
<file path=[Content_Types].xml><?xml version="1.0" encoding="utf-8"?>
<Types xmlns="http://schemas.openxmlformats.org/package/2006/content-types">
  <Default Extension="bin" ContentType="application/vnd.ms-office.vbaProject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n\Documents\TrainingCourses\CentralClearing\"/>
    </mc:Choice>
  </mc:AlternateContent>
  <bookViews>
    <workbookView xWindow="240" yWindow="72" windowWidth="15120" windowHeight="8076"/>
  </bookViews>
  <sheets>
    <sheet name="MarginingExample" sheetId="1" r:id="rId1"/>
    <sheet name="CrossMargining" sheetId="4" r:id="rId2"/>
  </sheets>
  <functionGroups builtInGroupCount="18"/>
  <definedNames>
    <definedName name="ConfLevel" localSheetId="1">CrossMargining!$N$3</definedName>
    <definedName name="ConfLevel">MarginingExample!$J$9</definedName>
    <definedName name="ConfLevel2" localSheetId="1">CrossMargining!#REF!</definedName>
    <definedName name="ConfLevel2">MarginingExample!$K$9</definedName>
    <definedName name="DataWindow" localSheetId="1">CrossMargining!$N$6</definedName>
    <definedName name="DataWindow">MarginingExample!$J$12</definedName>
    <definedName name="DataWindow2" localSheetId="1">CrossMargining!#REF!</definedName>
    <definedName name="DataWindow2">MarginingExample!$K$12</definedName>
    <definedName name="EWMALamda1" localSheetId="1">CrossMargining!#REF!</definedName>
    <definedName name="EWMALamda1">MarginingExample!#REF!</definedName>
    <definedName name="IR1Now" localSheetId="1">CrossMargining!#REF!</definedName>
    <definedName name="IR1Now">MarginingExample!$C$4012</definedName>
    <definedName name="IR2Now" localSheetId="1">CrossMargining!#REF!</definedName>
    <definedName name="IR2Now">MarginingExample!#REF!</definedName>
    <definedName name="IRNow1">CrossMargining!$C$3760</definedName>
    <definedName name="IRNow2">CrossMargining!$D$3760</definedName>
    <definedName name="metric" localSheetId="1">CrossMargining!$N$4</definedName>
    <definedName name="metric">MarginingExample!$J$10</definedName>
    <definedName name="metric2" localSheetId="1">CrossMargining!#REF!</definedName>
    <definedName name="metric2">MarginingExample!$K$10</definedName>
    <definedName name="ReturnsType" localSheetId="1">CrossMargining!$N$5</definedName>
    <definedName name="ReturnsType">MarginingExample!$J$11</definedName>
    <definedName name="ReturnsType2" localSheetId="1">CrossMargining!#REF!</definedName>
    <definedName name="ReturnsType2">MarginingExample!$K$11</definedName>
    <definedName name="StressPeriod" localSheetId="1">CrossMargining!#REF!</definedName>
    <definedName name="StressPeriod">MarginingExample!$J$13</definedName>
    <definedName name="StressPeriod2" localSheetId="1">CrossMargining!#REF!</definedName>
    <definedName name="StressPeriod2">MarginingExample!$K$13</definedName>
  </definedNames>
  <calcPr calcId="152511" calcMode="manual" calcCompleted="0" calcOnSave="0"/>
</workbook>
</file>

<file path=xl/calcChain.xml><?xml version="1.0" encoding="utf-8"?>
<calcChain xmlns="http://schemas.openxmlformats.org/spreadsheetml/2006/main">
  <c r="B11" i="4" l="1"/>
  <c r="B12" i="4" s="1"/>
  <c r="B13" i="4" l="1"/>
  <c r="J13" i="4" s="1"/>
  <c r="J12" i="4"/>
  <c r="H12" i="4"/>
  <c r="K12" i="4" s="1"/>
  <c r="F3735" i="4"/>
  <c r="F3703" i="4"/>
  <c r="F3671" i="4"/>
  <c r="F3639" i="4"/>
  <c r="F3607" i="4"/>
  <c r="F3575" i="4"/>
  <c r="F3543" i="4"/>
  <c r="F3511" i="4"/>
  <c r="E3726" i="4"/>
  <c r="E3683" i="4"/>
  <c r="F3640" i="4"/>
  <c r="E3598" i="4"/>
  <c r="E3555" i="4"/>
  <c r="F3512" i="4"/>
  <c r="E3479" i="4"/>
  <c r="E3447" i="4"/>
  <c r="F3722" i="4"/>
  <c r="E3680" i="4"/>
  <c r="E3637" i="4"/>
  <c r="F3594" i="4"/>
  <c r="E3552" i="4"/>
  <c r="E3509" i="4"/>
  <c r="F3476" i="4"/>
  <c r="F3444" i="4"/>
  <c r="E3679" i="4"/>
  <c r="E3594" i="4"/>
  <c r="F3508" i="4"/>
  <c r="E3444" i="4"/>
  <c r="E3412" i="4"/>
  <c r="E3380" i="4"/>
  <c r="E3348" i="4"/>
  <c r="F3749" i="4"/>
  <c r="F3707" i="4"/>
  <c r="F3665" i="4"/>
  <c r="F3621" i="4"/>
  <c r="F3579" i="4"/>
  <c r="F3537" i="4"/>
  <c r="F3744" i="4"/>
  <c r="F3688" i="4"/>
  <c r="F3632" i="4"/>
  <c r="E3574" i="4"/>
  <c r="E3518" i="4"/>
  <c r="E3473" i="4"/>
  <c r="E3741" i="4"/>
  <c r="E3685" i="4"/>
  <c r="E3629" i="4"/>
  <c r="F3570" i="4"/>
  <c r="F3514" i="4"/>
  <c r="F3470" i="4"/>
  <c r="F3716" i="4"/>
  <c r="F3604" i="4"/>
  <c r="E3496" i="4"/>
  <c r="E3426" i="4"/>
  <c r="E3384" i="4"/>
  <c r="E3342" i="4"/>
  <c r="F3726" i="4"/>
  <c r="E3641" i="4"/>
  <c r="E3556" i="4"/>
  <c r="F3479" i="4"/>
  <c r="F3429" i="4"/>
  <c r="F3397" i="4"/>
  <c r="F3365" i="4"/>
  <c r="F3333" i="4"/>
  <c r="F3747" i="4"/>
  <c r="F3705" i="4"/>
  <c r="F3661" i="4"/>
  <c r="F3619" i="4"/>
  <c r="F3577" i="4"/>
  <c r="F3533" i="4"/>
  <c r="E3742" i="4"/>
  <c r="E3686" i="4"/>
  <c r="E3627" i="4"/>
  <c r="E3571" i="4"/>
  <c r="E3515" i="4"/>
  <c r="E3469" i="4"/>
  <c r="F3738" i="4"/>
  <c r="F3682" i="4"/>
  <c r="E3624" i="4"/>
  <c r="E3568" i="4"/>
  <c r="E3512" i="4"/>
  <c r="F3466" i="4"/>
  <c r="E3711" i="4"/>
  <c r="E3599" i="4"/>
  <c r="E3488" i="4"/>
  <c r="E3424" i="4"/>
  <c r="E3382" i="4"/>
  <c r="E3338" i="4"/>
  <c r="E3721" i="4"/>
  <c r="E3636" i="4"/>
  <c r="F3550" i="4"/>
  <c r="F3475" i="4"/>
  <c r="F3427" i="4"/>
  <c r="F3395" i="4"/>
  <c r="F3363" i="4"/>
  <c r="F3331" i="4"/>
  <c r="F3299" i="4"/>
  <c r="E3607" i="4"/>
  <c r="E3454" i="4"/>
  <c r="E3385" i="4"/>
  <c r="E3321" i="4"/>
  <c r="E3282" i="4"/>
  <c r="E3250" i="4"/>
  <c r="E3218" i="4"/>
  <c r="E3186" i="4"/>
  <c r="E3154" i="4"/>
  <c r="E3122" i="4"/>
  <c r="E3090" i="4"/>
  <c r="E3058" i="4"/>
  <c r="E3026" i="4"/>
  <c r="E2994" i="4"/>
  <c r="E2962" i="4"/>
  <c r="E2930" i="4"/>
  <c r="E3596" i="4"/>
  <c r="F3445" i="4"/>
  <c r="F3380" i="4"/>
  <c r="F3316" i="4"/>
  <c r="E3623" i="4"/>
  <c r="E3391" i="4"/>
  <c r="F3287" i="4"/>
  <c r="E3245" i="4"/>
  <c r="F3202" i="4"/>
  <c r="F3733" i="4"/>
  <c r="F3649" i="4"/>
  <c r="F3563" i="4"/>
  <c r="E3723" i="4"/>
  <c r="F3759" i="4"/>
  <c r="F3727" i="4"/>
  <c r="F3695" i="4"/>
  <c r="F3663" i="4"/>
  <c r="F3631" i="4"/>
  <c r="F3599" i="4"/>
  <c r="F3567" i="4"/>
  <c r="F3535" i="4"/>
  <c r="E3758" i="4"/>
  <c r="E3715" i="4"/>
  <c r="F3672" i="4"/>
  <c r="E3630" i="4"/>
  <c r="E3587" i="4"/>
  <c r="F3544" i="4"/>
  <c r="E3503" i="4"/>
  <c r="E3471" i="4"/>
  <c r="F3754" i="4"/>
  <c r="E3712" i="4"/>
  <c r="E3669" i="4"/>
  <c r="F3626" i="4"/>
  <c r="E3584" i="4"/>
  <c r="E3541" i="4"/>
  <c r="F3500" i="4"/>
  <c r="F3468" i="4"/>
  <c r="E3743" i="4"/>
  <c r="E3658" i="4"/>
  <c r="F3572" i="4"/>
  <c r="E3492" i="4"/>
  <c r="E3436" i="4"/>
  <c r="E3404" i="4"/>
  <c r="E3372" i="4"/>
  <c r="E3340" i="4"/>
  <c r="F3739" i="4"/>
  <c r="F3697" i="4"/>
  <c r="F3653" i="4"/>
  <c r="F3611" i="4"/>
  <c r="F3569" i="4"/>
  <c r="F3525" i="4"/>
  <c r="E3731" i="4"/>
  <c r="E3675" i="4"/>
  <c r="F3616" i="4"/>
  <c r="F3560" i="4"/>
  <c r="E3505" i="4"/>
  <c r="E3461" i="4"/>
  <c r="E3728" i="4"/>
  <c r="E3672" i="4"/>
  <c r="E3613" i="4"/>
  <c r="E3557" i="4"/>
  <c r="F3502" i="4"/>
  <c r="F3458" i="4"/>
  <c r="E3690" i="4"/>
  <c r="E3578" i="4"/>
  <c r="E3472" i="4"/>
  <c r="E3416" i="4"/>
  <c r="E3374" i="4"/>
  <c r="E3330" i="4"/>
  <c r="E3705" i="4"/>
  <c r="E3620" i="4"/>
  <c r="F3534" i="4"/>
  <c r="F3463" i="4"/>
  <c r="F3421" i="4"/>
  <c r="F3389" i="4"/>
  <c r="F3357" i="4"/>
  <c r="F3325" i="4"/>
  <c r="F3737" i="4"/>
  <c r="F3693" i="4"/>
  <c r="F3651" i="4"/>
  <c r="F3609" i="4"/>
  <c r="F3565" i="4"/>
  <c r="F3523" i="4"/>
  <c r="F3728" i="4"/>
  <c r="E3670" i="4"/>
  <c r="E3614" i="4"/>
  <c r="E3558" i="4"/>
  <c r="E3501" i="4"/>
  <c r="E3459" i="4"/>
  <c r="E3725" i="4"/>
  <c r="F3666" i="4"/>
  <c r="F3610" i="4"/>
  <c r="F3554" i="4"/>
  <c r="F3498" i="4"/>
  <c r="F3456" i="4"/>
  <c r="F3684" i="4"/>
  <c r="E3567" i="4"/>
  <c r="E3468" i="4"/>
  <c r="E3414" i="4"/>
  <c r="E3370" i="4"/>
  <c r="E3328" i="4"/>
  <c r="E3700" i="4"/>
  <c r="F3614" i="4"/>
  <c r="E3529" i="4"/>
  <c r="F3459" i="4"/>
  <c r="F3419" i="4"/>
  <c r="F3387" i="4"/>
  <c r="F3355" i="4"/>
  <c r="F3323" i="4"/>
  <c r="E3735" i="4"/>
  <c r="F3564" i="4"/>
  <c r="E3433" i="4"/>
  <c r="E3369" i="4"/>
  <c r="E3309" i="4"/>
  <c r="E3274" i="4"/>
  <c r="E3242" i="4"/>
  <c r="E3210" i="4"/>
  <c r="E3178" i="4"/>
  <c r="E3146" i="4"/>
  <c r="E3114" i="4"/>
  <c r="E3082" i="4"/>
  <c r="E3050" i="4"/>
  <c r="E3018" i="4"/>
  <c r="E2986" i="4"/>
  <c r="E2954" i="4"/>
  <c r="E3724" i="4"/>
  <c r="E3553" i="4"/>
  <c r="F3428" i="4"/>
  <c r="F3364" i="4"/>
  <c r="E3306" i="4"/>
  <c r="E3538" i="4"/>
  <c r="E3359" i="4"/>
  <c r="E3277" i="4"/>
  <c r="F3234" i="4"/>
  <c r="F3191" i="4"/>
  <c r="F3713" i="4"/>
  <c r="F3627" i="4"/>
  <c r="F3541" i="4"/>
  <c r="F3696" i="4"/>
  <c r="E3582" i="4"/>
  <c r="F3751" i="4"/>
  <c r="F3719" i="4"/>
  <c r="F3687" i="4"/>
  <c r="F3655" i="4"/>
  <c r="F3623" i="4"/>
  <c r="F3591" i="4"/>
  <c r="F3559" i="4"/>
  <c r="F3527" i="4"/>
  <c r="E3747" i="4"/>
  <c r="F3704" i="4"/>
  <c r="E3662" i="4"/>
  <c r="E3619" i="4"/>
  <c r="F3576" i="4"/>
  <c r="E3534" i="4"/>
  <c r="E3495" i="4"/>
  <c r="E3463" i="4"/>
  <c r="E3744" i="4"/>
  <c r="E3701" i="4"/>
  <c r="F3658" i="4"/>
  <c r="E3616" i="4"/>
  <c r="E3573" i="4"/>
  <c r="F3530" i="4"/>
  <c r="F3492" i="4"/>
  <c r="F3460" i="4"/>
  <c r="E3722" i="4"/>
  <c r="F3636" i="4"/>
  <c r="E3551" i="4"/>
  <c r="E3476" i="4"/>
  <c r="E3428" i="4"/>
  <c r="E3396" i="4"/>
  <c r="E3364" i="4"/>
  <c r="E3332" i="4"/>
  <c r="F3729" i="4"/>
  <c r="F3685" i="4"/>
  <c r="F3643" i="4"/>
  <c r="F3601" i="4"/>
  <c r="F3557" i="4"/>
  <c r="F3515" i="4"/>
  <c r="E3718" i="4"/>
  <c r="E3659" i="4"/>
  <c r="E3603" i="4"/>
  <c r="E3547" i="4"/>
  <c r="E3493" i="4"/>
  <c r="E3451" i="4"/>
  <c r="F3714" i="4"/>
  <c r="E3656" i="4"/>
  <c r="E3600" i="4"/>
  <c r="E3544" i="4"/>
  <c r="F3490" i="4"/>
  <c r="F3448" i="4"/>
  <c r="E3663" i="4"/>
  <c r="E3546" i="4"/>
  <c r="E3452" i="4"/>
  <c r="E3406" i="4"/>
  <c r="E3362" i="4"/>
  <c r="E3320" i="4"/>
  <c r="E3684" i="4"/>
  <c r="F3598" i="4"/>
  <c r="E3513" i="4"/>
  <c r="F3447" i="4"/>
  <c r="F3413" i="4"/>
  <c r="F3381" i="4"/>
  <c r="F3349" i="4"/>
  <c r="F3317" i="4"/>
  <c r="F3725" i="4"/>
  <c r="F3683" i="4"/>
  <c r="F3641" i="4"/>
  <c r="F3597" i="4"/>
  <c r="F3555" i="4"/>
  <c r="F3513" i="4"/>
  <c r="F3712" i="4"/>
  <c r="F3656" i="4"/>
  <c r="F3600" i="4"/>
  <c r="E3542" i="4"/>
  <c r="E3491" i="4"/>
  <c r="E3449" i="4"/>
  <c r="E3709" i="4"/>
  <c r="E3653" i="4"/>
  <c r="E3597" i="4"/>
  <c r="F3538" i="4"/>
  <c r="F3488" i="4"/>
  <c r="F3446" i="4"/>
  <c r="F3652" i="4"/>
  <c r="F3540" i="4"/>
  <c r="E3448" i="4"/>
  <c r="E3402" i="4"/>
  <c r="E3360" i="4"/>
  <c r="E3318" i="4"/>
  <c r="F3678" i="4"/>
  <c r="E3593" i="4"/>
  <c r="E3508" i="4"/>
  <c r="F3443" i="4"/>
  <c r="F3743" i="4"/>
  <c r="F3711" i="4"/>
  <c r="F3679" i="4"/>
  <c r="F3647" i="4"/>
  <c r="F3615" i="4"/>
  <c r="F3583" i="4"/>
  <c r="F3551" i="4"/>
  <c r="F3519" i="4"/>
  <c r="F3736" i="4"/>
  <c r="E3694" i="4"/>
  <c r="E3651" i="4"/>
  <c r="F3608" i="4"/>
  <c r="E3566" i="4"/>
  <c r="E3523" i="4"/>
  <c r="E3487" i="4"/>
  <c r="E3455" i="4"/>
  <c r="E3733" i="4"/>
  <c r="F3690" i="4"/>
  <c r="E3648" i="4"/>
  <c r="E3605" i="4"/>
  <c r="F3562" i="4"/>
  <c r="E3520" i="4"/>
  <c r="F3484" i="4"/>
  <c r="F3452" i="4"/>
  <c r="F3700" i="4"/>
  <c r="E3615" i="4"/>
  <c r="E3530" i="4"/>
  <c r="E3460" i="4"/>
  <c r="E3420" i="4"/>
  <c r="E3388" i="4"/>
  <c r="E3356" i="4"/>
  <c r="E3324" i="4"/>
  <c r="F3717" i="4"/>
  <c r="F3675" i="4"/>
  <c r="F3633" i="4"/>
  <c r="F3589" i="4"/>
  <c r="F3547" i="4"/>
  <c r="F3760" i="4"/>
  <c r="E3702" i="4"/>
  <c r="E3646" i="4"/>
  <c r="E3590" i="4"/>
  <c r="E3531" i="4"/>
  <c r="E3483" i="4"/>
  <c r="E3757" i="4"/>
  <c r="F3698" i="4"/>
  <c r="F3642" i="4"/>
  <c r="F3586" i="4"/>
  <c r="E3528" i="4"/>
  <c r="F3480" i="4"/>
  <c r="F3748" i="4"/>
  <c r="E3631" i="4"/>
  <c r="E3519" i="4"/>
  <c r="E3438" i="4"/>
  <c r="E3394" i="4"/>
  <c r="E3352" i="4"/>
  <c r="E3748" i="4"/>
  <c r="F3662" i="4"/>
  <c r="E3577" i="4"/>
  <c r="F3495" i="4"/>
  <c r="F3437" i="4"/>
  <c r="F3405" i="4"/>
  <c r="F3373" i="4"/>
  <c r="F3341" i="4"/>
  <c r="F3757" i="4"/>
  <c r="F3715" i="4"/>
  <c r="F3673" i="4"/>
  <c r="F3629" i="4"/>
  <c r="F3587" i="4"/>
  <c r="F3545" i="4"/>
  <c r="E3755" i="4"/>
  <c r="E3699" i="4"/>
  <c r="E3643" i="4"/>
  <c r="F3584" i="4"/>
  <c r="F3528" i="4"/>
  <c r="E3481" i="4"/>
  <c r="E3752" i="4"/>
  <c r="E3696" i="4"/>
  <c r="E3640" i="4"/>
  <c r="E3581" i="4"/>
  <c r="E3525" i="4"/>
  <c r="F3478" i="4"/>
  <c r="E3738" i="4"/>
  <c r="E3626" i="4"/>
  <c r="E3514" i="4"/>
  <c r="E3434" i="4"/>
  <c r="E3392" i="4"/>
  <c r="E3350" i="4"/>
  <c r="F3742" i="4"/>
  <c r="E3657" i="4"/>
  <c r="E3572" i="4"/>
  <c r="F3491" i="4"/>
  <c r="F3435" i="4"/>
  <c r="F3403" i="4"/>
  <c r="F3371" i="4"/>
  <c r="F3339" i="4"/>
  <c r="F3307" i="4"/>
  <c r="E3650" i="4"/>
  <c r="E3486" i="4"/>
  <c r="E3401" i="4"/>
  <c r="E3337" i="4"/>
  <c r="E3290" i="4"/>
  <c r="E3258" i="4"/>
  <c r="E3226" i="4"/>
  <c r="E3194" i="4"/>
  <c r="E3162" i="4"/>
  <c r="E3130" i="4"/>
  <c r="E3098" i="4"/>
  <c r="E3066" i="4"/>
  <c r="E3034" i="4"/>
  <c r="E3002" i="4"/>
  <c r="E2970" i="4"/>
  <c r="E2938" i="4"/>
  <c r="F3638" i="4"/>
  <c r="F3477" i="4"/>
  <c r="F3396" i="4"/>
  <c r="F3332" i="4"/>
  <c r="F3708" i="4"/>
  <c r="E3423" i="4"/>
  <c r="F3302" i="4"/>
  <c r="F3255" i="4"/>
  <c r="E3213" i="4"/>
  <c r="F3755" i="4"/>
  <c r="F3669" i="4"/>
  <c r="F3585" i="4"/>
  <c r="F3752" i="4"/>
  <c r="E3638" i="4"/>
  <c r="E3526" i="4"/>
  <c r="F3411" i="4"/>
  <c r="F3692" i="4"/>
  <c r="F3298" i="4"/>
  <c r="E3170" i="4"/>
  <c r="E3042" i="4"/>
  <c r="E3681" i="4"/>
  <c r="F3295" i="4"/>
  <c r="F3223" i="4"/>
  <c r="F3521" i="4"/>
  <c r="E3499" i="4"/>
  <c r="E3720" i="4"/>
  <c r="E3608" i="4"/>
  <c r="F3496" i="4"/>
  <c r="E3674" i="4"/>
  <c r="E3464" i="4"/>
  <c r="E3368" i="4"/>
  <c r="F3694" i="4"/>
  <c r="E3524" i="4"/>
  <c r="F3417" i="4"/>
  <c r="F3353" i="4"/>
  <c r="F3297" i="4"/>
  <c r="E3543" i="4"/>
  <c r="E3405" i="4"/>
  <c r="E3317" i="4"/>
  <c r="E3270" i="4"/>
  <c r="E3228" i="4"/>
  <c r="E3184" i="4"/>
  <c r="E3142" i="4"/>
  <c r="E3100" i="4"/>
  <c r="E3056" i="4"/>
  <c r="E3014" i="4"/>
  <c r="E2972" i="4"/>
  <c r="E3756" i="4"/>
  <c r="E3532" i="4"/>
  <c r="F3400" i="4"/>
  <c r="E3314" i="4"/>
  <c r="E3498" i="4"/>
  <c r="E3308" i="4"/>
  <c r="F3242" i="4"/>
  <c r="F3186" i="4"/>
  <c r="E3141" i="4"/>
  <c r="F3098" i="4"/>
  <c r="F3055" i="4"/>
  <c r="E3013" i="4"/>
  <c r="F2970" i="4"/>
  <c r="E2928" i="4"/>
  <c r="E2896" i="4"/>
  <c r="E2864" i="4"/>
  <c r="E2832" i="4"/>
  <c r="E2800" i="4"/>
  <c r="E2768" i="4"/>
  <c r="E2736" i="4"/>
  <c r="E2704" i="4"/>
  <c r="E2672" i="4"/>
  <c r="F3731" i="4"/>
  <c r="F3645" i="4"/>
  <c r="F3561" i="4"/>
  <c r="F3720" i="4"/>
  <c r="E3606" i="4"/>
  <c r="E3497" i="4"/>
  <c r="E3717" i="4"/>
  <c r="F3602" i="4"/>
  <c r="F3494" i="4"/>
  <c r="F3668" i="4"/>
  <c r="E3456" i="4"/>
  <c r="E3366" i="4"/>
  <c r="E3689" i="4"/>
  <c r="F3518" i="4"/>
  <c r="F3415" i="4"/>
  <c r="F3351" i="4"/>
  <c r="F3756" i="4"/>
  <c r="F3532" i="4"/>
  <c r="E3397" i="4"/>
  <c r="F3314" i="4"/>
  <c r="E3268" i="4"/>
  <c r="E3224" i="4"/>
  <c r="E3182" i="4"/>
  <c r="E3140" i="4"/>
  <c r="E3096" i="4"/>
  <c r="E3054" i="4"/>
  <c r="E3012" i="4"/>
  <c r="E2968" i="4"/>
  <c r="E3745" i="4"/>
  <c r="E3521" i="4"/>
  <c r="F3392" i="4"/>
  <c r="E3311" i="4"/>
  <c r="E3482" i="4"/>
  <c r="E3297" i="4"/>
  <c r="F3239" i="4"/>
  <c r="F3183" i="4"/>
  <c r="F3138" i="4"/>
  <c r="F3095" i="4"/>
  <c r="E3053" i="4"/>
  <c r="F3010" i="4"/>
  <c r="F2967" i="4"/>
  <c r="E2926" i="4"/>
  <c r="E2894" i="4"/>
  <c r="E2862" i="4"/>
  <c r="E2830" i="4"/>
  <c r="E2798" i="4"/>
  <c r="E2766" i="4"/>
  <c r="E2734" i="4"/>
  <c r="E2702" i="4"/>
  <c r="E2670" i="4"/>
  <c r="E2638" i="4"/>
  <c r="E2606" i="4"/>
  <c r="E2574" i="4"/>
  <c r="E2542" i="4"/>
  <c r="E2510" i="4"/>
  <c r="E2478" i="4"/>
  <c r="E2446" i="4"/>
  <c r="E2414" i="4"/>
  <c r="E2382" i="4"/>
  <c r="E2350" i="4"/>
  <c r="E2318" i="4"/>
  <c r="E2286" i="4"/>
  <c r="E2254" i="4"/>
  <c r="E3443" i="4"/>
  <c r="F3659" i="4"/>
  <c r="E3739" i="4"/>
  <c r="E3510" i="4"/>
  <c r="E3621" i="4"/>
  <c r="E3706" i="4"/>
  <c r="E3378" i="4"/>
  <c r="E3545" i="4"/>
  <c r="F3361" i="4"/>
  <c r="E3575" i="4"/>
  <c r="F3379" i="4"/>
  <c r="E3522" i="4"/>
  <c r="E3266" i="4"/>
  <c r="E3138" i="4"/>
  <c r="E3010" i="4"/>
  <c r="F3510" i="4"/>
  <c r="E3466" i="4"/>
  <c r="E3181" i="4"/>
  <c r="E3667" i="4"/>
  <c r="E3477" i="4"/>
  <c r="E3693" i="4"/>
  <c r="F3578" i="4"/>
  <c r="F3474" i="4"/>
  <c r="F3620" i="4"/>
  <c r="E3432" i="4"/>
  <c r="E3346" i="4"/>
  <c r="E3652" i="4"/>
  <c r="F3487" i="4"/>
  <c r="F3401" i="4"/>
  <c r="F3337" i="4"/>
  <c r="E3714" i="4"/>
  <c r="E3494" i="4"/>
  <c r="E3381" i="4"/>
  <c r="E3304" i="4"/>
  <c r="E3260" i="4"/>
  <c r="E3216" i="4"/>
  <c r="E3174" i="4"/>
  <c r="E3132" i="4"/>
  <c r="E3088" i="4"/>
  <c r="E3046" i="4"/>
  <c r="E3004" i="4"/>
  <c r="E2960" i="4"/>
  <c r="F3702" i="4"/>
  <c r="F3485" i="4"/>
  <c r="F3376" i="4"/>
  <c r="F3300" i="4"/>
  <c r="E3431" i="4"/>
  <c r="E3285" i="4"/>
  <c r="E3229" i="4"/>
  <c r="E3173" i="4"/>
  <c r="F3130" i="4"/>
  <c r="F3087" i="4"/>
  <c r="E3045" i="4"/>
  <c r="F3002" i="4"/>
  <c r="F2959" i="4"/>
  <c r="E2920" i="4"/>
  <c r="E2888" i="4"/>
  <c r="E2856" i="4"/>
  <c r="E2824" i="4"/>
  <c r="E2792" i="4"/>
  <c r="E2760" i="4"/>
  <c r="E2728" i="4"/>
  <c r="E2696" i="4"/>
  <c r="E2664" i="4"/>
  <c r="F3709" i="4"/>
  <c r="F3625" i="4"/>
  <c r="F3539" i="4"/>
  <c r="E3691" i="4"/>
  <c r="E3579" i="4"/>
  <c r="E3475" i="4"/>
  <c r="E3688" i="4"/>
  <c r="E3576" i="4"/>
  <c r="F3472" i="4"/>
  <c r="E3610" i="4"/>
  <c r="E3430" i="4"/>
  <c r="E3344" i="4"/>
  <c r="F3646" i="4"/>
  <c r="F3483" i="4"/>
  <c r="F3399" i="4"/>
  <c r="F3335" i="4"/>
  <c r="E3703" i="4"/>
  <c r="E3478" i="4"/>
  <c r="E3377" i="4"/>
  <c r="E3301" i="4"/>
  <c r="E3256" i="4"/>
  <c r="E3214" i="4"/>
  <c r="E3172" i="4"/>
  <c r="E3128" i="4"/>
  <c r="E3086" i="4"/>
  <c r="E3044" i="4"/>
  <c r="E3000" i="4"/>
  <c r="E2958" i="4"/>
  <c r="E3692" i="4"/>
  <c r="F3469" i="4"/>
  <c r="F3372" i="4"/>
  <c r="E3298" i="4"/>
  <c r="E3415" i="4"/>
  <c r="F3282" i="4"/>
  <c r="F3226" i="4"/>
  <c r="F3170" i="4"/>
  <c r="F3127" i="4"/>
  <c r="E3085" i="4"/>
  <c r="F3042" i="4"/>
  <c r="F2999" i="4"/>
  <c r="E2957" i="4"/>
  <c r="E2918" i="4"/>
  <c r="E2886" i="4"/>
  <c r="E2854" i="4"/>
  <c r="E2822" i="4"/>
  <c r="E2790" i="4"/>
  <c r="E2758" i="4"/>
  <c r="E2726" i="4"/>
  <c r="E2694" i="4"/>
  <c r="E2662" i="4"/>
  <c r="E2630" i="4"/>
  <c r="E2598" i="4"/>
  <c r="E2566" i="4"/>
  <c r="E2534" i="4"/>
  <c r="E2502" i="4"/>
  <c r="E2470" i="4"/>
  <c r="E2438" i="4"/>
  <c r="E2406" i="4"/>
  <c r="E2374" i="4"/>
  <c r="E2342" i="4"/>
  <c r="E2310" i="4"/>
  <c r="E2278" i="4"/>
  <c r="F3676" i="4"/>
  <c r="E3411" i="4"/>
  <c r="F3617" i="4"/>
  <c r="F3680" i="4"/>
  <c r="E3467" i="4"/>
  <c r="E3565" i="4"/>
  <c r="F3588" i="4"/>
  <c r="E3336" i="4"/>
  <c r="F3471" i="4"/>
  <c r="F3329" i="4"/>
  <c r="E3470" i="4"/>
  <c r="E3296" i="4"/>
  <c r="E3212" i="4"/>
  <c r="E3126" i="4"/>
  <c r="E3040" i="4"/>
  <c r="E2956" i="4"/>
  <c r="F3461" i="4"/>
  <c r="F3293" i="4"/>
  <c r="F3279" i="4"/>
  <c r="F3167" i="4"/>
  <c r="F3082" i="4"/>
  <c r="E2997" i="4"/>
  <c r="E2916" i="4"/>
  <c r="E2852" i="4"/>
  <c r="E2788" i="4"/>
  <c r="E2724" i="4"/>
  <c r="E2660" i="4"/>
  <c r="E2616" i="4"/>
  <c r="E2572" i="4"/>
  <c r="E2530" i="4"/>
  <c r="E2488" i="4"/>
  <c r="E2444" i="4"/>
  <c r="E2402" i="4"/>
  <c r="E2360" i="4"/>
  <c r="E2316" i="4"/>
  <c r="E2274" i="4"/>
  <c r="E3527" i="4"/>
  <c r="E3331" i="4"/>
  <c r="F3267" i="4"/>
  <c r="E3225" i="4"/>
  <c r="F3182" i="4"/>
  <c r="F3139" i="4"/>
  <c r="E3097" i="4"/>
  <c r="F3054" i="4"/>
  <c r="F3011" i="4"/>
  <c r="E2969" i="4"/>
  <c r="E2927" i="4"/>
  <c r="E2895" i="4"/>
  <c r="E2863" i="4"/>
  <c r="F3497" i="4"/>
  <c r="E3271" i="4"/>
  <c r="F3185" i="4"/>
  <c r="F3100" i="4"/>
  <c r="E3015" i="4"/>
  <c r="F2929" i="4"/>
  <c r="F2865" i="4"/>
  <c r="F2815" i="4"/>
  <c r="E2773" i="4"/>
  <c r="F2730" i="4"/>
  <c r="F2687" i="4"/>
  <c r="E2645" i="4"/>
  <c r="F2602" i="4"/>
  <c r="F2559" i="4"/>
  <c r="E2517" i="4"/>
  <c r="F3686" i="4"/>
  <c r="F3741" i="4"/>
  <c r="F3571" i="4"/>
  <c r="E3622" i="4"/>
  <c r="F3730" i="4"/>
  <c r="F3504" i="4"/>
  <c r="E3480" i="4"/>
  <c r="F3347" i="4"/>
  <c r="E3234" i="4"/>
  <c r="E2978" i="4"/>
  <c r="E3327" i="4"/>
  <c r="E3611" i="4"/>
  <c r="E3664" i="4"/>
  <c r="F3454" i="4"/>
  <c r="E3410" i="4"/>
  <c r="E3609" i="4"/>
  <c r="F3385" i="4"/>
  <c r="F3660" i="4"/>
  <c r="E3361" i="4"/>
  <c r="E3248" i="4"/>
  <c r="E3164" i="4"/>
  <c r="E3078" i="4"/>
  <c r="E2992" i="4"/>
  <c r="E3649" i="4"/>
  <c r="F3356" i="4"/>
  <c r="E3383" i="4"/>
  <c r="F3215" i="4"/>
  <c r="F3119" i="4"/>
  <c r="F3034" i="4"/>
  <c r="E2949" i="4"/>
  <c r="E2880" i="4"/>
  <c r="E2816" i="4"/>
  <c r="E2752" i="4"/>
  <c r="E2688" i="4"/>
  <c r="F3689" i="4"/>
  <c r="F3517" i="4"/>
  <c r="E3550" i="4"/>
  <c r="E3661" i="4"/>
  <c r="F3450" i="4"/>
  <c r="E3408" i="4"/>
  <c r="E3604" i="4"/>
  <c r="F3383" i="4"/>
  <c r="E3639" i="4"/>
  <c r="E3357" i="4"/>
  <c r="E3246" i="4"/>
  <c r="E3160" i="4"/>
  <c r="E3076" i="4"/>
  <c r="E2990" i="4"/>
  <c r="E3628" i="4"/>
  <c r="F3352" i="4"/>
  <c r="E3375" i="4"/>
  <c r="F3210" i="4"/>
  <c r="E3117" i="4"/>
  <c r="F3031" i="4"/>
  <c r="F2946" i="4"/>
  <c r="E2878" i="4"/>
  <c r="E2814" i="4"/>
  <c r="E2750" i="4"/>
  <c r="E2686" i="4"/>
  <c r="E2622" i="4"/>
  <c r="E2558" i="4"/>
  <c r="E2494" i="4"/>
  <c r="E2430" i="4"/>
  <c r="E2366" i="4"/>
  <c r="E2302" i="4"/>
  <c r="E3591" i="4"/>
  <c r="F3573" i="4"/>
  <c r="E3736" i="4"/>
  <c r="E3484" i="4"/>
  <c r="F3425" i="4"/>
  <c r="E3413" i="4"/>
  <c r="E3254" i="4"/>
  <c r="E3148" i="4"/>
  <c r="E3020" i="4"/>
  <c r="F3670" i="4"/>
  <c r="F3324" i="4"/>
  <c r="F3250" i="4"/>
  <c r="E3125" i="4"/>
  <c r="F3018" i="4"/>
  <c r="E2900" i="4"/>
  <c r="E2820" i="4"/>
  <c r="E2740" i="4"/>
  <c r="E2648" i="4"/>
  <c r="E2594" i="4"/>
  <c r="E2540" i="4"/>
  <c r="E2476" i="4"/>
  <c r="E2424" i="4"/>
  <c r="E2370" i="4"/>
  <c r="E2306" i="4"/>
  <c r="F3740" i="4"/>
  <c r="E3363" i="4"/>
  <c r="E3257" i="4"/>
  <c r="F3203" i="4"/>
  <c r="F3150" i="4"/>
  <c r="F3086" i="4"/>
  <c r="E3033" i="4"/>
  <c r="F2979" i="4"/>
  <c r="E2919" i="4"/>
  <c r="E2879" i="4"/>
  <c r="E3665" i="4"/>
  <c r="F3249" i="4"/>
  <c r="E3143" i="4"/>
  <c r="F3036" i="4"/>
  <c r="F2913" i="4"/>
  <c r="E2837" i="4"/>
  <c r="F2783" i="4"/>
  <c r="F2719" i="4"/>
  <c r="F2666" i="4"/>
  <c r="E2613" i="4"/>
  <c r="E2549" i="4"/>
  <c r="F2495" i="4"/>
  <c r="F3350" i="4"/>
  <c r="F3529" i="4"/>
  <c r="E3507" i="4"/>
  <c r="E3560" i="4"/>
  <c r="E3418" i="4"/>
  <c r="E3625" i="4"/>
  <c r="F3391" i="4"/>
  <c r="E3671" i="4"/>
  <c r="E3365" i="4"/>
  <c r="E3252" i="4"/>
  <c r="E3166" i="4"/>
  <c r="E3080" i="4"/>
  <c r="E2996" i="4"/>
  <c r="E3660" i="4"/>
  <c r="F3360" i="4"/>
  <c r="E3399" i="4"/>
  <c r="F3218" i="4"/>
  <c r="F3122" i="4"/>
  <c r="E3037" i="4"/>
  <c r="F2951" i="4"/>
  <c r="E2882" i="4"/>
  <c r="E2818" i="4"/>
  <c r="E2754" i="4"/>
  <c r="E2690" i="4"/>
  <c r="E2634" i="4"/>
  <c r="E2592" i="4"/>
  <c r="E2548" i="4"/>
  <c r="E2506" i="4"/>
  <c r="E2464" i="4"/>
  <c r="E2420" i="4"/>
  <c r="E2378" i="4"/>
  <c r="E2336" i="4"/>
  <c r="E2292" i="4"/>
  <c r="E3719" i="4"/>
  <c r="E3387" i="4"/>
  <c r="F3286" i="4"/>
  <c r="F3243" i="4"/>
  <c r="E3201" i="4"/>
  <c r="F3158" i="4"/>
  <c r="F3115" i="4"/>
  <c r="E3073" i="4"/>
  <c r="F3030" i="4"/>
  <c r="F2987" i="4"/>
  <c r="E2945" i="4"/>
  <c r="E2909" i="4"/>
  <c r="E2877" i="4"/>
  <c r="E2845" i="4"/>
  <c r="F3326" i="4"/>
  <c r="E3223" i="4"/>
  <c r="F3137" i="4"/>
  <c r="F3052" i="4"/>
  <c r="E2967" i="4"/>
  <c r="F2893" i="4"/>
  <c r="F2834" i="4"/>
  <c r="F2791" i="4"/>
  <c r="E2749" i="4"/>
  <c r="F2706" i="4"/>
  <c r="F2663" i="4"/>
  <c r="E2621" i="4"/>
  <c r="F2578" i="4"/>
  <c r="F2535" i="4"/>
  <c r="E2493" i="4"/>
  <c r="F3398" i="4"/>
  <c r="E3247" i="4"/>
  <c r="F3161" i="4"/>
  <c r="F3076" i="4"/>
  <c r="E2991" i="4"/>
  <c r="F2911" i="4"/>
  <c r="F2847" i="4"/>
  <c r="F2803" i="4"/>
  <c r="E2761" i="4"/>
  <c r="F2718" i="4"/>
  <c r="F2675" i="4"/>
  <c r="E2633" i="4"/>
  <c r="F2590" i="4"/>
  <c r="F2547" i="4"/>
  <c r="E2505" i="4"/>
  <c r="F2462" i="4"/>
  <c r="F3269" i="4"/>
  <c r="E3099" i="4"/>
  <c r="F2928" i="4"/>
  <c r="E2815" i="4"/>
  <c r="F2729" i="4"/>
  <c r="F2644" i="4"/>
  <c r="E2559" i="4"/>
  <c r="E2475" i="4"/>
  <c r="F2426" i="4"/>
  <c r="F2383" i="4"/>
  <c r="E2341" i="4"/>
  <c r="E3710" i="4"/>
  <c r="E3592" i="4"/>
  <c r="E3358" i="4"/>
  <c r="F3345" i="4"/>
  <c r="E3312" i="4"/>
  <c r="E3136" i="4"/>
  <c r="E2966" i="4"/>
  <c r="F3308" i="4"/>
  <c r="F3178" i="4"/>
  <c r="F3007" i="4"/>
  <c r="F3315" i="4"/>
  <c r="E3202" i="4"/>
  <c r="E2946" i="4"/>
  <c r="F3266" i="4"/>
  <c r="F3552" i="4"/>
  <c r="F3634" i="4"/>
  <c r="F3732" i="4"/>
  <c r="E3390" i="4"/>
  <c r="F3566" i="4"/>
  <c r="F3369" i="4"/>
  <c r="F3596" i="4"/>
  <c r="E3341" i="4"/>
  <c r="E3238" i="4"/>
  <c r="E3152" i="4"/>
  <c r="E3068" i="4"/>
  <c r="E2982" i="4"/>
  <c r="E3585" i="4"/>
  <c r="F3336" i="4"/>
  <c r="E3343" i="4"/>
  <c r="F3199" i="4"/>
  <c r="E3109" i="4"/>
  <c r="F3023" i="4"/>
  <c r="F2938" i="4"/>
  <c r="E2872" i="4"/>
  <c r="E2808" i="4"/>
  <c r="E2744" i="4"/>
  <c r="E2680" i="4"/>
  <c r="F3667" i="4"/>
  <c r="E3750" i="4"/>
  <c r="F3520" i="4"/>
  <c r="E3632" i="4"/>
  <c r="E3727" i="4"/>
  <c r="E3386" i="4"/>
  <c r="E3561" i="4"/>
  <c r="F3367" i="4"/>
  <c r="E3586" i="4"/>
  <c r="E3333" i="4"/>
  <c r="E3236" i="4"/>
  <c r="E3150" i="4"/>
  <c r="E3064" i="4"/>
  <c r="E2980" i="4"/>
  <c r="F3574" i="4"/>
  <c r="F3328" i="4"/>
  <c r="E3335" i="4"/>
  <c r="E3197" i="4"/>
  <c r="F3106" i="4"/>
  <c r="E3021" i="4"/>
  <c r="F2935" i="4"/>
  <c r="E2870" i="4"/>
  <c r="E2806" i="4"/>
  <c r="E2742" i="4"/>
  <c r="E2678" i="4"/>
  <c r="E2614" i="4"/>
  <c r="E2550" i="4"/>
  <c r="E2486" i="4"/>
  <c r="E2422" i="4"/>
  <c r="E2358" i="4"/>
  <c r="E2294" i="4"/>
  <c r="E3506" i="4"/>
  <c r="F3531" i="4"/>
  <c r="E3677" i="4"/>
  <c r="E3422" i="4"/>
  <c r="F3393" i="4"/>
  <c r="E3373" i="4"/>
  <c r="E3232" i="4"/>
  <c r="E3104" i="4"/>
  <c r="E2998" i="4"/>
  <c r="E3564" i="4"/>
  <c r="E3559" i="4"/>
  <c r="E3221" i="4"/>
  <c r="F3103" i="4"/>
  <c r="F2975" i="4"/>
  <c r="E2884" i="4"/>
  <c r="E2804" i="4"/>
  <c r="E2708" i="4"/>
  <c r="E2636" i="4"/>
  <c r="E2584" i="4"/>
  <c r="E2520" i="4"/>
  <c r="E2466" i="4"/>
  <c r="E2412" i="4"/>
  <c r="E2348" i="4"/>
  <c r="E2296" i="4"/>
  <c r="E3634" i="4"/>
  <c r="E3305" i="4"/>
  <c r="F3246" i="4"/>
  <c r="E3193" i="4"/>
  <c r="E3129" i="4"/>
  <c r="F3075" i="4"/>
  <c r="F3022" i="4"/>
  <c r="F2958" i="4"/>
  <c r="E2911" i="4"/>
  <c r="E2871" i="4"/>
  <c r="F3406" i="4"/>
  <c r="F3228" i="4"/>
  <c r="F3121" i="4"/>
  <c r="F2993" i="4"/>
  <c r="F2897" i="4"/>
  <c r="F2826" i="4"/>
  <c r="F2762" i="4"/>
  <c r="E2709" i="4"/>
  <c r="F2655" i="4"/>
  <c r="F2591" i="4"/>
  <c r="F2538" i="4"/>
  <c r="E2485" i="4"/>
  <c r="F3699" i="4"/>
  <c r="E3734" i="4"/>
  <c r="E3465" i="4"/>
  <c r="F3462" i="4"/>
  <c r="E3376" i="4"/>
  <c r="E3540" i="4"/>
  <c r="F3359" i="4"/>
  <c r="E3554" i="4"/>
  <c r="E3325" i="4"/>
  <c r="E3230" i="4"/>
  <c r="E3144" i="4"/>
  <c r="E3060" i="4"/>
  <c r="E2974" i="4"/>
  <c r="F3542" i="4"/>
  <c r="F3320" i="4"/>
  <c r="E3313" i="4"/>
  <c r="E3189" i="4"/>
  <c r="E3101" i="4"/>
  <c r="F3015" i="4"/>
  <c r="F2930" i="4"/>
  <c r="E2866" i="4"/>
  <c r="E2802" i="4"/>
  <c r="E2738" i="4"/>
  <c r="E2674" i="4"/>
  <c r="E2624" i="4"/>
  <c r="E2580" i="4"/>
  <c r="E2538" i="4"/>
  <c r="E2496" i="4"/>
  <c r="E2452" i="4"/>
  <c r="E2410" i="4"/>
  <c r="E2368" i="4"/>
  <c r="E2324" i="4"/>
  <c r="E3417" i="4"/>
  <c r="E3106" i="4"/>
  <c r="F3412" i="4"/>
  <c r="F3691" i="4"/>
  <c r="E3457" i="4"/>
  <c r="E3549" i="4"/>
  <c r="E3562" i="4"/>
  <c r="E3326" i="4"/>
  <c r="F3455" i="4"/>
  <c r="F3321" i="4"/>
  <c r="E3446" i="4"/>
  <c r="E3292" i="4"/>
  <c r="E3206" i="4"/>
  <c r="E3120" i="4"/>
  <c r="E3036" i="4"/>
  <c r="E2950" i="4"/>
  <c r="F3440" i="4"/>
  <c r="E3730" i="4"/>
  <c r="F3271" i="4"/>
  <c r="F3162" i="4"/>
  <c r="E3077" i="4"/>
  <c r="F2991" i="4"/>
  <c r="E2912" i="4"/>
  <c r="E2848" i="4"/>
  <c r="E2784" i="4"/>
  <c r="E2720" i="4"/>
  <c r="E2656" i="4"/>
  <c r="F3603" i="4"/>
  <c r="F3664" i="4"/>
  <c r="E3453" i="4"/>
  <c r="F3546" i="4"/>
  <c r="F3556" i="4"/>
  <c r="E3322" i="4"/>
  <c r="F3451" i="4"/>
  <c r="F3319" i="4"/>
  <c r="E3441" i="4"/>
  <c r="E3288" i="4"/>
  <c r="E3204" i="4"/>
  <c r="E3118" i="4"/>
  <c r="E3032" i="4"/>
  <c r="E2948" i="4"/>
  <c r="F3436" i="4"/>
  <c r="E3687" i="4"/>
  <c r="E3269" i="4"/>
  <c r="F3159" i="4"/>
  <c r="F3074" i="4"/>
  <c r="E2989" i="4"/>
  <c r="E2910" i="4"/>
  <c r="E2846" i="4"/>
  <c r="E2782" i="4"/>
  <c r="E2718" i="4"/>
  <c r="E2654" i="4"/>
  <c r="E2590" i="4"/>
  <c r="E2526" i="4"/>
  <c r="E2462" i="4"/>
  <c r="E2398" i="4"/>
  <c r="E2334" i="4"/>
  <c r="E2270" i="4"/>
  <c r="F3745" i="4"/>
  <c r="F3624" i="4"/>
  <c r="F3506" i="4"/>
  <c r="E3716" i="4"/>
  <c r="F3303" i="4"/>
  <c r="E3329" i="4"/>
  <c r="E3190" i="4"/>
  <c r="E3084" i="4"/>
  <c r="E2976" i="4"/>
  <c r="F3408" i="4"/>
  <c r="E3407" i="4"/>
  <c r="F3194" i="4"/>
  <c r="E3061" i="4"/>
  <c r="F2954" i="4"/>
  <c r="E2868" i="4"/>
  <c r="E2772" i="4"/>
  <c r="E2692" i="4"/>
  <c r="E2626" i="4"/>
  <c r="E2562" i="4"/>
  <c r="E2508" i="4"/>
  <c r="E2456" i="4"/>
  <c r="E2392" i="4"/>
  <c r="E2338" i="4"/>
  <c r="E2284" i="4"/>
  <c r="E3435" i="4"/>
  <c r="E3289" i="4"/>
  <c r="F3235" i="4"/>
  <c r="F3171" i="4"/>
  <c r="F3118" i="4"/>
  <c r="E3065" i="4"/>
  <c r="E3001" i="4"/>
  <c r="F2947" i="4"/>
  <c r="E2903" i="4"/>
  <c r="E2855" i="4"/>
  <c r="F3342" i="4"/>
  <c r="E3207" i="4"/>
  <c r="E3079" i="4"/>
  <c r="F2972" i="4"/>
  <c r="F2881" i="4"/>
  <c r="E2805" i="4"/>
  <c r="F2751" i="4"/>
  <c r="F2698" i="4"/>
  <c r="F2634" i="4"/>
  <c r="E2581" i="4"/>
  <c r="F2527" i="4"/>
  <c r="E3516" i="4"/>
  <c r="F3657" i="4"/>
  <c r="E3678" i="4"/>
  <c r="F3674" i="4"/>
  <c r="E3695" i="4"/>
  <c r="E3334" i="4"/>
  <c r="F3467" i="4"/>
  <c r="F3327" i="4"/>
  <c r="E3462" i="4"/>
  <c r="E3294" i="4"/>
  <c r="E3208" i="4"/>
  <c r="E3124" i="4"/>
  <c r="E3038" i="4"/>
  <c r="E2952" i="4"/>
  <c r="F3453" i="4"/>
  <c r="E3751" i="4"/>
  <c r="F3274" i="4"/>
  <c r="E3165" i="4"/>
  <c r="F3079" i="4"/>
  <c r="F2994" i="4"/>
  <c r="E2914" i="4"/>
  <c r="E2850" i="4"/>
  <c r="E2786" i="4"/>
  <c r="E2722" i="4"/>
  <c r="E3353" i="4"/>
  <c r="E3749" i="4"/>
  <c r="F3433" i="4"/>
  <c r="E3196" i="4"/>
  <c r="F3420" i="4"/>
  <c r="F3066" i="4"/>
  <c r="E2776" i="4"/>
  <c r="E3635" i="4"/>
  <c r="E3732" i="4"/>
  <c r="E3278" i="4"/>
  <c r="E2936" i="4"/>
  <c r="E3149" i="4"/>
  <c r="E2838" i="4"/>
  <c r="E2582" i="4"/>
  <c r="E2326" i="4"/>
  <c r="F3464" i="4"/>
  <c r="E3168" i="4"/>
  <c r="E3319" i="4"/>
  <c r="E2836" i="4"/>
  <c r="E2552" i="4"/>
  <c r="E2328" i="4"/>
  <c r="F3214" i="4"/>
  <c r="F2990" i="4"/>
  <c r="F3292" i="4"/>
  <c r="F2849" i="4"/>
  <c r="F2623" i="4"/>
  <c r="F3613" i="4"/>
  <c r="F3710" i="4"/>
  <c r="E3272" i="4"/>
  <c r="E2932" i="4"/>
  <c r="F3143" i="4"/>
  <c r="E2834" i="4"/>
  <c r="E2644" i="4"/>
  <c r="E2560" i="4"/>
  <c r="E2474" i="4"/>
  <c r="E2388" i="4"/>
  <c r="E2304" i="4"/>
  <c r="F3612" i="4"/>
  <c r="E3323" i="4"/>
  <c r="F3254" i="4"/>
  <c r="F3190" i="4"/>
  <c r="E3137" i="4"/>
  <c r="F3083" i="4"/>
  <c r="F3019" i="4"/>
  <c r="F2966" i="4"/>
  <c r="E2917" i="4"/>
  <c r="E2869" i="4"/>
  <c r="F3465" i="4"/>
  <c r="F3244" i="4"/>
  <c r="F3116" i="4"/>
  <c r="F3009" i="4"/>
  <c r="F2909" i="4"/>
  <c r="F2823" i="4"/>
  <c r="F2770" i="4"/>
  <c r="E2717" i="4"/>
  <c r="E2653" i="4"/>
  <c r="F2599" i="4"/>
  <c r="F2546" i="4"/>
  <c r="F2482" i="4"/>
  <c r="F3289" i="4"/>
  <c r="E3183" i="4"/>
  <c r="E3055" i="4"/>
  <c r="F2948" i="4"/>
  <c r="F2863" i="4"/>
  <c r="E2793" i="4"/>
  <c r="F2739" i="4"/>
  <c r="F2686" i="4"/>
  <c r="F2622" i="4"/>
  <c r="E2569" i="4"/>
  <c r="F2515" i="4"/>
  <c r="F2451" i="4"/>
  <c r="F3184" i="4"/>
  <c r="E2971" i="4"/>
  <c r="F2793" i="4"/>
  <c r="E2687" i="4"/>
  <c r="F2580" i="4"/>
  <c r="E2461" i="4"/>
  <c r="E2405" i="4"/>
  <c r="F2351" i="4"/>
  <c r="E3595" i="4"/>
  <c r="E3647" i="4"/>
  <c r="F3409" i="4"/>
  <c r="E3264" i="4"/>
  <c r="E3052" i="4"/>
  <c r="F3388" i="4"/>
  <c r="F3135" i="4"/>
  <c r="E2924" i="4"/>
  <c r="E2796" i="4"/>
  <c r="E2668" i="4"/>
  <c r="E2578" i="4"/>
  <c r="E2492" i="4"/>
  <c r="E2408" i="4"/>
  <c r="E2322" i="4"/>
  <c r="E3570" i="4"/>
  <c r="E3273" i="4"/>
  <c r="F3187" i="4"/>
  <c r="F3102" i="4"/>
  <c r="E3017" i="4"/>
  <c r="F2931" i="4"/>
  <c r="E2867" i="4"/>
  <c r="F3281" i="4"/>
  <c r="E3111" i="4"/>
  <c r="F2940" i="4"/>
  <c r="E2821" i="4"/>
  <c r="F2735" i="4"/>
  <c r="F2650" i="4"/>
  <c r="E2565" i="4"/>
  <c r="F2479" i="4"/>
  <c r="F3252" i="4"/>
  <c r="E3135" i="4"/>
  <c r="E3023" i="4"/>
  <c r="F2915" i="4"/>
  <c r="E2833" i="4"/>
  <c r="E2777" i="4"/>
  <c r="E2721" i="4"/>
  <c r="F2662" i="4"/>
  <c r="F2606" i="4"/>
  <c r="F2550" i="4"/>
  <c r="F2491" i="4"/>
  <c r="F3402" i="4"/>
  <c r="F3109" i="4"/>
  <c r="F2888" i="4"/>
  <c r="F2761" i="4"/>
  <c r="F2649" i="4"/>
  <c r="F2532" i="4"/>
  <c r="F2442" i="4"/>
  <c r="F2386" i="4"/>
  <c r="F2330" i="4"/>
  <c r="F2287" i="4"/>
  <c r="E2247" i="4"/>
  <c r="E2215" i="4"/>
  <c r="E2183" i="4"/>
  <c r="E2151" i="4"/>
  <c r="E2119" i="4"/>
  <c r="E2087" i="4"/>
  <c r="E2055" i="4"/>
  <c r="E2023" i="4"/>
  <c r="E1991" i="4"/>
  <c r="E1959" i="4"/>
  <c r="E1927" i="4"/>
  <c r="E1895" i="4"/>
  <c r="E1863" i="4"/>
  <c r="E1831" i="4"/>
  <c r="E1799" i="4"/>
  <c r="E1767" i="4"/>
  <c r="E1735" i="4"/>
  <c r="E1703" i="4"/>
  <c r="E1671" i="4"/>
  <c r="E3299" i="4"/>
  <c r="F3125" i="4"/>
  <c r="E2955" i="4"/>
  <c r="F2828" i="4"/>
  <c r="E2743" i="4"/>
  <c r="F2657" i="4"/>
  <c r="F2572" i="4"/>
  <c r="E2487" i="4"/>
  <c r="E2433" i="4"/>
  <c r="F2390" i="4"/>
  <c r="F2347" i="4"/>
  <c r="E2305" i="4"/>
  <c r="F2262" i="4"/>
  <c r="E2228" i="4"/>
  <c r="E2196" i="4"/>
  <c r="E2164" i="4"/>
  <c r="E2132" i="4"/>
  <c r="E2100" i="4"/>
  <c r="E2068" i="4"/>
  <c r="E2036" i="4"/>
  <c r="E2004" i="4"/>
  <c r="E1972" i="4"/>
  <c r="E1940" i="4"/>
  <c r="E1908" i="4"/>
  <c r="E1876" i="4"/>
  <c r="E3707" i="4"/>
  <c r="E3589" i="4"/>
  <c r="E3354" i="4"/>
  <c r="F3343" i="4"/>
  <c r="F3306" i="4"/>
  <c r="E3134" i="4"/>
  <c r="E2964" i="4"/>
  <c r="E3303" i="4"/>
  <c r="F3175" i="4"/>
  <c r="E3005" i="4"/>
  <c r="E2858" i="4"/>
  <c r="E2730" i="4"/>
  <c r="E2618" i="4"/>
  <c r="E2532" i="4"/>
  <c r="E2448" i="4"/>
  <c r="E2362" i="4"/>
  <c r="E2276" i="4"/>
  <c r="E3339" i="4"/>
  <c r="F3227" i="4"/>
  <c r="F3142" i="4"/>
  <c r="E3057" i="4"/>
  <c r="F2971" i="4"/>
  <c r="E2897" i="4"/>
  <c r="E3537" i="4"/>
  <c r="E3191" i="4"/>
  <c r="F3020" i="4"/>
  <c r="F2869" i="4"/>
  <c r="F2775" i="4"/>
  <c r="F2690" i="4"/>
  <c r="E2605" i="4"/>
  <c r="F2519" i="4"/>
  <c r="E3307" i="4"/>
  <c r="F3188" i="4"/>
  <c r="E3071" i="4"/>
  <c r="E2959" i="4"/>
  <c r="F2867" i="4"/>
  <c r="E2801" i="4"/>
  <c r="E2745" i="4"/>
  <c r="E2689" i="4"/>
  <c r="F2630" i="4"/>
  <c r="F2574" i="4"/>
  <c r="F2518" i="4"/>
  <c r="F2459" i="4"/>
  <c r="F3205" i="4"/>
  <c r="F2981" i="4"/>
  <c r="F2809" i="4"/>
  <c r="F2697" i="4"/>
  <c r="F2585" i="4"/>
  <c r="F2471" i="4"/>
  <c r="F2410" i="4"/>
  <c r="F2354" i="4"/>
  <c r="F2306" i="4"/>
  <c r="F2263" i="4"/>
  <c r="E2229" i="4"/>
  <c r="E2197" i="4"/>
  <c r="E2165" i="4"/>
  <c r="E2133" i="4"/>
  <c r="E2101" i="4"/>
  <c r="E2069" i="4"/>
  <c r="E2037" i="4"/>
  <c r="E2005" i="4"/>
  <c r="E1973" i="4"/>
  <c r="E1941" i="4"/>
  <c r="E1909" i="4"/>
  <c r="E1877" i="4"/>
  <c r="E1845" i="4"/>
  <c r="E1813" i="4"/>
  <c r="E1781" i="4"/>
  <c r="E1749" i="4"/>
  <c r="E1717" i="4"/>
  <c r="E1685" i="4"/>
  <c r="E3612" i="4"/>
  <c r="F3200" i="4"/>
  <c r="F3029" i="4"/>
  <c r="F2876" i="4"/>
  <c r="F2780" i="4"/>
  <c r="E2695" i="4"/>
  <c r="F2609" i="4"/>
  <c r="F2524" i="4"/>
  <c r="F2452" i="4"/>
  <c r="E2409" i="4"/>
  <c r="F2366" i="4"/>
  <c r="E3074" i="4"/>
  <c r="F3522" i="4"/>
  <c r="F3309" i="4"/>
  <c r="E3110" i="4"/>
  <c r="E3602" i="4"/>
  <c r="E2981" i="4"/>
  <c r="E2712" i="4"/>
  <c r="F3746" i="4"/>
  <c r="F3431" i="4"/>
  <c r="E3192" i="4"/>
  <c r="F3416" i="4"/>
  <c r="F3063" i="4"/>
  <c r="E2774" i="4"/>
  <c r="E2518" i="4"/>
  <c r="E2262" i="4"/>
  <c r="F3630" i="4"/>
  <c r="E3062" i="4"/>
  <c r="F3146" i="4"/>
  <c r="E2756" i="4"/>
  <c r="E2498" i="4"/>
  <c r="E2264" i="4"/>
  <c r="E3161" i="4"/>
  <c r="E2937" i="4"/>
  <c r="F3164" i="4"/>
  <c r="F2794" i="4"/>
  <c r="F2570" i="4"/>
  <c r="E3563" i="4"/>
  <c r="F3423" i="4"/>
  <c r="E3188" i="4"/>
  <c r="F3404" i="4"/>
  <c r="F3058" i="4"/>
  <c r="E2770" i="4"/>
  <c r="E2612" i="4"/>
  <c r="E2528" i="4"/>
  <c r="E2442" i="4"/>
  <c r="E2356" i="4"/>
  <c r="E2282" i="4"/>
  <c r="E3490" i="4"/>
  <c r="E3300" i="4"/>
  <c r="E3233" i="4"/>
  <c r="F3179" i="4"/>
  <c r="F3126" i="4"/>
  <c r="F3062" i="4"/>
  <c r="E3009" i="4"/>
  <c r="F2955" i="4"/>
  <c r="E2901" i="4"/>
  <c r="E2861" i="4"/>
  <c r="F3390" i="4"/>
  <c r="F3201" i="4"/>
  <c r="E3095" i="4"/>
  <c r="F2988" i="4"/>
  <c r="F2877" i="4"/>
  <c r="E2813" i="4"/>
  <c r="F2759" i="4"/>
  <c r="F2695" i="4"/>
  <c r="F2642" i="4"/>
  <c r="E2589" i="4"/>
  <c r="E2525" i="4"/>
  <c r="E3644" i="4"/>
  <c r="F3268" i="4"/>
  <c r="F3140" i="4"/>
  <c r="F3033" i="4"/>
  <c r="F2927" i="4"/>
  <c r="F2835" i="4"/>
  <c r="F2782" i="4"/>
  <c r="E2729" i="4"/>
  <c r="E2665" i="4"/>
  <c r="F2611" i="4"/>
  <c r="F2558" i="4"/>
  <c r="F2494" i="4"/>
  <c r="F3489" i="4"/>
  <c r="F3141" i="4"/>
  <c r="F2896" i="4"/>
  <c r="F2772" i="4"/>
  <c r="F2665" i="4"/>
  <c r="F2537" i="4"/>
  <c r="F2447" i="4"/>
  <c r="F2394" i="4"/>
  <c r="F3723" i="4"/>
  <c r="E3489" i="4"/>
  <c r="E3442" i="4"/>
  <c r="E3746" i="4"/>
  <c r="E3222" i="4"/>
  <c r="E3008" i="4"/>
  <c r="E3450" i="4"/>
  <c r="E3093" i="4"/>
  <c r="E2892" i="4"/>
  <c r="E2764" i="4"/>
  <c r="E2642" i="4"/>
  <c r="E2556" i="4"/>
  <c r="E2472" i="4"/>
  <c r="E2386" i="4"/>
  <c r="E2300" i="4"/>
  <c r="E3419" i="4"/>
  <c r="F3251" i="4"/>
  <c r="F3166" i="4"/>
  <c r="E3081" i="4"/>
  <c r="F2995" i="4"/>
  <c r="E2915" i="4"/>
  <c r="E2851" i="4"/>
  <c r="E3239" i="4"/>
  <c r="F3068" i="4"/>
  <c r="F2905" i="4"/>
  <c r="F2799" i="4"/>
  <c r="F2714" i="4"/>
  <c r="E2629" i="4"/>
  <c r="F2543" i="4"/>
  <c r="F3449" i="4"/>
  <c r="F3220" i="4"/>
  <c r="F3108" i="4"/>
  <c r="F2996" i="4"/>
  <c r="F2891" i="4"/>
  <c r="F2819" i="4"/>
  <c r="F2763" i="4"/>
  <c r="E2705" i="4"/>
  <c r="E2649" i="4"/>
  <c r="E2593" i="4"/>
  <c r="F2534" i="4"/>
  <c r="F2478" i="4"/>
  <c r="F3280" i="4"/>
  <c r="F3045" i="4"/>
  <c r="F2848" i="4"/>
  <c r="E2735" i="4"/>
  <c r="F2617" i="4"/>
  <c r="F2505" i="4"/>
  <c r="E2429" i="4"/>
  <c r="F2370" i="4"/>
  <c r="F2319" i="4"/>
  <c r="E2277" i="4"/>
  <c r="E2239" i="4"/>
  <c r="E2207" i="4"/>
  <c r="E2175" i="4"/>
  <c r="E2143" i="4"/>
  <c r="E2111" i="4"/>
  <c r="E2079" i="4"/>
  <c r="E2047" i="4"/>
  <c r="E2015" i="4"/>
  <c r="E1983" i="4"/>
  <c r="E1951" i="4"/>
  <c r="E1919" i="4"/>
  <c r="E1887" i="4"/>
  <c r="E1855" i="4"/>
  <c r="E1823" i="4"/>
  <c r="E1791" i="4"/>
  <c r="E1759" i="4"/>
  <c r="E1727" i="4"/>
  <c r="E1695" i="4"/>
  <c r="E1663" i="4"/>
  <c r="F3253" i="4"/>
  <c r="E3083" i="4"/>
  <c r="F2916" i="4"/>
  <c r="E2807" i="4"/>
  <c r="F2721" i="4"/>
  <c r="F2636" i="4"/>
  <c r="E2551" i="4"/>
  <c r="F2469" i="4"/>
  <c r="F2422" i="4"/>
  <c r="F2379" i="4"/>
  <c r="E2337" i="4"/>
  <c r="F2294" i="4"/>
  <c r="E2252" i="4"/>
  <c r="E2220" i="4"/>
  <c r="E2188" i="4"/>
  <c r="E2156" i="4"/>
  <c r="E2124" i="4"/>
  <c r="E2092" i="4"/>
  <c r="E2060" i="4"/>
  <c r="E2028" i="4"/>
  <c r="E1996" i="4"/>
  <c r="E1964" i="4"/>
  <c r="E1932" i="4"/>
  <c r="E1900" i="4"/>
  <c r="F3721" i="4"/>
  <c r="F3592" i="4"/>
  <c r="F3482" i="4"/>
  <c r="E3668" i="4"/>
  <c r="F3724" i="4"/>
  <c r="E3262" i="4"/>
  <c r="E3092" i="4"/>
  <c r="E3713" i="4"/>
  <c r="E3439" i="4"/>
  <c r="E3133" i="4"/>
  <c r="F2962" i="4"/>
  <c r="E2826" i="4"/>
  <c r="E2698" i="4"/>
  <c r="E2596" i="4"/>
  <c r="E2512" i="4"/>
  <c r="E2426" i="4"/>
  <c r="E2340" i="4"/>
  <c r="E2256" i="4"/>
  <c r="F3291" i="4"/>
  <c r="F3348" i="4"/>
  <c r="E3504" i="4"/>
  <c r="E3425" i="4"/>
  <c r="E3024" i="4"/>
  <c r="F3258" i="4"/>
  <c r="E2904" i="4"/>
  <c r="F3753" i="4"/>
  <c r="E3517" i="4"/>
  <c r="F3305" i="4"/>
  <c r="E3108" i="4"/>
  <c r="F3580" i="4"/>
  <c r="F2978" i="4"/>
  <c r="E2710" i="4"/>
  <c r="E2454" i="4"/>
  <c r="F3701" i="4"/>
  <c r="E3682" i="4"/>
  <c r="E2934" i="4"/>
  <c r="F3039" i="4"/>
  <c r="E2676" i="4"/>
  <c r="E2434" i="4"/>
  <c r="E3395" i="4"/>
  <c r="F3107" i="4"/>
  <c r="E2887" i="4"/>
  <c r="F3057" i="4"/>
  <c r="E2741" i="4"/>
  <c r="F2506" i="4"/>
  <c r="F3618" i="4"/>
  <c r="F3301" i="4"/>
  <c r="E3102" i="4"/>
  <c r="F3516" i="4"/>
  <c r="E2973" i="4"/>
  <c r="E2706" i="4"/>
  <c r="E2602" i="4"/>
  <c r="E2516" i="4"/>
  <c r="E2432" i="4"/>
  <c r="E2346" i="4"/>
  <c r="E2272" i="4"/>
  <c r="E3427" i="4"/>
  <c r="F3275" i="4"/>
  <c r="F3222" i="4"/>
  <c r="E3169" i="4"/>
  <c r="E3105" i="4"/>
  <c r="F3051" i="4"/>
  <c r="F2998" i="4"/>
  <c r="F2934" i="4"/>
  <c r="E2893" i="4"/>
  <c r="E2853" i="4"/>
  <c r="E3287" i="4"/>
  <c r="F3180" i="4"/>
  <c r="F3073" i="4"/>
  <c r="F2945" i="4"/>
  <c r="F2861" i="4"/>
  <c r="F2802" i="4"/>
  <c r="F2738" i="4"/>
  <c r="E2685" i="4"/>
  <c r="F2631" i="4"/>
  <c r="F2567" i="4"/>
  <c r="F2514" i="4"/>
  <c r="F3481" i="4"/>
  <c r="F3225" i="4"/>
  <c r="E3119" i="4"/>
  <c r="F3012" i="4"/>
  <c r="F2895" i="4"/>
  <c r="E2825" i="4"/>
  <c r="F2771" i="4"/>
  <c r="F2707" i="4"/>
  <c r="F2654" i="4"/>
  <c r="E2601" i="4"/>
  <c r="E2537" i="4"/>
  <c r="F2483" i="4"/>
  <c r="F3338" i="4"/>
  <c r="F3056" i="4"/>
  <c r="F2864" i="4"/>
  <c r="E2751" i="4"/>
  <c r="E2623" i="4"/>
  <c r="F2516" i="4"/>
  <c r="E2437" i="4"/>
  <c r="E2373" i="4"/>
  <c r="F3637" i="4"/>
  <c r="F3706" i="4"/>
  <c r="E3673" i="4"/>
  <c r="E3511" i="4"/>
  <c r="E3180" i="4"/>
  <c r="F3734" i="4"/>
  <c r="E3293" i="4"/>
  <c r="F3050" i="4"/>
  <c r="E2860" i="4"/>
  <c r="E2732" i="4"/>
  <c r="E2620" i="4"/>
  <c r="E2536" i="4"/>
  <c r="E2450" i="4"/>
  <c r="E2364" i="4"/>
  <c r="E2280" i="4"/>
  <c r="E3347" i="4"/>
  <c r="F3230" i="4"/>
  <c r="E3145" i="4"/>
  <c r="F3059" i="4"/>
  <c r="F2974" i="4"/>
  <c r="E2899" i="4"/>
  <c r="E3580" i="4"/>
  <c r="F3196" i="4"/>
  <c r="F3025" i="4"/>
  <c r="F2873" i="4"/>
  <c r="F2778" i="4"/>
  <c r="E2693" i="4"/>
  <c r="F2607" i="4"/>
  <c r="F2522" i="4"/>
  <c r="F3318" i="4"/>
  <c r="F3193" i="4"/>
  <c r="F3081" i="4"/>
  <c r="F2964" i="4"/>
  <c r="F2871" i="4"/>
  <c r="F2806" i="4"/>
  <c r="F2747" i="4"/>
  <c r="F2691" i="4"/>
  <c r="F2635" i="4"/>
  <c r="E2577" i="4"/>
  <c r="E2521" i="4"/>
  <c r="E2465" i="4"/>
  <c r="F3216" i="4"/>
  <c r="F2992" i="4"/>
  <c r="F2820" i="4"/>
  <c r="E2703" i="4"/>
  <c r="E2591" i="4"/>
  <c r="E2479" i="4"/>
  <c r="E2413" i="4"/>
  <c r="E2357" i="4"/>
  <c r="E2309" i="4"/>
  <c r="F2266" i="4"/>
  <c r="E2231" i="4"/>
  <c r="E2199" i="4"/>
  <c r="E2167" i="4"/>
  <c r="E2135" i="4"/>
  <c r="E2103" i="4"/>
  <c r="E2071" i="4"/>
  <c r="E2039" i="4"/>
  <c r="E2007" i="4"/>
  <c r="E1975" i="4"/>
  <c r="E1943" i="4"/>
  <c r="E1911" i="4"/>
  <c r="E1879" i="4"/>
  <c r="E1847" i="4"/>
  <c r="E1815" i="4"/>
  <c r="E1783" i="4"/>
  <c r="E1751" i="4"/>
  <c r="E1719" i="4"/>
  <c r="E1687" i="4"/>
  <c r="E3697" i="4"/>
  <c r="E3211" i="4"/>
  <c r="F3040" i="4"/>
  <c r="F2884" i="4"/>
  <c r="F2785" i="4"/>
  <c r="F2700" i="4"/>
  <c r="E2615" i="4"/>
  <c r="F2529" i="4"/>
  <c r="F2455" i="4"/>
  <c r="F2411" i="4"/>
  <c r="E2369" i="4"/>
  <c r="F2326" i="4"/>
  <c r="F2283" i="4"/>
  <c r="E2244" i="4"/>
  <c r="E2212" i="4"/>
  <c r="E2180" i="4"/>
  <c r="E2148" i="4"/>
  <c r="E2116" i="4"/>
  <c r="E2084" i="4"/>
  <c r="E2052" i="4"/>
  <c r="E2020" i="4"/>
  <c r="E1988" i="4"/>
  <c r="E1956" i="4"/>
  <c r="E1924" i="4"/>
  <c r="E1892" i="4"/>
  <c r="F3635" i="4"/>
  <c r="F3605" i="4"/>
  <c r="F3151" i="4"/>
  <c r="E3421" i="4"/>
  <c r="E2646" i="4"/>
  <c r="F3368" i="4"/>
  <c r="F3278" i="4"/>
  <c r="E2677" i="4"/>
  <c r="E3016" i="4"/>
  <c r="E2570" i="4"/>
  <c r="E2260" i="4"/>
  <c r="F3147" i="4"/>
  <c r="E2925" i="4"/>
  <c r="E3159" i="4"/>
  <c r="E2781" i="4"/>
  <c r="E2557" i="4"/>
  <c r="F3097" i="4"/>
  <c r="F2750" i="4"/>
  <c r="F2526" i="4"/>
  <c r="F2836" i="4"/>
  <c r="F2415" i="4"/>
  <c r="F3503" i="4"/>
  <c r="E3237" i="4"/>
  <c r="E2600" i="4"/>
  <c r="E2258" i="4"/>
  <c r="F3038" i="4"/>
  <c r="F3153" i="4"/>
  <c r="F2671" i="4"/>
  <c r="E3167" i="4"/>
  <c r="F2790" i="4"/>
  <c r="F2563" i="4"/>
  <c r="E2939" i="4"/>
  <c r="F2457" i="4"/>
  <c r="F2255" i="4"/>
  <c r="E2127" i="4"/>
  <c r="E1999" i="4"/>
  <c r="E1871" i="4"/>
  <c r="E1743" i="4"/>
  <c r="F3168" i="4"/>
  <c r="E2679" i="4"/>
  <c r="E2401" i="4"/>
  <c r="E2236" i="4"/>
  <c r="E2108" i="4"/>
  <c r="E1980" i="4"/>
  <c r="F3549" i="4"/>
  <c r="E3440" i="4"/>
  <c r="E3389" i="4"/>
  <c r="E3006" i="4"/>
  <c r="F3231" i="4"/>
  <c r="E2890" i="4"/>
  <c r="E2640" i="4"/>
  <c r="E2468" i="4"/>
  <c r="E2298" i="4"/>
  <c r="E3249" i="4"/>
  <c r="E3121" i="4"/>
  <c r="F3014" i="4"/>
  <c r="E2913" i="4"/>
  <c r="F3358" i="4"/>
  <c r="F3105" i="4"/>
  <c r="F2901" i="4"/>
  <c r="F2754" i="4"/>
  <c r="F2647" i="4"/>
  <c r="E2541" i="4"/>
  <c r="F3273" i="4"/>
  <c r="F3129" i="4"/>
  <c r="F2985" i="4"/>
  <c r="F2843" i="4"/>
  <c r="F2774" i="4"/>
  <c r="F2702" i="4"/>
  <c r="E2617" i="4"/>
  <c r="E2545" i="4"/>
  <c r="F2475" i="4"/>
  <c r="F3152" i="4"/>
  <c r="F2880" i="4"/>
  <c r="F2724" i="4"/>
  <c r="F2553" i="4"/>
  <c r="F2439" i="4"/>
  <c r="F2367" i="4"/>
  <c r="F2295" i="4"/>
  <c r="E2245" i="4"/>
  <c r="E2205" i="4"/>
  <c r="E2157" i="4"/>
  <c r="E2117" i="4"/>
  <c r="E2077" i="4"/>
  <c r="E2029" i="4"/>
  <c r="E1989" i="4"/>
  <c r="E1949" i="4"/>
  <c r="E1901" i="4"/>
  <c r="E1861" i="4"/>
  <c r="E1821" i="4"/>
  <c r="E1773" i="4"/>
  <c r="E1733" i="4"/>
  <c r="E1693" i="4"/>
  <c r="F3386" i="4"/>
  <c r="E3115" i="4"/>
  <c r="F2908" i="4"/>
  <c r="E2759" i="4"/>
  <c r="F2652" i="4"/>
  <c r="F2545" i="4"/>
  <c r="E2441" i="4"/>
  <c r="F2387" i="4"/>
  <c r="F2334" i="4"/>
  <c r="F2291" i="4"/>
  <c r="E2250" i="4"/>
  <c r="E2218" i="4"/>
  <c r="E2186" i="4"/>
  <c r="E2154" i="4"/>
  <c r="E2122" i="4"/>
  <c r="E2090" i="4"/>
  <c r="E2058" i="4"/>
  <c r="E2026" i="4"/>
  <c r="E1994" i="4"/>
  <c r="E1962" i="4"/>
  <c r="E1930" i="4"/>
  <c r="E1898" i="4"/>
  <c r="E1866" i="4"/>
  <c r="E1834" i="4"/>
  <c r="E1802" i="4"/>
  <c r="E1770" i="4"/>
  <c r="E1738" i="4"/>
  <c r="E1706" i="4"/>
  <c r="E1674" i="4"/>
  <c r="E1642" i="4"/>
  <c r="F3085" i="4"/>
  <c r="F2808" i="4"/>
  <c r="F2637" i="4"/>
  <c r="E2471" i="4"/>
  <c r="F2380" i="4"/>
  <c r="E2295" i="4"/>
  <c r="F2220" i="4"/>
  <c r="F2156" i="4"/>
  <c r="F2092" i="4"/>
  <c r="F2028" i="4"/>
  <c r="F1964" i="4"/>
  <c r="F1900" i="4"/>
  <c r="F1836" i="4"/>
  <c r="F1772" i="4"/>
  <c r="F1708" i="4"/>
  <c r="F1648" i="4"/>
  <c r="E1614" i="4"/>
  <c r="E1582" i="4"/>
  <c r="E1550" i="4"/>
  <c r="E1518" i="4"/>
  <c r="E1486" i="4"/>
  <c r="E1454" i="4"/>
  <c r="E1422" i="4"/>
  <c r="E1390" i="4"/>
  <c r="F3650" i="4"/>
  <c r="F3377" i="4"/>
  <c r="E3158" i="4"/>
  <c r="F3344" i="4"/>
  <c r="E3029" i="4"/>
  <c r="E2748" i="4"/>
  <c r="E2546" i="4"/>
  <c r="E2376" i="4"/>
  <c r="E3379" i="4"/>
  <c r="F3155" i="4"/>
  <c r="E2985" i="4"/>
  <c r="F3750" i="4"/>
  <c r="E3047" i="4"/>
  <c r="E2789" i="4"/>
  <c r="F2618" i="4"/>
  <c r="F3382" i="4"/>
  <c r="F3092" i="4"/>
  <c r="F2883" i="4"/>
  <c r="F2755" i="4"/>
  <c r="E2641" i="4"/>
  <c r="E2529" i="4"/>
  <c r="F3248" i="4"/>
  <c r="E2831" i="4"/>
  <c r="E2607" i="4"/>
  <c r="E2421" i="4"/>
  <c r="F2314" i="4"/>
  <c r="E2235" i="4"/>
  <c r="E2171" i="4"/>
  <c r="E2107" i="4"/>
  <c r="E2043" i="4"/>
  <c r="E1979" i="4"/>
  <c r="E1915" i="4"/>
  <c r="E1851" i="4"/>
  <c r="E1787" i="4"/>
  <c r="E1723" i="4"/>
  <c r="E1659" i="4"/>
  <c r="F3061" i="4"/>
  <c r="F2796" i="4"/>
  <c r="F2625" i="4"/>
  <c r="E2463" i="4"/>
  <c r="F2374" i="4"/>
  <c r="E2289" i="4"/>
  <c r="E2216" i="4"/>
  <c r="E2152" i="4"/>
  <c r="E2088" i="4"/>
  <c r="E2024" i="4"/>
  <c r="E1960" i="4"/>
  <c r="E1896" i="4"/>
  <c r="E1846" i="4"/>
  <c r="E1804" i="4"/>
  <c r="E1760" i="4"/>
  <c r="E1718" i="4"/>
  <c r="E1676" i="4"/>
  <c r="F3362" i="4"/>
  <c r="F2886" i="4"/>
  <c r="F2648" i="4"/>
  <c r="E2439" i="4"/>
  <c r="E2327" i="4"/>
  <c r="F2224" i="4"/>
  <c r="F2136" i="4"/>
  <c r="F2052" i="4"/>
  <c r="F1968" i="4"/>
  <c r="F1880" i="4"/>
  <c r="F1796" i="4"/>
  <c r="F1712" i="4"/>
  <c r="E1636" i="4"/>
  <c r="E1594" i="4"/>
  <c r="E1552" i="4"/>
  <c r="E1508" i="4"/>
  <c r="E1466" i="4"/>
  <c r="E1424" i="4"/>
  <c r="E1382" i="4"/>
  <c r="E1350" i="4"/>
  <c r="E1318" i="4"/>
  <c r="E1286" i="4"/>
  <c r="E1254" i="4"/>
  <c r="E1222" i="4"/>
  <c r="E1190" i="4"/>
  <c r="E1158" i="4"/>
  <c r="E1126" i="4"/>
  <c r="E1094" i="4"/>
  <c r="E1062" i="4"/>
  <c r="E1030" i="4"/>
  <c r="E998" i="4"/>
  <c r="E966" i="4"/>
  <c r="E934" i="4"/>
  <c r="E902" i="4"/>
  <c r="E870" i="4"/>
  <c r="E838" i="4"/>
  <c r="E3737" i="4"/>
  <c r="E2840" i="4"/>
  <c r="E3022" i="4"/>
  <c r="E2390" i="4"/>
  <c r="E2933" i="4"/>
  <c r="F3043" i="4"/>
  <c r="F3414" i="4"/>
  <c r="F3247" i="4"/>
  <c r="E2484" i="4"/>
  <c r="E3355" i="4"/>
  <c r="F3094" i="4"/>
  <c r="E2885" i="4"/>
  <c r="E3031" i="4"/>
  <c r="F2727" i="4"/>
  <c r="F2503" i="4"/>
  <c r="F2969" i="4"/>
  <c r="E2697" i="4"/>
  <c r="E2473" i="4"/>
  <c r="F2708" i="4"/>
  <c r="F2362" i="4"/>
  <c r="E3393" i="4"/>
  <c r="E2965" i="4"/>
  <c r="E2514" i="4"/>
  <c r="E3295" i="4"/>
  <c r="E2953" i="4"/>
  <c r="E2983" i="4"/>
  <c r="F2586" i="4"/>
  <c r="F3049" i="4"/>
  <c r="F2734" i="4"/>
  <c r="F2507" i="4"/>
  <c r="F2788" i="4"/>
  <c r="F2399" i="4"/>
  <c r="E2223" i="4"/>
  <c r="E2095" i="4"/>
  <c r="E1967" i="4"/>
  <c r="E1839" i="4"/>
  <c r="E1711" i="4"/>
  <c r="F2997" i="4"/>
  <c r="F2593" i="4"/>
  <c r="F2358" i="4"/>
  <c r="E2204" i="4"/>
  <c r="E2076" i="4"/>
  <c r="E1948" i="4"/>
  <c r="E3485" i="4"/>
  <c r="F3499" i="4"/>
  <c r="E3220" i="4"/>
  <c r="F3493" i="4"/>
  <c r="F3090" i="4"/>
  <c r="E2794" i="4"/>
  <c r="E2576" i="4"/>
  <c r="E2404" i="4"/>
  <c r="F3548" i="4"/>
  <c r="F3206" i="4"/>
  <c r="F3099" i="4"/>
  <c r="E2993" i="4"/>
  <c r="E2881" i="4"/>
  <c r="F3276" i="4"/>
  <c r="E3063" i="4"/>
  <c r="F2839" i="4"/>
  <c r="E2733" i="4"/>
  <c r="F2626" i="4"/>
  <c r="F2498" i="4"/>
  <c r="F3241" i="4"/>
  <c r="E3103" i="4"/>
  <c r="F2932" i="4"/>
  <c r="F2830" i="4"/>
  <c r="F2758" i="4"/>
  <c r="E2673" i="4"/>
  <c r="F2603" i="4"/>
  <c r="F2531" i="4"/>
  <c r="F3654" i="4"/>
  <c r="F3088" i="4"/>
  <c r="F2841" i="4"/>
  <c r="E2671" i="4"/>
  <c r="E2527" i="4"/>
  <c r="F2423" i="4"/>
  <c r="F2338" i="4"/>
  <c r="E2285" i="4"/>
  <c r="E2237" i="4"/>
  <c r="E2189" i="4"/>
  <c r="E2149" i="4"/>
  <c r="E2109" i="4"/>
  <c r="E2061" i="4"/>
  <c r="E2021" i="4"/>
  <c r="E1981" i="4"/>
  <c r="E1933" i="4"/>
  <c r="E1893" i="4"/>
  <c r="E1853" i="4"/>
  <c r="E1805" i="4"/>
  <c r="E1765" i="4"/>
  <c r="E1725" i="4"/>
  <c r="E1677" i="4"/>
  <c r="F3285" i="4"/>
  <c r="F3072" i="4"/>
  <c r="F2844" i="4"/>
  <c r="F2737" i="4"/>
  <c r="E2631" i="4"/>
  <c r="E2503" i="4"/>
  <c r="F2430" i="4"/>
  <c r="E2377" i="4"/>
  <c r="F2323" i="4"/>
  <c r="E2281" i="4"/>
  <c r="E2242" i="4"/>
  <c r="E2210" i="4"/>
  <c r="E2178" i="4"/>
  <c r="E2146" i="4"/>
  <c r="E2114" i="4"/>
  <c r="E2082" i="4"/>
  <c r="E2050" i="4"/>
  <c r="E2018" i="4"/>
  <c r="E1986" i="4"/>
  <c r="E1954" i="4"/>
  <c r="E1922" i="4"/>
  <c r="E1890" i="4"/>
  <c r="E1858" i="4"/>
  <c r="E1826" i="4"/>
  <c r="E1794" i="4"/>
  <c r="E1762" i="4"/>
  <c r="E1730" i="4"/>
  <c r="E1698" i="4"/>
  <c r="E1666" i="4"/>
  <c r="F3426" i="4"/>
  <c r="F3000" i="4"/>
  <c r="F2765" i="4"/>
  <c r="E2595" i="4"/>
  <c r="F2444" i="4"/>
  <c r="E2359" i="4"/>
  <c r="F2273" i="4"/>
  <c r="F2204" i="4"/>
  <c r="F2140" i="4"/>
  <c r="F2076" i="4"/>
  <c r="F2012" i="4"/>
  <c r="F1948" i="4"/>
  <c r="F1884" i="4"/>
  <c r="F1820" i="4"/>
  <c r="F1756" i="4"/>
  <c r="F1692" i="4"/>
  <c r="E1638" i="4"/>
  <c r="E1606" i="4"/>
  <c r="E1574" i="4"/>
  <c r="E1542" i="4"/>
  <c r="E1510" i="4"/>
  <c r="E1478" i="4"/>
  <c r="E1446" i="4"/>
  <c r="E1414" i="4"/>
  <c r="F3681" i="4"/>
  <c r="E3759" i="4"/>
  <c r="F3628" i="4"/>
  <c r="E3072" i="4"/>
  <c r="E3367" i="4"/>
  <c r="F2943" i="4"/>
  <c r="E2684" i="4"/>
  <c r="E2504" i="4"/>
  <c r="E2332" i="4"/>
  <c r="F3283" i="4"/>
  <c r="E3113" i="4"/>
  <c r="F2942" i="4"/>
  <c r="F3312" i="4"/>
  <c r="F2961" i="4"/>
  <c r="F2746" i="4"/>
  <c r="F2575" i="4"/>
  <c r="E3263" i="4"/>
  <c r="E3039" i="4"/>
  <c r="E2841" i="4"/>
  <c r="F2726" i="4"/>
  <c r="F2614" i="4"/>
  <c r="F2499" i="4"/>
  <c r="E3131" i="4"/>
  <c r="F2777" i="4"/>
  <c r="F2548" i="4"/>
  <c r="F2391" i="4"/>
  <c r="E2293" i="4"/>
  <c r="E2219" i="4"/>
  <c r="E3280" i="4"/>
  <c r="F3581" i="4"/>
  <c r="E3253" i="4"/>
  <c r="F3568" i="4"/>
  <c r="E2604" i="4"/>
  <c r="E2847" i="4"/>
  <c r="E3583" i="4"/>
  <c r="E2898" i="4"/>
  <c r="E2400" i="4"/>
  <c r="E3265" i="4"/>
  <c r="E3041" i="4"/>
  <c r="F3622" i="4"/>
  <c r="F2925" i="4"/>
  <c r="F2674" i="4"/>
  <c r="F3334" i="4"/>
  <c r="F2879" i="4"/>
  <c r="F2643" i="4"/>
  <c r="E3227" i="4"/>
  <c r="F2601" i="4"/>
  <c r="F3553" i="4"/>
  <c r="E3094" i="4"/>
  <c r="E2828" i="4"/>
  <c r="E2428" i="4"/>
  <c r="E3209" i="4"/>
  <c r="E2883" i="4"/>
  <c r="F2842" i="4"/>
  <c r="E2501" i="4"/>
  <c r="F2937" i="4"/>
  <c r="F2678" i="4"/>
  <c r="E3740" i="4"/>
  <c r="F2676" i="4"/>
  <c r="F2343" i="4"/>
  <c r="E2191" i="4"/>
  <c r="E2063" i="4"/>
  <c r="E1935" i="4"/>
  <c r="E1807" i="4"/>
  <c r="E1679" i="4"/>
  <c r="F2852" i="4"/>
  <c r="F2508" i="4"/>
  <c r="F2315" i="4"/>
  <c r="E2172" i="4"/>
  <c r="E2044" i="4"/>
  <c r="E1916" i="4"/>
  <c r="E3704" i="4"/>
  <c r="F3407" i="4"/>
  <c r="E3176" i="4"/>
  <c r="F3384" i="4"/>
  <c r="F3047" i="4"/>
  <c r="E2762" i="4"/>
  <c r="E2554" i="4"/>
  <c r="E2384" i="4"/>
  <c r="E3403" i="4"/>
  <c r="E3185" i="4"/>
  <c r="F3078" i="4"/>
  <c r="F2950" i="4"/>
  <c r="E2865" i="4"/>
  <c r="F3233" i="4"/>
  <c r="F2977" i="4"/>
  <c r="F2818" i="4"/>
  <c r="F2711" i="4"/>
  <c r="F2583" i="4"/>
  <c r="E3729" i="4"/>
  <c r="E3215" i="4"/>
  <c r="F3044" i="4"/>
  <c r="F2907" i="4"/>
  <c r="E2817" i="4"/>
  <c r="F2731" i="4"/>
  <c r="F2659" i="4"/>
  <c r="F2587" i="4"/>
  <c r="F2502" i="4"/>
  <c r="F3370" i="4"/>
  <c r="E3035" i="4"/>
  <c r="E2783" i="4"/>
  <c r="E2639" i="4"/>
  <c r="F2500" i="4"/>
  <c r="E2397" i="4"/>
  <c r="F2327" i="4"/>
  <c r="F2274" i="4"/>
  <c r="E2221" i="4"/>
  <c r="E2181" i="4"/>
  <c r="E2141" i="4"/>
  <c r="E2093" i="4"/>
  <c r="E2053" i="4"/>
  <c r="E2013" i="4"/>
  <c r="E1965" i="4"/>
  <c r="E1925" i="4"/>
  <c r="E1885" i="4"/>
  <c r="E1837" i="4"/>
  <c r="E1797" i="4"/>
  <c r="E1757" i="4"/>
  <c r="E1709" i="4"/>
  <c r="E1669" i="4"/>
  <c r="E3243" i="4"/>
  <c r="E2987" i="4"/>
  <c r="E2823" i="4"/>
  <c r="F2716" i="4"/>
  <c r="F2588" i="4"/>
  <c r="F2481" i="4"/>
  <c r="F2419" i="4"/>
  <c r="F2355" i="4"/>
  <c r="E2313" i="4"/>
  <c r="F2270" i="4"/>
  <c r="E2234" i="4"/>
  <c r="E2202" i="4"/>
  <c r="E2170" i="4"/>
  <c r="E2138" i="4"/>
  <c r="E2106" i="4"/>
  <c r="E2074" i="4"/>
  <c r="E2042" i="4"/>
  <c r="E2010" i="4"/>
  <c r="E1978" i="4"/>
  <c r="E1946" i="4"/>
  <c r="E1914" i="4"/>
  <c r="E1882" i="4"/>
  <c r="E1850" i="4"/>
  <c r="E1818" i="4"/>
  <c r="E1786" i="4"/>
  <c r="E1754" i="4"/>
  <c r="E1722" i="4"/>
  <c r="E1690" i="4"/>
  <c r="E1658" i="4"/>
  <c r="F3256" i="4"/>
  <c r="F2918" i="4"/>
  <c r="E2723" i="4"/>
  <c r="F2552" i="4"/>
  <c r="E2423" i="4"/>
  <c r="F2337" i="4"/>
  <c r="F2252" i="4"/>
  <c r="F2188" i="4"/>
  <c r="F2124" i="4"/>
  <c r="F2060" i="4"/>
  <c r="F1996" i="4"/>
  <c r="F1932" i="4"/>
  <c r="F1868" i="4"/>
  <c r="F1804" i="4"/>
  <c r="F1740" i="4"/>
  <c r="F1676" i="4"/>
  <c r="E1630" i="4"/>
  <c r="E1598" i="4"/>
  <c r="E1566" i="4"/>
  <c r="E1534" i="4"/>
  <c r="E1502" i="4"/>
  <c r="E1470" i="4"/>
  <c r="E1438" i="4"/>
  <c r="E1406" i="4"/>
  <c r="F3509" i="4"/>
  <c r="E3400" i="4"/>
  <c r="E3349" i="4"/>
  <c r="E2988" i="4"/>
  <c r="F3207" i="4"/>
  <c r="E2876" i="4"/>
  <c r="E2632" i="4"/>
  <c r="E2460" i="4"/>
  <c r="E2290" i="4"/>
  <c r="E3241" i="4"/>
  <c r="F3070" i="4"/>
  <c r="E2907" i="4"/>
  <c r="F3217" i="4"/>
  <c r="F2889" i="4"/>
  <c r="F2703" i="4"/>
  <c r="E2533" i="4"/>
  <c r="F3209" i="4"/>
  <c r="F2980" i="4"/>
  <c r="F2811" i="4"/>
  <c r="F2699" i="4"/>
  <c r="E2585" i="4"/>
  <c r="F2470" i="4"/>
  <c r="F3024" i="4"/>
  <c r="E2719" i="4"/>
  <c r="F2489" i="4"/>
  <c r="E2365" i="4"/>
  <c r="F2271" i="4"/>
  <c r="E2203" i="4"/>
  <c r="E2139" i="4"/>
  <c r="E2075" i="4"/>
  <c r="E2011" i="4"/>
  <c r="E1947" i="4"/>
  <c r="E1883" i="4"/>
  <c r="E1819" i="4"/>
  <c r="E1755" i="4"/>
  <c r="E1691" i="4"/>
  <c r="F3232" i="4"/>
  <c r="F2900" i="4"/>
  <c r="E2711" i="4"/>
  <c r="F2540" i="4"/>
  <c r="E2417" i="4"/>
  <c r="F2331" i="4"/>
  <c r="E2248" i="4"/>
  <c r="E2184" i="4"/>
  <c r="E2120" i="4"/>
  <c r="E2056" i="4"/>
  <c r="E1992" i="4"/>
  <c r="E1928" i="4"/>
  <c r="E1868" i="4"/>
  <c r="E1824" i="4"/>
  <c r="E1782" i="4"/>
  <c r="E1740" i="4"/>
  <c r="E1696" i="4"/>
  <c r="E1654" i="4"/>
  <c r="E3107" i="4"/>
  <c r="E2755" i="4"/>
  <c r="E2531" i="4"/>
  <c r="F2385" i="4"/>
  <c r="F2268" i="4"/>
  <c r="F2180" i="4"/>
  <c r="F2096" i="4"/>
  <c r="F2008" i="4"/>
  <c r="F1924" i="4"/>
  <c r="F1840" i="4"/>
  <c r="F1752" i="4"/>
  <c r="F1668" i="4"/>
  <c r="E1616" i="4"/>
  <c r="E1572" i="4"/>
  <c r="E1530" i="4"/>
  <c r="E1488" i="4"/>
  <c r="E1444" i="4"/>
  <c r="E1402" i="4"/>
  <c r="E1366" i="4"/>
  <c r="E1334" i="4"/>
  <c r="E1302" i="4"/>
  <c r="E1270" i="4"/>
  <c r="E1238" i="4"/>
  <c r="E1206" i="4"/>
  <c r="E1174" i="4"/>
  <c r="E1142" i="4"/>
  <c r="E1110" i="4"/>
  <c r="E1078" i="4"/>
  <c r="E1046" i="4"/>
  <c r="E1014" i="4"/>
  <c r="E982" i="4"/>
  <c r="E950" i="4"/>
  <c r="E918" i="4"/>
  <c r="E886" i="4"/>
  <c r="E854" i="4"/>
  <c r="E822" i="4"/>
  <c r="E790" i="4"/>
  <c r="E758" i="4"/>
  <c r="E726" i="4"/>
  <c r="E694" i="4"/>
  <c r="E662" i="4"/>
  <c r="E630" i="4"/>
  <c r="E598" i="4"/>
  <c r="E566" i="4"/>
  <c r="E534" i="4"/>
  <c r="E502" i="4"/>
  <c r="E470" i="4"/>
  <c r="E438" i="4"/>
  <c r="E406" i="4"/>
  <c r="E374" i="4"/>
  <c r="E342" i="4"/>
  <c r="E310" i="4"/>
  <c r="E278" i="4"/>
  <c r="E246" i="4"/>
  <c r="E214" i="4"/>
  <c r="E182" i="4"/>
  <c r="E2940" i="4"/>
  <c r="E2380" i="4"/>
  <c r="E2314" i="4"/>
  <c r="F2845" i="4"/>
  <c r="F2579" i="4"/>
  <c r="F3501" i="4"/>
  <c r="F3374" i="4"/>
  <c r="F2619" i="4"/>
  <c r="E2159" i="4"/>
  <c r="F3418" i="4"/>
  <c r="E2140" i="4"/>
  <c r="E3502" i="4"/>
  <c r="E2666" i="4"/>
  <c r="F3163" i="4"/>
  <c r="F3148" i="4"/>
  <c r="F2562" i="4"/>
  <c r="F2887" i="4"/>
  <c r="E2561" i="4"/>
  <c r="F2756" i="4"/>
  <c r="E2317" i="4"/>
  <c r="E2125" i="4"/>
  <c r="E1957" i="4"/>
  <c r="E1789" i="4"/>
  <c r="F3157" i="4"/>
  <c r="E2567" i="4"/>
  <c r="F2302" i="4"/>
  <c r="E2162" i="4"/>
  <c r="E2034" i="4"/>
  <c r="E1906" i="4"/>
  <c r="E1778" i="4"/>
  <c r="E1650" i="4"/>
  <c r="F2509" i="4"/>
  <c r="F2172" i="4"/>
  <c r="F1916" i="4"/>
  <c r="F1660" i="4"/>
  <c r="E1526" i="4"/>
  <c r="E1398" i="4"/>
  <c r="E3617" i="4"/>
  <c r="E2418" i="4"/>
  <c r="E2875" i="4"/>
  <c r="F2490" i="4"/>
  <c r="F2670" i="4"/>
  <c r="F2660" i="4"/>
  <c r="E2187" i="4"/>
  <c r="E2059" i="4"/>
  <c r="E1931" i="4"/>
  <c r="E1803" i="4"/>
  <c r="E1675" i="4"/>
  <c r="E2839" i="4"/>
  <c r="F2497" i="4"/>
  <c r="F2310" i="4"/>
  <c r="E2168" i="4"/>
  <c r="E2040" i="4"/>
  <c r="E1912" i="4"/>
  <c r="E1814" i="4"/>
  <c r="E1728" i="4"/>
  <c r="E1644" i="4"/>
  <c r="F2701" i="4"/>
  <c r="F2353" i="4"/>
  <c r="F2160" i="4"/>
  <c r="F1988" i="4"/>
  <c r="F1816" i="4"/>
  <c r="E1651" i="4"/>
  <c r="E1562" i="4"/>
  <c r="E1476" i="4"/>
  <c r="E1392" i="4"/>
  <c r="E1326" i="4"/>
  <c r="E1262" i="4"/>
  <c r="E1198" i="4"/>
  <c r="E1134" i="4"/>
  <c r="E1070" i="4"/>
  <c r="E1006" i="4"/>
  <c r="E942" i="4"/>
  <c r="E878" i="4"/>
  <c r="E814" i="4"/>
  <c r="E774" i="4"/>
  <c r="E734" i="4"/>
  <c r="E686" i="4"/>
  <c r="E646" i="4"/>
  <c r="E606" i="4"/>
  <c r="E558" i="4"/>
  <c r="E518" i="4"/>
  <c r="E478" i="4"/>
  <c r="E430" i="4"/>
  <c r="E390" i="4"/>
  <c r="E350" i="4"/>
  <c r="E302" i="4"/>
  <c r="E262" i="4"/>
  <c r="E222" i="4"/>
  <c r="E174" i="4"/>
  <c r="E142" i="4"/>
  <c r="E110" i="4"/>
  <c r="F3053" i="4"/>
  <c r="F2792" i="4"/>
  <c r="F2621" i="4"/>
  <c r="F2460" i="4"/>
  <c r="F2372" i="4"/>
  <c r="E2287" i="4"/>
  <c r="F2214" i="4"/>
  <c r="F2150" i="4"/>
  <c r="F2086" i="4"/>
  <c r="F2022" i="4"/>
  <c r="F1958" i="4"/>
  <c r="F1894" i="4"/>
  <c r="F1830" i="4"/>
  <c r="F1766" i="4"/>
  <c r="F1702" i="4"/>
  <c r="F1644" i="4"/>
  <c r="E3645" i="4"/>
  <c r="F3375" i="4"/>
  <c r="E3156" i="4"/>
  <c r="F3340" i="4"/>
  <c r="F3026" i="4"/>
  <c r="E2746" i="4"/>
  <c r="E2544" i="4"/>
  <c r="E2372" i="4"/>
  <c r="E3371" i="4"/>
  <c r="E3153" i="4"/>
  <c r="F2982" i="4"/>
  <c r="E3708" i="4"/>
  <c r="F3041" i="4"/>
  <c r="F2786" i="4"/>
  <c r="F2615" i="4"/>
  <c r="F3366" i="4"/>
  <c r="E3087" i="4"/>
  <c r="F2875" i="4"/>
  <c r="E2753" i="4"/>
  <c r="F2638" i="4"/>
  <c r="F2523" i="4"/>
  <c r="F3237" i="4"/>
  <c r="F2825" i="4"/>
  <c r="F2596" i="4"/>
  <c r="F2418" i="4"/>
  <c r="F2311" i="4"/>
  <c r="E2233" i="4"/>
  <c r="E2169" i="4"/>
  <c r="E2105" i="4"/>
  <c r="E2041" i="4"/>
  <c r="E1977" i="4"/>
  <c r="E1913" i="4"/>
  <c r="E1849" i="4"/>
  <c r="E1785" i="4"/>
  <c r="E1721" i="4"/>
  <c r="E1657" i="4"/>
  <c r="E3051" i="4"/>
  <c r="E2791" i="4"/>
  <c r="F2620" i="4"/>
  <c r="E2459" i="4"/>
  <c r="F2371" i="4"/>
  <c r="F2286" i="4"/>
  <c r="E2214" i="4"/>
  <c r="E2150" i="4"/>
  <c r="E2086" i="4"/>
  <c r="E2022" i="4"/>
  <c r="E1958" i="4"/>
  <c r="E1894" i="4"/>
  <c r="E1844" i="4"/>
  <c r="E1800" i="4"/>
  <c r="E1758" i="4"/>
  <c r="E1716" i="4"/>
  <c r="E1672" i="4"/>
  <c r="F3304" i="4"/>
  <c r="F2870" i="4"/>
  <c r="E2627" i="4"/>
  <c r="F2433" i="4"/>
  <c r="F2321" i="4"/>
  <c r="F2216" i="4"/>
  <c r="F2132" i="4"/>
  <c r="F2048" i="4"/>
  <c r="F1960" i="4"/>
  <c r="F1876" i="4"/>
  <c r="F1792" i="4"/>
  <c r="F1704" i="4"/>
  <c r="E1634" i="4"/>
  <c r="E1592" i="4"/>
  <c r="E1548" i="4"/>
  <c r="E1506" i="4"/>
  <c r="E1464" i="4"/>
  <c r="E1420" i="4"/>
  <c r="E1380" i="4"/>
  <c r="E1348" i="4"/>
  <c r="E1316" i="4"/>
  <c r="E1284" i="4"/>
  <c r="E1252" i="4"/>
  <c r="E1220" i="4"/>
  <c r="E1188" i="4"/>
  <c r="E1156" i="4"/>
  <c r="E1124" i="4"/>
  <c r="E1092" i="4"/>
  <c r="E1060" i="4"/>
  <c r="E1028" i="4"/>
  <c r="E996" i="4"/>
  <c r="E964" i="4"/>
  <c r="E932" i="4"/>
  <c r="E900" i="4"/>
  <c r="E868" i="4"/>
  <c r="E836" i="4"/>
  <c r="E804" i="4"/>
  <c r="E772" i="4"/>
  <c r="E740" i="4"/>
  <c r="E708" i="4"/>
  <c r="E676" i="4"/>
  <c r="E644" i="4"/>
  <c r="E612" i="4"/>
  <c r="E580" i="4"/>
  <c r="E548" i="4"/>
  <c r="E516" i="4"/>
  <c r="E3500" i="4"/>
  <c r="E2951" i="4"/>
  <c r="F3211" i="4"/>
  <c r="F2610" i="4"/>
  <c r="F3013" i="4"/>
  <c r="E2700" i="4"/>
  <c r="E2757" i="4"/>
  <c r="E3163" i="4"/>
  <c r="E2031" i="4"/>
  <c r="F2764" i="4"/>
  <c r="E2012" i="4"/>
  <c r="E3048" i="4"/>
  <c r="E2490" i="4"/>
  <c r="F3035" i="4"/>
  <c r="E2935" i="4"/>
  <c r="F3430" i="4"/>
  <c r="F2787" i="4"/>
  <c r="E2489" i="4"/>
  <c r="F2612" i="4"/>
  <c r="E2253" i="4"/>
  <c r="E2085" i="4"/>
  <c r="E1917" i="4"/>
  <c r="E1741" i="4"/>
  <c r="F2944" i="4"/>
  <c r="F2466" i="4"/>
  <c r="F2259" i="4"/>
  <c r="E2130" i="4"/>
  <c r="E2002" i="4"/>
  <c r="E1874" i="4"/>
  <c r="E1746" i="4"/>
  <c r="E3171" i="4"/>
  <c r="F2401" i="4"/>
  <c r="F2108" i="4"/>
  <c r="F1852" i="4"/>
  <c r="E1622" i="4"/>
  <c r="E1494" i="4"/>
  <c r="E3539" i="4"/>
  <c r="F3114" i="4"/>
  <c r="E3698" i="4"/>
  <c r="F3132" i="4"/>
  <c r="E3151" i="4"/>
  <c r="F2555" i="4"/>
  <c r="F2450" i="4"/>
  <c r="E2155" i="4"/>
  <c r="E2027" i="4"/>
  <c r="E1899" i="4"/>
  <c r="E1771" i="4"/>
  <c r="F3354" i="4"/>
  <c r="F2753" i="4"/>
  <c r="F2438" i="4"/>
  <c r="F2267" i="4"/>
  <c r="E2136" i="4"/>
  <c r="E2008" i="4"/>
  <c r="E1880" i="4"/>
  <c r="E1792" i="4"/>
  <c r="E1708" i="4"/>
  <c r="F3213" i="4"/>
  <c r="F2584" i="4"/>
  <c r="F2300" i="4"/>
  <c r="F2116" i="4"/>
  <c r="F1944" i="4"/>
  <c r="F1776" i="4"/>
  <c r="E1626" i="4"/>
  <c r="E1540" i="4"/>
  <c r="E1456" i="4"/>
  <c r="E1374" i="4"/>
  <c r="E1310" i="4"/>
  <c r="E1246" i="4"/>
  <c r="E1182" i="4"/>
  <c r="E1118" i="4"/>
  <c r="E1054" i="4"/>
  <c r="E990" i="4"/>
  <c r="E926" i="4"/>
  <c r="E862" i="4"/>
  <c r="E806" i="4"/>
  <c r="E766" i="4"/>
  <c r="E718" i="4"/>
  <c r="E678" i="4"/>
  <c r="E638" i="4"/>
  <c r="E590" i="4"/>
  <c r="E550" i="4"/>
  <c r="E510" i="4"/>
  <c r="E462" i="4"/>
  <c r="E422" i="4"/>
  <c r="E382" i="4"/>
  <c r="E334" i="4"/>
  <c r="E294" i="4"/>
  <c r="E254" i="4"/>
  <c r="E206" i="4"/>
  <c r="E166" i="4"/>
  <c r="E134" i="4"/>
  <c r="F3330" i="4"/>
  <c r="F2968" i="4"/>
  <c r="F2749" i="4"/>
  <c r="E2579" i="4"/>
  <c r="F2436" i="4"/>
  <c r="E2351" i="4"/>
  <c r="F2265" i="4"/>
  <c r="F2198" i="4"/>
  <c r="F2134" i="4"/>
  <c r="F2070" i="4"/>
  <c r="F2006" i="4"/>
  <c r="F1942" i="4"/>
  <c r="F1878" i="4"/>
  <c r="F1814" i="4"/>
  <c r="F1750" i="4"/>
  <c r="F1686" i="4"/>
  <c r="F3677" i="4"/>
  <c r="E3754" i="4"/>
  <c r="E3618" i="4"/>
  <c r="E3070" i="4"/>
  <c r="E3351" i="4"/>
  <c r="E2941" i="4"/>
  <c r="E2682" i="4"/>
  <c r="E2500" i="4"/>
  <c r="E2330" i="4"/>
  <c r="E3281" i="4"/>
  <c r="F3110" i="4"/>
  <c r="F2939" i="4"/>
  <c r="E3302" i="4"/>
  <c r="F2956" i="4"/>
  <c r="F2743" i="4"/>
  <c r="E2573" i="4"/>
  <c r="F3257" i="4"/>
  <c r="F3028" i="4"/>
  <c r="F2838" i="4"/>
  <c r="F2723" i="4"/>
  <c r="E2609" i="4"/>
  <c r="E2497" i="4"/>
  <c r="F3120" i="4"/>
  <c r="E2767" i="4"/>
  <c r="E2543" i="4"/>
  <c r="E2389" i="4"/>
  <c r="F2290" i="4"/>
  <c r="E2217" i="4"/>
  <c r="E2153" i="4"/>
  <c r="E2089" i="4"/>
  <c r="E2025" i="4"/>
  <c r="E1961" i="4"/>
  <c r="E1897" i="4"/>
  <c r="E1833" i="4"/>
  <c r="E1769" i="4"/>
  <c r="E1705" i="4"/>
  <c r="F3322" i="4"/>
  <c r="F2965" i="4"/>
  <c r="F2748" i="4"/>
  <c r="F2577" i="4"/>
  <c r="F2435" i="4"/>
  <c r="F2350" i="4"/>
  <c r="E2265" i="4"/>
  <c r="E2198" i="4"/>
  <c r="E2134" i="4"/>
  <c r="E2070" i="4"/>
  <c r="E2006" i="4"/>
  <c r="E1942" i="4"/>
  <c r="E1878" i="4"/>
  <c r="E1832" i="4"/>
  <c r="E1790" i="4"/>
  <c r="E1748" i="4"/>
  <c r="E1704" i="4"/>
  <c r="E1662" i="4"/>
  <c r="F3192" i="4"/>
  <c r="F2797" i="4"/>
  <c r="F2573" i="4"/>
  <c r="E2407" i="4"/>
  <c r="F2289" i="4"/>
  <c r="F2196" i="4"/>
  <c r="F2112" i="4"/>
  <c r="F2024" i="4"/>
  <c r="F1940" i="4"/>
  <c r="F1856" i="4"/>
  <c r="F1768" i="4"/>
  <c r="F1684" i="4"/>
  <c r="E1624" i="4"/>
  <c r="E1580" i="4"/>
  <c r="E1538" i="4"/>
  <c r="E1496" i="4"/>
  <c r="E1452" i="4"/>
  <c r="E1410" i="4"/>
  <c r="E1372" i="4"/>
  <c r="E1340" i="4"/>
  <c r="E1308" i="4"/>
  <c r="E1276" i="4"/>
  <c r="E1244" i="4"/>
  <c r="E1212" i="4"/>
  <c r="E1180" i="4"/>
  <c r="E1148" i="4"/>
  <c r="E1116" i="4"/>
  <c r="E1084" i="4"/>
  <c r="E1052" i="4"/>
  <c r="E1020" i="4"/>
  <c r="E988" i="4"/>
  <c r="E956" i="4"/>
  <c r="E924" i="4"/>
  <c r="E892" i="4"/>
  <c r="E860" i="4"/>
  <c r="E828" i="4"/>
  <c r="E796" i="4"/>
  <c r="E764" i="4"/>
  <c r="E732" i="4"/>
  <c r="E700" i="4"/>
  <c r="E668" i="4"/>
  <c r="E636" i="4"/>
  <c r="E604" i="4"/>
  <c r="E572" i="4"/>
  <c r="E540" i="4"/>
  <c r="E508" i="4"/>
  <c r="E476" i="4"/>
  <c r="E444" i="4"/>
  <c r="E412" i="4"/>
  <c r="E380" i="4"/>
  <c r="E348" i="4"/>
  <c r="E316" i="4"/>
  <c r="E284" i="4"/>
  <c r="E252" i="4"/>
  <c r="E220" i="4"/>
  <c r="E188" i="4"/>
  <c r="E156" i="4"/>
  <c r="E124" i="4"/>
  <c r="E3203" i="4"/>
  <c r="F2878" i="4"/>
  <c r="F2696" i="4"/>
  <c r="F2525" i="4"/>
  <c r="F2409" i="4"/>
  <c r="F2324" i="4"/>
  <c r="F2242" i="4"/>
  <c r="F2178" i="4"/>
  <c r="F2114" i="4"/>
  <c r="F2050" i="4"/>
  <c r="F1986" i="4"/>
  <c r="F1922" i="4"/>
  <c r="F1858" i="4"/>
  <c r="F1794" i="4"/>
  <c r="F1730" i="4"/>
  <c r="F1666" i="4"/>
  <c r="E1625" i="4"/>
  <c r="E1593" i="4"/>
  <c r="E1561" i="4"/>
  <c r="E1529" i="4"/>
  <c r="E1497" i="4"/>
  <c r="E1465" i="4"/>
  <c r="E1433" i="4"/>
  <c r="E1401" i="4"/>
  <c r="E1369" i="4"/>
  <c r="E1337" i="4"/>
  <c r="E1305" i="4"/>
  <c r="E1273" i="4"/>
  <c r="E1241" i="4"/>
  <c r="E1209" i="4"/>
  <c r="E1177" i="4"/>
  <c r="E1145" i="4"/>
  <c r="E1113" i="4"/>
  <c r="E1081" i="4"/>
  <c r="E1049" i="4"/>
  <c r="E1017" i="4"/>
  <c r="E2902" i="4"/>
  <c r="E3409" i="4"/>
  <c r="E2977" i="4"/>
  <c r="F3204" i="4"/>
  <c r="E2495" i="4"/>
  <c r="E2344" i="4"/>
  <c r="E3279" i="4"/>
  <c r="F2564" i="4"/>
  <c r="E1903" i="4"/>
  <c r="F2443" i="4"/>
  <c r="E1884" i="4"/>
  <c r="F3290" i="4"/>
  <c r="E2320" i="4"/>
  <c r="E2929" i="4"/>
  <c r="E2797" i="4"/>
  <c r="F3156" i="4"/>
  <c r="F2715" i="4"/>
  <c r="E3259" i="4"/>
  <c r="F2453" i="4"/>
  <c r="E2213" i="4"/>
  <c r="E2045" i="4"/>
  <c r="E1869" i="4"/>
  <c r="E1701" i="4"/>
  <c r="F2801" i="4"/>
  <c r="F2398" i="4"/>
  <c r="E2226" i="4"/>
  <c r="E2098" i="4"/>
  <c r="E1970" i="4"/>
  <c r="E1842" i="4"/>
  <c r="E1714" i="4"/>
  <c r="F2854" i="4"/>
  <c r="F2316" i="4"/>
  <c r="F2044" i="4"/>
  <c r="F1788" i="4"/>
  <c r="E1590" i="4"/>
  <c r="E1462" i="4"/>
  <c r="E3588" i="4"/>
  <c r="E3276" i="4"/>
  <c r="F3486" i="4"/>
  <c r="E1775" i="4"/>
  <c r="F3270" i="4"/>
  <c r="F2646" i="4"/>
  <c r="E1997" i="4"/>
  <c r="E2345" i="4"/>
  <c r="E1810" i="4"/>
  <c r="F1980" i="4"/>
  <c r="E3244" i="4"/>
  <c r="F3027" i="4"/>
  <c r="E2785" i="4"/>
  <c r="E2251" i="4"/>
  <c r="E1963" i="4"/>
  <c r="E1707" i="4"/>
  <c r="E2583" i="4"/>
  <c r="E2200" i="4"/>
  <c r="E1944" i="4"/>
  <c r="E1750" i="4"/>
  <c r="E2819" i="4"/>
  <c r="F2200" i="4"/>
  <c r="F1860" i="4"/>
  <c r="E1584" i="4"/>
  <c r="E1412" i="4"/>
  <c r="E1278" i="4"/>
  <c r="E1150" i="4"/>
  <c r="E1022" i="4"/>
  <c r="E894" i="4"/>
  <c r="E782" i="4"/>
  <c r="E702" i="4"/>
  <c r="E614" i="4"/>
  <c r="E526" i="4"/>
  <c r="E446" i="4"/>
  <c r="E358" i="4"/>
  <c r="E270" i="4"/>
  <c r="E190" i="4"/>
  <c r="E118" i="4"/>
  <c r="E2835" i="4"/>
  <c r="F2493" i="4"/>
  <c r="F2308" i="4"/>
  <c r="F2166" i="4"/>
  <c r="F2038" i="4"/>
  <c r="F1910" i="4"/>
  <c r="F1782" i="4"/>
  <c r="E1655" i="4"/>
  <c r="F3582" i="4"/>
  <c r="F3606" i="4"/>
  <c r="E2810" i="4"/>
  <c r="E2416" i="4"/>
  <c r="F3195" i="4"/>
  <c r="E2873" i="4"/>
  <c r="E2829" i="4"/>
  <c r="F2487" i="4"/>
  <c r="F2919" i="4"/>
  <c r="F2667" i="4"/>
  <c r="F3434" i="4"/>
  <c r="E2655" i="4"/>
  <c r="E2333" i="4"/>
  <c r="E2185" i="4"/>
  <c r="E2057" i="4"/>
  <c r="E1929" i="4"/>
  <c r="E1801" i="4"/>
  <c r="E1673" i="4"/>
  <c r="F2833" i="4"/>
  <c r="F2492" i="4"/>
  <c r="F2307" i="4"/>
  <c r="E2166" i="4"/>
  <c r="E2038" i="4"/>
  <c r="E1910" i="4"/>
  <c r="E1812" i="4"/>
  <c r="E1726" i="4"/>
  <c r="E1640" i="4"/>
  <c r="E2691" i="4"/>
  <c r="F2348" i="4"/>
  <c r="F2152" i="4"/>
  <c r="F1984" i="4"/>
  <c r="F1812" i="4"/>
  <c r="F1645" i="4"/>
  <c r="E1560" i="4"/>
  <c r="E1474" i="4"/>
  <c r="E1388" i="4"/>
  <c r="E1324" i="4"/>
  <c r="E1260" i="4"/>
  <c r="E1196" i="4"/>
  <c r="E1132" i="4"/>
  <c r="E1068" i="4"/>
  <c r="E1004" i="4"/>
  <c r="E940" i="4"/>
  <c r="E876" i="4"/>
  <c r="E812" i="4"/>
  <c r="E748" i="4"/>
  <c r="E684" i="4"/>
  <c r="E620" i="4"/>
  <c r="E556" i="4"/>
  <c r="E492" i="4"/>
  <c r="E452" i="4"/>
  <c r="E404" i="4"/>
  <c r="E364" i="4"/>
  <c r="E324" i="4"/>
  <c r="E276" i="4"/>
  <c r="E236" i="4"/>
  <c r="E196" i="4"/>
  <c r="E148" i="4"/>
  <c r="E3633" i="4"/>
  <c r="E2947" i="4"/>
  <c r="F2653" i="4"/>
  <c r="E2453" i="4"/>
  <c r="F2345" i="4"/>
  <c r="F2226" i="4"/>
  <c r="F2146" i="4"/>
  <c r="F2066" i="4"/>
  <c r="F1970" i="4"/>
  <c r="F1890" i="4"/>
  <c r="F1810" i="4"/>
  <c r="F1714" i="4"/>
  <c r="F1641" i="4"/>
  <c r="E1601" i="4"/>
  <c r="E1553" i="4"/>
  <c r="E1513" i="4"/>
  <c r="E1473" i="4"/>
  <c r="E1425" i="4"/>
  <c r="E1385" i="4"/>
  <c r="E1345" i="4"/>
  <c r="E1297" i="4"/>
  <c r="E1257" i="4"/>
  <c r="E1217" i="4"/>
  <c r="E1169" i="4"/>
  <c r="E1129" i="4"/>
  <c r="E1089" i="4"/>
  <c r="E1041" i="4"/>
  <c r="E1001" i="4"/>
  <c r="E969" i="4"/>
  <c r="E937" i="4"/>
  <c r="E905" i="4"/>
  <c r="E873" i="4"/>
  <c r="E841" i="4"/>
  <c r="E809" i="4"/>
  <c r="E777" i="4"/>
  <c r="E745" i="4"/>
  <c r="E713" i="4"/>
  <c r="E681" i="4"/>
  <c r="E649" i="4"/>
  <c r="E617" i="4"/>
  <c r="E585" i="4"/>
  <c r="E553" i="4"/>
  <c r="E3535" i="4"/>
  <c r="E3030" i="4"/>
  <c r="E2908" i="4"/>
  <c r="E2482" i="4"/>
  <c r="F3262" i="4"/>
  <c r="E2923" i="4"/>
  <c r="F2921" i="4"/>
  <c r="F2554" i="4"/>
  <c r="E3007" i="4"/>
  <c r="E2713" i="4"/>
  <c r="F2486" i="4"/>
  <c r="F2745" i="4"/>
  <c r="F2378" i="4"/>
  <c r="E2211" i="4"/>
  <c r="E2083" i="4"/>
  <c r="E1955" i="4"/>
  <c r="E1827" i="4"/>
  <c r="E1699" i="4"/>
  <c r="F2933" i="4"/>
  <c r="F2561" i="4"/>
  <c r="F2342" i="4"/>
  <c r="E2192" i="4"/>
  <c r="E2064" i="4"/>
  <c r="E1936" i="4"/>
  <c r="E1830" i="4"/>
  <c r="E1744" i="4"/>
  <c r="E1660" i="4"/>
  <c r="E2787" i="4"/>
  <c r="F2396" i="4"/>
  <c r="F2192" i="4"/>
  <c r="F2020" i="4"/>
  <c r="F1848" i="4"/>
  <c r="F1680" i="4"/>
  <c r="E1578" i="4"/>
  <c r="E1492" i="4"/>
  <c r="E1408" i="4"/>
  <c r="E1338" i="4"/>
  <c r="E1274" i="4"/>
  <c r="E1210" i="4"/>
  <c r="E1146" i="4"/>
  <c r="E1082" i="4"/>
  <c r="E1018" i="4"/>
  <c r="E954" i="4"/>
  <c r="E890" i="4"/>
  <c r="E826" i="4"/>
  <c r="E762" i="4"/>
  <c r="E698" i="4"/>
  <c r="E634" i="4"/>
  <c r="E570" i="4"/>
  <c r="E506" i="4"/>
  <c r="E442" i="4"/>
  <c r="E378" i="4"/>
  <c r="E314" i="4"/>
  <c r="E250" i="4"/>
  <c r="E186" i="4"/>
  <c r="E122" i="4"/>
  <c r="F2862" i="4"/>
  <c r="E2515" i="4"/>
  <c r="E2319" i="4"/>
  <c r="F2174" i="4"/>
  <c r="F2046" i="4"/>
  <c r="F1918" i="4"/>
  <c r="F1790" i="4"/>
  <c r="F1662" i="4"/>
  <c r="E1607" i="4"/>
  <c r="E1565" i="4"/>
  <c r="E1523" i="4"/>
  <c r="E1479" i="4"/>
  <c r="E1437" i="4"/>
  <c r="E1395" i="4"/>
  <c r="E1351" i="4"/>
  <c r="E1309" i="4"/>
  <c r="E1267" i="4"/>
  <c r="E1223" i="4"/>
  <c r="E1181" i="4"/>
  <c r="E1139" i="4"/>
  <c r="E1095" i="4"/>
  <c r="E1053" i="4"/>
  <c r="E1011" i="4"/>
  <c r="E967" i="4"/>
  <c r="E925" i="4"/>
  <c r="E883" i="4"/>
  <c r="E839" i="4"/>
  <c r="E797" i="4"/>
  <c r="E755" i="4"/>
  <c r="E711" i="4"/>
  <c r="E669" i="4"/>
  <c r="E627" i="4"/>
  <c r="E583" i="4"/>
  <c r="E541" i="4"/>
  <c r="E509" i="4"/>
  <c r="E477" i="4"/>
  <c r="E445" i="4"/>
  <c r="E413" i="4"/>
  <c r="E381" i="4"/>
  <c r="E349" i="4"/>
  <c r="E317" i="4"/>
  <c r="E285" i="4"/>
  <c r="E253" i="4"/>
  <c r="E221" i="4"/>
  <c r="E189" i="4"/>
  <c r="E157" i="4"/>
  <c r="E125" i="4"/>
  <c r="F3080" i="4"/>
  <c r="E2635" i="4"/>
  <c r="E2379" i="4"/>
  <c r="F2219" i="4"/>
  <c r="F2091" i="4"/>
  <c r="F1963" i="4"/>
  <c r="F1835" i="4"/>
  <c r="F1707" i="4"/>
  <c r="F1613" i="4"/>
  <c r="F1549" i="4"/>
  <c r="F1485" i="4"/>
  <c r="F1421" i="4"/>
  <c r="F1357" i="4"/>
  <c r="F1293" i="4"/>
  <c r="F3197" i="4"/>
  <c r="F2693" i="4"/>
  <c r="F2408" i="4"/>
  <c r="F2241" i="4"/>
  <c r="F2113" i="4"/>
  <c r="F1985" i="4"/>
  <c r="F1857" i="4"/>
  <c r="F1729" i="4"/>
  <c r="F1624" i="4"/>
  <c r="F1560" i="4"/>
  <c r="F1496" i="4"/>
  <c r="F1432" i="4"/>
  <c r="F1368" i="4"/>
  <c r="F1304" i="4"/>
  <c r="F1240" i="4"/>
  <c r="F1176" i="4"/>
  <c r="E2931" i="4"/>
  <c r="F2341" i="4"/>
  <c r="F2063" i="4"/>
  <c r="F1807" i="4"/>
  <c r="F1599" i="4"/>
  <c r="F1471" i="4"/>
  <c r="F1343" i="4"/>
  <c r="F1226" i="4"/>
  <c r="F1141" i="4"/>
  <c r="F1075" i="4"/>
  <c r="F1011" i="4"/>
  <c r="F947" i="4"/>
  <c r="F883" i="4"/>
  <c r="F819" i="4"/>
  <c r="F755" i="4"/>
  <c r="F691" i="4"/>
  <c r="F627" i="4"/>
  <c r="F563" i="4"/>
  <c r="F499" i="4"/>
  <c r="F435" i="4"/>
  <c r="F371" i="4"/>
  <c r="F307" i="4"/>
  <c r="F243" i="4"/>
  <c r="F179" i="4"/>
  <c r="F115" i="4"/>
  <c r="E80" i="4"/>
  <c r="E48" i="4"/>
  <c r="E16" i="4"/>
  <c r="F1847" i="4"/>
  <c r="F1499" i="4"/>
  <c r="F1245" i="4"/>
  <c r="F2597" i="4"/>
  <c r="F2205" i="4"/>
  <c r="F1949" i="4"/>
  <c r="F1693" i="4"/>
  <c r="F1542" i="4"/>
  <c r="F1414" i="4"/>
  <c r="F1286" i="4"/>
  <c r="F1187" i="4"/>
  <c r="F1110" i="4"/>
  <c r="F1046" i="4"/>
  <c r="F982" i="4"/>
  <c r="F918" i="4"/>
  <c r="F854" i="4"/>
  <c r="F790" i="4"/>
  <c r="F726" i="4"/>
  <c r="F662" i="4"/>
  <c r="F598" i="4"/>
  <c r="F534" i="4"/>
  <c r="F470" i="4"/>
  <c r="F406" i="4"/>
  <c r="F342" i="4"/>
  <c r="F278" i="4"/>
  <c r="F214" i="4"/>
  <c r="F150" i="4"/>
  <c r="F97" i="4"/>
  <c r="F65" i="4"/>
  <c r="F33" i="4"/>
  <c r="F2898" i="4"/>
  <c r="E2331" i="4"/>
  <c r="F1863" i="4"/>
  <c r="F1491" i="4"/>
  <c r="F1239" i="4"/>
  <c r="F1813" i="4"/>
  <c r="F1227" i="4"/>
  <c r="F1069" i="4"/>
  <c r="F941" i="4"/>
  <c r="F813" i="4"/>
  <c r="F685" i="4"/>
  <c r="F557" i="4"/>
  <c r="F429" i="4"/>
  <c r="F301" i="4"/>
  <c r="F173" i="4"/>
  <c r="E77" i="4"/>
  <c r="E13" i="4"/>
  <c r="F1057" i="4"/>
  <c r="F793" i="4"/>
  <c r="F537" i="4"/>
  <c r="F281" i="4"/>
  <c r="E71" i="4"/>
  <c r="F1482" i="4"/>
  <c r="F1000" i="4"/>
  <c r="F744" i="4"/>
  <c r="F496" i="4"/>
  <c r="F232" i="4"/>
  <c r="F42" i="4"/>
  <c r="F1861" i="4"/>
  <c r="F1243" i="4"/>
  <c r="F1076" i="4"/>
  <c r="F948" i="4"/>
  <c r="F820" i="4"/>
  <c r="F692" i="4"/>
  <c r="F564" i="4"/>
  <c r="F436" i="4"/>
  <c r="F308" i="4"/>
  <c r="F180" i="4"/>
  <c r="F80" i="4"/>
  <c r="F16" i="4"/>
  <c r="F1654" i="4"/>
  <c r="F1065" i="4"/>
  <c r="F809" i="4"/>
  <c r="F561" i="4"/>
  <c r="F297" i="4"/>
  <c r="F3593" i="4"/>
  <c r="E3429" i="4"/>
  <c r="E3261" i="4"/>
  <c r="E2650" i="4"/>
  <c r="E2308" i="4"/>
  <c r="E3089" i="4"/>
  <c r="E3255" i="4"/>
  <c r="F2722" i="4"/>
  <c r="E3231" i="4"/>
  <c r="F2822" i="4"/>
  <c r="F2595" i="4"/>
  <c r="E3067" i="4"/>
  <c r="E2511" i="4"/>
  <c r="F2279" i="4"/>
  <c r="E2145" i="4"/>
  <c r="E2017" i="4"/>
  <c r="E1889" i="4"/>
  <c r="E1761" i="4"/>
  <c r="F3264" i="4"/>
  <c r="E2727" i="4"/>
  <c r="E2425" i="4"/>
  <c r="F2254" i="4"/>
  <c r="E2126" i="4"/>
  <c r="E1998" i="4"/>
  <c r="E1870" i="4"/>
  <c r="E1784" i="4"/>
  <c r="E1700" i="4"/>
  <c r="F3128" i="4"/>
  <c r="F2541" i="4"/>
  <c r="E2279" i="4"/>
  <c r="F2100" i="4"/>
  <c r="F1928" i="4"/>
  <c r="F1760" i="4"/>
  <c r="E1618" i="4"/>
  <c r="E1532" i="4"/>
  <c r="E1448" i="4"/>
  <c r="E1368" i="4"/>
  <c r="E1304" i="4"/>
  <c r="E1240" i="4"/>
  <c r="E1176" i="4"/>
  <c r="E1112" i="4"/>
  <c r="E1048" i="4"/>
  <c r="E984" i="4"/>
  <c r="E920" i="4"/>
  <c r="E856" i="4"/>
  <c r="E792" i="4"/>
  <c r="E728" i="4"/>
  <c r="E664" i="4"/>
  <c r="E600" i="4"/>
  <c r="E536" i="4"/>
  <c r="E472" i="4"/>
  <c r="E408" i="4"/>
  <c r="E344" i="4"/>
  <c r="E280" i="4"/>
  <c r="E216" i="4"/>
  <c r="E152" i="4"/>
  <c r="F3160" i="4"/>
  <c r="E2675" i="4"/>
  <c r="E2399" i="4"/>
  <c r="F2234" i="4"/>
  <c r="F2106" i="4"/>
  <c r="F1978" i="4"/>
  <c r="F1850" i="4"/>
  <c r="F1722" i="4"/>
  <c r="E1627" i="4"/>
  <c r="E1583" i="4"/>
  <c r="E1541" i="4"/>
  <c r="E1499" i="4"/>
  <c r="E1455" i="4"/>
  <c r="E1413" i="4"/>
  <c r="E1371" i="4"/>
  <c r="E1327" i="4"/>
  <c r="E1285" i="4"/>
  <c r="E1243" i="4"/>
  <c r="E1199" i="4"/>
  <c r="E1157" i="4"/>
  <c r="E1115" i="4"/>
  <c r="E1071" i="4"/>
  <c r="E1029" i="4"/>
  <c r="E987" i="4"/>
  <c r="E943" i="4"/>
  <c r="E901" i="4"/>
  <c r="E859" i="4"/>
  <c r="E815" i="4"/>
  <c r="E773" i="4"/>
  <c r="E731" i="4"/>
  <c r="E687" i="4"/>
  <c r="E645" i="4"/>
  <c r="E603" i="4"/>
  <c r="E559" i="4"/>
  <c r="E523" i="4"/>
  <c r="E491" i="4"/>
  <c r="E459" i="4"/>
  <c r="E427" i="4"/>
  <c r="E395" i="4"/>
  <c r="E2658" i="4"/>
  <c r="F3123" i="4"/>
  <c r="E2273" i="4"/>
  <c r="E2849" i="4"/>
  <c r="F2920" i="4"/>
  <c r="E1829" i="4"/>
  <c r="E2194" i="4"/>
  <c r="E1682" i="4"/>
  <c r="F1724" i="4"/>
  <c r="E2812" i="4"/>
  <c r="F2831" i="4"/>
  <c r="E3569" i="4"/>
  <c r="E2123" i="4"/>
  <c r="E1867" i="4"/>
  <c r="E3147" i="4"/>
  <c r="F2395" i="4"/>
  <c r="E2104" i="4"/>
  <c r="E1856" i="4"/>
  <c r="E1686" i="4"/>
  <c r="F2477" i="4"/>
  <c r="F2072" i="4"/>
  <c r="F1732" i="4"/>
  <c r="E1520" i="4"/>
  <c r="E1358" i="4"/>
  <c r="E1230" i="4"/>
  <c r="E1102" i="4"/>
  <c r="E974" i="4"/>
  <c r="E846" i="4"/>
  <c r="E750" i="4"/>
  <c r="E670" i="4"/>
  <c r="E582" i="4"/>
  <c r="E494" i="4"/>
  <c r="E414" i="4"/>
  <c r="E326" i="4"/>
  <c r="E238" i="4"/>
  <c r="E158" i="4"/>
  <c r="F3224" i="4"/>
  <c r="E2707" i="4"/>
  <c r="E2415" i="4"/>
  <c r="F2246" i="4"/>
  <c r="F2118" i="4"/>
  <c r="F1990" i="4"/>
  <c r="F1862" i="4"/>
  <c r="F1734" i="4"/>
  <c r="F3507" i="4"/>
  <c r="E3345" i="4"/>
  <c r="E3205" i="4"/>
  <c r="E2628" i="4"/>
  <c r="E2288" i="4"/>
  <c r="F3067" i="4"/>
  <c r="F3212" i="4"/>
  <c r="E2701" i="4"/>
  <c r="E3199" i="4"/>
  <c r="E2809" i="4"/>
  <c r="F2582" i="4"/>
  <c r="E3003" i="4"/>
  <c r="F2484" i="4"/>
  <c r="E2269" i="4"/>
  <c r="E2137" i="4"/>
  <c r="E2009" i="4"/>
  <c r="E1881" i="4"/>
  <c r="E1753" i="4"/>
  <c r="F3221" i="4"/>
  <c r="F2705" i="4"/>
  <c r="F2414" i="4"/>
  <c r="E2246" i="4"/>
  <c r="E2118" i="4"/>
  <c r="E1990" i="4"/>
  <c r="E1864" i="4"/>
  <c r="E1780" i="4"/>
  <c r="E1694" i="4"/>
  <c r="F3064" i="4"/>
  <c r="F2520" i="4"/>
  <c r="E2263" i="4"/>
  <c r="F2088" i="4"/>
  <c r="F1920" i="4"/>
  <c r="F1748" i="4"/>
  <c r="E1612" i="4"/>
  <c r="E1528" i="4"/>
  <c r="E1442" i="4"/>
  <c r="E1364" i="4"/>
  <c r="E1300" i="4"/>
  <c r="E1236" i="4"/>
  <c r="E1172" i="4"/>
  <c r="E1108" i="4"/>
  <c r="E1044" i="4"/>
  <c r="E980" i="4"/>
  <c r="E916" i="4"/>
  <c r="E852" i="4"/>
  <c r="E788" i="4"/>
  <c r="E724" i="4"/>
  <c r="E660" i="4"/>
  <c r="E596" i="4"/>
  <c r="E532" i="4"/>
  <c r="E484" i="4"/>
  <c r="E436" i="4"/>
  <c r="E396" i="4"/>
  <c r="E356" i="4"/>
  <c r="E308" i="4"/>
  <c r="E268" i="4"/>
  <c r="E228" i="4"/>
  <c r="E180" i="4"/>
  <c r="E140" i="4"/>
  <c r="F3288" i="4"/>
  <c r="F2824" i="4"/>
  <c r="E2611" i="4"/>
  <c r="E2431" i="4"/>
  <c r="E2303" i="4"/>
  <c r="F2210" i="4"/>
  <c r="F2130" i="4"/>
  <c r="F2034" i="4"/>
  <c r="F1954" i="4"/>
  <c r="F1874" i="4"/>
  <c r="F1778" i="4"/>
  <c r="F1698" i="4"/>
  <c r="E1633" i="4"/>
  <c r="E1585" i="4"/>
  <c r="E1545" i="4"/>
  <c r="E1505" i="4"/>
  <c r="E1457" i="4"/>
  <c r="E1417" i="4"/>
  <c r="E1377" i="4"/>
  <c r="E1329" i="4"/>
  <c r="E1289" i="4"/>
  <c r="E1249" i="4"/>
  <c r="E1201" i="4"/>
  <c r="E1161" i="4"/>
  <c r="E1121" i="4"/>
  <c r="E1073" i="4"/>
  <c r="E1033" i="4"/>
  <c r="E993" i="4"/>
  <c r="E961" i="4"/>
  <c r="E929" i="4"/>
  <c r="E897" i="4"/>
  <c r="E865" i="4"/>
  <c r="E833" i="4"/>
  <c r="E801" i="4"/>
  <c r="E769" i="4"/>
  <c r="E737" i="4"/>
  <c r="E705" i="4"/>
  <c r="E673" i="4"/>
  <c r="E641" i="4"/>
  <c r="E609" i="4"/>
  <c r="E577" i="4"/>
  <c r="E545" i="4"/>
  <c r="F3441" i="4"/>
  <c r="F3432" i="4"/>
  <c r="E2780" i="4"/>
  <c r="E2396" i="4"/>
  <c r="E3177" i="4"/>
  <c r="E2859" i="4"/>
  <c r="F2810" i="4"/>
  <c r="E3601" i="4"/>
  <c r="F2903" i="4"/>
  <c r="E2657" i="4"/>
  <c r="E3310" i="4"/>
  <c r="F2633" i="4"/>
  <c r="E2325" i="4"/>
  <c r="E2179" i="4"/>
  <c r="E2051" i="4"/>
  <c r="E1923" i="4"/>
  <c r="E1795" i="4"/>
  <c r="E1667" i="4"/>
  <c r="F2817" i="4"/>
  <c r="E2477" i="4"/>
  <c r="F2299" i="4"/>
  <c r="E2160" i="4"/>
  <c r="E2032" i="4"/>
  <c r="E1904" i="4"/>
  <c r="E1808" i="4"/>
  <c r="E1724" i="4"/>
  <c r="F3718" i="4"/>
  <c r="F2669" i="4"/>
  <c r="E2343" i="4"/>
  <c r="F2148" i="4"/>
  <c r="F1976" i="4"/>
  <c r="F1808" i="4"/>
  <c r="E1643" i="4"/>
  <c r="E1556" i="4"/>
  <c r="E1472" i="4"/>
  <c r="E1386" i="4"/>
  <c r="E1322" i="4"/>
  <c r="E1258" i="4"/>
  <c r="E1194" i="4"/>
  <c r="E1130" i="4"/>
  <c r="E1066" i="4"/>
  <c r="E1002" i="4"/>
  <c r="E938" i="4"/>
  <c r="E874" i="4"/>
  <c r="E810" i="4"/>
  <c r="E746" i="4"/>
  <c r="E682" i="4"/>
  <c r="E618" i="4"/>
  <c r="E554" i="4"/>
  <c r="E490" i="4"/>
  <c r="E426" i="4"/>
  <c r="E362" i="4"/>
  <c r="E298" i="4"/>
  <c r="E234" i="4"/>
  <c r="E170" i="4"/>
  <c r="F3473" i="4"/>
  <c r="E2771" i="4"/>
  <c r="E2447" i="4"/>
  <c r="F2276" i="4"/>
  <c r="F2142" i="4"/>
  <c r="F2014" i="4"/>
  <c r="F1886" i="4"/>
  <c r="F1758" i="4"/>
  <c r="E1639" i="4"/>
  <c r="E1597" i="4"/>
  <c r="E1555" i="4"/>
  <c r="E1511" i="4"/>
  <c r="E1469" i="4"/>
  <c r="E1427" i="4"/>
  <c r="E1383" i="4"/>
  <c r="E1341" i="4"/>
  <c r="E1299" i="4"/>
  <c r="E1255" i="4"/>
  <c r="E1213" i="4"/>
  <c r="E1171" i="4"/>
  <c r="E1127" i="4"/>
  <c r="E1085" i="4"/>
  <c r="E1043" i="4"/>
  <c r="E999" i="4"/>
  <c r="E957" i="4"/>
  <c r="E915" i="4"/>
  <c r="E871" i="4"/>
  <c r="E829" i="4"/>
  <c r="E787" i="4"/>
  <c r="E743" i="4"/>
  <c r="E701" i="4"/>
  <c r="E659" i="4"/>
  <c r="E615" i="4"/>
  <c r="E573" i="4"/>
  <c r="E533" i="4"/>
  <c r="E501" i="4"/>
  <c r="E469" i="4"/>
  <c r="E437" i="4"/>
  <c r="E405" i="4"/>
  <c r="E373" i="4"/>
  <c r="E341" i="4"/>
  <c r="E309" i="4"/>
  <c r="E277" i="4"/>
  <c r="E245" i="4"/>
  <c r="E213" i="4"/>
  <c r="E181" i="4"/>
  <c r="E149" i="4"/>
  <c r="E117" i="4"/>
  <c r="F2914" i="4"/>
  <c r="F2549" i="4"/>
  <c r="F2336" i="4"/>
  <c r="F2187" i="4"/>
  <c r="F2059" i="4"/>
  <c r="F1931" i="4"/>
  <c r="F1803" i="4"/>
  <c r="F1675" i="4"/>
  <c r="F1597" i="4"/>
  <c r="F1533" i="4"/>
  <c r="F1469" i="4"/>
  <c r="F1405" i="4"/>
  <c r="F1341" i="4"/>
  <c r="F1277" i="4"/>
  <c r="E3027" i="4"/>
  <c r="F2608" i="4"/>
  <c r="F2365" i="4"/>
  <c r="F2209" i="4"/>
  <c r="F2081" i="4"/>
  <c r="F1953" i="4"/>
  <c r="F1825" i="4"/>
  <c r="F1697" i="4"/>
  <c r="F1608" i="4"/>
  <c r="F1544" i="4"/>
  <c r="F1480" i="4"/>
  <c r="F1416" i="4"/>
  <c r="F1352" i="4"/>
  <c r="F1288" i="4"/>
  <c r="F1224" i="4"/>
  <c r="F1160" i="4"/>
  <c r="E2731" i="4"/>
  <c r="F2256" i="4"/>
  <c r="F1999" i="4"/>
  <c r="F1743" i="4"/>
  <c r="F1567" i="4"/>
  <c r="F1439" i="4"/>
  <c r="F1311" i="4"/>
  <c r="F1205" i="4"/>
  <c r="F1123" i="4"/>
  <c r="F1059" i="4"/>
  <c r="F995" i="4"/>
  <c r="F931" i="4"/>
  <c r="F867" i="4"/>
  <c r="F803" i="4"/>
  <c r="F739" i="4"/>
  <c r="F675" i="4"/>
  <c r="F611" i="4"/>
  <c r="F547" i="4"/>
  <c r="F483" i="4"/>
  <c r="F419" i="4"/>
  <c r="F355" i="4"/>
  <c r="F291" i="4"/>
  <c r="F227" i="4"/>
  <c r="F163" i="4"/>
  <c r="E104" i="4"/>
  <c r="E72" i="4"/>
  <c r="E40" i="4"/>
  <c r="F2247" i="4"/>
  <c r="F1719" i="4"/>
  <c r="F1435" i="4"/>
  <c r="F3442" i="4"/>
  <c r="F2445" i="4"/>
  <c r="F2141" i="4"/>
  <c r="F1885" i="4"/>
  <c r="F1638" i="4"/>
  <c r="F1510" i="4"/>
  <c r="F1382" i="4"/>
  <c r="F1254" i="4"/>
  <c r="F1166" i="4"/>
  <c r="F1094" i="4"/>
  <c r="F1030" i="4"/>
  <c r="F966" i="4"/>
  <c r="F902" i="4"/>
  <c r="F838" i="4"/>
  <c r="F774" i="4"/>
  <c r="F710" i="4"/>
  <c r="F646" i="4"/>
  <c r="F582" i="4"/>
  <c r="F518" i="4"/>
  <c r="F454" i="4"/>
  <c r="F390" i="4"/>
  <c r="F326" i="4"/>
  <c r="F262" i="4"/>
  <c r="F198" i="4"/>
  <c r="F134" i="4"/>
  <c r="F89" i="4"/>
  <c r="F57" i="4"/>
  <c r="F25" i="4"/>
  <c r="F2709" i="4"/>
  <c r="F2231" i="4"/>
  <c r="F1735" i="4"/>
  <c r="F1427" i="4"/>
  <c r="E2963" i="4"/>
  <c r="F1602" i="4"/>
  <c r="F1175" i="4"/>
  <c r="F1037" i="4"/>
  <c r="F909" i="4"/>
  <c r="F781" i="4"/>
  <c r="F653" i="4"/>
  <c r="F525" i="4"/>
  <c r="F397" i="4"/>
  <c r="F269" i="4"/>
  <c r="F141" i="4"/>
  <c r="E61" i="4"/>
  <c r="F1426" i="4"/>
  <c r="F985" i="4"/>
  <c r="F729" i="4"/>
  <c r="F473" i="4"/>
  <c r="F217" i="4"/>
  <c r="E39" i="4"/>
  <c r="F1233" i="4"/>
  <c r="F936" i="4"/>
  <c r="F680" i="4"/>
  <c r="F424" i="4"/>
  <c r="F168" i="4"/>
  <c r="E3219" i="4"/>
  <c r="F1626" i="4"/>
  <c r="F1185" i="4"/>
  <c r="F1044" i="4"/>
  <c r="F916" i="4"/>
  <c r="F788" i="4"/>
  <c r="F660" i="4"/>
  <c r="F532" i="4"/>
  <c r="F404" i="4"/>
  <c r="F276" i="4"/>
  <c r="F148" i="4"/>
  <c r="F64" i="4"/>
  <c r="F2661" i="4"/>
  <c r="F1458" i="4"/>
  <c r="F1001" i="4"/>
  <c r="F753" i="4"/>
  <c r="F497" i="4"/>
  <c r="F241" i="4"/>
  <c r="E3760" i="4"/>
  <c r="E3198" i="4"/>
  <c r="E3069" i="4"/>
  <c r="E2564" i="4"/>
  <c r="E3458" i="4"/>
  <c r="F3003" i="4"/>
  <c r="F3084" i="4"/>
  <c r="E2637" i="4"/>
  <c r="F3113" i="4"/>
  <c r="F2766" i="4"/>
  <c r="F2539" i="4"/>
  <c r="F2856" i="4"/>
  <c r="F2431" i="4"/>
  <c r="E2241" i="4"/>
  <c r="E2113" i="4"/>
  <c r="E1985" i="4"/>
  <c r="E1857" i="4"/>
  <c r="E1729" i="4"/>
  <c r="F3093" i="4"/>
  <c r="F2641" i="4"/>
  <c r="F2382" i="4"/>
  <c r="E2222" i="4"/>
  <c r="E2094" i="4"/>
  <c r="E1966" i="4"/>
  <c r="E1848" i="4"/>
  <c r="E1764" i="4"/>
  <c r="E1678" i="4"/>
  <c r="F2902" i="4"/>
  <c r="F2449" i="4"/>
  <c r="F2228" i="4"/>
  <c r="F2056" i="4"/>
  <c r="F1888" i="4"/>
  <c r="F1716" i="4"/>
  <c r="E1596" i="4"/>
  <c r="E1512" i="4"/>
  <c r="E1426" i="4"/>
  <c r="E1352" i="4"/>
  <c r="E1288" i="4"/>
  <c r="E1224" i="4"/>
  <c r="E1160" i="4"/>
  <c r="E1096" i="4"/>
  <c r="E1032" i="4"/>
  <c r="E968" i="4"/>
  <c r="E904" i="4"/>
  <c r="E840" i="4"/>
  <c r="E776" i="4"/>
  <c r="E712" i="4"/>
  <c r="E648" i="4"/>
  <c r="E584" i="4"/>
  <c r="E520" i="4"/>
  <c r="E456" i="4"/>
  <c r="E392" i="4"/>
  <c r="E328" i="4"/>
  <c r="E264" i="4"/>
  <c r="E200" i="4"/>
  <c r="E136" i="4"/>
  <c r="F2989" i="4"/>
  <c r="F2589" i="4"/>
  <c r="F2356" i="4"/>
  <c r="F2202" i="4"/>
  <c r="F2074" i="4"/>
  <c r="F1946" i="4"/>
  <c r="F1818" i="4"/>
  <c r="F1690" i="4"/>
  <c r="E1615" i="4"/>
  <c r="E1573" i="4"/>
  <c r="F3265" i="4"/>
  <c r="F2851" i="4"/>
  <c r="E3642" i="4"/>
  <c r="E2669" i="4"/>
  <c r="E2381" i="4"/>
  <c r="E1661" i="4"/>
  <c r="E2066" i="4"/>
  <c r="F2680" i="4"/>
  <c r="E1558" i="4"/>
  <c r="E2588" i="4"/>
  <c r="E2661" i="4"/>
  <c r="F2912" i="4"/>
  <c r="E2091" i="4"/>
  <c r="E1835" i="4"/>
  <c r="F2976" i="4"/>
  <c r="E2353" i="4"/>
  <c r="E2072" i="4"/>
  <c r="E1836" i="4"/>
  <c r="E1664" i="4"/>
  <c r="F2412" i="4"/>
  <c r="F2032" i="4"/>
  <c r="F1688" i="4"/>
  <c r="E1498" i="4"/>
  <c r="E1342" i="4"/>
  <c r="E1214" i="4"/>
  <c r="E1086" i="4"/>
  <c r="E958" i="4"/>
  <c r="E830" i="4"/>
  <c r="E742" i="4"/>
  <c r="E654" i="4"/>
  <c r="E574" i="4"/>
  <c r="E486" i="4"/>
  <c r="E398" i="4"/>
  <c r="E318" i="4"/>
  <c r="E230" i="4"/>
  <c r="E150" i="4"/>
  <c r="E3139" i="4"/>
  <c r="F2664" i="4"/>
  <c r="F2393" i="4"/>
  <c r="F2230" i="4"/>
  <c r="F2102" i="4"/>
  <c r="F1974" i="4"/>
  <c r="F1846" i="4"/>
  <c r="F1718" i="4"/>
  <c r="F3536" i="4"/>
  <c r="E3240" i="4"/>
  <c r="F3111" i="4"/>
  <c r="E2586" i="4"/>
  <c r="E3655" i="4"/>
  <c r="E3025" i="4"/>
  <c r="E3127" i="4"/>
  <c r="F2658" i="4"/>
  <c r="F3145" i="4"/>
  <c r="F2779" i="4"/>
  <c r="E2553" i="4"/>
  <c r="F2904" i="4"/>
  <c r="E2445" i="4"/>
  <c r="E2249" i="4"/>
  <c r="E2121" i="4"/>
  <c r="E1993" i="4"/>
  <c r="E1865" i="4"/>
  <c r="E1737" i="4"/>
  <c r="F3136" i="4"/>
  <c r="E2663" i="4"/>
  <c r="E2393" i="4"/>
  <c r="E2230" i="4"/>
  <c r="E2102" i="4"/>
  <c r="E1974" i="4"/>
  <c r="E1854" i="4"/>
  <c r="E1768" i="4"/>
  <c r="E1684" i="4"/>
  <c r="F2957" i="4"/>
  <c r="F2463" i="4"/>
  <c r="F2240" i="4"/>
  <c r="F2068" i="4"/>
  <c r="F1896" i="4"/>
  <c r="F1728" i="4"/>
  <c r="E1602" i="4"/>
  <c r="E1516" i="4"/>
  <c r="E1432" i="4"/>
  <c r="E1356" i="4"/>
  <c r="E1292" i="4"/>
  <c r="E1228" i="4"/>
  <c r="E1164" i="4"/>
  <c r="E1100" i="4"/>
  <c r="E1036" i="4"/>
  <c r="E972" i="4"/>
  <c r="E908" i="4"/>
  <c r="E844" i="4"/>
  <c r="E780" i="4"/>
  <c r="E716" i="4"/>
  <c r="E652" i="4"/>
  <c r="E588" i="4"/>
  <c r="E524" i="4"/>
  <c r="E468" i="4"/>
  <c r="E428" i="4"/>
  <c r="E388" i="4"/>
  <c r="E340" i="4"/>
  <c r="E300" i="4"/>
  <c r="E260" i="4"/>
  <c r="E212" i="4"/>
  <c r="E172" i="4"/>
  <c r="E132" i="4"/>
  <c r="F3117" i="4"/>
  <c r="F2781" i="4"/>
  <c r="F2568" i="4"/>
  <c r="F2388" i="4"/>
  <c r="F2281" i="4"/>
  <c r="F2194" i="4"/>
  <c r="F2098" i="4"/>
  <c r="F2018" i="4"/>
  <c r="F1938" i="4"/>
  <c r="F1842" i="4"/>
  <c r="F1762" i="4"/>
  <c r="F1682" i="4"/>
  <c r="E1617" i="4"/>
  <c r="E1577" i="4"/>
  <c r="E1537" i="4"/>
  <c r="E1489" i="4"/>
  <c r="E1449" i="4"/>
  <c r="E1409" i="4"/>
  <c r="E1361" i="4"/>
  <c r="E1321" i="4"/>
  <c r="E1281" i="4"/>
  <c r="E1233" i="4"/>
  <c r="E1193" i="4"/>
  <c r="E1153" i="4"/>
  <c r="E1105" i="4"/>
  <c r="E1065" i="4"/>
  <c r="E1025" i="4"/>
  <c r="E985" i="4"/>
  <c r="E953" i="4"/>
  <c r="E921" i="4"/>
  <c r="E889" i="4"/>
  <c r="E857" i="4"/>
  <c r="E825" i="4"/>
  <c r="E793" i="4"/>
  <c r="E761" i="4"/>
  <c r="E729" i="4"/>
  <c r="E697" i="4"/>
  <c r="E665" i="4"/>
  <c r="E633" i="4"/>
  <c r="E601" i="4"/>
  <c r="E569" i="4"/>
  <c r="F3595" i="4"/>
  <c r="E3437" i="4"/>
  <c r="F3263" i="4"/>
  <c r="E2652" i="4"/>
  <c r="E2312" i="4"/>
  <c r="F3091" i="4"/>
  <c r="F3260" i="4"/>
  <c r="E2725" i="4"/>
  <c r="F3236" i="4"/>
  <c r="F2827" i="4"/>
  <c r="F2598" i="4"/>
  <c r="F3077" i="4"/>
  <c r="F2521" i="4"/>
  <c r="F2282" i="4"/>
  <c r="E2147" i="4"/>
  <c r="E2019" i="4"/>
  <c r="E1891" i="4"/>
  <c r="E1763" i="4"/>
  <c r="E3275" i="4"/>
  <c r="F2732" i="4"/>
  <c r="F2427" i="4"/>
  <c r="E2257" i="4"/>
  <c r="E2128" i="4"/>
  <c r="E2000" i="4"/>
  <c r="E1872" i="4"/>
  <c r="E1788" i="4"/>
  <c r="E1702" i="4"/>
  <c r="F3149" i="4"/>
  <c r="E2563" i="4"/>
  <c r="F2284" i="4"/>
  <c r="F2104" i="4"/>
  <c r="F1936" i="4"/>
  <c r="F1764" i="4"/>
  <c r="E1620" i="4"/>
  <c r="E1536" i="4"/>
  <c r="E1450" i="4"/>
  <c r="E1370" i="4"/>
  <c r="E1306" i="4"/>
  <c r="E1242" i="4"/>
  <c r="E1178" i="4"/>
  <c r="E1114" i="4"/>
  <c r="E1050" i="4"/>
  <c r="E986" i="4"/>
  <c r="E922" i="4"/>
  <c r="E858" i="4"/>
  <c r="E794" i="4"/>
  <c r="E730" i="4"/>
  <c r="E666" i="4"/>
  <c r="E602" i="4"/>
  <c r="E538" i="4"/>
  <c r="E474" i="4"/>
  <c r="E410" i="4"/>
  <c r="E346" i="4"/>
  <c r="E282" i="4"/>
  <c r="E218" i="4"/>
  <c r="E154" i="4"/>
  <c r="F3181" i="4"/>
  <c r="F2685" i="4"/>
  <c r="F2404" i="4"/>
  <c r="F2238" i="4"/>
  <c r="F2110" i="4"/>
  <c r="F1982" i="4"/>
  <c r="F1854" i="4"/>
  <c r="F1726" i="4"/>
  <c r="E1629" i="4"/>
  <c r="E1587" i="4"/>
  <c r="E1543" i="4"/>
  <c r="E1501" i="4"/>
  <c r="E1459" i="4"/>
  <c r="E1415" i="4"/>
  <c r="E1373" i="4"/>
  <c r="E1331" i="4"/>
  <c r="E1287" i="4"/>
  <c r="E1245" i="4"/>
  <c r="E1203" i="4"/>
  <c r="E1159" i="4"/>
  <c r="E1117" i="4"/>
  <c r="E1075" i="4"/>
  <c r="E1031" i="4"/>
  <c r="E989" i="4"/>
  <c r="E947" i="4"/>
  <c r="E903" i="4"/>
  <c r="E861" i="4"/>
  <c r="E819" i="4"/>
  <c r="E775" i="4"/>
  <c r="E733" i="4"/>
  <c r="E691" i="4"/>
  <c r="E647" i="4"/>
  <c r="E605" i="4"/>
  <c r="E563" i="4"/>
  <c r="E525" i="4"/>
  <c r="E493" i="4"/>
  <c r="E461" i="4"/>
  <c r="E429" i="4"/>
  <c r="E397" i="4"/>
  <c r="E365" i="4"/>
  <c r="E333" i="4"/>
  <c r="E301" i="4"/>
  <c r="E269" i="4"/>
  <c r="E237" i="4"/>
  <c r="E205" i="4"/>
  <c r="E173" i="4"/>
  <c r="E141" i="4"/>
  <c r="E109" i="4"/>
  <c r="F2805" i="4"/>
  <c r="E2469" i="4"/>
  <c r="F2293" i="4"/>
  <c r="F2155" i="4"/>
  <c r="F2027" i="4"/>
  <c r="F1899" i="4"/>
  <c r="F1771" i="4"/>
  <c r="F1647" i="4"/>
  <c r="F1581" i="4"/>
  <c r="F1517" i="4"/>
  <c r="F1453" i="4"/>
  <c r="F1389" i="4"/>
  <c r="F1325" i="4"/>
  <c r="F1261" i="4"/>
  <c r="F2874" i="4"/>
  <c r="E2523" i="4"/>
  <c r="E2323" i="4"/>
  <c r="F2177" i="4"/>
  <c r="F2049" i="4"/>
  <c r="F1921" i="4"/>
  <c r="F1793" i="4"/>
  <c r="F1665" i="4"/>
  <c r="F1592" i="4"/>
  <c r="F1528" i="4"/>
  <c r="F1464" i="4"/>
  <c r="F1400" i="4"/>
  <c r="F1336" i="4"/>
  <c r="F1272" i="4"/>
  <c r="F1208" i="4"/>
  <c r="F1144" i="4"/>
  <c r="F2560" i="4"/>
  <c r="F2191" i="4"/>
  <c r="F1935" i="4"/>
  <c r="F1679" i="4"/>
  <c r="F1535" i="4"/>
  <c r="F1407" i="4"/>
  <c r="F1279" i="4"/>
  <c r="F1183" i="4"/>
  <c r="F1107" i="4"/>
  <c r="F1043" i="4"/>
  <c r="F979" i="4"/>
  <c r="F915" i="4"/>
  <c r="F851" i="4"/>
  <c r="F787" i="4"/>
  <c r="F723" i="4"/>
  <c r="F659" i="4"/>
  <c r="F595" i="4"/>
  <c r="F531" i="4"/>
  <c r="F467" i="4"/>
  <c r="F403" i="4"/>
  <c r="F339" i="4"/>
  <c r="F275" i="4"/>
  <c r="F211" i="4"/>
  <c r="F147" i="4"/>
  <c r="E96" i="4"/>
  <c r="E64" i="4"/>
  <c r="E32" i="4"/>
  <c r="F2119" i="4"/>
  <c r="F1627" i="4"/>
  <c r="F1371" i="4"/>
  <c r="F3005" i="4"/>
  <c r="F2360" i="4"/>
  <c r="F2077" i="4"/>
  <c r="F1821" i="4"/>
  <c r="F1606" i="4"/>
  <c r="F1478" i="4"/>
  <c r="F1350" i="4"/>
  <c r="F1230" i="4"/>
  <c r="F1145" i="4"/>
  <c r="F1078" i="4"/>
  <c r="F1014" i="4"/>
  <c r="F950" i="4"/>
  <c r="F886" i="4"/>
  <c r="F822" i="4"/>
  <c r="F758" i="4"/>
  <c r="F694" i="4"/>
  <c r="F630" i="4"/>
  <c r="F566" i="4"/>
  <c r="F502" i="4"/>
  <c r="F438" i="4"/>
  <c r="F374" i="4"/>
  <c r="F310" i="4"/>
  <c r="F246" i="4"/>
  <c r="F182" i="4"/>
  <c r="F118" i="4"/>
  <c r="F81" i="4"/>
  <c r="F49" i="4"/>
  <c r="F17" i="4"/>
  <c r="E2539" i="4"/>
  <c r="F2103" i="4"/>
  <c r="F1619" i="4"/>
  <c r="F1363" i="4"/>
  <c r="F2349" i="4"/>
  <c r="F1474" i="4"/>
  <c r="F1133" i="4"/>
  <c r="F1005" i="4"/>
  <c r="F877" i="4"/>
  <c r="F749" i="4"/>
  <c r="F621" i="4"/>
  <c r="F493" i="4"/>
  <c r="F365" i="4"/>
  <c r="F237" i="4"/>
  <c r="F109" i="4"/>
  <c r="E45" i="4"/>
  <c r="F1202" i="4"/>
  <c r="F929" i="4"/>
  <c r="F673" i="4"/>
  <c r="F409" i="4"/>
  <c r="F161" i="4"/>
  <c r="F2789" i="4"/>
  <c r="F1137" i="4"/>
  <c r="F880" i="4"/>
  <c r="F624" i="4"/>
  <c r="F360" i="4"/>
  <c r="F106" i="4"/>
  <c r="F2413" i="4"/>
  <c r="F1498" i="4"/>
  <c r="F1142" i="4"/>
  <c r="F1012" i="4"/>
  <c r="F884" i="4"/>
  <c r="F756" i="4"/>
  <c r="F628" i="4"/>
  <c r="F500" i="4"/>
  <c r="F372" i="4"/>
  <c r="F244" i="4"/>
  <c r="F116" i="4"/>
  <c r="F48" i="4"/>
  <c r="F2229" i="4"/>
  <c r="F1217" i="4"/>
  <c r="F945" i="4"/>
  <c r="F681" i="4"/>
  <c r="F433" i="4"/>
  <c r="F169" i="4"/>
  <c r="F3524" i="4"/>
  <c r="E3028" i="4"/>
  <c r="E2906" i="4"/>
  <c r="E2480" i="4"/>
  <c r="F3259" i="4"/>
  <c r="E2921" i="4"/>
  <c r="F2917" i="4"/>
  <c r="F2551" i="4"/>
  <c r="F3001" i="4"/>
  <c r="F2710" i="4"/>
  <c r="E2481" i="4"/>
  <c r="F2740" i="4"/>
  <c r="F2375" i="4"/>
  <c r="E2209" i="4"/>
  <c r="E2081" i="4"/>
  <c r="E1953" i="4"/>
  <c r="E1825" i="4"/>
  <c r="E1697" i="4"/>
  <c r="F2924" i="4"/>
  <c r="F2556" i="4"/>
  <c r="F2339" i="4"/>
  <c r="E2190" i="4"/>
  <c r="E2062" i="4"/>
  <c r="E1934" i="4"/>
  <c r="E1828" i="4"/>
  <c r="E1742" i="4"/>
  <c r="E1656" i="4"/>
  <c r="F2776" i="4"/>
  <c r="E2391" i="4"/>
  <c r="F2184" i="4"/>
  <c r="F2016" i="4"/>
  <c r="F1844" i="4"/>
  <c r="F1672" i="4"/>
  <c r="E1576" i="4"/>
  <c r="E1490" i="4"/>
  <c r="E1404" i="4"/>
  <c r="E1336" i="4"/>
  <c r="E1272" i="4"/>
  <c r="E1208" i="4"/>
  <c r="E1144" i="4"/>
  <c r="E1080" i="4"/>
  <c r="E1016" i="4"/>
  <c r="E952" i="4"/>
  <c r="E888" i="4"/>
  <c r="E824" i="4"/>
  <c r="E760" i="4"/>
  <c r="E696" i="4"/>
  <c r="E632" i="4"/>
  <c r="E568" i="4"/>
  <c r="E504" i="4"/>
  <c r="E440" i="4"/>
  <c r="E376" i="4"/>
  <c r="E312" i="4"/>
  <c r="E248" i="4"/>
  <c r="E184" i="4"/>
  <c r="E120" i="4"/>
  <c r="F2846" i="4"/>
  <c r="F2504" i="4"/>
  <c r="F2313" i="4"/>
  <c r="F2170" i="4"/>
  <c r="F2042" i="4"/>
  <c r="F1914" i="4"/>
  <c r="F1786" i="4"/>
  <c r="F1658" i="4"/>
  <c r="E1605" i="4"/>
  <c r="E1563" i="4"/>
  <c r="E1519" i="4"/>
  <c r="E1477" i="4"/>
  <c r="E1435" i="4"/>
  <c r="E1391" i="4"/>
  <c r="E1349" i="4"/>
  <c r="E1307" i="4"/>
  <c r="E1263" i="4"/>
  <c r="E1221" i="4"/>
  <c r="E1179" i="4"/>
  <c r="E1135" i="4"/>
  <c r="E1093" i="4"/>
  <c r="E1051" i="4"/>
  <c r="E1007" i="4"/>
  <c r="E965" i="4"/>
  <c r="E923" i="4"/>
  <c r="E879" i="4"/>
  <c r="E837" i="4"/>
  <c r="E795" i="4"/>
  <c r="E751" i="4"/>
  <c r="E709" i="4"/>
  <c r="E667" i="4"/>
  <c r="E623" i="4"/>
  <c r="E581" i="4"/>
  <c r="E539" i="4"/>
  <c r="E507" i="4"/>
  <c r="E475" i="4"/>
  <c r="E443" i="4"/>
  <c r="E411" i="4"/>
  <c r="F2814" i="4"/>
  <c r="F2298" i="4"/>
  <c r="E2922" i="4"/>
  <c r="F3017" i="4"/>
  <c r="E2173" i="4"/>
  <c r="F2673" i="4"/>
  <c r="E1938" i="4"/>
  <c r="F2236" i="4"/>
  <c r="E1430" i="4"/>
  <c r="F3198" i="4"/>
  <c r="F2923" i="4"/>
  <c r="F2335" i="4"/>
  <c r="E1995" i="4"/>
  <c r="E1739" i="4"/>
  <c r="F2668" i="4"/>
  <c r="E2232" i="4"/>
  <c r="E1976" i="4"/>
  <c r="E1772" i="4"/>
  <c r="E2979" i="4"/>
  <c r="F2244" i="4"/>
  <c r="F1904" i="4"/>
  <c r="E1604" i="4"/>
  <c r="E1434" i="4"/>
  <c r="E1294" i="4"/>
  <c r="E1166" i="4"/>
  <c r="E1038" i="4"/>
  <c r="E910" i="4"/>
  <c r="E798" i="4"/>
  <c r="E710" i="4"/>
  <c r="E622" i="4"/>
  <c r="E542" i="4"/>
  <c r="E454" i="4"/>
  <c r="E366" i="4"/>
  <c r="E286" i="4"/>
  <c r="E198" i="4"/>
  <c r="E126" i="4"/>
  <c r="F2894" i="4"/>
  <c r="F2536" i="4"/>
  <c r="F2329" i="4"/>
  <c r="F2182" i="4"/>
  <c r="F2054" i="4"/>
  <c r="F1926" i="4"/>
  <c r="F1798" i="4"/>
  <c r="F1670" i="4"/>
  <c r="E3398" i="4"/>
  <c r="E2984" i="4"/>
  <c r="E2874" i="4"/>
  <c r="E2458" i="4"/>
  <c r="F3238" i="4"/>
  <c r="E2905" i="4"/>
  <c r="F2885" i="4"/>
  <c r="F2530" i="4"/>
  <c r="E2975" i="4"/>
  <c r="F2694" i="4"/>
  <c r="F2467" i="4"/>
  <c r="F2713" i="4"/>
  <c r="F2359" i="4"/>
  <c r="E2201" i="4"/>
  <c r="E2073" i="4"/>
  <c r="E1945" i="4"/>
  <c r="E1817" i="4"/>
  <c r="E1689" i="4"/>
  <c r="F2892" i="4"/>
  <c r="E2535" i="4"/>
  <c r="E2329" i="4"/>
  <c r="E2182" i="4"/>
  <c r="E2054" i="4"/>
  <c r="E1926" i="4"/>
  <c r="E1822" i="4"/>
  <c r="E1736" i="4"/>
  <c r="E1652" i="4"/>
  <c r="F2744" i="4"/>
  <c r="E2375" i="4"/>
  <c r="F2176" i="4"/>
  <c r="F2004" i="4"/>
  <c r="F1832" i="4"/>
  <c r="F1664" i="4"/>
  <c r="E1570" i="4"/>
  <c r="E1484" i="4"/>
  <c r="E1400" i="4"/>
  <c r="E1332" i="4"/>
  <c r="E1268" i="4"/>
  <c r="E1204" i="4"/>
  <c r="E1140" i="4"/>
  <c r="E1076" i="4"/>
  <c r="E1012" i="4"/>
  <c r="E948" i="4"/>
  <c r="E884" i="4"/>
  <c r="E820" i="4"/>
  <c r="E756" i="4"/>
  <c r="E692" i="4"/>
  <c r="E628" i="4"/>
  <c r="E564" i="4"/>
  <c r="E500" i="4"/>
  <c r="E460" i="4"/>
  <c r="E420" i="4"/>
  <c r="E372" i="4"/>
  <c r="E332" i="4"/>
  <c r="E292" i="4"/>
  <c r="E244" i="4"/>
  <c r="E204" i="4"/>
  <c r="E164" i="4"/>
  <c r="E116" i="4"/>
  <c r="F3032" i="4"/>
  <c r="E2739" i="4"/>
  <c r="E2483" i="4"/>
  <c r="E2367" i="4"/>
  <c r="F2260" i="4"/>
  <c r="F2162" i="4"/>
  <c r="F2082" i="4"/>
  <c r="F2002" i="4"/>
  <c r="F1906" i="4"/>
  <c r="F1826" i="4"/>
  <c r="F1746" i="4"/>
  <c r="F1652" i="4"/>
  <c r="E1609" i="4"/>
  <c r="E1569" i="4"/>
  <c r="E1521" i="4"/>
  <c r="E1481" i="4"/>
  <c r="E1441" i="4"/>
  <c r="E1393" i="4"/>
  <c r="E1353" i="4"/>
  <c r="E1313" i="4"/>
  <c r="E1265" i="4"/>
  <c r="E1225" i="4"/>
  <c r="E1185" i="4"/>
  <c r="E1137" i="4"/>
  <c r="E1097" i="4"/>
  <c r="E945" i="4"/>
  <c r="E817" i="4"/>
  <c r="E689" i="4"/>
  <c r="E561" i="4"/>
  <c r="E2568" i="4"/>
  <c r="F2639" i="4"/>
  <c r="F2872" i="4"/>
  <c r="E1987" i="4"/>
  <c r="E2647" i="4"/>
  <c r="E1968" i="4"/>
  <c r="F2936" i="4"/>
  <c r="F1892" i="4"/>
  <c r="E1428" i="4"/>
  <c r="E1162" i="4"/>
  <c r="E906" i="4"/>
  <c r="E650" i="4"/>
  <c r="E394" i="4"/>
  <c r="E138" i="4"/>
  <c r="F2206" i="4"/>
  <c r="F1694" i="4"/>
  <c r="E1491" i="4"/>
  <c r="E1319" i="4"/>
  <c r="E1149" i="4"/>
  <c r="E979" i="4"/>
  <c r="E807" i="4"/>
  <c r="E637" i="4"/>
  <c r="E485" i="4"/>
  <c r="E357" i="4"/>
  <c r="E229" i="4"/>
  <c r="E3251" i="4"/>
  <c r="F2123" i="4"/>
  <c r="F1629" i="4"/>
  <c r="F1373" i="4"/>
  <c r="E2451" i="4"/>
  <c r="F1889" i="4"/>
  <c r="F1512" i="4"/>
  <c r="F1256" i="4"/>
  <c r="F2127" i="4"/>
  <c r="F1375" i="4"/>
  <c r="F1027" i="4"/>
  <c r="F771" i="4"/>
  <c r="F515" i="4"/>
  <c r="F259" i="4"/>
  <c r="E56" i="4"/>
  <c r="F1299" i="4"/>
  <c r="F1757" i="4"/>
  <c r="F1209" i="4"/>
  <c r="F934" i="4"/>
  <c r="F678" i="4"/>
  <c r="F422" i="4"/>
  <c r="F166" i="4"/>
  <c r="F3346" i="4"/>
  <c r="F1307" i="4"/>
  <c r="F973" i="4"/>
  <c r="F461" i="4"/>
  <c r="E29" i="4"/>
  <c r="F353" i="4"/>
  <c r="F808" i="4"/>
  <c r="F2117" i="4"/>
  <c r="F852" i="4"/>
  <c r="F340" i="4"/>
  <c r="F1909" i="4"/>
  <c r="F361" i="4"/>
  <c r="E2778" i="4"/>
  <c r="F2807" i="4"/>
  <c r="E3291" i="4"/>
  <c r="E2049" i="4"/>
  <c r="F2812" i="4"/>
  <c r="E2030" i="4"/>
  <c r="E3548" i="4"/>
  <c r="F1972" i="4"/>
  <c r="E1468" i="4"/>
  <c r="E1192" i="4"/>
  <c r="E936" i="4"/>
  <c r="E680" i="4"/>
  <c r="E424" i="4"/>
  <c r="E168" i="4"/>
  <c r="E2271" i="4"/>
  <c r="F1754" i="4"/>
  <c r="E1531" i="4"/>
  <c r="E1445" i="4"/>
  <c r="E1359" i="4"/>
  <c r="E1275" i="4"/>
  <c r="E1189" i="4"/>
  <c r="E1103" i="4"/>
  <c r="E1019" i="4"/>
  <c r="E933" i="4"/>
  <c r="E847" i="4"/>
  <c r="E763" i="4"/>
  <c r="E677" i="4"/>
  <c r="E591" i="4"/>
  <c r="E515" i="4"/>
  <c r="E451" i="4"/>
  <c r="E387" i="4"/>
  <c r="E355" i="4"/>
  <c r="E323" i="4"/>
  <c r="E291" i="4"/>
  <c r="E259" i="4"/>
  <c r="E227" i="4"/>
  <c r="E195" i="4"/>
  <c r="E163" i="4"/>
  <c r="E131" i="4"/>
  <c r="F3208" i="4"/>
  <c r="E2699" i="4"/>
  <c r="E2411" i="4"/>
  <c r="F2243" i="4"/>
  <c r="F2115" i="4"/>
  <c r="F1987" i="4"/>
  <c r="F1859" i="4"/>
  <c r="F1731" i="4"/>
  <c r="F1625" i="4"/>
  <c r="F1561" i="4"/>
  <c r="F1497" i="4"/>
  <c r="F1433" i="4"/>
  <c r="F1369" i="4"/>
  <c r="F1305" i="4"/>
  <c r="F3378" i="4"/>
  <c r="F2757" i="4"/>
  <c r="F2440" i="4"/>
  <c r="F2269" i="4"/>
  <c r="F2137" i="4"/>
  <c r="F2009" i="4"/>
  <c r="F1881" i="4"/>
  <c r="F1753" i="4"/>
  <c r="F1636" i="4"/>
  <c r="F1572" i="4"/>
  <c r="F1508" i="4"/>
  <c r="F1444" i="4"/>
  <c r="F1380" i="4"/>
  <c r="F1316" i="4"/>
  <c r="F1252" i="4"/>
  <c r="F1188" i="4"/>
  <c r="E3187" i="4"/>
  <c r="F2405" i="4"/>
  <c r="F2111" i="4"/>
  <c r="F1855" i="4"/>
  <c r="F1623" i="4"/>
  <c r="F1495" i="4"/>
  <c r="F1367" i="4"/>
  <c r="F1242" i="4"/>
  <c r="F1157" i="4"/>
  <c r="F1087" i="4"/>
  <c r="F1023" i="4"/>
  <c r="F959" i="4"/>
  <c r="F895" i="4"/>
  <c r="F831" i="4"/>
  <c r="F767" i="4"/>
  <c r="F703" i="4"/>
  <c r="F639" i="4"/>
  <c r="F575" i="4"/>
  <c r="F511" i="4"/>
  <c r="F447" i="4"/>
  <c r="F383" i="4"/>
  <c r="F319" i="4"/>
  <c r="F255" i="4"/>
  <c r="F191" i="4"/>
  <c r="F127" i="4"/>
  <c r="E86" i="4"/>
  <c r="E54" i="4"/>
  <c r="E22" i="4"/>
  <c r="F1943" i="4"/>
  <c r="F1547" i="4"/>
  <c r="F1291" i="4"/>
  <c r="F2725" i="4"/>
  <c r="F2253" i="4"/>
  <c r="F1997" i="4"/>
  <c r="F1741" i="4"/>
  <c r="F1566" i="4"/>
  <c r="F1438" i="4"/>
  <c r="F1310" i="4"/>
  <c r="F1203" i="4"/>
  <c r="F1122" i="4"/>
  <c r="F1058" i="4"/>
  <c r="F994" i="4"/>
  <c r="F930" i="4"/>
  <c r="F866" i="4"/>
  <c r="F802" i="4"/>
  <c r="F738" i="4"/>
  <c r="F674" i="4"/>
  <c r="F610" i="4"/>
  <c r="F546" i="4"/>
  <c r="F482" i="4"/>
  <c r="F418" i="4"/>
  <c r="F354" i="4"/>
  <c r="F290" i="4"/>
  <c r="F226" i="4"/>
  <c r="F162" i="4"/>
  <c r="F103" i="4"/>
  <c r="F71" i="4"/>
  <c r="F39" i="4"/>
  <c r="F3144" i="4"/>
  <c r="E2395" i="4"/>
  <c r="F1959" i="4"/>
  <c r="F1539" i="4"/>
  <c r="F1283" i="4"/>
  <c r="F2005" i="4"/>
  <c r="F1314" i="4"/>
  <c r="F1093" i="4"/>
  <c r="F965" i="4"/>
  <c r="F837" i="4"/>
  <c r="F709" i="4"/>
  <c r="F581" i="4"/>
  <c r="F453" i="4"/>
  <c r="F325" i="4"/>
  <c r="F197" i="4"/>
  <c r="E89" i="4"/>
  <c r="E25" i="4"/>
  <c r="F1105" i="4"/>
  <c r="F849" i="4"/>
  <c r="F593" i="4"/>
  <c r="F337" i="4"/>
  <c r="E95" i="4"/>
  <c r="F1701" i="4"/>
  <c r="F1056" i="4"/>
  <c r="F792" i="4"/>
  <c r="F536" i="4"/>
  <c r="F280" i="4"/>
  <c r="F66" i="4"/>
  <c r="F2053" i="4"/>
  <c r="F1338" i="4"/>
  <c r="F1100" i="4"/>
  <c r="F972" i="4"/>
  <c r="F844" i="4"/>
  <c r="F716" i="4"/>
  <c r="F588" i="4"/>
  <c r="F460" i="4"/>
  <c r="F332" i="4"/>
  <c r="F204" i="4"/>
  <c r="F92" i="4"/>
  <c r="F28" i="4"/>
  <c r="F1845" i="4"/>
  <c r="F1113" i="4"/>
  <c r="F857" i="4"/>
  <c r="F601" i="4"/>
  <c r="F345" i="4"/>
  <c r="E103" i="4"/>
  <c r="F2285" i="4"/>
  <c r="F1128" i="4"/>
  <c r="F872" i="4"/>
  <c r="F616" i="4"/>
  <c r="F368" i="4"/>
  <c r="F112" i="4"/>
  <c r="E3654" i="4"/>
  <c r="E3286" i="4"/>
  <c r="E3157" i="4"/>
  <c r="E2610" i="4"/>
  <c r="E2268" i="4"/>
  <c r="E3049" i="4"/>
  <c r="E3175" i="4"/>
  <c r="F2682" i="4"/>
  <c r="F3177" i="4"/>
  <c r="F2798" i="4"/>
  <c r="E1057" i="4"/>
  <c r="E913" i="4"/>
  <c r="E785" i="4"/>
  <c r="E657" i="4"/>
  <c r="E3445" i="4"/>
  <c r="E3474" i="4"/>
  <c r="F3124" i="4"/>
  <c r="F2434" i="4"/>
  <c r="E1859" i="4"/>
  <c r="E2385" i="4"/>
  <c r="E1852" i="4"/>
  <c r="F2456" i="4"/>
  <c r="F1720" i="4"/>
  <c r="E1354" i="4"/>
  <c r="E1098" i="4"/>
  <c r="E842" i="4"/>
  <c r="E586" i="4"/>
  <c r="E330" i="4"/>
  <c r="E3011" i="4"/>
  <c r="F2078" i="4"/>
  <c r="E1619" i="4"/>
  <c r="E1447" i="4"/>
  <c r="E1277" i="4"/>
  <c r="E1107" i="4"/>
  <c r="E935" i="4"/>
  <c r="E765" i="4"/>
  <c r="E595" i="4"/>
  <c r="E453" i="4"/>
  <c r="E325" i="4"/>
  <c r="E197" i="4"/>
  <c r="F2720" i="4"/>
  <c r="F1995" i="4"/>
  <c r="F1565" i="4"/>
  <c r="F1309" i="4"/>
  <c r="F2280" i="4"/>
  <c r="F1761" i="4"/>
  <c r="F1448" i="4"/>
  <c r="F1192" i="4"/>
  <c r="F1871" i="4"/>
  <c r="F1247" i="4"/>
  <c r="F963" i="4"/>
  <c r="F707" i="4"/>
  <c r="F451" i="4"/>
  <c r="F195" i="4"/>
  <c r="E24" i="4"/>
  <c r="F2768" i="4"/>
  <c r="F1574" i="4"/>
  <c r="F1126" i="4"/>
  <c r="F870" i="4"/>
  <c r="F614" i="4"/>
  <c r="F358" i="4"/>
  <c r="F105" i="4"/>
  <c r="F2416" i="4"/>
  <c r="F2069" i="4"/>
  <c r="F845" i="4"/>
  <c r="F333" i="4"/>
  <c r="F1121" i="4"/>
  <c r="E99" i="4"/>
  <c r="F552" i="4"/>
  <c r="F1370" i="4"/>
  <c r="F724" i="4"/>
  <c r="F212" i="4"/>
  <c r="F1129" i="4"/>
  <c r="F113" i="4"/>
  <c r="E2394" i="4"/>
  <c r="F3558" i="4"/>
  <c r="F2628" i="4"/>
  <c r="E1921" i="4"/>
  <c r="F2473" i="4"/>
  <c r="E1902" i="4"/>
  <c r="E2659" i="4"/>
  <c r="F1800" i="4"/>
  <c r="E1384" i="4"/>
  <c r="E1128" i="4"/>
  <c r="E872" i="4"/>
  <c r="E616" i="4"/>
  <c r="E360" i="4"/>
  <c r="F3394" i="4"/>
  <c r="F2138" i="4"/>
  <c r="E1637" i="4"/>
  <c r="E1509" i="4"/>
  <c r="E1423" i="4"/>
  <c r="E1339" i="4"/>
  <c r="E1253" i="4"/>
  <c r="E1167" i="4"/>
  <c r="E1083" i="4"/>
  <c r="E997" i="4"/>
  <c r="E911" i="4"/>
  <c r="E827" i="4"/>
  <c r="E741" i="4"/>
  <c r="E655" i="4"/>
  <c r="E571" i="4"/>
  <c r="E499" i="4"/>
  <c r="E435" i="4"/>
  <c r="E379" i="4"/>
  <c r="E347" i="4"/>
  <c r="E315" i="4"/>
  <c r="E283" i="4"/>
  <c r="E251" i="4"/>
  <c r="E219" i="4"/>
  <c r="E187" i="4"/>
  <c r="E155" i="4"/>
  <c r="E123" i="4"/>
  <c r="F3037" i="4"/>
  <c r="F2613" i="4"/>
  <c r="F2368" i="4"/>
  <c r="F2211" i="4"/>
  <c r="F2083" i="4"/>
  <c r="F1955" i="4"/>
  <c r="F1827" i="4"/>
  <c r="F1699" i="4"/>
  <c r="F1609" i="4"/>
  <c r="F1545" i="4"/>
  <c r="F1481" i="4"/>
  <c r="F1417" i="4"/>
  <c r="F1353" i="4"/>
  <c r="F1289" i="4"/>
  <c r="E3155" i="4"/>
  <c r="F2672" i="4"/>
  <c r="F2397" i="4"/>
  <c r="F2233" i="4"/>
  <c r="F2105" i="4"/>
  <c r="F1977" i="4"/>
  <c r="F1849" i="4"/>
  <c r="F1721" i="4"/>
  <c r="F1620" i="4"/>
  <c r="F1556" i="4"/>
  <c r="F1492" i="4"/>
  <c r="F1428" i="4"/>
  <c r="F1364" i="4"/>
  <c r="F1300" i="4"/>
  <c r="F1236" i="4"/>
  <c r="F1172" i="4"/>
  <c r="F2866" i="4"/>
  <c r="F2320" i="4"/>
  <c r="F2047" i="4"/>
  <c r="F1791" i="4"/>
  <c r="F1591" i="4"/>
  <c r="F1463" i="4"/>
  <c r="F1335" i="4"/>
  <c r="F1221" i="4"/>
  <c r="F1135" i="4"/>
  <c r="F1071" i="4"/>
  <c r="F1007" i="4"/>
  <c r="F943" i="4"/>
  <c r="F879" i="4"/>
  <c r="F815" i="4"/>
  <c r="F751" i="4"/>
  <c r="F687" i="4"/>
  <c r="F623" i="4"/>
  <c r="F559" i="4"/>
  <c r="F495" i="4"/>
  <c r="F431" i="4"/>
  <c r="F367" i="4"/>
  <c r="F303" i="4"/>
  <c r="F239" i="4"/>
  <c r="F175" i="4"/>
  <c r="F111" i="4"/>
  <c r="E78" i="4"/>
  <c r="E46" i="4"/>
  <c r="E14" i="4"/>
  <c r="F1815" i="4"/>
  <c r="F1483" i="4"/>
  <c r="F1234" i="4"/>
  <c r="E2555" i="4"/>
  <c r="F2189" i="4"/>
  <c r="F1933" i="4"/>
  <c r="F1677" i="4"/>
  <c r="F1534" i="4"/>
  <c r="F1406" i="4"/>
  <c r="F1278" i="4"/>
  <c r="F1182" i="4"/>
  <c r="F1106" i="4"/>
  <c r="F1042" i="4"/>
  <c r="F978" i="4"/>
  <c r="F914" i="4"/>
  <c r="F850" i="4"/>
  <c r="F786" i="4"/>
  <c r="F722" i="4"/>
  <c r="F658" i="4"/>
  <c r="F594" i="4"/>
  <c r="F530" i="4"/>
  <c r="F466" i="4"/>
  <c r="F402" i="4"/>
  <c r="F338" i="4"/>
  <c r="F274" i="4"/>
  <c r="F210" i="4"/>
  <c r="F146" i="4"/>
  <c r="F95" i="4"/>
  <c r="F63" i="4"/>
  <c r="F31" i="4"/>
  <c r="F2837" i="4"/>
  <c r="F2309" i="4"/>
  <c r="F1831" i="4"/>
  <c r="F1475" i="4"/>
  <c r="F1229" i="4"/>
  <c r="F1749" i="4"/>
  <c r="F1207" i="4"/>
  <c r="F1061" i="4"/>
  <c r="F933" i="4"/>
  <c r="F805" i="4"/>
  <c r="F677" i="4"/>
  <c r="F549" i="4"/>
  <c r="F421" i="4"/>
  <c r="F293" i="4"/>
  <c r="F165" i="4"/>
  <c r="E73" i="4"/>
  <c r="F2165" i="4"/>
  <c r="F1041" i="4"/>
  <c r="F777" i="4"/>
  <c r="F521" i="4"/>
  <c r="F265" i="4"/>
  <c r="E63" i="4"/>
  <c r="F1418" i="4"/>
  <c r="F984" i="4"/>
  <c r="F728" i="4"/>
  <c r="F480" i="4"/>
  <c r="F216" i="4"/>
  <c r="F34" i="4"/>
  <c r="F1797" i="4"/>
  <c r="F1222" i="4"/>
  <c r="F1068" i="4"/>
  <c r="F940" i="4"/>
  <c r="F812" i="4"/>
  <c r="F684" i="4"/>
  <c r="F556" i="4"/>
  <c r="F428" i="4"/>
  <c r="F300" i="4"/>
  <c r="F172" i="4"/>
  <c r="F76" i="4"/>
  <c r="F12" i="4"/>
  <c r="F1618" i="4"/>
  <c r="F1049" i="4"/>
  <c r="F801" i="4"/>
  <c r="F545" i="4"/>
  <c r="F289" i="4"/>
  <c r="E67" i="4"/>
  <c r="F1765" i="4"/>
  <c r="F1064" i="4"/>
  <c r="F816" i="4"/>
  <c r="F560" i="4"/>
  <c r="F304" i="4"/>
  <c r="F78" i="4"/>
  <c r="E3536" i="4"/>
  <c r="E3116" i="4"/>
  <c r="F2986" i="4"/>
  <c r="E2524" i="4"/>
  <c r="E3316" i="4"/>
  <c r="F2963" i="4"/>
  <c r="F3004" i="4"/>
  <c r="E2597" i="4"/>
  <c r="F3065" i="4"/>
  <c r="F2742" i="4"/>
  <c r="E1009" i="4"/>
  <c r="E881" i="4"/>
  <c r="E753" i="4"/>
  <c r="E625" i="4"/>
  <c r="E3200" i="4"/>
  <c r="F3006" i="4"/>
  <c r="E2769" i="4"/>
  <c r="E2243" i="4"/>
  <c r="E1731" i="4"/>
  <c r="E2224" i="4"/>
  <c r="E1766" i="4"/>
  <c r="F2232" i="4"/>
  <c r="E1600" i="4"/>
  <c r="E1290" i="4"/>
  <c r="E1034" i="4"/>
  <c r="E778" i="4"/>
  <c r="E522" i="4"/>
  <c r="E266" i="4"/>
  <c r="F2600" i="4"/>
  <c r="F1950" i="4"/>
  <c r="E1575" i="4"/>
  <c r="E1405" i="4"/>
  <c r="E1235" i="4"/>
  <c r="E1063" i="4"/>
  <c r="E893" i="4"/>
  <c r="E723" i="4"/>
  <c r="E551" i="4"/>
  <c r="E421" i="4"/>
  <c r="E293" i="4"/>
  <c r="E165" i="4"/>
  <c r="F2421" i="4"/>
  <c r="F1867" i="4"/>
  <c r="F1501" i="4"/>
  <c r="F3590" i="4"/>
  <c r="F2145" i="4"/>
  <c r="E1641" i="4"/>
  <c r="F1384" i="4"/>
  <c r="F3272" i="4"/>
  <c r="F1631" i="4"/>
  <c r="F1162" i="4"/>
  <c r="F899" i="4"/>
  <c r="F643" i="4"/>
  <c r="F387" i="4"/>
  <c r="F131" i="4"/>
  <c r="F1975" i="4"/>
  <c r="E2275" i="4"/>
  <c r="F1446" i="4"/>
  <c r="F1062" i="4"/>
  <c r="F806" i="4"/>
  <c r="F550" i="4"/>
  <c r="F294" i="4"/>
  <c r="F73" i="4"/>
  <c r="F1991" i="4"/>
  <c r="F1346" i="4"/>
  <c r="F717" i="4"/>
  <c r="F205" i="4"/>
  <c r="F865" i="4"/>
  <c r="F1829" i="4"/>
  <c r="F296" i="4"/>
  <c r="F1108" i="4"/>
  <c r="F596" i="4"/>
  <c r="F96" i="4"/>
  <c r="F873" i="4"/>
  <c r="F3439" i="4"/>
  <c r="F3174" i="4"/>
  <c r="F2899" i="4"/>
  <c r="F2322" i="4"/>
  <c r="E1793" i="4"/>
  <c r="E2297" i="4"/>
  <c r="E1806" i="4"/>
  <c r="F2332" i="4"/>
  <c r="F1640" i="4"/>
  <c r="E1320" i="4"/>
  <c r="E1064" i="4"/>
  <c r="E808" i="4"/>
  <c r="E552" i="4"/>
  <c r="E296" i="4"/>
  <c r="F2760" i="4"/>
  <c r="F2010" i="4"/>
  <c r="E1595" i="4"/>
  <c r="E1487" i="4"/>
  <c r="E1403" i="4"/>
  <c r="E1317" i="4"/>
  <c r="E1231" i="4"/>
  <c r="E1147" i="4"/>
  <c r="E1061" i="4"/>
  <c r="E975" i="4"/>
  <c r="E891" i="4"/>
  <c r="E805" i="4"/>
  <c r="E719" i="4"/>
  <c r="E635" i="4"/>
  <c r="E549" i="4"/>
  <c r="E483" i="4"/>
  <c r="E419" i="4"/>
  <c r="E371" i="4"/>
  <c r="E339" i="4"/>
  <c r="E307" i="4"/>
  <c r="E275" i="4"/>
  <c r="E243" i="4"/>
  <c r="E211" i="4"/>
  <c r="E179" i="4"/>
  <c r="E147" i="4"/>
  <c r="E115" i="4"/>
  <c r="F2882" i="4"/>
  <c r="F2528" i="4"/>
  <c r="F2325" i="4"/>
  <c r="F2179" i="4"/>
  <c r="F2051" i="4"/>
  <c r="F1923" i="4"/>
  <c r="F1795" i="4"/>
  <c r="F1667" i="4"/>
  <c r="F1593" i="4"/>
  <c r="F1529" i="4"/>
  <c r="F1465" i="4"/>
  <c r="F1401" i="4"/>
  <c r="F1337" i="4"/>
  <c r="F1273" i="4"/>
  <c r="F2984" i="4"/>
  <c r="E2587" i="4"/>
  <c r="E2355" i="4"/>
  <c r="F2201" i="4"/>
  <c r="F2073" i="4"/>
  <c r="F1945" i="4"/>
  <c r="F1817" i="4"/>
  <c r="F1689" i="4"/>
  <c r="F1604" i="4"/>
  <c r="F1540" i="4"/>
  <c r="F1476" i="4"/>
  <c r="F1412" i="4"/>
  <c r="F1348" i="4"/>
  <c r="F1284" i="4"/>
  <c r="F1220" i="4"/>
  <c r="F1156" i="4"/>
  <c r="F2688" i="4"/>
  <c r="F2239" i="4"/>
  <c r="F1983" i="4"/>
  <c r="F1727" i="4"/>
  <c r="F1559" i="4"/>
  <c r="F1431" i="4"/>
  <c r="F1303" i="4"/>
  <c r="F1199" i="4"/>
  <c r="F1119" i="4"/>
  <c r="F1055" i="4"/>
  <c r="F991" i="4"/>
  <c r="F927" i="4"/>
  <c r="F863" i="4"/>
  <c r="F799" i="4"/>
  <c r="F735" i="4"/>
  <c r="F671" i="4"/>
  <c r="F607" i="4"/>
  <c r="F543" i="4"/>
  <c r="F479" i="4"/>
  <c r="F415" i="4"/>
  <c r="F351" i="4"/>
  <c r="F287" i="4"/>
  <c r="F223" i="4"/>
  <c r="F159" i="4"/>
  <c r="E102" i="4"/>
  <c r="E70" i="4"/>
  <c r="E38" i="4"/>
  <c r="F2199" i="4"/>
  <c r="F1703" i="4"/>
  <c r="F1419" i="4"/>
  <c r="F3261" i="4"/>
  <c r="F2424" i="4"/>
  <c r="F2125" i="4"/>
  <c r="F1869" i="4"/>
  <c r="F1630" i="4"/>
  <c r="F1502" i="4"/>
  <c r="F1374" i="4"/>
  <c r="F1246" i="4"/>
  <c r="F1161" i="4"/>
  <c r="F1090" i="4"/>
  <c r="F1026" i="4"/>
  <c r="F962" i="4"/>
  <c r="F898" i="4"/>
  <c r="F834" i="4"/>
  <c r="F770" i="4"/>
  <c r="F706" i="4"/>
  <c r="F642" i="4"/>
  <c r="F578" i="4"/>
  <c r="F514" i="4"/>
  <c r="F450" i="4"/>
  <c r="F386" i="4"/>
  <c r="F322" i="4"/>
  <c r="F258" i="4"/>
  <c r="F194" i="4"/>
  <c r="F130" i="4"/>
  <c r="F87" i="4"/>
  <c r="F55" i="4"/>
  <c r="F23" i="4"/>
  <c r="E2667" i="4"/>
  <c r="F2215" i="4"/>
  <c r="F1687" i="4"/>
  <c r="F1411" i="4"/>
  <c r="E2747" i="4"/>
  <c r="F1570" i="4"/>
  <c r="F1165" i="4"/>
  <c r="F1029" i="4"/>
  <c r="F901" i="4"/>
  <c r="F773" i="4"/>
  <c r="F645" i="4"/>
  <c r="F517" i="4"/>
  <c r="F389" i="4"/>
  <c r="F261" i="4"/>
  <c r="F133" i="4"/>
  <c r="E57" i="4"/>
  <c r="F1362" i="4"/>
  <c r="F969" i="4"/>
  <c r="F713" i="4"/>
  <c r="F457" i="4"/>
  <c r="F201" i="4"/>
  <c r="E35" i="4"/>
  <c r="F1201" i="4"/>
  <c r="F920" i="4"/>
  <c r="F664" i="4"/>
  <c r="F408" i="4"/>
  <c r="F152" i="4"/>
  <c r="F2890" i="4"/>
  <c r="F1594" i="4"/>
  <c r="F1174" i="4"/>
  <c r="F1036" i="4"/>
  <c r="F908" i="4"/>
  <c r="F780" i="4"/>
  <c r="F652" i="4"/>
  <c r="F524" i="4"/>
  <c r="F396" i="4"/>
  <c r="F268" i="4"/>
  <c r="F140" i="4"/>
  <c r="F60" i="4"/>
  <c r="E2491" i="4"/>
  <c r="F1394" i="4"/>
  <c r="F993" i="4"/>
  <c r="F737" i="4"/>
  <c r="F481" i="4"/>
  <c r="F225" i="4"/>
  <c r="E31" i="4"/>
  <c r="F1450" i="4"/>
  <c r="F1008" i="4"/>
  <c r="F752" i="4"/>
  <c r="F488" i="4"/>
  <c r="F240" i="4"/>
  <c r="F46" i="4"/>
  <c r="F3758" i="4"/>
  <c r="E2944" i="4"/>
  <c r="E2844" i="4"/>
  <c r="E2440" i="4"/>
  <c r="F3219" i="4"/>
  <c r="E2891" i="4"/>
  <c r="F2857" i="4"/>
  <c r="F2511" i="4"/>
  <c r="F2953" i="4"/>
  <c r="F2683" i="4"/>
  <c r="E2457" i="4"/>
  <c r="F2692" i="4"/>
  <c r="F3648" i="4"/>
  <c r="E977" i="4"/>
  <c r="E849" i="4"/>
  <c r="E721" i="4"/>
  <c r="E593" i="4"/>
  <c r="F3071" i="4"/>
  <c r="F3089" i="4"/>
  <c r="F2542" i="4"/>
  <c r="E2115" i="4"/>
  <c r="F3104" i="4"/>
  <c r="E2096" i="4"/>
  <c r="E1680" i="4"/>
  <c r="F2064" i="4"/>
  <c r="E1514" i="4"/>
  <c r="E1226" i="4"/>
  <c r="E970" i="4"/>
  <c r="E714" i="4"/>
  <c r="E458" i="4"/>
  <c r="E202" i="4"/>
  <c r="F2361" i="4"/>
  <c r="F1822" i="4"/>
  <c r="E1533" i="4"/>
  <c r="E1363" i="4"/>
  <c r="E1191" i="4"/>
  <c r="E1021" i="4"/>
  <c r="E851" i="4"/>
  <c r="E679" i="4"/>
  <c r="E517" i="4"/>
  <c r="E389" i="4"/>
  <c r="E261" i="4"/>
  <c r="E133" i="4"/>
  <c r="F2251" i="4"/>
  <c r="F1739" i="4"/>
  <c r="F1437" i="4"/>
  <c r="E2779" i="4"/>
  <c r="F2017" i="4"/>
  <c r="F1576" i="4"/>
  <c r="F1320" i="4"/>
  <c r="E2427" i="4"/>
  <c r="F1503" i="4"/>
  <c r="F1091" i="4"/>
  <c r="F835" i="4"/>
  <c r="F579" i="4"/>
  <c r="F323" i="4"/>
  <c r="E88" i="4"/>
  <c r="F1563" i="4"/>
  <c r="F2013" i="4"/>
  <c r="F1318" i="4"/>
  <c r="F998" i="4"/>
  <c r="F742" i="4"/>
  <c r="F486" i="4"/>
  <c r="F230" i="4"/>
  <c r="F41" i="4"/>
  <c r="F1555" i="4"/>
  <c r="F1101" i="4"/>
  <c r="F589" i="4"/>
  <c r="E93" i="4"/>
  <c r="F609" i="4"/>
  <c r="F1072" i="4"/>
  <c r="F74" i="4"/>
  <c r="F980" i="4"/>
  <c r="F468" i="4"/>
  <c r="F32" i="4"/>
  <c r="F617" i="4"/>
  <c r="F3424" i="4"/>
  <c r="E2857" i="4"/>
  <c r="F2651" i="4"/>
  <c r="E2177" i="4"/>
  <c r="E1665" i="4"/>
  <c r="E2158" i="4"/>
  <c r="E1720" i="4"/>
  <c r="F2144" i="4"/>
  <c r="E1554" i="4"/>
  <c r="E1256" i="4"/>
  <c r="E1000" i="4"/>
  <c r="E744" i="4"/>
  <c r="E488" i="4"/>
  <c r="E232" i="4"/>
  <c r="F2441" i="4"/>
  <c r="F1882" i="4"/>
  <c r="E1551" i="4"/>
  <c r="E1467" i="4"/>
  <c r="E1381" i="4"/>
  <c r="E1295" i="4"/>
  <c r="E1211" i="4"/>
  <c r="E1125" i="4"/>
  <c r="E1039" i="4"/>
  <c r="E955" i="4"/>
  <c r="E869" i="4"/>
  <c r="E783" i="4"/>
  <c r="E699" i="4"/>
  <c r="E613" i="4"/>
  <c r="E531" i="4"/>
  <c r="E467" i="4"/>
  <c r="E403" i="4"/>
  <c r="E363" i="4"/>
  <c r="E331" i="4"/>
  <c r="E299" i="4"/>
  <c r="E267" i="4"/>
  <c r="E235" i="4"/>
  <c r="E203" i="4"/>
  <c r="E171" i="4"/>
  <c r="E139" i="4"/>
  <c r="E3676" i="4"/>
  <c r="F2784" i="4"/>
  <c r="E2455" i="4"/>
  <c r="E2283" i="4"/>
  <c r="F2147" i="4"/>
  <c r="F2019" i="4"/>
  <c r="F1891" i="4"/>
  <c r="F1763" i="4"/>
  <c r="F1642" i="4"/>
  <c r="F1577" i="4"/>
  <c r="F1513" i="4"/>
  <c r="F1449" i="4"/>
  <c r="F1385" i="4"/>
  <c r="F1321" i="4"/>
  <c r="F1257" i="4"/>
  <c r="E2843" i="4"/>
  <c r="F2501" i="4"/>
  <c r="F2312" i="4"/>
  <c r="F2169" i="4"/>
  <c r="F2041" i="4"/>
  <c r="F1913" i="4"/>
  <c r="F1785" i="4"/>
  <c r="F1657" i="4"/>
  <c r="F1588" i="4"/>
  <c r="F1524" i="4"/>
  <c r="F1460" i="4"/>
  <c r="F1396" i="4"/>
  <c r="F1332" i="4"/>
  <c r="F1268" i="4"/>
  <c r="F1204" i="4"/>
  <c r="F1140" i="4"/>
  <c r="F2517" i="4"/>
  <c r="F2175" i="4"/>
  <c r="F1919" i="4"/>
  <c r="F1663" i="4"/>
  <c r="F1527" i="4"/>
  <c r="F1399" i="4"/>
  <c r="F1271" i="4"/>
  <c r="F1178" i="4"/>
  <c r="F1103" i="4"/>
  <c r="F1039" i="4"/>
  <c r="F975" i="4"/>
  <c r="F911" i="4"/>
  <c r="F847" i="4"/>
  <c r="F783" i="4"/>
  <c r="F719" i="4"/>
  <c r="F655" i="4"/>
  <c r="F591" i="4"/>
  <c r="F527" i="4"/>
  <c r="F463" i="4"/>
  <c r="F399" i="4"/>
  <c r="F335" i="4"/>
  <c r="F271" i="4"/>
  <c r="F207" i="4"/>
  <c r="F143" i="4"/>
  <c r="E94" i="4"/>
  <c r="E62" i="4"/>
  <c r="E30" i="4"/>
  <c r="F2087" i="4"/>
  <c r="F1611" i="4"/>
  <c r="F1355" i="4"/>
  <c r="F2922" i="4"/>
  <c r="E2339" i="4"/>
  <c r="F2061" i="4"/>
  <c r="F1805" i="4"/>
  <c r="F1598" i="4"/>
  <c r="F1470" i="4"/>
  <c r="F1342" i="4"/>
  <c r="F1225" i="4"/>
  <c r="F1139" i="4"/>
  <c r="F1074" i="4"/>
  <c r="F1010" i="4"/>
  <c r="F946" i="4"/>
  <c r="F882" i="4"/>
  <c r="F818" i="4"/>
  <c r="F754" i="4"/>
  <c r="F690" i="4"/>
  <c r="F626" i="4"/>
  <c r="F562" i="4"/>
  <c r="F498" i="4"/>
  <c r="F434" i="4"/>
  <c r="F370" i="4"/>
  <c r="F306" i="4"/>
  <c r="F242" i="4"/>
  <c r="F178" i="4"/>
  <c r="F114" i="4"/>
  <c r="F79" i="4"/>
  <c r="F47" i="4"/>
  <c r="F15" i="4"/>
  <c r="F2496" i="4"/>
  <c r="F2071" i="4"/>
  <c r="F1603" i="4"/>
  <c r="F1347" i="4"/>
  <c r="F2264" i="4"/>
  <c r="F1442" i="4"/>
  <c r="F1125" i="4"/>
  <c r="F997" i="4"/>
  <c r="F869" i="4"/>
  <c r="F741" i="4"/>
  <c r="F613" i="4"/>
  <c r="F485" i="4"/>
  <c r="F357" i="4"/>
  <c r="F229" i="4"/>
  <c r="E105" i="4"/>
  <c r="E41" i="4"/>
  <c r="F1170" i="4"/>
  <c r="F913" i="4"/>
  <c r="F657" i="4"/>
  <c r="F393" i="4"/>
  <c r="F145" i="4"/>
  <c r="F2213" i="4"/>
  <c r="F1120" i="4"/>
  <c r="F864" i="4"/>
  <c r="F608" i="4"/>
  <c r="F344" i="4"/>
  <c r="F98" i="4"/>
  <c r="F2328" i="4"/>
  <c r="F1466" i="4"/>
  <c r="F1132" i="4"/>
  <c r="F1004" i="4"/>
  <c r="F876" i="4"/>
  <c r="F748" i="4"/>
  <c r="F620" i="4"/>
  <c r="F492" i="4"/>
  <c r="F364" i="4"/>
  <c r="F236" i="4"/>
  <c r="F108" i="4"/>
  <c r="F44" i="4"/>
  <c r="F2101" i="4"/>
  <c r="F1191" i="4"/>
  <c r="F921" i="4"/>
  <c r="F665" i="4"/>
  <c r="F417" i="4"/>
  <c r="F153" i="4"/>
  <c r="F3048" i="4"/>
  <c r="F1211" i="4"/>
  <c r="F944" i="4"/>
  <c r="F688" i="4"/>
  <c r="F432" i="4"/>
  <c r="F176" i="4"/>
  <c r="F14" i="4"/>
  <c r="F3313" i="4"/>
  <c r="E3666" i="4"/>
  <c r="E2716" i="4"/>
  <c r="E2354" i="4"/>
  <c r="F3134" i="4"/>
  <c r="F3438" i="4"/>
  <c r="F2767" i="4"/>
  <c r="F3296" i="4"/>
  <c r="F2859" i="4"/>
  <c r="F2627" i="4"/>
  <c r="E3195" i="4"/>
  <c r="E2575" i="4"/>
  <c r="F2571" i="4"/>
  <c r="F2468" i="4"/>
  <c r="E2608" i="4"/>
  <c r="F2679" i="4"/>
  <c r="F2949" i="4"/>
  <c r="E2163" i="4"/>
  <c r="E1907" i="4"/>
  <c r="F3526" i="4"/>
  <c r="E2449" i="4"/>
  <c r="E2144" i="4"/>
  <c r="E1888" i="4"/>
  <c r="E1712" i="4"/>
  <c r="F2616" i="4"/>
  <c r="F2128" i="4"/>
  <c r="F1784" i="4"/>
  <c r="E1546" i="4"/>
  <c r="E1378" i="4"/>
  <c r="E1250" i="4"/>
  <c r="E1122" i="4"/>
  <c r="E994" i="4"/>
  <c r="E866" i="4"/>
  <c r="E738" i="4"/>
  <c r="E610" i="4"/>
  <c r="E482" i="4"/>
  <c r="E354" i="4"/>
  <c r="E226" i="4"/>
  <c r="E3267" i="4"/>
  <c r="F2425" i="4"/>
  <c r="F2126" i="4"/>
  <c r="F1870" i="4"/>
  <c r="E1635" i="4"/>
  <c r="E1549" i="4"/>
  <c r="E1463" i="4"/>
  <c r="E1379" i="4"/>
  <c r="E1293" i="4"/>
  <c r="E1207" i="4"/>
  <c r="E1123" i="4"/>
  <c r="E1037" i="4"/>
  <c r="E951" i="4"/>
  <c r="E867" i="4"/>
  <c r="E781" i="4"/>
  <c r="E695" i="4"/>
  <c r="E611" i="4"/>
  <c r="E529" i="4"/>
  <c r="E465" i="4"/>
  <c r="E401" i="4"/>
  <c r="E337" i="4"/>
  <c r="E273" i="4"/>
  <c r="E209" i="4"/>
  <c r="E145" i="4"/>
  <c r="F2850" i="4"/>
  <c r="E2315" i="4"/>
  <c r="F2043" i="4"/>
  <c r="F1787" i="4"/>
  <c r="F1589" i="4"/>
  <c r="F1461" i="4"/>
  <c r="F1333" i="4"/>
  <c r="F2941" i="4"/>
  <c r="F2344" i="4"/>
  <c r="F2065" i="4"/>
  <c r="F1809" i="4"/>
  <c r="F1600" i="4"/>
  <c r="F1472" i="4"/>
  <c r="F1344" i="4"/>
  <c r="F1216" i="4"/>
  <c r="F2645" i="4"/>
  <c r="F1967" i="4"/>
  <c r="F1551" i="4"/>
  <c r="F1295" i="4"/>
  <c r="F1115" i="4"/>
  <c r="F987" i="4"/>
  <c r="F859" i="4"/>
  <c r="F731" i="4"/>
  <c r="F603" i="4"/>
  <c r="F475" i="4"/>
  <c r="F347" i="4"/>
  <c r="F219" i="4"/>
  <c r="E100" i="4"/>
  <c r="E36" i="4"/>
  <c r="F1671" i="4"/>
  <c r="F3176" i="4"/>
  <c r="F2109" i="4"/>
  <c r="F1622" i="4"/>
  <c r="F1366" i="4"/>
  <c r="F1155" i="4"/>
  <c r="F1022" i="4"/>
  <c r="F894" i="4"/>
  <c r="F766" i="4"/>
  <c r="F638" i="4"/>
  <c r="F510" i="4"/>
  <c r="F382" i="4"/>
  <c r="F254" i="4"/>
  <c r="F126" i="4"/>
  <c r="F53" i="4"/>
  <c r="F2624" i="4"/>
  <c r="F1655" i="4"/>
  <c r="F2576" i="4"/>
  <c r="F1154" i="4"/>
  <c r="F893" i="4"/>
  <c r="F637" i="4"/>
  <c r="F381" i="4"/>
  <c r="F125" i="4"/>
  <c r="F1298" i="4"/>
  <c r="F705" i="4"/>
  <c r="F185" i="4"/>
  <c r="F1179" i="4"/>
  <c r="F648" i="4"/>
  <c r="F136" i="4"/>
  <c r="F1562" i="4"/>
  <c r="F1028" i="4"/>
  <c r="F772" i="4"/>
  <c r="F516" i="4"/>
  <c r="F260" i="4"/>
  <c r="F56" i="4"/>
  <c r="F1330" i="4"/>
  <c r="F721" i="4"/>
  <c r="F209" i="4"/>
  <c r="F2149" i="4"/>
  <c r="F1032" i="4"/>
  <c r="F704" i="4"/>
  <c r="F352" i="4"/>
  <c r="F62" i="4"/>
  <c r="E329" i="4"/>
  <c r="E153" i="4"/>
  <c r="F2075" i="4"/>
  <c r="F1509" i="4"/>
  <c r="F2821" i="4"/>
  <c r="F1841" i="4"/>
  <c r="F1360" i="4"/>
  <c r="E2299" i="4"/>
  <c r="F1263" i="4"/>
  <c r="F875" i="4"/>
  <c r="F491" i="4"/>
  <c r="F171" i="4"/>
  <c r="F1467" i="4"/>
  <c r="F1590" i="4"/>
  <c r="F1038" i="4"/>
  <c r="F718" i="4"/>
  <c r="F366" i="4"/>
  <c r="F61" i="4"/>
  <c r="F1339" i="4"/>
  <c r="F861" i="4"/>
  <c r="F157" i="4"/>
  <c r="F377" i="4"/>
  <c r="F592" i="4"/>
  <c r="F1060" i="4"/>
  <c r="F420" i="4"/>
  <c r="F1181" i="4"/>
  <c r="F2458" i="4"/>
  <c r="F472" i="4"/>
  <c r="E2193" i="4"/>
  <c r="F2513" i="4"/>
  <c r="E1774" i="4"/>
  <c r="F2080" i="4"/>
  <c r="E1360" i="4"/>
  <c r="E1040" i="4"/>
  <c r="E688" i="4"/>
  <c r="E368" i="4"/>
  <c r="E2467" i="4"/>
  <c r="F1770" i="4"/>
  <c r="E1429" i="4"/>
  <c r="E1215" i="4"/>
  <c r="E981" i="4"/>
  <c r="E747" i="4"/>
  <c r="E519" i="4"/>
  <c r="E343" i="4"/>
  <c r="E167" i="4"/>
  <c r="F2195" i="4"/>
  <c r="F1633" i="4"/>
  <c r="F1313" i="4"/>
  <c r="F2153" i="4"/>
  <c r="F1580" i="4"/>
  <c r="F1260" i="4"/>
  <c r="F1759" i="4"/>
  <c r="F1167" i="4"/>
  <c r="F839" i="4"/>
  <c r="F583" i="4"/>
  <c r="F263" i="4"/>
  <c r="E26" i="4"/>
  <c r="F2157" i="4"/>
  <c r="F1262" i="4"/>
  <c r="F906" i="4"/>
  <c r="F554" i="4"/>
  <c r="F234" i="4"/>
  <c r="F11" i="4"/>
  <c r="E3315" i="4"/>
  <c r="F789" i="4"/>
  <c r="F149" i="4"/>
  <c r="F489" i="4"/>
  <c r="F696" i="4"/>
  <c r="F1195" i="4"/>
  <c r="F540" i="4"/>
  <c r="F2832" i="4"/>
  <c r="F257" i="4"/>
  <c r="F896" i="4"/>
  <c r="F30" i="4"/>
  <c r="E2522" i="4"/>
  <c r="F2594" i="4"/>
  <c r="E2799" i="4"/>
  <c r="E2161" i="4"/>
  <c r="E1905" i="4"/>
  <c r="F3457" i="4"/>
  <c r="F2446" i="4"/>
  <c r="E2142" i="4"/>
  <c r="E1886" i="4"/>
  <c r="E1710" i="4"/>
  <c r="F2605" i="4"/>
  <c r="F2120" i="4"/>
  <c r="F1780" i="4"/>
  <c r="E1544" i="4"/>
  <c r="E1376" i="4"/>
  <c r="E1248" i="4"/>
  <c r="E1120" i="4"/>
  <c r="E992" i="4"/>
  <c r="E864" i="4"/>
  <c r="E736" i="4"/>
  <c r="E608" i="4"/>
  <c r="E480" i="4"/>
  <c r="E352" i="4"/>
  <c r="E224" i="4"/>
  <c r="F3245" i="4"/>
  <c r="F2420" i="4"/>
  <c r="F2122" i="4"/>
  <c r="F1866" i="4"/>
  <c r="E1631" i="4"/>
  <c r="E1547" i="4"/>
  <c r="E1461" i="4"/>
  <c r="E1375" i="4"/>
  <c r="E1291" i="4"/>
  <c r="E1205" i="4"/>
  <c r="E1119" i="4"/>
  <c r="E1035" i="4"/>
  <c r="E949" i="4"/>
  <c r="E863" i="4"/>
  <c r="E779" i="4"/>
  <c r="E693" i="4"/>
  <c r="E607" i="4"/>
  <c r="E527" i="4"/>
  <c r="E463" i="4"/>
  <c r="E399" i="4"/>
  <c r="E335" i="4"/>
  <c r="E271" i="4"/>
  <c r="E207" i="4"/>
  <c r="E143" i="4"/>
  <c r="E2827" i="4"/>
  <c r="F2304" i="4"/>
  <c r="F2035" i="4"/>
  <c r="F1779" i="4"/>
  <c r="F1585" i="4"/>
  <c r="F1457" i="4"/>
  <c r="F1329" i="4"/>
  <c r="F2906" i="4"/>
  <c r="F2333" i="4"/>
  <c r="F2057" i="4"/>
  <c r="F1801" i="4"/>
  <c r="F1596" i="4"/>
  <c r="F1468" i="4"/>
  <c r="F1340" i="4"/>
  <c r="F1212" i="4"/>
  <c r="E2603" i="4"/>
  <c r="F1951" i="4"/>
  <c r="F1543" i="4"/>
  <c r="F1287" i="4"/>
  <c r="F1111" i="4"/>
  <c r="F983" i="4"/>
  <c r="F855" i="4"/>
  <c r="F727" i="4"/>
  <c r="F599" i="4"/>
  <c r="F471" i="4"/>
  <c r="F343" i="4"/>
  <c r="F215" i="4"/>
  <c r="E98" i="4"/>
  <c r="E34" i="4"/>
  <c r="E1645" i="4"/>
  <c r="E3091" i="4"/>
  <c r="F2093" i="4"/>
  <c r="F1614" i="4"/>
  <c r="F1358" i="4"/>
  <c r="F1150" i="4"/>
  <c r="F1018" i="4"/>
  <c r="F890" i="4"/>
  <c r="F762" i="4"/>
  <c r="F634" i="4"/>
  <c r="F506" i="4"/>
  <c r="F378" i="4"/>
  <c r="F250" i="4"/>
  <c r="F122" i="4"/>
  <c r="F51" i="4"/>
  <c r="F2581" i="4"/>
  <c r="F1635" i="4"/>
  <c r="E2435" i="4"/>
  <c r="F1143" i="4"/>
  <c r="F885" i="4"/>
  <c r="F629" i="4"/>
  <c r="F373" i="4"/>
  <c r="F117" i="4"/>
  <c r="F1238" i="4"/>
  <c r="F689" i="4"/>
  <c r="F177" i="4"/>
  <c r="F1158" i="4"/>
  <c r="F632" i="4"/>
  <c r="F120" i="4"/>
  <c r="F1530" i="4"/>
  <c r="F1020" i="4"/>
  <c r="F764" i="4"/>
  <c r="F508" i="4"/>
  <c r="F252" i="4"/>
  <c r="F52" i="4"/>
  <c r="F1266" i="4"/>
  <c r="F697" i="4"/>
  <c r="F193" i="4"/>
  <c r="F2021" i="4"/>
  <c r="F1024" i="4"/>
  <c r="F672" i="4"/>
  <c r="F336" i="4"/>
  <c r="F54" i="4"/>
  <c r="E2436" i="4"/>
  <c r="E2509" i="4"/>
  <c r="F2681" i="4"/>
  <c r="E2131" i="4"/>
  <c r="E1875" i="4"/>
  <c r="F3189" i="4"/>
  <c r="F2406" i="4"/>
  <c r="E2112" i="4"/>
  <c r="E1862" i="4"/>
  <c r="E1692" i="4"/>
  <c r="E2499" i="4"/>
  <c r="F2084" i="4"/>
  <c r="F1744" i="4"/>
  <c r="E1524" i="4"/>
  <c r="E1362" i="4"/>
  <c r="E1234" i="4"/>
  <c r="E1106" i="4"/>
  <c r="E978" i="4"/>
  <c r="E850" i="4"/>
  <c r="E722" i="4"/>
  <c r="E594" i="4"/>
  <c r="E466" i="4"/>
  <c r="E338" i="4"/>
  <c r="E210" i="4"/>
  <c r="F3096" i="4"/>
  <c r="E2383" i="4"/>
  <c r="F2094" i="4"/>
  <c r="F1838" i="4"/>
  <c r="E1623" i="4"/>
  <c r="E1539" i="4"/>
  <c r="E1453" i="4"/>
  <c r="E1367" i="4"/>
  <c r="E1283" i="4"/>
  <c r="E1197" i="4"/>
  <c r="E1111" i="4"/>
  <c r="E1027" i="4"/>
  <c r="E919" i="4"/>
  <c r="E835" i="4"/>
  <c r="E749" i="4"/>
  <c r="E663" i="4"/>
  <c r="E579" i="4"/>
  <c r="E505" i="4"/>
  <c r="E441" i="4"/>
  <c r="E361" i="4"/>
  <c r="E265" i="4"/>
  <c r="E169" i="4"/>
  <c r="E2763" i="4"/>
  <c r="F2139" i="4"/>
  <c r="F1755" i="4"/>
  <c r="F1477" i="4"/>
  <c r="F1285" i="4"/>
  <c r="F2301" i="4"/>
  <c r="F1905" i="4"/>
  <c r="F1584" i="4"/>
  <c r="F1392" i="4"/>
  <c r="F1168" i="4"/>
  <c r="F2031" i="4"/>
  <c r="F1391" i="4"/>
  <c r="F1099" i="4"/>
  <c r="F907" i="4"/>
  <c r="F715" i="4"/>
  <c r="F523" i="4"/>
  <c r="F299" i="4"/>
  <c r="E108" i="4"/>
  <c r="E12" i="4"/>
  <c r="F1223" i="4"/>
  <c r="F1789" i="4"/>
  <c r="F1334" i="4"/>
  <c r="F1070" i="4"/>
  <c r="F846" i="4"/>
  <c r="F654" i="4"/>
  <c r="F462" i="4"/>
  <c r="F238" i="4"/>
  <c r="F77" i="4"/>
  <c r="F2461" i="4"/>
  <c r="F1218" i="4"/>
  <c r="F1053" i="4"/>
  <c r="F605" i="4"/>
  <c r="F221" i="4"/>
  <c r="F1149" i="4"/>
  <c r="F249" i="4"/>
  <c r="F976" i="4"/>
  <c r="F90" i="4"/>
  <c r="F1124" i="4"/>
  <c r="F676" i="4"/>
  <c r="F292" i="4"/>
  <c r="F2037" i="4"/>
  <c r="F649" i="4"/>
  <c r="E23" i="4"/>
  <c r="F912" i="4"/>
  <c r="F400" i="4"/>
  <c r="F3311" i="4"/>
  <c r="F3422" i="4"/>
  <c r="E2625" i="4"/>
  <c r="F2258" i="4"/>
  <c r="E1873" i="4"/>
  <c r="F2684" i="4"/>
  <c r="E2046" i="4"/>
  <c r="E1732" i="4"/>
  <c r="F2364" i="4"/>
  <c r="F1736" i="4"/>
  <c r="E1436" i="4"/>
  <c r="E1232" i="4"/>
  <c r="E1008" i="4"/>
  <c r="E816" i="4"/>
  <c r="E624" i="4"/>
  <c r="E400" i="4"/>
  <c r="E208" i="4"/>
  <c r="F2632" i="4"/>
  <c r="F2026" i="4"/>
  <c r="E1647" i="4"/>
  <c r="E1515" i="4"/>
  <c r="E1365" i="4"/>
  <c r="E1237" i="4"/>
  <c r="E1109" i="4"/>
  <c r="E959" i="4"/>
  <c r="E831" i="4"/>
  <c r="E703" i="4"/>
  <c r="E555" i="4"/>
  <c r="E455" i="4"/>
  <c r="E359" i="4"/>
  <c r="E263" i="4"/>
  <c r="E151" i="4"/>
  <c r="E2571" i="4"/>
  <c r="F2003" i="4"/>
  <c r="F1601" i="4"/>
  <c r="F1409" i="4"/>
  <c r="F2800" i="4"/>
  <c r="F2089" i="4"/>
  <c r="F1646" i="4"/>
  <c r="F1452" i="4"/>
  <c r="F1228" i="4"/>
  <c r="F2277" i="4"/>
  <c r="F1511" i="4"/>
  <c r="F1127" i="4"/>
  <c r="F935" i="4"/>
  <c r="F679" i="4"/>
  <c r="F423" i="4"/>
  <c r="F231" i="4"/>
  <c r="E58" i="4"/>
  <c r="F1579" i="4"/>
  <c r="F2296" i="4"/>
  <c r="F1518" i="4"/>
  <c r="F1171" i="4"/>
  <c r="F938" i="4"/>
  <c r="F714" i="4"/>
  <c r="F522" i="4"/>
  <c r="F298" i="4"/>
  <c r="F107" i="4"/>
  <c r="F2752" i="4"/>
  <c r="F1323" i="4"/>
  <c r="F1045" i="4"/>
  <c r="F661" i="4"/>
  <c r="F213" i="4"/>
  <c r="F1009" i="4"/>
  <c r="E107" i="4"/>
  <c r="F824" i="4"/>
  <c r="F18" i="4"/>
  <c r="F988" i="4"/>
  <c r="F604" i="4"/>
  <c r="F156" i="4"/>
  <c r="F1522" i="4"/>
  <c r="F385" i="4"/>
  <c r="F1322" i="4"/>
  <c r="F720" i="4"/>
  <c r="F128" i="4"/>
  <c r="D12" i="1"/>
  <c r="D14" i="1"/>
  <c r="D3823" i="1"/>
  <c r="D3567" i="1"/>
  <c r="D3756" i="1"/>
  <c r="D3437" i="1"/>
  <c r="D4009" i="1"/>
  <c r="D3478" i="1"/>
  <c r="D3197" i="1"/>
  <c r="D2941" i="1"/>
  <c r="D3803" i="1"/>
  <c r="D3547" i="1"/>
  <c r="D3729" i="1"/>
  <c r="D3417" i="1"/>
  <c r="D3956" i="1"/>
  <c r="D3451" i="1"/>
  <c r="D3177" i="1"/>
  <c r="D2921" i="1"/>
  <c r="D3555" i="1"/>
  <c r="D3425" i="1"/>
  <c r="D3462" i="1"/>
  <c r="E2513" i="4"/>
  <c r="F2407" i="4"/>
  <c r="E2266" i="4"/>
  <c r="F3172" i="4"/>
  <c r="F2464" i="4"/>
  <c r="E2099" i="4"/>
  <c r="E1843" i="4"/>
  <c r="E3019" i="4"/>
  <c r="F2363" i="4"/>
  <c r="E2080" i="4"/>
  <c r="E1840" i="4"/>
  <c r="E1670" i="4"/>
  <c r="F2428" i="4"/>
  <c r="F2040" i="4"/>
  <c r="F1700" i="4"/>
  <c r="E1504" i="4"/>
  <c r="E1346" i="4"/>
  <c r="E1218" i="4"/>
  <c r="E1090" i="4"/>
  <c r="E962" i="4"/>
  <c r="E834" i="4"/>
  <c r="E706" i="4"/>
  <c r="E578" i="4"/>
  <c r="E450" i="4"/>
  <c r="E322" i="4"/>
  <c r="E194" i="4"/>
  <c r="F2926" i="4"/>
  <c r="F2340" i="4"/>
  <c r="F2062" i="4"/>
  <c r="F1806" i="4"/>
  <c r="E1613" i="4"/>
  <c r="E1527" i="4"/>
  <c r="E1443" i="4"/>
  <c r="E1357" i="4"/>
  <c r="E1271" i="4"/>
  <c r="E1187" i="4"/>
  <c r="E1101" i="4"/>
  <c r="E1015" i="4"/>
  <c r="E931" i="4"/>
  <c r="E845" i="4"/>
  <c r="E759" i="4"/>
  <c r="E675" i="4"/>
  <c r="E589" i="4"/>
  <c r="E513" i="4"/>
  <c r="E449" i="4"/>
  <c r="E385" i="4"/>
  <c r="E321" i="4"/>
  <c r="E257" i="4"/>
  <c r="E193" i="4"/>
  <c r="E129" i="4"/>
  <c r="F2677" i="4"/>
  <c r="F2235" i="4"/>
  <c r="F1979" i="4"/>
  <c r="F1723" i="4"/>
  <c r="F1557" i="4"/>
  <c r="F1429" i="4"/>
  <c r="F1301" i="4"/>
  <c r="F2736" i="4"/>
  <c r="E2259" i="4"/>
  <c r="F2001" i="4"/>
  <c r="F1745" i="4"/>
  <c r="F1568" i="4"/>
  <c r="F1440" i="4"/>
  <c r="F1312" i="4"/>
  <c r="F1184" i="4"/>
  <c r="F2384" i="4"/>
  <c r="F1839" i="4"/>
  <c r="F1487" i="4"/>
  <c r="F1237" i="4"/>
  <c r="F1083" i="4"/>
  <c r="F955" i="4"/>
  <c r="F827" i="4"/>
  <c r="F699" i="4"/>
  <c r="F571" i="4"/>
  <c r="F443" i="4"/>
  <c r="F315" i="4"/>
  <c r="F187" i="4"/>
  <c r="E84" i="4"/>
  <c r="E20" i="4"/>
  <c r="F1531" i="4"/>
  <c r="E2683" i="4"/>
  <c r="F1981" i="4"/>
  <c r="F1558" i="4"/>
  <c r="F1302" i="4"/>
  <c r="F1118" i="4"/>
  <c r="F990" i="4"/>
  <c r="F862" i="4"/>
  <c r="F734" i="4"/>
  <c r="F606" i="4"/>
  <c r="F478" i="4"/>
  <c r="F350" i="4"/>
  <c r="F222" i="4"/>
  <c r="F101" i="4"/>
  <c r="F37" i="4"/>
  <c r="F2373" i="4"/>
  <c r="F1523" i="4"/>
  <c r="F1941" i="4"/>
  <c r="F1085" i="4"/>
  <c r="F829" i="4"/>
  <c r="F573" i="4"/>
  <c r="F317" i="4"/>
  <c r="E85" i="4"/>
  <c r="F1089" i="4"/>
  <c r="F577" i="4"/>
  <c r="E87" i="4"/>
  <c r="F1040" i="4"/>
  <c r="F528" i="4"/>
  <c r="F58" i="4"/>
  <c r="F1306" i="4"/>
  <c r="F964" i="4"/>
  <c r="F708" i="4"/>
  <c r="F452" i="4"/>
  <c r="F196" i="4"/>
  <c r="F24" i="4"/>
  <c r="F1097" i="4"/>
  <c r="F585" i="4"/>
  <c r="E91" i="4"/>
  <c r="F1578" i="4"/>
  <c r="F960" i="4"/>
  <c r="F600" i="4"/>
  <c r="F272" i="4"/>
  <c r="F22" i="4"/>
  <c r="E281" i="4"/>
  <c r="F3410" i="4"/>
  <c r="F1883" i="4"/>
  <c r="F1413" i="4"/>
  <c r="E2387" i="4"/>
  <c r="F1651" i="4"/>
  <c r="F1296" i="4"/>
  <c r="F1903" i="4"/>
  <c r="F1173" i="4"/>
  <c r="F779" i="4"/>
  <c r="F427" i="4"/>
  <c r="E92" i="4"/>
  <c r="F2858" i="4"/>
  <c r="F1398" i="4"/>
  <c r="F942" i="4"/>
  <c r="F622" i="4"/>
  <c r="F270" i="4"/>
  <c r="F13" i="4"/>
  <c r="F1685" i="4"/>
  <c r="F669" i="4"/>
  <c r="E37" i="4"/>
  <c r="E55" i="4"/>
  <c r="F200" i="4"/>
  <c r="F932" i="4"/>
  <c r="F228" i="4"/>
  <c r="F905" i="4"/>
  <c r="F1169" i="4"/>
  <c r="F224" i="4"/>
  <c r="E1937" i="4"/>
  <c r="E2238" i="4"/>
  <c r="E1646" i="4"/>
  <c r="F1824" i="4"/>
  <c r="E1264" i="4"/>
  <c r="E944" i="4"/>
  <c r="E592" i="4"/>
  <c r="E272" i="4"/>
  <c r="F2218" i="4"/>
  <c r="E1621" i="4"/>
  <c r="E1387" i="4"/>
  <c r="E1151" i="4"/>
  <c r="E917" i="4"/>
  <c r="E683" i="4"/>
  <c r="E471" i="4"/>
  <c r="E295" i="4"/>
  <c r="E119" i="4"/>
  <c r="F2067" i="4"/>
  <c r="F1537" i="4"/>
  <c r="F3069" i="4"/>
  <c r="F2025" i="4"/>
  <c r="F1484" i="4"/>
  <c r="F1164" i="4"/>
  <c r="F1575" i="4"/>
  <c r="F1063" i="4"/>
  <c r="F775" i="4"/>
  <c r="F519" i="4"/>
  <c r="F199" i="4"/>
  <c r="F1751" i="4"/>
  <c r="F1773" i="4"/>
  <c r="F1130" i="4"/>
  <c r="F810" i="4"/>
  <c r="F490" i="4"/>
  <c r="F170" i="4"/>
  <c r="F2437" i="4"/>
  <c r="F1378" i="4"/>
  <c r="F597" i="4"/>
  <c r="E33" i="4"/>
  <c r="F233" i="4"/>
  <c r="F448" i="4"/>
  <c r="F1052" i="4"/>
  <c r="F412" i="4"/>
  <c r="F1159" i="4"/>
  <c r="E15" i="4"/>
  <c r="F640" i="4"/>
  <c r="E3533" i="4"/>
  <c r="F3310" i="4"/>
  <c r="F3060" i="4"/>
  <c r="F2402" i="4"/>
  <c r="E2097" i="4"/>
  <c r="E1841" i="4"/>
  <c r="F3008" i="4"/>
  <c r="E2361" i="4"/>
  <c r="E2078" i="4"/>
  <c r="E1838" i="4"/>
  <c r="E1668" i="4"/>
  <c r="F2417" i="4"/>
  <c r="F2036" i="4"/>
  <c r="F1696" i="4"/>
  <c r="E1500" i="4"/>
  <c r="E1344" i="4"/>
  <c r="E1216" i="4"/>
  <c r="E1088" i="4"/>
  <c r="E960" i="4"/>
  <c r="E832" i="4"/>
  <c r="E704" i="4"/>
  <c r="E576" i="4"/>
  <c r="E448" i="4"/>
  <c r="E320" i="4"/>
  <c r="E192" i="4"/>
  <c r="F2910" i="4"/>
  <c r="E2335" i="4"/>
  <c r="F2058" i="4"/>
  <c r="F1802" i="4"/>
  <c r="E1611" i="4"/>
  <c r="E1525" i="4"/>
  <c r="E1439" i="4"/>
  <c r="E1355" i="4"/>
  <c r="E1269" i="4"/>
  <c r="E1183" i="4"/>
  <c r="E1099" i="4"/>
  <c r="E1013" i="4"/>
  <c r="E927" i="4"/>
  <c r="E843" i="4"/>
  <c r="E757" i="4"/>
  <c r="E671" i="4"/>
  <c r="E587" i="4"/>
  <c r="E511" i="4"/>
  <c r="E447" i="4"/>
  <c r="E383" i="4"/>
  <c r="E319" i="4"/>
  <c r="E255" i="4"/>
  <c r="E191" i="4"/>
  <c r="E127" i="4"/>
  <c r="F2656" i="4"/>
  <c r="F2227" i="4"/>
  <c r="F1971" i="4"/>
  <c r="F1715" i="4"/>
  <c r="F1553" i="4"/>
  <c r="F1425" i="4"/>
  <c r="F1297" i="4"/>
  <c r="E2715" i="4"/>
  <c r="F2249" i="4"/>
  <c r="F1993" i="4"/>
  <c r="F1737" i="4"/>
  <c r="F1564" i="4"/>
  <c r="F1436" i="4"/>
  <c r="F1308" i="4"/>
  <c r="F1180" i="4"/>
  <c r="E2363" i="4"/>
  <c r="F1823" i="4"/>
  <c r="F1479" i="4"/>
  <c r="F1231" i="4"/>
  <c r="F1079" i="4"/>
  <c r="F951" i="4"/>
  <c r="F823" i="4"/>
  <c r="F695" i="4"/>
  <c r="F567" i="4"/>
  <c r="F439" i="4"/>
  <c r="F311" i="4"/>
  <c r="F183" i="4"/>
  <c r="E82" i="4"/>
  <c r="E18" i="4"/>
  <c r="F1515" i="4"/>
  <c r="F2640" i="4"/>
  <c r="F1965" i="4"/>
  <c r="F1550" i="4"/>
  <c r="F1294" i="4"/>
  <c r="F1114" i="4"/>
  <c r="F986" i="4"/>
  <c r="F858" i="4"/>
  <c r="F730" i="4"/>
  <c r="F602" i="4"/>
  <c r="F474" i="4"/>
  <c r="F346" i="4"/>
  <c r="F218" i="4"/>
  <c r="F99" i="4"/>
  <c r="F35" i="4"/>
  <c r="F2352" i="4"/>
  <c r="F1507" i="4"/>
  <c r="F1877" i="4"/>
  <c r="F1077" i="4"/>
  <c r="F821" i="4"/>
  <c r="F565" i="4"/>
  <c r="F309" i="4"/>
  <c r="E81" i="4"/>
  <c r="F1073" i="4"/>
  <c r="F553" i="4"/>
  <c r="E79" i="4"/>
  <c r="F1016" i="4"/>
  <c r="F512" i="4"/>
  <c r="F50" i="4"/>
  <c r="F1274" i="4"/>
  <c r="F956" i="4"/>
  <c r="F700" i="4"/>
  <c r="F444" i="4"/>
  <c r="F188" i="4"/>
  <c r="F20" i="4"/>
  <c r="F1081" i="4"/>
  <c r="F569" i="4"/>
  <c r="E83" i="4"/>
  <c r="F1514" i="4"/>
  <c r="F928" i="4"/>
  <c r="F584" i="4"/>
  <c r="F256" i="4"/>
  <c r="E3753" i="4"/>
  <c r="E3217" i="4"/>
  <c r="E2943" i="4"/>
  <c r="E2349" i="4"/>
  <c r="E2067" i="4"/>
  <c r="E1811" i="4"/>
  <c r="F2868" i="4"/>
  <c r="E2321" i="4"/>
  <c r="E2048" i="4"/>
  <c r="E1820" i="4"/>
  <c r="E1648" i="4"/>
  <c r="F2369" i="4"/>
  <c r="F2000" i="4"/>
  <c r="F1656" i="4"/>
  <c r="E1482" i="4"/>
  <c r="E1330" i="4"/>
  <c r="E1202" i="4"/>
  <c r="E1074" i="4"/>
  <c r="E946" i="4"/>
  <c r="E818" i="4"/>
  <c r="E690" i="4"/>
  <c r="E562" i="4"/>
  <c r="E434" i="4"/>
  <c r="E306" i="4"/>
  <c r="E178" i="4"/>
  <c r="F2813" i="4"/>
  <c r="F2297" i="4"/>
  <c r="F2030" i="4"/>
  <c r="F1774" i="4"/>
  <c r="E1603" i="4"/>
  <c r="E1517" i="4"/>
  <c r="E1431" i="4"/>
  <c r="E1347" i="4"/>
  <c r="E1261" i="4"/>
  <c r="E1175" i="4"/>
  <c r="E1091" i="4"/>
  <c r="E983" i="4"/>
  <c r="E899" i="4"/>
  <c r="E813" i="4"/>
  <c r="E727" i="4"/>
  <c r="E643" i="4"/>
  <c r="E557" i="4"/>
  <c r="E489" i="4"/>
  <c r="E425" i="4"/>
  <c r="E345" i="4"/>
  <c r="E249" i="4"/>
  <c r="E137" i="4"/>
  <c r="E2443" i="4"/>
  <c r="F2011" i="4"/>
  <c r="F1637" i="4"/>
  <c r="F1445" i="4"/>
  <c r="F3112" i="4"/>
  <c r="F2225" i="4"/>
  <c r="F1777" i="4"/>
  <c r="F1520" i="4"/>
  <c r="F1328" i="4"/>
  <c r="F2816" i="4"/>
  <c r="F1775" i="4"/>
  <c r="F1327" i="4"/>
  <c r="F1035" i="4"/>
  <c r="F843" i="4"/>
  <c r="F651" i="4"/>
  <c r="F459" i="4"/>
  <c r="F267" i="4"/>
  <c r="E76" i="4"/>
  <c r="F1783" i="4"/>
  <c r="F2512" i="4"/>
  <c r="F1661" i="4"/>
  <c r="F1270" i="4"/>
  <c r="F1006" i="4"/>
  <c r="F814" i="4"/>
  <c r="F590" i="4"/>
  <c r="F398" i="4"/>
  <c r="F206" i="4"/>
  <c r="F45" i="4"/>
  <c r="F2055" i="4"/>
  <c r="F2197" i="4"/>
  <c r="F925" i="4"/>
  <c r="F541" i="4"/>
  <c r="E101" i="4"/>
  <c r="F897" i="4"/>
  <c r="F121" i="4"/>
  <c r="F712" i="4"/>
  <c r="F2245" i="4"/>
  <c r="F996" i="4"/>
  <c r="F548" i="4"/>
  <c r="F164" i="4"/>
  <c r="F1586" i="4"/>
  <c r="F401" i="4"/>
  <c r="F1893" i="4"/>
  <c r="F832" i="4"/>
  <c r="F320" i="4"/>
  <c r="E2714" i="4"/>
  <c r="E2765" i="4"/>
  <c r="F3173" i="4"/>
  <c r="E2129" i="4"/>
  <c r="E1745" i="4"/>
  <c r="F2403" i="4"/>
  <c r="E1982" i="4"/>
  <c r="E1688" i="4"/>
  <c r="F2164" i="4"/>
  <c r="F1653" i="4"/>
  <c r="E1394" i="4"/>
  <c r="E1168" i="4"/>
  <c r="E976" i="4"/>
  <c r="E752" i="4"/>
  <c r="E560" i="4"/>
  <c r="E336" i="4"/>
  <c r="E144" i="4"/>
  <c r="F2377" i="4"/>
  <c r="F1962" i="4"/>
  <c r="E1599" i="4"/>
  <c r="E1471" i="4"/>
  <c r="E1343" i="4"/>
  <c r="E1195" i="4"/>
  <c r="E1067" i="4"/>
  <c r="E939" i="4"/>
  <c r="E811" i="4"/>
  <c r="E661" i="4"/>
  <c r="E535" i="4"/>
  <c r="E439" i="4"/>
  <c r="E327" i="4"/>
  <c r="E231" i="4"/>
  <c r="E135" i="4"/>
  <c r="E2347" i="4"/>
  <c r="F1939" i="4"/>
  <c r="F1569" i="4"/>
  <c r="F1345" i="4"/>
  <c r="F2465" i="4"/>
  <c r="F1961" i="4"/>
  <c r="F1612" i="4"/>
  <c r="F1388" i="4"/>
  <c r="F1196" i="4"/>
  <c r="F2015" i="4"/>
  <c r="F1383" i="4"/>
  <c r="F1095" i="4"/>
  <c r="F871" i="4"/>
  <c r="F615" i="4"/>
  <c r="F391" i="4"/>
  <c r="F167" i="4"/>
  <c r="E42" i="4"/>
  <c r="F1315" i="4"/>
  <c r="F2029" i="4"/>
  <c r="F1454" i="4"/>
  <c r="F1098" i="4"/>
  <c r="F874" i="4"/>
  <c r="F682" i="4"/>
  <c r="F458" i="4"/>
  <c r="F266" i="4"/>
  <c r="F75" i="4"/>
  <c r="E2267" i="4"/>
  <c r="F2133" i="4"/>
  <c r="F981" i="4"/>
  <c r="F533" i="4"/>
  <c r="E97" i="4"/>
  <c r="F881" i="4"/>
  <c r="E47" i="4"/>
  <c r="F568" i="4"/>
  <c r="F1669" i="4"/>
  <c r="F924" i="4"/>
  <c r="F476" i="4"/>
  <c r="F68" i="4"/>
  <c r="F1017" i="4"/>
  <c r="F129" i="4"/>
  <c r="F1147" i="4"/>
  <c r="F544" i="4"/>
  <c r="F70" i="4"/>
  <c r="F263" i="1"/>
  <c r="D13" i="1"/>
  <c r="D3759" i="1"/>
  <c r="D4012" i="1"/>
  <c r="D3670" i="1"/>
  <c r="D4005" i="1"/>
  <c r="D3838" i="1"/>
  <c r="D3392" i="1"/>
  <c r="D3133" i="1"/>
  <c r="D3995" i="1"/>
  <c r="D3739" i="1"/>
  <c r="D3985" i="1"/>
  <c r="D3644" i="1"/>
  <c r="D3978" i="1"/>
  <c r="D3785" i="1"/>
  <c r="D3369" i="1"/>
  <c r="D3113" i="1"/>
  <c r="D3939" i="1"/>
  <c r="D3910" i="1"/>
  <c r="D3904" i="1"/>
  <c r="D3313" i="1"/>
  <c r="D2849" i="1"/>
  <c r="D3744" i="1"/>
  <c r="D3352" i="1"/>
  <c r="D3096" i="1"/>
  <c r="D3895" i="1"/>
  <c r="D3852" i="1"/>
  <c r="D3845" i="1"/>
  <c r="D3269" i="1"/>
  <c r="F2960" i="4"/>
  <c r="E3284" i="4"/>
  <c r="F3046" i="4"/>
  <c r="F2795" i="4"/>
  <c r="F2303" i="4"/>
  <c r="E2035" i="4"/>
  <c r="E1779" i="4"/>
  <c r="E2775" i="4"/>
  <c r="F2278" i="4"/>
  <c r="E2016" i="4"/>
  <c r="E1798" i="4"/>
  <c r="F3277" i="4"/>
  <c r="E2311" i="4"/>
  <c r="F1956" i="4"/>
  <c r="E1632" i="4"/>
  <c r="E1460" i="4"/>
  <c r="E1314" i="4"/>
  <c r="E1186" i="4"/>
  <c r="E1058" i="4"/>
  <c r="E930" i="4"/>
  <c r="E802" i="4"/>
  <c r="E674" i="4"/>
  <c r="E546" i="4"/>
  <c r="E418" i="4"/>
  <c r="E290" i="4"/>
  <c r="E162" i="4"/>
  <c r="F2728" i="4"/>
  <c r="E2255" i="4"/>
  <c r="F1998" i="4"/>
  <c r="F1742" i="4"/>
  <c r="E1591" i="4"/>
  <c r="E1507" i="4"/>
  <c r="E1421" i="4"/>
  <c r="E1335" i="4"/>
  <c r="E1251" i="4"/>
  <c r="E1165" i="4"/>
  <c r="E1079" i="4"/>
  <c r="E995" i="4"/>
  <c r="E909" i="4"/>
  <c r="E823" i="4"/>
  <c r="E739" i="4"/>
  <c r="E653" i="4"/>
  <c r="E567" i="4"/>
  <c r="E497" i="4"/>
  <c r="E433" i="4"/>
  <c r="E369" i="4"/>
  <c r="E305" i="4"/>
  <c r="E241" i="4"/>
  <c r="E177" i="4"/>
  <c r="E113" i="4"/>
  <c r="E2507" i="4"/>
  <c r="F2171" i="4"/>
  <c r="F1915" i="4"/>
  <c r="F1659" i="4"/>
  <c r="F1525" i="4"/>
  <c r="F1397" i="4"/>
  <c r="F1269" i="4"/>
  <c r="F2565" i="4"/>
  <c r="F2193" i="4"/>
  <c r="F1937" i="4"/>
  <c r="F1681" i="4"/>
  <c r="F1536" i="4"/>
  <c r="F1408" i="4"/>
  <c r="F1280" i="4"/>
  <c r="F1152" i="4"/>
  <c r="F2223" i="4"/>
  <c r="F1711" i="4"/>
  <c r="F1423" i="4"/>
  <c r="F1194" i="4"/>
  <c r="F1051" i="4"/>
  <c r="F923" i="4"/>
  <c r="F795" i="4"/>
  <c r="F667" i="4"/>
  <c r="F539" i="4"/>
  <c r="F411" i="4"/>
  <c r="F283" i="4"/>
  <c r="F155" i="4"/>
  <c r="E68" i="4"/>
  <c r="F2167" i="4"/>
  <c r="F1403" i="4"/>
  <c r="E2403" i="4"/>
  <c r="F1853" i="4"/>
  <c r="F1494" i="4"/>
  <c r="F1241" i="4"/>
  <c r="F1086" i="4"/>
  <c r="F958" i="4"/>
  <c r="F830" i="4"/>
  <c r="F702" i="4"/>
  <c r="F574" i="4"/>
  <c r="F446" i="4"/>
  <c r="F318" i="4"/>
  <c r="F190" i="4"/>
  <c r="F85" i="4"/>
  <c r="F21" i="4"/>
  <c r="F2183" i="4"/>
  <c r="F1395" i="4"/>
  <c r="F1538" i="4"/>
  <c r="F1021" i="4"/>
  <c r="F765" i="4"/>
  <c r="F509" i="4"/>
  <c r="F253" i="4"/>
  <c r="E53" i="4"/>
  <c r="F953" i="4"/>
  <c r="F441" i="4"/>
  <c r="E27" i="4"/>
  <c r="F904" i="4"/>
  <c r="F392" i="4"/>
  <c r="F2704" i="4"/>
  <c r="F1163" i="4"/>
  <c r="F900" i="4"/>
  <c r="F644" i="4"/>
  <c r="F388" i="4"/>
  <c r="F132" i="4"/>
  <c r="F2392" i="4"/>
  <c r="F977" i="4"/>
  <c r="F465" i="4"/>
  <c r="E51" i="4"/>
  <c r="F1258" i="4"/>
  <c r="F856" i="4"/>
  <c r="F520" i="4"/>
  <c r="F192" i="4"/>
  <c r="E1005" i="4"/>
  <c r="E233" i="4"/>
  <c r="F2592" i="4"/>
  <c r="F1691" i="4"/>
  <c r="F1349" i="4"/>
  <c r="F2161" i="4"/>
  <c r="F1552" i="4"/>
  <c r="F1200" i="4"/>
  <c r="F1650" i="4"/>
  <c r="F1067" i="4"/>
  <c r="F683" i="4"/>
  <c r="F331" i="4"/>
  <c r="E44" i="4"/>
  <c r="F2317" i="4"/>
  <c r="F1219" i="4"/>
  <c r="F878" i="4"/>
  <c r="F526" i="4"/>
  <c r="F174" i="4"/>
  <c r="F2288" i="4"/>
  <c r="F1197" i="4"/>
  <c r="F477" i="4"/>
  <c r="F1025" i="4"/>
  <c r="F1354" i="4"/>
  <c r="F26" i="4"/>
  <c r="F740" i="4"/>
  <c r="F104" i="4"/>
  <c r="F529" i="4"/>
  <c r="F992" i="4"/>
  <c r="F86" i="4"/>
  <c r="E1809" i="4"/>
  <c r="E2110" i="4"/>
  <c r="F2712" i="4"/>
  <c r="E1608" i="4"/>
  <c r="E1200" i="4"/>
  <c r="E848" i="4"/>
  <c r="E528" i="4"/>
  <c r="E176" i="4"/>
  <c r="F2090" i="4"/>
  <c r="E1557" i="4"/>
  <c r="E1323" i="4"/>
  <c r="E1087" i="4"/>
  <c r="E853" i="4"/>
  <c r="E619" i="4"/>
  <c r="E423" i="4"/>
  <c r="E247" i="4"/>
  <c r="F2952" i="4"/>
  <c r="F1875" i="4"/>
  <c r="F1441" i="4"/>
  <c r="F2629" i="4"/>
  <c r="F1833" i="4"/>
  <c r="F1420" i="4"/>
  <c r="F2773" i="4"/>
  <c r="F1447" i="4"/>
  <c r="F967" i="4"/>
  <c r="F711" i="4"/>
  <c r="F455" i="4"/>
  <c r="E106" i="4"/>
  <c r="F1451" i="4"/>
  <c r="F1582" i="4"/>
  <c r="F1066" i="4"/>
  <c r="F746" i="4"/>
  <c r="F426" i="4"/>
  <c r="F91" i="4"/>
  <c r="F2023" i="4"/>
  <c r="F1109" i="4"/>
  <c r="F469" i="4"/>
  <c r="F1138" i="4"/>
  <c r="F1957" i="4"/>
  <c r="F82" i="4"/>
  <c r="F860" i="4"/>
  <c r="F220" i="4"/>
  <c r="F889" i="4"/>
  <c r="F1643" i="4"/>
  <c r="F384" i="4"/>
  <c r="E3112" i="4"/>
  <c r="E2961" i="4"/>
  <c r="E2737" i="4"/>
  <c r="E2301" i="4"/>
  <c r="E2033" i="4"/>
  <c r="E1777" i="4"/>
  <c r="F2769" i="4"/>
  <c r="F2275" i="4"/>
  <c r="E2014" i="4"/>
  <c r="E1796" i="4"/>
  <c r="E3235" i="4"/>
  <c r="F2305" i="4"/>
  <c r="F1952" i="4"/>
  <c r="E1628" i="4"/>
  <c r="E1458" i="4"/>
  <c r="E1312" i="4"/>
  <c r="E1184" i="4"/>
  <c r="E1056" i="4"/>
  <c r="E928" i="4"/>
  <c r="E800" i="4"/>
  <c r="E672" i="4"/>
  <c r="E544" i="4"/>
  <c r="E416" i="4"/>
  <c r="E288" i="4"/>
  <c r="E160" i="4"/>
  <c r="F2717" i="4"/>
  <c r="F2250" i="4"/>
  <c r="F1994" i="4"/>
  <c r="F1738" i="4"/>
  <c r="E1589" i="4"/>
  <c r="E1503" i="4"/>
  <c r="E1419" i="4"/>
  <c r="E1333" i="4"/>
  <c r="E1247" i="4"/>
  <c r="E1163" i="4"/>
  <c r="E1077" i="4"/>
  <c r="E991" i="4"/>
  <c r="E907" i="4"/>
  <c r="E821" i="4"/>
  <c r="E735" i="4"/>
  <c r="E651" i="4"/>
  <c r="E565" i="4"/>
  <c r="E495" i="4"/>
  <c r="E431" i="4"/>
  <c r="E367" i="4"/>
  <c r="E303" i="4"/>
  <c r="E239" i="4"/>
  <c r="E175" i="4"/>
  <c r="E111" i="4"/>
  <c r="F2485" i="4"/>
  <c r="F2163" i="4"/>
  <c r="F1907" i="4"/>
  <c r="E1653" i="4"/>
  <c r="F1521" i="4"/>
  <c r="F1393" i="4"/>
  <c r="F1265" i="4"/>
  <c r="F2544" i="4"/>
  <c r="F2185" i="4"/>
  <c r="F1929" i="4"/>
  <c r="F1673" i="4"/>
  <c r="F1532" i="4"/>
  <c r="F1404" i="4"/>
  <c r="F1276" i="4"/>
  <c r="F1148" i="4"/>
  <c r="F2207" i="4"/>
  <c r="F1695" i="4"/>
  <c r="F1415" i="4"/>
  <c r="F1189" i="4"/>
  <c r="F1047" i="4"/>
  <c r="F919" i="4"/>
  <c r="F791" i="4"/>
  <c r="F663" i="4"/>
  <c r="F535" i="4"/>
  <c r="F407" i="4"/>
  <c r="F279" i="4"/>
  <c r="F151" i="4"/>
  <c r="E66" i="4"/>
  <c r="F2135" i="4"/>
  <c r="F1387" i="4"/>
  <c r="F2381" i="4"/>
  <c r="F1837" i="4"/>
  <c r="F1486" i="4"/>
  <c r="F1235" i="4"/>
  <c r="F1082" i="4"/>
  <c r="F954" i="4"/>
  <c r="F826" i="4"/>
  <c r="F698" i="4"/>
  <c r="F570" i="4"/>
  <c r="F442" i="4"/>
  <c r="F314" i="4"/>
  <c r="F186" i="4"/>
  <c r="F83" i="4"/>
  <c r="F19" i="4"/>
  <c r="F2151" i="4"/>
  <c r="F1379" i="4"/>
  <c r="F1506" i="4"/>
  <c r="F1013" i="4"/>
  <c r="F757" i="4"/>
  <c r="F501" i="4"/>
  <c r="F245" i="4"/>
  <c r="E49" i="4"/>
  <c r="F937" i="4"/>
  <c r="F425" i="4"/>
  <c r="E19" i="4"/>
  <c r="F888" i="4"/>
  <c r="F376" i="4"/>
  <c r="F2533" i="4"/>
  <c r="F1153" i="4"/>
  <c r="F892" i="4"/>
  <c r="F636" i="4"/>
  <c r="F380" i="4"/>
  <c r="F124" i="4"/>
  <c r="E2307" i="4"/>
  <c r="F961" i="4"/>
  <c r="F449" i="4"/>
  <c r="E43" i="4"/>
  <c r="F1190" i="4"/>
  <c r="F848" i="4"/>
  <c r="F504" i="4"/>
  <c r="F160" i="4"/>
  <c r="E2942" i="4"/>
  <c r="E2889" i="4"/>
  <c r="E2681" i="4"/>
  <c r="E2261" i="4"/>
  <c r="E2003" i="4"/>
  <c r="E1747" i="4"/>
  <c r="F2689" i="4"/>
  <c r="E2240" i="4"/>
  <c r="E1984" i="4"/>
  <c r="E1776" i="4"/>
  <c r="E3043" i="4"/>
  <c r="F2257" i="4"/>
  <c r="F1912" i="4"/>
  <c r="E1610" i="4"/>
  <c r="E1440" i="4"/>
  <c r="E1298" i="4"/>
  <c r="E1170" i="4"/>
  <c r="E1042" i="4"/>
  <c r="E914" i="4"/>
  <c r="E786" i="4"/>
  <c r="E658" i="4"/>
  <c r="E530" i="4"/>
  <c r="E402" i="4"/>
  <c r="E274" i="4"/>
  <c r="E146" i="4"/>
  <c r="E2643" i="4"/>
  <c r="F2222" i="4"/>
  <c r="F1966" i="4"/>
  <c r="F1710" i="4"/>
  <c r="E1581" i="4"/>
  <c r="E1495" i="4"/>
  <c r="E1411" i="4"/>
  <c r="E1325" i="4"/>
  <c r="E1239" i="4"/>
  <c r="E1155" i="4"/>
  <c r="E1069" i="4"/>
  <c r="F2804" i="4"/>
  <c r="F3154" i="4"/>
  <c r="F3169" i="4"/>
  <c r="F2566" i="4"/>
  <c r="E2227" i="4"/>
  <c r="E1971" i="4"/>
  <c r="E1715" i="4"/>
  <c r="F2604" i="4"/>
  <c r="E2208" i="4"/>
  <c r="E1952" i="4"/>
  <c r="E1756" i="4"/>
  <c r="F2840" i="4"/>
  <c r="F2212" i="4"/>
  <c r="F1872" i="4"/>
  <c r="E1588" i="4"/>
  <c r="E1418" i="4"/>
  <c r="E1282" i="4"/>
  <c r="E1154" i="4"/>
  <c r="E1026" i="4"/>
  <c r="E898" i="4"/>
  <c r="E770" i="4"/>
  <c r="E642" i="4"/>
  <c r="E514" i="4"/>
  <c r="E386" i="4"/>
  <c r="E258" i="4"/>
  <c r="E130" i="4"/>
  <c r="F2557" i="4"/>
  <c r="F2190" i="4"/>
  <c r="F1934" i="4"/>
  <c r="F1678" i="4"/>
  <c r="E1571" i="4"/>
  <c r="E1485" i="4"/>
  <c r="E1399" i="4"/>
  <c r="E1315" i="4"/>
  <c r="E1229" i="4"/>
  <c r="E1143" i="4"/>
  <c r="E1059" i="4"/>
  <c r="E973" i="4"/>
  <c r="E887" i="4"/>
  <c r="E803" i="4"/>
  <c r="E717" i="4"/>
  <c r="E631" i="4"/>
  <c r="E547" i="4"/>
  <c r="E481" i="4"/>
  <c r="E417" i="4"/>
  <c r="E353" i="4"/>
  <c r="E289" i="4"/>
  <c r="E225" i="4"/>
  <c r="E161" i="4"/>
  <c r="F3165" i="4"/>
  <c r="F2400" i="4"/>
  <c r="F2107" i="4"/>
  <c r="F1851" i="4"/>
  <c r="F1621" i="4"/>
  <c r="F1493" i="4"/>
  <c r="F1365" i="4"/>
  <c r="E3283" i="4"/>
  <c r="F2429" i="4"/>
  <c r="F2129" i="4"/>
  <c r="F1873" i="4"/>
  <c r="F1632" i="4"/>
  <c r="F1504" i="4"/>
  <c r="F1376" i="4"/>
  <c r="F1248" i="4"/>
  <c r="F3101" i="4"/>
  <c r="F2095" i="4"/>
  <c r="F1615" i="4"/>
  <c r="F1359" i="4"/>
  <c r="F1151" i="4"/>
  <c r="F1019" i="4"/>
  <c r="F891" i="4"/>
  <c r="F763" i="4"/>
  <c r="F635" i="4"/>
  <c r="F507" i="4"/>
  <c r="F379" i="4"/>
  <c r="F251" i="4"/>
  <c r="F123" i="4"/>
  <c r="E52" i="4"/>
  <c r="F1911" i="4"/>
  <c r="F1275" i="4"/>
  <c r="F2237" i="4"/>
  <c r="F1725" i="4"/>
  <c r="F1430" i="4"/>
  <c r="F1198" i="4"/>
  <c r="F1054" i="4"/>
  <c r="F926" i="4"/>
  <c r="F798" i="4"/>
  <c r="F670" i="4"/>
  <c r="F542" i="4"/>
  <c r="F414" i="4"/>
  <c r="F286" i="4"/>
  <c r="F158" i="4"/>
  <c r="F69" i="4"/>
  <c r="E3059" i="4"/>
  <c r="F1927" i="4"/>
  <c r="F1267" i="4"/>
  <c r="F1282" i="4"/>
  <c r="F957" i="4"/>
  <c r="F701" i="4"/>
  <c r="F445" i="4"/>
  <c r="F189" i="4"/>
  <c r="E21" i="4"/>
  <c r="F833" i="4"/>
  <c r="F321" i="4"/>
  <c r="F1610" i="4"/>
  <c r="F776" i="4"/>
  <c r="F264" i="4"/>
  <c r="F1989" i="4"/>
  <c r="F1092" i="4"/>
  <c r="F836" i="4"/>
  <c r="F580" i="4"/>
  <c r="F324" i="4"/>
  <c r="F88" i="4"/>
  <c r="F1781" i="4"/>
  <c r="F841" i="4"/>
  <c r="F329" i="4"/>
  <c r="E11" i="4"/>
  <c r="F1112" i="4"/>
  <c r="F784" i="4"/>
  <c r="F440" i="4"/>
  <c r="F102" i="4"/>
  <c r="E393" i="4"/>
  <c r="E185" i="4"/>
  <c r="F2272" i="4"/>
  <c r="F1605" i="4"/>
  <c r="F1253" i="4"/>
  <c r="F2033" i="4"/>
  <c r="F1456" i="4"/>
  <c r="F587" i="4"/>
  <c r="F1134" i="4"/>
  <c r="F1799" i="4"/>
  <c r="F840" i="4"/>
  <c r="F137" i="4"/>
  <c r="E1918" i="4"/>
  <c r="E784" i="4"/>
  <c r="E1493" i="4"/>
  <c r="E575" i="4"/>
  <c r="F1747" i="4"/>
  <c r="F1356" i="4"/>
  <c r="F647" i="4"/>
  <c r="F1390" i="4"/>
  <c r="F59" i="4"/>
  <c r="F745" i="4"/>
  <c r="F100" i="4"/>
  <c r="F2983" i="4"/>
  <c r="E1969" i="4"/>
  <c r="E1950" i="4"/>
  <c r="F1864" i="4"/>
  <c r="E1152" i="4"/>
  <c r="E640" i="4"/>
  <c r="E128" i="4"/>
  <c r="F1674" i="4"/>
  <c r="E1311" i="4"/>
  <c r="E971" i="4"/>
  <c r="E629" i="4"/>
  <c r="E351" i="4"/>
  <c r="E3123" i="4"/>
  <c r="F1617" i="4"/>
  <c r="E2419" i="4"/>
  <c r="F1500" i="4"/>
  <c r="F2079" i="4"/>
  <c r="F1015" i="4"/>
  <c r="F503" i="4"/>
  <c r="E50" i="4"/>
  <c r="F1709" i="4"/>
  <c r="F922" i="4"/>
  <c r="F410" i="4"/>
  <c r="F2973" i="4"/>
  <c r="F949" i="4"/>
  <c r="E17" i="4"/>
  <c r="F760" i="4"/>
  <c r="F828" i="4"/>
  <c r="F1717" i="4"/>
  <c r="F1096" i="4"/>
  <c r="E2842" i="4"/>
  <c r="E1939" i="4"/>
  <c r="E1920" i="4"/>
  <c r="F1828" i="4"/>
  <c r="E1138" i="4"/>
  <c r="E626" i="4"/>
  <c r="E114" i="4"/>
  <c r="F1649" i="4"/>
  <c r="E1303" i="4"/>
  <c r="E963" i="4"/>
  <c r="E791" i="4"/>
  <c r="E621" i="4"/>
  <c r="E473" i="4"/>
  <c r="E313" i="4"/>
  <c r="E121" i="4"/>
  <c r="F1947" i="4"/>
  <c r="F1381" i="4"/>
  <c r="F2097" i="4"/>
  <c r="F1488" i="4"/>
  <c r="F2476" i="4"/>
  <c r="F1215" i="4"/>
  <c r="F811" i="4"/>
  <c r="F395" i="4"/>
  <c r="E60" i="4"/>
  <c r="F2173" i="4"/>
  <c r="F1177" i="4"/>
  <c r="F750" i="4"/>
  <c r="F334" i="4"/>
  <c r="F29" i="4"/>
  <c r="F1410" i="4"/>
  <c r="F413" i="4"/>
  <c r="F641" i="4"/>
  <c r="F464" i="4"/>
  <c r="F868" i="4"/>
  <c r="F72" i="4"/>
  <c r="F273" i="4"/>
  <c r="F656" i="4"/>
  <c r="E2352" i="4"/>
  <c r="F2569" i="4"/>
  <c r="E1681" i="4"/>
  <c r="E1860" i="4"/>
  <c r="F1992" i="4"/>
  <c r="E1328" i="4"/>
  <c r="E912" i="4"/>
  <c r="E496" i="4"/>
  <c r="E112" i="4"/>
  <c r="F1834" i="4"/>
  <c r="E1451" i="4"/>
  <c r="E1173" i="4"/>
  <c r="E895" i="4"/>
  <c r="E639" i="4"/>
  <c r="E407" i="4"/>
  <c r="E199" i="4"/>
  <c r="F2261" i="4"/>
  <c r="F1505" i="4"/>
  <c r="F2376" i="4"/>
  <c r="F1548" i="4"/>
  <c r="F3505" i="4"/>
  <c r="F1319" i="4"/>
  <c r="F807" i="4"/>
  <c r="F327" i="4"/>
  <c r="F3229" i="4"/>
  <c r="F1901" i="4"/>
  <c r="F1034" i="4"/>
  <c r="F618" i="4"/>
  <c r="F202" i="4"/>
  <c r="F1767" i="4"/>
  <c r="F853" i="4"/>
  <c r="E65" i="4"/>
  <c r="F1290" i="4"/>
  <c r="F1402" i="4"/>
  <c r="F348" i="4"/>
  <c r="F769" i="4"/>
  <c r="F968" i="4"/>
  <c r="D263" i="1"/>
  <c r="D3951" i="1"/>
  <c r="D3926" i="1"/>
  <c r="D3920" i="1"/>
  <c r="D3325" i="1"/>
  <c r="D3931" i="1"/>
  <c r="D3900" i="1"/>
  <c r="D3893" i="1"/>
  <c r="D3305" i="1"/>
  <c r="D3811" i="1"/>
  <c r="D3977" i="1"/>
  <c r="D2929" i="1"/>
  <c r="D3630" i="1"/>
  <c r="D3224" i="1"/>
  <c r="D2904" i="1"/>
  <c r="D3681" i="1"/>
  <c r="D3597" i="1"/>
  <c r="D2893" i="1"/>
  <c r="D3858" i="1"/>
  <c r="D3402" i="1"/>
  <c r="D3140" i="1"/>
  <c r="D2884" i="1"/>
  <c r="D3635" i="1"/>
  <c r="D3589" i="1"/>
  <c r="D2697" i="1"/>
  <c r="D3200" i="1"/>
  <c r="D2760" i="1"/>
  <c r="D3315" i="1"/>
  <c r="D2803" i="1"/>
  <c r="D2492" i="1"/>
  <c r="D2236" i="1"/>
  <c r="D3306" i="1"/>
  <c r="D2794" i="1"/>
  <c r="D2487" i="1"/>
  <c r="D2231" i="1"/>
  <c r="D2983" i="1"/>
  <c r="D2326" i="1"/>
  <c r="D1992" i="1"/>
  <c r="D3623" i="1"/>
  <c r="D3568" i="1"/>
  <c r="D4008" i="1"/>
  <c r="D3196" i="1"/>
  <c r="D2752" i="1"/>
  <c r="D3307" i="1"/>
  <c r="D2795" i="1"/>
  <c r="D2488" i="1"/>
  <c r="D2232" i="1"/>
  <c r="D3298" i="1"/>
  <c r="D2786" i="1"/>
  <c r="D2483" i="1"/>
  <c r="D2227" i="1"/>
  <c r="D2967" i="1"/>
  <c r="D2318" i="1"/>
  <c r="D1988" i="1"/>
  <c r="D3807" i="1"/>
  <c r="D3551" i="1"/>
  <c r="D3734" i="1"/>
  <c r="D3421" i="1"/>
  <c r="D3966" i="1"/>
  <c r="D3456" i="1"/>
  <c r="D3181" i="1"/>
  <c r="D2925" i="1"/>
  <c r="D3787" i="1"/>
  <c r="D3531" i="1"/>
  <c r="D3708" i="1"/>
  <c r="D3401" i="1"/>
  <c r="D3913" i="1"/>
  <c r="D3430" i="1"/>
  <c r="D3161" i="1"/>
  <c r="D2905" i="1"/>
  <c r="D3523" i="1"/>
  <c r="D3393" i="1"/>
  <c r="D3419" i="1"/>
  <c r="D2897" i="1"/>
  <c r="D3869" i="1"/>
  <c r="D3407" i="1"/>
  <c r="D3144" i="1"/>
  <c r="D3991" i="1"/>
  <c r="D3980" i="1"/>
  <c r="D3973" i="1"/>
  <c r="D3365" i="1"/>
  <c r="D2877" i="1"/>
  <c r="D3816" i="1"/>
  <c r="D3380" i="1"/>
  <c r="D3124" i="1"/>
  <c r="D2868" i="1"/>
  <c r="D3571" i="1"/>
  <c r="D3483" i="1"/>
  <c r="D3933" i="1"/>
  <c r="D3168" i="1"/>
  <c r="D2736" i="1"/>
  <c r="D3283" i="1"/>
  <c r="D2771" i="1"/>
  <c r="D2476" i="1"/>
  <c r="D2220" i="1"/>
  <c r="D3274" i="1"/>
  <c r="D2762" i="1"/>
  <c r="D2471" i="1"/>
  <c r="D2215" i="1"/>
  <c r="D2919" i="1"/>
  <c r="D2294" i="1"/>
  <c r="D1976" i="1"/>
  <c r="D3559" i="1"/>
  <c r="D3467" i="1"/>
  <c r="D3922" i="1"/>
  <c r="D3164" i="1"/>
  <c r="D2732" i="1"/>
  <c r="D3275" i="1"/>
  <c r="D2763" i="1"/>
  <c r="D2472" i="1"/>
  <c r="D2216" i="1"/>
  <c r="D3266" i="1"/>
  <c r="D2754" i="1"/>
  <c r="D2467" i="1"/>
  <c r="D2211" i="1"/>
  <c r="D2903" i="1"/>
  <c r="D2286" i="1"/>
  <c r="D3983" i="1"/>
  <c r="D3727" i="1"/>
  <c r="D3969" i="1"/>
  <c r="D3628" i="1"/>
  <c r="D3962" i="1"/>
  <c r="D3753" i="1"/>
  <c r="D3357" i="1"/>
  <c r="D3101" i="1"/>
  <c r="D3963" i="1"/>
  <c r="D3707" i="1"/>
  <c r="D3942" i="1"/>
  <c r="D3601" i="1"/>
  <c r="D3936" i="1"/>
  <c r="D3717" i="1"/>
  <c r="D3337" i="1"/>
  <c r="D3081" i="1"/>
  <c r="D3875" i="1"/>
  <c r="D3825" i="1"/>
  <c r="D3818" i="1"/>
  <c r="D3249" i="1"/>
  <c r="D2817" i="1"/>
  <c r="D3688" i="1"/>
  <c r="D3320" i="1"/>
  <c r="D3064" i="1"/>
  <c r="D3831" i="1"/>
  <c r="D3766" i="1"/>
  <c r="D3760" i="1"/>
  <c r="D3205" i="1"/>
  <c r="D2797" i="1"/>
  <c r="D3652" i="1"/>
  <c r="D3300" i="1"/>
  <c r="D3044" i="1"/>
  <c r="D2788" i="1"/>
  <c r="D3676" i="1"/>
  <c r="D3137" i="1"/>
  <c r="D3588" i="1"/>
  <c r="D3008" i="1"/>
  <c r="D3812" i="1"/>
  <c r="D3123" i="1"/>
  <c r="D2652" i="1"/>
  <c r="D2396" i="1"/>
  <c r="D3789" i="1"/>
  <c r="D3114" i="1"/>
  <c r="D2647" i="1"/>
  <c r="D2391" i="1"/>
  <c r="D3780" i="1"/>
  <c r="D2646" i="1"/>
  <c r="D2152" i="1"/>
  <c r="D1896" i="1"/>
  <c r="D3660" i="1"/>
  <c r="D3125" i="1"/>
  <c r="D3581" i="1"/>
  <c r="D3004" i="1"/>
  <c r="D3790" i="1"/>
  <c r="D3115" i="1"/>
  <c r="D3583" i="1"/>
  <c r="D3499" i="1"/>
  <c r="D3563" i="1"/>
  <c r="D3472" i="1"/>
  <c r="D3457" i="1"/>
  <c r="D3450" i="1"/>
  <c r="D3413" i="1"/>
  <c r="D3423" i="1"/>
  <c r="D3704" i="1"/>
  <c r="D3347" i="1"/>
  <c r="D3338" i="1"/>
  <c r="D3047" i="1"/>
  <c r="D3682" i="1"/>
  <c r="D3339" i="1"/>
  <c r="D2376" i="1"/>
  <c r="D3074" i="1"/>
  <c r="D2371" i="1"/>
  <c r="D2606" i="1"/>
  <c r="D1924" i="1"/>
  <c r="D3512" i="1"/>
  <c r="D3180" i="1"/>
  <c r="D3291" i="1"/>
  <c r="D2480" i="1"/>
  <c r="D3282" i="1"/>
  <c r="D2475" i="1"/>
  <c r="D2935" i="1"/>
  <c r="D1980" i="1"/>
  <c r="D1656" i="1"/>
  <c r="D1400" i="1"/>
  <c r="D1144" i="1"/>
  <c r="D888" i="1"/>
  <c r="D3906" i="1"/>
  <c r="D2669" i="1"/>
  <c r="D2165" i="1"/>
  <c r="D1907" i="1"/>
  <c r="D3297" i="1"/>
  <c r="D3088" i="1"/>
  <c r="D3203" i="1"/>
  <c r="D2436" i="1"/>
  <c r="D3194" i="1"/>
  <c r="D2431" i="1"/>
  <c r="D2759" i="1"/>
  <c r="D1936" i="1"/>
  <c r="D1636" i="1"/>
  <c r="D1380" i="1"/>
  <c r="D1124" i="1"/>
  <c r="D868" i="1"/>
  <c r="D3712" i="1"/>
  <c r="D2629" i="1"/>
  <c r="D2143" i="1"/>
  <c r="D1887" i="1"/>
  <c r="D3397" i="1"/>
  <c r="D3578" i="1"/>
  <c r="D3562" i="1"/>
  <c r="D3384" i="1"/>
  <c r="D1712" i="1"/>
  <c r="D1200" i="1"/>
  <c r="D688" i="1"/>
  <c r="D2269" i="1"/>
  <c r="D3056" i="1"/>
  <c r="D2420" i="1"/>
  <c r="D2415" i="1"/>
  <c r="D1920" i="1"/>
  <c r="D1372" i="1"/>
  <c r="D3692" i="1"/>
  <c r="D3149" i="1"/>
  <c r="D3665" i="1"/>
  <c r="D3129" i="1"/>
  <c r="D3345" i="1"/>
  <c r="D3112" i="1"/>
  <c r="D3301" i="1"/>
  <c r="D3092" i="1"/>
  <c r="D3762" i="1"/>
  <c r="D2707" i="1"/>
  <c r="D2698" i="1"/>
  <c r="D2230" i="1"/>
  <c r="D3752" i="1"/>
  <c r="D2731" i="1"/>
  <c r="D2200" i="1"/>
  <c r="D2722" i="1"/>
  <c r="D2195" i="1"/>
  <c r="D2254" i="1"/>
  <c r="D3975" i="1"/>
  <c r="D2869" i="1"/>
  <c r="D2872" i="1"/>
  <c r="D2971" i="1"/>
  <c r="D2320" i="1"/>
  <c r="D2962" i="1"/>
  <c r="D2315" i="1"/>
  <c r="D2494" i="1"/>
  <c r="D1832" i="1"/>
  <c r="D1576" i="1"/>
  <c r="D1320" i="1"/>
  <c r="D1064" i="1"/>
  <c r="D808" i="1"/>
  <c r="D3350" i="1"/>
  <c r="D2509" i="1"/>
  <c r="D2083" i="1"/>
  <c r="D3795" i="1"/>
  <c r="D2777" i="1"/>
  <c r="D2812" i="1"/>
  <c r="D2883" i="1"/>
  <c r="D2276" i="1"/>
  <c r="D2874" i="1"/>
  <c r="D2271" i="1"/>
  <c r="D2406" i="1"/>
  <c r="D1812" i="1"/>
  <c r="D1556" i="1"/>
  <c r="D1300" i="1"/>
  <c r="D1044" i="1"/>
  <c r="D788" i="1"/>
  <c r="D3270" i="1"/>
  <c r="D2469" i="1"/>
  <c r="D2063" i="1"/>
  <c r="D1807" i="1"/>
  <c r="D2773" i="1"/>
  <c r="D2875" i="1"/>
  <c r="D2866" i="1"/>
  <c r="D2398" i="1"/>
  <c r="D1552" i="1"/>
  <c r="D1040" i="1"/>
  <c r="D3254" i="1"/>
  <c r="D3948" i="1"/>
  <c r="D3341" i="1"/>
  <c r="D3921" i="1"/>
  <c r="D3321" i="1"/>
  <c r="D3776" i="1"/>
  <c r="D3304" i="1"/>
  <c r="D3945" i="1"/>
  <c r="D3284" i="1"/>
  <c r="D3073" i="1"/>
  <c r="D3091" i="1"/>
  <c r="D3082" i="1"/>
  <c r="F1136" i="4"/>
  <c r="F235" i="4"/>
  <c r="F782" i="4"/>
  <c r="F989" i="4"/>
  <c r="F1434" i="4"/>
  <c r="F736" i="4"/>
  <c r="F2248" i="4"/>
  <c r="E432" i="4"/>
  <c r="E1279" i="4"/>
  <c r="E375" i="4"/>
  <c r="F1377" i="4"/>
  <c r="F2143" i="4"/>
  <c r="F359" i="4"/>
  <c r="F970" i="4"/>
  <c r="F1443" i="4"/>
  <c r="F952" i="4"/>
  <c r="F513" i="4"/>
  <c r="E2999" i="4"/>
  <c r="E1713" i="4"/>
  <c r="E1752" i="4"/>
  <c r="E1586" i="4"/>
  <c r="E1024" i="4"/>
  <c r="E512" i="4"/>
  <c r="E2547" i="4"/>
  <c r="E1567" i="4"/>
  <c r="E1227" i="4"/>
  <c r="E885" i="4"/>
  <c r="E543" i="4"/>
  <c r="E287" i="4"/>
  <c r="F2389" i="4"/>
  <c r="F1489" i="4"/>
  <c r="F2121" i="4"/>
  <c r="F1372" i="4"/>
  <c r="F1607" i="4"/>
  <c r="F887" i="4"/>
  <c r="F375" i="4"/>
  <c r="F1879" i="4"/>
  <c r="F1422" i="4"/>
  <c r="F794" i="4"/>
  <c r="F282" i="4"/>
  <c r="F1895" i="4"/>
  <c r="F693" i="4"/>
  <c r="F817" i="4"/>
  <c r="F248" i="4"/>
  <c r="F572" i="4"/>
  <c r="F825" i="4"/>
  <c r="F768" i="4"/>
  <c r="F2853" i="4"/>
  <c r="E1683" i="4"/>
  <c r="E1734" i="4"/>
  <c r="E1568" i="4"/>
  <c r="E1010" i="4"/>
  <c r="E498" i="4"/>
  <c r="F2474" i="4"/>
  <c r="E1559" i="4"/>
  <c r="E1219" i="4"/>
  <c r="E941" i="4"/>
  <c r="E771" i="4"/>
  <c r="E599" i="4"/>
  <c r="E457" i="4"/>
  <c r="E297" i="4"/>
  <c r="E2995" i="4"/>
  <c r="F1819" i="4"/>
  <c r="F1317" i="4"/>
  <c r="F1969" i="4"/>
  <c r="F1424" i="4"/>
  <c r="F2159" i="4"/>
  <c r="F1131" i="4"/>
  <c r="F747" i="4"/>
  <c r="F363" i="4"/>
  <c r="E28" i="4"/>
  <c r="F2045" i="4"/>
  <c r="F1102" i="4"/>
  <c r="F686" i="4"/>
  <c r="F302" i="4"/>
  <c r="E2795" i="4"/>
  <c r="F1117" i="4"/>
  <c r="F349" i="4"/>
  <c r="F505" i="4"/>
  <c r="F328" i="4"/>
  <c r="F804" i="4"/>
  <c r="F40" i="4"/>
  <c r="E75" i="4"/>
  <c r="F576" i="4"/>
  <c r="F3131" i="4"/>
  <c r="F2346" i="4"/>
  <c r="F2860" i="4"/>
  <c r="E1816" i="4"/>
  <c r="F1908" i="4"/>
  <c r="E1296" i="4"/>
  <c r="E880" i="4"/>
  <c r="E464" i="4"/>
  <c r="E2803" i="4"/>
  <c r="F1706" i="4"/>
  <c r="E1407" i="4"/>
  <c r="E1131" i="4"/>
  <c r="E875" i="4"/>
  <c r="E597" i="4"/>
  <c r="E391" i="4"/>
  <c r="E183" i="4"/>
  <c r="F2131" i="4"/>
  <c r="F1473" i="4"/>
  <c r="F2217" i="4"/>
  <c r="F1516" i="4"/>
  <c r="F2448" i="4"/>
  <c r="F1210" i="4"/>
  <c r="F743" i="4"/>
  <c r="F295" i="4"/>
  <c r="F2007" i="4"/>
  <c r="E1649" i="4"/>
  <c r="F1002" i="4"/>
  <c r="F586" i="4"/>
  <c r="F138" i="4"/>
  <c r="F1571" i="4"/>
  <c r="F725" i="4"/>
  <c r="F1490" i="4"/>
  <c r="F1088" i="4"/>
  <c r="F1116" i="4"/>
  <c r="F284" i="4"/>
  <c r="F633" i="4"/>
  <c r="F800" i="4"/>
  <c r="F16" i="1"/>
  <c r="D3887" i="1"/>
  <c r="D3841" i="1"/>
  <c r="D3834" i="1"/>
  <c r="D3261" i="1"/>
  <c r="D3867" i="1"/>
  <c r="D3814" i="1"/>
  <c r="D3808" i="1"/>
  <c r="D3241" i="1"/>
  <c r="D3683" i="1"/>
  <c r="D3674" i="1"/>
  <c r="D2785" i="1"/>
  <c r="D3517" i="1"/>
  <c r="D3160" i="1"/>
  <c r="D3767" i="1"/>
  <c r="D3510" i="1"/>
  <c r="D3403" i="1"/>
  <c r="D2829" i="1"/>
  <c r="D3709" i="1"/>
  <c r="D3332" i="1"/>
  <c r="D3076" i="1"/>
  <c r="D2820" i="1"/>
  <c r="D3846" i="1"/>
  <c r="D3265" i="1"/>
  <c r="D3701" i="1"/>
  <c r="D3072" i="1"/>
  <c r="D3982" i="1"/>
  <c r="D3187" i="1"/>
  <c r="D2684" i="1"/>
  <c r="D2428" i="1"/>
  <c r="D3960" i="1"/>
  <c r="D3178" i="1"/>
  <c r="D2679" i="1"/>
  <c r="D2423" i="1"/>
  <c r="D2167" i="1"/>
  <c r="D2727" i="1"/>
  <c r="D2198" i="1"/>
  <c r="D1928" i="1"/>
  <c r="D3830" i="1"/>
  <c r="D3253" i="1"/>
  <c r="D3694" i="1"/>
  <c r="D3068" i="1"/>
  <c r="D3961" i="1"/>
  <c r="D3179" i="1"/>
  <c r="D2680" i="1"/>
  <c r="D2424" i="1"/>
  <c r="D3938" i="1"/>
  <c r="D3170" i="1"/>
  <c r="D2675" i="1"/>
  <c r="D2419" i="1"/>
  <c r="D2163" i="1"/>
  <c r="D2711" i="1"/>
  <c r="D2190" i="1"/>
  <c r="D3999" i="1"/>
  <c r="D3743" i="1"/>
  <c r="D3990" i="1"/>
  <c r="D3649" i="1"/>
  <c r="D3984" i="1"/>
  <c r="D3796" i="1"/>
  <c r="D3373" i="1"/>
  <c r="D3117" i="1"/>
  <c r="D3979" i="1"/>
  <c r="D3723" i="1"/>
  <c r="D3964" i="1"/>
  <c r="D3622" i="1"/>
  <c r="D3957" i="1"/>
  <c r="D3746" i="1"/>
  <c r="D3353" i="1"/>
  <c r="D3097" i="1"/>
  <c r="D3907" i="1"/>
  <c r="D3868" i="1"/>
  <c r="D3861" i="1"/>
  <c r="D3281" i="1"/>
  <c r="D2833" i="1"/>
  <c r="D3716" i="1"/>
  <c r="D3336" i="1"/>
  <c r="D3080" i="1"/>
  <c r="D3863" i="1"/>
  <c r="D3809" i="1"/>
  <c r="D3802" i="1"/>
  <c r="D3237" i="1"/>
  <c r="D2813" i="1"/>
  <c r="D3680" i="1"/>
  <c r="D3316" i="1"/>
  <c r="D3060" i="1"/>
  <c r="D2804" i="1"/>
  <c r="D3761" i="1"/>
  <c r="D3201" i="1"/>
  <c r="D3645" i="1"/>
  <c r="D3040" i="1"/>
  <c r="D3897" i="1"/>
  <c r="D3155" i="1"/>
  <c r="D2668" i="1"/>
  <c r="D2412" i="1"/>
  <c r="D3874" i="1"/>
  <c r="D3146" i="1"/>
  <c r="D2663" i="1"/>
  <c r="D2407" i="1"/>
  <c r="D3950" i="1"/>
  <c r="D2678" i="1"/>
  <c r="D2172" i="1"/>
  <c r="D1912" i="1"/>
  <c r="D3745" i="1"/>
  <c r="D3189" i="1"/>
  <c r="D3637" i="1"/>
  <c r="D3036" i="1"/>
  <c r="D3876" i="1"/>
  <c r="D3147" i="1"/>
  <c r="D2664" i="1"/>
  <c r="D2408" i="1"/>
  <c r="D3853" i="1"/>
  <c r="D3138" i="1"/>
  <c r="D2659" i="1"/>
  <c r="D2403" i="1"/>
  <c r="D3908" i="1"/>
  <c r="D2670" i="1"/>
  <c r="D2166" i="1"/>
  <c r="D3919" i="1"/>
  <c r="D3663" i="1"/>
  <c r="D3884" i="1"/>
  <c r="D3542" i="1"/>
  <c r="D3877" i="1"/>
  <c r="D3640" i="1"/>
  <c r="D3293" i="1"/>
  <c r="D3037" i="1"/>
  <c r="D3899" i="1"/>
  <c r="D3643" i="1"/>
  <c r="D3857" i="1"/>
  <c r="D3516" i="1"/>
  <c r="D3850" i="1"/>
  <c r="D3604" i="1"/>
  <c r="D3273" i="1"/>
  <c r="D3017" i="1"/>
  <c r="D3747" i="1"/>
  <c r="D3654" i="1"/>
  <c r="D3806" i="1"/>
  <c r="D3121" i="1"/>
  <c r="D2753" i="1"/>
  <c r="D3573" i="1"/>
  <c r="D3256" i="1"/>
  <c r="D3000" i="1"/>
  <c r="D3703" i="1"/>
  <c r="D3596" i="1"/>
  <c r="D3710" i="1"/>
  <c r="D3077" i="1"/>
  <c r="D2733" i="1"/>
  <c r="D3538" i="1"/>
  <c r="D3236" i="1"/>
  <c r="D2980" i="1"/>
  <c r="D2724" i="1"/>
  <c r="D4010" i="1"/>
  <c r="D2889" i="1"/>
  <c r="D3396" i="1"/>
  <c r="D2888" i="1"/>
  <c r="D3565" i="1"/>
  <c r="D2995" i="1"/>
  <c r="D2588" i="1"/>
  <c r="D2332" i="1"/>
  <c r="D3549" i="1"/>
  <c r="D2986" i="1"/>
  <c r="D2583" i="1"/>
  <c r="D2327" i="1"/>
  <c r="D3367" i="1"/>
  <c r="D2518" i="1"/>
  <c r="D2088" i="1"/>
  <c r="D4007" i="1"/>
  <c r="D3994" i="1"/>
  <c r="D2885" i="1"/>
  <c r="D3391" i="1"/>
  <c r="D2880" i="1"/>
  <c r="D3550" i="1"/>
  <c r="D2987" i="1"/>
  <c r="D3777" i="1"/>
  <c r="D3213" i="1"/>
  <c r="D3750" i="1"/>
  <c r="D3193" i="1"/>
  <c r="D3504" i="1"/>
  <c r="D3176" i="1"/>
  <c r="D3446" i="1"/>
  <c r="D3156" i="1"/>
  <c r="D2729" i="1"/>
  <c r="D2835" i="1"/>
  <c r="D2826" i="1"/>
  <c r="D2358" i="1"/>
  <c r="D2725" i="1"/>
  <c r="D2827" i="1"/>
  <c r="D2248" i="1"/>
  <c r="D2818" i="1"/>
  <c r="D2243" i="1"/>
  <c r="D2350" i="1"/>
  <c r="D1860" i="1"/>
  <c r="D2965" i="1"/>
  <c r="D2924" i="1"/>
  <c r="D3035" i="1"/>
  <c r="D2352" i="1"/>
  <c r="D3026" i="1"/>
  <c r="D2347" i="1"/>
  <c r="D2558" i="1"/>
  <c r="D1852" i="1"/>
  <c r="D1592" i="1"/>
  <c r="D1336" i="1"/>
  <c r="D1080" i="1"/>
  <c r="D824" i="1"/>
  <c r="D3426" i="1"/>
  <c r="D2541" i="1"/>
  <c r="D2099" i="1"/>
  <c r="D3923" i="1"/>
  <c r="D2841" i="1"/>
  <c r="D2856" i="1"/>
  <c r="D2947" i="1"/>
  <c r="D2308" i="1"/>
  <c r="D2938" i="1"/>
  <c r="D2303" i="1"/>
  <c r="D2470" i="1"/>
  <c r="D1828" i="1"/>
  <c r="D1572" i="1"/>
  <c r="D1316" i="1"/>
  <c r="D1060" i="1"/>
  <c r="D804" i="1"/>
  <c r="D3334" i="1"/>
  <c r="D2501" i="1"/>
  <c r="D2079" i="1"/>
  <c r="D1823" i="1"/>
  <c r="D2901" i="1"/>
  <c r="D3003" i="1"/>
  <c r="D2994" i="1"/>
  <c r="D2526" i="1"/>
  <c r="D1584" i="1"/>
  <c r="D1072" i="1"/>
  <c r="D3383" i="1"/>
  <c r="D3804" i="1"/>
  <c r="D3940" i="1"/>
  <c r="D3917" i="1"/>
  <c r="D2159" i="1"/>
  <c r="D1756" i="1"/>
  <c r="D1244" i="1"/>
  <c r="D3389" i="1"/>
  <c r="D4011" i="1"/>
  <c r="D4000" i="1"/>
  <c r="D3971" i="1"/>
  <c r="D2865" i="1"/>
  <c r="D3927" i="1"/>
  <c r="D2845" i="1"/>
  <c r="D2836" i="1"/>
  <c r="D3104" i="1"/>
  <c r="D2444" i="1"/>
  <c r="D2439" i="1"/>
  <c r="D1944" i="1"/>
  <c r="D3100" i="1"/>
  <c r="D2584" i="1"/>
  <c r="D3534" i="1"/>
  <c r="D2579" i="1"/>
  <c r="D3351" i="1"/>
  <c r="D2084" i="1"/>
  <c r="D3958" i="1"/>
  <c r="D3794" i="1"/>
  <c r="D2704" i="1"/>
  <c r="D2715" i="1"/>
  <c r="D2192" i="1"/>
  <c r="D2706" i="1"/>
  <c r="D2187" i="1"/>
  <c r="D2238" i="1"/>
  <c r="D1768" i="1"/>
  <c r="D1512" i="1"/>
  <c r="D1256" i="1"/>
  <c r="D1000" i="1"/>
  <c r="D744" i="1"/>
  <c r="D3094" i="1"/>
  <c r="D2381" i="1"/>
  <c r="D2019" i="1"/>
  <c r="D3718" i="1"/>
  <c r="D3616" i="1"/>
  <c r="D3854" i="1"/>
  <c r="D2660" i="1"/>
  <c r="D3832" i="1"/>
  <c r="D2655" i="1"/>
  <c r="D3865" i="1"/>
  <c r="D2161" i="1"/>
  <c r="D1748" i="1"/>
  <c r="D1492" i="1"/>
  <c r="D1236" i="1"/>
  <c r="D980" i="1"/>
  <c r="D724" i="1"/>
  <c r="D3014" i="1"/>
  <c r="D2341" i="1"/>
  <c r="D1999" i="1"/>
  <c r="D1743" i="1"/>
  <c r="D3276" i="1"/>
  <c r="D2528" i="1"/>
  <c r="D2523" i="1"/>
  <c r="D2028" i="1"/>
  <c r="D1424" i="1"/>
  <c r="D912" i="1"/>
  <c r="D2742" i="1"/>
  <c r="D3606" i="1"/>
  <c r="D3085" i="1"/>
  <c r="D3580" i="1"/>
  <c r="D3065" i="1"/>
  <c r="D3217" i="1"/>
  <c r="D3048" i="1"/>
  <c r="D3173" i="1"/>
  <c r="D3028" i="1"/>
  <c r="D3530" i="1"/>
  <c r="D2636" i="1"/>
  <c r="D2631" i="1"/>
  <c r="D2136" i="1"/>
  <c r="D3524" i="1"/>
  <c r="D2699" i="1"/>
  <c r="D2184" i="1"/>
  <c r="D2691" i="1"/>
  <c r="D2179" i="1"/>
  <c r="D2222" i="1"/>
  <c r="D3847" i="1"/>
  <c r="D2805" i="1"/>
  <c r="D2828" i="1"/>
  <c r="D2907" i="1"/>
  <c r="D2288" i="1"/>
  <c r="D2898" i="1"/>
  <c r="D2283" i="1"/>
  <c r="D2430" i="1"/>
  <c r="D1816" i="1"/>
  <c r="D1560" i="1"/>
  <c r="D1304" i="1"/>
  <c r="F1455" i="4"/>
  <c r="F2039" i="4"/>
  <c r="F430" i="4"/>
  <c r="F285" i="4"/>
  <c r="F612" i="4"/>
  <c r="F3644" i="4"/>
  <c r="E1480" i="4"/>
  <c r="E3075" i="4"/>
  <c r="E1045" i="4"/>
  <c r="E215" i="4"/>
  <c r="E2291" i="4"/>
  <c r="F1255" i="4"/>
  <c r="E74" i="4"/>
  <c r="F650" i="4"/>
  <c r="F917" i="4"/>
  <c r="F2181" i="4"/>
  <c r="F1048" i="4"/>
  <c r="F2510" i="4"/>
  <c r="E2599" i="4"/>
  <c r="F2829" i="4"/>
  <c r="E1416" i="4"/>
  <c r="E896" i="4"/>
  <c r="E384" i="4"/>
  <c r="F2186" i="4"/>
  <c r="E1483" i="4"/>
  <c r="E1141" i="4"/>
  <c r="E799" i="4"/>
  <c r="E479" i="4"/>
  <c r="E223" i="4"/>
  <c r="F2099" i="4"/>
  <c r="F1361" i="4"/>
  <c r="F1865" i="4"/>
  <c r="F1244" i="4"/>
  <c r="F1351" i="4"/>
  <c r="F759" i="4"/>
  <c r="F247" i="4"/>
  <c r="F1259" i="4"/>
  <c r="F1193" i="4"/>
  <c r="F666" i="4"/>
  <c r="F154" i="4"/>
  <c r="F1251" i="4"/>
  <c r="F437" i="4"/>
  <c r="F305" i="4"/>
  <c r="F1925" i="4"/>
  <c r="F316" i="4"/>
  <c r="F313" i="4"/>
  <c r="F416" i="4"/>
  <c r="F2454" i="4"/>
  <c r="E2519" i="4"/>
  <c r="F2733" i="4"/>
  <c r="E1396" i="4"/>
  <c r="E882" i="4"/>
  <c r="E370" i="4"/>
  <c r="F2158" i="4"/>
  <c r="E1475" i="4"/>
  <c r="E1133" i="4"/>
  <c r="E877" i="4"/>
  <c r="E707" i="4"/>
  <c r="E537" i="4"/>
  <c r="E409" i="4"/>
  <c r="E217" i="4"/>
  <c r="F2357" i="4"/>
  <c r="F1573" i="4"/>
  <c r="E2651" i="4"/>
  <c r="F1713" i="4"/>
  <c r="F1264" i="4"/>
  <c r="F1583" i="4"/>
  <c r="F1003" i="4"/>
  <c r="F619" i="4"/>
  <c r="F203" i="4"/>
  <c r="F1595" i="4"/>
  <c r="F1526" i="4"/>
  <c r="F974" i="4"/>
  <c r="F558" i="4"/>
  <c r="F142" i="4"/>
  <c r="F1587" i="4"/>
  <c r="F797" i="4"/>
  <c r="E69" i="4"/>
  <c r="F2085" i="4"/>
  <c r="F1733" i="4"/>
  <c r="F484" i="4"/>
  <c r="F1033" i="4"/>
  <c r="F1386" i="4"/>
  <c r="F144" i="4"/>
  <c r="F3284" i="4"/>
  <c r="E2065" i="4"/>
  <c r="F2318" i="4"/>
  <c r="F3021" i="4"/>
  <c r="E1564" i="4"/>
  <c r="E1136" i="4"/>
  <c r="E720" i="4"/>
  <c r="E304" i="4"/>
  <c r="F2292" i="4"/>
  <c r="E1579" i="4"/>
  <c r="E1301" i="4"/>
  <c r="E1023" i="4"/>
  <c r="E767" i="4"/>
  <c r="E503" i="4"/>
  <c r="E311" i="4"/>
  <c r="F3294" i="4"/>
  <c r="F1811" i="4"/>
  <c r="F1281" i="4"/>
  <c r="F1897" i="4"/>
  <c r="F1324" i="4"/>
  <c r="F1887" i="4"/>
  <c r="F1031" i="4"/>
  <c r="F551" i="4"/>
  <c r="F135" i="4"/>
  <c r="F1213" i="4"/>
  <c r="F1326" i="4"/>
  <c r="F842" i="4"/>
  <c r="F394" i="4"/>
  <c r="F43" i="4"/>
  <c r="F1634" i="4"/>
  <c r="F405" i="4"/>
  <c r="F625" i="4"/>
  <c r="F312" i="4"/>
  <c r="F796" i="4"/>
  <c r="F36" i="4"/>
  <c r="E59" i="4"/>
  <c r="F456" i="4"/>
  <c r="D11" i="1"/>
  <c r="D3695" i="1"/>
  <c r="D3585" i="1"/>
  <c r="D3696" i="1"/>
  <c r="D3069" i="1"/>
  <c r="D3675" i="1"/>
  <c r="D3558" i="1"/>
  <c r="D3661" i="1"/>
  <c r="D3049" i="1"/>
  <c r="D3740" i="1"/>
  <c r="D3185" i="1"/>
  <c r="D2721" i="1"/>
  <c r="D3428" i="1"/>
  <c r="D3032" i="1"/>
  <c r="D3639" i="1"/>
  <c r="D3381" i="1"/>
  <c r="D3141" i="1"/>
  <c r="D2765" i="1"/>
  <c r="D3594" i="1"/>
  <c r="D3268" i="1"/>
  <c r="D3012" i="1"/>
  <c r="D2756" i="1"/>
  <c r="D3505" i="1"/>
  <c r="D3009" i="1"/>
  <c r="D3482" i="1"/>
  <c r="D2944" i="1"/>
  <c r="D3678" i="1"/>
  <c r="D3059" i="1"/>
  <c r="D2620" i="1"/>
  <c r="D2364" i="1"/>
  <c r="D3662" i="1"/>
  <c r="D3050" i="1"/>
  <c r="D2615" i="1"/>
  <c r="D2359" i="1"/>
  <c r="D3544" i="1"/>
  <c r="D2582" i="1"/>
  <c r="D2120" i="1"/>
  <c r="D1864" i="1"/>
  <c r="D3493" i="1"/>
  <c r="D2997" i="1"/>
  <c r="D3476" i="1"/>
  <c r="D2940" i="1"/>
  <c r="D3664" i="1"/>
  <c r="D3051" i="1"/>
  <c r="D2616" i="1"/>
  <c r="D2360" i="1"/>
  <c r="D3648" i="1"/>
  <c r="D3042" i="1"/>
  <c r="D2611" i="1"/>
  <c r="D2355" i="1"/>
  <c r="D3514" i="1"/>
  <c r="D2574" i="1"/>
  <c r="D2116" i="1"/>
  <c r="D3935" i="1"/>
  <c r="D3679" i="1"/>
  <c r="D3905" i="1"/>
  <c r="D3564" i="1"/>
  <c r="D3898" i="1"/>
  <c r="D3668" i="1"/>
  <c r="D3309" i="1"/>
  <c r="D3053" i="1"/>
  <c r="D3915" i="1"/>
  <c r="D3659" i="1"/>
  <c r="D3878" i="1"/>
  <c r="D3537" i="1"/>
  <c r="D3872" i="1"/>
  <c r="D3632" i="1"/>
  <c r="D3289" i="1"/>
  <c r="D3033" i="1"/>
  <c r="D3779" i="1"/>
  <c r="D3697" i="1"/>
  <c r="D3892" i="1"/>
  <c r="D3153" i="1"/>
  <c r="D2769" i="1"/>
  <c r="D3602" i="1"/>
  <c r="D3272" i="1"/>
  <c r="D3016" i="1"/>
  <c r="D3735" i="1"/>
  <c r="D3638" i="1"/>
  <c r="D3774" i="1"/>
  <c r="D3109" i="1"/>
  <c r="D2749" i="1"/>
  <c r="D3566" i="1"/>
  <c r="D3252" i="1"/>
  <c r="D2996" i="1"/>
  <c r="D2740" i="1"/>
  <c r="D3441" i="1"/>
  <c r="D2945" i="1"/>
  <c r="D3439" i="1"/>
  <c r="D2912" i="1"/>
  <c r="D3621" i="1"/>
  <c r="D3027" i="1"/>
  <c r="D2604" i="1"/>
  <c r="D2348" i="1"/>
  <c r="D3605" i="1"/>
  <c r="D3018" i="1"/>
  <c r="D2599" i="1"/>
  <c r="D2343" i="1"/>
  <c r="D3448" i="1"/>
  <c r="D2550" i="1"/>
  <c r="D2104" i="1"/>
  <c r="D1848" i="1"/>
  <c r="D3429" i="1"/>
  <c r="D2933" i="1"/>
  <c r="D3434" i="1"/>
  <c r="D2908" i="1"/>
  <c r="D3608" i="1"/>
  <c r="D3019" i="1"/>
  <c r="D2600" i="1"/>
  <c r="D2344" i="1"/>
  <c r="D3592" i="1"/>
  <c r="D3010" i="1"/>
  <c r="D2595" i="1"/>
  <c r="D2339" i="1"/>
  <c r="D3427" i="1"/>
  <c r="D2542" i="1"/>
  <c r="D2100" i="1"/>
  <c r="D3855" i="1"/>
  <c r="D3599" i="1"/>
  <c r="D3798" i="1"/>
  <c r="D3469" i="1"/>
  <c r="D3792" i="1"/>
  <c r="D3525" i="1"/>
  <c r="D3229" i="1"/>
  <c r="D2973" i="1"/>
  <c r="D3835" i="1"/>
  <c r="D3579" i="1"/>
  <c r="D3772" i="1"/>
  <c r="D3449" i="1"/>
  <c r="D3765" i="1"/>
  <c r="D3494" i="1"/>
  <c r="D3209" i="1"/>
  <c r="D2953" i="1"/>
  <c r="D3619" i="1"/>
  <c r="D3489" i="1"/>
  <c r="D3561" i="1"/>
  <c r="D2993" i="1"/>
  <c r="D3997" i="1"/>
  <c r="D3471" i="1"/>
  <c r="D3192" i="1"/>
  <c r="D2936" i="1"/>
  <c r="D3575" i="1"/>
  <c r="D3445" i="1"/>
  <c r="D3488" i="1"/>
  <c r="D2949" i="1"/>
  <c r="D3944" i="1"/>
  <c r="D3444" i="1"/>
  <c r="D3172" i="1"/>
  <c r="D2916" i="1"/>
  <c r="D3763" i="1"/>
  <c r="D3849" i="1"/>
  <c r="D2761" i="1"/>
  <c r="D3264" i="1"/>
  <c r="D2800" i="1"/>
  <c r="D3379" i="1"/>
  <c r="D2867" i="1"/>
  <c r="D2524" i="1"/>
  <c r="D2268" i="1"/>
  <c r="D3370" i="1"/>
  <c r="D2858" i="1"/>
  <c r="D2519" i="1"/>
  <c r="D2263" i="1"/>
  <c r="D3111" i="1"/>
  <c r="D2390" i="1"/>
  <c r="D2024" i="1"/>
  <c r="D3751" i="1"/>
  <c r="D3817" i="1"/>
  <c r="D2757" i="1"/>
  <c r="D3260" i="1"/>
  <c r="D2796" i="1"/>
  <c r="D3371" i="1"/>
  <c r="D2859" i="1"/>
  <c r="D3453" i="1"/>
  <c r="D2957" i="1"/>
  <c r="D3433" i="1"/>
  <c r="D2937" i="1"/>
  <c r="D2961" i="1"/>
  <c r="D2920" i="1"/>
  <c r="D2917" i="1"/>
  <c r="D2900" i="1"/>
  <c r="D3232" i="1"/>
  <c r="D2508" i="1"/>
  <c r="D2503" i="1"/>
  <c r="D2008" i="1"/>
  <c r="D3228" i="1"/>
  <c r="D2632" i="1"/>
  <c r="D3705" i="1"/>
  <c r="D2627" i="1"/>
  <c r="D3629" i="1"/>
  <c r="D2132" i="1"/>
  <c r="D3591" i="1"/>
  <c r="D3965" i="1"/>
  <c r="D2744" i="1"/>
  <c r="D2779" i="1"/>
  <c r="D2224" i="1"/>
  <c r="D2770" i="1"/>
  <c r="D2219" i="1"/>
  <c r="D2302" i="1"/>
  <c r="D1784" i="1"/>
  <c r="D1528" i="1"/>
  <c r="D1272" i="1"/>
  <c r="D1016" i="1"/>
  <c r="D760" i="1"/>
  <c r="D3158" i="1"/>
  <c r="D2413" i="1"/>
  <c r="D2035" i="1"/>
  <c r="D3889" i="1"/>
  <c r="D3730" i="1"/>
  <c r="D2692" i="1"/>
  <c r="D2693" i="1"/>
  <c r="D4002" i="1"/>
  <c r="D2687" i="1"/>
  <c r="D2175" i="1"/>
  <c r="D2214" i="1"/>
  <c r="D1764" i="1"/>
  <c r="D1508" i="1"/>
  <c r="D1252" i="1"/>
  <c r="D996" i="1"/>
  <c r="D740" i="1"/>
  <c r="D3078" i="1"/>
  <c r="D2373" i="1"/>
  <c r="D2015" i="1"/>
  <c r="D1759" i="1"/>
  <c r="D3412" i="1"/>
  <c r="D2592" i="1"/>
  <c r="D2587" i="1"/>
  <c r="D2092" i="1"/>
  <c r="D1456" i="1"/>
  <c r="D944" i="1"/>
  <c r="D2870" i="1"/>
  <c r="D3233" i="1"/>
  <c r="D3171" i="1"/>
  <c r="D3162" i="1"/>
  <c r="D2695" i="1"/>
  <c r="D1628" i="1"/>
  <c r="D3775" i="1"/>
  <c r="D3881" i="1"/>
  <c r="D3755" i="1"/>
  <c r="D3828" i="1"/>
  <c r="D3953" i="1"/>
  <c r="D3784" i="1"/>
  <c r="D3894" i="1"/>
  <c r="D3737" i="1"/>
  <c r="D3932" i="1"/>
  <c r="D2700" i="1"/>
  <c r="D2188" i="1"/>
  <c r="D2183" i="1"/>
  <c r="D3916" i="1"/>
  <c r="D2696" i="1"/>
  <c r="D2456" i="1"/>
  <c r="D3234" i="1"/>
  <c r="D2451" i="1"/>
  <c r="D2839" i="1"/>
  <c r="D1972" i="1"/>
  <c r="D3952" i="1"/>
  <c r="D3372" i="1"/>
  <c r="D3522" i="1"/>
  <c r="D2576" i="1"/>
  <c r="D3506" i="1"/>
  <c r="D2571" i="1"/>
  <c r="D3319" i="1"/>
  <c r="D2076" i="1"/>
  <c r="D1704" i="1"/>
  <c r="D1448" i="1"/>
  <c r="D1192" i="1"/>
  <c r="D936" i="1"/>
  <c r="D680" i="1"/>
  <c r="D2838" i="1"/>
  <c r="D2253" i="1"/>
  <c r="D1955" i="1"/>
  <c r="D3934" i="1"/>
  <c r="D3280" i="1"/>
  <c r="D3400" i="1"/>
  <c r="D2532" i="1"/>
  <c r="D3388" i="1"/>
  <c r="D2527" i="1"/>
  <c r="D3143" i="1"/>
  <c r="D2032" i="1"/>
  <c r="D1684" i="1"/>
  <c r="D1428" i="1"/>
  <c r="D1172" i="1"/>
  <c r="D916" i="1"/>
  <c r="D660" i="1"/>
  <c r="D2758" i="1"/>
  <c r="D2213" i="1"/>
  <c r="D1935" i="1"/>
  <c r="D3783" i="1"/>
  <c r="D2808" i="1"/>
  <c r="D2272" i="1"/>
  <c r="D2267" i="1"/>
  <c r="D1808" i="1"/>
  <c r="D1296" i="1"/>
  <c r="D784" i="1"/>
  <c r="D3967" i="1"/>
  <c r="D3941" i="1"/>
  <c r="D3947" i="1"/>
  <c r="D3914" i="1"/>
  <c r="D3843" i="1"/>
  <c r="D2801" i="1"/>
  <c r="D3799" i="1"/>
  <c r="D2781" i="1"/>
  <c r="D2772" i="1"/>
  <c r="D2976" i="1"/>
  <c r="D2380" i="1"/>
  <c r="D2375" i="1"/>
  <c r="D1880" i="1"/>
  <c r="D2972" i="1"/>
  <c r="D2568" i="1"/>
  <c r="D3484" i="1"/>
  <c r="D2563" i="1"/>
  <c r="D3287" i="1"/>
  <c r="D2068" i="1"/>
  <c r="D3788" i="1"/>
  <c r="D3666" i="1"/>
  <c r="D3918" i="1"/>
  <c r="D2672" i="1"/>
  <c r="D3896" i="1"/>
  <c r="D2667" i="1"/>
  <c r="D3993" i="1"/>
  <c r="D2177" i="1"/>
  <c r="D1752" i="1"/>
  <c r="D1496" i="1"/>
  <c r="D1240" i="1"/>
  <c r="D984" i="1"/>
  <c r="D728" i="1"/>
  <c r="D3030" i="1"/>
  <c r="D2349" i="1"/>
  <c r="D2003" i="1"/>
  <c r="D3548" i="1"/>
  <c r="D3503" i="1"/>
  <c r="D3706" i="1"/>
  <c r="D2628" i="1"/>
  <c r="D3690" i="1"/>
  <c r="D2623" i="1"/>
  <c r="D3600" i="1"/>
  <c r="D2128" i="1"/>
  <c r="D1732" i="1"/>
  <c r="D1476" i="1"/>
  <c r="D1220" i="1"/>
  <c r="D964" i="1"/>
  <c r="D708" i="1"/>
  <c r="D2950" i="1"/>
  <c r="D2309" i="1"/>
  <c r="D1983" i="1"/>
  <c r="D1727" i="1"/>
  <c r="D3148" i="1"/>
  <c r="D2464" i="1"/>
  <c r="D2459" i="1"/>
  <c r="D1964" i="1"/>
  <c r="D1392" i="1"/>
  <c r="D880" i="1"/>
  <c r="D2653" i="1"/>
  <c r="D2809" i="1"/>
  <c r="D2915" i="1"/>
  <c r="D2906" i="1"/>
  <c r="D2438" i="1"/>
  <c r="D1564" i="1"/>
  <c r="D3610" i="1"/>
  <c r="D3545" i="1"/>
  <c r="D3508" i="1"/>
  <c r="D3496" i="1"/>
  <c r="D2638" i="1"/>
  <c r="D3355" i="1"/>
  <c r="D3063" i="1"/>
  <c r="D1160" i="1"/>
  <c r="D2189" i="1"/>
  <c r="D3267" i="1"/>
  <c r="D2887" i="1"/>
  <c r="D1140" i="1"/>
  <c r="D2160" i="1"/>
  <c r="D3810" i="1"/>
  <c r="D720" i="1"/>
  <c r="D3650" i="1"/>
  <c r="D3491" i="1"/>
  <c r="D1212" i="1"/>
  <c r="D700" i="1"/>
  <c r="D2293" i="1"/>
  <c r="D2873" i="1"/>
  <c r="D2970" i="1"/>
  <c r="D1580" i="1"/>
  <c r="D3366" i="1"/>
  <c r="D1815" i="1"/>
  <c r="D1527" i="1"/>
  <c r="D1271" i="1"/>
  <c r="D1015" i="1"/>
  <c r="D759" i="1"/>
  <c r="D2650" i="1"/>
  <c r="D1898" i="1"/>
  <c r="D1386" i="1"/>
  <c r="D874" i="1"/>
  <c r="F971" i="4"/>
  <c r="F3133" i="4"/>
  <c r="E789" i="4"/>
  <c r="E2811" i="4"/>
  <c r="F208" i="4"/>
  <c r="E1280" i="4"/>
  <c r="E1397" i="4"/>
  <c r="E159" i="4"/>
  <c r="F3016" i="4"/>
  <c r="F2221" i="4"/>
  <c r="F1250" i="4"/>
  <c r="F84" i="4"/>
  <c r="E2176" i="4"/>
  <c r="E242" i="4"/>
  <c r="E855" i="4"/>
  <c r="E201" i="4"/>
  <c r="F1616" i="4"/>
  <c r="F555" i="4"/>
  <c r="F910" i="4"/>
  <c r="F733" i="4"/>
  <c r="F356" i="4"/>
  <c r="F2855" i="4"/>
  <c r="E1522" i="4"/>
  <c r="F2154" i="4"/>
  <c r="E725" i="4"/>
  <c r="F1683" i="4"/>
  <c r="F1639" i="4"/>
  <c r="F2472" i="4"/>
  <c r="F27" i="4"/>
  <c r="F184" i="4"/>
  <c r="F288" i="4"/>
  <c r="D3582" i="1"/>
  <c r="D3546" i="1"/>
  <c r="D3912" i="1"/>
  <c r="D3860" i="1"/>
  <c r="D3204" i="1"/>
  <c r="D2825" i="1"/>
  <c r="D2931" i="1"/>
  <c r="D2922" i="1"/>
  <c r="D2454" i="1"/>
  <c r="D2821" i="1"/>
  <c r="D2923" i="1"/>
  <c r="D2914" i="1"/>
  <c r="D2446" i="1"/>
  <c r="D3820" i="1"/>
  <c r="D3245" i="1"/>
  <c r="D3793" i="1"/>
  <c r="D3225" i="1"/>
  <c r="D3618" i="1"/>
  <c r="D3208" i="1"/>
  <c r="D3540" i="1"/>
  <c r="D3188" i="1"/>
  <c r="D2793" i="1"/>
  <c r="D2899" i="1"/>
  <c r="D2890" i="1"/>
  <c r="D2422" i="1"/>
  <c r="D2789" i="1"/>
  <c r="D2891" i="1"/>
  <c r="D2882" i="1"/>
  <c r="D2414" i="1"/>
  <c r="D3713" i="1"/>
  <c r="D3165" i="1"/>
  <c r="D3686" i="1"/>
  <c r="D3145" i="1"/>
  <c r="D3377" i="1"/>
  <c r="D3128" i="1"/>
  <c r="D3333" i="1"/>
  <c r="D3108" i="1"/>
  <c r="D3848" i="1"/>
  <c r="D2739" i="1"/>
  <c r="D2730" i="1"/>
  <c r="D2262" i="1"/>
  <c r="D3837" i="1"/>
  <c r="D3839" i="1"/>
  <c r="D3587" i="1"/>
  <c r="D3699" i="1"/>
  <c r="D3687" i="1"/>
  <c r="D2499" i="1"/>
  <c r="D3455" i="1"/>
  <c r="D2603" i="1"/>
  <c r="D1464" i="1"/>
  <c r="D2902" i="1"/>
  <c r="D3344" i="1"/>
  <c r="D2559" i="1"/>
  <c r="D1444" i="1"/>
  <c r="D2822" i="1"/>
  <c r="D2892" i="1"/>
  <c r="D1328" i="1"/>
  <c r="D2676" i="1"/>
  <c r="D3519" i="1"/>
  <c r="D3946" i="1"/>
  <c r="D3329" i="1"/>
  <c r="D3317" i="1"/>
  <c r="D2323" i="1"/>
  <c r="D3116" i="1"/>
  <c r="D2443" i="1"/>
  <c r="D1384" i="1"/>
  <c r="D2637" i="1"/>
  <c r="D3024" i="1"/>
  <c r="D2399" i="1"/>
  <c r="D1364" i="1"/>
  <c r="D2597" i="1"/>
  <c r="D3390" i="1"/>
  <c r="D1168" i="1"/>
  <c r="D3691" i="1"/>
  <c r="D3724" i="1"/>
  <c r="D3720" i="1"/>
  <c r="D3061" i="1"/>
  <c r="D2312" i="1"/>
  <c r="D2307" i="1"/>
  <c r="D1892" i="1"/>
  <c r="D3052" i="1"/>
  <c r="D2416" i="1"/>
  <c r="D2411" i="1"/>
  <c r="D1916" i="1"/>
  <c r="D1368" i="1"/>
  <c r="D920" i="1"/>
  <c r="D3626" i="1"/>
  <c r="D2477" i="1"/>
  <c r="D1939" i="1"/>
  <c r="D3041" i="1"/>
  <c r="D2768" i="1"/>
  <c r="D2500" i="1"/>
  <c r="D3066" i="1"/>
  <c r="D2239" i="1"/>
  <c r="D2000" i="1"/>
  <c r="D1604" i="1"/>
  <c r="D1284" i="1"/>
  <c r="D900" i="1"/>
  <c r="D3490" i="1"/>
  <c r="D2437" i="1"/>
  <c r="D1919" i="1"/>
  <c r="D3424" i="1"/>
  <c r="D2747" i="1"/>
  <c r="D2203" i="1"/>
  <c r="D1648" i="1"/>
  <c r="D1008" i="1"/>
  <c r="D2397" i="1"/>
  <c r="D2832" i="1"/>
  <c r="D3431" i="1"/>
  <c r="D2048" i="1"/>
  <c r="D1308" i="1"/>
  <c r="D3612" i="1"/>
  <c r="D3495" i="1"/>
  <c r="D3106" i="1"/>
  <c r="D3244" i="1"/>
  <c r="D2012" i="1"/>
  <c r="D648" i="1"/>
  <c r="D3152" i="1"/>
  <c r="D1968" i="1"/>
  <c r="D3864" i="1"/>
  <c r="D3833" i="1"/>
  <c r="D2461" i="1"/>
  <c r="D3634" i="1"/>
  <c r="D1468" i="1"/>
  <c r="D3447" i="1"/>
  <c r="D1975" i="1"/>
  <c r="D2324" i="1"/>
  <c r="D1324" i="1"/>
  <c r="D2119" i="1"/>
  <c r="D1591" i="1"/>
  <c r="D1207" i="1"/>
  <c r="D887" i="1"/>
  <c r="D3119" i="1"/>
  <c r="D1770" i="1"/>
  <c r="D1130" i="1"/>
  <c r="D566" i="1"/>
  <c r="D310" i="1"/>
  <c r="D2361" i="1"/>
  <c r="D3655" i="1"/>
  <c r="D2240" i="1"/>
  <c r="D1792" i="1"/>
  <c r="D768" i="1"/>
  <c r="D1915" i="1"/>
  <c r="D1579" i="1"/>
  <c r="D1323" i="1"/>
  <c r="D1067" i="1"/>
  <c r="D811" i="1"/>
  <c r="D3023" i="1"/>
  <c r="D2002" i="1"/>
  <c r="D1490" i="1"/>
  <c r="D978" i="1"/>
  <c r="D554" i="1"/>
  <c r="D298" i="1"/>
  <c r="D2313" i="1"/>
  <c r="D3764" i="1"/>
  <c r="D1676" i="1"/>
  <c r="D1847" i="1"/>
  <c r="D1295" i="1"/>
  <c r="D783" i="1"/>
  <c r="D1946" i="1"/>
  <c r="D922" i="1"/>
  <c r="D270" i="1"/>
  <c r="D1721" i="1"/>
  <c r="D1209" i="1"/>
  <c r="D697" i="1"/>
  <c r="D2134" i="1"/>
  <c r="D3277" i="1"/>
  <c r="D3240" i="1"/>
  <c r="D2963" i="1"/>
  <c r="D2955" i="1"/>
  <c r="D2382" i="1"/>
  <c r="D3099" i="1"/>
  <c r="D2622" i="1"/>
  <c r="D1096" i="1"/>
  <c r="D2115" i="1"/>
  <c r="D3011" i="1"/>
  <c r="D2534" i="1"/>
  <c r="D1076" i="1"/>
  <c r="D2095" i="1"/>
  <c r="D3122" i="1"/>
  <c r="D3570" i="1"/>
  <c r="D3299" i="1"/>
  <c r="D2951" i="1"/>
  <c r="D1180" i="1"/>
  <c r="D668" i="1"/>
  <c r="D2229" i="1"/>
  <c r="D3805" i="1"/>
  <c r="D2714" i="1"/>
  <c r="D1516" i="1"/>
  <c r="D3110" i="1"/>
  <c r="D1795" i="1"/>
  <c r="D1511" i="1"/>
  <c r="D1255" i="1"/>
  <c r="D999" i="1"/>
  <c r="D743" i="1"/>
  <c r="D2586" i="1"/>
  <c r="D1866" i="1"/>
  <c r="D1354" i="1"/>
  <c r="D842" i="1"/>
  <c r="D486" i="1"/>
  <c r="D3458" i="1"/>
  <c r="D2105" i="1"/>
  <c r="D3498" i="1"/>
  <c r="D2619" i="1"/>
  <c r="D1472" i="1"/>
  <c r="D2934" i="1"/>
  <c r="D1779" i="1"/>
  <c r="D1499" i="1"/>
  <c r="D1243" i="1"/>
  <c r="D987" i="1"/>
  <c r="D731" i="1"/>
  <c r="D2538" i="1"/>
  <c r="D1842" i="1"/>
  <c r="D1330" i="1"/>
  <c r="D818" i="1"/>
  <c r="D474" i="1"/>
  <c r="D3342" i="1"/>
  <c r="D2081" i="1"/>
  <c r="D2851" i="1"/>
  <c r="D1036" i="1"/>
  <c r="D1647" i="1"/>
  <c r="D1135" i="1"/>
  <c r="D3672" i="1"/>
  <c r="D3521" i="1"/>
  <c r="D3089" i="1"/>
  <c r="D3360" i="1"/>
  <c r="D3356" i="1"/>
  <c r="D3742" i="1"/>
  <c r="D2784" i="1"/>
  <c r="D2251" i="1"/>
  <c r="D1288" i="1"/>
  <c r="D2445" i="1"/>
  <c r="D2728" i="1"/>
  <c r="D2207" i="1"/>
  <c r="D1268" i="1"/>
  <c r="D2405" i="1"/>
  <c r="D2656" i="1"/>
  <c r="D976" i="1"/>
  <c r="D2928" i="1"/>
  <c r="D2351" i="1"/>
  <c r="D1340" i="1"/>
  <c r="D764" i="1"/>
  <c r="D2421" i="1"/>
  <c r="D3968" i="1"/>
  <c r="D3520" i="1"/>
  <c r="D1708" i="1"/>
  <c r="D684" i="1"/>
  <c r="D1863" i="1"/>
  <c r="D1559" i="1"/>
  <c r="D1303" i="1"/>
  <c r="D1047" i="1"/>
  <c r="D791" i="1"/>
  <c r="D2863" i="1"/>
  <c r="D1962" i="1"/>
  <c r="D1450" i="1"/>
  <c r="D938" i="1"/>
  <c r="D534" i="1"/>
  <c r="D278" i="1"/>
  <c r="D2233" i="1"/>
  <c r="D3625" i="1"/>
  <c r="D3314" i="1"/>
  <c r="D1664" i="1"/>
  <c r="D3992" i="1"/>
  <c r="D1843" i="1"/>
  <c r="D1547" i="1"/>
  <c r="D1291" i="1"/>
  <c r="D1035" i="1"/>
  <c r="D779" i="1"/>
  <c r="D2767" i="1"/>
  <c r="D1938" i="1"/>
  <c r="D1426" i="1"/>
  <c r="D914" i="1"/>
  <c r="D522" i="1"/>
  <c r="D266" i="1"/>
  <c r="D2185" i="1"/>
  <c r="D3248" i="1"/>
  <c r="D1420" i="1"/>
  <c r="D1763" i="1"/>
  <c r="D1231" i="1"/>
  <c r="D719" i="1"/>
  <c r="D1818" i="1"/>
  <c r="D794" i="1"/>
  <c r="D3246" i="1"/>
  <c r="D1657" i="1"/>
  <c r="D1145" i="1"/>
  <c r="D637" i="1"/>
  <c r="D2006" i="1"/>
  <c r="D3715" i="1"/>
  <c r="D3552" i="1"/>
  <c r="D3418" i="1"/>
  <c r="D3020" i="1"/>
  <c r="D1532" i="1"/>
  <c r="D2452" i="1"/>
  <c r="D1607" i="1"/>
  <c r="D3247" i="1"/>
  <c r="D582" i="1"/>
  <c r="D2368" i="1"/>
  <c r="D1595" i="1"/>
  <c r="D3151" i="1"/>
  <c r="D570" i="1"/>
  <c r="D1804" i="1"/>
  <c r="D2010" i="1"/>
  <c r="D3556" i="1"/>
  <c r="D1177" i="1"/>
  <c r="D2070" i="1"/>
  <c r="D726" i="1"/>
  <c r="D299" i="1"/>
  <c r="D1765" i="1"/>
  <c r="D741" i="1"/>
  <c r="D303" i="1"/>
  <c r="D878" i="1"/>
  <c r="D1501" i="1"/>
  <c r="D2657" i="1"/>
  <c r="D1598" i="1"/>
  <c r="D2125" i="1"/>
  <c r="D451" i="1"/>
  <c r="D2621" i="1"/>
  <c r="D995" i="1"/>
  <c r="D1346" i="1"/>
  <c r="D2162" i="1"/>
  <c r="D945" i="1"/>
  <c r="D1606" i="1"/>
  <c r="D3294" i="1"/>
  <c r="D587" i="1"/>
  <c r="D509" i="1"/>
  <c r="D2304" i="1"/>
  <c r="D800" i="1"/>
  <c r="D1587" i="1"/>
  <c r="D1075" i="1"/>
  <c r="D3087" i="1"/>
  <c r="D1506" i="1"/>
  <c r="D562" i="1"/>
  <c r="D2345" i="1"/>
  <c r="D1505" i="1"/>
  <c r="D993" i="1"/>
  <c r="D561" i="1"/>
  <c r="D1702" i="1"/>
  <c r="D678" i="1"/>
  <c r="D283" i="1"/>
  <c r="D1717" i="1"/>
  <c r="D693" i="1"/>
  <c r="D287" i="1"/>
  <c r="D782" i="1"/>
  <c r="D1405" i="1"/>
  <c r="D2273" i="1"/>
  <c r="D1406" i="1"/>
  <c r="D1741" i="1"/>
  <c r="D926" i="1"/>
  <c r="D2365" i="1"/>
  <c r="D899" i="1"/>
  <c r="D1154" i="1"/>
  <c r="D1841" i="1"/>
  <c r="D785" i="1"/>
  <c r="D1286" i="1"/>
  <c r="D2609" i="1"/>
  <c r="D532" i="1"/>
  <c r="D424" i="1"/>
  <c r="D1599" i="1"/>
  <c r="D574" i="1"/>
  <c r="D565" i="1"/>
  <c r="D1733" i="1"/>
  <c r="D1437" i="1"/>
  <c r="D1214" i="1"/>
  <c r="D1310" i="1"/>
  <c r="D927" i="1"/>
  <c r="D1961" i="1"/>
  <c r="D1142" i="1"/>
  <c r="D441" i="1"/>
  <c r="D289" i="1"/>
  <c r="D1997" i="1"/>
  <c r="D2649" i="1"/>
  <c r="D505" i="1"/>
  <c r="D1758" i="1"/>
  <c r="D1503" i="1"/>
  <c r="D478" i="1"/>
  <c r="D3167" i="1"/>
  <c r="D1541" i="1"/>
  <c r="D1085" i="1"/>
  <c r="D766" i="1"/>
  <c r="D1737" i="1"/>
  <c r="D1023" i="1"/>
  <c r="D1846" i="1"/>
  <c r="D669" i="1"/>
  <c r="F3904" i="1"/>
  <c r="F3359" i="1"/>
  <c r="F3892" i="1"/>
  <c r="F3347" i="1"/>
  <c r="F3756" i="1"/>
  <c r="F2339" i="1"/>
  <c r="F3496" i="1"/>
  <c r="F2191" i="1"/>
  <c r="F3856" i="1"/>
  <c r="F3311" i="1"/>
  <c r="F3844" i="1"/>
  <c r="F3299" i="1"/>
  <c r="F3660" i="1"/>
  <c r="F2291" i="1"/>
  <c r="F3400" i="1"/>
  <c r="F2143" i="1"/>
  <c r="F3504" i="1"/>
  <c r="F3492" i="1"/>
  <c r="F3499" i="1"/>
  <c r="F3175" i="1"/>
  <c r="F2903" i="1"/>
  <c r="F1071" i="1"/>
  <c r="F3370" i="1"/>
  <c r="F2346" i="1"/>
  <c r="F3424" i="1"/>
  <c r="F3412" i="1"/>
  <c r="F3307" i="1"/>
  <c r="F3015" i="1"/>
  <c r="F2711" i="1"/>
  <c r="F1023" i="1"/>
  <c r="F3322" i="1"/>
  <c r="F2298" i="1"/>
  <c r="D2864" i="1"/>
  <c r="D3685" i="1"/>
  <c r="D3406" i="1"/>
  <c r="D848" i="1"/>
  <c r="D732" i="1"/>
  <c r="D1644" i="1"/>
  <c r="D1287" i="1"/>
  <c r="D1930" i="1"/>
  <c r="D3970" i="1"/>
  <c r="D1600" i="1"/>
  <c r="D1275" i="1"/>
  <c r="D1906" i="1"/>
  <c r="D3726" i="1"/>
  <c r="D1719" i="1"/>
  <c r="D1242" i="1"/>
  <c r="D1993" i="1"/>
  <c r="D857" i="1"/>
  <c r="D1430" i="1"/>
  <c r="D533" i="1"/>
  <c r="D2846" i="1"/>
  <c r="D1445" i="1"/>
  <c r="D537" i="1"/>
  <c r="D2402" i="1"/>
  <c r="D477" i="1"/>
  <c r="D861" i="1"/>
  <c r="D1133" i="1"/>
  <c r="D504" i="1"/>
  <c r="D1933" i="1"/>
  <c r="D4004" i="1"/>
  <c r="D1667" i="1"/>
  <c r="D707" i="1"/>
  <c r="D706" i="1"/>
  <c r="D1649" i="1"/>
  <c r="D633" i="1"/>
  <c r="D966" i="1"/>
  <c r="D1941" i="1"/>
  <c r="D361" i="1"/>
  <c r="D1853" i="1"/>
  <c r="D3255" i="1"/>
  <c r="D2237" i="1"/>
  <c r="D1427" i="1"/>
  <c r="D915" i="1"/>
  <c r="D2250" i="1"/>
  <c r="D1186" i="1"/>
  <c r="D402" i="1"/>
  <c r="D1937" i="1"/>
  <c r="D1345" i="1"/>
  <c r="D833" i="1"/>
  <c r="D2642" i="1"/>
  <c r="D1382" i="1"/>
  <c r="D517" i="1"/>
  <c r="D2673" i="1"/>
  <c r="D1397" i="1"/>
  <c r="D521" i="1"/>
  <c r="D2210" i="1"/>
  <c r="D445" i="1"/>
  <c r="D765" i="1"/>
  <c r="D941" i="1"/>
  <c r="D440" i="1"/>
  <c r="D1549" i="1"/>
  <c r="D2688" i="1"/>
  <c r="D1635" i="1"/>
  <c r="D2959" i="1"/>
  <c r="D578" i="1"/>
  <c r="D1489" i="1"/>
  <c r="F1917" i="4"/>
  <c r="E3179" i="4"/>
  <c r="F2432" i="4"/>
  <c r="F330" i="4"/>
  <c r="E2225" i="4"/>
  <c r="E768" i="4"/>
  <c r="E1055" i="4"/>
  <c r="F1843" i="4"/>
  <c r="F1146" i="4"/>
  <c r="F1050" i="4"/>
  <c r="F181" i="4"/>
  <c r="E2619" i="4"/>
  <c r="F2168" i="4"/>
  <c r="F1902" i="4"/>
  <c r="E685" i="4"/>
  <c r="F2203" i="4"/>
  <c r="F1232" i="4"/>
  <c r="F139" i="4"/>
  <c r="F494" i="4"/>
  <c r="F1554" i="4"/>
  <c r="F785" i="4"/>
  <c r="E2001" i="4"/>
  <c r="E1072" i="4"/>
  <c r="E1535" i="4"/>
  <c r="E487" i="4"/>
  <c r="F1249" i="4"/>
  <c r="F999" i="4"/>
  <c r="F1214" i="4"/>
  <c r="F1186" i="4"/>
  <c r="F668" i="4"/>
  <c r="F15" i="1"/>
  <c r="D3005" i="1"/>
  <c r="D2985" i="1"/>
  <c r="D3288" i="1"/>
  <c r="D3013" i="1"/>
  <c r="D2948" i="1"/>
  <c r="D3328" i="1"/>
  <c r="D2556" i="1"/>
  <c r="D2551" i="1"/>
  <c r="D2056" i="1"/>
  <c r="D3324" i="1"/>
  <c r="D2552" i="1"/>
  <c r="D2547" i="1"/>
  <c r="D2052" i="1"/>
  <c r="D3485" i="1"/>
  <c r="D2989" i="1"/>
  <c r="D3465" i="1"/>
  <c r="D2969" i="1"/>
  <c r="D3025" i="1"/>
  <c r="D2952" i="1"/>
  <c r="D2981" i="1"/>
  <c r="D2932" i="1"/>
  <c r="D3296" i="1"/>
  <c r="D2540" i="1"/>
  <c r="D2535" i="1"/>
  <c r="D2040" i="1"/>
  <c r="D3292" i="1"/>
  <c r="D2536" i="1"/>
  <c r="D2531" i="1"/>
  <c r="D2036" i="1"/>
  <c r="D3405" i="1"/>
  <c r="D2909" i="1"/>
  <c r="D3385" i="1"/>
  <c r="D4003" i="1"/>
  <c r="D2881" i="1"/>
  <c r="D3959" i="1"/>
  <c r="D2861" i="1"/>
  <c r="D2852" i="1"/>
  <c r="D3136" i="1"/>
  <c r="D2460" i="1"/>
  <c r="D2455" i="1"/>
  <c r="D1960" i="1"/>
  <c r="D3132" i="1"/>
  <c r="D3770" i="1"/>
  <c r="D3954" i="1"/>
  <c r="D2780" i="1"/>
  <c r="D2776" i="1"/>
  <c r="D3031" i="1"/>
  <c r="D3636" i="1"/>
  <c r="D3470" i="1"/>
  <c r="D1208" i="1"/>
  <c r="D2285" i="1"/>
  <c r="D3486" i="1"/>
  <c r="D3271" i="1"/>
  <c r="D1188" i="1"/>
  <c r="D2245" i="1"/>
  <c r="D2336" i="1"/>
  <c r="D816" i="1"/>
  <c r="D2671" i="1"/>
  <c r="D3414" i="1"/>
  <c r="D3368" i="1"/>
  <c r="D3219" i="1"/>
  <c r="D3211" i="1"/>
  <c r="D2510" i="1"/>
  <c r="D3227" i="1"/>
  <c r="D2807" i="1"/>
  <c r="D1128" i="1"/>
  <c r="D2147" i="1"/>
  <c r="D3139" i="1"/>
  <c r="D2662" i="1"/>
  <c r="D1108" i="1"/>
  <c r="D2127" i="1"/>
  <c r="D3378" i="1"/>
  <c r="D656" i="1"/>
  <c r="D3689" i="1"/>
  <c r="D3624" i="1"/>
  <c r="D3657" i="1"/>
  <c r="D3721" i="1"/>
  <c r="D3202" i="1"/>
  <c r="D2775" i="1"/>
  <c r="D3781" i="1"/>
  <c r="D3432" i="1"/>
  <c r="D3420" i="1"/>
  <c r="D3191" i="1"/>
  <c r="D1688" i="1"/>
  <c r="D1176" i="1"/>
  <c r="D856" i="1"/>
  <c r="D3286" i="1"/>
  <c r="D2221" i="1"/>
  <c r="D1875" i="1"/>
  <c r="D2713" i="1"/>
  <c r="D3331" i="1"/>
  <c r="D2372" i="1"/>
  <c r="D2810" i="1"/>
  <c r="D3015" i="1"/>
  <c r="D1872" i="1"/>
  <c r="D1540" i="1"/>
  <c r="D1156" i="1"/>
  <c r="D836" i="1"/>
  <c r="D3206" i="1"/>
  <c r="D2181" i="1"/>
  <c r="D1855" i="1"/>
  <c r="D3880" i="1"/>
  <c r="D2208" i="1"/>
  <c r="D2871" i="1"/>
  <c r="D1520" i="1"/>
  <c r="D752" i="1"/>
  <c r="D3859" i="1"/>
  <c r="D3443" i="1"/>
  <c r="D2543" i="1"/>
  <c r="D1820" i="1"/>
  <c r="D3647" i="1"/>
  <c r="D3553" i="1"/>
  <c r="D3303" i="1"/>
  <c r="D2387" i="1"/>
  <c r="D2512" i="1"/>
  <c r="D1672" i="1"/>
  <c r="D2710" i="1"/>
  <c r="D2468" i="1"/>
  <c r="D1652" i="1"/>
  <c r="D2661" i="1"/>
  <c r="D3822" i="1"/>
  <c r="D3473" i="1"/>
  <c r="D2607" i="1"/>
  <c r="D1084" i="1"/>
  <c r="D2918" i="1"/>
  <c r="D3987" i="1"/>
  <c r="D2319" i="1"/>
  <c r="D1068" i="1"/>
  <c r="D1947" i="1"/>
  <c r="D1463" i="1"/>
  <c r="D1143" i="1"/>
  <c r="D823" i="1"/>
  <c r="D2394" i="1"/>
  <c r="D1642" i="1"/>
  <c r="D1002" i="1"/>
  <c r="D502" i="1"/>
  <c r="D3669" i="1"/>
  <c r="D2137" i="1"/>
  <c r="D2709" i="1"/>
  <c r="D2802" i="1"/>
  <c r="D1536" i="1"/>
  <c r="D3190" i="1"/>
  <c r="D1799" i="1"/>
  <c r="D1515" i="1"/>
  <c r="D1259" i="1"/>
  <c r="D1003" i="1"/>
  <c r="D747" i="1"/>
  <c r="D2602" i="1"/>
  <c r="D1874" i="1"/>
  <c r="D1362" i="1"/>
  <c r="D850" i="1"/>
  <c r="D490" i="1"/>
  <c r="D3500" i="1"/>
  <c r="D2113" i="1"/>
  <c r="D3363" i="1"/>
  <c r="D1164" i="1"/>
  <c r="D1679" i="1"/>
  <c r="D1167" i="1"/>
  <c r="D655" i="1"/>
  <c r="D1690" i="1"/>
  <c r="D666" i="1"/>
  <c r="D2734" i="1"/>
  <c r="D1593" i="1"/>
  <c r="D1081" i="1"/>
  <c r="D605" i="1"/>
  <c r="D1878" i="1"/>
  <c r="D3836" i="1"/>
  <c r="D3653" i="1"/>
  <c r="D2954" i="1"/>
  <c r="D2264" i="1"/>
  <c r="D1876" i="1"/>
  <c r="D2384" i="1"/>
  <c r="D1884" i="1"/>
  <c r="D840" i="1"/>
  <c r="D1859" i="1"/>
  <c r="D2340" i="1"/>
  <c r="D1844" i="1"/>
  <c r="D820" i="1"/>
  <c r="D1839" i="1"/>
  <c r="D2654" i="1"/>
  <c r="D2333" i="1"/>
  <c r="D2484" i="1"/>
  <c r="D1984" i="1"/>
  <c r="D1052" i="1"/>
  <c r="D3302" i="1"/>
  <c r="D2071" i="1"/>
  <c r="D2708" i="1"/>
  <c r="D2191" i="1"/>
  <c r="D1260" i="1"/>
  <c r="D2389" i="1"/>
  <c r="D1707" i="1"/>
  <c r="D1447" i="1"/>
  <c r="D1191" i="1"/>
  <c r="D935" i="1"/>
  <c r="D679" i="1"/>
  <c r="D2330" i="1"/>
  <c r="D1738" i="1"/>
  <c r="D1226" i="1"/>
  <c r="D714" i="1"/>
  <c r="D422" i="1"/>
  <c r="D2926" i="1"/>
  <c r="D1977" i="1"/>
  <c r="D3693" i="1"/>
  <c r="D3572" i="1"/>
  <c r="D1216" i="1"/>
  <c r="D2301" i="1"/>
  <c r="D1691" i="1"/>
  <c r="D1435" i="1"/>
  <c r="D1179" i="1"/>
  <c r="D923" i="1"/>
  <c r="D667" i="1"/>
  <c r="D2282" i="1"/>
  <c r="D1714" i="1"/>
  <c r="D1202" i="1"/>
  <c r="D690" i="1"/>
  <c r="D410" i="1"/>
  <c r="D2830" i="1"/>
  <c r="D1953" i="1"/>
  <c r="D2842" i="1"/>
  <c r="D3238" i="1"/>
  <c r="D1519" i="1"/>
  <c r="D1007" i="1"/>
  <c r="D2618" i="1"/>
  <c r="D3021" i="1"/>
  <c r="D2984" i="1"/>
  <c r="D2572" i="1"/>
  <c r="D2648" i="1"/>
  <c r="D2148" i="1"/>
  <c r="D2843" i="1"/>
  <c r="D2366" i="1"/>
  <c r="D1032" i="1"/>
  <c r="D2051" i="1"/>
  <c r="D2755" i="1"/>
  <c r="D2278" i="1"/>
  <c r="D1012" i="1"/>
  <c r="D2031" i="1"/>
  <c r="D2651" i="1"/>
  <c r="D2998" i="1"/>
  <c r="D3043" i="1"/>
  <c r="D2566" i="1"/>
  <c r="D1148" i="1"/>
  <c r="D3949" i="1"/>
  <c r="D2170" i="1"/>
  <c r="D3376" i="1"/>
  <c r="D2575" i="1"/>
  <c r="D1452" i="1"/>
  <c r="D2854" i="1"/>
  <c r="D1771" i="1"/>
  <c r="D1495" i="1"/>
  <c r="D1239" i="1"/>
  <c r="D983" i="1"/>
  <c r="D727" i="1"/>
  <c r="D2522" i="1"/>
  <c r="D1834" i="1"/>
  <c r="D1322" i="1"/>
  <c r="D810" i="1"/>
  <c r="D470" i="1"/>
  <c r="D3310" i="1"/>
  <c r="D2073" i="1"/>
  <c r="D3212" i="1"/>
  <c r="D2491" i="1"/>
  <c r="D1408" i="1"/>
  <c r="D2685" i="1"/>
  <c r="D1755" i="1"/>
  <c r="D1483" i="1"/>
  <c r="D1227" i="1"/>
  <c r="D971" i="1"/>
  <c r="D715" i="1"/>
  <c r="D2474" i="1"/>
  <c r="D1810" i="1"/>
  <c r="D1298" i="1"/>
  <c r="D786" i="1"/>
  <c r="D458" i="1"/>
  <c r="D3214" i="1"/>
  <c r="D2049" i="1"/>
  <c r="D2516" i="1"/>
  <c r="D908" i="1"/>
  <c r="D1615" i="1"/>
  <c r="D1103" i="1"/>
  <c r="D3311" i="1"/>
  <c r="D1562" i="1"/>
  <c r="D590" i="1"/>
  <c r="D2457" i="1"/>
  <c r="D1529" i="1"/>
  <c r="D1017" i="1"/>
  <c r="D573" i="1"/>
  <c r="D1750" i="1"/>
  <c r="D3955" i="1"/>
  <c r="D2635" i="1"/>
  <c r="D2591" i="1"/>
  <c r="D1360" i="1"/>
  <c r="D860" i="1"/>
  <c r="D1952" i="1"/>
  <c r="D1351" i="1"/>
  <c r="D2058" i="1"/>
  <c r="D326" i="1"/>
  <c r="D1868" i="1"/>
  <c r="D1339" i="1"/>
  <c r="D2034" i="1"/>
  <c r="D314" i="1"/>
  <c r="D1927" i="1"/>
  <c r="D1370" i="1"/>
  <c r="D2121" i="1"/>
  <c r="D921" i="1"/>
  <c r="D1558" i="1"/>
  <c r="D556" i="1"/>
  <c r="D3102" i="1"/>
  <c r="D1509" i="1"/>
  <c r="D563" i="1"/>
  <c r="D2658" i="1"/>
  <c r="D520" i="1"/>
  <c r="D989" i="1"/>
  <c r="D1389" i="1"/>
  <c r="D608" i="1"/>
  <c r="D2750" i="1"/>
  <c r="D3722" i="1"/>
  <c r="D1747" i="1"/>
  <c r="D771" i="1"/>
  <c r="D834" i="1"/>
  <c r="D1713" i="1"/>
  <c r="D689" i="1"/>
  <c r="D1094" i="1"/>
  <c r="D2069" i="1"/>
  <c r="D404" i="1"/>
  <c r="D2109" i="1"/>
  <c r="D2299" i="1"/>
  <c r="D2493" i="1"/>
  <c r="D1459" i="1"/>
  <c r="D947" i="1"/>
  <c r="D2378" i="1"/>
  <c r="D1250" i="1"/>
  <c r="D434" i="1"/>
  <c r="D2001" i="1"/>
  <c r="D1377" i="1"/>
  <c r="D865" i="1"/>
  <c r="D2847" i="1"/>
  <c r="D1446" i="1"/>
  <c r="D539" i="1"/>
  <c r="D2910" i="1"/>
  <c r="D1461" i="1"/>
  <c r="D543" i="1"/>
  <c r="D2466" i="1"/>
  <c r="D488" i="1"/>
  <c r="D893" i="1"/>
  <c r="D1197" i="1"/>
  <c r="D525" i="1"/>
  <c r="D2061" i="1"/>
  <c r="D3195" i="1"/>
  <c r="D1703" i="1"/>
  <c r="D3502" i="1"/>
  <c r="D642" i="1"/>
  <c r="D1553" i="1"/>
  <c r="D585" i="1"/>
  <c r="D774" i="1"/>
  <c r="D1877" i="1"/>
  <c r="D340" i="1"/>
  <c r="D1725" i="1"/>
  <c r="D1087" i="1"/>
  <c r="D2393" i="1"/>
  <c r="D1718" i="1"/>
  <c r="D709" i="1"/>
  <c r="D492" i="1"/>
  <c r="D2370" i="1"/>
  <c r="D3714" i="1"/>
  <c r="D2298" i="1"/>
  <c r="D1225" i="1"/>
  <c r="D437" i="1"/>
  <c r="D1710" i="1"/>
  <c r="D813" i="1"/>
  <c r="D1101" i="1"/>
  <c r="D937" i="1"/>
  <c r="D413" i="1"/>
  <c r="D845" i="1"/>
  <c r="D991" i="1"/>
  <c r="D2089" i="1"/>
  <c r="D1526" i="1"/>
  <c r="D579" i="1"/>
  <c r="D417" i="1"/>
  <c r="D1374" i="1"/>
  <c r="D317" i="1"/>
  <c r="D1402" i="1"/>
  <c r="D331" i="1"/>
  <c r="D476" i="1"/>
  <c r="F3648" i="1"/>
  <c r="F3103" i="1"/>
  <c r="F3636" i="1"/>
  <c r="F3091" i="1"/>
  <c r="F3883" i="1"/>
  <c r="F2083" i="1"/>
  <c r="F3494" i="1"/>
  <c r="F1935" i="1"/>
  <c r="F3600" i="1"/>
  <c r="F3055" i="1"/>
  <c r="F3588" i="1"/>
  <c r="F3043" i="1"/>
  <c r="F3755" i="1"/>
  <c r="F2035" i="1"/>
  <c r="F3367" i="1"/>
  <c r="F1887" i="1"/>
  <c r="F3505" i="1"/>
  <c r="F3489" i="1"/>
  <c r="F2451" i="1"/>
  <c r="F2303" i="1"/>
  <c r="F2167" i="1"/>
  <c r="F815" i="1"/>
  <c r="F3114" i="1"/>
  <c r="F2090" i="1"/>
  <c r="F3398" i="1"/>
  <c r="F3382" i="1"/>
  <c r="F2371" i="1"/>
  <c r="F2223" i="1"/>
  <c r="F2071" i="1"/>
  <c r="F767" i="1"/>
  <c r="F3066" i="1"/>
  <c r="F2042" i="1"/>
  <c r="D2860" i="1"/>
  <c r="D1224" i="1"/>
  <c r="D1204" i="1"/>
  <c r="D2748" i="1"/>
  <c r="D2357" i="1"/>
  <c r="D3778" i="1"/>
  <c r="D1031" i="1"/>
  <c r="D1418" i="1"/>
  <c r="D2173" i="1"/>
  <c r="D3468" i="1"/>
  <c r="D1019" i="1"/>
  <c r="D1394" i="1"/>
  <c r="D2145" i="1"/>
  <c r="D1199" i="1"/>
  <c r="D730" i="1"/>
  <c r="D1625" i="1"/>
  <c r="D621" i="1"/>
  <c r="D1174" i="1"/>
  <c r="D448" i="1"/>
  <c r="D2257" i="1"/>
  <c r="D1189" i="1"/>
  <c r="D452" i="1"/>
  <c r="D1774" i="1"/>
  <c r="D2625" i="1"/>
  <c r="D513" i="1"/>
  <c r="D433" i="1"/>
  <c r="D3071" i="1"/>
  <c r="D371" i="1"/>
  <c r="D2743" i="1"/>
  <c r="D1443" i="1"/>
  <c r="D2442" i="1"/>
  <c r="D418" i="1"/>
  <c r="D1393" i="1"/>
  <c r="D2975" i="1"/>
  <c r="D528" i="1"/>
  <c r="D1429" i="1"/>
  <c r="D2338" i="1"/>
  <c r="D3866" i="1"/>
  <c r="D1696" i="1"/>
  <c r="D1851" i="1"/>
  <c r="D1299" i="1"/>
  <c r="D787" i="1"/>
  <c r="D1954" i="1"/>
  <c r="D930" i="1"/>
  <c r="D274" i="1"/>
  <c r="D1729" i="1"/>
  <c r="D1217" i="1"/>
  <c r="D705" i="1"/>
  <c r="D2150" i="1"/>
  <c r="D1126" i="1"/>
  <c r="D432" i="1"/>
  <c r="D2168" i="1"/>
  <c r="D1141" i="1"/>
  <c r="D436" i="1"/>
  <c r="D1678" i="1"/>
  <c r="D2433" i="1"/>
  <c r="D481" i="1"/>
  <c r="D380" i="1"/>
  <c r="D2142" i="1"/>
  <c r="D285" i="1"/>
  <c r="D2206" i="1"/>
  <c r="D1347" i="1"/>
  <c r="D1986" i="1"/>
  <c r="D322" i="1"/>
  <c r="D1233" i="1"/>
  <c r="D2194" i="1"/>
  <c r="D464" i="1"/>
  <c r="D1237" i="1"/>
  <c r="D1998" i="1"/>
  <c r="D2383" i="1"/>
  <c r="D2426" i="1"/>
  <c r="D1385" i="1"/>
  <c r="D544" i="1"/>
  <c r="D2530" i="1"/>
  <c r="D1517" i="1"/>
  <c r="D273" i="1"/>
  <c r="D1883" i="1"/>
  <c r="D954" i="1"/>
  <c r="D613" i="1"/>
  <c r="D1925" i="1"/>
  <c r="D1821" i="1"/>
  <c r="D1534" i="1"/>
  <c r="D895" i="1"/>
  <c r="D1078" i="1"/>
  <c r="D279" i="1"/>
  <c r="D2144" i="1"/>
  <c r="D2106" i="1"/>
  <c r="D1289" i="1"/>
  <c r="D480" i="1"/>
  <c r="D1966" i="1"/>
  <c r="D1069" i="1"/>
  <c r="D1805" i="1"/>
  <c r="D1100" i="1"/>
  <c r="D1897" i="1"/>
  <c r="D611" i="1"/>
  <c r="D734" i="1"/>
  <c r="F3953" i="1"/>
  <c r="F2783" i="1"/>
  <c r="F3937" i="1"/>
  <c r="F2771" i="1"/>
  <c r="F3115" i="1"/>
  <c r="F1763" i="1"/>
  <c r="F2823" i="1"/>
  <c r="F1615" i="1"/>
  <c r="F3889" i="1"/>
  <c r="F2735" i="1"/>
  <c r="F3873" i="1"/>
  <c r="F2723" i="1"/>
  <c r="F3019" i="1"/>
  <c r="F1715" i="1"/>
  <c r="F2727" i="1"/>
  <c r="F1567" i="1"/>
  <c r="F2831" i="1"/>
  <c r="F2819" i="1"/>
  <c r="F1811" i="1"/>
  <c r="F93" i="4"/>
  <c r="E1104" i="4"/>
  <c r="F1705" i="4"/>
  <c r="F277" i="4"/>
  <c r="E2206" i="4"/>
  <c r="E256" i="4"/>
  <c r="E715" i="4"/>
  <c r="F3240" i="4"/>
  <c r="F631" i="4"/>
  <c r="F538" i="4"/>
  <c r="F1546" i="4"/>
  <c r="F94" i="4"/>
  <c r="E1266" i="4"/>
  <c r="E1389" i="4"/>
  <c r="E521" i="4"/>
  <c r="F1541" i="4"/>
  <c r="F1519" i="4"/>
  <c r="F1331" i="4"/>
  <c r="F110" i="4"/>
  <c r="F1104" i="4"/>
  <c r="F1080" i="4"/>
  <c r="E2174" i="4"/>
  <c r="E656" i="4"/>
  <c r="E1259" i="4"/>
  <c r="E279" i="4"/>
  <c r="F1769" i="4"/>
  <c r="F487" i="4"/>
  <c r="F778" i="4"/>
  <c r="F341" i="4"/>
  <c r="F1973" i="4"/>
  <c r="D3631" i="1"/>
  <c r="D3611" i="1"/>
  <c r="D3569" i="1"/>
  <c r="D2968" i="1"/>
  <c r="D2701" i="1"/>
  <c r="D3891" i="1"/>
  <c r="D2844" i="1"/>
  <c r="D2300" i="1"/>
  <c r="D2295" i="1"/>
  <c r="D3879" i="1"/>
  <c r="D2840" i="1"/>
  <c r="D2296" i="1"/>
  <c r="D2291" i="1"/>
  <c r="D3871" i="1"/>
  <c r="D3813" i="1"/>
  <c r="D3851" i="1"/>
  <c r="D3786" i="1"/>
  <c r="D3651" i="1"/>
  <c r="D2705" i="1"/>
  <c r="D3607" i="1"/>
  <c r="D3986" i="1"/>
  <c r="D3827" i="1"/>
  <c r="D2824" i="1"/>
  <c r="D2284" i="1"/>
  <c r="D2279" i="1"/>
  <c r="D3815" i="1"/>
  <c r="D2816" i="1"/>
  <c r="D2280" i="1"/>
  <c r="D2275" i="1"/>
  <c r="D3791" i="1"/>
  <c r="D3924" i="1"/>
  <c r="D3771" i="1"/>
  <c r="D3870" i="1"/>
  <c r="D3996" i="1"/>
  <c r="D3826" i="1"/>
  <c r="D3937" i="1"/>
  <c r="D3773" i="1"/>
  <c r="D3507" i="1"/>
  <c r="D2716" i="1"/>
  <c r="D2204" i="1"/>
  <c r="D2199" i="1"/>
  <c r="D4001" i="1"/>
  <c r="D2712" i="1"/>
  <c r="D3819" i="1"/>
  <c r="D3543" i="1"/>
  <c r="D2252" i="1"/>
  <c r="D2504" i="1"/>
  <c r="D2004" i="1"/>
  <c r="D2608" i="1"/>
  <c r="D2108" i="1"/>
  <c r="D952" i="1"/>
  <c r="D1971" i="1"/>
  <c r="D2564" i="1"/>
  <c r="D2064" i="1"/>
  <c r="D932" i="1"/>
  <c r="D1951" i="1"/>
  <c r="D2331" i="1"/>
  <c r="D2525" i="1"/>
  <c r="D2182" i="1"/>
  <c r="D4006" i="1"/>
  <c r="D3888" i="1"/>
  <c r="D3210" i="1"/>
  <c r="D2328" i="1"/>
  <c r="D1908" i="1"/>
  <c r="D2448" i="1"/>
  <c r="D1948" i="1"/>
  <c r="D872" i="1"/>
  <c r="D1891" i="1"/>
  <c r="D2404" i="1"/>
  <c r="D1904" i="1"/>
  <c r="D852" i="1"/>
  <c r="D1871" i="1"/>
  <c r="D3127" i="1"/>
  <c r="D3711" i="1"/>
  <c r="D3782" i="1"/>
  <c r="D3590" i="1"/>
  <c r="D2614" i="1"/>
  <c r="D3083" i="1"/>
  <c r="D2946" i="1"/>
  <c r="D2478" i="1"/>
  <c r="D3221" i="1"/>
  <c r="D3163" i="1"/>
  <c r="D3154" i="1"/>
  <c r="D2686" i="1"/>
  <c r="D1624" i="1"/>
  <c r="D1112" i="1"/>
  <c r="D792" i="1"/>
  <c r="D2774" i="1"/>
  <c r="D2131" i="1"/>
  <c r="D3667" i="1"/>
  <c r="D3216" i="1"/>
  <c r="D3075" i="1"/>
  <c r="D2244" i="1"/>
  <c r="D2495" i="1"/>
  <c r="D2598" i="1"/>
  <c r="D1796" i="1"/>
  <c r="D1412" i="1"/>
  <c r="D1092" i="1"/>
  <c r="D772" i="1"/>
  <c r="D2694" i="1"/>
  <c r="D2111" i="1"/>
  <c r="D1791" i="1"/>
  <c r="D2720" i="1"/>
  <c r="D3250" i="1"/>
  <c r="D2270" i="1"/>
  <c r="D1264" i="1"/>
  <c r="D3821" i="1"/>
  <c r="D3797" i="1"/>
  <c r="D2548" i="1"/>
  <c r="D2287" i="1"/>
  <c r="D1692" i="1"/>
  <c r="D3627" i="1"/>
  <c r="D3509" i="1"/>
  <c r="D3909" i="1"/>
  <c r="D1940" i="1"/>
  <c r="D3346" i="1"/>
  <c r="D1416" i="1"/>
  <c r="D1923" i="1"/>
  <c r="D3258" i="1"/>
  <c r="D1396" i="1"/>
  <c r="D1903" i="1"/>
  <c r="D1744" i="1"/>
  <c r="D3460" i="1"/>
  <c r="D2112" i="1"/>
  <c r="D956" i="1"/>
  <c r="D2549" i="1"/>
  <c r="D2876" i="1"/>
  <c r="D2502" i="1"/>
  <c r="D812" i="1"/>
  <c r="D1731" i="1"/>
  <c r="D1399" i="1"/>
  <c r="D1079" i="1"/>
  <c r="D695" i="1"/>
  <c r="D2154" i="1"/>
  <c r="D1514" i="1"/>
  <c r="D746" i="1"/>
  <c r="D438" i="1"/>
  <c r="D3054" i="1"/>
  <c r="D2009" i="1"/>
  <c r="D2764" i="1"/>
  <c r="D2235" i="1"/>
  <c r="D1280" i="1"/>
  <c r="D2429" i="1"/>
  <c r="D1715" i="1"/>
  <c r="D1451" i="1"/>
  <c r="D1195" i="1"/>
  <c r="D939" i="1"/>
  <c r="D683" i="1"/>
  <c r="D2346" i="1"/>
  <c r="D1746" i="1"/>
  <c r="D1234" i="1"/>
  <c r="D722" i="1"/>
  <c r="D426" i="1"/>
  <c r="D2958" i="1"/>
  <c r="D1985" i="1"/>
  <c r="D3354" i="1"/>
  <c r="D652" i="1"/>
  <c r="D1551" i="1"/>
  <c r="D1039" i="1"/>
  <c r="D2799" i="1"/>
  <c r="D1434" i="1"/>
  <c r="D526" i="1"/>
  <c r="D2201" i="1"/>
  <c r="D1465" i="1"/>
  <c r="D953" i="1"/>
  <c r="D3642" i="1"/>
  <c r="D1622" i="1"/>
  <c r="D3257" i="1"/>
  <c r="D3220" i="1"/>
  <c r="D2486" i="1"/>
  <c r="D2850" i="1"/>
  <c r="D3093" i="1"/>
  <c r="D3090" i="1"/>
  <c r="D1608" i="1"/>
  <c r="D3513" i="1"/>
  <c r="D2913" i="1"/>
  <c r="D3002" i="1"/>
  <c r="D1588" i="1"/>
  <c r="D3404" i="1"/>
  <c r="D3157" i="1"/>
  <c r="D1616" i="1"/>
  <c r="D3533" i="1"/>
  <c r="D3290" i="1"/>
  <c r="D1660" i="1"/>
  <c r="D924" i="1"/>
  <c r="D2790" i="1"/>
  <c r="D1943" i="1"/>
  <c r="D2723" i="1"/>
  <c r="D2246" i="1"/>
  <c r="D1004" i="1"/>
  <c r="D2075" i="1"/>
  <c r="D1639" i="1"/>
  <c r="D1383" i="1"/>
  <c r="D1127" i="1"/>
  <c r="D871" i="1"/>
  <c r="D3557" i="1"/>
  <c r="D2122" i="1"/>
  <c r="D1610" i="1"/>
  <c r="D1098" i="1"/>
  <c r="D614" i="1"/>
  <c r="D358" i="1"/>
  <c r="D2553" i="1"/>
  <c r="D1849" i="1"/>
  <c r="D2624" i="1"/>
  <c r="D2124" i="1"/>
  <c r="D960" i="1"/>
  <c r="D2043" i="1"/>
  <c r="D1627" i="1"/>
  <c r="D1371" i="1"/>
  <c r="D1115" i="1"/>
  <c r="D859" i="1"/>
  <c r="D3416" i="1"/>
  <c r="D2098" i="1"/>
  <c r="D1586" i="1"/>
  <c r="D1074" i="1"/>
  <c r="D602" i="1"/>
  <c r="D346" i="1"/>
  <c r="D2505" i="1"/>
  <c r="D1825" i="1"/>
  <c r="D2374" i="1"/>
  <c r="D2091" i="1"/>
  <c r="D1391" i="1"/>
  <c r="D879" i="1"/>
  <c r="D2138" i="1"/>
  <c r="D3497" i="1"/>
  <c r="D3045" i="1"/>
  <c r="D2567" i="1"/>
  <c r="D3768" i="1"/>
  <c r="D3719" i="1"/>
  <c r="D2256" i="1"/>
  <c r="D1800" i="1"/>
  <c r="D776" i="1"/>
  <c r="D3539" i="1"/>
  <c r="D2212" i="1"/>
  <c r="D1780" i="1"/>
  <c r="D756" i="1"/>
  <c r="D1775" i="1"/>
  <c r="D2156" i="1"/>
  <c r="D2205" i="1"/>
  <c r="D2356" i="1"/>
  <c r="D1856" i="1"/>
  <c r="D1020" i="1"/>
  <c r="D3174" i="1"/>
  <c r="D2039" i="1"/>
  <c r="D3536" i="1"/>
  <c r="D3335" i="1"/>
  <c r="D1196" i="1"/>
  <c r="D2261" i="1"/>
  <c r="D1687" i="1"/>
  <c r="D1431" i="1"/>
  <c r="D1175" i="1"/>
  <c r="D919" i="1"/>
  <c r="D663" i="1"/>
  <c r="D2266" i="1"/>
  <c r="D1706" i="1"/>
  <c r="D1194" i="1"/>
  <c r="D682" i="1"/>
  <c r="D406" i="1"/>
  <c r="D2798" i="1"/>
  <c r="D1945" i="1"/>
  <c r="D3323" i="1"/>
  <c r="D2999" i="1"/>
  <c r="D1152" i="1"/>
  <c r="D2176" i="1"/>
  <c r="D1675" i="1"/>
  <c r="D1419" i="1"/>
  <c r="D1163" i="1"/>
  <c r="D907" i="1"/>
  <c r="D651" i="1"/>
  <c r="D2218" i="1"/>
  <c r="D1682" i="1"/>
  <c r="D1170" i="1"/>
  <c r="D658" i="1"/>
  <c r="D394" i="1"/>
  <c r="D2702" i="1"/>
  <c r="D1921" i="1"/>
  <c r="D2511" i="1"/>
  <c r="D2726" i="1"/>
  <c r="D1487" i="1"/>
  <c r="D975" i="1"/>
  <c r="D2490" i="1"/>
  <c r="D1306" i="1"/>
  <c r="D462" i="1"/>
  <c r="D2057" i="1"/>
  <c r="D1401" i="1"/>
  <c r="D889" i="1"/>
  <c r="D3039" i="1"/>
  <c r="D1494" i="1"/>
  <c r="D3943" i="1"/>
  <c r="D1480" i="1"/>
  <c r="D1460" i="1"/>
  <c r="D3976" i="1"/>
  <c r="D2613" i="1"/>
  <c r="D876" i="1"/>
  <c r="D1095" i="1"/>
  <c r="D1546" i="1"/>
  <c r="D2425" i="1"/>
  <c r="D832" i="1"/>
  <c r="D1083" i="1"/>
  <c r="D1522" i="1"/>
  <c r="D2377" i="1"/>
  <c r="D1327" i="1"/>
  <c r="D858" i="1"/>
  <c r="D1689" i="1"/>
  <c r="D665" i="1"/>
  <c r="D1238" i="1"/>
  <c r="D469" i="1"/>
  <c r="D2385" i="1"/>
  <c r="D1253" i="1"/>
  <c r="D473" i="1"/>
  <c r="D1902" i="1"/>
  <c r="D3070" i="1"/>
  <c r="D559" i="1"/>
  <c r="D519" i="1"/>
  <c r="D296" i="1"/>
  <c r="D529" i="1"/>
  <c r="D2427" i="1"/>
  <c r="D1475" i="1"/>
  <c r="D2703" i="1"/>
  <c r="D482" i="1"/>
  <c r="D1457" i="1"/>
  <c r="D3529" i="1"/>
  <c r="D580" i="1"/>
  <c r="D1557" i="1"/>
  <c r="D3007" i="1"/>
  <c r="D3911" i="1"/>
  <c r="D1824" i="1"/>
  <c r="D1931" i="1"/>
  <c r="D1331" i="1"/>
  <c r="D819" i="1"/>
  <c r="D2018" i="1"/>
  <c r="D994" i="1"/>
  <c r="D306" i="1"/>
  <c r="D1761" i="1"/>
  <c r="D1249" i="1"/>
  <c r="D737" i="1"/>
  <c r="D2258" i="1"/>
  <c r="D1190" i="1"/>
  <c r="D453" i="1"/>
  <c r="D2289" i="1"/>
  <c r="D1205" i="1"/>
  <c r="D457" i="1"/>
  <c r="D1806" i="1"/>
  <c r="D2689" i="1"/>
  <c r="D524" i="1"/>
  <c r="D455" i="1"/>
  <c r="D3700" i="1"/>
  <c r="D401" i="1"/>
  <c r="D2171" i="1"/>
  <c r="D1411" i="1"/>
  <c r="D2114" i="1"/>
  <c r="D386" i="1"/>
  <c r="D1297" i="1"/>
  <c r="D2450" i="1"/>
  <c r="D507" i="1"/>
  <c r="D1365" i="1"/>
  <c r="D2126" i="1"/>
  <c r="D2388" i="1"/>
  <c r="D3183" i="1"/>
  <c r="D1513" i="1"/>
  <c r="D694" i="1"/>
  <c r="D292" i="1"/>
  <c r="D2029" i="1"/>
  <c r="D1357" i="1"/>
  <c r="D2325" i="1"/>
  <c r="D1210" i="1"/>
  <c r="D713" i="1"/>
  <c r="D2193" i="1"/>
  <c r="D2497" i="1"/>
  <c r="D2046" i="1"/>
  <c r="D1151" i="1"/>
  <c r="D1590" i="1"/>
  <c r="D364" i="1"/>
  <c r="D2639" i="1"/>
  <c r="D2554" i="1"/>
  <c r="D1417" i="1"/>
  <c r="D572" i="1"/>
  <c r="D2879" i="1"/>
  <c r="D1581" i="1"/>
  <c r="D328" i="1"/>
  <c r="D2630" i="1"/>
  <c r="D2153" i="1"/>
  <c r="D1093" i="1"/>
  <c r="D269" i="1"/>
  <c r="F3392" i="1"/>
  <c r="F2847" i="1"/>
  <c r="F3380" i="1"/>
  <c r="F2835" i="1"/>
  <c r="F3243" i="1"/>
  <c r="F1827" i="1"/>
  <c r="F2951" i="1"/>
  <c r="F1679" i="1"/>
  <c r="F3974" i="1"/>
  <c r="F2799" i="1"/>
  <c r="F3958" i="1"/>
  <c r="F2787" i="1"/>
  <c r="F3147" i="1"/>
  <c r="F1779" i="1"/>
  <c r="F2855" i="1"/>
  <c r="F761" i="4"/>
  <c r="F2208" i="4"/>
  <c r="F119" i="4"/>
  <c r="E754" i="4"/>
  <c r="F939" i="4"/>
  <c r="F38" i="4"/>
  <c r="F2741" i="4"/>
  <c r="F369" i="4"/>
  <c r="D3057" i="1"/>
  <c r="D3464" i="1"/>
  <c r="D3454" i="1"/>
  <c r="D3554" i="1"/>
  <c r="D3492" i="1"/>
  <c r="D3422" i="1"/>
  <c r="D3411" i="1"/>
  <c r="D3435" i="1"/>
  <c r="D3386" i="1"/>
  <c r="D3251" i="1"/>
  <c r="D3243" i="1"/>
  <c r="D3330" i="1"/>
  <c r="D696" i="1"/>
  <c r="D676" i="1"/>
  <c r="D1500" i="1"/>
  <c r="D2978" i="1"/>
  <c r="D3741" i="1"/>
  <c r="D3598" i="1"/>
  <c r="D3658" i="1"/>
  <c r="D2435" i="1"/>
  <c r="D2539" i="1"/>
  <c r="D664" i="1"/>
  <c r="D2960" i="1"/>
  <c r="D2342" i="1"/>
  <c r="D644" i="1"/>
  <c r="D3259" i="1"/>
  <c r="D3126" i="1"/>
  <c r="D1436" i="1"/>
  <c r="D3738" i="1"/>
  <c r="D2463" i="1"/>
  <c r="D2612" i="1"/>
  <c r="D2979" i="1"/>
  <c r="D1335" i="1"/>
  <c r="D1258" i="1"/>
  <c r="D1881" i="1"/>
  <c r="D2087" i="1"/>
  <c r="D875" i="1"/>
  <c r="D1106" i="1"/>
  <c r="D1857" i="1"/>
  <c r="D911" i="1"/>
  <c r="D1929" i="1"/>
  <c r="D3862" i="1"/>
  <c r="D2259" i="1"/>
  <c r="D2573" i="1"/>
  <c r="D2533" i="1"/>
  <c r="D2479" i="1"/>
  <c r="D3974" i="1"/>
  <c r="D1899" i="1"/>
  <c r="D807" i="1"/>
  <c r="D970" i="1"/>
  <c r="D3532" i="1"/>
  <c r="D1867" i="1"/>
  <c r="D795" i="1"/>
  <c r="D946" i="1"/>
  <c r="D2745" i="1"/>
  <c r="D751" i="1"/>
  <c r="D2072" i="1"/>
  <c r="D1544" i="1"/>
  <c r="D1524" i="1"/>
  <c r="D2977" i="1"/>
  <c r="D2677" i="1"/>
  <c r="D940" i="1"/>
  <c r="D1111" i="1"/>
  <c r="D1578" i="1"/>
  <c r="D2489" i="1"/>
  <c r="D896" i="1"/>
  <c r="D1099" i="1"/>
  <c r="D1554" i="1"/>
  <c r="D2441" i="1"/>
  <c r="D1359" i="1"/>
  <c r="D334" i="1"/>
  <c r="D2354" i="1"/>
  <c r="D2886" i="1"/>
  <c r="D839" i="1"/>
  <c r="D827" i="1"/>
  <c r="D494" i="1"/>
  <c r="D384" i="1"/>
  <c r="D1390" i="1"/>
  <c r="D990" i="1"/>
  <c r="D1922" i="1"/>
  <c r="D400" i="1"/>
  <c r="D1312" i="1"/>
  <c r="D1762" i="1"/>
  <c r="D1121" i="1"/>
  <c r="D368" i="1"/>
  <c r="D1294" i="1"/>
  <c r="D624" i="1"/>
  <c r="D1666" i="1"/>
  <c r="D336" i="1"/>
  <c r="D1530" i="1"/>
  <c r="D392" i="1"/>
  <c r="D2169" i="1"/>
  <c r="D1658" i="1"/>
  <c r="D1338" i="1"/>
  <c r="D295" i="1"/>
  <c r="D1582" i="1"/>
  <c r="F3681" i="1"/>
  <c r="F2447" i="1"/>
  <c r="F3617" i="1"/>
  <c r="F2399" i="1"/>
  <c r="F4004" i="1"/>
  <c r="F3720" i="1"/>
  <c r="F1327" i="1"/>
  <c r="F2602" i="1"/>
  <c r="F3924" i="1"/>
  <c r="F3560" i="1"/>
  <c r="F1279" i="1"/>
  <c r="F2554" i="1"/>
  <c r="D3749" i="1"/>
  <c r="D2400" i="1"/>
  <c r="D3226" i="1"/>
  <c r="D2735" i="1"/>
  <c r="D3058" i="1"/>
  <c r="D2666" i="1"/>
  <c r="D1292" i="1"/>
  <c r="D2990" i="1"/>
  <c r="D1942" i="1"/>
  <c r="D277" i="1"/>
  <c r="D677" i="1"/>
  <c r="D750" i="1"/>
  <c r="D2157" i="1"/>
  <c r="D1613" i="1"/>
  <c r="D2151" i="1"/>
  <c r="D1218" i="1"/>
  <c r="D881" i="1"/>
  <c r="D2782" i="1"/>
  <c r="D467" i="1"/>
  <c r="D672" i="1"/>
  <c r="D1043" i="1"/>
  <c r="D1442" i="1"/>
  <c r="D2217" i="1"/>
  <c r="D961" i="1"/>
  <c r="D1638" i="1"/>
  <c r="D3928" i="1"/>
  <c r="D635" i="1"/>
  <c r="D654" i="1"/>
  <c r="D1965" i="1"/>
  <c r="D1229" i="1"/>
  <c r="D2059" i="1"/>
  <c r="D1026" i="1"/>
  <c r="D721" i="1"/>
  <c r="D710" i="1"/>
  <c r="D725" i="1"/>
  <c r="D2942" i="1"/>
  <c r="D959" i="1"/>
  <c r="D873" i="1"/>
  <c r="D1477" i="1"/>
  <c r="D407" i="1"/>
  <c r="D359" i="1"/>
  <c r="D799" i="1"/>
  <c r="D1097" i="1"/>
  <c r="D901" i="1"/>
  <c r="D2529" i="1"/>
  <c r="D536" i="1"/>
  <c r="D2117" i="1"/>
  <c r="D333" i="1"/>
  <c r="D863" i="1"/>
  <c r="D777" i="1"/>
  <c r="D1285" i="1"/>
  <c r="D332" i="1"/>
  <c r="D408" i="1"/>
  <c r="D767" i="1"/>
  <c r="D2577" i="1"/>
  <c r="D1566" i="1"/>
  <c r="F3295" i="1"/>
  <c r="F3572" i="1"/>
  <c r="F2515" i="1"/>
  <c r="F2275" i="1"/>
  <c r="F3335" i="1"/>
  <c r="F3644" i="1"/>
  <c r="F3247" i="1"/>
  <c r="F3524" i="1"/>
  <c r="F2467" i="1"/>
  <c r="F2227" i="1"/>
  <c r="F3239" i="1"/>
  <c r="F3888" i="1"/>
  <c r="F4001" i="1"/>
  <c r="F2323" i="1"/>
  <c r="F1663" i="1"/>
  <c r="F1543" i="1"/>
  <c r="F3967" i="1"/>
  <c r="D3883" i="1"/>
  <c r="D2020" i="1"/>
  <c r="D1987" i="1"/>
  <c r="D1967" i="1"/>
  <c r="D2310" i="1"/>
  <c r="D3120" i="1"/>
  <c r="D1751" i="1"/>
  <c r="D711" i="1"/>
  <c r="D778" i="1"/>
  <c r="D2956" i="1"/>
  <c r="D1735" i="1"/>
  <c r="D699" i="1"/>
  <c r="D754" i="1"/>
  <c r="D2260" i="1"/>
  <c r="D3055" i="1"/>
  <c r="D366" i="1"/>
  <c r="D1305" i="1"/>
  <c r="D2482" i="1"/>
  <c r="D854" i="1"/>
  <c r="D341" i="1"/>
  <c r="D1893" i="1"/>
  <c r="D869" i="1"/>
  <c r="D345" i="1"/>
  <c r="D1134" i="1"/>
  <c r="D1757" i="1"/>
  <c r="D300" i="1"/>
  <c r="D2110" i="1"/>
  <c r="D391" i="1"/>
  <c r="D1438" i="1"/>
  <c r="D864" i="1"/>
  <c r="D1123" i="1"/>
  <c r="D1602" i="1"/>
  <c r="D2665" i="1"/>
  <c r="D1073" i="1"/>
  <c r="D1862" i="1"/>
  <c r="D315" i="1"/>
  <c r="D789" i="1"/>
  <c r="D846" i="1"/>
  <c r="D2939" i="1"/>
  <c r="D1056" i="1"/>
  <c r="D1651" i="1"/>
  <c r="D1139" i="1"/>
  <c r="D3728" i="1"/>
  <c r="D1634" i="1"/>
  <c r="D626" i="1"/>
  <c r="D2601" i="1"/>
  <c r="D1569" i="1"/>
  <c r="D1057" i="1"/>
  <c r="D593" i="1"/>
  <c r="D1830" i="1"/>
  <c r="D806" i="1"/>
  <c r="D325" i="1"/>
  <c r="D1845" i="1"/>
  <c r="D821" i="1"/>
  <c r="D329" i="1"/>
  <c r="D1038" i="1"/>
  <c r="D1661" i="1"/>
  <c r="D268" i="1"/>
  <c r="D1918" i="1"/>
  <c r="D305" i="1"/>
  <c r="D348" i="1"/>
  <c r="D736" i="1"/>
  <c r="D1027" i="1"/>
  <c r="D1410" i="1"/>
  <c r="D2097" i="1"/>
  <c r="D913" i="1"/>
  <c r="D1542" i="1"/>
  <c r="D3641" i="1"/>
  <c r="D619" i="1"/>
  <c r="D718" i="1"/>
  <c r="D1963" i="1"/>
  <c r="D1018" i="1"/>
  <c r="D745" i="1"/>
  <c r="D2321" i="1"/>
  <c r="D2814" i="1"/>
  <c r="D2306" i="1"/>
  <c r="D291" i="1"/>
  <c r="D1183" i="1"/>
  <c r="D2862" i="1"/>
  <c r="D1654" i="1"/>
  <c r="D645" i="1"/>
  <c r="D460" i="1"/>
  <c r="D862" i="1"/>
  <c r="D638" i="1"/>
  <c r="D1605" i="1"/>
  <c r="D958" i="1"/>
  <c r="D1783" i="1"/>
  <c r="D826" i="1"/>
  <c r="D649" i="1"/>
  <c r="D2053" i="1"/>
  <c r="D2077" i="1"/>
  <c r="D1790" i="1"/>
  <c r="D1694" i="1"/>
  <c r="D1535" i="1"/>
  <c r="D597" i="1"/>
  <c r="D2241" i="1"/>
  <c r="D1950" i="1"/>
  <c r="F3526" i="1"/>
  <c r="F2463" i="1"/>
  <c r="F3510" i="1"/>
  <c r="F4012" i="1"/>
  <c r="F2475" i="1"/>
  <c r="F3752" i="1"/>
  <c r="F2319" i="1"/>
  <c r="F3984" i="1"/>
  <c r="F3462" i="1"/>
  <c r="F3972" i="1"/>
  <c r="F3446" i="1"/>
  <c r="F3916" i="1"/>
  <c r="F2419" i="1"/>
  <c r="F3656" i="1"/>
  <c r="F2271" i="1"/>
  <c r="F3760" i="1"/>
  <c r="F3748" i="1"/>
  <c r="F3468" i="1"/>
  <c r="F3793" i="1"/>
  <c r="F3430" i="1"/>
  <c r="F1199" i="1"/>
  <c r="F3541" i="1"/>
  <c r="F2474" i="1"/>
  <c r="F3680" i="1"/>
  <c r="F3668" i="1"/>
  <c r="F3969" i="1"/>
  <c r="F3579" i="1"/>
  <c r="F3223" i="1"/>
  <c r="F1151" i="1"/>
  <c r="F3477" i="1"/>
  <c r="F2426" i="1"/>
  <c r="D712" i="1"/>
  <c r="D2155" i="1"/>
  <c r="D2123" i="1"/>
  <c r="D943" i="1"/>
  <c r="D1046" i="1"/>
  <c r="D409" i="1"/>
  <c r="D307" i="1"/>
  <c r="D1315" i="1"/>
  <c r="D2322" i="1"/>
  <c r="D3340" i="1"/>
  <c r="D723" i="1"/>
  <c r="D1665" i="1"/>
  <c r="D998" i="1"/>
  <c r="D393" i="1"/>
  <c r="D264" i="1"/>
  <c r="D1219" i="1"/>
  <c r="D1926" i="1"/>
  <c r="D1356" i="1"/>
  <c r="D1326" i="1"/>
  <c r="D542" i="1"/>
  <c r="D397" i="1"/>
  <c r="D972" i="1"/>
  <c r="D942" i="1"/>
  <c r="D1321" i="1"/>
  <c r="F2655" i="1"/>
  <c r="F1635" i="1"/>
  <c r="F2607" i="1"/>
  <c r="F1587" i="1"/>
  <c r="F2563" i="1"/>
  <c r="F3797" i="1"/>
  <c r="F3910" i="1"/>
  <c r="F3051" i="1"/>
  <c r="F2455" i="1"/>
  <c r="F3258" i="1"/>
  <c r="F3777" i="1"/>
  <c r="F3488" i="1"/>
  <c r="F3457" i="1"/>
  <c r="F2839" i="1"/>
  <c r="F3354" i="1"/>
  <c r="F3227" i="1"/>
  <c r="F963" i="1"/>
  <c r="F3246" i="1"/>
  <c r="F2222" i="1"/>
  <c r="F1475" i="1"/>
  <c r="F2754" i="1"/>
  <c r="F1214" i="1"/>
  <c r="F3288" i="1"/>
  <c r="F983" i="1"/>
  <c r="F2262" i="1"/>
  <c r="F970" i="1"/>
  <c r="F3812" i="1"/>
  <c r="F3963" i="1"/>
  <c r="F1231" i="1"/>
  <c r="F2506" i="1"/>
  <c r="F1691" i="1"/>
  <c r="F3994" i="1"/>
  <c r="F2814" i="1"/>
  <c r="F1790" i="1"/>
  <c r="F603" i="1"/>
  <c r="F1890" i="1"/>
  <c r="F782" i="1"/>
  <c r="F3191" i="1"/>
  <c r="F3471" i="1"/>
  <c r="F1562" i="1"/>
  <c r="F3943" i="1"/>
  <c r="F2091" i="1"/>
  <c r="F3179" i="1"/>
  <c r="F3290" i="1"/>
  <c r="F931" i="1"/>
  <c r="F2190" i="1"/>
  <c r="F2690" i="1"/>
  <c r="F3224" i="1"/>
  <c r="F2198" i="1"/>
  <c r="F1619" i="1"/>
  <c r="F2698" i="1"/>
  <c r="F627" i="1"/>
  <c r="F1886" i="1"/>
  <c r="F2082" i="1"/>
  <c r="F3484" i="1"/>
  <c r="F1658" i="1"/>
  <c r="F2736" i="1"/>
  <c r="F3162" i="1"/>
  <c r="F2126" i="1"/>
  <c r="F3096" i="1"/>
  <c r="F3843" i="1"/>
  <c r="F2642" i="1"/>
  <c r="F3176" i="1"/>
  <c r="F3349" i="1"/>
  <c r="F825" i="1"/>
  <c r="F2150" i="1"/>
  <c r="F2712" i="1"/>
  <c r="F2853" i="1"/>
  <c r="F577" i="1"/>
  <c r="F2912" i="1"/>
  <c r="F689" i="1"/>
  <c r="F1852" i="1"/>
  <c r="F343" i="1"/>
  <c r="F2826" i="1"/>
  <c r="F1950" i="1"/>
  <c r="F3996" i="1"/>
  <c r="F3591" i="1"/>
  <c r="F2450" i="1"/>
  <c r="F2984" i="1"/>
  <c r="F3157" i="1"/>
  <c r="F729" i="1"/>
  <c r="F1958" i="1"/>
  <c r="F3875" i="1"/>
  <c r="F2661" i="1"/>
  <c r="F515" i="1"/>
  <c r="F3918" i="1"/>
  <c r="F546" i="1"/>
  <c r="F1756" i="1"/>
  <c r="F3938" i="1"/>
  <c r="F1056" i="1"/>
  <c r="F3852" i="1"/>
  <c r="F2978" i="1"/>
  <c r="F3003" i="1"/>
  <c r="F3073" i="1"/>
  <c r="F1063" i="1"/>
  <c r="F2825" i="1"/>
  <c r="F2758" i="1"/>
  <c r="F3607" i="1"/>
  <c r="F2436" i="1"/>
  <c r="F589" i="1"/>
  <c r="F1168" i="1"/>
  <c r="F1590" i="1"/>
  <c r="F2324" i="1"/>
  <c r="F2956" i="1"/>
  <c r="D3409" i="1"/>
  <c r="D1671" i="1"/>
  <c r="D1659" i="1"/>
  <c r="D2362" i="1"/>
  <c r="D790" i="1"/>
  <c r="D324" i="1"/>
  <c r="D1854" i="1"/>
  <c r="D1059" i="1"/>
  <c r="D1734" i="1"/>
  <c r="D2560" i="1"/>
  <c r="D3343" i="1"/>
  <c r="D1537" i="1"/>
  <c r="D742" i="1"/>
  <c r="D308" i="1"/>
  <c r="D1662" i="1"/>
  <c r="D963" i="1"/>
  <c r="D1414" i="1"/>
  <c r="D1739" i="1"/>
  <c r="D1949" i="1"/>
  <c r="D2265" i="1"/>
  <c r="D360" i="1"/>
  <c r="D1631" i="1"/>
  <c r="D1565" i="1"/>
  <c r="D2546" i="1"/>
  <c r="F3956" i="1"/>
  <c r="F3624" i="1"/>
  <c r="F3908" i="1"/>
  <c r="F3528" i="1"/>
  <c r="F3841" i="1"/>
  <c r="F3455" i="1"/>
  <c r="F3569" i="1"/>
  <c r="F2539" i="1"/>
  <c r="F2199" i="1"/>
  <c r="F3130" i="1"/>
  <c r="F3435" i="1"/>
  <c r="F3825" i="1"/>
  <c r="F2923" i="1"/>
  <c r="F2391" i="1"/>
  <c r="F3226" i="1"/>
  <c r="F2843" i="1"/>
  <c r="F899" i="1"/>
  <c r="F3182" i="1"/>
  <c r="F2158" i="1"/>
  <c r="F1339" i="1"/>
  <c r="F2626" i="1"/>
  <c r="F1150" i="1"/>
  <c r="F3160" i="1"/>
  <c r="F855" i="1"/>
  <c r="F2134" i="1"/>
  <c r="F906" i="1"/>
  <c r="F3556" i="1"/>
  <c r="F3303" i="1"/>
  <c r="F1103" i="1"/>
  <c r="F2378" i="1"/>
  <c r="F1527" i="1"/>
  <c r="F3909" i="1"/>
  <c r="F2750" i="1"/>
  <c r="F1726" i="1"/>
  <c r="F3957" i="1"/>
  <c r="F1762" i="1"/>
  <c r="F718" i="1"/>
  <c r="F2679" i="1"/>
  <c r="F3318" i="1"/>
  <c r="F1498" i="1"/>
  <c r="F3773" i="1"/>
  <c r="F1579" i="1"/>
  <c r="F2307" i="1"/>
  <c r="F3034" i="1"/>
  <c r="F803" i="1"/>
  <c r="F2062" i="1"/>
  <c r="F2434" i="1"/>
  <c r="F2968" i="1"/>
  <c r="F1942" i="1"/>
  <c r="F3622" i="1"/>
  <c r="F2442" i="1"/>
  <c r="F3951" i="1"/>
  <c r="F1758" i="1"/>
  <c r="F1826" i="1"/>
  <c r="F2935" i="1"/>
  <c r="F1530" i="1"/>
  <c r="F3891" i="1"/>
  <c r="F2650" i="1"/>
  <c r="F1870" i="1"/>
  <c r="F3985" i="1"/>
  <c r="F3549" i="1"/>
  <c r="F2386" i="1"/>
  <c r="F2920" i="1"/>
  <c r="F3093" i="1"/>
  <c r="F697" i="1"/>
  <c r="F1894" i="1"/>
  <c r="F3806" i="1"/>
  <c r="F2612" i="1"/>
  <c r="F487" i="1"/>
  <c r="F3763" i="1"/>
  <c r="F523" i="1"/>
  <c r="F1724" i="1"/>
  <c r="F3710" i="1"/>
  <c r="F2314" i="1"/>
  <c r="F3768" i="1"/>
  <c r="F2439" i="1"/>
  <c r="F3312" i="1"/>
  <c r="F2194" i="1"/>
  <c r="F2744" i="1"/>
  <c r="F2901" i="1"/>
  <c r="F3960" i="1"/>
  <c r="F1714" i="1"/>
  <c r="F3603" i="1"/>
  <c r="F2484" i="1"/>
  <c r="F3393" i="1"/>
  <c r="F3433" i="1"/>
  <c r="F411" i="1"/>
  <c r="F1628" i="1"/>
  <c r="F3236" i="1"/>
  <c r="F550" i="1"/>
  <c r="F3592" i="1"/>
  <c r="F1954" i="1"/>
  <c r="F1419" i="1"/>
  <c r="D3733" i="1"/>
  <c r="D2823" i="1"/>
  <c r="D2590" i="1"/>
  <c r="D2453" i="1"/>
  <c r="D1686" i="1"/>
  <c r="D595" i="1"/>
  <c r="D1645" i="1"/>
  <c r="D1831" i="1"/>
  <c r="D753" i="1"/>
  <c r="D2561" i="1"/>
  <c r="D979" i="1"/>
  <c r="D2065" i="1"/>
  <c r="D1510" i="1"/>
  <c r="D571" i="1"/>
  <c r="D1453" i="1"/>
  <c r="D1787" i="1"/>
  <c r="D617" i="1"/>
  <c r="D1981" i="1"/>
  <c r="D965" i="1"/>
  <c r="D2927" i="1"/>
  <c r="D1325" i="1"/>
  <c r="D1165" i="1"/>
  <c r="D773" i="1"/>
  <c r="D1914" i="1"/>
  <c r="F3167" i="1"/>
  <c r="F2147" i="1"/>
  <c r="F3119" i="1"/>
  <c r="F2099" i="1"/>
  <c r="F3659" i="1"/>
  <c r="F879" i="1"/>
  <c r="F3808" i="1"/>
  <c r="F3564" i="1"/>
  <c r="F3515" i="1"/>
  <c r="F3562" i="1"/>
  <c r="F3736" i="1"/>
  <c r="F4000" i="1"/>
  <c r="F3948" i="1"/>
  <c r="F3388" i="1"/>
  <c r="F3690" i="1"/>
  <c r="F3416" i="1"/>
  <c r="F1091" i="1"/>
  <c r="F3375" i="1"/>
  <c r="F2350" i="1"/>
  <c r="F1931" i="1"/>
  <c r="F3010" i="1"/>
  <c r="F1342" i="1"/>
  <c r="F3602" i="1"/>
  <c r="F1239" i="1"/>
  <c r="F2518" i="1"/>
  <c r="F1098" i="1"/>
  <c r="F2767" i="1"/>
  <c r="F1747" i="1"/>
  <c r="F1499" i="1"/>
  <c r="F2762" i="1"/>
  <c r="F2011" i="1"/>
  <c r="F659" i="1"/>
  <c r="F2942" i="1"/>
  <c r="F1918" i="1"/>
  <c r="F859" i="1"/>
  <c r="F2146" i="1"/>
  <c r="F910" i="1"/>
  <c r="F3740" i="1"/>
  <c r="F3813" i="1"/>
  <c r="F1690" i="1"/>
  <c r="F666" i="1"/>
  <c r="F3905" i="1"/>
  <c r="F2803" i="1"/>
  <c r="F3946" i="1"/>
  <c r="F1187" i="1"/>
  <c r="F2446" i="1"/>
  <c r="F3202" i="1"/>
  <c r="F3917" i="1"/>
  <c r="F2710" i="1"/>
  <c r="F2827" i="1"/>
  <c r="F3210" i="1"/>
  <c r="F883" i="1"/>
  <c r="F2142" i="1"/>
  <c r="F2594" i="1"/>
  <c r="F3128" i="1"/>
  <c r="F2102" i="1"/>
  <c r="F3056" i="1"/>
  <c r="F863" i="1"/>
  <c r="F2638" i="1"/>
  <c r="F606" i="1"/>
  <c r="F1898" i="4"/>
  <c r="F1930" i="4"/>
  <c r="F67" i="4"/>
  <c r="E1047" i="4"/>
  <c r="F1462" i="4"/>
  <c r="F2488" i="4"/>
  <c r="F1292" i="4"/>
  <c r="E2371" i="4"/>
  <c r="D3511" i="1"/>
  <c r="D3452" i="1"/>
  <c r="D3442" i="1"/>
  <c r="D3595" i="1"/>
  <c r="D3477" i="1"/>
  <c r="D3410" i="1"/>
  <c r="D3399" i="1"/>
  <c r="D3515" i="1"/>
  <c r="D3930" i="1"/>
  <c r="D3242" i="1"/>
  <c r="D3998" i="1"/>
  <c r="D3461" i="1"/>
  <c r="D3882" i="1"/>
  <c r="D1695" i="1"/>
  <c r="D3387" i="1"/>
  <c r="D3349" i="1"/>
  <c r="D3169" i="1"/>
  <c r="D3902" i="1"/>
  <c r="D3736" i="1"/>
  <c r="D1956" i="1"/>
  <c r="D2044" i="1"/>
  <c r="D2605" i="1"/>
  <c r="D2819" i="1"/>
  <c r="D1668" i="1"/>
  <c r="D2565" i="1"/>
  <c r="D2738" i="1"/>
  <c r="D3312" i="1"/>
  <c r="D3576" i="1"/>
  <c r="D2507" i="1"/>
  <c r="D884" i="1"/>
  <c r="D1724" i="1"/>
  <c r="D1836" i="1"/>
  <c r="D951" i="1"/>
  <c r="D630" i="1"/>
  <c r="D2811" i="1"/>
  <c r="D1643" i="1"/>
  <c r="D3614" i="1"/>
  <c r="D618" i="1"/>
  <c r="D3079" i="1"/>
  <c r="D2234" i="1"/>
  <c r="D1337" i="1"/>
  <c r="D3732" i="1"/>
  <c r="D2988" i="1"/>
  <c r="D2896" i="1"/>
  <c r="D3131" i="1"/>
  <c r="D1404" i="1"/>
  <c r="D2196" i="1"/>
  <c r="D1575" i="1"/>
  <c r="D2991" i="1"/>
  <c r="D550" i="1"/>
  <c r="D3677" i="1"/>
  <c r="D1563" i="1"/>
  <c r="D2895" i="1"/>
  <c r="D538" i="1"/>
  <c r="D1548" i="1"/>
  <c r="D1882" i="1"/>
  <c r="D2643" i="1"/>
  <c r="D3222" i="1"/>
  <c r="D3142" i="1"/>
  <c r="D3034" i="1"/>
  <c r="D1911" i="1"/>
  <c r="D2027" i="1"/>
  <c r="D855" i="1"/>
  <c r="D1066" i="1"/>
  <c r="D1817" i="1"/>
  <c r="D1995" i="1"/>
  <c r="D843" i="1"/>
  <c r="D1042" i="1"/>
  <c r="D1793" i="1"/>
  <c r="D847" i="1"/>
  <c r="D1801" i="1"/>
  <c r="D3903" i="1"/>
  <c r="D2778" i="1"/>
  <c r="D1034" i="1"/>
  <c r="D1010" i="1"/>
  <c r="D1433" i="1"/>
  <c r="D2021" i="1"/>
  <c r="D2013" i="1"/>
  <c r="D3327" i="1"/>
  <c r="D3415" i="1"/>
  <c r="D1045" i="1"/>
  <c r="D1723" i="1"/>
  <c r="D738" i="1"/>
  <c r="D625" i="1"/>
  <c r="D1973" i="1"/>
  <c r="D1917" i="1"/>
  <c r="D1054" i="1"/>
  <c r="D2537" i="1"/>
  <c r="D853" i="1"/>
  <c r="D1001" i="1"/>
  <c r="D316" i="1"/>
  <c r="D1157" i="1"/>
  <c r="D3528" i="1"/>
  <c r="D905" i="1"/>
  <c r="D423" i="1"/>
  <c r="D444" i="1"/>
  <c r="F2579" i="1"/>
  <c r="F3900" i="1"/>
  <c r="F2531" i="1"/>
  <c r="F1631" i="1"/>
  <c r="F2947" i="1"/>
  <c r="F1791" i="1"/>
  <c r="F559" i="1"/>
  <c r="F1834" i="1"/>
  <c r="F2867" i="1"/>
  <c r="F1711" i="1"/>
  <c r="F3989" i="1"/>
  <c r="D3856" i="1"/>
  <c r="D2317" i="1"/>
  <c r="D2223" i="1"/>
  <c r="D1835" i="1"/>
  <c r="D906" i="1"/>
  <c r="D1819" i="1"/>
  <c r="D882" i="1"/>
  <c r="D687" i="1"/>
  <c r="D1369" i="1"/>
  <c r="D918" i="1"/>
  <c r="D1957" i="1"/>
  <c r="D367" i="1"/>
  <c r="D1885" i="1"/>
  <c r="D2562" i="1"/>
  <c r="D592" i="1"/>
  <c r="D1187" i="1"/>
  <c r="D2894" i="1"/>
  <c r="D1990" i="1"/>
  <c r="D917" i="1"/>
  <c r="D3475" i="1"/>
  <c r="D1683" i="1"/>
  <c r="D659" i="1"/>
  <c r="D674" i="1"/>
  <c r="D1601" i="1"/>
  <c r="D609" i="1"/>
  <c r="D870" i="1"/>
  <c r="D1909" i="1"/>
  <c r="D351" i="1"/>
  <c r="D1789" i="1"/>
  <c r="D2180" i="1"/>
  <c r="D2815" i="1"/>
  <c r="D1091" i="1"/>
  <c r="D2281" i="1"/>
  <c r="D553" i="1"/>
  <c r="D293" i="1"/>
  <c r="D489" i="1"/>
  <c r="D1469" i="1"/>
  <c r="D1274" i="1"/>
  <c r="D2911" i="1"/>
  <c r="D548" i="1"/>
  <c r="D280" i="1"/>
  <c r="D3633" i="1"/>
  <c r="D1978" i="1"/>
  <c r="D1910" i="1"/>
  <c r="D356" i="1"/>
  <c r="D497" i="1"/>
  <c r="D1146" i="1"/>
  <c r="D335" i="1"/>
  <c r="D1822" i="1"/>
  <c r="D1082" i="1"/>
  <c r="D2418" i="1"/>
  <c r="D484" i="1"/>
  <c r="D2434" i="1"/>
  <c r="D576" i="1"/>
  <c r="D890" i="1"/>
  <c r="D600" i="1"/>
  <c r="F3840" i="1"/>
  <c r="F3039" i="1"/>
  <c r="F3595" i="1"/>
  <c r="F3628" i="1"/>
  <c r="F2019" i="1"/>
  <c r="F2383" i="1"/>
  <c r="F3792" i="1"/>
  <c r="F2991" i="1"/>
  <c r="F3531" i="1"/>
  <c r="F3532" i="1"/>
  <c r="F1971" i="1"/>
  <c r="F2335" i="1"/>
  <c r="F3376" i="1"/>
  <c r="F3331" i="1"/>
  <c r="F3464" i="1"/>
  <c r="F3771" i="1"/>
  <c r="F1263" i="1"/>
  <c r="F3626" i="1"/>
  <c r="D3671" i="1"/>
  <c r="D2640" i="1"/>
  <c r="D2596" i="1"/>
  <c r="D2395" i="1"/>
  <c r="D1116" i="1"/>
  <c r="D2447" i="1"/>
  <c r="D1479" i="1"/>
  <c r="D2458" i="1"/>
  <c r="D454" i="1"/>
  <c r="D2363" i="1"/>
  <c r="D1467" i="1"/>
  <c r="D2410" i="1"/>
  <c r="D442" i="1"/>
  <c r="D780" i="1"/>
  <c r="D1626" i="1"/>
  <c r="D2585" i="1"/>
  <c r="D1049" i="1"/>
  <c r="D1814" i="1"/>
  <c r="D620" i="1"/>
  <c r="D3757" i="1"/>
  <c r="D1637" i="1"/>
  <c r="D627" i="1"/>
  <c r="D3844" i="1"/>
  <c r="D632" i="1"/>
  <c r="D1245" i="1"/>
  <c r="D1901" i="1"/>
  <c r="D1086" i="1"/>
  <c r="D973" i="1"/>
  <c r="D493" i="1"/>
  <c r="D1979" i="1"/>
  <c r="D867" i="1"/>
  <c r="D1090" i="1"/>
  <c r="D1905" i="1"/>
  <c r="D817" i="1"/>
  <c r="D1350" i="1"/>
  <c r="D2481" i="1"/>
  <c r="D468" i="1"/>
  <c r="D3479" i="1"/>
  <c r="D2930" i="1"/>
  <c r="D3318" i="1"/>
  <c r="D1523" i="1"/>
  <c r="D1011" i="1"/>
  <c r="D2634" i="1"/>
  <c r="D1378" i="1"/>
  <c r="D498" i="1"/>
  <c r="D2129" i="1"/>
  <c r="D1441" i="1"/>
  <c r="D929" i="1"/>
  <c r="D3359" i="1"/>
  <c r="D1574" i="1"/>
  <c r="D596" i="1"/>
  <c r="D3436" i="1"/>
  <c r="D1589" i="1"/>
  <c r="D603" i="1"/>
  <c r="D3263" i="1"/>
  <c r="D584" i="1"/>
  <c r="D1149" i="1"/>
  <c r="D1709" i="1"/>
  <c r="D894" i="1"/>
  <c r="D465" i="1"/>
  <c r="D3873" i="1"/>
  <c r="D1895" i="1"/>
  <c r="D739" i="1"/>
  <c r="D898" i="1"/>
  <c r="D1681" i="1"/>
  <c r="D657" i="1"/>
  <c r="D1030" i="1"/>
  <c r="D2133" i="1"/>
  <c r="D447" i="1"/>
  <c r="D2305" i="1"/>
  <c r="D1343" i="1"/>
  <c r="D318" i="1"/>
  <c r="D2290" i="1"/>
  <c r="D1221" i="1"/>
  <c r="D797" i="1"/>
  <c r="D461" i="1"/>
  <c r="D3769" i="1"/>
  <c r="D671" i="1"/>
  <c r="D1481" i="1"/>
  <c r="D636" i="1"/>
  <c r="D271" i="1"/>
  <c r="D1837" i="1"/>
  <c r="D2465" i="1"/>
  <c r="D1449" i="1"/>
  <c r="D2094" i="1"/>
  <c r="D551" i="1"/>
  <c r="D1247" i="1"/>
  <c r="D3374" i="1"/>
  <c r="D2038" i="1"/>
  <c r="D1029" i="1"/>
  <c r="D607" i="1"/>
  <c r="D339" i="1"/>
  <c r="D1293" i="1"/>
  <c r="D2682" i="1"/>
  <c r="D822" i="1"/>
  <c r="D2401" i="1"/>
  <c r="F3776" i="1"/>
  <c r="F3231" i="1"/>
  <c r="F3764" i="1"/>
  <c r="F3219" i="1"/>
  <c r="F3500" i="1"/>
  <c r="F2211" i="1"/>
  <c r="F3835" i="1"/>
  <c r="F2063" i="1"/>
  <c r="F3728" i="1"/>
  <c r="F3183" i="1"/>
  <c r="F3716" i="1"/>
  <c r="F3171" i="1"/>
  <c r="F3404" i="1"/>
  <c r="F2163" i="1"/>
  <c r="F3707" i="1"/>
  <c r="F2015" i="1"/>
  <c r="F3846" i="1"/>
  <c r="F3830" i="1"/>
  <c r="F2955" i="1"/>
  <c r="F2663" i="1"/>
  <c r="F2423" i="1"/>
  <c r="F943" i="1"/>
  <c r="F3242" i="1"/>
  <c r="F2218" i="1"/>
  <c r="F3739" i="1"/>
  <c r="F3723" i="1"/>
  <c r="F2795" i="1"/>
  <c r="F2503" i="1"/>
  <c r="F2327" i="1"/>
  <c r="F895" i="1"/>
  <c r="F3194" i="1"/>
  <c r="F2170" i="1"/>
  <c r="D692" i="1"/>
  <c r="D903" i="1"/>
  <c r="D891" i="1"/>
  <c r="D558" i="1"/>
  <c r="D405" i="1"/>
  <c r="D1518" i="1"/>
  <c r="D1502" i="1"/>
  <c r="D2050" i="1"/>
  <c r="D443" i="1"/>
  <c r="D1440" i="1"/>
  <c r="D1826" i="1"/>
  <c r="D1153" i="1"/>
  <c r="D389" i="1"/>
  <c r="D1422" i="1"/>
  <c r="D1118" i="1"/>
  <c r="D1794" i="1"/>
  <c r="D379" i="1"/>
  <c r="D1786" i="1"/>
  <c r="D567" i="1"/>
  <c r="D2674" i="1"/>
  <c r="D2174" i="1"/>
  <c r="D1594" i="1"/>
  <c r="D412" i="1"/>
  <c r="D3395" i="1"/>
  <c r="F3766" i="1"/>
  <c r="F2567" i="1"/>
  <c r="F3702" i="1"/>
  <c r="F2471" i="1"/>
  <c r="F3976" i="1"/>
  <c r="F2794" i="1"/>
  <c r="F2751" i="1"/>
  <c r="F1731" i="1"/>
  <c r="F1479" i="1"/>
  <c r="F2746" i="1"/>
  <c r="F2651" i="1"/>
  <c r="F2943" i="1"/>
  <c r="F1923" i="1"/>
  <c r="F1623" i="1"/>
  <c r="F2842" i="1"/>
  <c r="F2139" i="1"/>
  <c r="F707" i="1"/>
  <c r="F2990" i="1"/>
  <c r="F1966" i="1"/>
  <c r="F955" i="1"/>
  <c r="F2242" i="1"/>
  <c r="F958" i="1"/>
  <c r="F2776" i="1"/>
  <c r="F3941" i="1"/>
  <c r="F1750" i="1"/>
  <c r="F714" i="1"/>
  <c r="F3267" i="1"/>
  <c r="F2111" i="1"/>
  <c r="F719" i="1"/>
  <c r="F1994" i="1"/>
  <c r="F1299" i="1"/>
  <c r="F3653" i="1"/>
  <c r="F2558" i="1"/>
  <c r="F3067" i="1"/>
  <c r="F3445" i="1"/>
  <c r="F1550" i="1"/>
  <c r="F3911" i="1"/>
  <c r="F1799" i="1"/>
  <c r="F2934" i="1"/>
  <c r="F1306" i="1"/>
  <c r="F3506" i="1"/>
  <c r="F779" i="1"/>
  <c r="F2887" i="1"/>
  <c r="F2266" i="1"/>
  <c r="F3845" i="1"/>
  <c r="F3640" i="1"/>
  <c r="F1694" i="1"/>
  <c r="F2375" i="1"/>
  <c r="F1450" i="1"/>
  <c r="F1471" i="1"/>
  <c r="F3800" i="1"/>
  <c r="F3439" i="1"/>
  <c r="F2123" i="1"/>
  <c r="F1390" i="1"/>
  <c r="F1335" i="1"/>
  <c r="F1146" i="1"/>
  <c r="F3654" i="1"/>
  <c r="F2715" i="1"/>
  <c r="F1275" i="1"/>
  <c r="F791" i="1"/>
  <c r="F2800" i="1"/>
  <c r="F1670" i="1"/>
  <c r="F3529" i="1"/>
  <c r="F2429" i="1"/>
  <c r="F2279" i="1"/>
  <c r="F1426" i="1"/>
  <c r="F3241" i="1"/>
  <c r="F2113" i="1"/>
  <c r="F1067" i="1"/>
  <c r="F2841" i="1"/>
  <c r="F3252" i="1"/>
  <c r="F1340" i="1"/>
  <c r="F2895" i="1"/>
  <c r="F2107" i="1"/>
  <c r="F923" i="1"/>
  <c r="F3898" i="1"/>
  <c r="F2640" i="1"/>
  <c r="F1574" i="1"/>
  <c r="F3401" i="1"/>
  <c r="F2301" i="1"/>
  <c r="F1895" i="1"/>
  <c r="F1330" i="1"/>
  <c r="F3145" i="1"/>
  <c r="F2017" i="1"/>
  <c r="F683" i="1"/>
  <c r="F2649" i="1"/>
  <c r="F2868" i="1"/>
  <c r="F1244" i="1"/>
  <c r="F3101" i="1"/>
  <c r="F2200" i="1"/>
  <c r="F3669" i="1"/>
  <c r="F3559" i="1"/>
  <c r="F2834" i="1"/>
  <c r="F3598" i="1"/>
  <c r="F2342" i="1"/>
  <c r="F3045" i="1"/>
  <c r="F3296" i="1"/>
  <c r="F1948" i="1"/>
  <c r="F1317" i="1"/>
  <c r="F1336" i="1"/>
  <c r="F386" i="1"/>
  <c r="F566" i="1"/>
  <c r="F1257" i="1"/>
  <c r="F2165" i="1"/>
  <c r="D1711" i="1"/>
  <c r="D647" i="1"/>
  <c r="D3886" i="1"/>
  <c r="D302" i="1"/>
  <c r="D320" i="1"/>
  <c r="D1006" i="1"/>
  <c r="D275" i="1"/>
  <c r="D1474" i="1"/>
  <c r="D272" i="1"/>
  <c r="D928" i="1"/>
  <c r="D1570" i="1"/>
  <c r="D1025" i="1"/>
  <c r="D304" i="1"/>
  <c r="D910" i="1"/>
  <c r="D2337" i="1"/>
  <c r="D1282" i="1"/>
  <c r="D3038" i="1"/>
  <c r="D762" i="1"/>
  <c r="D1726" i="1"/>
  <c r="D1398" i="1"/>
  <c r="D382" i="1"/>
  <c r="D606" i="1"/>
  <c r="D1278" i="1"/>
  <c r="D1181" i="1"/>
  <c r="F3425" i="1"/>
  <c r="F2255" i="1"/>
  <c r="F3363" i="1"/>
  <c r="F2207" i="1"/>
  <c r="F3451" i="1"/>
  <c r="F2666" i="1"/>
  <c r="F2495" i="1"/>
  <c r="F3816" i="1"/>
  <c r="F1343" i="1"/>
  <c r="F2618" i="1"/>
  <c r="F2427" i="1"/>
  <c r="F2687" i="1"/>
  <c r="F1667" i="1"/>
  <c r="F1439" i="1"/>
  <c r="F2714" i="1"/>
  <c r="F1979" i="1"/>
  <c r="F643" i="1"/>
  <c r="F2926" i="1"/>
  <c r="F1902" i="1"/>
  <c r="F827" i="1"/>
  <c r="F2114" i="1"/>
  <c r="F894" i="1"/>
  <c r="F3612" i="1"/>
  <c r="F3770" i="1"/>
  <c r="F1674" i="1"/>
  <c r="F650" i="1"/>
  <c r="F3011" i="1"/>
  <c r="F1855" i="1"/>
  <c r="F591" i="1"/>
  <c r="F1866" i="1"/>
  <c r="F1235" i="1"/>
  <c r="F3567" i="1"/>
  <c r="F2494" i="1"/>
  <c r="F2555" i="1"/>
  <c r="F3298" i="1"/>
  <c r="F1486" i="1"/>
  <c r="F3741" i="1"/>
  <c r="F1555" i="1"/>
  <c r="F2806" i="1"/>
  <c r="F1242" i="1"/>
  <c r="F3344" i="1"/>
  <c r="F3935" i="1"/>
  <c r="F2159" i="1"/>
  <c r="F2010" i="1"/>
  <c r="F3674" i="1"/>
  <c r="F3195" i="1"/>
  <c r="F1566" i="1"/>
  <c r="F1863" i="1"/>
  <c r="F3696" i="1"/>
  <c r="F3287" i="1"/>
  <c r="F3521" i="1"/>
  <c r="F3294" i="1"/>
  <c r="F1611" i="1"/>
  <c r="F1262" i="1"/>
  <c r="F1079" i="1"/>
  <c r="F1018" i="1"/>
  <c r="F2559" i="1"/>
  <c r="F1883" i="1"/>
  <c r="F763" i="1"/>
  <c r="F3685" i="1"/>
  <c r="F4003" i="1"/>
  <c r="F1542" i="1"/>
  <c r="F3361" i="1"/>
  <c r="F2260" i="1"/>
  <c r="F1767" i="1"/>
  <c r="F1298" i="1"/>
  <c r="F3113" i="1"/>
  <c r="F1985" i="1"/>
  <c r="F555" i="1"/>
  <c r="F2585" i="1"/>
  <c r="F2740" i="1"/>
  <c r="F1212" i="1"/>
  <c r="F3428" i="1"/>
  <c r="F1483" i="1"/>
  <c r="F3871" i="1"/>
  <c r="F3254" i="1"/>
  <c r="F3667" i="1"/>
  <c r="F1446" i="1"/>
  <c r="F3265" i="1"/>
  <c r="F2137" i="1"/>
  <c r="F1447" i="1"/>
  <c r="F1202" i="1"/>
  <c r="F3017" i="1"/>
  <c r="F1889" i="1"/>
  <c r="F3578" i="1"/>
  <c r="F2393" i="1"/>
  <c r="F2448" i="1"/>
  <c r="F1116" i="1"/>
  <c r="F2264" i="1"/>
  <c r="F1933" i="1"/>
  <c r="F2570" i="1"/>
  <c r="F3473" i="1"/>
  <c r="F2322" i="1"/>
  <c r="D3577" i="1"/>
  <c r="D1415" i="1"/>
  <c r="D1403" i="1"/>
  <c r="D1498" i="1"/>
  <c r="D588" i="1"/>
  <c r="D3135" i="1"/>
  <c r="D830" i="1"/>
  <c r="D803" i="1"/>
  <c r="D1222" i="1"/>
  <c r="D2555" i="1"/>
  <c r="D2506" i="1"/>
  <c r="D1409" i="1"/>
  <c r="D564" i="1"/>
  <c r="D2751" i="1"/>
  <c r="D640" i="1"/>
  <c r="D675" i="1"/>
  <c r="D902" i="1"/>
  <c r="D1215" i="1"/>
  <c r="D591" i="1"/>
  <c r="D1353" i="1"/>
  <c r="D487" i="1"/>
  <c r="D1119" i="1"/>
  <c r="D503" i="1"/>
  <c r="D501" i="1"/>
  <c r="F3700" i="1"/>
  <c r="F3665" i="1"/>
  <c r="F3652" i="1"/>
  <c r="F3537" i="1"/>
  <c r="F2699" i="1"/>
  <c r="F3178" i="1"/>
  <c r="F3263" i="1"/>
  <c r="F2243" i="1"/>
  <c r="F1943" i="1"/>
  <c r="F3002" i="1"/>
  <c r="F3163" i="1"/>
  <c r="F3483" i="1"/>
  <c r="F2435" i="1"/>
  <c r="F2135" i="1"/>
  <c r="F3098" i="1"/>
  <c r="F2523" i="1"/>
  <c r="F835" i="1"/>
  <c r="F3118" i="1"/>
  <c r="F2094" i="1"/>
  <c r="F1211" i="1"/>
  <c r="F2498" i="1"/>
  <c r="F1086" i="1"/>
  <c r="F3032" i="1"/>
  <c r="F727" i="1"/>
  <c r="F2006" i="1"/>
  <c r="F842" i="1"/>
  <c r="F3915" i="1"/>
  <c r="F2791" i="1"/>
  <c r="F975" i="1"/>
  <c r="F2250" i="1"/>
  <c r="F1427" i="1"/>
  <c r="F3823" i="1"/>
  <c r="F2686" i="1"/>
  <c r="F3512" i="1"/>
  <c r="F3786" i="1"/>
  <c r="F1678" i="1"/>
  <c r="F654" i="1"/>
  <c r="F2311" i="1"/>
  <c r="F3190" i="1"/>
  <c r="F1434" i="1"/>
  <c r="F3902" i="1"/>
  <c r="F1291" i="1"/>
  <c r="F1795" i="1"/>
  <c r="F2778" i="1"/>
  <c r="F675" i="1"/>
  <c r="F1934" i="1"/>
  <c r="F2178" i="1"/>
  <c r="F3868" i="1"/>
  <c r="F1706" i="1"/>
  <c r="F2535" i="1"/>
  <c r="F2186" i="1"/>
  <c r="F3781" i="1"/>
  <c r="F3990" i="1"/>
  <c r="F1646" i="1"/>
  <c r="F2183" i="1"/>
  <c r="F1402" i="1"/>
  <c r="F3625" i="1"/>
  <c r="F2138" i="1"/>
  <c r="F3819" i="1"/>
  <c r="F2119" i="1"/>
  <c r="F3280" i="1"/>
  <c r="F2130" i="1"/>
  <c r="F2696" i="1"/>
  <c r="F2837" i="1"/>
  <c r="F3704" i="1"/>
  <c r="F1682" i="1"/>
  <c r="F3550" i="1"/>
  <c r="F2440" i="1"/>
  <c r="F2875" i="1"/>
  <c r="F3353" i="1"/>
  <c r="F379" i="1"/>
  <c r="F1596" i="1"/>
  <c r="F3108" i="1"/>
  <c r="F1802" i="1"/>
  <c r="F2379" i="1"/>
  <c r="F1467" i="1"/>
  <c r="F3120" i="1"/>
  <c r="F1938" i="1"/>
  <c r="F3863" i="1"/>
  <c r="F2645" i="1"/>
  <c r="F3387" i="1"/>
  <c r="F1586" i="1"/>
  <c r="F3411" i="1"/>
  <c r="F2312" i="1"/>
  <c r="F1899" i="1"/>
  <c r="F3161" i="1"/>
  <c r="F279" i="1"/>
  <c r="F1500" i="1"/>
  <c r="F2724" i="1"/>
  <c r="F290" i="1"/>
  <c r="F3942" i="1"/>
  <c r="F1326" i="1"/>
  <c r="F715" i="1"/>
  <c r="F2561" i="1"/>
  <c r="F3366" i="1"/>
  <c r="F2313" i="1"/>
  <c r="F1218" i="1"/>
  <c r="F2560" i="1"/>
  <c r="F278" i="1"/>
  <c r="F1912" i="1"/>
  <c r="F338" i="1"/>
  <c r="F1078" i="1"/>
  <c r="F1769" i="1"/>
  <c r="F2508" i="1"/>
  <c r="D986" i="1"/>
  <c r="D3215" i="1"/>
  <c r="D1281" i="1"/>
  <c r="D2314" i="1"/>
  <c r="D841" i="1"/>
  <c r="D1349" i="1"/>
  <c r="F2983" i="1"/>
  <c r="F1987" i="1"/>
  <c r="F3199" i="1"/>
  <c r="F2331" i="1"/>
  <c r="F1083" i="1"/>
  <c r="F599" i="1"/>
  <c r="F2367" i="1"/>
  <c r="F3738" i="1"/>
  <c r="F1614" i="1"/>
  <c r="F1370" i="1"/>
  <c r="F2522" i="1"/>
  <c r="F3319" i="1"/>
  <c r="F3610" i="1"/>
  <c r="F1274" i="1"/>
  <c r="F1303" i="1"/>
  <c r="F2600" i="1"/>
  <c r="F2269" i="1"/>
  <c r="F1468" i="1"/>
  <c r="F951" i="1"/>
  <c r="F2472" i="1"/>
  <c r="F2145" i="1"/>
  <c r="F1372" i="1"/>
  <c r="F814" i="1"/>
  <c r="F1639" i="1"/>
  <c r="F3919" i="1"/>
  <c r="F3699" i="1"/>
  <c r="F1680" i="1"/>
  <c r="F2677" i="1"/>
  <c r="F1396" i="1"/>
  <c r="F2416" i="1"/>
  <c r="F2925" i="1"/>
  <c r="F3897" i="1"/>
  <c r="F1926" i="1"/>
  <c r="F1110" i="1"/>
  <c r="F1516" i="1"/>
  <c r="F378" i="1"/>
  <c r="F903" i="4"/>
  <c r="E415" i="4"/>
  <c r="F1084" i="4"/>
  <c r="E377" i="4"/>
  <c r="F1459" i="4"/>
  <c r="E240" i="4"/>
  <c r="E90" i="4"/>
  <c r="D3501" i="1"/>
  <c r="D3487" i="1"/>
  <c r="D3239" i="1"/>
  <c r="D3223" i="1"/>
  <c r="D3518" i="1"/>
  <c r="D3466" i="1"/>
  <c r="D3175" i="1"/>
  <c r="D3159" i="1"/>
  <c r="D3408" i="1"/>
  <c r="D3364" i="1"/>
  <c r="D2855" i="1"/>
  <c r="D3901" i="1"/>
  <c r="D3620" i="1"/>
  <c r="D3474" i="1"/>
  <c r="D1840" i="1"/>
  <c r="D3348" i="1"/>
  <c r="D3218" i="1"/>
  <c r="D3130" i="1"/>
  <c r="D1680" i="1"/>
  <c r="D3574" i="1"/>
  <c r="D3308" i="1"/>
  <c r="D1432" i="1"/>
  <c r="D2067" i="1"/>
  <c r="D3322" i="1"/>
  <c r="D1348" i="1"/>
  <c r="D2047" i="1"/>
  <c r="D1776" i="1"/>
  <c r="D2292" i="1"/>
  <c r="D3925" i="1"/>
  <c r="D904" i="1"/>
  <c r="D3702" i="1"/>
  <c r="D828" i="1"/>
  <c r="D2517" i="1"/>
  <c r="D3801" i="1"/>
  <c r="D374" i="1"/>
  <c r="D2334" i="1"/>
  <c r="D1387" i="1"/>
  <c r="D2130" i="1"/>
  <c r="D362" i="1"/>
  <c r="D2197" i="1"/>
  <c r="D1178" i="1"/>
  <c r="D825" i="1"/>
  <c r="D2857" i="1"/>
  <c r="D2379" i="1"/>
  <c r="D2335" i="1"/>
  <c r="D1104" i="1"/>
  <c r="D796" i="1"/>
  <c r="D1772" i="1"/>
  <c r="D1319" i="1"/>
  <c r="D1994" i="1"/>
  <c r="D294" i="1"/>
  <c r="D1728" i="1"/>
  <c r="D1307" i="1"/>
  <c r="D1970" i="1"/>
  <c r="D282" i="1"/>
  <c r="D1803" i="1"/>
  <c r="D3001" i="1"/>
  <c r="D2741" i="1"/>
  <c r="D3890" i="1"/>
  <c r="D3609" i="1"/>
  <c r="D1596" i="1"/>
  <c r="D2580" i="1"/>
  <c r="D1623" i="1"/>
  <c r="D3375" i="1"/>
  <c r="D598" i="1"/>
  <c r="D2496" i="1"/>
  <c r="D1611" i="1"/>
  <c r="D3279" i="1"/>
  <c r="D586" i="1"/>
  <c r="D2016" i="1"/>
  <c r="D2074" i="1"/>
  <c r="D1273" i="1"/>
  <c r="D2515" i="1"/>
  <c r="D1879" i="1"/>
  <c r="D1785" i="1"/>
  <c r="D3731" i="1"/>
  <c r="D3295" i="1"/>
  <c r="D997" i="1"/>
  <c r="D385" i="1"/>
  <c r="D1376" i="1"/>
  <c r="D1201" i="1"/>
  <c r="D1358" i="1"/>
  <c r="D1203" i="1"/>
  <c r="D3022" i="1"/>
  <c r="D1958" i="1"/>
  <c r="D949" i="1"/>
  <c r="D353" i="1"/>
  <c r="D1248" i="1"/>
  <c r="D1041" i="1"/>
  <c r="D1230" i="1"/>
  <c r="D288" i="1"/>
  <c r="D1439" i="1"/>
  <c r="D701" i="1"/>
  <c r="D337" i="1"/>
  <c r="D3230" i="1"/>
  <c r="D1827" i="1"/>
  <c r="F3697" i="1"/>
  <c r="F2731" i="1"/>
  <c r="F3633" i="1"/>
  <c r="F2635" i="1"/>
  <c r="F3708" i="1"/>
  <c r="F3980" i="1"/>
  <c r="F3452" i="1"/>
  <c r="F3711" i="1"/>
  <c r="F3936" i="1"/>
  <c r="F3820" i="1"/>
  <c r="F3857" i="1"/>
  <c r="F3647" i="1"/>
  <c r="D2737" i="1"/>
  <c r="D3593" i="1"/>
  <c r="D1276" i="1"/>
  <c r="D1543" i="1"/>
  <c r="D518" i="1"/>
  <c r="D1531" i="1"/>
  <c r="D506" i="1"/>
  <c r="D1754" i="1"/>
  <c r="D1113" i="1"/>
  <c r="D662" i="1"/>
  <c r="D1701" i="1"/>
  <c r="D281" i="1"/>
  <c r="D1373" i="1"/>
  <c r="D1342" i="1"/>
  <c r="D376" i="1"/>
  <c r="D931" i="1"/>
  <c r="D2033" i="1"/>
  <c r="D1478" i="1"/>
  <c r="D511" i="1"/>
  <c r="D3463" i="1"/>
  <c r="D1555" i="1"/>
  <c r="D2831" i="1"/>
  <c r="D530" i="1"/>
  <c r="D1473" i="1"/>
  <c r="D3758" i="1"/>
  <c r="D628" i="1"/>
  <c r="D1653" i="1"/>
  <c r="D265" i="1"/>
  <c r="D1277" i="1"/>
  <c r="D1150" i="1"/>
  <c r="D798" i="1"/>
  <c r="D835" i="1"/>
  <c r="D1745" i="1"/>
  <c r="D1670" i="1"/>
  <c r="D2353" i="1"/>
  <c r="D297" i="1"/>
  <c r="D2581" i="1"/>
  <c r="D446" i="1"/>
  <c r="D1462" i="1"/>
  <c r="D499" i="1"/>
  <c r="D702" i="1"/>
  <c r="D1740" i="1"/>
  <c r="D286" i="1"/>
  <c r="D886" i="1"/>
  <c r="D1198" i="1"/>
  <c r="D1886" i="1"/>
  <c r="D1705" i="1"/>
  <c r="D1693" i="1"/>
  <c r="D2055" i="1"/>
  <c r="D350" i="1"/>
  <c r="D1270" i="1"/>
  <c r="D3326" i="1"/>
  <c r="D483" i="1"/>
  <c r="D3105" i="1"/>
  <c r="D809" i="1"/>
  <c r="D449" i="1"/>
  <c r="F3584" i="1"/>
  <c r="F2527" i="1"/>
  <c r="F3283" i="1"/>
  <c r="F3713" i="1"/>
  <c r="F3880" i="1"/>
  <c r="F2127" i="1"/>
  <c r="F3536" i="1"/>
  <c r="F2479" i="1"/>
  <c r="F3235" i="1"/>
  <c r="F3585" i="1"/>
  <c r="F3784" i="1"/>
  <c r="F2079" i="1"/>
  <c r="F3343" i="1"/>
  <c r="F3724" i="1"/>
  <c r="F2919" i="1"/>
  <c r="F2647" i="1"/>
  <c r="F1007" i="1"/>
  <c r="F3306" i="1"/>
  <c r="D2316" i="1"/>
  <c r="D2140" i="1"/>
  <c r="D2096" i="1"/>
  <c r="D2589" i="1"/>
  <c r="D3656" i="1"/>
  <c r="D1388" i="1"/>
  <c r="D1223" i="1"/>
  <c r="D1802" i="1"/>
  <c r="D3182" i="1"/>
  <c r="D1344" i="1"/>
  <c r="D1211" i="1"/>
  <c r="D1778" i="1"/>
  <c r="D3086" i="1"/>
  <c r="D1583" i="1"/>
  <c r="D1114" i="1"/>
  <c r="D1865" i="1"/>
  <c r="D793" i="1"/>
  <c r="D1366" i="1"/>
  <c r="D512" i="1"/>
  <c r="D2641" i="1"/>
  <c r="D1381" i="1"/>
  <c r="D516" i="1"/>
  <c r="D2158" i="1"/>
  <c r="D435" i="1"/>
  <c r="D733" i="1"/>
  <c r="D877" i="1"/>
  <c r="D419" i="1"/>
  <c r="D1421" i="1"/>
  <c r="D2432" i="1"/>
  <c r="D1603" i="1"/>
  <c r="D643" i="1"/>
  <c r="D610" i="1"/>
  <c r="D1585" i="1"/>
  <c r="D601" i="1"/>
  <c r="D838" i="1"/>
  <c r="D1813" i="1"/>
  <c r="D319" i="1"/>
  <c r="D1597" i="1"/>
  <c r="D2462" i="1"/>
  <c r="D2107" i="1"/>
  <c r="D1395" i="1"/>
  <c r="D883" i="1"/>
  <c r="D2146" i="1"/>
  <c r="D1122" i="1"/>
  <c r="D370" i="1"/>
  <c r="D1873" i="1"/>
  <c r="D1313" i="1"/>
  <c r="D801" i="1"/>
  <c r="D2514" i="1"/>
  <c r="D1318" i="1"/>
  <c r="D496" i="1"/>
  <c r="D2545" i="1"/>
  <c r="D1333" i="1"/>
  <c r="D500" i="1"/>
  <c r="D2062" i="1"/>
  <c r="D403" i="1"/>
  <c r="D639" i="1"/>
  <c r="D685" i="1"/>
  <c r="D369" i="1"/>
  <c r="D1037" i="1"/>
  <c r="D3981" i="1"/>
  <c r="D1571" i="1"/>
  <c r="D2570" i="1"/>
  <c r="D514" i="1"/>
  <c r="D1425" i="1"/>
  <c r="D3231" i="1"/>
  <c r="D612" i="1"/>
  <c r="D1621" i="1"/>
  <c r="D3586" i="1"/>
  <c r="D1213" i="1"/>
  <c r="D831" i="1"/>
  <c r="D1769" i="1"/>
  <c r="D1206" i="1"/>
  <c r="D463" i="1"/>
  <c r="D321" i="1"/>
  <c r="D472" i="1"/>
  <c r="D1228" i="1"/>
  <c r="D1722" i="1"/>
  <c r="D969" i="1"/>
  <c r="D267" i="1"/>
  <c r="D686" i="1"/>
  <c r="D349" i="1"/>
  <c r="D1612" i="1"/>
  <c r="D3438" i="1"/>
  <c r="D925" i="1"/>
  <c r="D3560" i="1"/>
  <c r="D735" i="1"/>
  <c r="D1673" i="1"/>
  <c r="D1014" i="1"/>
  <c r="D399" i="1"/>
  <c r="D3394" i="1"/>
  <c r="D3006" i="1"/>
  <c r="D3107" i="1"/>
  <c r="D510" i="1"/>
  <c r="D1861" i="1"/>
  <c r="D1470" i="1"/>
  <c r="F3520" i="1"/>
  <c r="F2975" i="1"/>
  <c r="F3508" i="1"/>
  <c r="F2963" i="1"/>
  <c r="F3542" i="1"/>
  <c r="F1955" i="1"/>
  <c r="F3207" i="1"/>
  <c r="F1807" i="1"/>
  <c r="F3472" i="1"/>
  <c r="F2927" i="1"/>
  <c r="F3460" i="1"/>
  <c r="F2915" i="1"/>
  <c r="F3414" i="1"/>
  <c r="F1907" i="1"/>
  <c r="F3111" i="1"/>
  <c r="F1759" i="1"/>
  <c r="F3215" i="1"/>
  <c r="F3203" i="1"/>
  <c r="F2195" i="1"/>
  <c r="F2047" i="1"/>
  <c r="F1911" i="1"/>
  <c r="F687" i="1"/>
  <c r="F2986" i="1"/>
  <c r="F1962" i="1"/>
  <c r="F3135" i="1"/>
  <c r="F3123" i="1"/>
  <c r="F2115" i="1"/>
  <c r="F1967" i="1"/>
  <c r="F1815" i="1"/>
  <c r="F639" i="1"/>
  <c r="F2938" i="1"/>
  <c r="F1914" i="1"/>
  <c r="D2228" i="1"/>
  <c r="D1162" i="1"/>
  <c r="D1138" i="1"/>
  <c r="D1497" i="1"/>
  <c r="D2085" i="1"/>
  <c r="D2141" i="1"/>
  <c r="D508" i="1"/>
  <c r="D290" i="1"/>
  <c r="D1173" i="1"/>
  <c r="D1767" i="1"/>
  <c r="D802" i="1"/>
  <c r="D641" i="1"/>
  <c r="D2037" i="1"/>
  <c r="D2045" i="1"/>
  <c r="D301" i="1"/>
  <c r="D3150" i="1"/>
  <c r="D981" i="1"/>
  <c r="D1129" i="1"/>
  <c r="D653" i="1"/>
  <c r="D1413" i="1"/>
  <c r="D416" i="1"/>
  <c r="D1033" i="1"/>
  <c r="D344" i="1"/>
  <c r="D2209" i="1"/>
  <c r="F2643" i="1"/>
  <c r="F1487" i="1"/>
  <c r="F2595" i="1"/>
  <c r="F3964" i="1"/>
  <c r="F3836" i="1"/>
  <c r="F2282" i="1"/>
  <c r="F3894" i="1"/>
  <c r="F2759" i="1"/>
  <c r="F959" i="1"/>
  <c r="F2234" i="1"/>
  <c r="F2043" i="1"/>
  <c r="F3476" i="1"/>
  <c r="F3143" i="1"/>
  <c r="F1055" i="1"/>
  <c r="F2330" i="1"/>
  <c r="F1507" i="1"/>
  <c r="F3887" i="1"/>
  <c r="F2734" i="1"/>
  <c r="F3896" i="1"/>
  <c r="F3914" i="1"/>
  <c r="F1730" i="1"/>
  <c r="F702" i="1"/>
  <c r="F2551" i="1"/>
  <c r="F3286" i="1"/>
  <c r="F1482" i="1"/>
  <c r="F3824" i="1"/>
  <c r="F3596" i="1"/>
  <c r="F3601" i="1"/>
  <c r="F3583" i="1"/>
  <c r="F3691" i="1"/>
  <c r="F1043" i="1"/>
  <c r="F3326" i="1"/>
  <c r="F2302" i="1"/>
  <c r="F1739" i="1"/>
  <c r="F2914" i="1"/>
  <c r="F1294" i="1"/>
  <c r="F3474" i="1"/>
  <c r="F1143" i="1"/>
  <c r="F2422" i="1"/>
  <c r="F1050" i="1"/>
  <c r="F2960" i="1"/>
  <c r="F3995" i="1"/>
  <c r="F2583" i="1"/>
  <c r="F3035" i="1"/>
  <c r="F3214" i="1"/>
  <c r="F1403" i="1"/>
  <c r="F1182" i="1"/>
  <c r="F919" i="1"/>
  <c r="F2639" i="1"/>
  <c r="F1423" i="1"/>
  <c r="F1947" i="1"/>
  <c r="F2910" i="1"/>
  <c r="F795" i="1"/>
  <c r="F878" i="1"/>
  <c r="F3727" i="1"/>
  <c r="F634" i="1"/>
  <c r="F2667" i="1"/>
  <c r="F867" i="1"/>
  <c r="F2562" i="1"/>
  <c r="F2070" i="1"/>
  <c r="F2219" i="1"/>
  <c r="F1158" i="1"/>
  <c r="F2977" i="1"/>
  <c r="F1849" i="1"/>
  <c r="F871" i="1"/>
  <c r="F914" i="1"/>
  <c r="F2729" i="1"/>
  <c r="F1601" i="1"/>
  <c r="F2374" i="1"/>
  <c r="F3077" i="1"/>
  <c r="F3356" i="1"/>
  <c r="F828" i="1"/>
  <c r="F1875" i="1"/>
  <c r="F691" i="1"/>
  <c r="F2210" i="1"/>
  <c r="F1722" i="1"/>
  <c r="F1707" i="1"/>
  <c r="F1062" i="1"/>
  <c r="F2881" i="1"/>
  <c r="F1753" i="1"/>
  <c r="F679" i="1"/>
  <c r="F818" i="1"/>
  <c r="F2633" i="1"/>
  <c r="F1505" i="1"/>
  <c r="F1990" i="1"/>
  <c r="F2693" i="1"/>
  <c r="F3164" i="1"/>
  <c r="F732" i="1"/>
  <c r="F3149" i="1"/>
  <c r="F1165" i="1"/>
  <c r="F1075" i="1"/>
  <c r="F2486" i="1"/>
  <c r="F1254" i="1"/>
  <c r="F1945" i="1"/>
  <c r="F1010" i="1"/>
  <c r="F1697" i="1"/>
  <c r="F3491" i="1"/>
  <c r="F924" i="1"/>
  <c r="F1328" i="1"/>
  <c r="F3341" i="1"/>
  <c r="F3899" i="1"/>
  <c r="F3422" i="1"/>
  <c r="F403" i="1"/>
  <c r="D3829" i="1"/>
  <c r="D1788" i="1"/>
  <c r="D650" i="1"/>
  <c r="D634" i="1"/>
  <c r="D1241" i="1"/>
  <c r="D1829" i="1"/>
  <c r="D1629" i="1"/>
  <c r="D2242" i="1"/>
  <c r="D2409" i="1"/>
  <c r="D661" i="1"/>
  <c r="D1619" i="1"/>
  <c r="D594" i="1"/>
  <c r="D577" i="1"/>
  <c r="D1781" i="1"/>
  <c r="D1533" i="1"/>
  <c r="D670" i="1"/>
  <c r="D1969" i="1"/>
  <c r="D555" i="1"/>
  <c r="D629" i="1"/>
  <c r="D1182" i="1"/>
  <c r="D527" i="1"/>
  <c r="D837" i="1"/>
  <c r="D581" i="1"/>
  <c r="D2498" i="1"/>
  <c r="F3968" i="1"/>
  <c r="F3884" i="1"/>
  <c r="F3920" i="1"/>
  <c r="F3788" i="1"/>
  <c r="F3632" i="1"/>
  <c r="F3159" i="1"/>
  <c r="F2154" i="1"/>
  <c r="F3553" i="1"/>
  <c r="F2351" i="1"/>
  <c r="F831" i="1"/>
  <c r="F2106" i="1"/>
  <c r="F1915" i="1"/>
  <c r="F3809" i="1"/>
  <c r="F2631" i="1"/>
  <c r="F927" i="1"/>
  <c r="F2202" i="1"/>
  <c r="F1411" i="1"/>
  <c r="F3802" i="1"/>
  <c r="F2670" i="1"/>
  <c r="F3384" i="1"/>
  <c r="F3743" i="1"/>
  <c r="F1662" i="1"/>
  <c r="F638" i="1"/>
  <c r="F2247" i="1"/>
  <c r="F3158" i="1"/>
  <c r="F1418" i="1"/>
  <c r="F3568" i="1"/>
  <c r="F3670" i="1"/>
  <c r="F3031" i="1"/>
  <c r="F3413" i="1"/>
  <c r="F3291" i="1"/>
  <c r="F979" i="1"/>
  <c r="F3262" i="1"/>
  <c r="F2238" i="1"/>
  <c r="F1515" i="1"/>
  <c r="F2786" i="1"/>
  <c r="F1230" i="1"/>
  <c r="F3320" i="1"/>
  <c r="F1015" i="1"/>
  <c r="F2294" i="1"/>
  <c r="F986" i="1"/>
  <c r="F2832" i="1"/>
  <c r="F3327" i="1"/>
  <c r="F2007" i="1"/>
  <c r="F2395" i="1"/>
  <c r="F3086" i="1"/>
  <c r="F1147" i="1"/>
  <c r="F1054" i="1"/>
  <c r="F663" i="1"/>
  <c r="F3684" i="1"/>
  <c r="F1167" i="1"/>
  <c r="F1595" i="1"/>
  <c r="F2782" i="1"/>
  <c r="F539" i="1"/>
  <c r="F750" i="1"/>
  <c r="F3386" i="1"/>
  <c r="F3858" i="1"/>
  <c r="F3944" i="1"/>
  <c r="F611" i="1"/>
  <c r="F2050" i="1"/>
  <c r="F1642" i="1"/>
  <c r="F1495" i="1"/>
  <c r="F1030" i="1"/>
  <c r="F2849" i="1"/>
  <c r="F1721" i="1"/>
  <c r="F615" i="1"/>
  <c r="F786" i="1"/>
  <c r="F2601" i="1"/>
  <c r="F1473" i="1"/>
  <c r="F1862" i="1"/>
  <c r="F2589" i="1"/>
  <c r="F3100" i="1"/>
  <c r="F700" i="1"/>
  <c r="F3047" i="1"/>
  <c r="F3866" i="1"/>
  <c r="F1710" i="1"/>
  <c r="F1466" i="1"/>
  <c r="F1227" i="1"/>
  <c r="F934" i="1"/>
  <c r="F2753" i="1"/>
  <c r="F1625" i="1"/>
  <c r="F3877" i="1"/>
  <c r="F690" i="1"/>
  <c r="F2505" i="1"/>
  <c r="F1377" i="1"/>
  <c r="F1602" i="1"/>
  <c r="F2333" i="1"/>
  <c r="F2908" i="1"/>
  <c r="F604" i="1"/>
  <c r="F1973" i="1"/>
  <c r="F909" i="1"/>
  <c r="F563" i="1"/>
  <c r="F1594" i="1"/>
  <c r="F998" i="1"/>
  <c r="D1900" i="1"/>
  <c r="D2202" i="1"/>
  <c r="D2164" i="1"/>
  <c r="D2329" i="1"/>
  <c r="D3358" i="1"/>
  <c r="D568" i="1"/>
  <c r="D387" i="1"/>
  <c r="D962" i="1"/>
  <c r="D2225" i="1"/>
  <c r="D2806" i="1"/>
  <c r="D1314" i="1"/>
  <c r="D897" i="1"/>
  <c r="D3166" i="1"/>
  <c r="D531" i="1"/>
  <c r="D3262" i="1"/>
  <c r="D770" i="1"/>
  <c r="D2005" i="1"/>
  <c r="D3118" i="1"/>
  <c r="D327" i="1"/>
  <c r="D523" i="1"/>
  <c r="D1193" i="1"/>
  <c r="D2521" i="1"/>
  <c r="D2626" i="1"/>
  <c r="D1261" i="1"/>
  <c r="F3155" i="1"/>
  <c r="F1999" i="1"/>
  <c r="F3107" i="1"/>
  <c r="F1951" i="1"/>
  <c r="F2431" i="1"/>
  <c r="F2538" i="1"/>
  <c r="F3796" i="1"/>
  <c r="F3921" i="1"/>
  <c r="F1215" i="1"/>
  <c r="F2490" i="1"/>
  <c r="F2299" i="1"/>
  <c r="F3988" i="1"/>
  <c r="F3688" i="1"/>
  <c r="F1311" i="1"/>
  <c r="F2586" i="1"/>
  <c r="F1819" i="1"/>
  <c r="F579" i="1"/>
  <c r="F2862" i="1"/>
  <c r="F1838" i="1"/>
  <c r="F699" i="1"/>
  <c r="F1986" i="1"/>
  <c r="F830" i="1"/>
  <c r="F3643" i="1"/>
  <c r="F3599" i="1"/>
  <c r="F1610" i="1"/>
  <c r="F586" i="1"/>
  <c r="F2755" i="1"/>
  <c r="F1599" i="1"/>
  <c r="F3925" i="1"/>
  <c r="F1738" i="1"/>
  <c r="F1171" i="1"/>
  <c r="F3482" i="1"/>
  <c r="F2430" i="1"/>
  <c r="F2251" i="1"/>
  <c r="F3170" i="1"/>
  <c r="F1422" i="1"/>
  <c r="F3859" i="1"/>
  <c r="F1399" i="1"/>
  <c r="F2678" i="1"/>
  <c r="F1178" i="1"/>
  <c r="F3216" i="1"/>
  <c r="F3594" i="1"/>
  <c r="F1647" i="1"/>
  <c r="F1754" i="1"/>
  <c r="F3503" i="1"/>
  <c r="F2315" i="1"/>
  <c r="F1438" i="1"/>
  <c r="F1431" i="1"/>
  <c r="F3761" i="1"/>
  <c r="F2359" i="1"/>
  <c r="F2779" i="1"/>
  <c r="F3166" i="1"/>
  <c r="F1307" i="1"/>
  <c r="F1134" i="1"/>
  <c r="F823" i="1"/>
  <c r="F890" i="1"/>
  <c r="F3638" i="1"/>
  <c r="F1379" i="1"/>
  <c r="F3658" i="1"/>
  <c r="F3094" i="1"/>
  <c r="F3582" i="1"/>
  <c r="F1414" i="1"/>
  <c r="F3233" i="1"/>
  <c r="F2105" i="1"/>
  <c r="F1383" i="1"/>
  <c r="F1170" i="1"/>
  <c r="F2985" i="1"/>
  <c r="F1857" i="1"/>
  <c r="F3407" i="1"/>
  <c r="F2329" i="1"/>
  <c r="F2364" i="1"/>
  <c r="F1084" i="1"/>
  <c r="F2883" i="1"/>
  <c r="F1203" i="1"/>
  <c r="F3234" i="1"/>
  <c r="F2742" i="1"/>
  <c r="F3563" i="1"/>
  <c r="F1318" i="1"/>
  <c r="F3137" i="1"/>
  <c r="F2009" i="1"/>
  <c r="F1191" i="1"/>
  <c r="F1074" i="1"/>
  <c r="F2889" i="1"/>
  <c r="F1761" i="1"/>
  <c r="F3014" i="1"/>
  <c r="F3885" i="1"/>
  <c r="F3810" i="1"/>
  <c r="F988" i="1"/>
  <c r="F1960" i="1"/>
  <c r="F1677" i="1"/>
  <c r="F3947" i="1"/>
  <c r="F1207" i="1"/>
  <c r="F1810" i="1"/>
  <c r="F2557" i="1"/>
  <c r="F1522" i="1"/>
  <c r="F2228" i="1"/>
  <c r="F3033" i="1"/>
  <c r="F1436" i="1"/>
  <c r="F285" i="1"/>
  <c r="F792" i="1"/>
  <c r="F2361" i="1"/>
  <c r="F3016" i="1"/>
  <c r="F745" i="1"/>
  <c r="D1716" i="1"/>
  <c r="D491" i="1"/>
  <c r="D646" i="1"/>
  <c r="D475" i="1"/>
  <c r="D549" i="1"/>
  <c r="D1407" i="1"/>
  <c r="F3444" i="1"/>
  <c r="F2067" i="1"/>
  <c r="F1687" i="1"/>
  <c r="F2179" i="1"/>
  <c r="F771" i="1"/>
  <c r="F2370" i="1"/>
  <c r="F1878" i="1"/>
  <c r="F847" i="1"/>
  <c r="F2622" i="1"/>
  <c r="F590" i="1"/>
  <c r="F3677" i="1"/>
  <c r="F547" i="1"/>
  <c r="F1578" i="1"/>
  <c r="F2811" i="1"/>
  <c r="F3420" i="1"/>
  <c r="F3024" i="1"/>
  <c r="F3127" i="1"/>
  <c r="F1643" i="1"/>
  <c r="F3440" i="1"/>
  <c r="F2864" i="1"/>
  <c r="F2407" i="1"/>
  <c r="F1195" i="1"/>
  <c r="F2352" i="1"/>
  <c r="F3346" i="1"/>
  <c r="F1266" i="1"/>
  <c r="F2521" i="1"/>
  <c r="F1968" i="1"/>
  <c r="F3141" i="1"/>
  <c r="F541" i="1"/>
  <c r="F884" i="1"/>
  <c r="F470" i="1"/>
  <c r="F1405" i="1"/>
  <c r="F613" i="1"/>
  <c r="F802" i="1"/>
  <c r="F2121" i="1"/>
  <c r="F520" i="1"/>
  <c r="F732" i="4"/>
  <c r="F1628" i="4"/>
  <c r="E2195" i="4"/>
  <c r="F2480" i="4"/>
  <c r="F1206" i="4"/>
  <c r="E1003" i="4"/>
  <c r="F362" i="4"/>
  <c r="D3481" i="1"/>
  <c r="D3840" i="1"/>
  <c r="D3824" i="1"/>
  <c r="D3615" i="1"/>
  <c r="D3526" i="1"/>
  <c r="D3754" i="1"/>
  <c r="D3988" i="1"/>
  <c r="D3535" i="1"/>
  <c r="D3989" i="1"/>
  <c r="D3398" i="1"/>
  <c r="D3382" i="1"/>
  <c r="D2247" i="1"/>
  <c r="D1720" i="1"/>
  <c r="D1700" i="1"/>
  <c r="D3673" i="1"/>
  <c r="D2791" i="1"/>
  <c r="D1640" i="1"/>
  <c r="D1620" i="1"/>
  <c r="D3725" i="1"/>
  <c r="D2440" i="1"/>
  <c r="D2544" i="1"/>
  <c r="D1048" i="1"/>
  <c r="D3646" i="1"/>
  <c r="D2367" i="1"/>
  <c r="D1028" i="1"/>
  <c r="D3527" i="1"/>
  <c r="D1136" i="1"/>
  <c r="D3207" i="1"/>
  <c r="D2392" i="1"/>
  <c r="D3440" i="1"/>
  <c r="D1232" i="1"/>
  <c r="D2103" i="1"/>
  <c r="D1655" i="1"/>
  <c r="D2026" i="1"/>
  <c r="D2617" i="1"/>
  <c r="D1024" i="1"/>
  <c r="D1131" i="1"/>
  <c r="D1618" i="1"/>
  <c r="D2569" i="1"/>
  <c r="D1423" i="1"/>
  <c r="D398" i="1"/>
  <c r="D2610" i="1"/>
  <c r="D2853" i="1"/>
  <c r="D1352" i="1"/>
  <c r="D1332" i="1"/>
  <c r="D3184" i="1"/>
  <c r="D2485" i="1"/>
  <c r="D748" i="1"/>
  <c r="D1063" i="1"/>
  <c r="D1482" i="1"/>
  <c r="D2297" i="1"/>
  <c r="D704" i="1"/>
  <c r="D1051" i="1"/>
  <c r="D1458" i="1"/>
  <c r="D2249" i="1"/>
  <c r="D1263" i="1"/>
  <c r="D2964" i="1"/>
  <c r="D2834" i="1"/>
  <c r="D2746" i="1"/>
  <c r="D1488" i="1"/>
  <c r="D892" i="1"/>
  <c r="D2080" i="1"/>
  <c r="D1367" i="1"/>
  <c r="D2090" i="1"/>
  <c r="D342" i="1"/>
  <c r="D1996" i="1"/>
  <c r="D1355" i="1"/>
  <c r="D2066" i="1"/>
  <c r="D330" i="1"/>
  <c r="D2011" i="1"/>
  <c r="D1050" i="1"/>
  <c r="D761" i="1"/>
  <c r="D2966" i="1"/>
  <c r="D1991" i="1"/>
  <c r="D1959" i="1"/>
  <c r="D815" i="1"/>
  <c r="D982" i="1"/>
  <c r="D388" i="1"/>
  <c r="D3480" i="1"/>
  <c r="D1251" i="1"/>
  <c r="D2118" i="1"/>
  <c r="D2848" i="1"/>
  <c r="D691" i="1"/>
  <c r="D1633" i="1"/>
  <c r="D934" i="1"/>
  <c r="D372" i="1"/>
  <c r="D2690" i="1"/>
  <c r="D1155" i="1"/>
  <c r="D1798" i="1"/>
  <c r="D844" i="1"/>
  <c r="D814" i="1"/>
  <c r="D414" i="1"/>
  <c r="D284" i="1"/>
  <c r="D2982" i="1"/>
  <c r="D541" i="1"/>
  <c r="D1065" i="1"/>
  <c r="F2591" i="1"/>
  <c r="F4008" i="1"/>
  <c r="F2543" i="1"/>
  <c r="F3912" i="1"/>
  <c r="F2959" i="1"/>
  <c r="F1939" i="1"/>
  <c r="F1655" i="1"/>
  <c r="F2858" i="1"/>
  <c r="F2879" i="1"/>
  <c r="F1859" i="1"/>
  <c r="F1563" i="1"/>
  <c r="F2810" i="1"/>
  <c r="D3095" i="1"/>
  <c r="D2277" i="1"/>
  <c r="D3361" i="1"/>
  <c r="D775" i="1"/>
  <c r="D3029" i="1"/>
  <c r="D763" i="1"/>
  <c r="D2792" i="1"/>
  <c r="D430" i="1"/>
  <c r="D2783" i="1"/>
  <c r="D363" i="1"/>
  <c r="D933" i="1"/>
  <c r="D1262" i="1"/>
  <c r="D343" i="1"/>
  <c r="D560" i="1"/>
  <c r="D1120" i="1"/>
  <c r="D1730" i="1"/>
  <c r="D1137" i="1"/>
  <c r="D357" i="1"/>
  <c r="D1102" i="1"/>
  <c r="D1184" i="1"/>
  <c r="D1171" i="1"/>
  <c r="D1698" i="1"/>
  <c r="D2766" i="1"/>
  <c r="D1089" i="1"/>
  <c r="D1894" i="1"/>
  <c r="D347" i="1"/>
  <c r="D885" i="1"/>
  <c r="D1166" i="1"/>
  <c r="D311" i="1"/>
  <c r="D429" i="1"/>
  <c r="D992" i="1"/>
  <c r="D1538" i="1"/>
  <c r="D977" i="1"/>
  <c r="D1158" i="1"/>
  <c r="D1749" i="1"/>
  <c r="D974" i="1"/>
  <c r="D1471" i="1"/>
  <c r="D2025" i="1"/>
  <c r="D2974" i="1"/>
  <c r="D1053" i="1"/>
  <c r="D1246" i="1"/>
  <c r="D1311" i="1"/>
  <c r="D1609" i="1"/>
  <c r="D352" i="1"/>
  <c r="D545" i="1"/>
  <c r="D717" i="1"/>
  <c r="D681" i="1"/>
  <c r="D1982" i="1"/>
  <c r="D1375" i="1"/>
  <c r="D1833" i="1"/>
  <c r="D2449" i="1"/>
  <c r="D829" i="1"/>
  <c r="D515" i="1"/>
  <c r="D1663" i="1"/>
  <c r="D1334" i="1"/>
  <c r="D2943" i="1"/>
  <c r="F3611" i="1"/>
  <c r="F3828" i="1"/>
  <c r="F3027" i="1"/>
  <c r="F2603" i="1"/>
  <c r="F4006" i="1"/>
  <c r="F1871" i="1"/>
  <c r="F3547" i="1"/>
  <c r="F3780" i="1"/>
  <c r="F2979" i="1"/>
  <c r="F2507" i="1"/>
  <c r="F3878" i="1"/>
  <c r="F1823" i="1"/>
  <c r="F3876" i="1"/>
  <c r="F3211" i="1"/>
  <c r="F2175" i="1"/>
  <c r="F2039" i="1"/>
  <c r="F751" i="1"/>
  <c r="F3050" i="1"/>
  <c r="D2520" i="1"/>
  <c r="D968" i="1"/>
  <c r="D948" i="1"/>
  <c r="D2787" i="1"/>
  <c r="D2135" i="1"/>
  <c r="D2645" i="1"/>
  <c r="D967" i="1"/>
  <c r="D1290" i="1"/>
  <c r="D2041" i="1"/>
  <c r="D2557" i="1"/>
  <c r="D955" i="1"/>
  <c r="D1266" i="1"/>
  <c r="D2017" i="1"/>
  <c r="D1071" i="1"/>
  <c r="D622" i="1"/>
  <c r="D1561" i="1"/>
  <c r="D589" i="1"/>
  <c r="D1110" i="1"/>
  <c r="D427" i="1"/>
  <c r="D2149" i="1"/>
  <c r="D1125" i="1"/>
  <c r="D431" i="1"/>
  <c r="D1646" i="1"/>
  <c r="D2369" i="1"/>
  <c r="D471" i="1"/>
  <c r="D365" i="1"/>
  <c r="D2014" i="1"/>
  <c r="D3584" i="1"/>
  <c r="D1932" i="1"/>
  <c r="D1379" i="1"/>
  <c r="D2186" i="1"/>
  <c r="D354" i="1"/>
  <c r="D1329" i="1"/>
  <c r="D2578" i="1"/>
  <c r="D485" i="1"/>
  <c r="D1301" i="1"/>
  <c r="D1870" i="1"/>
  <c r="D2837" i="1"/>
  <c r="D1568" i="1"/>
  <c r="D1811" i="1"/>
  <c r="D1267" i="1"/>
  <c r="D755" i="1"/>
  <c r="D1890" i="1"/>
  <c r="D866" i="1"/>
  <c r="D3613" i="1"/>
  <c r="D1697" i="1"/>
  <c r="D1185" i="1"/>
  <c r="D673" i="1"/>
  <c r="D2086" i="1"/>
  <c r="D1062" i="1"/>
  <c r="D411" i="1"/>
  <c r="D2101" i="1"/>
  <c r="D1077" i="1"/>
  <c r="D415" i="1"/>
  <c r="D1550" i="1"/>
  <c r="D2178" i="1"/>
  <c r="D439" i="1"/>
  <c r="D323" i="1"/>
  <c r="D1630" i="1"/>
  <c r="D615" i="1"/>
  <c r="D1760" i="1"/>
  <c r="D1283" i="1"/>
  <c r="D1858" i="1"/>
  <c r="D3885" i="1"/>
  <c r="D1169" i="1"/>
  <c r="D2054" i="1"/>
  <c r="D421" i="1"/>
  <c r="D1109" i="1"/>
  <c r="D1742" i="1"/>
  <c r="D1888" i="1"/>
  <c r="D2042" i="1"/>
  <c r="D1257" i="1"/>
  <c r="D459" i="1"/>
  <c r="D1838" i="1"/>
  <c r="D1005" i="1"/>
  <c r="D1677" i="1"/>
  <c r="D1699" i="1"/>
  <c r="D698" i="1"/>
  <c r="D3929" i="1"/>
  <c r="D1669" i="1"/>
  <c r="D1309" i="1"/>
  <c r="D1022" i="1"/>
  <c r="D3972" i="1"/>
  <c r="D604" i="1"/>
  <c r="D1773" i="1"/>
  <c r="D1484" i="1"/>
  <c r="D1850" i="1"/>
  <c r="D1161" i="1"/>
  <c r="D395" i="1"/>
  <c r="D1454" i="1"/>
  <c r="D599" i="1"/>
  <c r="D781" i="1"/>
  <c r="D3541" i="1"/>
  <c r="D1577" i="1"/>
  <c r="D420" i="1"/>
  <c r="D1869" i="1"/>
  <c r="F3867" i="1"/>
  <c r="F2719" i="1"/>
  <c r="F3851" i="1"/>
  <c r="F2707" i="1"/>
  <c r="F2987" i="1"/>
  <c r="F1699" i="1"/>
  <c r="F2695" i="1"/>
  <c r="F1551" i="1"/>
  <c r="F3803" i="1"/>
  <c r="F2671" i="1"/>
  <c r="F3787" i="1"/>
  <c r="F2659" i="1"/>
  <c r="F2891" i="1"/>
  <c r="F1651" i="1"/>
  <c r="F2599" i="1"/>
  <c r="F1503" i="1"/>
  <c r="F2703" i="1"/>
  <c r="F2691" i="1"/>
  <c r="F1683" i="1"/>
  <c r="F1535" i="1"/>
  <c r="F1459" i="1"/>
  <c r="F3882" i="1"/>
  <c r="F2730" i="1"/>
  <c r="F3928" i="1"/>
  <c r="F2623" i="1"/>
  <c r="F2611" i="1"/>
  <c r="F1603" i="1"/>
  <c r="F1455" i="1"/>
  <c r="F1407" i="1"/>
  <c r="F3818" i="1"/>
  <c r="F2682" i="1"/>
  <c r="D3362" i="1"/>
  <c r="D2007" i="1"/>
  <c r="D1913" i="1"/>
  <c r="D1889" i="1"/>
  <c r="D557" i="1"/>
  <c r="D1061" i="1"/>
  <c r="D428" i="1"/>
  <c r="D1632" i="1"/>
  <c r="D1265" i="1"/>
  <c r="D1614" i="1"/>
  <c r="D1235" i="1"/>
  <c r="D3278" i="1"/>
  <c r="D2022" i="1"/>
  <c r="D1013" i="1"/>
  <c r="D396" i="1"/>
  <c r="D1504" i="1"/>
  <c r="D1105" i="1"/>
  <c r="D1486" i="1"/>
  <c r="D373" i="1"/>
  <c r="D1567" i="1"/>
  <c r="D957" i="1"/>
  <c r="D749" i="1"/>
  <c r="D309" i="1"/>
  <c r="D2139" i="1"/>
  <c r="F3782" i="1"/>
  <c r="F2859" i="1"/>
  <c r="F3718" i="1"/>
  <c r="F2763" i="1"/>
  <c r="F2575" i="1"/>
  <c r="F1391" i="1"/>
  <c r="F1770" i="1"/>
  <c r="F2739" i="1"/>
  <c r="F1583" i="1"/>
  <c r="F3903" i="1"/>
  <c r="F1786" i="1"/>
  <c r="F1547" i="1"/>
  <c r="F2931" i="1"/>
  <c r="F1775" i="1"/>
  <c r="F543" i="1"/>
  <c r="F1818" i="1"/>
  <c r="F1219" i="1"/>
  <c r="F3546" i="1"/>
  <c r="F2478" i="1"/>
  <c r="F2443" i="1"/>
  <c r="F3266" i="1"/>
  <c r="F1470" i="1"/>
  <c r="F3698" i="1"/>
  <c r="F1511" i="1"/>
  <c r="F2774" i="1"/>
  <c r="F1226" i="1"/>
  <c r="F3279" i="1"/>
  <c r="F2259" i="1"/>
  <c r="F1975" i="1"/>
  <c r="F3018" i="1"/>
  <c r="F2363" i="1"/>
  <c r="F787" i="1"/>
  <c r="F3070" i="1"/>
  <c r="F2046" i="1"/>
  <c r="F1115" i="1"/>
  <c r="F2402" i="1"/>
  <c r="F1038" i="1"/>
  <c r="F2936" i="1"/>
  <c r="F631" i="1"/>
  <c r="F1910" i="1"/>
  <c r="F794" i="1"/>
  <c r="F3721" i="1"/>
  <c r="F3979" i="1"/>
  <c r="F991" i="1"/>
  <c r="F1443" i="1"/>
  <c r="F2702" i="1"/>
  <c r="F3829" i="1"/>
  <c r="F670" i="1"/>
  <c r="F3222" i="1"/>
  <c r="F2627" i="1"/>
  <c r="F3839" i="1"/>
  <c r="F1139" i="1"/>
  <c r="F2398" i="1"/>
  <c r="F3106" i="1"/>
  <c r="F3746" i="1"/>
  <c r="F2614" i="1"/>
  <c r="F3421" i="1"/>
  <c r="F2263" i="1"/>
  <c r="F3150" i="1"/>
  <c r="F1118" i="1"/>
  <c r="F1066" i="1"/>
  <c r="F3850" i="1"/>
  <c r="F646" i="1"/>
  <c r="F2465" i="1"/>
  <c r="F1337" i="1"/>
  <c r="F3174" i="1"/>
  <c r="F3874" i="1"/>
  <c r="F2217" i="1"/>
  <c r="F1089" i="1"/>
  <c r="F1026" i="1"/>
  <c r="F1713" i="1"/>
  <c r="F2432" i="1"/>
  <c r="F432" i="1"/>
  <c r="F1591" i="1"/>
  <c r="F2974" i="1"/>
  <c r="F942" i="1"/>
  <c r="F938" i="1"/>
  <c r="F3509" i="1"/>
  <c r="F3975" i="1"/>
  <c r="F2369" i="1"/>
  <c r="F1241" i="1"/>
  <c r="F2982" i="1"/>
  <c r="F3570" i="1"/>
  <c r="F3827" i="1"/>
  <c r="F993" i="1"/>
  <c r="F834" i="1"/>
  <c r="F1521" i="1"/>
  <c r="F2304" i="1"/>
  <c r="F384" i="1"/>
  <c r="F477" i="1"/>
  <c r="F345" i="1"/>
  <c r="F2334" i="1"/>
  <c r="F3815" i="1"/>
  <c r="F3368" i="1"/>
  <c r="F921" i="1"/>
  <c r="F2880" i="1"/>
  <c r="F673" i="1"/>
  <c r="F881" i="1"/>
  <c r="F435" i="1"/>
  <c r="F1997" i="1"/>
  <c r="F533" i="1"/>
  <c r="F3551" i="1"/>
  <c r="F2385" i="1"/>
  <c r="F2428" i="1"/>
  <c r="D3617" i="1"/>
  <c r="D3235" i="1"/>
  <c r="D3067" i="1"/>
  <c r="D2255" i="1"/>
  <c r="D2226" i="1"/>
  <c r="D805" i="1"/>
  <c r="D3842" i="1"/>
  <c r="D3684" i="1"/>
  <c r="D1009" i="1"/>
  <c r="D616" i="1"/>
  <c r="D1107" i="1"/>
  <c r="D2473" i="1"/>
  <c r="D1766" i="1"/>
  <c r="D757" i="1"/>
  <c r="D2878" i="1"/>
  <c r="D3062" i="1"/>
  <c r="D849" i="1"/>
  <c r="D552" i="1"/>
  <c r="D1989" i="1"/>
  <c r="D1055" i="1"/>
  <c r="D375" i="1"/>
  <c r="D381" i="1"/>
  <c r="D1797" i="1"/>
  <c r="D1279" i="1"/>
  <c r="F3441" i="1"/>
  <c r="F2403" i="1"/>
  <c r="F3377" i="1"/>
  <c r="F2355" i="1"/>
  <c r="F3620" i="1"/>
  <c r="F1135" i="1"/>
  <c r="F3672" i="1"/>
  <c r="F2483" i="1"/>
  <c r="F3516" i="1"/>
  <c r="F3733" i="1"/>
  <c r="F3992" i="1"/>
  <c r="F1463" i="1"/>
  <c r="F2675" i="1"/>
  <c r="F1519" i="1"/>
  <c r="F3861" i="1"/>
  <c r="F3864" i="1"/>
  <c r="F1155" i="1"/>
  <c r="F3461" i="1"/>
  <c r="F2414" i="1"/>
  <c r="F2187" i="1"/>
  <c r="F3138" i="1"/>
  <c r="F1406" i="1"/>
  <c r="F3801" i="1"/>
  <c r="F1367" i="1"/>
  <c r="F2646" i="1"/>
  <c r="F1162" i="1"/>
  <c r="F3023" i="1"/>
  <c r="F2003" i="1"/>
  <c r="F1719" i="1"/>
  <c r="F2890" i="1"/>
  <c r="F2203" i="1"/>
  <c r="F723" i="1"/>
  <c r="F3006" i="1"/>
  <c r="F1982" i="1"/>
  <c r="F987" i="1"/>
  <c r="F2274" i="1"/>
  <c r="F974" i="1"/>
  <c r="F2808" i="1"/>
  <c r="F3983" i="1"/>
  <c r="F1782" i="1"/>
  <c r="F730" i="1"/>
  <c r="F3539" i="1"/>
  <c r="F3315" i="1"/>
  <c r="F735" i="1"/>
  <c r="F3954" i="1"/>
  <c r="F1011" i="1"/>
  <c r="F2358" i="1"/>
  <c r="F862" i="1"/>
  <c r="F2337" i="1"/>
  <c r="F3714" i="1"/>
  <c r="F2261" i="1"/>
  <c r="F686" i="1"/>
  <c r="F2241" i="1"/>
  <c r="F3449" i="1"/>
  <c r="F2140" i="1"/>
  <c r="F1822" i="1"/>
  <c r="D390" i="1"/>
  <c r="D1117" i="1"/>
  <c r="D1491" i="1"/>
  <c r="D1021" i="1"/>
  <c r="D1974" i="1"/>
  <c r="D1782" i="1"/>
  <c r="F3664" i="1"/>
  <c r="F2026" i="1"/>
  <c r="F1978" i="1"/>
  <c r="F799" i="1"/>
  <c r="F2606" i="1"/>
  <c r="F574" i="1"/>
  <c r="F3931" i="1"/>
  <c r="F2971" i="1"/>
  <c r="F1371" i="1"/>
  <c r="F887" i="1"/>
  <c r="F2815" i="1"/>
  <c r="F891" i="1"/>
  <c r="F911" i="1"/>
  <c r="F622" i="1"/>
  <c r="F3759" i="1"/>
  <c r="F1163" i="1"/>
  <c r="F2721" i="1"/>
  <c r="F3791" i="1"/>
  <c r="F2473" i="1"/>
  <c r="F1538" i="1"/>
  <c r="F2844" i="1"/>
  <c r="F1727" i="1"/>
  <c r="F1454" i="1"/>
  <c r="F907" i="1"/>
  <c r="F2625" i="1"/>
  <c r="F3535" i="1"/>
  <c r="F2377" i="1"/>
  <c r="F1346" i="1"/>
  <c r="F2652" i="1"/>
  <c r="F1445" i="1"/>
  <c r="F3358" i="1"/>
  <c r="F742" i="1"/>
  <c r="F3837" i="1"/>
  <c r="F1905" i="1"/>
  <c r="F3955" i="1"/>
  <c r="F1287" i="1"/>
  <c r="F3348" i="1"/>
  <c r="D2030" i="1"/>
  <c r="D1934" i="1"/>
  <c r="D3459" i="1"/>
  <c r="F2922" i="1"/>
  <c r="F1879" i="1"/>
  <c r="F1022" i="1"/>
  <c r="F2122" i="1"/>
  <c r="F2055" i="1"/>
  <c r="F1806" i="1"/>
  <c r="F1518" i="1"/>
  <c r="F1874" i="1"/>
  <c r="F3097" i="1"/>
  <c r="F1702" i="1"/>
  <c r="F2905" i="1"/>
  <c r="F3329" i="1"/>
  <c r="F2620" i="1"/>
  <c r="F1970" i="1"/>
  <c r="F460" i="1"/>
  <c r="F465" i="1"/>
  <c r="F3991" i="1"/>
  <c r="F2788" i="1"/>
  <c r="F1744" i="1"/>
  <c r="F3260" i="1"/>
  <c r="F2685" i="1"/>
  <c r="F415" i="1"/>
  <c r="F2801" i="1"/>
  <c r="F996" i="1"/>
  <c r="F3005" i="1"/>
  <c r="F376" i="1"/>
  <c r="F3639" i="1"/>
  <c r="F2189" i="1"/>
  <c r="F2683" i="1"/>
  <c r="F3152" i="1"/>
  <c r="F3934" i="1"/>
  <c r="F3729" i="1"/>
  <c r="F3454" i="1"/>
  <c r="F2155" i="1"/>
  <c r="F315" i="1"/>
  <c r="F2852" i="1"/>
  <c r="F1357" i="1"/>
  <c r="F2500" i="1"/>
  <c r="F2610" i="1"/>
  <c r="F3317" i="1"/>
  <c r="F3586" i="1"/>
  <c r="F916" i="1"/>
  <c r="F545" i="1"/>
  <c r="F1469" i="1"/>
  <c r="F741" i="1"/>
  <c r="F866" i="1"/>
  <c r="F2280" i="1"/>
  <c r="F558" i="1"/>
  <c r="F733" i="1"/>
  <c r="F1624" i="1"/>
  <c r="F526" i="1"/>
  <c r="F1105" i="1"/>
  <c r="F1432" i="1"/>
  <c r="F2320" i="1"/>
  <c r="F1976" i="1"/>
  <c r="F1673" i="1"/>
  <c r="F353" i="1"/>
  <c r="F3140" i="1"/>
  <c r="F819" i="1"/>
  <c r="F1126" i="1"/>
  <c r="F882" i="1"/>
  <c r="F2949" i="1"/>
  <c r="F928" i="1"/>
  <c r="F2743" i="1"/>
  <c r="F339" i="1"/>
  <c r="F3076" i="1"/>
  <c r="F584" i="1"/>
  <c r="F3637" i="1"/>
  <c r="F1728" i="1"/>
  <c r="F1548" i="1"/>
  <c r="F1909" i="1"/>
  <c r="F452" i="1"/>
  <c r="F1096" i="1"/>
  <c r="F800" i="1"/>
  <c r="F3378" i="1"/>
  <c r="F633" i="1"/>
  <c r="F3576" i="1"/>
  <c r="F3364" i="1"/>
  <c r="F3395" i="1"/>
  <c r="F3641" i="1"/>
  <c r="F980" i="1"/>
  <c r="F1597" i="1"/>
  <c r="F994" i="1"/>
  <c r="F684" i="1"/>
  <c r="F361" i="1"/>
  <c r="F1617" i="1"/>
  <c r="F2660" i="1"/>
  <c r="F2057" i="1"/>
  <c r="F351" i="1"/>
  <c r="F2818" i="1"/>
  <c r="F3041" i="1"/>
  <c r="F2793" i="1"/>
  <c r="F3522" i="1"/>
  <c r="F538" i="1"/>
  <c r="F1526" i="1"/>
  <c r="F2892" i="1"/>
  <c r="F1797" i="1"/>
  <c r="F2144" i="1"/>
  <c r="F969" i="1"/>
  <c r="F1416" i="1"/>
  <c r="F442" i="1"/>
  <c r="F3566" i="1"/>
  <c r="F1392" i="1"/>
  <c r="D3603" i="1"/>
  <c r="D2513" i="1"/>
  <c r="D1685" i="1"/>
  <c r="D2417" i="1"/>
  <c r="D1493" i="1"/>
  <c r="D2102" i="1"/>
  <c r="F2899" i="1"/>
  <c r="F1919" i="1"/>
  <c r="F1087" i="1"/>
  <c r="F3750" i="1"/>
  <c r="F3973" i="1"/>
  <c r="F1858" i="1"/>
  <c r="F1546" i="1"/>
  <c r="F3754" i="1"/>
  <c r="F2366" i="1"/>
  <c r="F3645" i="1"/>
  <c r="F3088" i="1"/>
  <c r="F3342" i="1"/>
  <c r="F3151" i="1"/>
  <c r="F1051" i="1"/>
  <c r="F2547" i="1"/>
  <c r="F3259" i="1"/>
  <c r="F1127" i="1"/>
  <c r="F2886" i="1"/>
  <c r="F3339" i="1"/>
  <c r="F2347" i="1"/>
  <c r="F935" i="1"/>
  <c r="F2502" i="1"/>
  <c r="F414" i="1"/>
  <c r="F1510" i="1"/>
  <c r="F754" i="1"/>
  <c r="F2504" i="1"/>
  <c r="F688" i="1"/>
  <c r="F2087" i="1"/>
  <c r="F271" i="1"/>
  <c r="F756" i="1"/>
  <c r="F3021" i="1"/>
  <c r="F1149" i="1"/>
  <c r="F325" i="1"/>
  <c r="F3965" i="1"/>
  <c r="F1609" i="1"/>
  <c r="F392" i="1"/>
  <c r="F321" i="1"/>
  <c r="F374" i="1"/>
  <c r="F493" i="1"/>
  <c r="F3316" i="1"/>
  <c r="F2957" i="1"/>
  <c r="F3180" i="1"/>
  <c r="F1765" i="1"/>
  <c r="F503" i="1"/>
  <c r="F824" i="1"/>
  <c r="F808" i="1"/>
  <c r="F2235" i="1"/>
  <c r="F535" i="1"/>
  <c r="F1606" i="1"/>
  <c r="F2344" i="1"/>
  <c r="F1362" i="1"/>
  <c r="F2049" i="1"/>
  <c r="F2713" i="1"/>
  <c r="F1276" i="1"/>
  <c r="F2285" i="1"/>
  <c r="F518" i="1"/>
  <c r="F3406" i="1"/>
  <c r="F2680" i="1"/>
  <c r="F569" i="1"/>
  <c r="F1812" i="1"/>
  <c r="F307" i="1"/>
  <c r="F1152" i="1"/>
  <c r="F1128" i="1"/>
  <c r="F3834" i="1"/>
  <c r="F3577" i="1"/>
  <c r="F2412" i="1"/>
  <c r="F821" i="1"/>
  <c r="F976" i="1"/>
  <c r="F2540" i="1"/>
  <c r="F848" i="1"/>
  <c r="F2884" i="1"/>
  <c r="F3385" i="1"/>
  <c r="F804" i="1"/>
  <c r="F672" i="1"/>
  <c r="F359" i="1"/>
  <c r="F2236" i="1"/>
  <c r="F677" i="1"/>
  <c r="F1002" i="1"/>
  <c r="F1305" i="1"/>
  <c r="F1057" i="1"/>
  <c r="F416" i="1"/>
  <c r="F1269" i="1"/>
  <c r="F2769" i="1"/>
  <c r="F1332" i="1"/>
  <c r="F2488" i="1"/>
  <c r="F1698" i="1"/>
  <c r="F1388" i="1"/>
  <c r="F322" i="1"/>
  <c r="F3886" i="1"/>
  <c r="F785" i="1"/>
  <c r="F2824" i="1"/>
  <c r="F1220" i="1"/>
  <c r="F3999" i="1"/>
  <c r="F3297" i="1"/>
  <c r="F3049" i="1"/>
  <c r="F2533" i="1"/>
  <c r="F845" i="1"/>
  <c r="F1842" i="1"/>
  <c r="F3148" i="1"/>
  <c r="F2552" i="1"/>
  <c r="F3982" i="1"/>
  <c r="F1481" i="1"/>
  <c r="F1928" i="1"/>
  <c r="F2749" i="1"/>
  <c r="F1925" i="1"/>
  <c r="F1253" i="1"/>
  <c r="F478" i="1"/>
  <c r="F3095" i="1"/>
  <c r="F651" i="1"/>
  <c r="F3302" i="1"/>
  <c r="F1154" i="1"/>
  <c r="F3785" i="1"/>
  <c r="F282" i="1"/>
  <c r="F1705" i="1"/>
  <c r="F444" i="1"/>
  <c r="F433" i="1"/>
  <c r="F3849" i="1"/>
  <c r="F2565" i="1"/>
  <c r="F2737" i="1"/>
  <c r="F1796" i="1"/>
  <c r="F1956" i="1"/>
  <c r="F2124" i="1"/>
  <c r="D3046" i="1"/>
  <c r="D1317" i="1"/>
  <c r="D276" i="1"/>
  <c r="D1269" i="1"/>
  <c r="D2594" i="1"/>
  <c r="D535" i="1"/>
  <c r="F3371" i="1"/>
  <c r="F1783" i="1"/>
  <c r="F575" i="1"/>
  <c r="F2031" i="1"/>
  <c r="F3631" i="1"/>
  <c r="F1534" i="1"/>
  <c r="F1290" i="1"/>
  <c r="F3146" i="1"/>
  <c r="F2110" i="1"/>
  <c r="F3064" i="1"/>
  <c r="F3949" i="1"/>
  <c r="F2830" i="1"/>
  <c r="F3139" i="1"/>
  <c r="F3362" i="1"/>
  <c r="F3772" i="1"/>
  <c r="F843" i="1"/>
  <c r="F3450" i="1"/>
  <c r="F1282" i="1"/>
  <c r="F2775" i="1"/>
  <c r="F587" i="1"/>
  <c r="F3238" i="1"/>
  <c r="F1090" i="1"/>
  <c r="F917" i="1"/>
  <c r="F3805" i="1"/>
  <c r="F3399" i="1"/>
  <c r="F1393" i="1"/>
  <c r="F2532" i="1"/>
  <c r="F775" i="1"/>
  <c r="F2836" i="1"/>
  <c r="F628" i="1"/>
  <c r="F1941" i="1"/>
  <c r="F893" i="1"/>
  <c r="F2413" i="1"/>
  <c r="F3527" i="1"/>
  <c r="F1097" i="1"/>
  <c r="F264" i="1"/>
  <c r="F1544" i="1"/>
  <c r="F1061" i="1"/>
  <c r="F832" i="1"/>
  <c r="F3543" i="1"/>
  <c r="F485" i="1"/>
  <c r="F2668" i="1"/>
  <c r="F2160" i="1"/>
  <c r="F2629" i="1"/>
  <c r="F1461" i="1"/>
  <c r="F1125" i="1"/>
  <c r="F1251" i="1"/>
  <c r="F2838" i="1"/>
  <c r="F1350" i="1"/>
  <c r="F2041" i="1"/>
  <c r="F1106" i="1"/>
  <c r="F1793" i="1"/>
  <c r="F2201" i="1"/>
  <c r="F1020" i="1"/>
  <c r="F1456" i="1"/>
  <c r="F286" i="1"/>
  <c r="F3548" i="1"/>
  <c r="F3507" i="1"/>
  <c r="F439" i="1"/>
  <c r="F1684" i="1"/>
  <c r="F3490" i="1"/>
  <c r="F656" i="1"/>
  <c r="F856" i="1"/>
  <c r="F3206" i="1"/>
  <c r="F1703" i="1"/>
  <c r="F2092" i="1"/>
  <c r="F3325" i="1"/>
  <c r="F2104" i="1"/>
  <c r="F1932" i="1"/>
  <c r="F1959" i="1"/>
  <c r="F2040" i="1"/>
  <c r="F2205" i="1"/>
  <c r="F553" i="1"/>
  <c r="F839" i="1"/>
  <c r="F2309" i="1"/>
  <c r="F2860" i="1"/>
  <c r="F1312" i="1"/>
  <c r="F3789" i="1"/>
  <c r="F793" i="1"/>
  <c r="F552" i="1"/>
  <c r="F311" i="1"/>
  <c r="F397" i="1"/>
  <c r="F2257" i="1"/>
  <c r="F1076" i="1"/>
  <c r="F1789" i="1"/>
  <c r="F1186" i="1"/>
  <c r="F876" i="1"/>
  <c r="F941" i="1"/>
  <c r="F2461" i="1"/>
  <c r="F3469" i="1"/>
  <c r="F2757" i="1"/>
  <c r="F372" i="1"/>
  <c r="F1794" i="1"/>
  <c r="F2785" i="1"/>
  <c r="F2537" i="1"/>
  <c r="F2972" i="1"/>
  <c r="F377" i="1"/>
  <c r="F1270" i="1"/>
  <c r="F2636" i="1"/>
  <c r="F1285" i="1"/>
  <c r="F1504" i="1"/>
  <c r="F527" i="1"/>
  <c r="F888" i="1"/>
  <c r="F1821" i="1"/>
  <c r="F561" i="1"/>
  <c r="F2276" i="1"/>
  <c r="F1616" i="1"/>
  <c r="F3434" i="1"/>
  <c r="F2770" i="1"/>
  <c r="F2278" i="1"/>
  <c r="F3168" i="1"/>
  <c r="F1189" i="1"/>
  <c r="F266" i="1"/>
  <c r="F1193" i="1"/>
  <c r="F316" i="1"/>
  <c r="F1768" i="1"/>
  <c r="F3065" i="1"/>
  <c r="F1992" i="1"/>
  <c r="F423" i="1"/>
  <c r="F772" i="1"/>
  <c r="F1444" i="1"/>
  <c r="F1100" i="1"/>
  <c r="F329" i="1"/>
  <c r="F347" i="1"/>
  <c r="F680" i="1"/>
  <c r="F2056" i="1"/>
  <c r="F3403" i="1"/>
  <c r="F2845" i="1"/>
  <c r="F1021" i="1"/>
  <c r="F2405" i="1"/>
  <c r="F3997" i="1"/>
  <c r="D1341" i="1"/>
  <c r="F1891" i="1"/>
  <c r="F3310" i="1"/>
  <c r="F1854" i="1"/>
  <c r="F2131" i="1"/>
  <c r="F2406" i="1"/>
  <c r="F2214" i="1"/>
  <c r="F3735" i="1"/>
  <c r="F3895" i="1"/>
  <c r="F1776" i="1"/>
  <c r="F1016" i="1"/>
  <c r="F1072" i="1"/>
  <c r="F2112" i="1"/>
  <c r="F1094" i="1"/>
  <c r="F2821" i="1"/>
  <c r="F2343" i="1"/>
  <c r="F2948" i="1"/>
  <c r="F3058" i="1"/>
  <c r="F1420" i="1"/>
  <c r="F420" i="1"/>
  <c r="F3419" i="1"/>
  <c r="F2437" i="1"/>
  <c r="F1277" i="1"/>
  <c r="F471" i="1"/>
  <c r="F734" i="1"/>
  <c r="F1528" i="1"/>
  <c r="F3131" i="1"/>
  <c r="F1906" i="1"/>
  <c r="F1746" i="1"/>
  <c r="F2169" i="1"/>
  <c r="F2233" i="1"/>
  <c r="F932" i="1"/>
  <c r="F1927" i="1"/>
  <c r="F3470" i="1"/>
  <c r="F3753" i="1"/>
  <c r="F1382" i="1"/>
  <c r="F3084" i="1"/>
  <c r="F3558" i="1"/>
  <c r="F1049" i="1"/>
  <c r="F2513" i="1"/>
  <c r="F1132" i="1"/>
  <c r="F2481" i="1"/>
  <c r="F720" i="1"/>
  <c r="F1565" i="1"/>
  <c r="F1297" i="1"/>
  <c r="F1897" i="1"/>
  <c r="F2196" i="1"/>
  <c r="F1144" i="1"/>
  <c r="F437" i="1"/>
  <c r="F616" i="1"/>
  <c r="F3719" i="1"/>
  <c r="F3575" i="1"/>
  <c r="F488" i="1"/>
  <c r="F948" i="1"/>
  <c r="F3334" i="1"/>
  <c r="F2619" i="1"/>
  <c r="F2592" i="1"/>
  <c r="D1088" i="1"/>
  <c r="D377" i="1"/>
  <c r="F3480" i="1"/>
  <c r="F2511" i="1"/>
  <c r="F3692" i="1"/>
  <c r="F2382" i="1"/>
  <c r="F2206" i="1"/>
  <c r="F3940" i="1"/>
  <c r="F1064" i="1"/>
  <c r="F2064" i="1"/>
  <c r="F3196" i="1"/>
  <c r="F1717" i="1"/>
  <c r="F2053" i="1"/>
  <c r="F1998" i="1"/>
  <c r="F3961" i="1"/>
  <c r="F1741" i="1"/>
  <c r="F4009" i="1"/>
  <c r="F1237" i="1"/>
  <c r="F1245" i="1"/>
  <c r="F521" i="1"/>
  <c r="F1181" i="1"/>
  <c r="F1394" i="1"/>
  <c r="F617" i="1"/>
  <c r="F1077" i="1"/>
  <c r="F483" i="1"/>
  <c r="F897" i="1"/>
  <c r="F1236" i="1"/>
  <c r="F2093" i="1"/>
  <c r="F836" i="1"/>
  <c r="F3554" i="1"/>
  <c r="F398" i="1"/>
  <c r="F2005" i="1"/>
  <c r="F1348" i="1"/>
  <c r="F1564" i="1"/>
  <c r="F930" i="1"/>
  <c r="F504" i="1"/>
  <c r="F1696" i="1"/>
  <c r="F1353" i="1"/>
  <c r="F3116" i="1"/>
  <c r="F1701" i="1"/>
  <c r="F273" i="1"/>
  <c r="F1156" i="1"/>
  <c r="F2164" i="1"/>
  <c r="F313" i="1"/>
  <c r="F3025" i="1"/>
  <c r="F2728" i="1"/>
  <c r="D569" i="1"/>
  <c r="F2882" i="1"/>
  <c r="F2896" i="1"/>
  <c r="F375" i="1"/>
  <c r="F2008" i="1"/>
  <c r="F393" i="1"/>
  <c r="F2725" i="1"/>
  <c r="F1387" i="1"/>
  <c r="F844" i="1"/>
  <c r="F2496" i="1"/>
  <c r="F2708" i="1"/>
  <c r="F1323" i="1"/>
  <c r="F1161" i="1"/>
  <c r="F805" i="1"/>
  <c r="F2376" i="1"/>
  <c r="F2384" i="1"/>
  <c r="F744" i="1"/>
  <c r="D1539" i="1"/>
  <c r="D3800" i="1"/>
  <c r="F3606" i="1"/>
  <c r="F595" i="1"/>
  <c r="F3517" i="1"/>
  <c r="F3683" i="1"/>
  <c r="F3427" i="1"/>
  <c r="F665" i="1"/>
  <c r="F3854" i="1"/>
  <c r="F446" i="1"/>
  <c r="F1216" i="1"/>
  <c r="F853" i="1"/>
  <c r="F2381" i="1"/>
  <c r="F1835" i="1"/>
  <c r="F2118" i="1"/>
  <c r="F768" i="1"/>
  <c r="F542" i="1"/>
  <c r="F3104" i="1"/>
  <c r="F2244" i="1"/>
  <c r="F2400" i="1"/>
  <c r="F2456" i="1"/>
  <c r="F3124" i="1"/>
  <c r="F334" i="1"/>
  <c r="F1477" i="1"/>
  <c r="F1119" i="1"/>
  <c r="F1845" i="1"/>
  <c r="F305" i="1"/>
  <c r="F1284" i="1"/>
  <c r="F1047" i="1"/>
  <c r="F712" i="1"/>
  <c r="F619" i="1"/>
  <c r="F2545" i="1"/>
  <c r="F1824" i="1"/>
  <c r="F2617" i="1"/>
  <c r="F2328" i="1"/>
  <c r="F3530" i="1"/>
  <c r="F3614" i="1"/>
  <c r="F2060" i="1"/>
  <c r="F3090" i="1"/>
  <c r="F3893" i="1"/>
  <c r="F3379" i="1"/>
  <c r="F3268" i="1"/>
  <c r="F326" i="1"/>
  <c r="F463" i="1"/>
  <c r="F1904" i="1"/>
  <c r="F752" i="1"/>
  <c r="D2719" i="1"/>
  <c r="F2390" i="1"/>
  <c r="F3986" i="1"/>
  <c r="F3833" i="1"/>
  <c r="F1661" i="1"/>
  <c r="F2932" i="1"/>
  <c r="F1788" i="1"/>
  <c r="F454" i="1"/>
  <c r="F695" i="1"/>
  <c r="F1344" i="1"/>
  <c r="F1989" i="1"/>
  <c r="F2048" i="1"/>
  <c r="F2773" i="1"/>
  <c r="F2998" i="1"/>
  <c r="F3715" i="1"/>
  <c r="F1315" i="1"/>
  <c r="F2966" i="1"/>
  <c r="F2270" i="1"/>
  <c r="F3248" i="1"/>
  <c r="F874" i="1"/>
  <c r="F1209" i="1"/>
  <c r="F961" i="1"/>
  <c r="F368" i="1"/>
  <c r="F746" i="1"/>
  <c r="F1113" i="1"/>
  <c r="F865" i="1"/>
  <c r="F320" i="1"/>
  <c r="F3463" i="1"/>
  <c r="D378" i="1"/>
  <c r="D3285" i="1"/>
  <c r="D466" i="1"/>
  <c r="D3084" i="1"/>
  <c r="D3748" i="1"/>
  <c r="D2078" i="1"/>
  <c r="F3926" i="1"/>
  <c r="F3251" i="1"/>
  <c r="F1787" i="1"/>
  <c r="F2074" i="1"/>
  <c r="F3478" i="1"/>
  <c r="F1991" i="1"/>
  <c r="F3083" i="1"/>
  <c r="F915" i="1"/>
  <c r="F2658" i="1"/>
  <c r="F2166" i="1"/>
  <c r="F1523" i="1"/>
  <c r="F926" i="1"/>
  <c r="F1395" i="1"/>
  <c r="F3126" i="1"/>
  <c r="F1630" i="1"/>
  <c r="F3154" i="1"/>
  <c r="F2209" i="1"/>
  <c r="F2662" i="1"/>
  <c r="F3365" i="1"/>
  <c r="F3879" i="1"/>
  <c r="F2108" i="1"/>
  <c r="F4010" i="1"/>
  <c r="F3971" i="1"/>
  <c r="F2962" i="1"/>
  <c r="F3799" i="1"/>
  <c r="F2470" i="1"/>
  <c r="F3173" i="1"/>
  <c r="F3613" i="1"/>
  <c r="F2012" i="1"/>
  <c r="F2096" i="1"/>
  <c r="F1867" i="1"/>
  <c r="F3705" i="1"/>
  <c r="F3337" i="1"/>
  <c r="F3737" i="1"/>
  <c r="F1293" i="1"/>
  <c r="F2482" i="1"/>
  <c r="F3501" i="1"/>
  <c r="D355" i="1"/>
  <c r="D312" i="1"/>
  <c r="D2093" i="1"/>
  <c r="F3007" i="1"/>
  <c r="F2970" i="1"/>
  <c r="F2904" i="1"/>
  <c r="F1363" i="1"/>
  <c r="F3062" i="1"/>
  <c r="F1922" i="1"/>
  <c r="F1671" i="1"/>
  <c r="F3790" i="1"/>
  <c r="F3966" i="1"/>
  <c r="F3593" i="1"/>
  <c r="F3383" i="1"/>
  <c r="F2216" i="1"/>
  <c r="F1180" i="1"/>
  <c r="F3906" i="1"/>
  <c r="F399" i="1"/>
  <c r="F1320" i="1"/>
  <c r="F2297" i="1"/>
  <c r="F1605" i="1"/>
  <c r="F1120" i="1"/>
  <c r="F780" i="1"/>
  <c r="F918" i="1"/>
  <c r="F1520" i="1"/>
  <c r="F1041" i="1"/>
  <c r="F507" i="1"/>
  <c r="F3762" i="1"/>
  <c r="F365" i="1"/>
  <c r="F1476" i="1"/>
  <c r="F1903" i="1"/>
  <c r="F1502" i="1"/>
  <c r="F971" i="1"/>
  <c r="F2657" i="1"/>
  <c r="F3621" i="1"/>
  <c r="F2409" i="1"/>
  <c r="F1410" i="1"/>
  <c r="F2716" i="1"/>
  <c r="F350" i="1"/>
  <c r="F281" i="1"/>
  <c r="F402" i="1"/>
  <c r="F1142" i="1"/>
  <c r="F1833" i="1"/>
  <c r="F2549" i="1"/>
  <c r="F476" i="1"/>
  <c r="F1013" i="1"/>
  <c r="F497" i="1"/>
  <c r="F1008" i="1"/>
  <c r="F2648" i="1"/>
  <c r="F387" i="1"/>
  <c r="F3044" i="1"/>
  <c r="F534" i="1"/>
  <c r="F482" i="1"/>
  <c r="F1309" i="1"/>
  <c r="F2052" i="1"/>
  <c r="F2487" i="1"/>
  <c r="F2084" i="1"/>
  <c r="F1709" i="1"/>
  <c r="F2453" i="1"/>
  <c r="F592" i="1"/>
  <c r="F394" i="1"/>
  <c r="F2466" i="1"/>
  <c r="F2945" i="1"/>
  <c r="F2697" i="1"/>
  <c r="F3292" i="1"/>
  <c r="F505" i="1"/>
  <c r="F1462" i="1"/>
  <c r="F2828" i="1"/>
  <c r="F1669" i="1"/>
  <c r="F2016" i="1"/>
  <c r="F841" i="1"/>
  <c r="F1288" i="1"/>
  <c r="F3630" i="1"/>
  <c r="F2080" i="1"/>
  <c r="F864" i="1"/>
  <c r="F501" i="1"/>
  <c r="F2394" i="1"/>
  <c r="F2258" i="1"/>
  <c r="F1766" i="1"/>
  <c r="F3518" i="1"/>
  <c r="F544" i="1"/>
  <c r="F2745" i="1"/>
  <c r="F937" i="1"/>
  <c r="F491" i="1"/>
  <c r="F1512" i="1"/>
  <c r="F2681" i="1"/>
  <c r="F2765" i="1"/>
  <c r="F2469" i="1"/>
  <c r="F404" i="1"/>
  <c r="F1188" i="1"/>
  <c r="F588" i="1"/>
  <c r="F904" i="1"/>
  <c r="F2326" i="1"/>
  <c r="F1913" i="1"/>
  <c r="F1665" i="1"/>
  <c r="F892" i="1"/>
  <c r="F2829" i="1"/>
  <c r="F3345" i="1"/>
  <c r="F1620" i="1"/>
  <c r="F474" i="1"/>
  <c r="F2950" i="1"/>
  <c r="F1964" i="1"/>
  <c r="F2037" i="1"/>
  <c r="F711" i="1"/>
  <c r="F1937" i="1"/>
  <c r="F3314" i="1"/>
  <c r="D1674" i="1"/>
  <c r="D3698" i="1"/>
  <c r="D2023" i="1"/>
  <c r="D3198" i="1"/>
  <c r="D1641" i="1"/>
  <c r="D1545" i="1"/>
  <c r="F1743" i="1"/>
  <c r="F2410" i="1"/>
  <c r="F2362" i="1"/>
  <c r="F1183" i="1"/>
  <c r="F2798" i="1"/>
  <c r="F766" i="1"/>
  <c r="F3901" i="1"/>
  <c r="F3544" i="1"/>
  <c r="F1995" i="1"/>
  <c r="F1271" i="1"/>
  <c r="F3872" i="1"/>
  <c r="F1803" i="1"/>
  <c r="F1847" i="1"/>
  <c r="F1006" i="1"/>
  <c r="F1123" i="1"/>
  <c r="F1286" i="1"/>
  <c r="F1042" i="1"/>
  <c r="F3662" i="1"/>
  <c r="F947" i="1"/>
  <c r="F1190" i="1"/>
  <c r="F946" i="1"/>
  <c r="F3205" i="1"/>
  <c r="F1421" i="1"/>
  <c r="F2817" i="1"/>
  <c r="F2569" i="1"/>
  <c r="F3036" i="1"/>
  <c r="F409" i="1"/>
  <c r="F1334" i="1"/>
  <c r="F2700" i="1"/>
  <c r="F396" i="1"/>
  <c r="F461" i="1"/>
  <c r="F337" i="1"/>
  <c r="F3734" i="1"/>
  <c r="F3390" i="1"/>
  <c r="F2772" i="1"/>
  <c r="F3927" i="1"/>
  <c r="F2085" i="1"/>
  <c r="F1545" i="1"/>
  <c r="F289" i="1"/>
  <c r="F1412" i="1"/>
  <c r="F2418" i="1"/>
  <c r="F1764" i="1"/>
  <c r="F425" i="1"/>
  <c r="F1740" i="1"/>
  <c r="F2417" i="1"/>
  <c r="F1389" i="1"/>
  <c r="F3022" i="1"/>
  <c r="F954" i="1"/>
  <c r="F582" i="1"/>
  <c r="F1273" i="1"/>
  <c r="F3655" i="1"/>
  <c r="F1025" i="1"/>
  <c r="F1585" i="1"/>
  <c r="F400" i="1"/>
  <c r="F2733" i="1"/>
  <c r="F1141" i="1"/>
  <c r="F903" i="1"/>
  <c r="F2705" i="1"/>
  <c r="F2964" i="1"/>
  <c r="F1300" i="1"/>
  <c r="F3609" i="1"/>
  <c r="F2317" i="1"/>
  <c r="F2340" i="1"/>
  <c r="F1634" i="1"/>
  <c r="F3666" i="1"/>
  <c r="F1324" i="1"/>
  <c r="F2404" i="1"/>
  <c r="F3726" i="1"/>
  <c r="F472" i="1"/>
  <c r="F2720" i="1"/>
  <c r="F3374" i="1"/>
  <c r="F657" i="1"/>
  <c r="F319" i="1"/>
  <c r="F3561" i="1"/>
  <c r="F1088" i="1"/>
  <c r="F1092" i="1"/>
  <c r="F2103" i="1"/>
  <c r="F3765" i="1"/>
  <c r="F3110" i="1"/>
  <c r="F962" i="1"/>
  <c r="F2637" i="1"/>
  <c r="F1648" i="1"/>
  <c r="F1641" i="1"/>
  <c r="F428" i="1"/>
  <c r="F401" i="1"/>
  <c r="F3571" i="1"/>
  <c r="F2396" i="1"/>
  <c r="F2365" i="1"/>
  <c r="F1668" i="1"/>
  <c r="F1892" i="1"/>
  <c r="F1996" i="1"/>
  <c r="F1901" i="1"/>
  <c r="F3350" i="1"/>
  <c r="F2173" i="1"/>
  <c r="F1921" i="1"/>
  <c r="F1148" i="1"/>
  <c r="F406" i="1"/>
  <c r="F3747" i="1"/>
  <c r="F1748" i="1"/>
  <c r="F896" i="1"/>
  <c r="F3493" i="1"/>
  <c r="F2240" i="1"/>
  <c r="F498" i="1"/>
  <c r="F3804" i="1"/>
  <c r="F2548" i="1"/>
  <c r="F2215" i="1"/>
  <c r="F3373" i="1"/>
  <c r="F3278" i="1"/>
  <c r="F710" i="1"/>
  <c r="F3751" i="1"/>
  <c r="F1841" i="1"/>
  <c r="F3545" i="1"/>
  <c r="F1159" i="1"/>
  <c r="F3220" i="1"/>
  <c r="F2332" i="1"/>
  <c r="F3213" i="1"/>
  <c r="F854" i="1"/>
  <c r="F3309" i="1"/>
  <c r="F652" i="1"/>
  <c r="F992" i="1"/>
  <c r="F443" i="1"/>
  <c r="F2128" i="1"/>
  <c r="D2681" i="1"/>
  <c r="D623" i="1"/>
  <c r="D1363" i="1"/>
  <c r="D575" i="1"/>
  <c r="D950" i="1"/>
  <c r="D758" i="1"/>
  <c r="F3408" i="1"/>
  <c r="F1898" i="1"/>
  <c r="F1850" i="1"/>
  <c r="F671" i="1"/>
  <c r="F2542" i="1"/>
  <c r="F3869" i="1"/>
  <c r="F3590" i="1"/>
  <c r="F2587" i="1"/>
  <c r="F1243" i="1"/>
  <c r="F759" i="1"/>
  <c r="F3860" i="1"/>
  <c r="F635" i="1"/>
  <c r="F655" i="1"/>
  <c r="F3826" i="1"/>
  <c r="F3418" i="1"/>
  <c r="F774" i="1"/>
  <c r="F3922" i="1"/>
  <c r="F1969" i="1"/>
  <c r="F3230" i="1"/>
  <c r="F678" i="1"/>
  <c r="F3987" i="1"/>
  <c r="F1777" i="1"/>
  <c r="F473" i="1"/>
  <c r="F2305" i="1"/>
  <c r="F3619" i="1"/>
  <c r="F2220" i="1"/>
  <c r="F1592" i="1"/>
  <c r="F822" i="1"/>
  <c r="F2336" i="1"/>
  <c r="F332" i="1"/>
  <c r="F3651" i="1"/>
  <c r="F1832" i="1"/>
  <c r="F2027" i="1"/>
  <c r="F3129" i="1"/>
  <c r="F3865" i="1"/>
  <c r="F2120" i="1"/>
  <c r="F1093" i="1"/>
  <c r="F557" i="1"/>
  <c r="F952" i="1"/>
  <c r="F900" i="1"/>
  <c r="F1046" i="1"/>
  <c r="F1508" i="1"/>
  <c r="F1112" i="1"/>
  <c r="F1228" i="1"/>
  <c r="F2001" i="1"/>
  <c r="F457" i="1"/>
  <c r="F2510" i="1"/>
  <c r="F618" i="1"/>
  <c r="F3623" i="1"/>
  <c r="F1017" i="1"/>
  <c r="F3072" i="1"/>
  <c r="F769" i="1"/>
  <c r="F1073" i="1"/>
  <c r="F272" i="1"/>
  <c r="F2061" i="1"/>
  <c r="F645" i="1"/>
  <c r="F3722" i="1"/>
  <c r="F2449" i="1"/>
  <c r="F2512" i="1"/>
  <c r="F1172" i="1"/>
  <c r="F2564" i="1"/>
  <c r="F1981" i="1"/>
  <c r="F1749" i="1"/>
  <c r="F1378" i="1"/>
  <c r="F3121" i="1"/>
  <c r="F1068" i="1"/>
  <c r="F1757" i="1"/>
  <c r="F1581" i="1"/>
  <c r="F419" i="1"/>
  <c r="F2673" i="1"/>
  <c r="F1517" i="1"/>
  <c r="F363" i="1"/>
  <c r="F3012" i="1"/>
  <c r="F2225" i="1"/>
  <c r="F2232" i="1"/>
  <c r="F580" i="1"/>
  <c r="F3082" i="1"/>
  <c r="F2578" i="1"/>
  <c r="F2086" i="1"/>
  <c r="F2784" i="1"/>
  <c r="F1045" i="1"/>
  <c r="F2694" i="1"/>
  <c r="F1129" i="1"/>
  <c r="F300" i="1"/>
  <c r="F1704" i="1"/>
  <c r="F3001" i="1"/>
  <c r="F648" i="1"/>
  <c r="F287" i="1"/>
  <c r="F644" i="1"/>
  <c r="F1380" i="1"/>
  <c r="F972" i="1"/>
  <c r="F1816" i="1"/>
  <c r="F1514" i="1"/>
  <c r="F1657" i="1"/>
  <c r="F1409" i="1"/>
  <c r="F636" i="1"/>
  <c r="F1893" i="1"/>
  <c r="F3089" i="1"/>
  <c r="F1492" i="1"/>
  <c r="F3842" i="1"/>
  <c r="F2310" i="1"/>
  <c r="F1708" i="1"/>
  <c r="F2877" i="1"/>
  <c r="F1686" i="1"/>
  <c r="F1425" i="1"/>
  <c r="F1238" i="1"/>
  <c r="F1860" i="1"/>
  <c r="F2254" i="1"/>
  <c r="F3304" i="1"/>
  <c r="F2816" i="1"/>
  <c r="F817" i="1"/>
  <c r="F1869" i="1"/>
  <c r="F3381" i="1"/>
  <c r="F2341" i="1"/>
  <c r="F2221" i="1"/>
  <c r="F1493" i="1"/>
  <c r="F2609" i="1"/>
  <c r="F1501" i="1"/>
  <c r="F3447" i="1"/>
  <c r="F1005" i="1"/>
  <c r="F2544" i="1"/>
  <c r="F1693" i="1"/>
  <c r="F3323" i="1"/>
  <c r="F1485" i="1"/>
  <c r="F869" i="1"/>
  <c r="F1688" i="1"/>
  <c r="F3932" i="1"/>
  <c r="F1408" i="1"/>
  <c r="F3929" i="1"/>
  <c r="F2924" i="1"/>
  <c r="F2177" i="1"/>
  <c r="D479" i="1"/>
  <c r="F623" i="1"/>
  <c r="F1278" i="1"/>
  <c r="F3814" i="1"/>
  <c r="F2338" i="1"/>
  <c r="F3442" i="1"/>
  <c r="F3040" i="1"/>
  <c r="F499" i="1"/>
  <c r="F524" i="1"/>
  <c r="F2976" i="1"/>
  <c r="F1952" i="1"/>
  <c r="F2316" i="1"/>
  <c r="F1760" i="1"/>
  <c r="F1785" i="1"/>
  <c r="F764" i="1"/>
  <c r="F3217" i="1"/>
  <c r="F346" i="1"/>
  <c r="F1836" i="1"/>
  <c r="F3186" i="1"/>
  <c r="F2290" i="1"/>
  <c r="F2768" i="1"/>
  <c r="F1920" i="1"/>
  <c r="F674" i="1"/>
  <c r="F3458" i="1"/>
  <c r="F2273" i="1"/>
  <c r="F758" i="1"/>
  <c r="F2556" i="1"/>
  <c r="F297" i="1"/>
  <c r="F1490" i="1"/>
  <c r="F681" i="1"/>
  <c r="F1349" i="1"/>
  <c r="F312" i="1"/>
  <c r="F3448" i="1"/>
  <c r="F459" i="1"/>
  <c r="F3313" i="1"/>
  <c r="F2953" i="1"/>
  <c r="F784" i="1"/>
  <c r="F612" i="1"/>
  <c r="F801" i="1"/>
  <c r="F1204" i="1"/>
  <c r="F1837" i="1"/>
  <c r="F708" i="1"/>
  <c r="F1221" i="1"/>
  <c r="F1338" i="1"/>
  <c r="F486" i="1"/>
  <c r="F1359" i="1"/>
  <c r="F2906" i="1"/>
  <c r="F1065" i="1"/>
  <c r="F532" i="1"/>
  <c r="F1296" i="1"/>
  <c r="F2360" i="1"/>
  <c r="F2928" i="1"/>
  <c r="F3629" i="1"/>
  <c r="F1880" i="1"/>
  <c r="F2676" i="1"/>
  <c r="F1480" i="1"/>
  <c r="F548" i="1"/>
  <c r="D631" i="1"/>
  <c r="D313" i="1"/>
  <c r="F3519" i="1"/>
  <c r="F1851" i="1"/>
  <c r="F2946" i="1"/>
  <c r="F3453" i="1"/>
  <c r="F3240" i="1"/>
  <c r="F3029" i="1"/>
  <c r="F3581" i="1"/>
  <c r="F1576" i="1"/>
  <c r="F310" i="1"/>
  <c r="F468" i="1"/>
  <c r="F716" i="1"/>
  <c r="F3731" i="1"/>
  <c r="F531" i="1"/>
  <c r="F341" i="1"/>
  <c r="F1044" i="1"/>
  <c r="F1122" i="1"/>
  <c r="F685" i="1"/>
  <c r="F3188" i="1"/>
  <c r="F308" i="1"/>
  <c r="F2777" i="1"/>
  <c r="F335" i="1"/>
  <c r="F2748" i="1"/>
  <c r="F1173" i="1"/>
  <c r="F336" i="1"/>
  <c r="F2109" i="1"/>
  <c r="F3465" i="1"/>
  <c r="F1559" i="1"/>
  <c r="F1229" i="1"/>
  <c r="F517" i="1"/>
  <c r="F1032" i="1"/>
  <c r="F1685" i="1"/>
  <c r="F2941" i="1"/>
  <c r="F2133" i="1"/>
  <c r="F1331" i="1"/>
  <c r="F1718" i="1"/>
  <c r="F370" i="1"/>
  <c r="F682" i="1"/>
  <c r="F608" i="1"/>
  <c r="F3257" i="1"/>
  <c r="F1636" i="1"/>
  <c r="F2588" i="1"/>
  <c r="F1248" i="1"/>
  <c r="F1644" i="1"/>
  <c r="F944" i="1"/>
  <c r="D3199" i="1"/>
  <c r="F2878" i="1"/>
  <c r="F953" i="1"/>
  <c r="F1830" i="1"/>
  <c r="F1058" i="1"/>
  <c r="F3165" i="1"/>
  <c r="F789" i="1"/>
  <c r="F3324" i="1"/>
  <c r="F1560" i="1"/>
  <c r="F2289" i="1"/>
  <c r="F3821" i="1"/>
  <c r="F3061" i="1"/>
  <c r="F2058" i="1"/>
  <c r="F1138" i="1"/>
  <c r="F783" i="1"/>
  <c r="F1558" i="1"/>
  <c r="F3459" i="1"/>
  <c r="D1809" i="1"/>
  <c r="F1843" i="1"/>
  <c r="F1675" i="1"/>
  <c r="F2018" i="1"/>
  <c r="F755" i="1"/>
  <c r="F3109" i="1"/>
  <c r="F2917" i="1"/>
  <c r="F455" i="1"/>
  <c r="F1524" i="1"/>
  <c r="F2438" i="1"/>
  <c r="F509" i="1"/>
  <c r="F1553" i="1"/>
  <c r="F1988" i="1"/>
  <c r="F2913" i="1"/>
  <c r="F3228" i="1"/>
  <c r="F1398" i="1"/>
  <c r="F1541" i="1"/>
  <c r="F713" i="1"/>
  <c r="F2573" i="1"/>
  <c r="F458" i="1"/>
  <c r="F1179" i="1"/>
  <c r="F1101" i="1"/>
  <c r="F453" i="1"/>
  <c r="F760" i="1"/>
  <c r="F3282" i="1"/>
  <c r="F880" i="1"/>
  <c r="F3321" i="1"/>
  <c r="F1700" i="1"/>
  <c r="F2516" i="1"/>
  <c r="F2888" i="1"/>
  <c r="F2581" i="1"/>
  <c r="F1712" i="1"/>
  <c r="F2066" i="1"/>
  <c r="F1972" i="1"/>
  <c r="F1361" i="1"/>
  <c r="F2073" i="1"/>
  <c r="F3661" i="1"/>
  <c r="F1429" i="1"/>
  <c r="F3136" i="1"/>
  <c r="F2597" i="1"/>
  <c r="F1885" i="1"/>
  <c r="F3053" i="1"/>
  <c r="F3481" i="1"/>
  <c r="F1965" i="1"/>
  <c r="F1732" i="1"/>
  <c r="F2624" i="1"/>
  <c r="F2911" i="1"/>
  <c r="F846" i="1"/>
  <c r="F705" i="1"/>
  <c r="F3635" i="1"/>
  <c r="F2997" i="1"/>
  <c r="F925" i="1"/>
  <c r="F3693" i="1"/>
  <c r="F2253" i="1"/>
  <c r="F1308" i="1"/>
  <c r="F2576" i="1"/>
  <c r="F344" i="1"/>
  <c r="F738" i="1"/>
  <c r="F3272" i="1"/>
  <c r="F342" i="1"/>
  <c r="F1464" i="1"/>
  <c r="F1575" i="1"/>
  <c r="F1474" i="1"/>
  <c r="F2148" i="1"/>
  <c r="F2014" i="1"/>
  <c r="F3523" i="1"/>
  <c r="F1233" i="1"/>
  <c r="F2615" i="1"/>
  <c r="F1872" i="1"/>
  <c r="F1752" i="1"/>
  <c r="F2574" i="1"/>
  <c r="F4011" i="1"/>
  <c r="F2850" i="1"/>
  <c r="F1375" i="1"/>
  <c r="F3423" i="1"/>
  <c r="F2918" i="1"/>
  <c r="F770" i="1"/>
  <c r="F1039" i="1"/>
  <c r="F3218" i="1"/>
  <c r="F2726" i="1"/>
  <c r="F578" i="1"/>
  <c r="F3870" i="1"/>
  <c r="D2717" i="1"/>
  <c r="D985" i="1"/>
  <c r="D1777" i="1"/>
  <c r="D3103" i="1"/>
  <c r="D1617" i="1"/>
  <c r="D2274" i="1"/>
  <c r="F3712" i="1"/>
  <c r="F3675" i="1"/>
  <c r="F2095" i="1"/>
  <c r="F3467" i="1"/>
  <c r="F1347" i="1"/>
  <c r="F3573" i="1"/>
  <c r="F3030" i="1"/>
  <c r="F2519" i="1"/>
  <c r="F3198" i="1"/>
  <c r="F1166" i="1"/>
  <c r="F922" i="1"/>
  <c r="F2075" i="1"/>
  <c r="F3855" i="1"/>
  <c r="F2654" i="1"/>
  <c r="F3959" i="1"/>
  <c r="F1386" i="1"/>
  <c r="F902" i="1"/>
  <c r="F1593" i="1"/>
  <c r="F658" i="1"/>
  <c r="F1345" i="1"/>
  <c r="F2248" i="1"/>
  <c r="F572" i="1"/>
  <c r="F3525" i="1"/>
  <c r="F1258" i="1"/>
  <c r="F806" i="1"/>
  <c r="F1497" i="1"/>
  <c r="F4007" i="1"/>
  <c r="F1249" i="1"/>
  <c r="F2033" i="1"/>
  <c r="F512" i="1"/>
  <c r="F653" i="1"/>
  <c r="F1194" i="1"/>
  <c r="F1433" i="1"/>
  <c r="F1185" i="1"/>
  <c r="F480" i="1"/>
  <c r="F1525" i="1"/>
  <c r="F2897" i="1"/>
  <c r="D1159" i="1"/>
  <c r="D2060" i="1"/>
  <c r="D703" i="1"/>
  <c r="F3079" i="1"/>
  <c r="F2874" i="1"/>
  <c r="F3054" i="1"/>
  <c r="F778" i="1"/>
  <c r="F3649" i="1"/>
  <c r="F1035" i="1"/>
  <c r="F1983" i="1"/>
  <c r="F3608" i="1"/>
  <c r="F1554" i="1"/>
  <c r="F3099" i="1"/>
  <c r="F1458" i="1"/>
  <c r="F2989" i="1"/>
  <c r="F3081" i="1"/>
  <c r="F973" i="1"/>
  <c r="F3212" i="1"/>
  <c r="F885" i="1"/>
  <c r="F736" i="1"/>
  <c r="F323" i="1"/>
  <c r="F605" i="1"/>
  <c r="F1496" i="1"/>
  <c r="F3277" i="1"/>
  <c r="F849" i="1"/>
  <c r="F1176" i="1"/>
  <c r="F3838" i="1"/>
  <c r="F600" i="1"/>
  <c r="F1417" i="1"/>
  <c r="F1864" i="1"/>
  <c r="F2644" i="1"/>
  <c r="F1882" i="1"/>
  <c r="F1607" i="1"/>
  <c r="F2002" i="1"/>
  <c r="F2709" i="1"/>
  <c r="F1618" i="1"/>
  <c r="F2356" i="1"/>
  <c r="F3225" i="1"/>
  <c r="F1532" i="1"/>
  <c r="F349" i="1"/>
  <c r="F872" i="1"/>
  <c r="F2489" i="1"/>
  <c r="F3144" i="1"/>
  <c r="F809" i="1"/>
  <c r="F1940" i="1"/>
  <c r="F427" i="1"/>
  <c r="F1664" i="1"/>
  <c r="F1384" i="1"/>
  <c r="F875" i="1"/>
  <c r="F2425" i="1"/>
  <c r="F2812" i="1"/>
  <c r="F1877" i="1"/>
  <c r="F1984" i="1"/>
  <c r="F3565" i="1"/>
  <c r="F373" i="1"/>
  <c r="F276" i="1"/>
  <c r="F3057" i="1"/>
  <c r="F1060" i="1"/>
  <c r="F421" i="1"/>
  <c r="F440" i="1"/>
  <c r="F395" i="1"/>
  <c r="F318" i="1"/>
  <c r="F1974" i="1"/>
  <c r="F1817" i="1"/>
  <c r="F1569" i="1"/>
  <c r="F796" i="1"/>
  <c r="F2424" i="1"/>
  <c r="F3281" i="1"/>
  <c r="F1588" i="1"/>
  <c r="F410" i="1"/>
  <c r="F2822" i="1"/>
  <c r="F1900" i="1"/>
  <c r="F1509" i="1"/>
  <c r="F3807" i="1"/>
  <c r="F1809" i="1"/>
  <c r="F2802" i="1"/>
  <c r="F2272" i="1"/>
  <c r="F1742" i="1"/>
  <c r="F2792" i="1"/>
  <c r="F3657" i="1"/>
  <c r="F447" i="1"/>
  <c r="F1549" i="1"/>
  <c r="F2866" i="1"/>
  <c r="F3779" i="1"/>
  <c r="F1944" i="1"/>
  <c r="F997" i="1"/>
  <c r="F2621" i="1"/>
  <c r="F989" i="1"/>
  <c r="F2520" i="1"/>
  <c r="F265" i="1"/>
  <c r="F2653" i="1"/>
  <c r="F669" i="1"/>
  <c r="F3798" i="1"/>
  <c r="F2491" i="1"/>
  <c r="F999" i="1"/>
  <c r="F2630" i="1"/>
  <c r="F2152" i="1"/>
  <c r="F1040" i="1"/>
  <c r="F2237" i="1"/>
  <c r="F596" i="1"/>
  <c r="F829" i="1"/>
  <c r="F3360" i="1"/>
  <c r="F451" i="1"/>
  <c r="F554" i="1"/>
  <c r="F3244" i="1"/>
  <c r="F2572" i="1"/>
  <c r="F2300" i="1"/>
  <c r="D1650" i="1"/>
  <c r="D909" i="1"/>
  <c r="D1058" i="1"/>
  <c r="D583" i="1"/>
  <c r="D2593" i="1"/>
  <c r="D1485" i="1"/>
  <c r="F2851" i="1"/>
  <c r="F3540" i="1"/>
  <c r="F2171" i="1"/>
  <c r="F2458" i="1"/>
  <c r="F1774" i="1"/>
  <c r="F3063" i="1"/>
  <c r="F2499" i="1"/>
  <c r="F1107" i="1"/>
  <c r="F3042" i="1"/>
  <c r="F2550" i="1"/>
  <c r="F3686" i="1"/>
  <c r="F1310" i="1"/>
  <c r="F2267" i="1"/>
  <c r="F567" i="1"/>
  <c r="F3074" i="1"/>
  <c r="F3105" i="1"/>
  <c r="F2857" i="1"/>
  <c r="F3694" i="1"/>
  <c r="F2722" i="1"/>
  <c r="F3009" i="1"/>
  <c r="F2761" i="1"/>
  <c r="F3437" i="1"/>
  <c r="F1755" i="1"/>
  <c r="F1689" i="1"/>
  <c r="F1441" i="1"/>
  <c r="F668" i="1"/>
  <c r="F2021" i="1"/>
  <c r="F3153" i="1"/>
  <c r="F1780" i="1"/>
  <c r="F275" i="1"/>
  <c r="F1024" i="1"/>
  <c r="F1048" i="1"/>
  <c r="F3663" i="1"/>
  <c r="F3269" i="1"/>
  <c r="F2325" i="1"/>
  <c r="F565" i="1"/>
  <c r="F704" i="1"/>
  <c r="F2368" i="1"/>
  <c r="F434" i="1"/>
  <c r="F2460" i="1"/>
  <c r="F2869" i="1"/>
  <c r="F740" i="1"/>
  <c r="F354" i="1"/>
  <c r="F3822" i="1"/>
  <c r="F3725" i="1"/>
  <c r="F3071" i="1"/>
  <c r="F1019" i="1"/>
  <c r="F2672" i="1"/>
  <c r="F3443" i="1"/>
  <c r="F2023" i="1"/>
  <c r="F3177" i="1"/>
  <c r="F811" i="1"/>
  <c r="F2996" i="1"/>
  <c r="F2268" i="1"/>
  <c r="F1037" i="1"/>
  <c r="F1808" i="1"/>
  <c r="F2098" i="1"/>
  <c r="F2805" i="1"/>
  <c r="F3276" i="1"/>
  <c r="F788" i="1"/>
  <c r="F3587" i="1"/>
  <c r="F1213" i="1"/>
  <c r="F381" i="1"/>
  <c r="F610" i="1"/>
  <c r="F1737" i="1"/>
  <c r="F424" i="1"/>
  <c r="F385" i="1"/>
  <c r="F664" i="1"/>
  <c r="F949" i="1"/>
  <c r="F331" i="1"/>
  <c r="F430" i="1"/>
  <c r="F3308" i="1"/>
  <c r="F2468" i="1"/>
  <c r="F649" i="1"/>
  <c r="F1080" i="1"/>
  <c r="F2172" i="1"/>
  <c r="F3102" i="1"/>
  <c r="F614" i="1"/>
  <c r="F3758" i="1"/>
  <c r="F1649" i="1"/>
  <c r="F3245" i="1"/>
  <c r="F1031" i="1"/>
  <c r="F3092" i="1"/>
  <c r="F2245" i="1"/>
  <c r="F2701" i="1"/>
  <c r="F598" i="1"/>
  <c r="F2797" i="1"/>
  <c r="F537" i="1"/>
  <c r="F522" i="1"/>
  <c r="F383" i="1"/>
  <c r="F1600" i="1"/>
  <c r="F3604" i="1"/>
  <c r="F3778" i="1"/>
  <c r="F1531" i="1"/>
  <c r="F3749" i="1"/>
  <c r="F3357" i="1"/>
  <c r="F1552" i="1"/>
  <c r="F2580" i="1"/>
  <c r="F724" i="1"/>
  <c r="F1085" i="1"/>
  <c r="F3794" i="1"/>
  <c r="F360" i="1"/>
  <c r="F2509" i="1"/>
  <c r="F2804" i="1"/>
  <c r="F3052" i="1"/>
  <c r="F355" i="1"/>
  <c r="F366" i="1"/>
  <c r="F1246" i="1"/>
  <c r="F2529" i="1"/>
  <c r="F2281" i="1"/>
  <c r="F2517" i="1"/>
  <c r="F1784" i="1"/>
  <c r="F1014" i="1"/>
  <c r="F2464" i="1"/>
  <c r="F757" i="1"/>
  <c r="F450" i="1"/>
  <c r="F3597" i="1"/>
  <c r="F302" i="1"/>
  <c r="F797" i="1"/>
  <c r="F967" i="1"/>
  <c r="F1069" i="1"/>
  <c r="F2162" i="1"/>
  <c r="D2633" i="1"/>
  <c r="D3186" i="1"/>
  <c r="D338" i="1"/>
  <c r="D2683" i="1"/>
  <c r="D716" i="1"/>
  <c r="D3098" i="1"/>
  <c r="F3275" i="1"/>
  <c r="F2995" i="1"/>
  <c r="F1659" i="1"/>
  <c r="F1946" i="1"/>
  <c r="F2939" i="1"/>
  <c r="F1735" i="1"/>
  <c r="F2571" i="1"/>
  <c r="F851" i="1"/>
  <c r="F2530" i="1"/>
  <c r="F2038" i="1"/>
  <c r="F1247" i="1"/>
  <c r="F798" i="1"/>
  <c r="F1267" i="1"/>
  <c r="F2870" i="1"/>
  <c r="F1374" i="1"/>
  <c r="F2593" i="1"/>
  <c r="F2345" i="1"/>
  <c r="F2604" i="1"/>
  <c r="F1198" i="1"/>
  <c r="F2497" i="1"/>
  <c r="F2249" i="1"/>
  <c r="F2476" i="1"/>
  <c r="F2846" i="1"/>
  <c r="F1177" i="1"/>
  <c r="F929" i="1"/>
  <c r="F352" i="1"/>
  <c r="F1029" i="1"/>
  <c r="F2641" i="1"/>
  <c r="F1652" i="1"/>
  <c r="F3332" i="1"/>
  <c r="F540" i="1"/>
  <c r="F776" i="1"/>
  <c r="F3078" i="1"/>
  <c r="F1095" i="1"/>
  <c r="F2028" i="1"/>
  <c r="F2372" i="1"/>
  <c r="F3417" i="1"/>
  <c r="F1804" i="1"/>
  <c r="F1223" i="1"/>
  <c r="F510" i="1"/>
  <c r="F2065" i="1"/>
  <c r="F516" i="1"/>
  <c r="F3978" i="1"/>
  <c r="F2973" i="1"/>
  <c r="F2613" i="1"/>
  <c r="F3059" i="1"/>
  <c r="F3330" i="1"/>
  <c r="F3676" i="1"/>
  <c r="F3169" i="1"/>
  <c r="F1255" i="1"/>
  <c r="F2921" i="1"/>
  <c r="F3142" i="1"/>
  <c r="F3923" i="1"/>
  <c r="F2605" i="1"/>
  <c r="F717" i="1"/>
  <c r="F1280" i="1"/>
  <c r="F1654" i="1"/>
  <c r="F2408" i="1"/>
  <c r="F3020" i="1"/>
  <c r="F660" i="1"/>
  <c r="F2069" i="1"/>
  <c r="F957" i="1"/>
  <c r="F2813" i="1"/>
  <c r="F3703" i="1"/>
  <c r="F1225" i="1"/>
  <c r="F296" i="1"/>
  <c r="F1672" i="1"/>
  <c r="F1557" i="1"/>
  <c r="F1360" i="1"/>
  <c r="F3950" i="1"/>
  <c r="F933" i="1"/>
  <c r="F2796" i="1"/>
  <c r="F389" i="1"/>
  <c r="F3156" i="1"/>
  <c r="F1957" i="1"/>
  <c r="F1637" i="1"/>
  <c r="F2078" i="1"/>
  <c r="F3112" i="1"/>
  <c r="F2664" i="1"/>
  <c r="F625" i="1"/>
  <c r="F1805" i="1"/>
  <c r="F3250" i="1"/>
  <c r="F2256" i="1"/>
  <c r="F2136" i="1"/>
  <c r="F1365" i="1"/>
  <c r="F2353" i="1"/>
  <c r="F1373" i="1"/>
  <c r="F2916" i="1"/>
  <c r="F749" i="1"/>
  <c r="F2373" i="1"/>
  <c r="F1437" i="1"/>
  <c r="F3409" i="1"/>
  <c r="F1355" i="1"/>
  <c r="F3962" i="1"/>
  <c r="F1666" i="1"/>
  <c r="F568" i="1"/>
  <c r="F530" i="1"/>
  <c r="F1961" i="1"/>
  <c r="F508" i="1"/>
  <c r="F573" i="1"/>
  <c r="F2848" i="1"/>
  <c r="F3618" i="1"/>
  <c r="F1440" i="1"/>
  <c r="F2357" i="1"/>
  <c r="F2229" i="1"/>
  <c r="F2876" i="1"/>
  <c r="F1264" i="1"/>
  <c r="F3352" i="1"/>
  <c r="F3513" i="1"/>
  <c r="F2981" i="1"/>
  <c r="F1916" i="1"/>
  <c r="F1272" i="1"/>
  <c r="F3847" i="1"/>
  <c r="F2132" i="1"/>
  <c r="F3069" i="1"/>
  <c r="F1771" i="1"/>
  <c r="F3650" i="1"/>
  <c r="F837" i="1"/>
  <c r="F632" i="1"/>
  <c r="F790" i="1"/>
  <c r="F840" i="1"/>
  <c r="F1745" i="1"/>
  <c r="F2656" i="1"/>
  <c r="F2738" i="1"/>
  <c r="F2452" i="1"/>
  <c r="F2308" i="1"/>
  <c r="F1319" i="1"/>
  <c r="F2493" i="1"/>
  <c r="F328" i="1"/>
  <c r="F3795" i="1"/>
  <c r="D1132" i="1"/>
  <c r="D2992" i="1"/>
  <c r="F3391" i="1"/>
  <c r="F1034" i="1"/>
  <c r="F2747" i="1"/>
  <c r="F3775" i="1"/>
  <c r="F3338" i="1"/>
  <c r="F1568" i="1"/>
  <c r="F1613" i="1"/>
  <c r="F1413" i="1"/>
  <c r="F593" i="1"/>
  <c r="F2077" i="1"/>
  <c r="F3117" i="1"/>
  <c r="F739" i="1"/>
  <c r="F850" i="1"/>
  <c r="F816" i="1"/>
  <c r="F303" i="1"/>
  <c r="F502" i="1"/>
  <c r="F1488" i="1"/>
  <c r="F1381" i="1"/>
  <c r="F382" i="1"/>
  <c r="F2151" i="1"/>
  <c r="F2933" i="1"/>
  <c r="F456" i="1"/>
  <c r="F905" i="1"/>
  <c r="F3534" i="1"/>
  <c r="F2293" i="1"/>
  <c r="F1829" i="1"/>
  <c r="F3742" i="1"/>
  <c r="F2969" i="1"/>
  <c r="F367" i="1"/>
  <c r="F3004" i="1"/>
  <c r="F2444" i="1"/>
  <c r="F3289" i="1"/>
  <c r="F1003" i="1"/>
  <c r="F1929" i="1"/>
  <c r="F1052" i="1"/>
  <c r="F2999" i="1"/>
  <c r="F3085" i="1"/>
  <c r="F288" i="1"/>
  <c r="F2045" i="1"/>
  <c r="F2929" i="1"/>
  <c r="F626" i="1"/>
  <c r="F2780" i="1"/>
  <c r="F1781" i="1"/>
  <c r="F466" i="1"/>
  <c r="F1109" i="1"/>
  <c r="F3221" i="1"/>
  <c r="F2204" i="1"/>
  <c r="F3502" i="1"/>
  <c r="F1232" i="1"/>
  <c r="F3037" i="1"/>
  <c r="F2524" i="1"/>
  <c r="F597" i="1"/>
  <c r="F3767" i="1"/>
  <c r="F3301" i="1"/>
  <c r="F2741" i="1"/>
  <c r="F2239" i="1"/>
  <c r="D851" i="1"/>
  <c r="F2863" i="1"/>
  <c r="F2286" i="1"/>
  <c r="F731" i="1"/>
  <c r="F2954" i="1"/>
  <c r="F2944" i="1"/>
  <c r="F2752" i="1"/>
  <c r="F2568" i="1"/>
  <c r="F2036" i="1"/>
  <c r="F1259" i="1"/>
  <c r="F309" i="1"/>
  <c r="F2952" i="1"/>
  <c r="F977" i="1"/>
  <c r="F3048" i="1"/>
  <c r="F585" i="1"/>
  <c r="F3122" i="1"/>
  <c r="F2072" i="1"/>
  <c r="F3555" i="1"/>
  <c r="F2480" i="1"/>
  <c r="F3811" i="1"/>
  <c r="F2459" i="1"/>
  <c r="F2628" i="1"/>
  <c r="F1192" i="1"/>
  <c r="F3405" i="1"/>
  <c r="F810" i="1"/>
  <c r="F901" i="1"/>
  <c r="F1506" i="1"/>
  <c r="F511" i="1"/>
  <c r="F3646" i="1"/>
  <c r="F2354" i="1"/>
  <c r="F1993" i="1"/>
  <c r="F438" i="1"/>
  <c r="F3184" i="1"/>
  <c r="F873" i="1"/>
  <c r="F709" i="1"/>
  <c r="F3201" i="1"/>
  <c r="F1716" i="1"/>
  <c r="F2477" i="1"/>
  <c r="F2598" i="1"/>
  <c r="F1385" i="1"/>
  <c r="F2717" i="1"/>
  <c r="F1484" i="1"/>
  <c r="F1036" i="1"/>
  <c r="F298" i="1"/>
  <c r="F982" i="1"/>
  <c r="F3300" i="1"/>
  <c r="F3075" i="1"/>
  <c r="F602" i="1"/>
  <c r="F467" i="1"/>
  <c r="F661" i="1"/>
  <c r="F748" i="1"/>
  <c r="F475" i="1"/>
  <c r="F3774" i="1"/>
  <c r="F3426" i="1"/>
  <c r="F2081" i="1"/>
  <c r="F2766" i="1"/>
  <c r="F2029" i="1"/>
  <c r="F1341" i="1"/>
  <c r="F413" i="1"/>
  <c r="F479" i="1"/>
  <c r="F2076" i="1"/>
  <c r="F870" i="1"/>
  <c r="F1099" i="1"/>
  <c r="D1507" i="1"/>
  <c r="F3627" i="1"/>
  <c r="F1111" i="1"/>
  <c r="F1626" i="1"/>
  <c r="F1846" i="1"/>
  <c r="F1980" i="1"/>
  <c r="F1884" i="1"/>
  <c r="F3533" i="1"/>
  <c r="F2820" i="1"/>
  <c r="F2546" i="1"/>
  <c r="F1292" i="1"/>
  <c r="F388" i="1"/>
  <c r="F2051" i="1"/>
  <c r="F743" i="1"/>
  <c r="F2024" i="1"/>
  <c r="F2089" i="1"/>
  <c r="F701" i="1"/>
  <c r="F327" i="1"/>
  <c r="F2732" i="1"/>
  <c r="F3394" i="1"/>
  <c r="F3486" i="1"/>
  <c r="F2226" i="1"/>
  <c r="F1865" i="1"/>
  <c r="F294" i="1"/>
  <c r="F2790" i="1"/>
  <c r="F1449" i="1"/>
  <c r="F3229" i="1"/>
  <c r="F1612" i="1"/>
  <c r="F2184" i="1"/>
  <c r="F1876" i="1"/>
  <c r="F1472" i="1"/>
  <c r="F965" i="1"/>
  <c r="F2397" i="1"/>
  <c r="F1533" i="1"/>
  <c r="F1124" i="1"/>
  <c r="F2265" i="1"/>
  <c r="F3261" i="1"/>
  <c r="F1351" i="1"/>
  <c r="F1137" i="1"/>
  <c r="F2781" i="1"/>
  <c r="F280" i="1"/>
  <c r="F3695" i="1"/>
  <c r="F2689" i="1"/>
  <c r="F1313" i="1"/>
  <c r="F2188" i="1"/>
  <c r="D1302" i="1"/>
  <c r="F2967" i="1"/>
  <c r="F1059" i="1"/>
  <c r="F3687" i="1"/>
  <c r="F2937" i="1"/>
  <c r="F1117" i="1"/>
  <c r="F2840" i="1"/>
  <c r="F2068" i="1"/>
  <c r="F1316" i="1"/>
  <c r="F1844" i="1"/>
  <c r="F3328" i="1"/>
  <c r="F306" i="1"/>
  <c r="F601" i="1"/>
  <c r="F1448" i="1"/>
  <c r="F2212" i="1"/>
  <c r="F333" i="1"/>
  <c r="F2441" i="1"/>
  <c r="F1460" i="1"/>
  <c r="F609" i="1"/>
  <c r="F2022" i="1"/>
  <c r="F4005" i="1"/>
  <c r="F3060" i="1"/>
  <c r="F1589" i="1"/>
  <c r="F1430" i="1"/>
  <c r="F3487" i="1"/>
  <c r="F3498" i="1"/>
  <c r="F3389" i="1"/>
  <c r="F2894" i="1"/>
  <c r="F3890" i="1"/>
  <c r="F3485" i="1"/>
  <c r="F1457" i="1"/>
  <c r="F2718" i="1"/>
  <c r="F3945" i="1"/>
  <c r="F3264" i="1"/>
  <c r="F1265" i="1"/>
  <c r="F1848" i="1"/>
  <c r="D988" i="1"/>
  <c r="D1573" i="1"/>
  <c r="D425" i="1"/>
  <c r="D1525" i="1"/>
  <c r="D383" i="1"/>
  <c r="D1070" i="1"/>
  <c r="F3372" i="1"/>
  <c r="F2295" i="1"/>
  <c r="F703" i="1"/>
  <c r="F2287" i="1"/>
  <c r="F3717" i="1"/>
  <c r="F1598" i="1"/>
  <c r="F1354" i="1"/>
  <c r="F3274" i="1"/>
  <c r="F2174" i="1"/>
  <c r="F3192" i="1"/>
  <c r="F2704" i="1"/>
  <c r="F2958" i="1"/>
  <c r="F3745" i="1"/>
  <c r="F3701" i="1"/>
  <c r="F2415" i="1"/>
  <c r="F698" i="1"/>
  <c r="F3831" i="1"/>
  <c r="F1081" i="1"/>
  <c r="F3200" i="1"/>
  <c r="F833" i="1"/>
  <c r="F1201" i="1"/>
  <c r="F304" i="1"/>
  <c r="F2462" i="1"/>
  <c r="F570" i="1"/>
  <c r="F3538" i="1"/>
  <c r="F985" i="1"/>
  <c r="F3008" i="1"/>
  <c r="F737" i="1"/>
  <c r="F1009" i="1"/>
  <c r="F495" i="1"/>
  <c r="F3952" i="1"/>
  <c r="F2992" i="1"/>
  <c r="F2871" i="1"/>
  <c r="F1451" i="1"/>
  <c r="F2608" i="1"/>
  <c r="F2181" i="1"/>
  <c r="F3189" i="1"/>
  <c r="D1147" i="1"/>
  <c r="D2082" i="1"/>
  <c r="D3134" i="1"/>
  <c r="F3396" i="1"/>
  <c r="F2907" i="1"/>
  <c r="F2030" i="1"/>
  <c r="F3574" i="1"/>
  <c r="F3615" i="1"/>
  <c r="F3432" i="1"/>
  <c r="F1930" i="1"/>
  <c r="F2059" i="1"/>
  <c r="F3369" i="1"/>
  <c r="F1435" i="1"/>
  <c r="F3273" i="1"/>
  <c r="F1295" i="1"/>
  <c r="F1953" i="1"/>
  <c r="F462" i="1"/>
  <c r="F1908" i="1"/>
  <c r="F1536" i="1"/>
  <c r="F747" i="1"/>
  <c r="F2684" i="1"/>
  <c r="F422" i="1"/>
  <c r="F1494" i="1"/>
  <c r="F1053" i="1"/>
  <c r="F1924" i="1"/>
  <c r="F1491" i="1"/>
  <c r="F2020" i="1"/>
  <c r="F1325" i="1"/>
  <c r="F2284" i="1"/>
  <c r="F314" i="1"/>
  <c r="F2861" i="1"/>
  <c r="F3589" i="1"/>
  <c r="F1322" i="1"/>
  <c r="F838" i="1"/>
  <c r="F1529" i="1"/>
  <c r="F594" i="1"/>
  <c r="F1281" i="1"/>
  <c r="F2097" i="1"/>
  <c r="F528" i="1"/>
  <c r="F362" i="1"/>
  <c r="F1653" i="1"/>
  <c r="F1415" i="1"/>
  <c r="F2961" i="1"/>
  <c r="F3511" i="1"/>
  <c r="F1428" i="1"/>
  <c r="F2501" i="1"/>
  <c r="F3181" i="1"/>
  <c r="F270" i="1"/>
  <c r="F2054" i="1"/>
  <c r="F1366" i="1"/>
  <c r="F1580" i="1"/>
  <c r="F506" i="1"/>
  <c r="F1632" i="1"/>
  <c r="F908" i="1"/>
  <c r="F1174" i="1"/>
  <c r="F2032" i="1"/>
  <c r="F1169" i="1"/>
  <c r="F292" i="1"/>
  <c r="F726" i="1"/>
  <c r="F693" i="1"/>
  <c r="F1604" i="1"/>
  <c r="F2387" i="1"/>
  <c r="F1963" i="1"/>
  <c r="F807" i="1"/>
  <c r="F2246" i="1"/>
  <c r="F2088" i="1"/>
  <c r="F912" i="1"/>
  <c r="F2153" i="1"/>
  <c r="F564" i="1"/>
  <c r="F765" i="1"/>
  <c r="F3232" i="1"/>
  <c r="F391" i="1"/>
  <c r="F293" i="1"/>
  <c r="F2988" i="1"/>
  <c r="F2485" i="1"/>
  <c r="F3981" i="1"/>
  <c r="F317" i="1"/>
  <c r="F2807" i="1"/>
  <c r="F2965" i="1"/>
  <c r="F2525" i="1"/>
  <c r="F1660" i="1"/>
  <c r="F1000" i="1"/>
  <c r="F3410" i="1"/>
  <c r="F2004" i="1"/>
  <c r="F1936" i="1"/>
  <c r="F1131" i="1"/>
  <c r="F3068" i="1"/>
  <c r="F3133" i="1"/>
  <c r="F1205" i="1"/>
  <c r="F3678" i="1"/>
  <c r="F1301" i="1"/>
  <c r="F721" i="1"/>
  <c r="F995" i="1"/>
  <c r="F1222" i="1"/>
  <c r="F978" i="1"/>
  <c r="F3333" i="1"/>
  <c r="F1184" i="1"/>
  <c r="F3255" i="1"/>
  <c r="F371" i="1"/>
  <c r="F3204" i="1"/>
  <c r="F696" i="1"/>
  <c r="F583" i="1"/>
  <c r="F2000" i="1"/>
  <c r="F1676" i="1"/>
  <c r="F2893" i="1"/>
  <c r="F484" i="1"/>
  <c r="F2192" i="1"/>
  <c r="D1753" i="1"/>
  <c r="D546" i="1"/>
  <c r="D769" i="1"/>
  <c r="D450" i="1"/>
  <c r="D2718" i="1"/>
  <c r="D547" i="1"/>
  <c r="F1695" i="1"/>
  <c r="F3271" i="1"/>
  <c r="F3732" i="1"/>
  <c r="F1627" i="1"/>
  <c r="F571" i="1"/>
  <c r="F3429" i="1"/>
  <c r="F3580" i="1"/>
  <c r="F3397" i="1"/>
  <c r="F1358" i="1"/>
  <c r="F1114" i="1"/>
  <c r="F3862" i="1"/>
  <c r="F1175" i="1"/>
  <c r="F3038" i="1"/>
  <c r="F762" i="1"/>
  <c r="F2582" i="1"/>
  <c r="F1977" i="1"/>
  <c r="F1729" i="1"/>
  <c r="F956" i="1"/>
  <c r="F2230" i="1"/>
  <c r="F1881" i="1"/>
  <c r="F1633" i="1"/>
  <c r="F860" i="1"/>
  <c r="F3557" i="1"/>
  <c r="F551" i="1"/>
  <c r="F1734" i="1"/>
  <c r="F728" i="1"/>
  <c r="F640" i="1"/>
  <c r="F2025" i="1"/>
  <c r="F1268" i="1"/>
  <c r="F3293" i="1"/>
  <c r="F2180" i="1"/>
  <c r="F2117" i="1"/>
  <c r="F1570" i="1"/>
  <c r="F3080" i="1"/>
  <c r="F1260" i="1"/>
  <c r="F2141" i="1"/>
  <c r="F2616" i="1"/>
  <c r="F408" i="1"/>
  <c r="F3977" i="1"/>
  <c r="F2445" i="1"/>
  <c r="F562" i="1"/>
  <c r="F3993" i="1"/>
  <c r="F3249" i="1"/>
  <c r="F576" i="1"/>
  <c r="F964" i="1"/>
  <c r="F1751" i="1"/>
  <c r="F990" i="1"/>
  <c r="F3679" i="1"/>
  <c r="F2401" i="1"/>
  <c r="F3046" i="1"/>
  <c r="F3939" i="1"/>
  <c r="F898" i="1"/>
  <c r="F2348" i="1"/>
  <c r="F2296" i="1"/>
  <c r="F1656" i="1"/>
  <c r="F1376" i="1"/>
  <c r="F886" i="1"/>
  <c r="F1577" i="1"/>
  <c r="F2380" i="1"/>
  <c r="F412" i="1"/>
  <c r="F525" i="1"/>
  <c r="F369" i="1"/>
  <c r="F3832" i="1"/>
  <c r="F3475" i="1"/>
  <c r="F3028" i="1"/>
  <c r="F2224" i="1"/>
  <c r="F2596" i="1"/>
  <c r="F1801" i="1"/>
  <c r="F417" i="1"/>
  <c r="F1540" i="1"/>
  <c r="F2930" i="1"/>
  <c r="F1828" i="1"/>
  <c r="F560" i="1"/>
  <c r="F1868" i="1"/>
  <c r="F3185" i="1"/>
  <c r="F1645" i="1"/>
  <c r="F1070" i="1"/>
  <c r="F2433" i="1"/>
  <c r="F2185" i="1"/>
  <c r="F2389" i="1"/>
  <c r="F1720" i="1"/>
  <c r="F950" i="1"/>
  <c r="F2421" i="1"/>
  <c r="F629" i="1"/>
  <c r="F330" i="1"/>
  <c r="F3284" i="1"/>
  <c r="F3673" i="1"/>
  <c r="F549" i="1"/>
  <c r="F3466" i="1"/>
  <c r="F813" i="1"/>
  <c r="F3208" i="1"/>
  <c r="F1571" i="1"/>
  <c r="F1478" i="1"/>
  <c r="F1234" i="1"/>
  <c r="F2457" i="1"/>
  <c r="F1840" i="1"/>
  <c r="F2885" i="1"/>
  <c r="F519" i="1"/>
  <c r="F3881" i="1"/>
  <c r="F984" i="1"/>
  <c r="F3013" i="1"/>
  <c r="F429" i="1"/>
  <c r="F2197" i="1"/>
  <c r="F3438" i="1"/>
  <c r="F676" i="1"/>
  <c r="F3172" i="1"/>
  <c r="F357" i="1"/>
  <c r="F1130" i="1"/>
  <c r="F1401" i="1"/>
  <c r="F1153" i="1"/>
  <c r="F464" i="1"/>
  <c r="F1397" i="1"/>
  <c r="F2833" i="1"/>
  <c r="F1364" i="1"/>
  <c r="F2669" i="1"/>
  <c r="F1798" i="1"/>
  <c r="F1452" i="1"/>
  <c r="F624" i="1"/>
  <c r="F662" i="1"/>
  <c r="F913" i="1"/>
  <c r="F3336" i="1"/>
  <c r="D2311" i="1"/>
  <c r="D729" i="1"/>
  <c r="D1521" i="1"/>
  <c r="D2386" i="1"/>
  <c r="D1361" i="1"/>
  <c r="D456" i="1"/>
  <c r="F3456" i="1"/>
  <c r="F3087" i="1"/>
  <c r="F1839" i="1"/>
  <c r="F3187" i="1"/>
  <c r="F1283" i="1"/>
  <c r="F3402" i="1"/>
  <c r="F2902" i="1"/>
  <c r="F2231" i="1"/>
  <c r="F3134" i="1"/>
  <c r="F1102" i="1"/>
  <c r="F858" i="1"/>
  <c r="F1723" i="1"/>
  <c r="F3514" i="1"/>
  <c r="F2526" i="1"/>
  <c r="F3634" i="1"/>
  <c r="F1210" i="1"/>
  <c r="F1465" i="1"/>
  <c r="F1217" i="1"/>
  <c r="F496" i="1"/>
  <c r="F1082" i="1"/>
  <c r="F1369" i="1"/>
  <c r="F1121" i="1"/>
  <c r="F448" i="1"/>
  <c r="F826" i="1"/>
  <c r="F2854" i="1"/>
  <c r="F706" i="1"/>
  <c r="F2101" i="1"/>
  <c r="F1136" i="1"/>
  <c r="F1513" i="1"/>
  <c r="F1140" i="1"/>
  <c r="F2392" i="1"/>
  <c r="F1917" i="1"/>
  <c r="F1621" i="1"/>
  <c r="F1314" i="1"/>
  <c r="F2865" i="1"/>
  <c r="F1004" i="1"/>
  <c r="F1629" i="1"/>
  <c r="F1453" i="1"/>
  <c r="F299" i="1"/>
  <c r="F2161" i="1"/>
  <c r="F1261" i="1"/>
  <c r="F295" i="1"/>
  <c r="F2756" i="1"/>
  <c r="F3970" i="1"/>
  <c r="F1949" i="1"/>
  <c r="F500" i="1"/>
  <c r="F607" i="1"/>
  <c r="F3783" i="1"/>
  <c r="F3026" i="1"/>
  <c r="F3913" i="1"/>
  <c r="F2534" i="1"/>
  <c r="F3237" i="1"/>
  <c r="F3817" i="1"/>
  <c r="F2044" i="1"/>
  <c r="F1573" i="1"/>
  <c r="F1400" i="1"/>
  <c r="F514" i="1"/>
  <c r="F630" i="1"/>
  <c r="F1321" i="1"/>
  <c r="F2208" i="1"/>
  <c r="F348" i="1"/>
  <c r="F269" i="1"/>
  <c r="F1896" i="1"/>
  <c r="F2283" i="1"/>
  <c r="F3193" i="1"/>
  <c r="F2213" i="1"/>
  <c r="F2349" i="1"/>
  <c r="F1333" i="1"/>
  <c r="F777" i="1"/>
  <c r="F1224" i="1"/>
  <c r="F1028" i="1"/>
  <c r="F1302" i="1"/>
  <c r="F1572" i="1"/>
  <c r="F1368" i="1"/>
  <c r="F1356" i="1"/>
  <c r="F2292" i="1"/>
  <c r="F621" i="1"/>
  <c r="F3000" i="1"/>
  <c r="F3285" i="1"/>
  <c r="F2789" i="1"/>
  <c r="F1820" i="1"/>
  <c r="F1208" i="1"/>
  <c r="F4002" i="1"/>
  <c r="F2100" i="1"/>
  <c r="F2541" i="1"/>
  <c r="F1539" i="1"/>
  <c r="F3479" i="1"/>
  <c r="F581" i="1"/>
  <c r="F358" i="1"/>
  <c r="F3933" i="1"/>
  <c r="F494" i="1"/>
  <c r="F1489" i="1"/>
  <c r="F3930" i="1"/>
  <c r="F966" i="1"/>
  <c r="F722" i="1"/>
  <c r="F2420" i="1"/>
  <c r="F490" i="1"/>
  <c r="F1831" i="1"/>
  <c r="F3907" i="1"/>
  <c r="F2692" i="1"/>
  <c r="F390" i="1"/>
  <c r="F2034" i="1"/>
  <c r="F960" i="1"/>
  <c r="F1164" i="1"/>
  <c r="F445" i="1"/>
  <c r="F356" i="1"/>
  <c r="F1733" i="1"/>
  <c r="F418" i="1"/>
  <c r="F3730" i="1"/>
  <c r="F889" i="1"/>
  <c r="F641" i="1"/>
  <c r="F407" i="1"/>
  <c r="F469" i="1"/>
  <c r="F2321" i="1"/>
  <c r="F1108" i="1"/>
  <c r="F1853" i="1"/>
  <c r="F1250" i="1"/>
  <c r="F940" i="1"/>
  <c r="F1197" i="1"/>
  <c r="F3125" i="1"/>
  <c r="F3853" i="1"/>
  <c r="F3253" i="1"/>
  <c r="F436" i="1"/>
  <c r="F3497" i="1"/>
  <c r="F3671" i="1"/>
  <c r="F861" i="1"/>
  <c r="F481" i="1"/>
  <c r="F3270" i="1"/>
  <c r="F692" i="1"/>
  <c r="F1813" i="1"/>
  <c r="F2168" i="1"/>
  <c r="D495" i="1"/>
  <c r="D2644" i="1"/>
  <c r="F3351" i="1"/>
  <c r="F2634" i="1"/>
  <c r="F2318" i="1"/>
  <c r="F2898" i="1"/>
  <c r="F2706" i="1"/>
  <c r="F2856" i="1"/>
  <c r="F2994" i="1"/>
  <c r="F637" i="1"/>
  <c r="F267" i="1"/>
  <c r="F2528" i="1"/>
  <c r="F3132" i="1"/>
  <c r="F1814" i="1"/>
  <c r="F1537" i="1"/>
  <c r="F2149" i="1"/>
  <c r="F1556" i="1"/>
  <c r="F2566" i="1"/>
  <c r="F981" i="1"/>
  <c r="F1681" i="1"/>
  <c r="F2116" i="1"/>
  <c r="F939" i="1"/>
  <c r="F820" i="1"/>
  <c r="F968" i="1"/>
  <c r="F2909" i="1"/>
  <c r="F2176" i="1"/>
  <c r="F405" i="1"/>
  <c r="F1736" i="1"/>
  <c r="F3355" i="1"/>
  <c r="F3197" i="1"/>
  <c r="F1256" i="1"/>
  <c r="F291" i="1"/>
  <c r="F2157" i="1"/>
  <c r="F936" i="1"/>
  <c r="F620" i="1"/>
  <c r="F556" i="1"/>
  <c r="F2632" i="1"/>
  <c r="F1800" i="1"/>
  <c r="F2590" i="1"/>
  <c r="F773" i="1"/>
  <c r="F1442" i="1"/>
  <c r="F431" i="1"/>
  <c r="F3682" i="1"/>
  <c r="F1157" i="1"/>
  <c r="F2182" i="1"/>
  <c r="F492" i="1"/>
  <c r="F1873" i="1"/>
  <c r="F2688" i="1"/>
  <c r="F2873" i="1"/>
  <c r="F2388" i="1"/>
  <c r="F1200" i="1"/>
  <c r="F2013" i="1"/>
  <c r="F852" i="1"/>
  <c r="F2411" i="1"/>
  <c r="F2277" i="1"/>
  <c r="F694" i="1"/>
  <c r="F1622" i="1"/>
  <c r="F3706" i="1"/>
  <c r="D540" i="1"/>
  <c r="F3552" i="1"/>
  <c r="F3431" i="1"/>
  <c r="F3642" i="1"/>
  <c r="F2872" i="1"/>
  <c r="F945" i="1"/>
  <c r="F753" i="1"/>
  <c r="F1692" i="1"/>
  <c r="F268" i="1"/>
  <c r="F2809" i="1"/>
  <c r="F2900" i="1"/>
  <c r="F1252" i="1"/>
  <c r="F1304" i="1"/>
  <c r="F761" i="1"/>
  <c r="F283" i="1"/>
  <c r="F2193" i="1"/>
  <c r="F1725" i="1"/>
  <c r="F812" i="1"/>
  <c r="F2129" i="1"/>
  <c r="F2536" i="1"/>
  <c r="F1638" i="1"/>
  <c r="F3998" i="1"/>
  <c r="F3769" i="1"/>
  <c r="F868" i="1"/>
  <c r="F1145" i="1"/>
  <c r="F2577" i="1"/>
  <c r="F1196" i="1"/>
  <c r="F2993" i="1"/>
  <c r="F3305" i="1"/>
  <c r="F3415" i="1"/>
  <c r="F513" i="1"/>
  <c r="F1608" i="1"/>
  <c r="F1650" i="1"/>
  <c r="F1792" i="1"/>
  <c r="F2492" i="1"/>
  <c r="F1825" i="1"/>
  <c r="F920" i="1"/>
  <c r="F725" i="1"/>
  <c r="F3709" i="1"/>
  <c r="F364" i="1"/>
  <c r="F1033" i="1"/>
  <c r="F877" i="1"/>
  <c r="F1582" i="1"/>
  <c r="F1561" i="1"/>
  <c r="F529" i="1"/>
  <c r="D1736" i="1"/>
  <c r="F3436" i="1"/>
  <c r="F2454" i="1"/>
  <c r="F857" i="1"/>
  <c r="F1001" i="1"/>
  <c r="F489" i="1"/>
  <c r="F2514" i="1"/>
  <c r="F284" i="1"/>
  <c r="F3495" i="1"/>
  <c r="F2760" i="1"/>
  <c r="F1329" i="1"/>
  <c r="F3616" i="1"/>
  <c r="F1240" i="1"/>
  <c r="F2940" i="1"/>
  <c r="F301" i="1"/>
  <c r="F2252" i="1"/>
  <c r="F324" i="1"/>
  <c r="D1455" i="1"/>
  <c r="D1466" i="1"/>
  <c r="F3744" i="1"/>
  <c r="F3848" i="1"/>
  <c r="F3605" i="1"/>
  <c r="F3689" i="1"/>
  <c r="F3256" i="1"/>
  <c r="F667" i="1"/>
  <c r="F277" i="1"/>
  <c r="F274" i="1"/>
  <c r="F1772" i="1"/>
  <c r="F2674" i="1"/>
  <c r="F1778" i="1"/>
  <c r="F2306" i="1"/>
  <c r="F2665" i="1"/>
  <c r="F441" i="1"/>
  <c r="F2764" i="1"/>
  <c r="F1888" i="1"/>
  <c r="F1160" i="1"/>
  <c r="F1584" i="1"/>
  <c r="F3757" i="1"/>
  <c r="F3209" i="1"/>
  <c r="F3340" i="1"/>
  <c r="F449" i="1"/>
  <c r="F1352" i="1"/>
  <c r="F642" i="1"/>
  <c r="F380" i="1"/>
  <c r="F1289" i="1"/>
  <c r="F1133" i="1"/>
  <c r="F1404" i="1"/>
  <c r="F1424" i="1"/>
  <c r="F1856" i="1"/>
  <c r="F2288" i="1"/>
  <c r="F2980" i="1"/>
  <c r="F2553" i="1"/>
  <c r="F536" i="1"/>
  <c r="F781" i="1"/>
  <c r="F2156" i="1"/>
  <c r="F2584" i="1"/>
  <c r="F2125" i="1"/>
  <c r="F1861" i="1"/>
  <c r="F1773" i="1"/>
  <c r="F426" i="1"/>
  <c r="F1206" i="1"/>
  <c r="D1254" i="1"/>
  <c r="F1027" i="1"/>
  <c r="F1012" i="1"/>
  <c r="F1640" i="1"/>
  <c r="F647" i="1"/>
  <c r="F340" i="1"/>
  <c r="F1104" i="1"/>
  <c r="D200" i="1"/>
  <c r="D191" i="1"/>
  <c r="D118" i="1"/>
  <c r="D194" i="1"/>
  <c r="D64" i="1"/>
  <c r="D229" i="1"/>
  <c r="D44" i="1"/>
  <c r="D157" i="1"/>
  <c r="D132" i="1"/>
  <c r="D123" i="1"/>
  <c r="D161" i="1"/>
  <c r="D58" i="1"/>
  <c r="D167" i="1"/>
  <c r="D114" i="1"/>
  <c r="D115" i="1"/>
  <c r="D42" i="1"/>
  <c r="F125" i="1"/>
  <c r="F209" i="1"/>
  <c r="F17" i="1"/>
  <c r="F171" i="1"/>
  <c r="F152" i="1"/>
  <c r="F204" i="1"/>
  <c r="F136" i="1"/>
  <c r="F234" i="1"/>
  <c r="F142" i="1"/>
  <c r="F166" i="1"/>
  <c r="F194" i="1"/>
  <c r="F123" i="1"/>
  <c r="F96" i="1"/>
  <c r="F149" i="1"/>
  <c r="F77" i="1"/>
  <c r="D184" i="1"/>
  <c r="D175" i="1"/>
  <c r="D86" i="1"/>
  <c r="D162" i="1"/>
  <c r="D32" i="1"/>
  <c r="D165" i="1"/>
  <c r="D259" i="1"/>
  <c r="D93" i="1"/>
  <c r="D116" i="1"/>
  <c r="D107" i="1"/>
  <c r="D97" i="1"/>
  <c r="D26" i="1"/>
  <c r="D135" i="1"/>
  <c r="D50" i="1"/>
  <c r="D83" i="1"/>
  <c r="D201" i="1"/>
  <c r="F198" i="1"/>
  <c r="F248" i="1"/>
  <c r="F180" i="1"/>
  <c r="F156" i="1"/>
  <c r="F24" i="1"/>
  <c r="F76" i="1"/>
  <c r="F247" i="1"/>
  <c r="F127" i="1"/>
  <c r="F57" i="1"/>
  <c r="F126" i="1"/>
  <c r="F29" i="1"/>
  <c r="F105" i="1"/>
  <c r="F83" i="1"/>
  <c r="F233" i="1"/>
  <c r="F41" i="1"/>
  <c r="D168" i="1"/>
  <c r="D159" i="1"/>
  <c r="D54" i="1"/>
  <c r="D130" i="1"/>
  <c r="D247" i="1"/>
  <c r="D101" i="1"/>
  <c r="D243" i="1"/>
  <c r="D29" i="1"/>
  <c r="D100" i="1"/>
  <c r="D91" i="1"/>
  <c r="D25" i="1"/>
  <c r="D225" i="1"/>
  <c r="D103" i="1"/>
  <c r="D209" i="1"/>
  <c r="D51" i="1"/>
  <c r="D73" i="1"/>
  <c r="F49" i="1"/>
  <c r="F184" i="1"/>
  <c r="F52" i="1"/>
  <c r="F28" i="1"/>
  <c r="F95" i="1"/>
  <c r="F165" i="1"/>
  <c r="F74" i="1"/>
  <c r="F119" i="1"/>
  <c r="F226" i="1"/>
  <c r="F210" i="1"/>
  <c r="F102" i="1"/>
  <c r="F178" i="1"/>
  <c r="F135" i="1"/>
  <c r="F93" i="1"/>
  <c r="F249" i="1"/>
  <c r="D152" i="1"/>
  <c r="D143" i="1"/>
  <c r="D22" i="1"/>
  <c r="D98" i="1"/>
  <c r="D215" i="1"/>
  <c r="D37" i="1"/>
  <c r="D211" i="1"/>
  <c r="D202" i="1"/>
  <c r="D84" i="1"/>
  <c r="D75" i="1"/>
  <c r="D237" i="1"/>
  <c r="D169" i="1"/>
  <c r="D71" i="1"/>
  <c r="D125" i="1"/>
  <c r="F213" i="1"/>
  <c r="F67" i="1"/>
  <c r="F240" i="1"/>
  <c r="D178" i="1"/>
  <c r="F231" i="1"/>
  <c r="F22" i="1"/>
  <c r="F63" i="1"/>
  <c r="F12" i="1"/>
  <c r="F252" i="1"/>
  <c r="F101" i="1"/>
  <c r="F190" i="1"/>
  <c r="F86" i="1"/>
  <c r="D156" i="1"/>
  <c r="F53" i="1"/>
  <c r="F75" i="1"/>
  <c r="F40" i="1"/>
  <c r="F250" i="1"/>
  <c r="F39" i="1"/>
  <c r="F205" i="1"/>
  <c r="D186" i="1"/>
  <c r="F254" i="1"/>
  <c r="F224" i="1"/>
  <c r="F37" i="1"/>
  <c r="F132" i="1"/>
  <c r="D248" i="1"/>
  <c r="D70" i="1"/>
  <c r="D171" i="1"/>
  <c r="D69" i="1"/>
  <c r="F221" i="1"/>
  <c r="F211" i="1"/>
  <c r="F256" i="1"/>
  <c r="F89" i="1"/>
  <c r="D21" i="1"/>
  <c r="D65" i="1"/>
  <c r="D122" i="1"/>
  <c r="D170" i="1"/>
  <c r="F169" i="1"/>
  <c r="F50" i="1"/>
  <c r="F137" i="1"/>
  <c r="F103" i="1"/>
  <c r="D226" i="1"/>
  <c r="D221" i="1"/>
  <c r="D90" i="1"/>
  <c r="F158" i="1"/>
  <c r="F100" i="1"/>
  <c r="F33" i="1"/>
  <c r="D19" i="1"/>
  <c r="F245" i="1"/>
  <c r="F244" i="1"/>
  <c r="D136" i="1"/>
  <c r="D127" i="1"/>
  <c r="D177" i="1"/>
  <c r="D66" i="1"/>
  <c r="D183" i="1"/>
  <c r="D210" i="1"/>
  <c r="D179" i="1"/>
  <c r="D138" i="1"/>
  <c r="D68" i="1"/>
  <c r="D59" i="1"/>
  <c r="D205" i="1"/>
  <c r="D105" i="1"/>
  <c r="D39" i="1"/>
  <c r="D236" i="1"/>
  <c r="D222" i="1"/>
  <c r="F188" i="1"/>
  <c r="F68" i="1"/>
  <c r="F56" i="1"/>
  <c r="F87" i="1"/>
  <c r="F23" i="1"/>
  <c r="F201" i="1"/>
  <c r="F70" i="1"/>
  <c r="F94" i="1"/>
  <c r="F19" i="1"/>
  <c r="F161" i="1"/>
  <c r="F232" i="1"/>
  <c r="F148" i="1"/>
  <c r="F220" i="1"/>
  <c r="F88" i="1"/>
  <c r="F140" i="1"/>
  <c r="F159" i="1"/>
  <c r="D120" i="1"/>
  <c r="D111" i="1"/>
  <c r="D113" i="1"/>
  <c r="D34" i="1"/>
  <c r="D151" i="1"/>
  <c r="D146" i="1"/>
  <c r="D131" i="1"/>
  <c r="D74" i="1"/>
  <c r="D52" i="1"/>
  <c r="D43" i="1"/>
  <c r="D173" i="1"/>
  <c r="D49" i="1"/>
  <c r="D254" i="1"/>
  <c r="D204" i="1"/>
  <c r="D158" i="1"/>
  <c r="F124" i="1"/>
  <c r="F175" i="1"/>
  <c r="F223" i="1"/>
  <c r="F174" i="1"/>
  <c r="F206" i="1"/>
  <c r="F30" i="1"/>
  <c r="F99" i="1"/>
  <c r="F114" i="1"/>
  <c r="F258" i="1"/>
  <c r="F38" i="1"/>
  <c r="F168" i="1"/>
  <c r="F239" i="1"/>
  <c r="F92" i="1"/>
  <c r="F181" i="1"/>
  <c r="F255" i="1"/>
  <c r="F141" i="1"/>
  <c r="D104" i="1"/>
  <c r="D95" i="1"/>
  <c r="D41" i="1"/>
  <c r="D233" i="1"/>
  <c r="D119" i="1"/>
  <c r="D82" i="1"/>
  <c r="D99" i="1"/>
  <c r="D249" i="1"/>
  <c r="D36" i="1"/>
  <c r="D27" i="1"/>
  <c r="D141" i="1"/>
  <c r="D256" i="1"/>
  <c r="D198" i="1"/>
  <c r="D172" i="1"/>
  <c r="D94" i="1"/>
  <c r="F60" i="1"/>
  <c r="F130" i="1"/>
  <c r="F138" i="1"/>
  <c r="F25" i="1"/>
  <c r="F35" i="1"/>
  <c r="F230" i="1"/>
  <c r="F167" i="1"/>
  <c r="F27" i="1"/>
  <c r="F236" i="1"/>
  <c r="F164" i="1"/>
  <c r="F104" i="1"/>
  <c r="F69" i="1"/>
  <c r="F186" i="1"/>
  <c r="F183" i="1"/>
  <c r="F79" i="1"/>
  <c r="F235" i="1"/>
  <c r="D88" i="1"/>
  <c r="D79" i="1"/>
  <c r="D245" i="1"/>
  <c r="D185" i="1"/>
  <c r="D87" i="1"/>
  <c r="D18" i="1"/>
  <c r="D67" i="1"/>
  <c r="D137" i="1"/>
  <c r="D20" i="1"/>
  <c r="D258" i="1"/>
  <c r="D109" i="1"/>
  <c r="D208" i="1"/>
  <c r="D134" i="1"/>
  <c r="F203" i="1"/>
  <c r="F189" i="1"/>
  <c r="F122" i="1"/>
  <c r="F118" i="1"/>
  <c r="D147" i="1"/>
  <c r="F145" i="1"/>
  <c r="F200" i="1"/>
  <c r="F51" i="1"/>
  <c r="F192" i="1"/>
  <c r="F196" i="1"/>
  <c r="F13" i="1"/>
  <c r="F82" i="1"/>
  <c r="F216" i="1"/>
  <c r="D30" i="1"/>
  <c r="F219" i="1"/>
  <c r="F212" i="1"/>
  <c r="F225" i="1"/>
  <c r="F179" i="1"/>
  <c r="F229" i="1"/>
  <c r="D85" i="1"/>
  <c r="D192" i="1"/>
  <c r="D188" i="1"/>
  <c r="D187" i="1"/>
  <c r="D48" i="1"/>
  <c r="D61" i="1"/>
  <c r="F85" i="1"/>
  <c r="F61" i="1"/>
  <c r="F112" i="1"/>
  <c r="D239" i="1"/>
  <c r="D160" i="1"/>
  <c r="D180" i="1"/>
  <c r="D16" i="1"/>
  <c r="F163" i="1"/>
  <c r="F21" i="1"/>
  <c r="F222" i="1"/>
  <c r="F110" i="1"/>
  <c r="D182" i="1"/>
  <c r="D108" i="1"/>
  <c r="D46" i="1"/>
  <c r="D163" i="1"/>
  <c r="F71" i="1"/>
  <c r="F176" i="1"/>
  <c r="F191" i="1"/>
  <c r="D216" i="1"/>
  <c r="D96" i="1"/>
  <c r="D148" i="1"/>
  <c r="D199" i="1"/>
  <c r="F43" i="1"/>
  <c r="F251" i="1"/>
  <c r="F227" i="1"/>
  <c r="F111" i="1"/>
  <c r="F72" i="1"/>
  <c r="F36" i="1"/>
  <c r="D72" i="1"/>
  <c r="D63" i="1"/>
  <c r="D213" i="1"/>
  <c r="D121" i="1"/>
  <c r="D55" i="1"/>
  <c r="D153" i="1"/>
  <c r="D35" i="1"/>
  <c r="D260" i="1"/>
  <c r="D251" i="1"/>
  <c r="D238" i="1"/>
  <c r="D77" i="1"/>
  <c r="D176" i="1"/>
  <c r="D38" i="1"/>
  <c r="D124" i="1"/>
  <c r="D129" i="1"/>
  <c r="F143" i="1"/>
  <c r="F46" i="1"/>
  <c r="F98" i="1"/>
  <c r="F257" i="1"/>
  <c r="F260" i="1"/>
  <c r="F197" i="1"/>
  <c r="F228" i="1"/>
  <c r="F154" i="1"/>
  <c r="F108" i="1"/>
  <c r="F133" i="1"/>
  <c r="F202" i="1"/>
  <c r="F153" i="1"/>
  <c r="F113" i="1"/>
  <c r="F115" i="1"/>
  <c r="F185" i="1"/>
  <c r="F243" i="1"/>
  <c r="D56" i="1"/>
  <c r="D47" i="1"/>
  <c r="D181" i="1"/>
  <c r="D57" i="1"/>
  <c r="D23" i="1"/>
  <c r="D33" i="1"/>
  <c r="D257" i="1"/>
  <c r="D244" i="1"/>
  <c r="D235" i="1"/>
  <c r="D206" i="1"/>
  <c r="D45" i="1"/>
  <c r="D144" i="1"/>
  <c r="D145" i="1"/>
  <c r="D92" i="1"/>
  <c r="D253" i="1"/>
  <c r="F58" i="1"/>
  <c r="F18" i="1"/>
  <c r="F193" i="1"/>
  <c r="F144" i="1"/>
  <c r="F20" i="1"/>
  <c r="F139" i="1"/>
  <c r="F218" i="1"/>
  <c r="F173" i="1"/>
  <c r="F44" i="1"/>
  <c r="F45" i="1"/>
  <c r="F117" i="1"/>
  <c r="F215" i="1"/>
  <c r="F121" i="1"/>
  <c r="F157" i="1"/>
  <c r="F14" i="1"/>
  <c r="F187" i="1"/>
  <c r="D40" i="1"/>
  <c r="D31" i="1"/>
  <c r="D149" i="1"/>
  <c r="D240" i="1"/>
  <c r="D230" i="1"/>
  <c r="D252" i="1"/>
  <c r="D190" i="1"/>
  <c r="D228" i="1"/>
  <c r="D219" i="1"/>
  <c r="D174" i="1"/>
  <c r="D250" i="1"/>
  <c r="D112" i="1"/>
  <c r="D17" i="1"/>
  <c r="D60" i="1"/>
  <c r="D189" i="1"/>
  <c r="F109" i="1"/>
  <c r="F241" i="1"/>
  <c r="F246" i="1"/>
  <c r="F48" i="1"/>
  <c r="F177" i="1"/>
  <c r="F146" i="1"/>
  <c r="F97" i="1"/>
  <c r="F238" i="1"/>
  <c r="F207" i="1"/>
  <c r="F195" i="1"/>
  <c r="F31" i="1"/>
  <c r="F134" i="1"/>
  <c r="F199" i="1"/>
  <c r="F65" i="1"/>
  <c r="F242" i="1"/>
  <c r="F84" i="1"/>
  <c r="D24" i="1"/>
  <c r="D15" i="1"/>
  <c r="D117" i="1"/>
  <c r="D224" i="1"/>
  <c r="D166" i="1"/>
  <c r="D220" i="1"/>
  <c r="D126" i="1"/>
  <c r="D212" i="1"/>
  <c r="D203" i="1"/>
  <c r="D142" i="1"/>
  <c r="D218" i="1"/>
  <c r="D80" i="1"/>
  <c r="D197" i="1"/>
  <c r="F160" i="1"/>
  <c r="F54" i="1"/>
  <c r="F237" i="1"/>
  <c r="F116" i="1"/>
  <c r="D106" i="1"/>
  <c r="F259" i="1"/>
  <c r="F64" i="1"/>
  <c r="F42" i="1"/>
  <c r="D89" i="1"/>
  <c r="F120" i="1"/>
  <c r="F151" i="1"/>
  <c r="F129" i="1"/>
  <c r="F253" i="1"/>
  <c r="F172" i="1"/>
  <c r="D255" i="1"/>
  <c r="D102" i="1"/>
  <c r="D62" i="1"/>
  <c r="D110" i="1"/>
  <c r="D227" i="1"/>
  <c r="F73" i="1"/>
  <c r="F170" i="1"/>
  <c r="F150" i="1"/>
  <c r="F26" i="1"/>
  <c r="D53" i="1"/>
  <c r="D140" i="1"/>
  <c r="D78" i="1"/>
  <c r="D195" i="1"/>
  <c r="F34" i="1"/>
  <c r="F162" i="1"/>
  <c r="F66" i="1"/>
  <c r="F90" i="1"/>
  <c r="D223" i="1"/>
  <c r="D217" i="1"/>
  <c r="D155" i="1"/>
  <c r="D242" i="1"/>
  <c r="F147" i="1"/>
  <c r="F62" i="1"/>
  <c r="F128" i="1"/>
  <c r="F208" i="1"/>
  <c r="D150" i="1"/>
  <c r="D76" i="1"/>
  <c r="D241" i="1"/>
  <c r="D28" i="1"/>
  <c r="F55" i="1"/>
  <c r="D246" i="1"/>
  <c r="D196" i="1"/>
  <c r="D133" i="1"/>
  <c r="F106" i="1"/>
  <c r="F80" i="1"/>
  <c r="F182" i="1"/>
  <c r="F47" i="1"/>
  <c r="D214" i="1"/>
  <c r="D193" i="1"/>
  <c r="D154" i="1"/>
  <c r="D234" i="1"/>
  <c r="F214" i="1"/>
  <c r="F11" i="1"/>
  <c r="F32" i="1"/>
  <c r="D232" i="1"/>
  <c r="D128" i="1"/>
  <c r="D164" i="1"/>
  <c r="D231" i="1"/>
  <c r="F78" i="1"/>
  <c r="F81" i="1"/>
  <c r="F155" i="1"/>
  <c r="F131" i="1"/>
  <c r="D207" i="1"/>
  <c r="D81" i="1"/>
  <c r="D139" i="1"/>
  <c r="F91" i="1"/>
  <c r="F59" i="1"/>
  <c r="F217" i="1"/>
  <c r="F107" i="1"/>
  <c r="G362" i="4" l="1"/>
  <c r="G1206" i="4"/>
  <c r="G2480" i="4"/>
  <c r="G1628" i="4"/>
  <c r="G732" i="4"/>
  <c r="G1459" i="4"/>
  <c r="G1084" i="4"/>
  <c r="G903" i="4"/>
  <c r="G1292" i="4"/>
  <c r="G2488" i="4"/>
  <c r="G1462" i="4"/>
  <c r="G67" i="4"/>
  <c r="G1930" i="4"/>
  <c r="G1898" i="4"/>
  <c r="G369" i="4"/>
  <c r="G2741" i="4"/>
  <c r="G38" i="4"/>
  <c r="G939" i="4"/>
  <c r="G119" i="4"/>
  <c r="G2208" i="4"/>
  <c r="G761" i="4"/>
  <c r="G1973" i="4"/>
  <c r="G341" i="4"/>
  <c r="G778" i="4"/>
  <c r="G487" i="4"/>
  <c r="G1769" i="4"/>
  <c r="G1080" i="4"/>
  <c r="G1104" i="4"/>
  <c r="G110" i="4"/>
  <c r="G1331" i="4"/>
  <c r="G1519" i="4"/>
  <c r="G1541" i="4"/>
  <c r="G94" i="4"/>
  <c r="G1546" i="4"/>
  <c r="G538" i="4"/>
  <c r="G631" i="4"/>
  <c r="G3240" i="4"/>
  <c r="G277" i="4"/>
  <c r="G1705" i="4"/>
  <c r="G93" i="4"/>
  <c r="G668" i="4"/>
  <c r="G1186" i="4"/>
  <c r="G1214" i="4"/>
  <c r="G999" i="4"/>
  <c r="G1249" i="4"/>
  <c r="G785" i="4"/>
  <c r="G1554" i="4"/>
  <c r="G494" i="4"/>
  <c r="G139" i="4"/>
  <c r="G1232" i="4"/>
  <c r="G2203" i="4"/>
  <c r="G1902" i="4"/>
  <c r="G2168" i="4"/>
  <c r="G181" i="4"/>
  <c r="G1050" i="4"/>
  <c r="G1146" i="4"/>
  <c r="G1843" i="4"/>
  <c r="G330" i="4"/>
  <c r="G2432" i="4"/>
  <c r="G1917" i="4"/>
  <c r="G288" i="4"/>
  <c r="G184" i="4"/>
  <c r="G27" i="4"/>
  <c r="G2472" i="4"/>
  <c r="G1639" i="4"/>
  <c r="G1683" i="4"/>
  <c r="G2154" i="4"/>
  <c r="G2855" i="4"/>
  <c r="G356" i="4"/>
  <c r="G733" i="4"/>
  <c r="G910" i="4"/>
  <c r="G555" i="4"/>
  <c r="G1616" i="4"/>
  <c r="G84" i="4"/>
  <c r="G1250" i="4"/>
  <c r="G2221" i="4"/>
  <c r="G3016" i="4"/>
  <c r="G208" i="4"/>
  <c r="G3133" i="4"/>
  <c r="G971" i="4"/>
  <c r="G456" i="4"/>
  <c r="G36" i="4"/>
  <c r="G796" i="4"/>
  <c r="G312" i="4"/>
  <c r="G625" i="4"/>
  <c r="G405" i="4"/>
  <c r="G1634" i="4"/>
  <c r="G43" i="4"/>
  <c r="G394" i="4"/>
  <c r="G842" i="4"/>
  <c r="G1326" i="4"/>
  <c r="G1213" i="4"/>
  <c r="G135" i="4"/>
  <c r="G551" i="4"/>
  <c r="G1031" i="4"/>
  <c r="G1887" i="4"/>
  <c r="G1324" i="4"/>
  <c r="G1897" i="4"/>
  <c r="G1281" i="4"/>
  <c r="G1811" i="4"/>
  <c r="G3294" i="4"/>
  <c r="G2292" i="4"/>
  <c r="G3021" i="4"/>
  <c r="G2318" i="4"/>
  <c r="G3284" i="4"/>
  <c r="G144" i="4"/>
  <c r="G1386" i="4"/>
  <c r="G1033" i="4"/>
  <c r="G484" i="4"/>
  <c r="G1733" i="4"/>
  <c r="G2085" i="4"/>
  <c r="G797" i="4"/>
  <c r="G1587" i="4"/>
  <c r="G142" i="4"/>
  <c r="G558" i="4"/>
  <c r="G974" i="4"/>
  <c r="G1526" i="4"/>
  <c r="G1595" i="4"/>
  <c r="G203" i="4"/>
  <c r="G619" i="4"/>
  <c r="G1003" i="4"/>
  <c r="G1583" i="4"/>
  <c r="G1264" i="4"/>
  <c r="G1713" i="4"/>
  <c r="G1573" i="4"/>
  <c r="G2357" i="4"/>
  <c r="G2158" i="4"/>
  <c r="G2733" i="4"/>
  <c r="G2454" i="4"/>
  <c r="G416" i="4"/>
  <c r="G313" i="4"/>
  <c r="G316" i="4"/>
  <c r="G1925" i="4"/>
  <c r="G305" i="4"/>
  <c r="G437" i="4"/>
  <c r="G1251" i="4"/>
  <c r="G154" i="4"/>
  <c r="G666" i="4"/>
  <c r="G1193" i="4"/>
  <c r="G1259" i="4"/>
  <c r="G247" i="4"/>
  <c r="G759" i="4"/>
  <c r="G1351" i="4"/>
  <c r="G1244" i="4"/>
  <c r="G1865" i="4"/>
  <c r="G1361" i="4"/>
  <c r="G2099" i="4"/>
  <c r="G2186" i="4"/>
  <c r="G2829" i="4"/>
  <c r="G2510" i="4"/>
  <c r="G1048" i="4"/>
  <c r="G2181" i="4"/>
  <c r="G917" i="4"/>
  <c r="G650" i="4"/>
  <c r="G1255" i="4"/>
  <c r="G3644" i="4"/>
  <c r="G612" i="4"/>
  <c r="G285" i="4"/>
  <c r="G430" i="4"/>
  <c r="G2039" i="4"/>
  <c r="G1455" i="4"/>
  <c r="G800" i="4"/>
  <c r="G633" i="4"/>
  <c r="G284" i="4"/>
  <c r="G1116" i="4"/>
  <c r="G1088" i="4"/>
  <c r="G1490" i="4"/>
  <c r="G725" i="4"/>
  <c r="G1571" i="4"/>
  <c r="G138" i="4"/>
  <c r="G586" i="4"/>
  <c r="G1002" i="4"/>
  <c r="G2007" i="4"/>
  <c r="G295" i="4"/>
  <c r="G743" i="4"/>
  <c r="G1210" i="4"/>
  <c r="G2448" i="4"/>
  <c r="G1516" i="4"/>
  <c r="G2217" i="4"/>
  <c r="G1473" i="4"/>
  <c r="G2131" i="4"/>
  <c r="G1706" i="4"/>
  <c r="G1908" i="4"/>
  <c r="G2860" i="4"/>
  <c r="G2346" i="4"/>
  <c r="G3131" i="4"/>
  <c r="G576" i="4"/>
  <c r="G40" i="4"/>
  <c r="G804" i="4"/>
  <c r="G328" i="4"/>
  <c r="G505" i="4"/>
  <c r="G349" i="4"/>
  <c r="G1117" i="4"/>
  <c r="G302" i="4"/>
  <c r="G686" i="4"/>
  <c r="G1102" i="4"/>
  <c r="G2045" i="4"/>
  <c r="G363" i="4"/>
  <c r="G747" i="4"/>
  <c r="G1131" i="4"/>
  <c r="G2159" i="4"/>
  <c r="G1424" i="4"/>
  <c r="G1969" i="4"/>
  <c r="G1317" i="4"/>
  <c r="G1819" i="4"/>
  <c r="G2474" i="4"/>
  <c r="G2853" i="4"/>
  <c r="G768" i="4"/>
  <c r="G825" i="4"/>
  <c r="G572" i="4"/>
  <c r="G248" i="4"/>
  <c r="G817" i="4"/>
  <c r="G693" i="4"/>
  <c r="G1895" i="4"/>
  <c r="G282" i="4"/>
  <c r="G794" i="4"/>
  <c r="G1422" i="4"/>
  <c r="G1879" i="4"/>
  <c r="G375" i="4"/>
  <c r="G887" i="4"/>
  <c r="G1607" i="4"/>
  <c r="G1372" i="4"/>
  <c r="G2121" i="4"/>
  <c r="G1489" i="4"/>
  <c r="G2389" i="4"/>
  <c r="G513" i="4"/>
  <c r="G952" i="4"/>
  <c r="G1443" i="4"/>
  <c r="G970" i="4"/>
  <c r="G359" i="4"/>
  <c r="G2143" i="4"/>
  <c r="G1377" i="4"/>
  <c r="G2248" i="4"/>
  <c r="G736" i="4"/>
  <c r="G1434" i="4"/>
  <c r="G989" i="4"/>
  <c r="G782" i="4"/>
  <c r="G235" i="4"/>
  <c r="G1136" i="4"/>
  <c r="G968" i="4"/>
  <c r="G769" i="4"/>
  <c r="G348" i="4"/>
  <c r="G1402" i="4"/>
  <c r="G1290" i="4"/>
  <c r="G853" i="4"/>
  <c r="G1767" i="4"/>
  <c r="G202" i="4"/>
  <c r="G618" i="4"/>
  <c r="G1034" i="4"/>
  <c r="G1901" i="4"/>
  <c r="G3229" i="4"/>
  <c r="G327" i="4"/>
  <c r="G807" i="4"/>
  <c r="G1319" i="4"/>
  <c r="G3505" i="4"/>
  <c r="G1548" i="4"/>
  <c r="G2376" i="4"/>
  <c r="G1505" i="4"/>
  <c r="G2261" i="4"/>
  <c r="G1834" i="4"/>
  <c r="G1992" i="4"/>
  <c r="G2569" i="4"/>
  <c r="G656" i="4"/>
  <c r="G273" i="4"/>
  <c r="G72" i="4"/>
  <c r="G868" i="4"/>
  <c r="G464" i="4"/>
  <c r="G641" i="4"/>
  <c r="G413" i="4"/>
  <c r="G1410" i="4"/>
  <c r="G29" i="4"/>
  <c r="G334" i="4"/>
  <c r="G750" i="4"/>
  <c r="G1177" i="4"/>
  <c r="G2173" i="4"/>
  <c r="G395" i="4"/>
  <c r="G811" i="4"/>
  <c r="G1215" i="4"/>
  <c r="G2476" i="4"/>
  <c r="G1488" i="4"/>
  <c r="G2097" i="4"/>
  <c r="G1381" i="4"/>
  <c r="G1947" i="4"/>
  <c r="G1649" i="4"/>
  <c r="G1828" i="4"/>
  <c r="G1096" i="4"/>
  <c r="G1717" i="4"/>
  <c r="G828" i="4"/>
  <c r="G760" i="4"/>
  <c r="G949" i="4"/>
  <c r="G2973" i="4"/>
  <c r="G410" i="4"/>
  <c r="G922" i="4"/>
  <c r="G1709" i="4"/>
  <c r="G503" i="4"/>
  <c r="G1015" i="4"/>
  <c r="G2079" i="4"/>
  <c r="G1500" i="4"/>
  <c r="G1617" i="4"/>
  <c r="G1674" i="4"/>
  <c r="G1864" i="4"/>
  <c r="G2983" i="4"/>
  <c r="G100" i="4"/>
  <c r="G745" i="4"/>
  <c r="G59" i="4"/>
  <c r="G1390" i="4"/>
  <c r="G647" i="4"/>
  <c r="G1356" i="4"/>
  <c r="G1747" i="4"/>
  <c r="G137" i="4"/>
  <c r="G840" i="4"/>
  <c r="G1799" i="4"/>
  <c r="G1134" i="4"/>
  <c r="G587" i="4"/>
  <c r="G1456" i="4"/>
  <c r="G2033" i="4"/>
  <c r="G1253" i="4"/>
  <c r="G1605" i="4"/>
  <c r="G2272" i="4"/>
  <c r="G102" i="4"/>
  <c r="G440" i="4"/>
  <c r="G784" i="4"/>
  <c r="G1112" i="4"/>
  <c r="G329" i="4"/>
  <c r="G841" i="4"/>
  <c r="G1781" i="4"/>
  <c r="G88" i="4"/>
  <c r="G324" i="4"/>
  <c r="G580" i="4"/>
  <c r="G836" i="4"/>
  <c r="G1092" i="4"/>
  <c r="G1989" i="4"/>
  <c r="G264" i="4"/>
  <c r="G776" i="4"/>
  <c r="G1610" i="4"/>
  <c r="G321" i="4"/>
  <c r="G833" i="4"/>
  <c r="G189" i="4"/>
  <c r="G445" i="4"/>
  <c r="G701" i="4"/>
  <c r="G957" i="4"/>
  <c r="G1282" i="4"/>
  <c r="G1267" i="4"/>
  <c r="G1927" i="4"/>
  <c r="G69" i="4"/>
  <c r="G158" i="4"/>
  <c r="G286" i="4"/>
  <c r="G414" i="4"/>
  <c r="G542" i="4"/>
  <c r="G670" i="4"/>
  <c r="G798" i="4"/>
  <c r="G926" i="4"/>
  <c r="G1054" i="4"/>
  <c r="G1198" i="4"/>
  <c r="G1430" i="4"/>
  <c r="G1725" i="4"/>
  <c r="G2237" i="4"/>
  <c r="G1275" i="4"/>
  <c r="G1911" i="4"/>
  <c r="G123" i="4"/>
  <c r="G251" i="4"/>
  <c r="G379" i="4"/>
  <c r="G507" i="4"/>
  <c r="G635" i="4"/>
  <c r="G763" i="4"/>
  <c r="G891" i="4"/>
  <c r="G1019" i="4"/>
  <c r="G1151" i="4"/>
  <c r="G1359" i="4"/>
  <c r="G1615" i="4"/>
  <c r="G2095" i="4"/>
  <c r="G3101" i="4"/>
  <c r="G1248" i="4"/>
  <c r="G1376" i="4"/>
  <c r="G1504" i="4"/>
  <c r="G1632" i="4"/>
  <c r="G1873" i="4"/>
  <c r="G2129" i="4"/>
  <c r="G2429" i="4"/>
  <c r="G1365" i="4"/>
  <c r="G1493" i="4"/>
  <c r="G1621" i="4"/>
  <c r="G1851" i="4"/>
  <c r="G2107" i="4"/>
  <c r="G2400" i="4"/>
  <c r="G3165" i="4"/>
  <c r="G1678" i="4"/>
  <c r="G1934" i="4"/>
  <c r="G2190" i="4"/>
  <c r="G2557" i="4"/>
  <c r="G1872" i="4"/>
  <c r="G2212" i="4"/>
  <c r="G2840" i="4"/>
  <c r="G2604" i="4"/>
  <c r="G2566" i="4"/>
  <c r="G3169" i="4"/>
  <c r="G3154" i="4"/>
  <c r="G2804" i="4"/>
  <c r="G1710" i="4"/>
  <c r="G1966" i="4"/>
  <c r="G2222" i="4"/>
  <c r="G1912" i="4"/>
  <c r="G2257" i="4"/>
  <c r="G2689" i="4"/>
  <c r="G160" i="4"/>
  <c r="G504" i="4"/>
  <c r="G848" i="4"/>
  <c r="G1190" i="4"/>
  <c r="G449" i="4"/>
  <c r="G961" i="4"/>
  <c r="G124" i="4"/>
  <c r="G380" i="4"/>
  <c r="G636" i="4"/>
  <c r="G892" i="4"/>
  <c r="G1153" i="4"/>
  <c r="G2533" i="4"/>
  <c r="G376" i="4"/>
  <c r="G888" i="4"/>
  <c r="G425" i="4"/>
  <c r="G937" i="4"/>
  <c r="G245" i="4"/>
  <c r="G501" i="4"/>
  <c r="G757" i="4"/>
  <c r="G1013" i="4"/>
  <c r="G1506" i="4"/>
  <c r="G1379" i="4"/>
  <c r="G2151" i="4"/>
  <c r="G19" i="4"/>
  <c r="G83" i="4"/>
  <c r="G186" i="4"/>
  <c r="G314" i="4"/>
  <c r="G442" i="4"/>
  <c r="G570" i="4"/>
  <c r="G698" i="4"/>
  <c r="G826" i="4"/>
  <c r="G954" i="4"/>
  <c r="G1082" i="4"/>
  <c r="G1235" i="4"/>
  <c r="G1486" i="4"/>
  <c r="G1837" i="4"/>
  <c r="G2381" i="4"/>
  <c r="G1387" i="4"/>
  <c r="G2135" i="4"/>
  <c r="G151" i="4"/>
  <c r="G279" i="4"/>
  <c r="G407" i="4"/>
  <c r="G535" i="4"/>
  <c r="G663" i="4"/>
  <c r="G791" i="4"/>
  <c r="G919" i="4"/>
  <c r="G1047" i="4"/>
  <c r="G1189" i="4"/>
  <c r="G1415" i="4"/>
  <c r="G1695" i="4"/>
  <c r="G2207" i="4"/>
  <c r="G1148" i="4"/>
  <c r="G1276" i="4"/>
  <c r="G1404" i="4"/>
  <c r="G1532" i="4"/>
  <c r="G1673" i="4"/>
  <c r="G1929" i="4"/>
  <c r="G2185" i="4"/>
  <c r="G2544" i="4"/>
  <c r="G1265" i="4"/>
  <c r="G1393" i="4"/>
  <c r="G1521" i="4"/>
  <c r="G1907" i="4"/>
  <c r="G2163" i="4"/>
  <c r="G2485" i="4"/>
  <c r="G1738" i="4"/>
  <c r="G1994" i="4"/>
  <c r="G2250" i="4"/>
  <c r="G2717" i="4"/>
  <c r="G1952" i="4"/>
  <c r="G2305" i="4"/>
  <c r="G2275" i="4"/>
  <c r="G2769" i="4"/>
  <c r="G384" i="4"/>
  <c r="G1643" i="4"/>
  <c r="G889" i="4"/>
  <c r="G220" i="4"/>
  <c r="G860" i="4"/>
  <c r="G82" i="4"/>
  <c r="G1957" i="4"/>
  <c r="G1138" i="4"/>
  <c r="G469" i="4"/>
  <c r="G1109" i="4"/>
  <c r="G2023" i="4"/>
  <c r="G91" i="4"/>
  <c r="G426" i="4"/>
  <c r="G746" i="4"/>
  <c r="G1066" i="4"/>
  <c r="G1582" i="4"/>
  <c r="G1451" i="4"/>
  <c r="G455" i="4"/>
  <c r="G711" i="4"/>
  <c r="G967" i="4"/>
  <c r="G1447" i="4"/>
  <c r="G2773" i="4"/>
  <c r="G1420" i="4"/>
  <c r="G1833" i="4"/>
  <c r="G2629" i="4"/>
  <c r="G1441" i="4"/>
  <c r="G1875" i="4"/>
  <c r="G2952" i="4"/>
  <c r="G2090" i="4"/>
  <c r="G2712" i="4"/>
  <c r="G86" i="4"/>
  <c r="G992" i="4"/>
  <c r="G529" i="4"/>
  <c r="G104" i="4"/>
  <c r="G740" i="4"/>
  <c r="G26" i="4"/>
  <c r="G1354" i="4"/>
  <c r="G1025" i="4"/>
  <c r="G477" i="4"/>
  <c r="G1197" i="4"/>
  <c r="G2288" i="4"/>
  <c r="G174" i="4"/>
  <c r="G526" i="4"/>
  <c r="G878" i="4"/>
  <c r="G1219" i="4"/>
  <c r="G2317" i="4"/>
  <c r="G331" i="4"/>
  <c r="G683" i="4"/>
  <c r="G1067" i="4"/>
  <c r="G1650" i="4"/>
  <c r="G1200" i="4"/>
  <c r="G1552" i="4"/>
  <c r="G2161" i="4"/>
  <c r="G1349" i="4"/>
  <c r="G1691" i="4"/>
  <c r="G2592" i="4"/>
  <c r="G192" i="4"/>
  <c r="G520" i="4"/>
  <c r="G856" i="4"/>
  <c r="G1258" i="4"/>
  <c r="G465" i="4"/>
  <c r="G977" i="4"/>
  <c r="G2392" i="4"/>
  <c r="G132" i="4"/>
  <c r="G388" i="4"/>
  <c r="G644" i="4"/>
  <c r="G900" i="4"/>
  <c r="G1163" i="4"/>
  <c r="G2704" i="4"/>
  <c r="G392" i="4"/>
  <c r="G904" i="4"/>
  <c r="G441" i="4"/>
  <c r="G953" i="4"/>
  <c r="G253" i="4"/>
  <c r="G509" i="4"/>
  <c r="G765" i="4"/>
  <c r="G1021" i="4"/>
  <c r="G1538" i="4"/>
  <c r="G1395" i="4"/>
  <c r="G2183" i="4"/>
  <c r="G21" i="4"/>
  <c r="G85" i="4"/>
  <c r="G190" i="4"/>
  <c r="G318" i="4"/>
  <c r="G446" i="4"/>
  <c r="G574" i="4"/>
  <c r="G702" i="4"/>
  <c r="G830" i="4"/>
  <c r="G958" i="4"/>
  <c r="G1086" i="4"/>
  <c r="G1241" i="4"/>
  <c r="G1494" i="4"/>
  <c r="G1853" i="4"/>
  <c r="G1403" i="4"/>
  <c r="G2167" i="4"/>
  <c r="G155" i="4"/>
  <c r="G283" i="4"/>
  <c r="G411" i="4"/>
  <c r="G539" i="4"/>
  <c r="G667" i="4"/>
  <c r="G795" i="4"/>
  <c r="G923" i="4"/>
  <c r="G1051" i="4"/>
  <c r="G1194" i="4"/>
  <c r="G1423" i="4"/>
  <c r="G1711" i="4"/>
  <c r="G2223" i="4"/>
  <c r="G1152" i="4"/>
  <c r="G1280" i="4"/>
  <c r="G1408" i="4"/>
  <c r="G1536" i="4"/>
  <c r="G1681" i="4"/>
  <c r="G1937" i="4"/>
  <c r="G2193" i="4"/>
  <c r="G2565" i="4"/>
  <c r="G1269" i="4"/>
  <c r="G1397" i="4"/>
  <c r="G1525" i="4"/>
  <c r="G1659" i="4"/>
  <c r="G1915" i="4"/>
  <c r="G2171" i="4"/>
  <c r="G1742" i="4"/>
  <c r="G1998" i="4"/>
  <c r="G2728" i="4"/>
  <c r="G1956" i="4"/>
  <c r="G3277" i="4"/>
  <c r="G2278" i="4"/>
  <c r="G2303" i="4"/>
  <c r="G2795" i="4"/>
  <c r="G3046" i="4"/>
  <c r="G2960" i="4"/>
  <c r="G70" i="4"/>
  <c r="G544" i="4"/>
  <c r="G1147" i="4"/>
  <c r="G129" i="4"/>
  <c r="G1017" i="4"/>
  <c r="G68" i="4"/>
  <c r="G476" i="4"/>
  <c r="G924" i="4"/>
  <c r="G1669" i="4"/>
  <c r="G568" i="4"/>
  <c r="G881" i="4"/>
  <c r="G533" i="4"/>
  <c r="G981" i="4"/>
  <c r="G2133" i="4"/>
  <c r="G75" i="4"/>
  <c r="G266" i="4"/>
  <c r="G458" i="4"/>
  <c r="G682" i="4"/>
  <c r="G874" i="4"/>
  <c r="G1098" i="4"/>
  <c r="G1454" i="4"/>
  <c r="G2029" i="4"/>
  <c r="G1315" i="4"/>
  <c r="G167" i="4"/>
  <c r="G391" i="4"/>
  <c r="G615" i="4"/>
  <c r="G871" i="4"/>
  <c r="G1095" i="4"/>
  <c r="G1383" i="4"/>
  <c r="G2015" i="4"/>
  <c r="G1196" i="4"/>
  <c r="G1388" i="4"/>
  <c r="G1612" i="4"/>
  <c r="G1961" i="4"/>
  <c r="G2465" i="4"/>
  <c r="G1345" i="4"/>
  <c r="G1569" i="4"/>
  <c r="G1939" i="4"/>
  <c r="G1962" i="4"/>
  <c r="G2377" i="4"/>
  <c r="G1653" i="4"/>
  <c r="G2164" i="4"/>
  <c r="G2403" i="4"/>
  <c r="G3173" i="4"/>
  <c r="G320" i="4"/>
  <c r="G832" i="4"/>
  <c r="G1893" i="4"/>
  <c r="G401" i="4"/>
  <c r="G1586" i="4"/>
  <c r="G164" i="4"/>
  <c r="G548" i="4"/>
  <c r="G996" i="4"/>
  <c r="G2245" i="4"/>
  <c r="G712" i="4"/>
  <c r="G121" i="4"/>
  <c r="G897" i="4"/>
  <c r="G541" i="4"/>
  <c r="G925" i="4"/>
  <c r="G2197" i="4"/>
  <c r="G2055" i="4"/>
  <c r="G45" i="4"/>
  <c r="G206" i="4"/>
  <c r="G398" i="4"/>
  <c r="G590" i="4"/>
  <c r="G814" i="4"/>
  <c r="G1006" i="4"/>
  <c r="G1270" i="4"/>
  <c r="G1661" i="4"/>
  <c r="G2512" i="4"/>
  <c r="G1783" i="4"/>
  <c r="G267" i="4"/>
  <c r="G459" i="4"/>
  <c r="G651" i="4"/>
  <c r="G843" i="4"/>
  <c r="G1035" i="4"/>
  <c r="G1327" i="4"/>
  <c r="G1775" i="4"/>
  <c r="G2816" i="4"/>
  <c r="G1328" i="4"/>
  <c r="G1520" i="4"/>
  <c r="G1777" i="4"/>
  <c r="G2225" i="4"/>
  <c r="G3112" i="4"/>
  <c r="G1445" i="4"/>
  <c r="G1637" i="4"/>
  <c r="G2011" i="4"/>
  <c r="G1774" i="4"/>
  <c r="G2030" i="4"/>
  <c r="G2297" i="4"/>
  <c r="G2813" i="4"/>
  <c r="G1656" i="4"/>
  <c r="G2000" i="4"/>
  <c r="G2369" i="4"/>
  <c r="G2868" i="4"/>
  <c r="G256" i="4"/>
  <c r="G584" i="4"/>
  <c r="G928" i="4"/>
  <c r="G1514" i="4"/>
  <c r="G569" i="4"/>
  <c r="G1081" i="4"/>
  <c r="G20" i="4"/>
  <c r="G188" i="4"/>
  <c r="G444" i="4"/>
  <c r="G700" i="4"/>
  <c r="G956" i="4"/>
  <c r="G1274" i="4"/>
  <c r="G50" i="4"/>
  <c r="G512" i="4"/>
  <c r="G1016" i="4"/>
  <c r="G553" i="4"/>
  <c r="G1073" i="4"/>
  <c r="G309" i="4"/>
  <c r="G565" i="4"/>
  <c r="G821" i="4"/>
  <c r="G1077" i="4"/>
  <c r="G1877" i="4"/>
  <c r="G1507" i="4"/>
  <c r="G2352" i="4"/>
  <c r="G35" i="4"/>
  <c r="G99" i="4"/>
  <c r="G218" i="4"/>
  <c r="G346" i="4"/>
  <c r="G474" i="4"/>
  <c r="G602" i="4"/>
  <c r="G730" i="4"/>
  <c r="G858" i="4"/>
  <c r="G986" i="4"/>
  <c r="G1114" i="4"/>
  <c r="G1294" i="4"/>
  <c r="G1550" i="4"/>
  <c r="G1965" i="4"/>
  <c r="G2640" i="4"/>
  <c r="G1515" i="4"/>
  <c r="G183" i="4"/>
  <c r="G311" i="4"/>
  <c r="G439" i="4"/>
  <c r="G567" i="4"/>
  <c r="G695" i="4"/>
  <c r="G823" i="4"/>
  <c r="G951" i="4"/>
  <c r="G1079" i="4"/>
  <c r="G1231" i="4"/>
  <c r="G1479" i="4"/>
  <c r="G1823" i="4"/>
  <c r="G1180" i="4"/>
  <c r="G1308" i="4"/>
  <c r="G1436" i="4"/>
  <c r="G1564" i="4"/>
  <c r="G1737" i="4"/>
  <c r="G1993" i="4"/>
  <c r="G2249" i="4"/>
  <c r="G1297" i="4"/>
  <c r="G1425" i="4"/>
  <c r="G1553" i="4"/>
  <c r="G1715" i="4"/>
  <c r="G1971" i="4"/>
  <c r="G2227" i="4"/>
  <c r="G2656" i="4"/>
  <c r="G1802" i="4"/>
  <c r="G2058" i="4"/>
  <c r="G2910" i="4"/>
  <c r="G1696" i="4"/>
  <c r="G2036" i="4"/>
  <c r="G2417" i="4"/>
  <c r="G3008" i="4"/>
  <c r="G2402" i="4"/>
  <c r="G3060" i="4"/>
  <c r="G3310" i="4"/>
  <c r="G640" i="4"/>
  <c r="G1159" i="4"/>
  <c r="G412" i="4"/>
  <c r="G1052" i="4"/>
  <c r="G448" i="4"/>
  <c r="G233" i="4"/>
  <c r="G597" i="4"/>
  <c r="G1378" i="4"/>
  <c r="G2437" i="4"/>
  <c r="G170" i="4"/>
  <c r="G490" i="4"/>
  <c r="G810" i="4"/>
  <c r="G1130" i="4"/>
  <c r="G1773" i="4"/>
  <c r="G1751" i="4"/>
  <c r="G199" i="4"/>
  <c r="G519" i="4"/>
  <c r="G775" i="4"/>
  <c r="G1063" i="4"/>
  <c r="G1575" i="4"/>
  <c r="G1164" i="4"/>
  <c r="G1484" i="4"/>
  <c r="G2025" i="4"/>
  <c r="G3069" i="4"/>
  <c r="G1537" i="4"/>
  <c r="G2067" i="4"/>
  <c r="G2218" i="4"/>
  <c r="G1824" i="4"/>
  <c r="G224" i="4"/>
  <c r="G1169" i="4"/>
  <c r="G905" i="4"/>
  <c r="G228" i="4"/>
  <c r="G932" i="4"/>
  <c r="G200" i="4"/>
  <c r="G669" i="4"/>
  <c r="G1685" i="4"/>
  <c r="G13" i="4"/>
  <c r="G270" i="4"/>
  <c r="G622" i="4"/>
  <c r="G942" i="4"/>
  <c r="G1398" i="4"/>
  <c r="G2858" i="4"/>
  <c r="G427" i="4"/>
  <c r="G779" i="4"/>
  <c r="G1173" i="4"/>
  <c r="G1903" i="4"/>
  <c r="G1296" i="4"/>
  <c r="G1651" i="4"/>
  <c r="G1413" i="4"/>
  <c r="G1883" i="4"/>
  <c r="G3410" i="4"/>
  <c r="G22" i="4"/>
  <c r="G272" i="4"/>
  <c r="G600" i="4"/>
  <c r="G960" i="4"/>
  <c r="G1578" i="4"/>
  <c r="G585" i="4"/>
  <c r="G1097" i="4"/>
  <c r="G24" i="4"/>
  <c r="G196" i="4"/>
  <c r="G452" i="4"/>
  <c r="G708" i="4"/>
  <c r="G964" i="4"/>
  <c r="G1306" i="4"/>
  <c r="G58" i="4"/>
  <c r="G528" i="4"/>
  <c r="G1040" i="4"/>
  <c r="G577" i="4"/>
  <c r="G1089" i="4"/>
  <c r="G317" i="4"/>
  <c r="G573" i="4"/>
  <c r="G829" i="4"/>
  <c r="G1085" i="4"/>
  <c r="G1941" i="4"/>
  <c r="G1523" i="4"/>
  <c r="G2373" i="4"/>
  <c r="G37" i="4"/>
  <c r="G101" i="4"/>
  <c r="G222" i="4"/>
  <c r="G350" i="4"/>
  <c r="G478" i="4"/>
  <c r="G606" i="4"/>
  <c r="G734" i="4"/>
  <c r="G862" i="4"/>
  <c r="G990" i="4"/>
  <c r="G1118" i="4"/>
  <c r="G1302" i="4"/>
  <c r="G1558" i="4"/>
  <c r="G1981" i="4"/>
  <c r="G1531" i="4"/>
  <c r="G187" i="4"/>
  <c r="G315" i="4"/>
  <c r="G443" i="4"/>
  <c r="G571" i="4"/>
  <c r="G699" i="4"/>
  <c r="G827" i="4"/>
  <c r="G955" i="4"/>
  <c r="G1083" i="4"/>
  <c r="G1237" i="4"/>
  <c r="G1487" i="4"/>
  <c r="G1839" i="4"/>
  <c r="G2384" i="4"/>
  <c r="G1184" i="4"/>
  <c r="G1312" i="4"/>
  <c r="G1440" i="4"/>
  <c r="G1568" i="4"/>
  <c r="G1745" i="4"/>
  <c r="G2001" i="4"/>
  <c r="G2736" i="4"/>
  <c r="G1301" i="4"/>
  <c r="G1429" i="4"/>
  <c r="G1557" i="4"/>
  <c r="G1723" i="4"/>
  <c r="G1979" i="4"/>
  <c r="G2235" i="4"/>
  <c r="G2677" i="4"/>
  <c r="G1806" i="4"/>
  <c r="G2062" i="4"/>
  <c r="G2340" i="4"/>
  <c r="G2926" i="4"/>
  <c r="G1700" i="4"/>
  <c r="G2040" i="4"/>
  <c r="G2428" i="4"/>
  <c r="G2363" i="4"/>
  <c r="G2464" i="4"/>
  <c r="G3172" i="4"/>
  <c r="G2407" i="4"/>
  <c r="G128" i="4"/>
  <c r="G720" i="4"/>
  <c r="G1322" i="4"/>
  <c r="G385" i="4"/>
  <c r="G1522" i="4"/>
  <c r="G156" i="4"/>
  <c r="G604" i="4"/>
  <c r="G988" i="4"/>
  <c r="G18" i="4"/>
  <c r="G824" i="4"/>
  <c r="G1009" i="4"/>
  <c r="G213" i="4"/>
  <c r="G661" i="4"/>
  <c r="G1045" i="4"/>
  <c r="G1323" i="4"/>
  <c r="G2752" i="4"/>
  <c r="G107" i="4"/>
  <c r="G298" i="4"/>
  <c r="G522" i="4"/>
  <c r="G714" i="4"/>
  <c r="G938" i="4"/>
  <c r="G1171" i="4"/>
  <c r="G1518" i="4"/>
  <c r="G2296" i="4"/>
  <c r="G1579" i="4"/>
  <c r="G231" i="4"/>
  <c r="G423" i="4"/>
  <c r="G679" i="4"/>
  <c r="G935" i="4"/>
  <c r="G1127" i="4"/>
  <c r="G1511" i="4"/>
  <c r="G2277" i="4"/>
  <c r="G1228" i="4"/>
  <c r="G1452" i="4"/>
  <c r="G1646" i="4"/>
  <c r="G2089" i="4"/>
  <c r="G2800" i="4"/>
  <c r="G1409" i="4"/>
  <c r="G1601" i="4"/>
  <c r="G2003" i="4"/>
  <c r="G2026" i="4"/>
  <c r="G2632" i="4"/>
  <c r="G1736" i="4"/>
  <c r="G2364" i="4"/>
  <c r="G2684" i="4"/>
  <c r="G2258" i="4"/>
  <c r="G3422" i="4"/>
  <c r="G3311" i="4"/>
  <c r="G400" i="4"/>
  <c r="G912" i="4"/>
  <c r="G649" i="4"/>
  <c r="G2037" i="4"/>
  <c r="G292" i="4"/>
  <c r="G676" i="4"/>
  <c r="G1124" i="4"/>
  <c r="G90" i="4"/>
  <c r="G976" i="4"/>
  <c r="G249" i="4"/>
  <c r="G1149" i="4"/>
  <c r="G221" i="4"/>
  <c r="G605" i="4"/>
  <c r="G1053" i="4"/>
  <c r="G1218" i="4"/>
  <c r="G2461" i="4"/>
  <c r="G77" i="4"/>
  <c r="G238" i="4"/>
  <c r="G462" i="4"/>
  <c r="G654" i="4"/>
  <c r="G846" i="4"/>
  <c r="G1070" i="4"/>
  <c r="G1334" i="4"/>
  <c r="G1789" i="4"/>
  <c r="G1223" i="4"/>
  <c r="G299" i="4"/>
  <c r="G523" i="4"/>
  <c r="G715" i="4"/>
  <c r="G907" i="4"/>
  <c r="G1099" i="4"/>
  <c r="G1391" i="4"/>
  <c r="G2031" i="4"/>
  <c r="G1168" i="4"/>
  <c r="G1392" i="4"/>
  <c r="G1584" i="4"/>
  <c r="G1905" i="4"/>
  <c r="G2301" i="4"/>
  <c r="G1285" i="4"/>
  <c r="G1477" i="4"/>
  <c r="G1755" i="4"/>
  <c r="G2139" i="4"/>
  <c r="G1838" i="4"/>
  <c r="G2094" i="4"/>
  <c r="G3096" i="4"/>
  <c r="G1744" i="4"/>
  <c r="G2084" i="4"/>
  <c r="G2406" i="4"/>
  <c r="G3189" i="4"/>
  <c r="G2681" i="4"/>
  <c r="G54" i="4"/>
  <c r="G336" i="4"/>
  <c r="G672" i="4"/>
  <c r="G1024" i="4"/>
  <c r="G2021" i="4"/>
  <c r="G193" i="4"/>
  <c r="G697" i="4"/>
  <c r="G1266" i="4"/>
  <c r="G52" i="4"/>
  <c r="G252" i="4"/>
  <c r="G508" i="4"/>
  <c r="G764" i="4"/>
  <c r="G1020" i="4"/>
  <c r="G1530" i="4"/>
  <c r="G120" i="4"/>
  <c r="G632" i="4"/>
  <c r="G1158" i="4"/>
  <c r="G177" i="4"/>
  <c r="G689" i="4"/>
  <c r="G1238" i="4"/>
  <c r="G117" i="4"/>
  <c r="G373" i="4"/>
  <c r="G629" i="4"/>
  <c r="G885" i="4"/>
  <c r="G1143" i="4"/>
  <c r="G1635" i="4"/>
  <c r="G2581" i="4"/>
  <c r="G51" i="4"/>
  <c r="G122" i="4"/>
  <c r="G250" i="4"/>
  <c r="G378" i="4"/>
  <c r="G506" i="4"/>
  <c r="G634" i="4"/>
  <c r="G762" i="4"/>
  <c r="G890" i="4"/>
  <c r="G1018" i="4"/>
  <c r="G1150" i="4"/>
  <c r="G1358" i="4"/>
  <c r="G1614" i="4"/>
  <c r="G2093" i="4"/>
  <c r="G215" i="4"/>
  <c r="G343" i="4"/>
  <c r="G471" i="4"/>
  <c r="G599" i="4"/>
  <c r="G727" i="4"/>
  <c r="G855" i="4"/>
  <c r="G983" i="4"/>
  <c r="G1111" i="4"/>
  <c r="G1287" i="4"/>
  <c r="G1543" i="4"/>
  <c r="G1951" i="4"/>
  <c r="G1212" i="4"/>
  <c r="G1340" i="4"/>
  <c r="G1468" i="4"/>
  <c r="G1596" i="4"/>
  <c r="G1801" i="4"/>
  <c r="G2057" i="4"/>
  <c r="G2333" i="4"/>
  <c r="G2906" i="4"/>
  <c r="G1329" i="4"/>
  <c r="G1457" i="4"/>
  <c r="G1585" i="4"/>
  <c r="G1779" i="4"/>
  <c r="G2035" i="4"/>
  <c r="G2304" i="4"/>
  <c r="G1866" i="4"/>
  <c r="G2122" i="4"/>
  <c r="G2420" i="4"/>
  <c r="G3245" i="4"/>
  <c r="G1780" i="4"/>
  <c r="G2120" i="4"/>
  <c r="G2605" i="4"/>
  <c r="G2446" i="4"/>
  <c r="G3457" i="4"/>
  <c r="G2594" i="4"/>
  <c r="G30" i="4"/>
  <c r="G896" i="4"/>
  <c r="G257" i="4"/>
  <c r="G2832" i="4"/>
  <c r="G540" i="4"/>
  <c r="G1195" i="4"/>
  <c r="G696" i="4"/>
  <c r="G489" i="4"/>
  <c r="G149" i="4"/>
  <c r="G789" i="4"/>
  <c r="G11" i="4"/>
  <c r="G234" i="4"/>
  <c r="G554" i="4"/>
  <c r="G906" i="4"/>
  <c r="G1262" i="4"/>
  <c r="G2157" i="4"/>
  <c r="G263" i="4"/>
  <c r="G583" i="4"/>
  <c r="G839" i="4"/>
  <c r="G1167" i="4"/>
  <c r="G1759" i="4"/>
  <c r="G1260" i="4"/>
  <c r="G1580" i="4"/>
  <c r="G2153" i="4"/>
  <c r="G1313" i="4"/>
  <c r="G1633" i="4"/>
  <c r="G2195" i="4"/>
  <c r="G1770" i="4"/>
  <c r="G2080" i="4"/>
  <c r="G2513" i="4"/>
  <c r="G472" i="4"/>
  <c r="G2458" i="4"/>
  <c r="G1181" i="4"/>
  <c r="G420" i="4"/>
  <c r="G1060" i="4"/>
  <c r="G592" i="4"/>
  <c r="G377" i="4"/>
  <c r="G157" i="4"/>
  <c r="G861" i="4"/>
  <c r="G1339" i="4"/>
  <c r="G61" i="4"/>
  <c r="G366" i="4"/>
  <c r="G718" i="4"/>
  <c r="G1038" i="4"/>
  <c r="G1590" i="4"/>
  <c r="G1467" i="4"/>
  <c r="G171" i="4"/>
  <c r="G491" i="4"/>
  <c r="G875" i="4"/>
  <c r="G1263" i="4"/>
  <c r="G1360" i="4"/>
  <c r="G1841" i="4"/>
  <c r="G2821" i="4"/>
  <c r="G1509" i="4"/>
  <c r="G2075" i="4"/>
  <c r="G62" i="4"/>
  <c r="G352" i="4"/>
  <c r="G704" i="4"/>
  <c r="G1032" i="4"/>
  <c r="G2149" i="4"/>
  <c r="G209" i="4"/>
  <c r="G721" i="4"/>
  <c r="G1330" i="4"/>
  <c r="G56" i="4"/>
  <c r="G260" i="4"/>
  <c r="G516" i="4"/>
  <c r="G772" i="4"/>
  <c r="G1028" i="4"/>
  <c r="G1562" i="4"/>
  <c r="G136" i="4"/>
  <c r="G648" i="4"/>
  <c r="G1179" i="4"/>
  <c r="G185" i="4"/>
  <c r="G705" i="4"/>
  <c r="G1298" i="4"/>
  <c r="G125" i="4"/>
  <c r="G381" i="4"/>
  <c r="G637" i="4"/>
  <c r="G893" i="4"/>
  <c r="G1154" i="4"/>
  <c r="G2576" i="4"/>
  <c r="G1655" i="4"/>
  <c r="G2624" i="4"/>
  <c r="G53" i="4"/>
  <c r="G126" i="4"/>
  <c r="G254" i="4"/>
  <c r="G382" i="4"/>
  <c r="G510" i="4"/>
  <c r="G638" i="4"/>
  <c r="G766" i="4"/>
  <c r="G894" i="4"/>
  <c r="G1022" i="4"/>
  <c r="G1155" i="4"/>
  <c r="G1366" i="4"/>
  <c r="G1622" i="4"/>
  <c r="G2109" i="4"/>
  <c r="G3176" i="4"/>
  <c r="G1671" i="4"/>
  <c r="G219" i="4"/>
  <c r="G347" i="4"/>
  <c r="G475" i="4"/>
  <c r="G603" i="4"/>
  <c r="G731" i="4"/>
  <c r="G859" i="4"/>
  <c r="G987" i="4"/>
  <c r="G1115" i="4"/>
  <c r="G1295" i="4"/>
  <c r="G1551" i="4"/>
  <c r="G1967" i="4"/>
  <c r="G2645" i="4"/>
  <c r="G1216" i="4"/>
  <c r="G1344" i="4"/>
  <c r="G1472" i="4"/>
  <c r="G1600" i="4"/>
  <c r="G1809" i="4"/>
  <c r="G2065" i="4"/>
  <c r="G2344" i="4"/>
  <c r="G2941" i="4"/>
  <c r="G1333" i="4"/>
  <c r="G1461" i="4"/>
  <c r="G1589" i="4"/>
  <c r="G1787" i="4"/>
  <c r="G2043" i="4"/>
  <c r="G2850" i="4"/>
  <c r="G1870" i="4"/>
  <c r="G2126" i="4"/>
  <c r="G2425" i="4"/>
  <c r="G1784" i="4"/>
  <c r="G2128" i="4"/>
  <c r="G2616" i="4"/>
  <c r="G3526" i="4"/>
  <c r="G2949" i="4"/>
  <c r="G2679" i="4"/>
  <c r="G2468" i="4"/>
  <c r="G2571" i="4"/>
  <c r="G2627" i="4"/>
  <c r="G2859" i="4"/>
  <c r="G3296" i="4"/>
  <c r="G2767" i="4"/>
  <c r="G3438" i="4"/>
  <c r="G3134" i="4"/>
  <c r="G3313" i="4"/>
  <c r="G14" i="4"/>
  <c r="G176" i="4"/>
  <c r="G432" i="4"/>
  <c r="G688" i="4"/>
  <c r="G944" i="4"/>
  <c r="G1211" i="4"/>
  <c r="G3048" i="4"/>
  <c r="G153" i="4"/>
  <c r="G417" i="4"/>
  <c r="G665" i="4"/>
  <c r="G921" i="4"/>
  <c r="G1191" i="4"/>
  <c r="G2101" i="4"/>
  <c r="G44" i="4"/>
  <c r="G108" i="4"/>
  <c r="G236" i="4"/>
  <c r="G364" i="4"/>
  <c r="G492" i="4"/>
  <c r="G620" i="4"/>
  <c r="G748" i="4"/>
  <c r="G876" i="4"/>
  <c r="G1004" i="4"/>
  <c r="G1132" i="4"/>
  <c r="G1466" i="4"/>
  <c r="G2328" i="4"/>
  <c r="G98" i="4"/>
  <c r="G344" i="4"/>
  <c r="G608" i="4"/>
  <c r="G864" i="4"/>
  <c r="G1120" i="4"/>
  <c r="G2213" i="4"/>
  <c r="G145" i="4"/>
  <c r="G393" i="4"/>
  <c r="G657" i="4"/>
  <c r="G913" i="4"/>
  <c r="G1170" i="4"/>
  <c r="G229" i="4"/>
  <c r="G357" i="4"/>
  <c r="G485" i="4"/>
  <c r="G613" i="4"/>
  <c r="G741" i="4"/>
  <c r="G869" i="4"/>
  <c r="G997" i="4"/>
  <c r="G1125" i="4"/>
  <c r="G1442" i="4"/>
  <c r="G2264" i="4"/>
  <c r="G1347" i="4"/>
  <c r="G1603" i="4"/>
  <c r="G2071" i="4"/>
  <c r="G2496" i="4"/>
  <c r="G15" i="4"/>
  <c r="G47" i="4"/>
  <c r="G79" i="4"/>
  <c r="G114" i="4"/>
  <c r="G178" i="4"/>
  <c r="G242" i="4"/>
  <c r="G306" i="4"/>
  <c r="G370" i="4"/>
  <c r="G434" i="4"/>
  <c r="G498" i="4"/>
  <c r="G562" i="4"/>
  <c r="G626" i="4"/>
  <c r="G690" i="4"/>
  <c r="G754" i="4"/>
  <c r="G818" i="4"/>
  <c r="G882" i="4"/>
  <c r="G946" i="4"/>
  <c r="G1010" i="4"/>
  <c r="G1074" i="4"/>
  <c r="G1139" i="4"/>
  <c r="G1225" i="4"/>
  <c r="G1342" i="4"/>
  <c r="G1470" i="4"/>
  <c r="G1598" i="4"/>
  <c r="G1805" i="4"/>
  <c r="G2061" i="4"/>
  <c r="G2922" i="4"/>
  <c r="G1355" i="4"/>
  <c r="G1611" i="4"/>
  <c r="G2087" i="4"/>
  <c r="G143" i="4"/>
  <c r="G207" i="4"/>
  <c r="G271" i="4"/>
  <c r="G335" i="4"/>
  <c r="G399" i="4"/>
  <c r="G463" i="4"/>
  <c r="G527" i="4"/>
  <c r="G591" i="4"/>
  <c r="G655" i="4"/>
  <c r="G719" i="4"/>
  <c r="G783" i="4"/>
  <c r="G847" i="4"/>
  <c r="G911" i="4"/>
  <c r="G975" i="4"/>
  <c r="G1039" i="4"/>
  <c r="G1103" i="4"/>
  <c r="G1178" i="4"/>
  <c r="G1271" i="4"/>
  <c r="G1399" i="4"/>
  <c r="G1527" i="4"/>
  <c r="G1663" i="4"/>
  <c r="G1919" i="4"/>
  <c r="G2175" i="4"/>
  <c r="G2517" i="4"/>
  <c r="G1140" i="4"/>
  <c r="G1204" i="4"/>
  <c r="G1268" i="4"/>
  <c r="G1332" i="4"/>
  <c r="G1396" i="4"/>
  <c r="G1460" i="4"/>
  <c r="G1524" i="4"/>
  <c r="G1588" i="4"/>
  <c r="G1657" i="4"/>
  <c r="G1785" i="4"/>
  <c r="G1913" i="4"/>
  <c r="G2041" i="4"/>
  <c r="G2169" i="4"/>
  <c r="G2312" i="4"/>
  <c r="G2501" i="4"/>
  <c r="G1257" i="4"/>
  <c r="G1321" i="4"/>
  <c r="G1385" i="4"/>
  <c r="G1449" i="4"/>
  <c r="G1513" i="4"/>
  <c r="G1577" i="4"/>
  <c r="G1642" i="4"/>
  <c r="G1763" i="4"/>
  <c r="G1891" i="4"/>
  <c r="G2019" i="4"/>
  <c r="G2147" i="4"/>
  <c r="G2784" i="4"/>
  <c r="G1882" i="4"/>
  <c r="G2441" i="4"/>
  <c r="G2144" i="4"/>
  <c r="G2651" i="4"/>
  <c r="G3424" i="4"/>
  <c r="G617" i="4"/>
  <c r="G32" i="4"/>
  <c r="G468" i="4"/>
  <c r="G980" i="4"/>
  <c r="G74" i="4"/>
  <c r="G1072" i="4"/>
  <c r="G609" i="4"/>
  <c r="G589" i="4"/>
  <c r="G1101" i="4"/>
  <c r="G1555" i="4"/>
  <c r="G41" i="4"/>
  <c r="G230" i="4"/>
  <c r="G486" i="4"/>
  <c r="G742" i="4"/>
  <c r="G998" i="4"/>
  <c r="G1318" i="4"/>
  <c r="G2013" i="4"/>
  <c r="G1563" i="4"/>
  <c r="G323" i="4"/>
  <c r="G579" i="4"/>
  <c r="G835" i="4"/>
  <c r="G1091" i="4"/>
  <c r="G1503" i="4"/>
  <c r="G1320" i="4"/>
  <c r="G1576" i="4"/>
  <c r="G2017" i="4"/>
  <c r="G1437" i="4"/>
  <c r="G1739" i="4"/>
  <c r="G2251" i="4"/>
  <c r="G1822" i="4"/>
  <c r="G2361" i="4"/>
  <c r="G2064" i="4"/>
  <c r="G3104" i="4"/>
  <c r="G2542" i="4"/>
  <c r="G3089" i="4"/>
  <c r="G3071" i="4"/>
  <c r="G3648" i="4"/>
  <c r="G2692" i="4"/>
  <c r="G2683" i="4"/>
  <c r="G2953" i="4"/>
  <c r="G2511" i="4"/>
  <c r="G2857" i="4"/>
  <c r="G3219" i="4"/>
  <c r="G3758" i="4"/>
  <c r="G46" i="4"/>
  <c r="G240" i="4"/>
  <c r="G488" i="4"/>
  <c r="G752" i="4"/>
  <c r="G1008" i="4"/>
  <c r="G1450" i="4"/>
  <c r="G225" i="4"/>
  <c r="G481" i="4"/>
  <c r="G737" i="4"/>
  <c r="G993" i="4"/>
  <c r="G1394" i="4"/>
  <c r="G60" i="4"/>
  <c r="G140" i="4"/>
  <c r="G268" i="4"/>
  <c r="G396" i="4"/>
  <c r="G524" i="4"/>
  <c r="G652" i="4"/>
  <c r="G780" i="4"/>
  <c r="G908" i="4"/>
  <c r="G1036" i="4"/>
  <c r="G1174" i="4"/>
  <c r="G1594" i="4"/>
  <c r="G2890" i="4"/>
  <c r="G152" i="4"/>
  <c r="G408" i="4"/>
  <c r="G664" i="4"/>
  <c r="G920" i="4"/>
  <c r="G1201" i="4"/>
  <c r="G201" i="4"/>
  <c r="G457" i="4"/>
  <c r="G713" i="4"/>
  <c r="G969" i="4"/>
  <c r="G1362" i="4"/>
  <c r="G133" i="4"/>
  <c r="G261" i="4"/>
  <c r="G389" i="4"/>
  <c r="G517" i="4"/>
  <c r="G645" i="4"/>
  <c r="G773" i="4"/>
  <c r="G901" i="4"/>
  <c r="G1029" i="4"/>
  <c r="G1165" i="4"/>
  <c r="G1570" i="4"/>
  <c r="G1411" i="4"/>
  <c r="G1687" i="4"/>
  <c r="G2215" i="4"/>
  <c r="G23" i="4"/>
  <c r="G55" i="4"/>
  <c r="G87" i="4"/>
  <c r="G130" i="4"/>
  <c r="G194" i="4"/>
  <c r="G258" i="4"/>
  <c r="G322" i="4"/>
  <c r="G386" i="4"/>
  <c r="G450" i="4"/>
  <c r="G514" i="4"/>
  <c r="G578" i="4"/>
  <c r="G642" i="4"/>
  <c r="G706" i="4"/>
  <c r="G770" i="4"/>
  <c r="G834" i="4"/>
  <c r="G898" i="4"/>
  <c r="G962" i="4"/>
  <c r="G1026" i="4"/>
  <c r="G1090" i="4"/>
  <c r="G1161" i="4"/>
  <c r="G1246" i="4"/>
  <c r="G1374" i="4"/>
  <c r="G1502" i="4"/>
  <c r="G1630" i="4"/>
  <c r="G1869" i="4"/>
  <c r="G2125" i="4"/>
  <c r="G2424" i="4"/>
  <c r="G3261" i="4"/>
  <c r="G1419" i="4"/>
  <c r="G1703" i="4"/>
  <c r="G2199" i="4"/>
  <c r="G159" i="4"/>
  <c r="G223" i="4"/>
  <c r="G287" i="4"/>
  <c r="G351" i="4"/>
  <c r="G415" i="4"/>
  <c r="G479" i="4"/>
  <c r="G543" i="4"/>
  <c r="G607" i="4"/>
  <c r="G671" i="4"/>
  <c r="G735" i="4"/>
  <c r="G799" i="4"/>
  <c r="G863" i="4"/>
  <c r="G927" i="4"/>
  <c r="G991" i="4"/>
  <c r="G1055" i="4"/>
  <c r="G1119" i="4"/>
  <c r="G1199" i="4"/>
  <c r="G1303" i="4"/>
  <c r="G1431" i="4"/>
  <c r="G1559" i="4"/>
  <c r="G1727" i="4"/>
  <c r="G1983" i="4"/>
  <c r="G2239" i="4"/>
  <c r="G2688" i="4"/>
  <c r="G1156" i="4"/>
  <c r="G1220" i="4"/>
  <c r="G1284" i="4"/>
  <c r="G1348" i="4"/>
  <c r="G1412" i="4"/>
  <c r="G1476" i="4"/>
  <c r="G1540" i="4"/>
  <c r="G1604" i="4"/>
  <c r="G1689" i="4"/>
  <c r="G1817" i="4"/>
  <c r="G1945" i="4"/>
  <c r="G2073" i="4"/>
  <c r="G2201" i="4"/>
  <c r="G2984" i="4"/>
  <c r="G1273" i="4"/>
  <c r="G1337" i="4"/>
  <c r="G1401" i="4"/>
  <c r="G1465" i="4"/>
  <c r="G1529" i="4"/>
  <c r="G1593" i="4"/>
  <c r="G1667" i="4"/>
  <c r="G1795" i="4"/>
  <c r="G1923" i="4"/>
  <c r="G2051" i="4"/>
  <c r="G2179" i="4"/>
  <c r="G2325" i="4"/>
  <c r="G2528" i="4"/>
  <c r="G2882" i="4"/>
  <c r="G2010" i="4"/>
  <c r="G2760" i="4"/>
  <c r="G1640" i="4"/>
  <c r="G2332" i="4"/>
  <c r="G2322" i="4"/>
  <c r="G2899" i="4"/>
  <c r="G3174" i="4"/>
  <c r="G3439" i="4"/>
  <c r="G873" i="4"/>
  <c r="G96" i="4"/>
  <c r="G596" i="4"/>
  <c r="G1108" i="4"/>
  <c r="G296" i="4"/>
  <c r="G1829" i="4"/>
  <c r="G865" i="4"/>
  <c r="G205" i="4"/>
  <c r="G717" i="4"/>
  <c r="G1346" i="4"/>
  <c r="G1991" i="4"/>
  <c r="G73" i="4"/>
  <c r="G294" i="4"/>
  <c r="G550" i="4"/>
  <c r="G806" i="4"/>
  <c r="G1062" i="4"/>
  <c r="G1446" i="4"/>
  <c r="G1975" i="4"/>
  <c r="G131" i="4"/>
  <c r="G387" i="4"/>
  <c r="G643" i="4"/>
  <c r="G899" i="4"/>
  <c r="G1162" i="4"/>
  <c r="G1631" i="4"/>
  <c r="G3272" i="4"/>
  <c r="G1384" i="4"/>
  <c r="G2145" i="4"/>
  <c r="G3590" i="4"/>
  <c r="G1501" i="4"/>
  <c r="G1867" i="4"/>
  <c r="G2421" i="4"/>
  <c r="G1950" i="4"/>
  <c r="G2600" i="4"/>
  <c r="G2232" i="4"/>
  <c r="G3006" i="4"/>
  <c r="G2742" i="4"/>
  <c r="G3065" i="4"/>
  <c r="G3004" i="4"/>
  <c r="G2963" i="4"/>
  <c r="G2986" i="4"/>
  <c r="G78" i="4"/>
  <c r="G304" i="4"/>
  <c r="G560" i="4"/>
  <c r="G816" i="4"/>
  <c r="G1064" i="4"/>
  <c r="G1765" i="4"/>
  <c r="G289" i="4"/>
  <c r="G545" i="4"/>
  <c r="G801" i="4"/>
  <c r="G1049" i="4"/>
  <c r="G1618" i="4"/>
  <c r="G12" i="4"/>
  <c r="G76" i="4"/>
  <c r="G172" i="4"/>
  <c r="G300" i="4"/>
  <c r="G428" i="4"/>
  <c r="G556" i="4"/>
  <c r="G684" i="4"/>
  <c r="G812" i="4"/>
  <c r="G940" i="4"/>
  <c r="G1068" i="4"/>
  <c r="G1222" i="4"/>
  <c r="G1797" i="4"/>
  <c r="G34" i="4"/>
  <c r="G216" i="4"/>
  <c r="G480" i="4"/>
  <c r="G728" i="4"/>
  <c r="G984" i="4"/>
  <c r="G1418" i="4"/>
  <c r="G265" i="4"/>
  <c r="G521" i="4"/>
  <c r="G777" i="4"/>
  <c r="G1041" i="4"/>
  <c r="G2165" i="4"/>
  <c r="G165" i="4"/>
  <c r="G293" i="4"/>
  <c r="G421" i="4"/>
  <c r="G549" i="4"/>
  <c r="G677" i="4"/>
  <c r="G805" i="4"/>
  <c r="G933" i="4"/>
  <c r="G1061" i="4"/>
  <c r="G1207" i="4"/>
  <c r="G1749" i="4"/>
  <c r="G1229" i="4"/>
  <c r="G1475" i="4"/>
  <c r="G1831" i="4"/>
  <c r="G2309" i="4"/>
  <c r="G2837" i="4"/>
  <c r="G31" i="4"/>
  <c r="G63" i="4"/>
  <c r="G95" i="4"/>
  <c r="G146" i="4"/>
  <c r="G210" i="4"/>
  <c r="G274" i="4"/>
  <c r="G338" i="4"/>
  <c r="G402" i="4"/>
  <c r="G466" i="4"/>
  <c r="G530" i="4"/>
  <c r="G594" i="4"/>
  <c r="G658" i="4"/>
  <c r="G722" i="4"/>
  <c r="G786" i="4"/>
  <c r="G850" i="4"/>
  <c r="G914" i="4"/>
  <c r="G978" i="4"/>
  <c r="G1042" i="4"/>
  <c r="G1106" i="4"/>
  <c r="G1182" i="4"/>
  <c r="G1278" i="4"/>
  <c r="G1406" i="4"/>
  <c r="G1534" i="4"/>
  <c r="G1677" i="4"/>
  <c r="G1933" i="4"/>
  <c r="G2189" i="4"/>
  <c r="G1234" i="4"/>
  <c r="G1483" i="4"/>
  <c r="G1815" i="4"/>
  <c r="G111" i="4"/>
  <c r="G175" i="4"/>
  <c r="G239" i="4"/>
  <c r="G303" i="4"/>
  <c r="G367" i="4"/>
  <c r="G431" i="4"/>
  <c r="G495" i="4"/>
  <c r="G559" i="4"/>
  <c r="G623" i="4"/>
  <c r="G687" i="4"/>
  <c r="G751" i="4"/>
  <c r="G815" i="4"/>
  <c r="G879" i="4"/>
  <c r="G943" i="4"/>
  <c r="G1007" i="4"/>
  <c r="G1071" i="4"/>
  <c r="G1135" i="4"/>
  <c r="G1221" i="4"/>
  <c r="G1335" i="4"/>
  <c r="G1463" i="4"/>
  <c r="G1591" i="4"/>
  <c r="G1791" i="4"/>
  <c r="G2047" i="4"/>
  <c r="G2320" i="4"/>
  <c r="G2866" i="4"/>
  <c r="G1172" i="4"/>
  <c r="G1236" i="4"/>
  <c r="G1300" i="4"/>
  <c r="G1364" i="4"/>
  <c r="G1428" i="4"/>
  <c r="G1492" i="4"/>
  <c r="G1556" i="4"/>
  <c r="G1620" i="4"/>
  <c r="G1721" i="4"/>
  <c r="G1849" i="4"/>
  <c r="G1977" i="4"/>
  <c r="G2105" i="4"/>
  <c r="G2233" i="4"/>
  <c r="G2397" i="4"/>
  <c r="G2672" i="4"/>
  <c r="G1289" i="4"/>
  <c r="G1353" i="4"/>
  <c r="G1417" i="4"/>
  <c r="G1481" i="4"/>
  <c r="G1545" i="4"/>
  <c r="G1609" i="4"/>
  <c r="G1699" i="4"/>
  <c r="G1827" i="4"/>
  <c r="G1955" i="4"/>
  <c r="G2083" i="4"/>
  <c r="G2211" i="4"/>
  <c r="G2368" i="4"/>
  <c r="G2613" i="4"/>
  <c r="G3037" i="4"/>
  <c r="G2138" i="4"/>
  <c r="G3394" i="4"/>
  <c r="G1800" i="4"/>
  <c r="G2473" i="4"/>
  <c r="G2628" i="4"/>
  <c r="G3558" i="4"/>
  <c r="G113" i="4"/>
  <c r="G1129" i="4"/>
  <c r="G212" i="4"/>
  <c r="G724" i="4"/>
  <c r="G1370" i="4"/>
  <c r="G552" i="4"/>
  <c r="G1121" i="4"/>
  <c r="G333" i="4"/>
  <c r="G845" i="4"/>
  <c r="G2069" i="4"/>
  <c r="G2416" i="4"/>
  <c r="G105" i="4"/>
  <c r="G358" i="4"/>
  <c r="G614" i="4"/>
  <c r="G870" i="4"/>
  <c r="G1126" i="4"/>
  <c r="G1574" i="4"/>
  <c r="G2768" i="4"/>
  <c r="G195" i="4"/>
  <c r="G451" i="4"/>
  <c r="G707" i="4"/>
  <c r="G963" i="4"/>
  <c r="G1247" i="4"/>
  <c r="G1871" i="4"/>
  <c r="G1192" i="4"/>
  <c r="G1448" i="4"/>
  <c r="G1761" i="4"/>
  <c r="G2280" i="4"/>
  <c r="G1309" i="4"/>
  <c r="G1565" i="4"/>
  <c r="G1995" i="4"/>
  <c r="G2720" i="4"/>
  <c r="G2078" i="4"/>
  <c r="G1720" i="4"/>
  <c r="G2456" i="4"/>
  <c r="G2434" i="4"/>
  <c r="G3124" i="4"/>
  <c r="G2798" i="4"/>
  <c r="G3177" i="4"/>
  <c r="G2682" i="4"/>
  <c r="G112" i="4"/>
  <c r="G368" i="4"/>
  <c r="G616" i="4"/>
  <c r="G872" i="4"/>
  <c r="G1128" i="4"/>
  <c r="G2285" i="4"/>
  <c r="G345" i="4"/>
  <c r="G601" i="4"/>
  <c r="G857" i="4"/>
  <c r="G1113" i="4"/>
  <c r="G1845" i="4"/>
  <c r="G28" i="4"/>
  <c r="G92" i="4"/>
  <c r="G204" i="4"/>
  <c r="G332" i="4"/>
  <c r="G460" i="4"/>
  <c r="G588" i="4"/>
  <c r="G716" i="4"/>
  <c r="G844" i="4"/>
  <c r="G972" i="4"/>
  <c r="G1100" i="4"/>
  <c r="G1338" i="4"/>
  <c r="G2053" i="4"/>
  <c r="G66" i="4"/>
  <c r="G280" i="4"/>
  <c r="G536" i="4"/>
  <c r="G792" i="4"/>
  <c r="G1056" i="4"/>
  <c r="G1701" i="4"/>
  <c r="G337" i="4"/>
  <c r="G593" i="4"/>
  <c r="G849" i="4"/>
  <c r="G1105" i="4"/>
  <c r="G197" i="4"/>
  <c r="G325" i="4"/>
  <c r="G453" i="4"/>
  <c r="G581" i="4"/>
  <c r="G709" i="4"/>
  <c r="G837" i="4"/>
  <c r="G965" i="4"/>
  <c r="G1093" i="4"/>
  <c r="G1314" i="4"/>
  <c r="G2005" i="4"/>
  <c r="G1283" i="4"/>
  <c r="G1539" i="4"/>
  <c r="G1959" i="4"/>
  <c r="G3144" i="4"/>
  <c r="G39" i="4"/>
  <c r="G71" i="4"/>
  <c r="G103" i="4"/>
  <c r="G162" i="4"/>
  <c r="G226" i="4"/>
  <c r="G290" i="4"/>
  <c r="G354" i="4"/>
  <c r="G418" i="4"/>
  <c r="G482" i="4"/>
  <c r="G546" i="4"/>
  <c r="G610" i="4"/>
  <c r="G674" i="4"/>
  <c r="G738" i="4"/>
  <c r="G802" i="4"/>
  <c r="G866" i="4"/>
  <c r="G930" i="4"/>
  <c r="G994" i="4"/>
  <c r="G1058" i="4"/>
  <c r="G1122" i="4"/>
  <c r="G1203" i="4"/>
  <c r="G1310" i="4"/>
  <c r="G1438" i="4"/>
  <c r="G1566" i="4"/>
  <c r="G1741" i="4"/>
  <c r="G1997" i="4"/>
  <c r="G2253" i="4"/>
  <c r="G2725" i="4"/>
  <c r="G1291" i="4"/>
  <c r="G1547" i="4"/>
  <c r="G1943" i="4"/>
  <c r="G127" i="4"/>
  <c r="G191" i="4"/>
  <c r="G255" i="4"/>
  <c r="G319" i="4"/>
  <c r="G383" i="4"/>
  <c r="G447" i="4"/>
  <c r="G511" i="4"/>
  <c r="G575" i="4"/>
  <c r="G639" i="4"/>
  <c r="G703" i="4"/>
  <c r="G767" i="4"/>
  <c r="G831" i="4"/>
  <c r="G895" i="4"/>
  <c r="G959" i="4"/>
  <c r="G1023" i="4"/>
  <c r="G1087" i="4"/>
  <c r="G1157" i="4"/>
  <c r="G1242" i="4"/>
  <c r="G1367" i="4"/>
  <c r="G1495" i="4"/>
  <c r="G1623" i="4"/>
  <c r="G1855" i="4"/>
  <c r="G2111" i="4"/>
  <c r="G2405" i="4"/>
  <c r="G1188" i="4"/>
  <c r="G1252" i="4"/>
  <c r="G1316" i="4"/>
  <c r="G1380" i="4"/>
  <c r="G1444" i="4"/>
  <c r="G1508" i="4"/>
  <c r="G1572" i="4"/>
  <c r="G1636" i="4"/>
  <c r="G1753" i="4"/>
  <c r="G1881" i="4"/>
  <c r="G2009" i="4"/>
  <c r="G2137" i="4"/>
  <c r="G2269" i="4"/>
  <c r="G2440" i="4"/>
  <c r="G2757" i="4"/>
  <c r="G3378" i="4"/>
  <c r="G1305" i="4"/>
  <c r="G1369" i="4"/>
  <c r="G1433" i="4"/>
  <c r="G1497" i="4"/>
  <c r="G1561" i="4"/>
  <c r="G1625" i="4"/>
  <c r="G1731" i="4"/>
  <c r="G1859" i="4"/>
  <c r="G1987" i="4"/>
  <c r="G2115" i="4"/>
  <c r="G2243" i="4"/>
  <c r="G3208" i="4"/>
  <c r="G1754" i="4"/>
  <c r="G1972" i="4"/>
  <c r="G2812" i="4"/>
  <c r="G2807" i="4"/>
  <c r="G361" i="4"/>
  <c r="G1909" i="4"/>
  <c r="G340" i="4"/>
  <c r="G852" i="4"/>
  <c r="G2117" i="4"/>
  <c r="G808" i="4"/>
  <c r="G353" i="4"/>
  <c r="G461" i="4"/>
  <c r="G973" i="4"/>
  <c r="G1307" i="4"/>
  <c r="G3346" i="4"/>
  <c r="G166" i="4"/>
  <c r="G422" i="4"/>
  <c r="G678" i="4"/>
  <c r="G934" i="4"/>
  <c r="G1209" i="4"/>
  <c r="G1757" i="4"/>
  <c r="G1299" i="4"/>
  <c r="G259" i="4"/>
  <c r="G515" i="4"/>
  <c r="G771" i="4"/>
  <c r="G1027" i="4"/>
  <c r="G1375" i="4"/>
  <c r="G2127" i="4"/>
  <c r="G1256" i="4"/>
  <c r="G1512" i="4"/>
  <c r="G1889" i="4"/>
  <c r="G1373" i="4"/>
  <c r="G1629" i="4"/>
  <c r="G2123" i="4"/>
  <c r="G1694" i="4"/>
  <c r="G2206" i="4"/>
  <c r="G1892" i="4"/>
  <c r="G2936" i="4"/>
  <c r="G2872" i="4"/>
  <c r="G2639" i="4"/>
  <c r="G1652" i="4"/>
  <c r="G1746" i="4"/>
  <c r="G1826" i="4"/>
  <c r="G1906" i="4"/>
  <c r="G2002" i="4"/>
  <c r="G2082" i="4"/>
  <c r="G2162" i="4"/>
  <c r="G2260" i="4"/>
  <c r="G3032" i="4"/>
  <c r="G1664" i="4"/>
  <c r="G1832" i="4"/>
  <c r="G2004" i="4"/>
  <c r="G2176" i="4"/>
  <c r="G2744" i="4"/>
  <c r="G2892" i="4"/>
  <c r="G2359" i="4"/>
  <c r="G2713" i="4"/>
  <c r="G2467" i="4"/>
  <c r="G2694" i="4"/>
  <c r="G2530" i="4"/>
  <c r="G2885" i="4"/>
  <c r="G3238" i="4"/>
  <c r="G1670" i="4"/>
  <c r="G1798" i="4"/>
  <c r="G1926" i="4"/>
  <c r="G2054" i="4"/>
  <c r="G2182" i="4"/>
  <c r="G2329" i="4"/>
  <c r="G2536" i="4"/>
  <c r="G2894" i="4"/>
  <c r="G1904" i="4"/>
  <c r="G2244" i="4"/>
  <c r="G2668" i="4"/>
  <c r="G2335" i="4"/>
  <c r="G2923" i="4"/>
  <c r="G3198" i="4"/>
  <c r="G2236" i="4"/>
  <c r="G2673" i="4"/>
  <c r="G3017" i="4"/>
  <c r="G2298" i="4"/>
  <c r="G2814" i="4"/>
  <c r="G1658" i="4"/>
  <c r="G1786" i="4"/>
  <c r="G1914" i="4"/>
  <c r="G2042" i="4"/>
  <c r="G2170" i="4"/>
  <c r="G2313" i="4"/>
  <c r="G2504" i="4"/>
  <c r="G2846" i="4"/>
  <c r="G1672" i="4"/>
  <c r="G1844" i="4"/>
  <c r="G2016" i="4"/>
  <c r="G2184" i="4"/>
  <c r="G2776" i="4"/>
  <c r="G2339" i="4"/>
  <c r="G2556" i="4"/>
  <c r="G2924" i="4"/>
  <c r="G2375" i="4"/>
  <c r="G2740" i="4"/>
  <c r="G2710" i="4"/>
  <c r="G3001" i="4"/>
  <c r="G2551" i="4"/>
  <c r="G2917" i="4"/>
  <c r="G3259" i="4"/>
  <c r="G3524" i="4"/>
  <c r="G169" i="4"/>
  <c r="G433" i="4"/>
  <c r="G681" i="4"/>
  <c r="G945" i="4"/>
  <c r="G1217" i="4"/>
  <c r="G2229" i="4"/>
  <c r="G48" i="4"/>
  <c r="G116" i="4"/>
  <c r="G244" i="4"/>
  <c r="G372" i="4"/>
  <c r="G500" i="4"/>
  <c r="G628" i="4"/>
  <c r="G756" i="4"/>
  <c r="G884" i="4"/>
  <c r="G1012" i="4"/>
  <c r="G1142" i="4"/>
  <c r="G1498" i="4"/>
  <c r="G2413" i="4"/>
  <c r="G106" i="4"/>
  <c r="G360" i="4"/>
  <c r="G624" i="4"/>
  <c r="G880" i="4"/>
  <c r="G1137" i="4"/>
  <c r="G2789" i="4"/>
  <c r="G161" i="4"/>
  <c r="G409" i="4"/>
  <c r="G673" i="4"/>
  <c r="G929" i="4"/>
  <c r="G1202" i="4"/>
  <c r="G109" i="4"/>
  <c r="G237" i="4"/>
  <c r="G365" i="4"/>
  <c r="G493" i="4"/>
  <c r="G621" i="4"/>
  <c r="G749" i="4"/>
  <c r="G877" i="4"/>
  <c r="G1005" i="4"/>
  <c r="G1133" i="4"/>
  <c r="G1474" i="4"/>
  <c r="G2349" i="4"/>
  <c r="G1363" i="4"/>
  <c r="G1619" i="4"/>
  <c r="G2103" i="4"/>
  <c r="G17" i="4"/>
  <c r="G49" i="4"/>
  <c r="G81" i="4"/>
  <c r="G118" i="4"/>
  <c r="G182" i="4"/>
  <c r="G246" i="4"/>
  <c r="G310" i="4"/>
  <c r="G374" i="4"/>
  <c r="G438" i="4"/>
  <c r="G502" i="4"/>
  <c r="G566" i="4"/>
  <c r="G630" i="4"/>
  <c r="G694" i="4"/>
  <c r="G758" i="4"/>
  <c r="G822" i="4"/>
  <c r="G886" i="4"/>
  <c r="G950" i="4"/>
  <c r="G1014" i="4"/>
  <c r="G1078" i="4"/>
  <c r="G1145" i="4"/>
  <c r="G1230" i="4"/>
  <c r="G1350" i="4"/>
  <c r="G1478" i="4"/>
  <c r="G1606" i="4"/>
  <c r="G1821" i="4"/>
  <c r="G2077" i="4"/>
  <c r="G2360" i="4"/>
  <c r="G3005" i="4"/>
  <c r="G1371" i="4"/>
  <c r="G1627" i="4"/>
  <c r="G2119" i="4"/>
  <c r="G147" i="4"/>
  <c r="G211" i="4"/>
  <c r="G275" i="4"/>
  <c r="G339" i="4"/>
  <c r="G403" i="4"/>
  <c r="G467" i="4"/>
  <c r="G531" i="4"/>
  <c r="G595" i="4"/>
  <c r="G659" i="4"/>
  <c r="G723" i="4"/>
  <c r="G787" i="4"/>
  <c r="G851" i="4"/>
  <c r="G915" i="4"/>
  <c r="G979" i="4"/>
  <c r="G1043" i="4"/>
  <c r="G1107" i="4"/>
  <c r="G1183" i="4"/>
  <c r="G1279" i="4"/>
  <c r="G1407" i="4"/>
  <c r="G1535" i="4"/>
  <c r="G1679" i="4"/>
  <c r="G1935" i="4"/>
  <c r="G2191" i="4"/>
  <c r="G2560" i="4"/>
  <c r="G1144" i="4"/>
  <c r="G1208" i="4"/>
  <c r="G1272" i="4"/>
  <c r="G1336" i="4"/>
  <c r="G1400" i="4"/>
  <c r="G1464" i="4"/>
  <c r="G1528" i="4"/>
  <c r="G1592" i="4"/>
  <c r="G1665" i="4"/>
  <c r="G1793" i="4"/>
  <c r="G1921" i="4"/>
  <c r="G2049" i="4"/>
  <c r="G2177" i="4"/>
  <c r="G2874" i="4"/>
  <c r="G1261" i="4"/>
  <c r="G1325" i="4"/>
  <c r="G1389" i="4"/>
  <c r="G1453" i="4"/>
  <c r="G1517" i="4"/>
  <c r="G1581" i="4"/>
  <c r="G1647" i="4"/>
  <c r="G1771" i="4"/>
  <c r="G1899" i="4"/>
  <c r="G2027" i="4"/>
  <c r="G2155" i="4"/>
  <c r="G2293" i="4"/>
  <c r="G2805" i="4"/>
  <c r="G1726" i="4"/>
  <c r="G1854" i="4"/>
  <c r="G1982" i="4"/>
  <c r="G2110" i="4"/>
  <c r="G2238" i="4"/>
  <c r="G2404" i="4"/>
  <c r="G2685" i="4"/>
  <c r="G3181" i="4"/>
  <c r="G1764" i="4"/>
  <c r="G1936" i="4"/>
  <c r="G2104" i="4"/>
  <c r="G2284" i="4"/>
  <c r="G3149" i="4"/>
  <c r="G2427" i="4"/>
  <c r="G2732" i="4"/>
  <c r="G2282" i="4"/>
  <c r="G2521" i="4"/>
  <c r="G3077" i="4"/>
  <c r="G2598" i="4"/>
  <c r="G2827" i="4"/>
  <c r="G3236" i="4"/>
  <c r="G3260" i="4"/>
  <c r="G3091" i="4"/>
  <c r="G3263" i="4"/>
  <c r="G3595" i="4"/>
  <c r="G1682" i="4"/>
  <c r="G1762" i="4"/>
  <c r="G1842" i="4"/>
  <c r="G1938" i="4"/>
  <c r="G2018" i="4"/>
  <c r="G2098" i="4"/>
  <c r="G2194" i="4"/>
  <c r="G2281" i="4"/>
  <c r="G2388" i="4"/>
  <c r="G2568" i="4"/>
  <c r="G2781" i="4"/>
  <c r="G3117" i="4"/>
  <c r="G1728" i="4"/>
  <c r="G1896" i="4"/>
  <c r="G2068" i="4"/>
  <c r="G2240" i="4"/>
  <c r="G2463" i="4"/>
  <c r="G2957" i="4"/>
  <c r="G3136" i="4"/>
  <c r="G2904" i="4"/>
  <c r="G2779" i="4"/>
  <c r="G3145" i="4"/>
  <c r="G2658" i="4"/>
  <c r="G3111" i="4"/>
  <c r="G3536" i="4"/>
  <c r="G1718" i="4"/>
  <c r="G1846" i="4"/>
  <c r="G1974" i="4"/>
  <c r="G2102" i="4"/>
  <c r="G2230" i="4"/>
  <c r="G2393" i="4"/>
  <c r="G2664" i="4"/>
  <c r="G1688" i="4"/>
  <c r="G2032" i="4"/>
  <c r="G2412" i="4"/>
  <c r="G2976" i="4"/>
  <c r="G2912" i="4"/>
  <c r="G2680" i="4"/>
  <c r="G2851" i="4"/>
  <c r="G3265" i="4"/>
  <c r="G1690" i="4"/>
  <c r="G1818" i="4"/>
  <c r="G1946" i="4"/>
  <c r="G2074" i="4"/>
  <c r="G2202" i="4"/>
  <c r="G2356" i="4"/>
  <c r="G2589" i="4"/>
  <c r="G2989" i="4"/>
  <c r="G1716" i="4"/>
  <c r="G1888" i="4"/>
  <c r="G2056" i="4"/>
  <c r="G2228" i="4"/>
  <c r="G2449" i="4"/>
  <c r="G2902" i="4"/>
  <c r="G2382" i="4"/>
  <c r="G2641" i="4"/>
  <c r="G3093" i="4"/>
  <c r="G2431" i="4"/>
  <c r="G2856" i="4"/>
  <c r="G2539" i="4"/>
  <c r="G2766" i="4"/>
  <c r="G3113" i="4"/>
  <c r="G3084" i="4"/>
  <c r="G3003" i="4"/>
  <c r="G241" i="4"/>
  <c r="G497" i="4"/>
  <c r="G753" i="4"/>
  <c r="G1001" i="4"/>
  <c r="G1458" i="4"/>
  <c r="G2661" i="4"/>
  <c r="G64" i="4"/>
  <c r="G148" i="4"/>
  <c r="G276" i="4"/>
  <c r="G404" i="4"/>
  <c r="G532" i="4"/>
  <c r="G660" i="4"/>
  <c r="G788" i="4"/>
  <c r="G916" i="4"/>
  <c r="G1044" i="4"/>
  <c r="G1185" i="4"/>
  <c r="G1626" i="4"/>
  <c r="G168" i="4"/>
  <c r="G424" i="4"/>
  <c r="G680" i="4"/>
  <c r="G936" i="4"/>
  <c r="G1233" i="4"/>
  <c r="G217" i="4"/>
  <c r="G473" i="4"/>
  <c r="G729" i="4"/>
  <c r="G985" i="4"/>
  <c r="G1426" i="4"/>
  <c r="G141" i="4"/>
  <c r="G269" i="4"/>
  <c r="G397" i="4"/>
  <c r="G525" i="4"/>
  <c r="G653" i="4"/>
  <c r="G781" i="4"/>
  <c r="G909" i="4"/>
  <c r="G1037" i="4"/>
  <c r="G1175" i="4"/>
  <c r="G1602" i="4"/>
  <c r="G1427" i="4"/>
  <c r="G1735" i="4"/>
  <c r="G2231" i="4"/>
  <c r="G2709" i="4"/>
  <c r="G25" i="4"/>
  <c r="G57" i="4"/>
  <c r="G89" i="4"/>
  <c r="G134" i="4"/>
  <c r="G198" i="4"/>
  <c r="G262" i="4"/>
  <c r="G326" i="4"/>
  <c r="G390" i="4"/>
  <c r="G454" i="4"/>
  <c r="G518" i="4"/>
  <c r="G582" i="4"/>
  <c r="G646" i="4"/>
  <c r="G710" i="4"/>
  <c r="G774" i="4"/>
  <c r="G838" i="4"/>
  <c r="G902" i="4"/>
  <c r="G966" i="4"/>
  <c r="G1030" i="4"/>
  <c r="G1094" i="4"/>
  <c r="G1166" i="4"/>
  <c r="G1254" i="4"/>
  <c r="G1382" i="4"/>
  <c r="G1510" i="4"/>
  <c r="G1638" i="4"/>
  <c r="G1885" i="4"/>
  <c r="G2141" i="4"/>
  <c r="G2445" i="4"/>
  <c r="G3442" i="4"/>
  <c r="G1435" i="4"/>
  <c r="G1719" i="4"/>
  <c r="G2247" i="4"/>
  <c r="G163" i="4"/>
  <c r="G227" i="4"/>
  <c r="G291" i="4"/>
  <c r="G355" i="4"/>
  <c r="G419" i="4"/>
  <c r="G483" i="4"/>
  <c r="G547" i="4"/>
  <c r="G611" i="4"/>
  <c r="G675" i="4"/>
  <c r="G739" i="4"/>
  <c r="G803" i="4"/>
  <c r="G867" i="4"/>
  <c r="G931" i="4"/>
  <c r="G995" i="4"/>
  <c r="G1059" i="4"/>
  <c r="G1123" i="4"/>
  <c r="G1205" i="4"/>
  <c r="G1311" i="4"/>
  <c r="G1439" i="4"/>
  <c r="G1567" i="4"/>
  <c r="G1743" i="4"/>
  <c r="G1999" i="4"/>
  <c r="G2256" i="4"/>
  <c r="G1160" i="4"/>
  <c r="G1224" i="4"/>
  <c r="G1288" i="4"/>
  <c r="G1352" i="4"/>
  <c r="G1416" i="4"/>
  <c r="G1480" i="4"/>
  <c r="G1544" i="4"/>
  <c r="G1608" i="4"/>
  <c r="G1697" i="4"/>
  <c r="G1825" i="4"/>
  <c r="G1953" i="4"/>
  <c r="G2081" i="4"/>
  <c r="G2209" i="4"/>
  <c r="G2365" i="4"/>
  <c r="G2608" i="4"/>
  <c r="G1277" i="4"/>
  <c r="G1341" i="4"/>
  <c r="G1405" i="4"/>
  <c r="G1469" i="4"/>
  <c r="G1533" i="4"/>
  <c r="G1597" i="4"/>
  <c r="G1675" i="4"/>
  <c r="G1803" i="4"/>
  <c r="G1931" i="4"/>
  <c r="G2059" i="4"/>
  <c r="G2187" i="4"/>
  <c r="G2336" i="4"/>
  <c r="G2549" i="4"/>
  <c r="G2914" i="4"/>
  <c r="G1758" i="4"/>
  <c r="G1886" i="4"/>
  <c r="G2014" i="4"/>
  <c r="G2142" i="4"/>
  <c r="G2276" i="4"/>
  <c r="G3473" i="4"/>
  <c r="G1808" i="4"/>
  <c r="G1976" i="4"/>
  <c r="G2148" i="4"/>
  <c r="G2669" i="4"/>
  <c r="G3718" i="4"/>
  <c r="G2299" i="4"/>
  <c r="G2817" i="4"/>
  <c r="G2633" i="4"/>
  <c r="G2903" i="4"/>
  <c r="G2810" i="4"/>
  <c r="G3432" i="4"/>
  <c r="G3441" i="4"/>
  <c r="G1698" i="4"/>
  <c r="G1778" i="4"/>
  <c r="G1874" i="4"/>
  <c r="G1954" i="4"/>
  <c r="G2034" i="4"/>
  <c r="G2130" i="4"/>
  <c r="G2210" i="4"/>
  <c r="G2824" i="4"/>
  <c r="G3288" i="4"/>
  <c r="G1748" i="4"/>
  <c r="G1920" i="4"/>
  <c r="G2088" i="4"/>
  <c r="G2520" i="4"/>
  <c r="G3064" i="4"/>
  <c r="G2414" i="4"/>
  <c r="G2705" i="4"/>
  <c r="G3221" i="4"/>
  <c r="G2484" i="4"/>
  <c r="G2582" i="4"/>
  <c r="G3212" i="4"/>
  <c r="G3067" i="4"/>
  <c r="G3507" i="4"/>
  <c r="G1734" i="4"/>
  <c r="G1862" i="4"/>
  <c r="G1990" i="4"/>
  <c r="G2118" i="4"/>
  <c r="G2246" i="4"/>
  <c r="G3224" i="4"/>
  <c r="G1732" i="4"/>
  <c r="G2072" i="4"/>
  <c r="G2477" i="4"/>
  <c r="G2395" i="4"/>
  <c r="G2831" i="4"/>
  <c r="G1724" i="4"/>
  <c r="G2920" i="4"/>
  <c r="G3123" i="4"/>
  <c r="G1722" i="4"/>
  <c r="G1850" i="4"/>
  <c r="G1978" i="4"/>
  <c r="G2106" i="4"/>
  <c r="G2234" i="4"/>
  <c r="G3160" i="4"/>
  <c r="G1760" i="4"/>
  <c r="G1928" i="4"/>
  <c r="G2100" i="4"/>
  <c r="G2541" i="4"/>
  <c r="G3128" i="4"/>
  <c r="G2254" i="4"/>
  <c r="G3264" i="4"/>
  <c r="G2279" i="4"/>
  <c r="G2595" i="4"/>
  <c r="G2822" i="4"/>
  <c r="G2722" i="4"/>
  <c r="G3593" i="4"/>
  <c r="G297" i="4"/>
  <c r="G561" i="4"/>
  <c r="G809" i="4"/>
  <c r="G1065" i="4"/>
  <c r="G1654" i="4"/>
  <c r="G16" i="4"/>
  <c r="G80" i="4"/>
  <c r="G180" i="4"/>
  <c r="G308" i="4"/>
  <c r="G436" i="4"/>
  <c r="G564" i="4"/>
  <c r="G692" i="4"/>
  <c r="G820" i="4"/>
  <c r="G948" i="4"/>
  <c r="G1076" i="4"/>
  <c r="G1243" i="4"/>
  <c r="G1861" i="4"/>
  <c r="G42" i="4"/>
  <c r="G232" i="4"/>
  <c r="G496" i="4"/>
  <c r="G744" i="4"/>
  <c r="G1000" i="4"/>
  <c r="G1482" i="4"/>
  <c r="G281" i="4"/>
  <c r="G537" i="4"/>
  <c r="G793" i="4"/>
  <c r="G1057" i="4"/>
  <c r="G173" i="4"/>
  <c r="G301" i="4"/>
  <c r="G429" i="4"/>
  <c r="G557" i="4"/>
  <c r="G685" i="4"/>
  <c r="G813" i="4"/>
  <c r="G941" i="4"/>
  <c r="G1069" i="4"/>
  <c r="G1227" i="4"/>
  <c r="G1813" i="4"/>
  <c r="G1239" i="4"/>
  <c r="G1491" i="4"/>
  <c r="G1863" i="4"/>
  <c r="G2898" i="4"/>
  <c r="G33" i="4"/>
  <c r="G65" i="4"/>
  <c r="G97" i="4"/>
  <c r="G150" i="4"/>
  <c r="G214" i="4"/>
  <c r="G278" i="4"/>
  <c r="G342" i="4"/>
  <c r="G406" i="4"/>
  <c r="G470" i="4"/>
  <c r="G534" i="4"/>
  <c r="G598" i="4"/>
  <c r="G662" i="4"/>
  <c r="G726" i="4"/>
  <c r="G790" i="4"/>
  <c r="G854" i="4"/>
  <c r="G918" i="4"/>
  <c r="G982" i="4"/>
  <c r="G1046" i="4"/>
  <c r="G1110" i="4"/>
  <c r="G1187" i="4"/>
  <c r="G1286" i="4"/>
  <c r="G1414" i="4"/>
  <c r="G1542" i="4"/>
  <c r="G1693" i="4"/>
  <c r="G1949" i="4"/>
  <c r="G2205" i="4"/>
  <c r="G2597" i="4"/>
  <c r="G1245" i="4"/>
  <c r="G1499" i="4"/>
  <c r="G1847" i="4"/>
  <c r="G115" i="4"/>
  <c r="G179" i="4"/>
  <c r="G243" i="4"/>
  <c r="G307" i="4"/>
  <c r="G371" i="4"/>
  <c r="G435" i="4"/>
  <c r="G499" i="4"/>
  <c r="G563" i="4"/>
  <c r="G627" i="4"/>
  <c r="G691" i="4"/>
  <c r="G755" i="4"/>
  <c r="G819" i="4"/>
  <c r="G883" i="4"/>
  <c r="G947" i="4"/>
  <c r="G1011" i="4"/>
  <c r="G1075" i="4"/>
  <c r="G1141" i="4"/>
  <c r="G1226" i="4"/>
  <c r="G1343" i="4"/>
  <c r="G1471" i="4"/>
  <c r="G1599" i="4"/>
  <c r="G1807" i="4"/>
  <c r="G2063" i="4"/>
  <c r="G2341" i="4"/>
  <c r="G1176" i="4"/>
  <c r="G1240" i="4"/>
  <c r="G1304" i="4"/>
  <c r="G1368" i="4"/>
  <c r="G1432" i="4"/>
  <c r="G1496" i="4"/>
  <c r="G1560" i="4"/>
  <c r="G1624" i="4"/>
  <c r="G1729" i="4"/>
  <c r="G1857" i="4"/>
  <c r="G1985" i="4"/>
  <c r="G2113" i="4"/>
  <c r="G2241" i="4"/>
  <c r="G2408" i="4"/>
  <c r="G2693" i="4"/>
  <c r="G3197" i="4"/>
  <c r="G1293" i="4"/>
  <c r="G1357" i="4"/>
  <c r="G1421" i="4"/>
  <c r="G1485" i="4"/>
  <c r="G1549" i="4"/>
  <c r="G1613" i="4"/>
  <c r="G1707" i="4"/>
  <c r="G1835" i="4"/>
  <c r="G1963" i="4"/>
  <c r="G2091" i="4"/>
  <c r="G2219" i="4"/>
  <c r="G3080" i="4"/>
  <c r="G1662" i="4"/>
  <c r="G1790" i="4"/>
  <c r="G1918" i="4"/>
  <c r="G2046" i="4"/>
  <c r="G2174" i="4"/>
  <c r="G2862" i="4"/>
  <c r="G1680" i="4"/>
  <c r="G1848" i="4"/>
  <c r="G2020" i="4"/>
  <c r="G2192" i="4"/>
  <c r="G2396" i="4"/>
  <c r="G2342" i="4"/>
  <c r="G2561" i="4"/>
  <c r="G2933" i="4"/>
  <c r="G2378" i="4"/>
  <c r="G2745" i="4"/>
  <c r="G2486" i="4"/>
  <c r="G2554" i="4"/>
  <c r="G2921" i="4"/>
  <c r="G3262" i="4"/>
  <c r="G1641" i="4"/>
  <c r="G1714" i="4"/>
  <c r="G1810" i="4"/>
  <c r="G1890" i="4"/>
  <c r="G1970" i="4"/>
  <c r="G2066" i="4"/>
  <c r="G2146" i="4"/>
  <c r="G2226" i="4"/>
  <c r="G2345" i="4"/>
  <c r="G2653" i="4"/>
  <c r="G1645" i="4"/>
  <c r="G1812" i="4"/>
  <c r="G1984" i="4"/>
  <c r="G2152" i="4"/>
  <c r="G2348" i="4"/>
  <c r="G2307" i="4"/>
  <c r="G2492" i="4"/>
  <c r="G2833" i="4"/>
  <c r="G3434" i="4"/>
  <c r="G2667" i="4"/>
  <c r="G2919" i="4"/>
  <c r="G2487" i="4"/>
  <c r="G3195" i="4"/>
  <c r="G3606" i="4"/>
  <c r="G3582" i="4"/>
  <c r="G1782" i="4"/>
  <c r="G1910" i="4"/>
  <c r="G2038" i="4"/>
  <c r="G2166" i="4"/>
  <c r="G2308" i="4"/>
  <c r="G2493" i="4"/>
  <c r="G1860" i="4"/>
  <c r="G2200" i="4"/>
  <c r="G3027" i="4"/>
  <c r="G1980" i="4"/>
  <c r="G2646" i="4"/>
  <c r="G3270" i="4"/>
  <c r="G3486" i="4"/>
  <c r="G1788" i="4"/>
  <c r="G2044" i="4"/>
  <c r="G2316" i="4"/>
  <c r="G2854" i="4"/>
  <c r="G2398" i="4"/>
  <c r="G2801" i="4"/>
  <c r="G2453" i="4"/>
  <c r="G2715" i="4"/>
  <c r="G3156" i="4"/>
  <c r="G3290" i="4"/>
  <c r="G2443" i="4"/>
  <c r="G2564" i="4"/>
  <c r="G3204" i="4"/>
  <c r="G1666" i="4"/>
  <c r="G1730" i="4"/>
  <c r="G1794" i="4"/>
  <c r="G1858" i="4"/>
  <c r="G1922" i="4"/>
  <c r="G1986" i="4"/>
  <c r="G2050" i="4"/>
  <c r="G2114" i="4"/>
  <c r="G2178" i="4"/>
  <c r="G2242" i="4"/>
  <c r="G2324" i="4"/>
  <c r="G2409" i="4"/>
  <c r="G2525" i="4"/>
  <c r="G2696" i="4"/>
  <c r="G2878" i="4"/>
  <c r="G1684" i="4"/>
  <c r="G1768" i="4"/>
  <c r="G1856" i="4"/>
  <c r="G1940" i="4"/>
  <c r="G2024" i="4"/>
  <c r="G2112" i="4"/>
  <c r="G2196" i="4"/>
  <c r="G2289" i="4"/>
  <c r="G2573" i="4"/>
  <c r="G2797" i="4"/>
  <c r="G3192" i="4"/>
  <c r="G2350" i="4"/>
  <c r="G2435" i="4"/>
  <c r="G2577" i="4"/>
  <c r="G2748" i="4"/>
  <c r="G2965" i="4"/>
  <c r="G3322" i="4"/>
  <c r="G2290" i="4"/>
  <c r="G3120" i="4"/>
  <c r="G2723" i="4"/>
  <c r="G2838" i="4"/>
  <c r="G3028" i="4"/>
  <c r="G3257" i="4"/>
  <c r="G2743" i="4"/>
  <c r="G2956" i="4"/>
  <c r="G2939" i="4"/>
  <c r="G3110" i="4"/>
  <c r="G3677" i="4"/>
  <c r="G1686" i="4"/>
  <c r="G1750" i="4"/>
  <c r="G1814" i="4"/>
  <c r="G1878" i="4"/>
  <c r="G1942" i="4"/>
  <c r="G2006" i="4"/>
  <c r="G2070" i="4"/>
  <c r="G2134" i="4"/>
  <c r="G2198" i="4"/>
  <c r="G2265" i="4"/>
  <c r="G2436" i="4"/>
  <c r="G2749" i="4"/>
  <c r="G2968" i="4"/>
  <c r="G3330" i="4"/>
  <c r="G1776" i="4"/>
  <c r="G1944" i="4"/>
  <c r="G2116" i="4"/>
  <c r="G2300" i="4"/>
  <c r="G2584" i="4"/>
  <c r="G3213" i="4"/>
  <c r="G2267" i="4"/>
  <c r="G2438" i="4"/>
  <c r="G2753" i="4"/>
  <c r="G3354" i="4"/>
  <c r="G2450" i="4"/>
  <c r="G2555" i="4"/>
  <c r="G3132" i="4"/>
  <c r="G3114" i="4"/>
  <c r="G1852" i="4"/>
  <c r="G2108" i="4"/>
  <c r="G2401" i="4"/>
  <c r="G2259" i="4"/>
  <c r="G2466" i="4"/>
  <c r="G2944" i="4"/>
  <c r="G2612" i="4"/>
  <c r="G2787" i="4"/>
  <c r="G3430" i="4"/>
  <c r="G3035" i="4"/>
  <c r="G2764" i="4"/>
  <c r="G3013" i="4"/>
  <c r="G2610" i="4"/>
  <c r="G3211" i="4"/>
  <c r="G1704" i="4"/>
  <c r="G1792" i="4"/>
  <c r="G1876" i="4"/>
  <c r="G1960" i="4"/>
  <c r="G2048" i="4"/>
  <c r="G2132" i="4"/>
  <c r="G2216" i="4"/>
  <c r="G2321" i="4"/>
  <c r="G2433" i="4"/>
  <c r="G2870" i="4"/>
  <c r="G3304" i="4"/>
  <c r="G2286" i="4"/>
  <c r="G2371" i="4"/>
  <c r="G2620" i="4"/>
  <c r="G2311" i="4"/>
  <c r="G2418" i="4"/>
  <c r="G2596" i="4"/>
  <c r="G2825" i="4"/>
  <c r="G3237" i="4"/>
  <c r="G2523" i="4"/>
  <c r="G2638" i="4"/>
  <c r="G2875" i="4"/>
  <c r="G3366" i="4"/>
  <c r="G2615" i="4"/>
  <c r="G2786" i="4"/>
  <c r="G3041" i="4"/>
  <c r="G2982" i="4"/>
  <c r="G3026" i="4"/>
  <c r="G3340" i="4"/>
  <c r="G3375" i="4"/>
  <c r="G1644" i="4"/>
  <c r="G1702" i="4"/>
  <c r="G1766" i="4"/>
  <c r="G1830" i="4"/>
  <c r="G1894" i="4"/>
  <c r="G1958" i="4"/>
  <c r="G2022" i="4"/>
  <c r="G2086" i="4"/>
  <c r="G2150" i="4"/>
  <c r="G2214" i="4"/>
  <c r="G2372" i="4"/>
  <c r="G2460" i="4"/>
  <c r="G2621" i="4"/>
  <c r="G2792" i="4"/>
  <c r="G3053" i="4"/>
  <c r="G1816" i="4"/>
  <c r="G1988" i="4"/>
  <c r="G2160" i="4"/>
  <c r="G2353" i="4"/>
  <c r="G2701" i="4"/>
  <c r="G2310" i="4"/>
  <c r="G2497" i="4"/>
  <c r="G2660" i="4"/>
  <c r="G2670" i="4"/>
  <c r="G2490" i="4"/>
  <c r="G1660" i="4"/>
  <c r="G1916" i="4"/>
  <c r="G2172" i="4"/>
  <c r="G2509" i="4"/>
  <c r="G2302" i="4"/>
  <c r="G3157" i="4"/>
  <c r="G2756" i="4"/>
  <c r="G2887" i="4"/>
  <c r="G2562" i="4"/>
  <c r="G3148" i="4"/>
  <c r="G3163" i="4"/>
  <c r="G3418" i="4"/>
  <c r="G2619" i="4"/>
  <c r="G3374" i="4"/>
  <c r="G3501" i="4"/>
  <c r="G2579" i="4"/>
  <c r="G2845" i="4"/>
  <c r="G1668" i="4"/>
  <c r="G1752" i="4"/>
  <c r="G1840" i="4"/>
  <c r="G1924" i="4"/>
  <c r="G2008" i="4"/>
  <c r="G2096" i="4"/>
  <c r="G2180" i="4"/>
  <c r="G2268" i="4"/>
  <c r="G2385" i="4"/>
  <c r="G2331" i="4"/>
  <c r="G2540" i="4"/>
  <c r="G2900" i="4"/>
  <c r="G3232" i="4"/>
  <c r="G2271" i="4"/>
  <c r="G2489" i="4"/>
  <c r="G3024" i="4"/>
  <c r="G2470" i="4"/>
  <c r="G2699" i="4"/>
  <c r="G2811" i="4"/>
  <c r="G2980" i="4"/>
  <c r="G3209" i="4"/>
  <c r="G2703" i="4"/>
  <c r="G2889" i="4"/>
  <c r="G3217" i="4"/>
  <c r="G3070" i="4"/>
  <c r="G3207" i="4"/>
  <c r="G3509" i="4"/>
  <c r="G1676" i="4"/>
  <c r="G1740" i="4"/>
  <c r="G1804" i="4"/>
  <c r="G1868" i="4"/>
  <c r="G1932" i="4"/>
  <c r="G1996" i="4"/>
  <c r="G2060" i="4"/>
  <c r="G2124" i="4"/>
  <c r="G2188" i="4"/>
  <c r="G2252" i="4"/>
  <c r="G2337" i="4"/>
  <c r="G2552" i="4"/>
  <c r="G2918" i="4"/>
  <c r="G3256" i="4"/>
  <c r="G2270" i="4"/>
  <c r="G2355" i="4"/>
  <c r="G2419" i="4"/>
  <c r="G2481" i="4"/>
  <c r="G2588" i="4"/>
  <c r="G2716" i="4"/>
  <c r="G2274" i="4"/>
  <c r="G2327" i="4"/>
  <c r="G2500" i="4"/>
  <c r="G3370" i="4"/>
  <c r="G2502" i="4"/>
  <c r="G2587" i="4"/>
  <c r="G2659" i="4"/>
  <c r="G2731" i="4"/>
  <c r="G2907" i="4"/>
  <c r="G3044" i="4"/>
  <c r="G2583" i="4"/>
  <c r="G2711" i="4"/>
  <c r="G2818" i="4"/>
  <c r="G2977" i="4"/>
  <c r="G3233" i="4"/>
  <c r="G2950" i="4"/>
  <c r="G3078" i="4"/>
  <c r="G3047" i="4"/>
  <c r="G3384" i="4"/>
  <c r="G3407" i="4"/>
  <c r="G2315" i="4"/>
  <c r="G2508" i="4"/>
  <c r="G2852" i="4"/>
  <c r="G2343" i="4"/>
  <c r="G2676" i="4"/>
  <c r="G2678" i="4"/>
  <c r="G2937" i="4"/>
  <c r="G2842" i="4"/>
  <c r="G3553" i="4"/>
  <c r="G2601" i="4"/>
  <c r="G2643" i="4"/>
  <c r="G2879" i="4"/>
  <c r="G3334" i="4"/>
  <c r="G2674" i="4"/>
  <c r="G2925" i="4"/>
  <c r="G3622" i="4"/>
  <c r="G3568" i="4"/>
  <c r="G3581" i="4"/>
  <c r="G2391" i="4"/>
  <c r="G2548" i="4"/>
  <c r="G2777" i="4"/>
  <c r="G2499" i="4"/>
  <c r="G2614" i="4"/>
  <c r="G2726" i="4"/>
  <c r="G2575" i="4"/>
  <c r="G2746" i="4"/>
  <c r="G2961" i="4"/>
  <c r="G3312" i="4"/>
  <c r="G2942" i="4"/>
  <c r="G3283" i="4"/>
  <c r="G2943" i="4"/>
  <c r="G3628" i="4"/>
  <c r="G3681" i="4"/>
  <c r="G1692" i="4"/>
  <c r="G1756" i="4"/>
  <c r="G1820" i="4"/>
  <c r="G1884" i="4"/>
  <c r="G1948" i="4"/>
  <c r="G2012" i="4"/>
  <c r="G2076" i="4"/>
  <c r="G2140" i="4"/>
  <c r="G2204" i="4"/>
  <c r="G2273" i="4"/>
  <c r="G2444" i="4"/>
  <c r="G2765" i="4"/>
  <c r="G3000" i="4"/>
  <c r="G3426" i="4"/>
  <c r="G2323" i="4"/>
  <c r="G2430" i="4"/>
  <c r="G2737" i="4"/>
  <c r="G2844" i="4"/>
  <c r="G3072" i="4"/>
  <c r="G3285" i="4"/>
  <c r="G2338" i="4"/>
  <c r="G2423" i="4"/>
  <c r="G2841" i="4"/>
  <c r="G3088" i="4"/>
  <c r="G3654" i="4"/>
  <c r="G2531" i="4"/>
  <c r="G2603" i="4"/>
  <c r="G2758" i="4"/>
  <c r="G2830" i="4"/>
  <c r="G2932" i="4"/>
  <c r="G3241" i="4"/>
  <c r="G2498" i="4"/>
  <c r="G2626" i="4"/>
  <c r="G2839" i="4"/>
  <c r="G3276" i="4"/>
  <c r="G3099" i="4"/>
  <c r="G3206" i="4"/>
  <c r="G3548" i="4"/>
  <c r="G3090" i="4"/>
  <c r="G3493" i="4"/>
  <c r="G3499" i="4"/>
  <c r="G2358" i="4"/>
  <c r="G2593" i="4"/>
  <c r="G2997" i="4"/>
  <c r="G2399" i="4"/>
  <c r="G2788" i="4"/>
  <c r="G2507" i="4"/>
  <c r="G2734" i="4"/>
  <c r="G3049" i="4"/>
  <c r="G2586" i="4"/>
  <c r="G2362" i="4"/>
  <c r="G2708" i="4"/>
  <c r="G2969" i="4"/>
  <c r="G2503" i="4"/>
  <c r="G2727" i="4"/>
  <c r="G3094" i="4"/>
  <c r="G3247" i="4"/>
  <c r="G3414" i="4"/>
  <c r="G3043" i="4"/>
  <c r="G1712" i="4"/>
  <c r="G1796" i="4"/>
  <c r="G1880" i="4"/>
  <c r="G1968" i="4"/>
  <c r="G2052" i="4"/>
  <c r="G2136" i="4"/>
  <c r="G2224" i="4"/>
  <c r="G2648" i="4"/>
  <c r="G2886" i="4"/>
  <c r="G3362" i="4"/>
  <c r="G2374" i="4"/>
  <c r="G2625" i="4"/>
  <c r="G2796" i="4"/>
  <c r="G3061" i="4"/>
  <c r="G2314" i="4"/>
  <c r="G3248" i="4"/>
  <c r="G2755" i="4"/>
  <c r="G2883" i="4"/>
  <c r="G3092" i="4"/>
  <c r="G3382" i="4"/>
  <c r="G2618" i="4"/>
  <c r="G3750" i="4"/>
  <c r="G3155" i="4"/>
  <c r="G3344" i="4"/>
  <c r="G3377" i="4"/>
  <c r="G3650" i="4"/>
  <c r="G1648" i="4"/>
  <c r="G1708" i="4"/>
  <c r="G1772" i="4"/>
  <c r="G1836" i="4"/>
  <c r="G1900" i="4"/>
  <c r="G1964" i="4"/>
  <c r="G2028" i="4"/>
  <c r="G2092" i="4"/>
  <c r="G2156" i="4"/>
  <c r="G2220" i="4"/>
  <c r="G2380" i="4"/>
  <c r="G2637" i="4"/>
  <c r="G2808" i="4"/>
  <c r="G3085" i="4"/>
  <c r="G2291" i="4"/>
  <c r="G2334" i="4"/>
  <c r="G2387" i="4"/>
  <c r="G2545" i="4"/>
  <c r="G2652" i="4"/>
  <c r="G2908" i="4"/>
  <c r="G3386" i="4"/>
  <c r="G2295" i="4"/>
  <c r="G2367" i="4"/>
  <c r="G2439" i="4"/>
  <c r="G2553" i="4"/>
  <c r="G2724" i="4"/>
  <c r="G2880" i="4"/>
  <c r="G3152" i="4"/>
  <c r="G2475" i="4"/>
  <c r="G2702" i="4"/>
  <c r="G2774" i="4"/>
  <c r="G2843" i="4"/>
  <c r="G2985" i="4"/>
  <c r="G3129" i="4"/>
  <c r="G3273" i="4"/>
  <c r="G2647" i="4"/>
  <c r="G2754" i="4"/>
  <c r="G2901" i="4"/>
  <c r="G3105" i="4"/>
  <c r="G3358" i="4"/>
  <c r="G3014" i="4"/>
  <c r="G3231" i="4"/>
  <c r="G3549" i="4"/>
  <c r="G3168" i="4"/>
  <c r="G2255" i="4"/>
  <c r="G2457" i="4"/>
  <c r="G2563" i="4"/>
  <c r="G2790" i="4"/>
  <c r="G2671" i="4"/>
  <c r="G3153" i="4"/>
  <c r="G3038" i="4"/>
  <c r="G3503" i="4"/>
  <c r="G2415" i="4"/>
  <c r="G2836" i="4"/>
  <c r="G2526" i="4"/>
  <c r="G2750" i="4"/>
  <c r="G3097" i="4"/>
  <c r="G3147" i="4"/>
  <c r="G3278" i="4"/>
  <c r="G3368" i="4"/>
  <c r="G3151" i="4"/>
  <c r="G3605" i="4"/>
  <c r="G3635" i="4"/>
  <c r="G2283" i="4"/>
  <c r="G2326" i="4"/>
  <c r="G2411" i="4"/>
  <c r="G2455" i="4"/>
  <c r="G2529" i="4"/>
  <c r="G2700" i="4"/>
  <c r="G2785" i="4"/>
  <c r="G2884" i="4"/>
  <c r="G3040" i="4"/>
  <c r="G2266" i="4"/>
  <c r="G2820" i="4"/>
  <c r="G2992" i="4"/>
  <c r="G3216" i="4"/>
  <c r="G2635" i="4"/>
  <c r="G2691" i="4"/>
  <c r="G2747" i="4"/>
  <c r="G2806" i="4"/>
  <c r="G2871" i="4"/>
  <c r="G2964" i="4"/>
  <c r="G3081" i="4"/>
  <c r="G3193" i="4"/>
  <c r="G3318" i="4"/>
  <c r="G2522" i="4"/>
  <c r="G2607" i="4"/>
  <c r="G2778" i="4"/>
  <c r="G2873" i="4"/>
  <c r="G3025" i="4"/>
  <c r="G3196" i="4"/>
  <c r="G2974" i="4"/>
  <c r="G3059" i="4"/>
  <c r="G3230" i="4"/>
  <c r="G3050" i="4"/>
  <c r="G3734" i="4"/>
  <c r="G3706" i="4"/>
  <c r="G3637" i="4"/>
  <c r="G2516" i="4"/>
  <c r="G2864" i="4"/>
  <c r="G3056" i="4"/>
  <c r="G3338" i="4"/>
  <c r="G2483" i="4"/>
  <c r="G2654" i="4"/>
  <c r="G2707" i="4"/>
  <c r="G2771" i="4"/>
  <c r="G2895" i="4"/>
  <c r="G3012" i="4"/>
  <c r="G3225" i="4"/>
  <c r="G3481" i="4"/>
  <c r="G2514" i="4"/>
  <c r="G2567" i="4"/>
  <c r="G2631" i="4"/>
  <c r="G2738" i="4"/>
  <c r="G2802" i="4"/>
  <c r="G2861" i="4"/>
  <c r="G2945" i="4"/>
  <c r="G3073" i="4"/>
  <c r="G3180" i="4"/>
  <c r="G2934" i="4"/>
  <c r="G2998" i="4"/>
  <c r="G3051" i="4"/>
  <c r="G3222" i="4"/>
  <c r="G3275" i="4"/>
  <c r="G3516" i="4"/>
  <c r="G3301" i="4"/>
  <c r="G3618" i="4"/>
  <c r="G2506" i="4"/>
  <c r="G3057" i="4"/>
  <c r="G3107" i="4"/>
  <c r="G3039" i="4"/>
  <c r="G3701" i="4"/>
  <c r="G2978" i="4"/>
  <c r="G3580" i="4"/>
  <c r="G3305" i="4"/>
  <c r="G3753" i="4"/>
  <c r="G3258" i="4"/>
  <c r="G3348" i="4"/>
  <c r="G3291" i="4"/>
  <c r="G2962" i="4"/>
  <c r="G3724" i="4"/>
  <c r="G3482" i="4"/>
  <c r="G3592" i="4"/>
  <c r="G3721" i="4"/>
  <c r="G2294" i="4"/>
  <c r="G2379" i="4"/>
  <c r="G2422" i="4"/>
  <c r="G2469" i="4"/>
  <c r="G2636" i="4"/>
  <c r="G2721" i="4"/>
  <c r="G2916" i="4"/>
  <c r="G3253" i="4"/>
  <c r="G2319" i="4"/>
  <c r="G2370" i="4"/>
  <c r="G2505" i="4"/>
  <c r="G2617" i="4"/>
  <c r="G2848" i="4"/>
  <c r="G3045" i="4"/>
  <c r="G3280" i="4"/>
  <c r="G2478" i="4"/>
  <c r="G2534" i="4"/>
  <c r="G2763" i="4"/>
  <c r="G2819" i="4"/>
  <c r="G2891" i="4"/>
  <c r="G2996" i="4"/>
  <c r="G3108" i="4"/>
  <c r="G3220" i="4"/>
  <c r="G3449" i="4"/>
  <c r="G2543" i="4"/>
  <c r="G2714" i="4"/>
  <c r="G2799" i="4"/>
  <c r="G2905" i="4"/>
  <c r="G3068" i="4"/>
  <c r="G2995" i="4"/>
  <c r="G3166" i="4"/>
  <c r="G3251" i="4"/>
  <c r="G3723" i="4"/>
  <c r="G2394" i="4"/>
  <c r="G2447" i="4"/>
  <c r="G2537" i="4"/>
  <c r="G2665" i="4"/>
  <c r="G2772" i="4"/>
  <c r="G2896" i="4"/>
  <c r="G3141" i="4"/>
  <c r="G3489" i="4"/>
  <c r="G2494" i="4"/>
  <c r="G2558" i="4"/>
  <c r="G2611" i="4"/>
  <c r="G2782" i="4"/>
  <c r="G2835" i="4"/>
  <c r="G2927" i="4"/>
  <c r="G3033" i="4"/>
  <c r="G3140" i="4"/>
  <c r="G3268" i="4"/>
  <c r="G2642" i="4"/>
  <c r="G2695" i="4"/>
  <c r="G2759" i="4"/>
  <c r="G2877" i="4"/>
  <c r="G2988" i="4"/>
  <c r="G3201" i="4"/>
  <c r="G3390" i="4"/>
  <c r="G2955" i="4"/>
  <c r="G3062" i="4"/>
  <c r="G3126" i="4"/>
  <c r="G3179" i="4"/>
  <c r="G3058" i="4"/>
  <c r="G3404" i="4"/>
  <c r="G3423" i="4"/>
  <c r="G2570" i="4"/>
  <c r="G2794" i="4"/>
  <c r="G3164" i="4"/>
  <c r="G3146" i="4"/>
  <c r="G3630" i="4"/>
  <c r="G3063" i="4"/>
  <c r="G3416" i="4"/>
  <c r="G3431" i="4"/>
  <c r="G3746" i="4"/>
  <c r="G3309" i="4"/>
  <c r="G3522" i="4"/>
  <c r="G2366" i="4"/>
  <c r="G2452" i="4"/>
  <c r="G2524" i="4"/>
  <c r="G2609" i="4"/>
  <c r="G2780" i="4"/>
  <c r="G2876" i="4"/>
  <c r="G3029" i="4"/>
  <c r="G3200" i="4"/>
  <c r="G2263" i="4"/>
  <c r="G2306" i="4"/>
  <c r="G2354" i="4"/>
  <c r="G2410" i="4"/>
  <c r="G2471" i="4"/>
  <c r="G2585" i="4"/>
  <c r="G2697" i="4"/>
  <c r="G2809" i="4"/>
  <c r="G2981" i="4"/>
  <c r="G3205" i="4"/>
  <c r="G2459" i="4"/>
  <c r="G2518" i="4"/>
  <c r="G2574" i="4"/>
  <c r="G2630" i="4"/>
  <c r="G2867" i="4"/>
  <c r="G3188" i="4"/>
  <c r="G2519" i="4"/>
  <c r="G2690" i="4"/>
  <c r="G2775" i="4"/>
  <c r="G2869" i="4"/>
  <c r="G3020" i="4"/>
  <c r="G2971" i="4"/>
  <c r="G3142" i="4"/>
  <c r="G3227" i="4"/>
  <c r="G3175" i="4"/>
  <c r="G3306" i="4"/>
  <c r="G3343" i="4"/>
  <c r="G2262" i="4"/>
  <c r="G2347" i="4"/>
  <c r="G2390" i="4"/>
  <c r="G2572" i="4"/>
  <c r="G2657" i="4"/>
  <c r="G2828" i="4"/>
  <c r="G3125" i="4"/>
  <c r="G2287" i="4"/>
  <c r="G2330" i="4"/>
  <c r="G2386" i="4"/>
  <c r="G2442" i="4"/>
  <c r="G2532" i="4"/>
  <c r="G2649" i="4"/>
  <c r="G2761" i="4"/>
  <c r="G2888" i="4"/>
  <c r="G3109" i="4"/>
  <c r="G3402" i="4"/>
  <c r="G2491" i="4"/>
  <c r="G2550" i="4"/>
  <c r="G2606" i="4"/>
  <c r="G2662" i="4"/>
  <c r="G2915" i="4"/>
  <c r="G3252" i="4"/>
  <c r="G2479" i="4"/>
  <c r="G2650" i="4"/>
  <c r="G2735" i="4"/>
  <c r="G2940" i="4"/>
  <c r="G3281" i="4"/>
  <c r="G2931" i="4"/>
  <c r="G3102" i="4"/>
  <c r="G3187" i="4"/>
  <c r="G3135" i="4"/>
  <c r="G3388" i="4"/>
  <c r="G3409" i="4"/>
  <c r="G2351" i="4"/>
  <c r="G2580" i="4"/>
  <c r="G2793" i="4"/>
  <c r="G3184" i="4"/>
  <c r="G2451" i="4"/>
  <c r="G2515" i="4"/>
  <c r="G2622" i="4"/>
  <c r="G2686" i="4"/>
  <c r="G2739" i="4"/>
  <c r="G2863" i="4"/>
  <c r="G2948" i="4"/>
  <c r="G3289" i="4"/>
  <c r="G2482" i="4"/>
  <c r="G2546" i="4"/>
  <c r="G2599" i="4"/>
  <c r="G2770" i="4"/>
  <c r="G2823" i="4"/>
  <c r="G2909" i="4"/>
  <c r="G3009" i="4"/>
  <c r="G3116" i="4"/>
  <c r="G3244" i="4"/>
  <c r="G3465" i="4"/>
  <c r="G2966" i="4"/>
  <c r="G3019" i="4"/>
  <c r="G3083" i="4"/>
  <c r="G3190" i="4"/>
  <c r="G3254" i="4"/>
  <c r="G3612" i="4"/>
  <c r="G3143" i="4"/>
  <c r="G3710" i="4"/>
  <c r="G3613" i="4"/>
  <c r="G2623" i="4"/>
  <c r="G2849" i="4"/>
  <c r="G3292" i="4"/>
  <c r="G2990" i="4"/>
  <c r="G3214" i="4"/>
  <c r="G3464" i="4"/>
  <c r="G3066" i="4"/>
  <c r="G3420" i="4"/>
  <c r="G3433" i="4"/>
  <c r="G2994" i="4"/>
  <c r="G3079" i="4"/>
  <c r="G3274" i="4"/>
  <c r="G3453" i="4"/>
  <c r="G3327" i="4"/>
  <c r="G3467" i="4"/>
  <c r="G3674" i="4"/>
  <c r="G3657" i="4"/>
  <c r="G2527" i="4"/>
  <c r="G2634" i="4"/>
  <c r="G2698" i="4"/>
  <c r="G2751" i="4"/>
  <c r="G2881" i="4"/>
  <c r="G2972" i="4"/>
  <c r="G3342" i="4"/>
  <c r="G2947" i="4"/>
  <c r="G3118" i="4"/>
  <c r="G3171" i="4"/>
  <c r="G3235" i="4"/>
  <c r="G2954" i="4"/>
  <c r="G3194" i="4"/>
  <c r="G3408" i="4"/>
  <c r="G3303" i="4"/>
  <c r="G3506" i="4"/>
  <c r="G3624" i="4"/>
  <c r="G3745" i="4"/>
  <c r="G3074" i="4"/>
  <c r="G3159" i="4"/>
  <c r="G3436" i="4"/>
  <c r="G3319" i="4"/>
  <c r="G3451" i="4"/>
  <c r="G3556" i="4"/>
  <c r="G3546" i="4"/>
  <c r="G3664" i="4"/>
  <c r="G3603" i="4"/>
  <c r="G2991" i="4"/>
  <c r="G3162" i="4"/>
  <c r="G3271" i="4"/>
  <c r="G3440" i="4"/>
  <c r="G3321" i="4"/>
  <c r="G3455" i="4"/>
  <c r="G3691" i="4"/>
  <c r="G3412" i="4"/>
  <c r="G2930" i="4"/>
  <c r="G3015" i="4"/>
  <c r="G3320" i="4"/>
  <c r="G3542" i="4"/>
  <c r="G3359" i="4"/>
  <c r="G3462" i="4"/>
  <c r="G3699" i="4"/>
  <c r="G2538" i="4"/>
  <c r="G2591" i="4"/>
  <c r="G2655" i="4"/>
  <c r="G2762" i="4"/>
  <c r="G2826" i="4"/>
  <c r="G2897" i="4"/>
  <c r="G2993" i="4"/>
  <c r="G3121" i="4"/>
  <c r="G3228" i="4"/>
  <c r="G3406" i="4"/>
  <c r="G2958" i="4"/>
  <c r="G3022" i="4"/>
  <c r="G3075" i="4"/>
  <c r="G3246" i="4"/>
  <c r="G2975" i="4"/>
  <c r="G3103" i="4"/>
  <c r="G3393" i="4"/>
  <c r="G3531" i="4"/>
  <c r="G2935" i="4"/>
  <c r="G3106" i="4"/>
  <c r="G3328" i="4"/>
  <c r="G3574" i="4"/>
  <c r="G3367" i="4"/>
  <c r="G3520" i="4"/>
  <c r="G3667" i="4"/>
  <c r="G2938" i="4"/>
  <c r="G3023" i="4"/>
  <c r="G3199" i="4"/>
  <c r="G3336" i="4"/>
  <c r="G3596" i="4"/>
  <c r="G3369" i="4"/>
  <c r="G3566" i="4"/>
  <c r="G3732" i="4"/>
  <c r="G3634" i="4"/>
  <c r="G3552" i="4"/>
  <c r="G3266" i="4"/>
  <c r="G3315" i="4"/>
  <c r="G3007" i="4"/>
  <c r="G3178" i="4"/>
  <c r="G3308" i="4"/>
  <c r="G3345" i="4"/>
  <c r="G2383" i="4"/>
  <c r="G2426" i="4"/>
  <c r="G2644" i="4"/>
  <c r="G2729" i="4"/>
  <c r="G2928" i="4"/>
  <c r="G3269" i="4"/>
  <c r="G2462" i="4"/>
  <c r="G2547" i="4"/>
  <c r="G2590" i="4"/>
  <c r="G2675" i="4"/>
  <c r="G2718" i="4"/>
  <c r="G2803" i="4"/>
  <c r="G2847" i="4"/>
  <c r="G2911" i="4"/>
  <c r="G3076" i="4"/>
  <c r="G3161" i="4"/>
  <c r="G3398" i="4"/>
  <c r="G2535" i="4"/>
  <c r="G2578" i="4"/>
  <c r="G2663" i="4"/>
  <c r="G2706" i="4"/>
  <c r="G2791" i="4"/>
  <c r="G2834" i="4"/>
  <c r="G2893" i="4"/>
  <c r="G3052" i="4"/>
  <c r="G3137" i="4"/>
  <c r="G3326" i="4"/>
  <c r="G2987" i="4"/>
  <c r="G3030" i="4"/>
  <c r="G3115" i="4"/>
  <c r="G3158" i="4"/>
  <c r="G3243" i="4"/>
  <c r="G3286" i="4"/>
  <c r="G2951" i="4"/>
  <c r="G3122" i="4"/>
  <c r="G3218" i="4"/>
  <c r="G3360" i="4"/>
  <c r="G3391" i="4"/>
  <c r="G3529" i="4"/>
  <c r="G3350" i="4"/>
  <c r="G2495" i="4"/>
  <c r="G2666" i="4"/>
  <c r="G2719" i="4"/>
  <c r="G2783" i="4"/>
  <c r="G2913" i="4"/>
  <c r="G3036" i="4"/>
  <c r="G3249" i="4"/>
  <c r="G2979" i="4"/>
  <c r="G3086" i="4"/>
  <c r="G3150" i="4"/>
  <c r="G3203" i="4"/>
  <c r="G3740" i="4"/>
  <c r="G3018" i="4"/>
  <c r="G3250" i="4"/>
  <c r="G3324" i="4"/>
  <c r="G3670" i="4"/>
  <c r="G3425" i="4"/>
  <c r="G3573" i="4"/>
  <c r="G2946" i="4"/>
  <c r="G3031" i="4"/>
  <c r="G3210" i="4"/>
  <c r="G3352" i="4"/>
  <c r="G3383" i="4"/>
  <c r="G3450" i="4"/>
  <c r="G3517" i="4"/>
  <c r="G3689" i="4"/>
  <c r="G3034" i="4"/>
  <c r="G3119" i="4"/>
  <c r="G3215" i="4"/>
  <c r="G3356" i="4"/>
  <c r="G3660" i="4"/>
  <c r="G3385" i="4"/>
  <c r="G3454" i="4"/>
  <c r="G3347" i="4"/>
  <c r="G3504" i="4"/>
  <c r="G3730" i="4"/>
  <c r="G3571" i="4"/>
  <c r="G3741" i="4"/>
  <c r="G3686" i="4"/>
  <c r="G2559" i="4"/>
  <c r="G2602" i="4"/>
  <c r="G2687" i="4"/>
  <c r="G2730" i="4"/>
  <c r="G2815" i="4"/>
  <c r="G2865" i="4"/>
  <c r="G2929" i="4"/>
  <c r="G3100" i="4"/>
  <c r="G3185" i="4"/>
  <c r="G3497" i="4"/>
  <c r="G3011" i="4"/>
  <c r="G3054" i="4"/>
  <c r="G3139" i="4"/>
  <c r="G3182" i="4"/>
  <c r="G3267" i="4"/>
  <c r="G3082" i="4"/>
  <c r="G3167" i="4"/>
  <c r="G3279" i="4"/>
  <c r="G3293" i="4"/>
  <c r="G3461" i="4"/>
  <c r="G3329" i="4"/>
  <c r="G3471" i="4"/>
  <c r="G3588" i="4"/>
  <c r="G3680" i="4"/>
  <c r="G3617" i="4"/>
  <c r="G3676" i="4"/>
  <c r="G2999" i="4"/>
  <c r="G3042" i="4"/>
  <c r="G3127" i="4"/>
  <c r="G3170" i="4"/>
  <c r="G3226" i="4"/>
  <c r="G3282" i="4"/>
  <c r="G3372" i="4"/>
  <c r="G3469" i="4"/>
  <c r="G3335" i="4"/>
  <c r="G3399" i="4"/>
  <c r="G3483" i="4"/>
  <c r="G3646" i="4"/>
  <c r="G3472" i="4"/>
  <c r="G3539" i="4"/>
  <c r="G3625" i="4"/>
  <c r="G3709" i="4"/>
  <c r="G2959" i="4"/>
  <c r="G3002" i="4"/>
  <c r="G3087" i="4"/>
  <c r="G3130" i="4"/>
  <c r="G3300" i="4"/>
  <c r="G3376" i="4"/>
  <c r="G3485" i="4"/>
  <c r="G3702" i="4"/>
  <c r="G3337" i="4"/>
  <c r="G3401" i="4"/>
  <c r="G3487" i="4"/>
  <c r="G3620" i="4"/>
  <c r="G3474" i="4"/>
  <c r="G3578" i="4"/>
  <c r="G3510" i="4"/>
  <c r="G3379" i="4"/>
  <c r="G3361" i="4"/>
  <c r="G3659" i="4"/>
  <c r="G2967" i="4"/>
  <c r="G3010" i="4"/>
  <c r="G3095" i="4"/>
  <c r="G3138" i="4"/>
  <c r="G3183" i="4"/>
  <c r="G3239" i="4"/>
  <c r="G3392" i="4"/>
  <c r="G3314" i="4"/>
  <c r="G3532" i="4"/>
  <c r="G3756" i="4"/>
  <c r="G3351" i="4"/>
  <c r="G3415" i="4"/>
  <c r="G3518" i="4"/>
  <c r="G3668" i="4"/>
  <c r="G3494" i="4"/>
  <c r="G3602" i="4"/>
  <c r="G3720" i="4"/>
  <c r="G3561" i="4"/>
  <c r="G3645" i="4"/>
  <c r="G3731" i="4"/>
  <c r="G2970" i="4"/>
  <c r="G3055" i="4"/>
  <c r="G3098" i="4"/>
  <c r="G3186" i="4"/>
  <c r="G3242" i="4"/>
  <c r="G3400" i="4"/>
  <c r="G3297" i="4"/>
  <c r="G3353" i="4"/>
  <c r="G3417" i="4"/>
  <c r="G3694" i="4"/>
  <c r="G3496" i="4"/>
  <c r="G3521" i="4"/>
  <c r="G3223" i="4"/>
  <c r="G3295" i="4"/>
  <c r="G3298" i="4"/>
  <c r="G3692" i="4"/>
  <c r="G3411" i="4"/>
  <c r="G3752" i="4"/>
  <c r="G3585" i="4"/>
  <c r="G3669" i="4"/>
  <c r="G3755" i="4"/>
  <c r="G3255" i="4"/>
  <c r="G3302" i="4"/>
  <c r="G3708" i="4"/>
  <c r="G3332" i="4"/>
  <c r="G3396" i="4"/>
  <c r="G3477" i="4"/>
  <c r="G3638" i="4"/>
  <c r="G3307" i="4"/>
  <c r="G3339" i="4"/>
  <c r="G3371" i="4"/>
  <c r="G3403" i="4"/>
  <c r="G3435" i="4"/>
  <c r="G3491" i="4"/>
  <c r="G3742" i="4"/>
  <c r="G3478" i="4"/>
  <c r="G3528" i="4"/>
  <c r="G3584" i="4"/>
  <c r="G3545" i="4"/>
  <c r="G3587" i="4"/>
  <c r="G3629" i="4"/>
  <c r="G3673" i="4"/>
  <c r="G3715" i="4"/>
  <c r="G3757" i="4"/>
  <c r="G3341" i="4"/>
  <c r="G3373" i="4"/>
  <c r="G3405" i="4"/>
  <c r="G3437" i="4"/>
  <c r="G3495" i="4"/>
  <c r="G3662" i="4"/>
  <c r="G3748" i="4"/>
  <c r="G3480" i="4"/>
  <c r="G3586" i="4"/>
  <c r="G3642" i="4"/>
  <c r="G3698" i="4"/>
  <c r="G3760" i="4"/>
  <c r="G3547" i="4"/>
  <c r="G3589" i="4"/>
  <c r="G3633" i="4"/>
  <c r="G3675" i="4"/>
  <c r="G3717" i="4"/>
  <c r="G3700" i="4"/>
  <c r="G3452" i="4"/>
  <c r="G3484" i="4"/>
  <c r="G3562" i="4"/>
  <c r="G3690" i="4"/>
  <c r="G3608" i="4"/>
  <c r="G3736" i="4"/>
  <c r="G3519" i="4"/>
  <c r="G3551" i="4"/>
  <c r="G3583" i="4"/>
  <c r="G3615" i="4"/>
  <c r="G3647" i="4"/>
  <c r="G3679" i="4"/>
  <c r="G3711" i="4"/>
  <c r="G3743" i="4"/>
  <c r="G3443" i="4"/>
  <c r="G3678" i="4"/>
  <c r="G3540" i="4"/>
  <c r="G3652" i="4"/>
  <c r="G3446" i="4"/>
  <c r="G3488" i="4"/>
  <c r="G3538" i="4"/>
  <c r="G3600" i="4"/>
  <c r="G3656" i="4"/>
  <c r="G3712" i="4"/>
  <c r="G3513" i="4"/>
  <c r="G3555" i="4"/>
  <c r="G3597" i="4"/>
  <c r="G3641" i="4"/>
  <c r="G3683" i="4"/>
  <c r="G3725" i="4"/>
  <c r="G3317" i="4"/>
  <c r="G3349" i="4"/>
  <c r="G3381" i="4"/>
  <c r="G3413" i="4"/>
  <c r="G3447" i="4"/>
  <c r="G3598" i="4"/>
  <c r="G3448" i="4"/>
  <c r="G3490" i="4"/>
  <c r="G3714" i="4"/>
  <c r="G3515" i="4"/>
  <c r="G3557" i="4"/>
  <c r="G3601" i="4"/>
  <c r="G3643" i="4"/>
  <c r="G3685" i="4"/>
  <c r="G3729" i="4"/>
  <c r="G3636" i="4"/>
  <c r="G3460" i="4"/>
  <c r="G3492" i="4"/>
  <c r="G3530" i="4"/>
  <c r="G3658" i="4"/>
  <c r="G3576" i="4"/>
  <c r="G3704" i="4"/>
  <c r="G3527" i="4"/>
  <c r="G3559" i="4"/>
  <c r="G3591" i="4"/>
  <c r="G3623" i="4"/>
  <c r="G3655" i="4"/>
  <c r="G3687" i="4"/>
  <c r="G3719" i="4"/>
  <c r="G3751" i="4"/>
  <c r="G3696" i="4"/>
  <c r="G3541" i="4"/>
  <c r="G3627" i="4"/>
  <c r="G3713" i="4"/>
  <c r="G3191" i="4"/>
  <c r="G3234" i="4"/>
  <c r="G3364" i="4"/>
  <c r="G3428" i="4"/>
  <c r="G3564" i="4"/>
  <c r="G3323" i="4"/>
  <c r="G3355" i="4"/>
  <c r="G3387" i="4"/>
  <c r="G3419" i="4"/>
  <c r="G3459" i="4"/>
  <c r="G3614" i="4"/>
  <c r="G3684" i="4"/>
  <c r="G3456" i="4"/>
  <c r="G3498" i="4"/>
  <c r="G3554" i="4"/>
  <c r="G3610" i="4"/>
  <c r="G3666" i="4"/>
  <c r="G3728" i="4"/>
  <c r="G3523" i="4"/>
  <c r="G3565" i="4"/>
  <c r="G3609" i="4"/>
  <c r="G3651" i="4"/>
  <c r="G3693" i="4"/>
  <c r="G3737" i="4"/>
  <c r="G3325" i="4"/>
  <c r="G3357" i="4"/>
  <c r="G3389" i="4"/>
  <c r="G3421" i="4"/>
  <c r="G3463" i="4"/>
  <c r="G3534" i="4"/>
  <c r="G3458" i="4"/>
  <c r="G3502" i="4"/>
  <c r="G3560" i="4"/>
  <c r="G3616" i="4"/>
  <c r="G3525" i="4"/>
  <c r="G3569" i="4"/>
  <c r="G3611" i="4"/>
  <c r="G3653" i="4"/>
  <c r="G3697" i="4"/>
  <c r="G3739" i="4"/>
  <c r="G3572" i="4"/>
  <c r="G3468" i="4"/>
  <c r="G3500" i="4"/>
  <c r="G3626" i="4"/>
  <c r="G3754" i="4"/>
  <c r="G3544" i="4"/>
  <c r="G3672" i="4"/>
  <c r="G3535" i="4"/>
  <c r="G3567" i="4"/>
  <c r="G3599" i="4"/>
  <c r="G3631" i="4"/>
  <c r="G3663" i="4"/>
  <c r="G3695" i="4"/>
  <c r="G3727" i="4"/>
  <c r="G3759" i="4"/>
  <c r="G3563" i="4"/>
  <c r="G3649" i="4"/>
  <c r="G3733" i="4"/>
  <c r="G3202" i="4"/>
  <c r="G3287" i="4"/>
  <c r="G3316" i="4"/>
  <c r="G3380" i="4"/>
  <c r="G3445" i="4"/>
  <c r="G3299" i="4"/>
  <c r="G3331" i="4"/>
  <c r="G3363" i="4"/>
  <c r="G3395" i="4"/>
  <c r="G3427" i="4"/>
  <c r="G3475" i="4"/>
  <c r="G3550" i="4"/>
  <c r="G3466" i="4"/>
  <c r="G3682" i="4"/>
  <c r="G3738" i="4"/>
  <c r="G3533" i="4"/>
  <c r="G3577" i="4"/>
  <c r="G3619" i="4"/>
  <c r="G3661" i="4"/>
  <c r="G3705" i="4"/>
  <c r="G3747" i="4"/>
  <c r="G3333" i="4"/>
  <c r="G3365" i="4"/>
  <c r="G3397" i="4"/>
  <c r="G3429" i="4"/>
  <c r="G3479" i="4"/>
  <c r="G3726" i="4"/>
  <c r="G3604" i="4"/>
  <c r="G3716" i="4"/>
  <c r="G3470" i="4"/>
  <c r="G3514" i="4"/>
  <c r="G3570" i="4"/>
  <c r="G3632" i="4"/>
  <c r="G3688" i="4"/>
  <c r="G3744" i="4"/>
  <c r="G3537" i="4"/>
  <c r="G3579" i="4"/>
  <c r="G3621" i="4"/>
  <c r="G3665" i="4"/>
  <c r="G3707" i="4"/>
  <c r="G3749" i="4"/>
  <c r="G3508" i="4"/>
  <c r="G3444" i="4"/>
  <c r="G3476" i="4"/>
  <c r="G3594" i="4"/>
  <c r="G3722" i="4"/>
  <c r="G3512" i="4"/>
  <c r="G3640" i="4"/>
  <c r="G3511" i="4"/>
  <c r="G3543" i="4"/>
  <c r="G3575" i="4"/>
  <c r="G3607" i="4"/>
  <c r="G3639" i="4"/>
  <c r="G3671" i="4"/>
  <c r="G3703" i="4"/>
  <c r="G3735" i="4"/>
  <c r="H13" i="4"/>
  <c r="K13" i="4" s="1"/>
  <c r="B14" i="4"/>
  <c r="J14" i="4" s="1"/>
  <c r="B15" i="4" l="1"/>
  <c r="J15" i="4" s="1"/>
  <c r="H14" i="4"/>
  <c r="K14" i="4" s="1"/>
  <c r="B16" i="4" l="1"/>
  <c r="J16" i="4" s="1"/>
  <c r="H15" i="4"/>
  <c r="K15" i="4" s="1"/>
  <c r="B11" i="1"/>
  <c r="H16" i="4" l="1"/>
  <c r="K16" i="4" s="1"/>
  <c r="B17" i="4"/>
  <c r="J17" i="4" s="1"/>
  <c r="B12" i="1"/>
  <c r="H17" i="4" l="1"/>
  <c r="K17" i="4" s="1"/>
  <c r="B18" i="4"/>
  <c r="J18" i="4" s="1"/>
  <c r="B13" i="1"/>
  <c r="B19" i="4" l="1"/>
  <c r="J19" i="4" s="1"/>
  <c r="H18" i="4"/>
  <c r="K18" i="4" s="1"/>
  <c r="H19" i="4"/>
  <c r="K19" i="4" s="1"/>
  <c r="B14" i="1"/>
  <c r="B20" i="4" l="1"/>
  <c r="J20" i="4" s="1"/>
  <c r="B15" i="1"/>
  <c r="B21" i="4" l="1"/>
  <c r="J21" i="4" s="1"/>
  <c r="H20" i="4"/>
  <c r="K20" i="4" s="1"/>
  <c r="B16" i="1"/>
  <c r="H21" i="4" l="1"/>
  <c r="K21" i="4" s="1"/>
  <c r="B22" i="4"/>
  <c r="J22" i="4" s="1"/>
  <c r="B17" i="1"/>
  <c r="H22" i="4" l="1"/>
  <c r="K22" i="4" s="1"/>
  <c r="B23" i="4"/>
  <c r="J23" i="4" s="1"/>
  <c r="B18" i="1"/>
  <c r="B24" i="4" l="1"/>
  <c r="J24" i="4" s="1"/>
  <c r="H23" i="4"/>
  <c r="K23" i="4" s="1"/>
  <c r="B25" i="4"/>
  <c r="J25" i="4" s="1"/>
  <c r="H24" i="4"/>
  <c r="K24" i="4" s="1"/>
  <c r="B19" i="1"/>
  <c r="B26" i="4" l="1"/>
  <c r="J26" i="4" s="1"/>
  <c r="H25" i="4"/>
  <c r="K25" i="4" s="1"/>
  <c r="B20" i="1"/>
  <c r="B27" i="4" l="1"/>
  <c r="J27" i="4" s="1"/>
  <c r="H26" i="4"/>
  <c r="K26" i="4" s="1"/>
  <c r="B21" i="1"/>
  <c r="B28" i="4" l="1"/>
  <c r="J28" i="4" s="1"/>
  <c r="H27" i="4"/>
  <c r="K27" i="4" s="1"/>
  <c r="B22" i="1"/>
  <c r="B29" i="4" l="1"/>
  <c r="J29" i="4" s="1"/>
  <c r="H28" i="4"/>
  <c r="K28" i="4" s="1"/>
  <c r="B23" i="1"/>
  <c r="B30" i="4" l="1"/>
  <c r="J30" i="4" s="1"/>
  <c r="H29" i="4"/>
  <c r="K29" i="4" s="1"/>
  <c r="B24" i="1"/>
  <c r="B31" i="4" l="1"/>
  <c r="J31" i="4" s="1"/>
  <c r="H30" i="4"/>
  <c r="K30" i="4" s="1"/>
  <c r="B25" i="1"/>
  <c r="B32" i="4" l="1"/>
  <c r="J32" i="4" s="1"/>
  <c r="H31" i="4"/>
  <c r="K31" i="4" s="1"/>
  <c r="B26" i="1"/>
  <c r="B33" i="4" l="1"/>
  <c r="J33" i="4" s="1"/>
  <c r="H32" i="4"/>
  <c r="K32" i="4" s="1"/>
  <c r="B27" i="1"/>
  <c r="B34" i="4" l="1"/>
  <c r="J34" i="4" s="1"/>
  <c r="H33" i="4"/>
  <c r="K33" i="4" s="1"/>
  <c r="B28" i="1"/>
  <c r="B35" i="4" l="1"/>
  <c r="J35" i="4" s="1"/>
  <c r="H34" i="4"/>
  <c r="K34" i="4" s="1"/>
  <c r="B29" i="1"/>
  <c r="B36" i="4" l="1"/>
  <c r="J36" i="4" s="1"/>
  <c r="H35" i="4"/>
  <c r="K35" i="4" s="1"/>
  <c r="B30" i="1"/>
  <c r="B37" i="4" l="1"/>
  <c r="J37" i="4" s="1"/>
  <c r="H36" i="4"/>
  <c r="K36" i="4" s="1"/>
  <c r="B31" i="1"/>
  <c r="B38" i="4" l="1"/>
  <c r="J38" i="4" s="1"/>
  <c r="H37" i="4"/>
  <c r="K37" i="4" s="1"/>
  <c r="B32" i="1"/>
  <c r="B39" i="4" l="1"/>
  <c r="J39" i="4" s="1"/>
  <c r="H38" i="4"/>
  <c r="K38" i="4" s="1"/>
  <c r="B33" i="1"/>
  <c r="B40" i="4" l="1"/>
  <c r="J40" i="4" s="1"/>
  <c r="H39" i="4"/>
  <c r="K39" i="4" s="1"/>
  <c r="B34" i="1"/>
  <c r="B41" i="4" l="1"/>
  <c r="J41" i="4" s="1"/>
  <c r="H40" i="4"/>
  <c r="K40" i="4" s="1"/>
  <c r="B35" i="1"/>
  <c r="B42" i="4" l="1"/>
  <c r="J42" i="4" s="1"/>
  <c r="H41" i="4"/>
  <c r="K41" i="4" s="1"/>
  <c r="B36" i="1"/>
  <c r="B43" i="4" l="1"/>
  <c r="J43" i="4" s="1"/>
  <c r="H42" i="4"/>
  <c r="K42" i="4" s="1"/>
  <c r="B37" i="1"/>
  <c r="B44" i="4" l="1"/>
  <c r="J44" i="4" s="1"/>
  <c r="H43" i="4"/>
  <c r="K43" i="4" s="1"/>
  <c r="B38" i="1"/>
  <c r="B45" i="4" l="1"/>
  <c r="J45" i="4" s="1"/>
  <c r="H44" i="4"/>
  <c r="K44" i="4" s="1"/>
  <c r="B39" i="1"/>
  <c r="B46" i="4" l="1"/>
  <c r="J46" i="4" s="1"/>
  <c r="H45" i="4"/>
  <c r="K45" i="4" s="1"/>
  <c r="B40" i="1"/>
  <c r="B47" i="4" l="1"/>
  <c r="J47" i="4" s="1"/>
  <c r="H46" i="4"/>
  <c r="K46" i="4" s="1"/>
  <c r="B41" i="1"/>
  <c r="B48" i="4" l="1"/>
  <c r="J48" i="4" s="1"/>
  <c r="H47" i="4"/>
  <c r="K47" i="4" s="1"/>
  <c r="B42" i="1"/>
  <c r="B49" i="4" l="1"/>
  <c r="J49" i="4" s="1"/>
  <c r="H48" i="4"/>
  <c r="K48" i="4" s="1"/>
  <c r="B43" i="1"/>
  <c r="B50" i="4" l="1"/>
  <c r="J50" i="4" s="1"/>
  <c r="H49" i="4"/>
  <c r="K49" i="4" s="1"/>
  <c r="B44" i="1"/>
  <c r="B51" i="4" l="1"/>
  <c r="J51" i="4" s="1"/>
  <c r="H50" i="4"/>
  <c r="K50" i="4" s="1"/>
  <c r="B45" i="1"/>
  <c r="B52" i="4" l="1"/>
  <c r="J52" i="4" s="1"/>
  <c r="H51" i="4"/>
  <c r="K51" i="4" s="1"/>
  <c r="B46" i="1"/>
  <c r="B53" i="4" l="1"/>
  <c r="J53" i="4" s="1"/>
  <c r="H52" i="4"/>
  <c r="K52" i="4" s="1"/>
  <c r="B47" i="1"/>
  <c r="B54" i="4" l="1"/>
  <c r="J54" i="4" s="1"/>
  <c r="H53" i="4"/>
  <c r="K53" i="4" s="1"/>
  <c r="B48" i="1"/>
  <c r="B55" i="4" l="1"/>
  <c r="J55" i="4" s="1"/>
  <c r="H54" i="4"/>
  <c r="K54" i="4" s="1"/>
  <c r="B49" i="1"/>
  <c r="B56" i="4" l="1"/>
  <c r="J56" i="4" s="1"/>
  <c r="H55" i="4"/>
  <c r="K55" i="4" s="1"/>
  <c r="B50" i="1"/>
  <c r="B57" i="4" l="1"/>
  <c r="J57" i="4" s="1"/>
  <c r="H56" i="4"/>
  <c r="K56" i="4" s="1"/>
  <c r="B51" i="1"/>
  <c r="B58" i="4" l="1"/>
  <c r="J58" i="4" s="1"/>
  <c r="H57" i="4"/>
  <c r="K57" i="4" s="1"/>
  <c r="B52" i="1"/>
  <c r="B59" i="4" l="1"/>
  <c r="J59" i="4" s="1"/>
  <c r="H58" i="4"/>
  <c r="K58" i="4" s="1"/>
  <c r="B53" i="1"/>
  <c r="B60" i="4" l="1"/>
  <c r="J60" i="4" s="1"/>
  <c r="H59" i="4"/>
  <c r="K59" i="4" s="1"/>
  <c r="B54" i="1"/>
  <c r="B61" i="4" l="1"/>
  <c r="J61" i="4" s="1"/>
  <c r="H60" i="4"/>
  <c r="K60" i="4" s="1"/>
  <c r="B55" i="1"/>
  <c r="B62" i="4" l="1"/>
  <c r="J62" i="4" s="1"/>
  <c r="H61" i="4"/>
  <c r="K61" i="4" s="1"/>
  <c r="B56" i="1"/>
  <c r="B63" i="4" l="1"/>
  <c r="J63" i="4" s="1"/>
  <c r="H62" i="4"/>
  <c r="K62" i="4" s="1"/>
  <c r="B57" i="1"/>
  <c r="B64" i="4" l="1"/>
  <c r="J64" i="4" s="1"/>
  <c r="H63" i="4"/>
  <c r="K63" i="4" s="1"/>
  <c r="B58" i="1"/>
  <c r="B65" i="4" l="1"/>
  <c r="J65" i="4" s="1"/>
  <c r="H64" i="4"/>
  <c r="K64" i="4" s="1"/>
  <c r="B59" i="1"/>
  <c r="B66" i="4" l="1"/>
  <c r="J66" i="4" s="1"/>
  <c r="H65" i="4"/>
  <c r="K65" i="4" s="1"/>
  <c r="B60" i="1"/>
  <c r="B67" i="4" l="1"/>
  <c r="J67" i="4" s="1"/>
  <c r="H66" i="4"/>
  <c r="K66" i="4" s="1"/>
  <c r="B61" i="1"/>
  <c r="B68" i="4" l="1"/>
  <c r="J68" i="4" s="1"/>
  <c r="H67" i="4"/>
  <c r="K67" i="4" s="1"/>
  <c r="B62" i="1"/>
  <c r="B69" i="4" l="1"/>
  <c r="J69" i="4" s="1"/>
  <c r="H68" i="4"/>
  <c r="K68" i="4" s="1"/>
  <c r="B63" i="1"/>
  <c r="B70" i="4" l="1"/>
  <c r="J70" i="4" s="1"/>
  <c r="H69" i="4"/>
  <c r="K69" i="4" s="1"/>
  <c r="B64" i="1"/>
  <c r="B71" i="4" l="1"/>
  <c r="J71" i="4" s="1"/>
  <c r="H70" i="4"/>
  <c r="K70" i="4" s="1"/>
  <c r="B65" i="1"/>
  <c r="B72" i="4" l="1"/>
  <c r="J72" i="4" s="1"/>
  <c r="H71" i="4"/>
  <c r="K71" i="4" s="1"/>
  <c r="B66" i="1"/>
  <c r="B73" i="4" l="1"/>
  <c r="J73" i="4" s="1"/>
  <c r="H72" i="4"/>
  <c r="K72" i="4" s="1"/>
  <c r="B67" i="1"/>
  <c r="B74" i="4" l="1"/>
  <c r="J74" i="4" s="1"/>
  <c r="H73" i="4"/>
  <c r="K73" i="4" s="1"/>
  <c r="B68" i="1"/>
  <c r="B75" i="4" l="1"/>
  <c r="J75" i="4" s="1"/>
  <c r="H74" i="4"/>
  <c r="K74" i="4" s="1"/>
  <c r="B69" i="1"/>
  <c r="B76" i="4" l="1"/>
  <c r="J76" i="4" s="1"/>
  <c r="H75" i="4"/>
  <c r="K75" i="4" s="1"/>
  <c r="B70" i="1"/>
  <c r="B77" i="4" l="1"/>
  <c r="J77" i="4" s="1"/>
  <c r="H76" i="4"/>
  <c r="K76" i="4" s="1"/>
  <c r="B71" i="1"/>
  <c r="B78" i="4" l="1"/>
  <c r="J78" i="4" s="1"/>
  <c r="H77" i="4"/>
  <c r="K77" i="4" s="1"/>
  <c r="B72" i="1"/>
  <c r="B79" i="4" l="1"/>
  <c r="J79" i="4" s="1"/>
  <c r="H78" i="4"/>
  <c r="K78" i="4" s="1"/>
  <c r="B73" i="1"/>
  <c r="B80" i="4" l="1"/>
  <c r="J80" i="4" s="1"/>
  <c r="H79" i="4"/>
  <c r="K79" i="4" s="1"/>
  <c r="B74" i="1"/>
  <c r="B81" i="4" l="1"/>
  <c r="J81" i="4" s="1"/>
  <c r="H80" i="4"/>
  <c r="K80" i="4" s="1"/>
  <c r="B75" i="1"/>
  <c r="B82" i="4" l="1"/>
  <c r="J82" i="4" s="1"/>
  <c r="H81" i="4"/>
  <c r="K81" i="4" s="1"/>
  <c r="B76" i="1"/>
  <c r="B83" i="4" l="1"/>
  <c r="J83" i="4" s="1"/>
  <c r="H82" i="4"/>
  <c r="K82" i="4" s="1"/>
  <c r="B77" i="1"/>
  <c r="B84" i="4" l="1"/>
  <c r="J84" i="4" s="1"/>
  <c r="H83" i="4"/>
  <c r="K83" i="4" s="1"/>
  <c r="B78" i="1"/>
  <c r="B85" i="4" l="1"/>
  <c r="J85" i="4" s="1"/>
  <c r="H84" i="4"/>
  <c r="K84" i="4" s="1"/>
  <c r="B79" i="1"/>
  <c r="B86" i="4" l="1"/>
  <c r="J86" i="4" s="1"/>
  <c r="H85" i="4"/>
  <c r="K85" i="4" s="1"/>
  <c r="B80" i="1"/>
  <c r="B87" i="4" l="1"/>
  <c r="J87" i="4" s="1"/>
  <c r="H86" i="4"/>
  <c r="K86" i="4" s="1"/>
  <c r="B81" i="1"/>
  <c r="B88" i="4" l="1"/>
  <c r="J88" i="4" s="1"/>
  <c r="H87" i="4"/>
  <c r="K87" i="4" s="1"/>
  <c r="B82" i="1"/>
  <c r="B89" i="4" l="1"/>
  <c r="J89" i="4" s="1"/>
  <c r="H88" i="4"/>
  <c r="K88" i="4" s="1"/>
  <c r="B83" i="1"/>
  <c r="B90" i="4" l="1"/>
  <c r="J90" i="4" s="1"/>
  <c r="H89" i="4"/>
  <c r="K89" i="4" s="1"/>
  <c r="B84" i="1"/>
  <c r="B91" i="4" l="1"/>
  <c r="J91" i="4" s="1"/>
  <c r="H90" i="4"/>
  <c r="K90" i="4" s="1"/>
  <c r="B85" i="1"/>
  <c r="B92" i="4" l="1"/>
  <c r="J92" i="4" s="1"/>
  <c r="H91" i="4"/>
  <c r="K91" i="4" s="1"/>
  <c r="B86" i="1"/>
  <c r="B93" i="4" l="1"/>
  <c r="J93" i="4" s="1"/>
  <c r="H92" i="4"/>
  <c r="K92" i="4" s="1"/>
  <c r="B87" i="1"/>
  <c r="B94" i="4" l="1"/>
  <c r="J94" i="4" s="1"/>
  <c r="H93" i="4"/>
  <c r="K93" i="4" s="1"/>
  <c r="B88" i="1"/>
  <c r="B95" i="4" l="1"/>
  <c r="J95" i="4" s="1"/>
  <c r="H94" i="4"/>
  <c r="K94" i="4" s="1"/>
  <c r="B89" i="1"/>
  <c r="B96" i="4" l="1"/>
  <c r="J96" i="4" s="1"/>
  <c r="H95" i="4"/>
  <c r="K95" i="4" s="1"/>
  <c r="B90" i="1"/>
  <c r="B97" i="4" l="1"/>
  <c r="J97" i="4" s="1"/>
  <c r="H96" i="4"/>
  <c r="K96" i="4" s="1"/>
  <c r="B91" i="1"/>
  <c r="B98" i="4" l="1"/>
  <c r="J98" i="4" s="1"/>
  <c r="H97" i="4"/>
  <c r="K97" i="4" s="1"/>
  <c r="B92" i="1"/>
  <c r="B99" i="4" l="1"/>
  <c r="J99" i="4" s="1"/>
  <c r="H98" i="4"/>
  <c r="K98" i="4" s="1"/>
  <c r="B93" i="1"/>
  <c r="B100" i="4" l="1"/>
  <c r="J100" i="4" s="1"/>
  <c r="H99" i="4"/>
  <c r="K99" i="4" s="1"/>
  <c r="B94" i="1"/>
  <c r="B101" i="4" l="1"/>
  <c r="J101" i="4" s="1"/>
  <c r="H100" i="4"/>
  <c r="K100" i="4" s="1"/>
  <c r="B95" i="1"/>
  <c r="B102" i="4" l="1"/>
  <c r="J102" i="4" s="1"/>
  <c r="H101" i="4"/>
  <c r="K101" i="4" s="1"/>
  <c r="B96" i="1"/>
  <c r="B103" i="4" l="1"/>
  <c r="J103" i="4" s="1"/>
  <c r="H102" i="4"/>
  <c r="K102" i="4" s="1"/>
  <c r="B97" i="1"/>
  <c r="B104" i="4" l="1"/>
  <c r="J104" i="4" s="1"/>
  <c r="H103" i="4"/>
  <c r="K103" i="4" s="1"/>
  <c r="B98" i="1"/>
  <c r="B105" i="4" l="1"/>
  <c r="J105" i="4" s="1"/>
  <c r="H104" i="4"/>
  <c r="K104" i="4" s="1"/>
  <c r="B99" i="1"/>
  <c r="B106" i="4" l="1"/>
  <c r="J106" i="4" s="1"/>
  <c r="H105" i="4"/>
  <c r="K105" i="4" s="1"/>
  <c r="B100" i="1"/>
  <c r="B107" i="4" l="1"/>
  <c r="J107" i="4" s="1"/>
  <c r="H106" i="4"/>
  <c r="K106" i="4" s="1"/>
  <c r="B101" i="1"/>
  <c r="B108" i="4" l="1"/>
  <c r="J108" i="4" s="1"/>
  <c r="H107" i="4"/>
  <c r="K107" i="4" s="1"/>
  <c r="B102" i="1"/>
  <c r="B109" i="4" l="1"/>
  <c r="J109" i="4" s="1"/>
  <c r="H108" i="4"/>
  <c r="K108" i="4" s="1"/>
  <c r="B103" i="1"/>
  <c r="B110" i="4" l="1"/>
  <c r="J110" i="4" s="1"/>
  <c r="H109" i="4"/>
  <c r="K109" i="4" s="1"/>
  <c r="B104" i="1"/>
  <c r="B111" i="4" l="1"/>
  <c r="J111" i="4" s="1"/>
  <c r="H110" i="4"/>
  <c r="K110" i="4" s="1"/>
  <c r="B105" i="1"/>
  <c r="B112" i="4" l="1"/>
  <c r="J112" i="4" s="1"/>
  <c r="H111" i="4"/>
  <c r="K111" i="4" s="1"/>
  <c r="B106" i="1"/>
  <c r="B113" i="4" l="1"/>
  <c r="J113" i="4" s="1"/>
  <c r="H112" i="4"/>
  <c r="K112" i="4" s="1"/>
  <c r="B107" i="1"/>
  <c r="B114" i="4" l="1"/>
  <c r="J114" i="4" s="1"/>
  <c r="H113" i="4"/>
  <c r="K113" i="4" s="1"/>
  <c r="B108" i="1"/>
  <c r="B115" i="4" l="1"/>
  <c r="J115" i="4" s="1"/>
  <c r="H114" i="4"/>
  <c r="K114" i="4" s="1"/>
  <c r="B109" i="1"/>
  <c r="B116" i="4" l="1"/>
  <c r="J116" i="4" s="1"/>
  <c r="H115" i="4"/>
  <c r="K115" i="4" s="1"/>
  <c r="B110" i="1"/>
  <c r="B117" i="4" l="1"/>
  <c r="J117" i="4" s="1"/>
  <c r="H116" i="4"/>
  <c r="K116" i="4" s="1"/>
  <c r="B111" i="1"/>
  <c r="B118" i="4" l="1"/>
  <c r="J118" i="4" s="1"/>
  <c r="H117" i="4"/>
  <c r="K117" i="4" s="1"/>
  <c r="B112" i="1"/>
  <c r="B119" i="4" l="1"/>
  <c r="J119" i="4" s="1"/>
  <c r="H118" i="4"/>
  <c r="K118" i="4" s="1"/>
  <c r="B113" i="1"/>
  <c r="B120" i="4" l="1"/>
  <c r="J120" i="4" s="1"/>
  <c r="H119" i="4"/>
  <c r="K119" i="4" s="1"/>
  <c r="B114" i="1"/>
  <c r="B121" i="4" l="1"/>
  <c r="J121" i="4" s="1"/>
  <c r="H120" i="4"/>
  <c r="K120" i="4" s="1"/>
  <c r="B115" i="1"/>
  <c r="B122" i="4" l="1"/>
  <c r="J122" i="4" s="1"/>
  <c r="H121" i="4"/>
  <c r="K121" i="4" s="1"/>
  <c r="B116" i="1"/>
  <c r="B123" i="4" l="1"/>
  <c r="J123" i="4" s="1"/>
  <c r="H122" i="4"/>
  <c r="K122" i="4" s="1"/>
  <c r="B117" i="1"/>
  <c r="B124" i="4" l="1"/>
  <c r="J124" i="4" s="1"/>
  <c r="H123" i="4"/>
  <c r="K123" i="4" s="1"/>
  <c r="B118" i="1"/>
  <c r="B125" i="4" l="1"/>
  <c r="J125" i="4" s="1"/>
  <c r="H124" i="4"/>
  <c r="K124" i="4" s="1"/>
  <c r="B119" i="1"/>
  <c r="B126" i="4" l="1"/>
  <c r="J126" i="4" s="1"/>
  <c r="H125" i="4"/>
  <c r="K125" i="4" s="1"/>
  <c r="B120" i="1"/>
  <c r="B127" i="4" l="1"/>
  <c r="J127" i="4" s="1"/>
  <c r="H126" i="4"/>
  <c r="K126" i="4" s="1"/>
  <c r="B121" i="1"/>
  <c r="B128" i="4" l="1"/>
  <c r="J128" i="4" s="1"/>
  <c r="H127" i="4"/>
  <c r="K127" i="4" s="1"/>
  <c r="B122" i="1"/>
  <c r="B129" i="4" l="1"/>
  <c r="J129" i="4" s="1"/>
  <c r="H128" i="4"/>
  <c r="K128" i="4" s="1"/>
  <c r="B123" i="1"/>
  <c r="B130" i="4" l="1"/>
  <c r="J130" i="4" s="1"/>
  <c r="H129" i="4"/>
  <c r="K129" i="4" s="1"/>
  <c r="B124" i="1"/>
  <c r="B131" i="4" l="1"/>
  <c r="J131" i="4" s="1"/>
  <c r="H130" i="4"/>
  <c r="K130" i="4" s="1"/>
  <c r="B125" i="1"/>
  <c r="B132" i="4" l="1"/>
  <c r="J132" i="4" s="1"/>
  <c r="H131" i="4"/>
  <c r="K131" i="4" s="1"/>
  <c r="B126" i="1"/>
  <c r="B133" i="4" l="1"/>
  <c r="J133" i="4" s="1"/>
  <c r="H132" i="4"/>
  <c r="K132" i="4" s="1"/>
  <c r="B127" i="1"/>
  <c r="B134" i="4" l="1"/>
  <c r="J134" i="4" s="1"/>
  <c r="H133" i="4"/>
  <c r="K133" i="4" s="1"/>
  <c r="B128" i="1"/>
  <c r="B135" i="4" l="1"/>
  <c r="J135" i="4" s="1"/>
  <c r="H134" i="4"/>
  <c r="K134" i="4" s="1"/>
  <c r="B129" i="1"/>
  <c r="B136" i="4" l="1"/>
  <c r="J136" i="4" s="1"/>
  <c r="H135" i="4"/>
  <c r="K135" i="4" s="1"/>
  <c r="B130" i="1"/>
  <c r="B137" i="4" l="1"/>
  <c r="J137" i="4" s="1"/>
  <c r="H136" i="4"/>
  <c r="K136" i="4" s="1"/>
  <c r="B131" i="1"/>
  <c r="B138" i="4" l="1"/>
  <c r="J138" i="4" s="1"/>
  <c r="H137" i="4"/>
  <c r="K137" i="4" s="1"/>
  <c r="B132" i="1"/>
  <c r="B139" i="4" l="1"/>
  <c r="J139" i="4" s="1"/>
  <c r="H138" i="4"/>
  <c r="K138" i="4" s="1"/>
  <c r="B133" i="1"/>
  <c r="B140" i="4" l="1"/>
  <c r="J140" i="4" s="1"/>
  <c r="H139" i="4"/>
  <c r="K139" i="4" s="1"/>
  <c r="B134" i="1"/>
  <c r="B141" i="4" l="1"/>
  <c r="J141" i="4" s="1"/>
  <c r="H140" i="4"/>
  <c r="K140" i="4" s="1"/>
  <c r="B135" i="1"/>
  <c r="B142" i="4" l="1"/>
  <c r="J142" i="4" s="1"/>
  <c r="H141" i="4"/>
  <c r="K141" i="4" s="1"/>
  <c r="B136" i="1"/>
  <c r="B143" i="4" l="1"/>
  <c r="J143" i="4" s="1"/>
  <c r="H142" i="4"/>
  <c r="K142" i="4" s="1"/>
  <c r="B137" i="1"/>
  <c r="B144" i="4" l="1"/>
  <c r="J144" i="4" s="1"/>
  <c r="H143" i="4"/>
  <c r="K143" i="4" s="1"/>
  <c r="B138" i="1"/>
  <c r="B145" i="4" l="1"/>
  <c r="J145" i="4" s="1"/>
  <c r="H144" i="4"/>
  <c r="K144" i="4" s="1"/>
  <c r="B139" i="1"/>
  <c r="B146" i="4" l="1"/>
  <c r="J146" i="4" s="1"/>
  <c r="H145" i="4"/>
  <c r="K145" i="4" s="1"/>
  <c r="B140" i="1"/>
  <c r="B147" i="4" l="1"/>
  <c r="J147" i="4" s="1"/>
  <c r="H146" i="4"/>
  <c r="K146" i="4" s="1"/>
  <c r="B141" i="1"/>
  <c r="B148" i="4" l="1"/>
  <c r="J148" i="4" s="1"/>
  <c r="H147" i="4"/>
  <c r="K147" i="4" s="1"/>
  <c r="B142" i="1"/>
  <c r="B149" i="4" l="1"/>
  <c r="J149" i="4" s="1"/>
  <c r="H148" i="4"/>
  <c r="K148" i="4" s="1"/>
  <c r="B143" i="1"/>
  <c r="B150" i="4" l="1"/>
  <c r="J150" i="4" s="1"/>
  <c r="H149" i="4"/>
  <c r="K149" i="4" s="1"/>
  <c r="B144" i="1"/>
  <c r="B151" i="4" l="1"/>
  <c r="J151" i="4" s="1"/>
  <c r="H150" i="4"/>
  <c r="K150" i="4" s="1"/>
  <c r="B145" i="1"/>
  <c r="B152" i="4" l="1"/>
  <c r="J152" i="4" s="1"/>
  <c r="H151" i="4"/>
  <c r="K151" i="4" s="1"/>
  <c r="B146" i="1"/>
  <c r="B153" i="4" l="1"/>
  <c r="J153" i="4" s="1"/>
  <c r="H152" i="4"/>
  <c r="K152" i="4" s="1"/>
  <c r="B147" i="1"/>
  <c r="B154" i="4" l="1"/>
  <c r="J154" i="4" s="1"/>
  <c r="H153" i="4"/>
  <c r="K153" i="4" s="1"/>
  <c r="B148" i="1"/>
  <c r="B155" i="4" l="1"/>
  <c r="J155" i="4" s="1"/>
  <c r="H154" i="4"/>
  <c r="K154" i="4" s="1"/>
  <c r="B149" i="1"/>
  <c r="B150" i="1" s="1"/>
  <c r="B156" i="4" l="1"/>
  <c r="J156" i="4" s="1"/>
  <c r="H155" i="4"/>
  <c r="K155" i="4" s="1"/>
  <c r="B151" i="1"/>
  <c r="B157" i="4" l="1"/>
  <c r="J157" i="4" s="1"/>
  <c r="H156" i="4"/>
  <c r="K156" i="4" s="1"/>
  <c r="B152" i="1"/>
  <c r="B158" i="4" l="1"/>
  <c r="J158" i="4" s="1"/>
  <c r="H157" i="4"/>
  <c r="K157" i="4" s="1"/>
  <c r="B153" i="1"/>
  <c r="B159" i="4" l="1"/>
  <c r="J159" i="4" s="1"/>
  <c r="H158" i="4"/>
  <c r="K158" i="4" s="1"/>
  <c r="B154" i="1"/>
  <c r="B160" i="4" l="1"/>
  <c r="J160" i="4" s="1"/>
  <c r="H159" i="4"/>
  <c r="K159" i="4" s="1"/>
  <c r="B155" i="1"/>
  <c r="B161" i="4" l="1"/>
  <c r="J161" i="4" s="1"/>
  <c r="H160" i="4"/>
  <c r="K160" i="4" s="1"/>
  <c r="B156" i="1"/>
  <c r="B162" i="4" l="1"/>
  <c r="J162" i="4" s="1"/>
  <c r="H161" i="4"/>
  <c r="K161" i="4" s="1"/>
  <c r="B157" i="1"/>
  <c r="B163" i="4" l="1"/>
  <c r="J163" i="4" s="1"/>
  <c r="H162" i="4"/>
  <c r="K162" i="4" s="1"/>
  <c r="B158" i="1"/>
  <c r="B164" i="4" l="1"/>
  <c r="J164" i="4" s="1"/>
  <c r="H163" i="4"/>
  <c r="K163" i="4" s="1"/>
  <c r="B159" i="1"/>
  <c r="B165" i="4" l="1"/>
  <c r="J165" i="4" s="1"/>
  <c r="H164" i="4"/>
  <c r="K164" i="4" s="1"/>
  <c r="B160" i="1"/>
  <c r="B166" i="4" l="1"/>
  <c r="J166" i="4" s="1"/>
  <c r="H165" i="4"/>
  <c r="K165" i="4" s="1"/>
  <c r="B161" i="1"/>
  <c r="B167" i="4" l="1"/>
  <c r="J167" i="4" s="1"/>
  <c r="H166" i="4"/>
  <c r="K166" i="4" s="1"/>
  <c r="B162" i="1"/>
  <c r="B168" i="4" l="1"/>
  <c r="J168" i="4" s="1"/>
  <c r="H167" i="4"/>
  <c r="K167" i="4" s="1"/>
  <c r="B163" i="1"/>
  <c r="B169" i="4" l="1"/>
  <c r="J169" i="4" s="1"/>
  <c r="H168" i="4"/>
  <c r="K168" i="4" s="1"/>
  <c r="B164" i="1"/>
  <c r="B170" i="4" l="1"/>
  <c r="J170" i="4" s="1"/>
  <c r="H169" i="4"/>
  <c r="K169" i="4" s="1"/>
  <c r="B165" i="1"/>
  <c r="B171" i="4" l="1"/>
  <c r="J171" i="4" s="1"/>
  <c r="H170" i="4"/>
  <c r="K170" i="4" s="1"/>
  <c r="B166" i="1"/>
  <c r="B172" i="4" l="1"/>
  <c r="J172" i="4" s="1"/>
  <c r="H171" i="4"/>
  <c r="K171" i="4" s="1"/>
  <c r="B167" i="1"/>
  <c r="B173" i="4" l="1"/>
  <c r="J173" i="4" s="1"/>
  <c r="H172" i="4"/>
  <c r="K172" i="4" s="1"/>
  <c r="B168" i="1"/>
  <c r="B174" i="4" l="1"/>
  <c r="J174" i="4" s="1"/>
  <c r="H173" i="4"/>
  <c r="K173" i="4" s="1"/>
  <c r="B169" i="1"/>
  <c r="B175" i="4" l="1"/>
  <c r="J175" i="4" s="1"/>
  <c r="H174" i="4"/>
  <c r="K174" i="4" s="1"/>
  <c r="B170" i="1"/>
  <c r="B176" i="4" l="1"/>
  <c r="J176" i="4" s="1"/>
  <c r="H175" i="4"/>
  <c r="K175" i="4" s="1"/>
  <c r="B171" i="1"/>
  <c r="B177" i="4" l="1"/>
  <c r="J177" i="4" s="1"/>
  <c r="H176" i="4"/>
  <c r="K176" i="4" s="1"/>
  <c r="B172" i="1"/>
  <c r="B178" i="4" l="1"/>
  <c r="J178" i="4" s="1"/>
  <c r="H177" i="4"/>
  <c r="K177" i="4" s="1"/>
  <c r="B173" i="1"/>
  <c r="B179" i="4" l="1"/>
  <c r="J179" i="4" s="1"/>
  <c r="H178" i="4"/>
  <c r="K178" i="4" s="1"/>
  <c r="B174" i="1"/>
  <c r="B180" i="4" l="1"/>
  <c r="J180" i="4" s="1"/>
  <c r="H179" i="4"/>
  <c r="K179" i="4" s="1"/>
  <c r="B175" i="1"/>
  <c r="B181" i="4" l="1"/>
  <c r="J181" i="4" s="1"/>
  <c r="H180" i="4"/>
  <c r="K180" i="4" s="1"/>
  <c r="B176" i="1"/>
  <c r="B182" i="4" l="1"/>
  <c r="J182" i="4" s="1"/>
  <c r="H181" i="4"/>
  <c r="K181" i="4" s="1"/>
  <c r="B177" i="1"/>
  <c r="B183" i="4" l="1"/>
  <c r="J183" i="4" s="1"/>
  <c r="H182" i="4"/>
  <c r="K182" i="4" s="1"/>
  <c r="B178" i="1"/>
  <c r="B184" i="4" l="1"/>
  <c r="J184" i="4" s="1"/>
  <c r="H183" i="4"/>
  <c r="K183" i="4" s="1"/>
  <c r="B179" i="1"/>
  <c r="B185" i="4" l="1"/>
  <c r="J185" i="4" s="1"/>
  <c r="H184" i="4"/>
  <c r="K184" i="4" s="1"/>
  <c r="B180" i="1"/>
  <c r="B186" i="4" l="1"/>
  <c r="J186" i="4" s="1"/>
  <c r="H185" i="4"/>
  <c r="K185" i="4" s="1"/>
  <c r="B181" i="1"/>
  <c r="B187" i="4" l="1"/>
  <c r="J187" i="4" s="1"/>
  <c r="H186" i="4"/>
  <c r="K186" i="4" s="1"/>
  <c r="B182" i="1"/>
  <c r="B188" i="4" l="1"/>
  <c r="J188" i="4" s="1"/>
  <c r="H187" i="4"/>
  <c r="K187" i="4" s="1"/>
  <c r="B183" i="1"/>
  <c r="B189" i="4" l="1"/>
  <c r="J189" i="4" s="1"/>
  <c r="H188" i="4"/>
  <c r="K188" i="4" s="1"/>
  <c r="B184" i="1"/>
  <c r="B190" i="4" l="1"/>
  <c r="J190" i="4" s="1"/>
  <c r="H189" i="4"/>
  <c r="K189" i="4" s="1"/>
  <c r="B185" i="1"/>
  <c r="B191" i="4" l="1"/>
  <c r="J191" i="4" s="1"/>
  <c r="H190" i="4"/>
  <c r="K190" i="4" s="1"/>
  <c r="B186" i="1"/>
  <c r="B192" i="4" l="1"/>
  <c r="J192" i="4" s="1"/>
  <c r="H191" i="4"/>
  <c r="K191" i="4" s="1"/>
  <c r="B187" i="1"/>
  <c r="B193" i="4" l="1"/>
  <c r="J193" i="4" s="1"/>
  <c r="H192" i="4"/>
  <c r="K192" i="4" s="1"/>
  <c r="B188" i="1"/>
  <c r="B194" i="4" l="1"/>
  <c r="J194" i="4" s="1"/>
  <c r="H193" i="4"/>
  <c r="K193" i="4" s="1"/>
  <c r="B189" i="1"/>
  <c r="B195" i="4" l="1"/>
  <c r="J195" i="4" s="1"/>
  <c r="H194" i="4"/>
  <c r="K194" i="4" s="1"/>
  <c r="B190" i="1"/>
  <c r="B196" i="4" l="1"/>
  <c r="J196" i="4" s="1"/>
  <c r="H195" i="4"/>
  <c r="K195" i="4" s="1"/>
  <c r="B191" i="1"/>
  <c r="B197" i="4" l="1"/>
  <c r="J197" i="4" s="1"/>
  <c r="H196" i="4"/>
  <c r="K196" i="4" s="1"/>
  <c r="B192" i="1"/>
  <c r="B198" i="4" l="1"/>
  <c r="J198" i="4" s="1"/>
  <c r="H197" i="4"/>
  <c r="K197" i="4" s="1"/>
  <c r="B193" i="1"/>
  <c r="B199" i="4" l="1"/>
  <c r="J199" i="4" s="1"/>
  <c r="H198" i="4"/>
  <c r="K198" i="4" s="1"/>
  <c r="B194" i="1"/>
  <c r="B200" i="4" l="1"/>
  <c r="J200" i="4" s="1"/>
  <c r="H199" i="4"/>
  <c r="K199" i="4" s="1"/>
  <c r="B195" i="1"/>
  <c r="B201" i="4" l="1"/>
  <c r="J201" i="4" s="1"/>
  <c r="H200" i="4"/>
  <c r="K200" i="4" s="1"/>
  <c r="B196" i="1"/>
  <c r="B202" i="4" l="1"/>
  <c r="J202" i="4" s="1"/>
  <c r="H201" i="4"/>
  <c r="K201" i="4" s="1"/>
  <c r="B197" i="1"/>
  <c r="B203" i="4" l="1"/>
  <c r="J203" i="4" s="1"/>
  <c r="H202" i="4"/>
  <c r="K202" i="4" s="1"/>
  <c r="B198" i="1"/>
  <c r="B204" i="4" l="1"/>
  <c r="J204" i="4" s="1"/>
  <c r="H203" i="4"/>
  <c r="K203" i="4" s="1"/>
  <c r="B199" i="1"/>
  <c r="B205" i="4" l="1"/>
  <c r="J205" i="4" s="1"/>
  <c r="H204" i="4"/>
  <c r="K204" i="4" s="1"/>
  <c r="B200" i="1"/>
  <c r="B206" i="4" l="1"/>
  <c r="J206" i="4" s="1"/>
  <c r="H205" i="4"/>
  <c r="K205" i="4" s="1"/>
  <c r="B201" i="1"/>
  <c r="B207" i="4" l="1"/>
  <c r="J207" i="4" s="1"/>
  <c r="H206" i="4"/>
  <c r="K206" i="4" s="1"/>
  <c r="B202" i="1"/>
  <c r="B208" i="4" l="1"/>
  <c r="J208" i="4" s="1"/>
  <c r="H207" i="4"/>
  <c r="K207" i="4" s="1"/>
  <c r="B203" i="1"/>
  <c r="B209" i="4" l="1"/>
  <c r="J209" i="4" s="1"/>
  <c r="H208" i="4"/>
  <c r="K208" i="4" s="1"/>
  <c r="B204" i="1"/>
  <c r="B210" i="4" l="1"/>
  <c r="J210" i="4" s="1"/>
  <c r="H209" i="4"/>
  <c r="K209" i="4" s="1"/>
  <c r="B205" i="1"/>
  <c r="B211" i="4" l="1"/>
  <c r="J211" i="4" s="1"/>
  <c r="H210" i="4"/>
  <c r="K210" i="4" s="1"/>
  <c r="B206" i="1"/>
  <c r="B212" i="4" l="1"/>
  <c r="J212" i="4" s="1"/>
  <c r="H211" i="4"/>
  <c r="K211" i="4" s="1"/>
  <c r="B207" i="1"/>
  <c r="B213" i="4" l="1"/>
  <c r="J213" i="4" s="1"/>
  <c r="H212" i="4"/>
  <c r="K212" i="4" s="1"/>
  <c r="B208" i="1"/>
  <c r="B214" i="4" l="1"/>
  <c r="J214" i="4" s="1"/>
  <c r="H213" i="4"/>
  <c r="K213" i="4" s="1"/>
  <c r="B209" i="1"/>
  <c r="B215" i="4" l="1"/>
  <c r="J215" i="4" s="1"/>
  <c r="H214" i="4"/>
  <c r="K214" i="4" s="1"/>
  <c r="B210" i="1"/>
  <c r="B216" i="4" l="1"/>
  <c r="J216" i="4" s="1"/>
  <c r="H215" i="4"/>
  <c r="K215" i="4" s="1"/>
  <c r="B211" i="1"/>
  <c r="B217" i="4" l="1"/>
  <c r="J217" i="4" s="1"/>
  <c r="H216" i="4"/>
  <c r="K216" i="4" s="1"/>
  <c r="B212" i="1"/>
  <c r="B218" i="4" l="1"/>
  <c r="J218" i="4" s="1"/>
  <c r="H217" i="4"/>
  <c r="K217" i="4" s="1"/>
  <c r="B213" i="1"/>
  <c r="B219" i="4" l="1"/>
  <c r="J219" i="4" s="1"/>
  <c r="H218" i="4"/>
  <c r="K218" i="4" s="1"/>
  <c r="B214" i="1"/>
  <c r="B220" i="4" l="1"/>
  <c r="J220" i="4" s="1"/>
  <c r="H219" i="4"/>
  <c r="K219" i="4" s="1"/>
  <c r="B215" i="1"/>
  <c r="B221" i="4" l="1"/>
  <c r="J221" i="4" s="1"/>
  <c r="H220" i="4"/>
  <c r="K220" i="4" s="1"/>
  <c r="B216" i="1"/>
  <c r="B222" i="4" l="1"/>
  <c r="J222" i="4" s="1"/>
  <c r="H221" i="4"/>
  <c r="K221" i="4" s="1"/>
  <c r="B217" i="1"/>
  <c r="B223" i="4" l="1"/>
  <c r="J223" i="4" s="1"/>
  <c r="H222" i="4"/>
  <c r="K222" i="4" s="1"/>
  <c r="B218" i="1"/>
  <c r="B224" i="4" l="1"/>
  <c r="J224" i="4" s="1"/>
  <c r="H223" i="4"/>
  <c r="K223" i="4" s="1"/>
  <c r="B219" i="1"/>
  <c r="B225" i="4" l="1"/>
  <c r="J225" i="4" s="1"/>
  <c r="H224" i="4"/>
  <c r="K224" i="4" s="1"/>
  <c r="B220" i="1"/>
  <c r="B226" i="4" l="1"/>
  <c r="J226" i="4" s="1"/>
  <c r="H225" i="4"/>
  <c r="K225" i="4" s="1"/>
  <c r="B221" i="1"/>
  <c r="B227" i="4" l="1"/>
  <c r="J227" i="4" s="1"/>
  <c r="H226" i="4"/>
  <c r="K226" i="4" s="1"/>
  <c r="B222" i="1"/>
  <c r="B228" i="4" l="1"/>
  <c r="J228" i="4" s="1"/>
  <c r="H227" i="4"/>
  <c r="K227" i="4" s="1"/>
  <c r="B223" i="1"/>
  <c r="B229" i="4" l="1"/>
  <c r="J229" i="4" s="1"/>
  <c r="H228" i="4"/>
  <c r="K228" i="4" s="1"/>
  <c r="B224" i="1"/>
  <c r="B230" i="4" l="1"/>
  <c r="J230" i="4" s="1"/>
  <c r="H229" i="4"/>
  <c r="K229" i="4" s="1"/>
  <c r="B225" i="1"/>
  <c r="B231" i="4" l="1"/>
  <c r="J231" i="4" s="1"/>
  <c r="H230" i="4"/>
  <c r="K230" i="4" s="1"/>
  <c r="B226" i="1"/>
  <c r="B232" i="4" l="1"/>
  <c r="J232" i="4" s="1"/>
  <c r="H231" i="4"/>
  <c r="K231" i="4" s="1"/>
  <c r="B227" i="1"/>
  <c r="B233" i="4" l="1"/>
  <c r="J233" i="4" s="1"/>
  <c r="H232" i="4"/>
  <c r="K232" i="4" s="1"/>
  <c r="B228" i="1"/>
  <c r="B234" i="4" l="1"/>
  <c r="J234" i="4" s="1"/>
  <c r="H233" i="4"/>
  <c r="K233" i="4" s="1"/>
  <c r="B229" i="1"/>
  <c r="B235" i="4" l="1"/>
  <c r="J235" i="4" s="1"/>
  <c r="H234" i="4"/>
  <c r="K234" i="4" s="1"/>
  <c r="B230" i="1"/>
  <c r="B236" i="4" l="1"/>
  <c r="J236" i="4" s="1"/>
  <c r="H235" i="4"/>
  <c r="K235" i="4" s="1"/>
  <c r="B231" i="1"/>
  <c r="B237" i="4" l="1"/>
  <c r="J237" i="4" s="1"/>
  <c r="H236" i="4"/>
  <c r="K236" i="4" s="1"/>
  <c r="B232" i="1"/>
  <c r="B238" i="4" l="1"/>
  <c r="J238" i="4" s="1"/>
  <c r="H237" i="4"/>
  <c r="K237" i="4" s="1"/>
  <c r="B233" i="1"/>
  <c r="B239" i="4" l="1"/>
  <c r="J239" i="4" s="1"/>
  <c r="H238" i="4"/>
  <c r="K238" i="4" s="1"/>
  <c r="B234" i="1"/>
  <c r="B240" i="4" l="1"/>
  <c r="J240" i="4" s="1"/>
  <c r="H239" i="4"/>
  <c r="K239" i="4" s="1"/>
  <c r="B235" i="1"/>
  <c r="B241" i="4" l="1"/>
  <c r="J241" i="4" s="1"/>
  <c r="H240" i="4"/>
  <c r="K240" i="4" s="1"/>
  <c r="B236" i="1"/>
  <c r="B242" i="4" l="1"/>
  <c r="J242" i="4" s="1"/>
  <c r="H241" i="4"/>
  <c r="K241" i="4" s="1"/>
  <c r="B237" i="1"/>
  <c r="B243" i="4" l="1"/>
  <c r="J243" i="4" s="1"/>
  <c r="H242" i="4"/>
  <c r="K242" i="4" s="1"/>
  <c r="B238" i="1"/>
  <c r="B244" i="4" l="1"/>
  <c r="J244" i="4" s="1"/>
  <c r="H243" i="4"/>
  <c r="K243" i="4" s="1"/>
  <c r="B239" i="1"/>
  <c r="B245" i="4" l="1"/>
  <c r="J245" i="4" s="1"/>
  <c r="H244" i="4"/>
  <c r="K244" i="4" s="1"/>
  <c r="B240" i="1"/>
  <c r="B246" i="4" l="1"/>
  <c r="J246" i="4" s="1"/>
  <c r="H245" i="4"/>
  <c r="K245" i="4" s="1"/>
  <c r="B241" i="1"/>
  <c r="B247" i="4" l="1"/>
  <c r="J247" i="4" s="1"/>
  <c r="H246" i="4"/>
  <c r="K246" i="4" s="1"/>
  <c r="B242" i="1"/>
  <c r="B248" i="4" l="1"/>
  <c r="J248" i="4" s="1"/>
  <c r="H247" i="4"/>
  <c r="K247" i="4" s="1"/>
  <c r="B243" i="1"/>
  <c r="B249" i="4" l="1"/>
  <c r="J249" i="4" s="1"/>
  <c r="H248" i="4"/>
  <c r="K248" i="4" s="1"/>
  <c r="B244" i="1"/>
  <c r="B250" i="4" l="1"/>
  <c r="J250" i="4" s="1"/>
  <c r="H249" i="4"/>
  <c r="K249" i="4" s="1"/>
  <c r="B245" i="1"/>
  <c r="B251" i="4" l="1"/>
  <c r="J251" i="4" s="1"/>
  <c r="H250" i="4"/>
  <c r="K250" i="4" s="1"/>
  <c r="B246" i="1"/>
  <c r="B252" i="4" l="1"/>
  <c r="J252" i="4" s="1"/>
  <c r="H251" i="4"/>
  <c r="K251" i="4" s="1"/>
  <c r="B247" i="1"/>
  <c r="B253" i="4" l="1"/>
  <c r="J253" i="4" s="1"/>
  <c r="H252" i="4"/>
  <c r="K252" i="4" s="1"/>
  <c r="B248" i="1"/>
  <c r="B254" i="4" l="1"/>
  <c r="J254" i="4" s="1"/>
  <c r="H253" i="4"/>
  <c r="K253" i="4" s="1"/>
  <c r="B249" i="1"/>
  <c r="B255" i="4" l="1"/>
  <c r="J255" i="4" s="1"/>
  <c r="H254" i="4"/>
  <c r="K254" i="4" s="1"/>
  <c r="B250" i="1"/>
  <c r="B256" i="4" l="1"/>
  <c r="J256" i="4" s="1"/>
  <c r="H255" i="4"/>
  <c r="K255" i="4" s="1"/>
  <c r="B251" i="1"/>
  <c r="B257" i="4" l="1"/>
  <c r="J257" i="4" s="1"/>
  <c r="H256" i="4"/>
  <c r="K256" i="4" s="1"/>
  <c r="B252" i="1"/>
  <c r="B258" i="4" l="1"/>
  <c r="J258" i="4" s="1"/>
  <c r="H257" i="4"/>
  <c r="K257" i="4" s="1"/>
  <c r="B253" i="1"/>
  <c r="B259" i="4" l="1"/>
  <c r="J259" i="4" s="1"/>
  <c r="H258" i="4"/>
  <c r="K258" i="4" s="1"/>
  <c r="B254" i="1"/>
  <c r="B260" i="4" l="1"/>
  <c r="J260" i="4" s="1"/>
  <c r="H259" i="4"/>
  <c r="K259" i="4" s="1"/>
  <c r="B255" i="1"/>
  <c r="B261" i="4" l="1"/>
  <c r="H260" i="4"/>
  <c r="K260" i="4" s="1"/>
  <c r="B256" i="1"/>
  <c r="B262" i="4" l="1"/>
  <c r="B257" i="1"/>
  <c r="J261" i="4"/>
  <c r="I261" i="4"/>
  <c r="J262" i="4"/>
  <c r="H261" i="4"/>
  <c r="I262" i="4"/>
  <c r="K261" i="4" l="1"/>
  <c r="B263" i="4"/>
  <c r="B258" i="1"/>
  <c r="J263" i="4"/>
  <c r="I263" i="4"/>
  <c r="H262" i="4"/>
  <c r="K262" i="4" l="1"/>
  <c r="B264" i="4"/>
  <c r="B259" i="1"/>
  <c r="J264" i="4"/>
  <c r="I264" i="4"/>
  <c r="H263" i="4"/>
  <c r="K263" i="4" l="1"/>
  <c r="B265" i="4"/>
  <c r="I265" i="4" s="1"/>
  <c r="B260" i="1"/>
  <c r="J265" i="4"/>
  <c r="H264" i="4"/>
  <c r="K264" i="4" l="1"/>
  <c r="B266" i="4"/>
  <c r="I266" i="4" s="1"/>
  <c r="B263" i="1"/>
  <c r="J266" i="4"/>
  <c r="H265" i="4"/>
  <c r="K265" i="4" l="1"/>
  <c r="B267" i="4"/>
  <c r="B264" i="1"/>
  <c r="E264" i="1" s="1"/>
  <c r="J267" i="4"/>
  <c r="I267" i="4"/>
  <c r="H266" i="4"/>
  <c r="K266" i="4" l="1"/>
  <c r="B268" i="4"/>
  <c r="J268" i="4" s="1"/>
  <c r="G264" i="1"/>
  <c r="B265" i="1"/>
  <c r="E265" i="1" s="1"/>
  <c r="I268" i="4"/>
  <c r="H267" i="4"/>
  <c r="K267" i="4" l="1"/>
  <c r="B269" i="4"/>
  <c r="G265" i="1"/>
  <c r="B266" i="1"/>
  <c r="E266" i="1" s="1"/>
  <c r="J269" i="4"/>
  <c r="I269" i="4"/>
  <c r="H268" i="4"/>
  <c r="K268" i="4" l="1"/>
  <c r="B270" i="4"/>
  <c r="G266" i="1"/>
  <c r="B267" i="1"/>
  <c r="E267" i="1" s="1"/>
  <c r="J270" i="4"/>
  <c r="I270" i="4"/>
  <c r="H269" i="4"/>
  <c r="K269" i="4" l="1"/>
  <c r="B271" i="4"/>
  <c r="G267" i="1"/>
  <c r="B268" i="1"/>
  <c r="E268" i="1" s="1"/>
  <c r="J271" i="4"/>
  <c r="I271" i="4"/>
  <c r="H270" i="4"/>
  <c r="K270" i="4" l="1"/>
  <c r="B272" i="4"/>
  <c r="G268" i="1"/>
  <c r="B269" i="1"/>
  <c r="E269" i="1" s="1"/>
  <c r="J272" i="4"/>
  <c r="I272" i="4"/>
  <c r="H271" i="4"/>
  <c r="K271" i="4" l="1"/>
  <c r="B273" i="4"/>
  <c r="G269" i="1"/>
  <c r="B270" i="1"/>
  <c r="E270" i="1" s="1"/>
  <c r="J273" i="4"/>
  <c r="I273" i="4"/>
  <c r="H272" i="4"/>
  <c r="K272" i="4" l="1"/>
  <c r="B274" i="4"/>
  <c r="G270" i="1"/>
  <c r="B271" i="1"/>
  <c r="E271" i="1" s="1"/>
  <c r="J274" i="4"/>
  <c r="I274" i="4"/>
  <c r="H273" i="4"/>
  <c r="K273" i="4" l="1"/>
  <c r="B275" i="4"/>
  <c r="G271" i="1"/>
  <c r="B272" i="1"/>
  <c r="E272" i="1" s="1"/>
  <c r="J275" i="4"/>
  <c r="I275" i="4"/>
  <c r="H274" i="4"/>
  <c r="K274" i="4" l="1"/>
  <c r="B276" i="4"/>
  <c r="G272" i="1"/>
  <c r="B273" i="1"/>
  <c r="E273" i="1" s="1"/>
  <c r="J276" i="4"/>
  <c r="I276" i="4"/>
  <c r="H275" i="4"/>
  <c r="K275" i="4" l="1"/>
  <c r="B277" i="4"/>
  <c r="G273" i="1"/>
  <c r="B274" i="1"/>
  <c r="E274" i="1" s="1"/>
  <c r="J277" i="4"/>
  <c r="I277" i="4"/>
  <c r="H276" i="4"/>
  <c r="K276" i="4" l="1"/>
  <c r="B278" i="4"/>
  <c r="G274" i="1"/>
  <c r="B275" i="1"/>
  <c r="E275" i="1" s="1"/>
  <c r="J278" i="4"/>
  <c r="I278" i="4"/>
  <c r="H277" i="4"/>
  <c r="K277" i="4" l="1"/>
  <c r="B279" i="4"/>
  <c r="G275" i="1"/>
  <c r="B276" i="1"/>
  <c r="E276" i="1" s="1"/>
  <c r="J279" i="4"/>
  <c r="I279" i="4"/>
  <c r="H278" i="4"/>
  <c r="K278" i="4" l="1"/>
  <c r="B280" i="4"/>
  <c r="G276" i="1"/>
  <c r="B277" i="1"/>
  <c r="E277" i="1" s="1"/>
  <c r="J280" i="4"/>
  <c r="I280" i="4"/>
  <c r="H279" i="4"/>
  <c r="K279" i="4" l="1"/>
  <c r="B281" i="4"/>
  <c r="G277" i="1"/>
  <c r="B278" i="1"/>
  <c r="E278" i="1" s="1"/>
  <c r="J281" i="4"/>
  <c r="I281" i="4"/>
  <c r="H280" i="4"/>
  <c r="K280" i="4" l="1"/>
  <c r="B282" i="4"/>
  <c r="J282" i="4" s="1"/>
  <c r="G278" i="1"/>
  <c r="B279" i="1"/>
  <c r="E279" i="1" s="1"/>
  <c r="I282" i="4"/>
  <c r="H281" i="4"/>
  <c r="K281" i="4" l="1"/>
  <c r="B283" i="4"/>
  <c r="G279" i="1"/>
  <c r="B280" i="1"/>
  <c r="E280" i="1" s="1"/>
  <c r="J283" i="4"/>
  <c r="I283" i="4"/>
  <c r="H282" i="4"/>
  <c r="K282" i="4" l="1"/>
  <c r="B284" i="4"/>
  <c r="G280" i="1"/>
  <c r="B281" i="1"/>
  <c r="E281" i="1" s="1"/>
  <c r="J284" i="4"/>
  <c r="I284" i="4"/>
  <c r="H283" i="4"/>
  <c r="K283" i="4" l="1"/>
  <c r="B285" i="4"/>
  <c r="G281" i="1"/>
  <c r="B282" i="1"/>
  <c r="E282" i="1" s="1"/>
  <c r="J285" i="4"/>
  <c r="I285" i="4"/>
  <c r="H284" i="4"/>
  <c r="K284" i="4" l="1"/>
  <c r="B286" i="4"/>
  <c r="G282" i="1"/>
  <c r="B283" i="1"/>
  <c r="E283" i="1" s="1"/>
  <c r="J286" i="4"/>
  <c r="I286" i="4"/>
  <c r="H285" i="4"/>
  <c r="K285" i="4" l="1"/>
  <c r="B287" i="4"/>
  <c r="G283" i="1"/>
  <c r="B284" i="1"/>
  <c r="E284" i="1" s="1"/>
  <c r="J287" i="4"/>
  <c r="I287" i="4"/>
  <c r="H286" i="4"/>
  <c r="K286" i="4" l="1"/>
  <c r="B288" i="4"/>
  <c r="G284" i="1"/>
  <c r="B285" i="1"/>
  <c r="E285" i="1" s="1"/>
  <c r="J288" i="4"/>
  <c r="I288" i="4"/>
  <c r="H287" i="4"/>
  <c r="K287" i="4" l="1"/>
  <c r="B289" i="4"/>
  <c r="G285" i="1"/>
  <c r="B286" i="1"/>
  <c r="E286" i="1" s="1"/>
  <c r="J289" i="4"/>
  <c r="I289" i="4"/>
  <c r="H288" i="4"/>
  <c r="K288" i="4" l="1"/>
  <c r="B290" i="4"/>
  <c r="G286" i="1"/>
  <c r="B287" i="1"/>
  <c r="E287" i="1" s="1"/>
  <c r="J290" i="4"/>
  <c r="I290" i="4"/>
  <c r="H289" i="4"/>
  <c r="K289" i="4" l="1"/>
  <c r="B291" i="4"/>
  <c r="G287" i="1"/>
  <c r="B288" i="1"/>
  <c r="E288" i="1" s="1"/>
  <c r="J291" i="4"/>
  <c r="I291" i="4"/>
  <c r="H290" i="4"/>
  <c r="K290" i="4" l="1"/>
  <c r="B292" i="4"/>
  <c r="G288" i="1"/>
  <c r="B289" i="1"/>
  <c r="E289" i="1" s="1"/>
  <c r="J292" i="4"/>
  <c r="I292" i="4"/>
  <c r="H291" i="4"/>
  <c r="K291" i="4" l="1"/>
  <c r="B293" i="4"/>
  <c r="G289" i="1"/>
  <c r="B290" i="1"/>
  <c r="E290" i="1" s="1"/>
  <c r="J293" i="4"/>
  <c r="I293" i="4"/>
  <c r="H292" i="4"/>
  <c r="K292" i="4" l="1"/>
  <c r="B294" i="4"/>
  <c r="G290" i="1"/>
  <c r="B291" i="1"/>
  <c r="E291" i="1" s="1"/>
  <c r="J294" i="4"/>
  <c r="I294" i="4"/>
  <c r="H293" i="4"/>
  <c r="K293" i="4" l="1"/>
  <c r="B295" i="4"/>
  <c r="G291" i="1"/>
  <c r="B292" i="1"/>
  <c r="E292" i="1" s="1"/>
  <c r="J295" i="4"/>
  <c r="I295" i="4"/>
  <c r="H294" i="4"/>
  <c r="K294" i="4" l="1"/>
  <c r="B296" i="4"/>
  <c r="G292" i="1"/>
  <c r="B293" i="1"/>
  <c r="E293" i="1" s="1"/>
  <c r="J296" i="4"/>
  <c r="I296" i="4"/>
  <c r="H295" i="4"/>
  <c r="K295" i="4" l="1"/>
  <c r="B297" i="4"/>
  <c r="G293" i="1"/>
  <c r="B294" i="1"/>
  <c r="E294" i="1" s="1"/>
  <c r="J297" i="4"/>
  <c r="I297" i="4"/>
  <c r="H296" i="4"/>
  <c r="K296" i="4" l="1"/>
  <c r="B298" i="4"/>
  <c r="G294" i="1"/>
  <c r="B295" i="1"/>
  <c r="E295" i="1" s="1"/>
  <c r="J298" i="4"/>
  <c r="I298" i="4"/>
  <c r="H297" i="4"/>
  <c r="K297" i="4" l="1"/>
  <c r="B299" i="4"/>
  <c r="G295" i="1"/>
  <c r="B296" i="1"/>
  <c r="E296" i="1" s="1"/>
  <c r="J299" i="4"/>
  <c r="I299" i="4"/>
  <c r="H298" i="4"/>
  <c r="K298" i="4" l="1"/>
  <c r="B300" i="4"/>
  <c r="G296" i="1"/>
  <c r="B297" i="1"/>
  <c r="E297" i="1" s="1"/>
  <c r="J300" i="4"/>
  <c r="I300" i="4"/>
  <c r="H299" i="4"/>
  <c r="K299" i="4" l="1"/>
  <c r="B301" i="4"/>
  <c r="J301" i="4" s="1"/>
  <c r="G297" i="1"/>
  <c r="B298" i="1"/>
  <c r="E298" i="1" s="1"/>
  <c r="I301" i="4"/>
  <c r="H300" i="4"/>
  <c r="K300" i="4" l="1"/>
  <c r="B302" i="4"/>
  <c r="G298" i="1"/>
  <c r="B299" i="1"/>
  <c r="E299" i="1" s="1"/>
  <c r="J302" i="4"/>
  <c r="I302" i="4"/>
  <c r="H301" i="4"/>
  <c r="K301" i="4" l="1"/>
  <c r="B303" i="4"/>
  <c r="G299" i="1"/>
  <c r="B300" i="1"/>
  <c r="E300" i="1" s="1"/>
  <c r="J303" i="4"/>
  <c r="I303" i="4"/>
  <c r="H302" i="4"/>
  <c r="K302" i="4" l="1"/>
  <c r="B304" i="4"/>
  <c r="G300" i="1"/>
  <c r="B301" i="1"/>
  <c r="E301" i="1" s="1"/>
  <c r="J304" i="4"/>
  <c r="I304" i="4"/>
  <c r="H303" i="4"/>
  <c r="K303" i="4" l="1"/>
  <c r="B305" i="4"/>
  <c r="G301" i="1"/>
  <c r="B302" i="1"/>
  <c r="E302" i="1" s="1"/>
  <c r="J305" i="4"/>
  <c r="I305" i="4"/>
  <c r="H304" i="4"/>
  <c r="K304" i="4" l="1"/>
  <c r="B306" i="4"/>
  <c r="G302" i="1"/>
  <c r="B303" i="1"/>
  <c r="E303" i="1" s="1"/>
  <c r="J306" i="4"/>
  <c r="I306" i="4"/>
  <c r="H305" i="4"/>
  <c r="K305" i="4" l="1"/>
  <c r="B307" i="4"/>
  <c r="G303" i="1"/>
  <c r="B304" i="1"/>
  <c r="E304" i="1" s="1"/>
  <c r="J307" i="4"/>
  <c r="I307" i="4"/>
  <c r="H306" i="4"/>
  <c r="K306" i="4" l="1"/>
  <c r="B308" i="4"/>
  <c r="G304" i="1"/>
  <c r="B305" i="1"/>
  <c r="E305" i="1" s="1"/>
  <c r="J308" i="4"/>
  <c r="I308" i="4"/>
  <c r="H307" i="4"/>
  <c r="K307" i="4" l="1"/>
  <c r="B309" i="4"/>
  <c r="G305" i="1"/>
  <c r="B306" i="1"/>
  <c r="E306" i="1" s="1"/>
  <c r="J309" i="4"/>
  <c r="I309" i="4"/>
  <c r="H308" i="4"/>
  <c r="K308" i="4" l="1"/>
  <c r="B310" i="4"/>
  <c r="G306" i="1"/>
  <c r="B307" i="1"/>
  <c r="E307" i="1" s="1"/>
  <c r="J310" i="4"/>
  <c r="I310" i="4"/>
  <c r="H309" i="4"/>
  <c r="K309" i="4" l="1"/>
  <c r="B311" i="4"/>
  <c r="G307" i="1"/>
  <c r="B308" i="1"/>
  <c r="E308" i="1" s="1"/>
  <c r="J311" i="4"/>
  <c r="I311" i="4"/>
  <c r="H310" i="4"/>
  <c r="K310" i="4" l="1"/>
  <c r="B312" i="4"/>
  <c r="G308" i="1"/>
  <c r="B309" i="1"/>
  <c r="E309" i="1" s="1"/>
  <c r="J312" i="4"/>
  <c r="I312" i="4"/>
  <c r="H311" i="4"/>
  <c r="K311" i="4" l="1"/>
  <c r="B313" i="4"/>
  <c r="G309" i="1"/>
  <c r="B310" i="1"/>
  <c r="E310" i="1" s="1"/>
  <c r="J313" i="4"/>
  <c r="I313" i="4"/>
  <c r="H312" i="4"/>
  <c r="K312" i="4" l="1"/>
  <c r="B314" i="4"/>
  <c r="G310" i="1"/>
  <c r="B311" i="1"/>
  <c r="E311" i="1" s="1"/>
  <c r="J314" i="4"/>
  <c r="I314" i="4"/>
  <c r="H313" i="4"/>
  <c r="K313" i="4" l="1"/>
  <c r="B315" i="4"/>
  <c r="J315" i="4" s="1"/>
  <c r="G311" i="1"/>
  <c r="B312" i="1"/>
  <c r="E312" i="1" s="1"/>
  <c r="I315" i="4"/>
  <c r="H314" i="4"/>
  <c r="K314" i="4" l="1"/>
  <c r="B316" i="4"/>
  <c r="G312" i="1"/>
  <c r="B313" i="1"/>
  <c r="E313" i="1" s="1"/>
  <c r="J316" i="4"/>
  <c r="I316" i="4"/>
  <c r="H315" i="4"/>
  <c r="K315" i="4" l="1"/>
  <c r="B317" i="4"/>
  <c r="J317" i="4" s="1"/>
  <c r="G313" i="1"/>
  <c r="B314" i="1"/>
  <c r="E314" i="1" s="1"/>
  <c r="I317" i="4"/>
  <c r="H316" i="4"/>
  <c r="K316" i="4" l="1"/>
  <c r="B318" i="4"/>
  <c r="G314" i="1"/>
  <c r="B315" i="1"/>
  <c r="E315" i="1" s="1"/>
  <c r="J318" i="4"/>
  <c r="I318" i="4"/>
  <c r="H317" i="4"/>
  <c r="K317" i="4" l="1"/>
  <c r="B319" i="4"/>
  <c r="G315" i="1"/>
  <c r="B316" i="1"/>
  <c r="E316" i="1" s="1"/>
  <c r="J319" i="4"/>
  <c r="I319" i="4"/>
  <c r="H318" i="4"/>
  <c r="K318" i="4" l="1"/>
  <c r="B320" i="4"/>
  <c r="J320" i="4" s="1"/>
  <c r="G316" i="1"/>
  <c r="B317" i="1"/>
  <c r="E317" i="1" s="1"/>
  <c r="I320" i="4"/>
  <c r="H319" i="4"/>
  <c r="K319" i="4" l="1"/>
  <c r="B321" i="4"/>
  <c r="J321" i="4" s="1"/>
  <c r="G317" i="1"/>
  <c r="B318" i="1"/>
  <c r="E318" i="1" s="1"/>
  <c r="I321" i="4"/>
  <c r="H320" i="4"/>
  <c r="K320" i="4" l="1"/>
  <c r="B322" i="4"/>
  <c r="J322" i="4" s="1"/>
  <c r="G318" i="1"/>
  <c r="B319" i="1"/>
  <c r="E319" i="1" s="1"/>
  <c r="I322" i="4"/>
  <c r="H321" i="4"/>
  <c r="K321" i="4" l="1"/>
  <c r="B323" i="4"/>
  <c r="G319" i="1"/>
  <c r="B320" i="1"/>
  <c r="E320" i="1" s="1"/>
  <c r="J323" i="4"/>
  <c r="I323" i="4"/>
  <c r="H322" i="4"/>
  <c r="K322" i="4" l="1"/>
  <c r="B324" i="4"/>
  <c r="J324" i="4" s="1"/>
  <c r="G320" i="1"/>
  <c r="B321" i="1"/>
  <c r="E321" i="1" s="1"/>
  <c r="H323" i="4"/>
  <c r="I324" i="4" l="1"/>
  <c r="K323" i="4"/>
  <c r="B325" i="4"/>
  <c r="G321" i="1"/>
  <c r="B322" i="1"/>
  <c r="E322" i="1" s="1"/>
  <c r="J325" i="4"/>
  <c r="I325" i="4"/>
  <c r="H324" i="4"/>
  <c r="K324" i="4" l="1"/>
  <c r="B326" i="4"/>
  <c r="J326" i="4" s="1"/>
  <c r="G322" i="1"/>
  <c r="B323" i="1"/>
  <c r="E323" i="1" s="1"/>
  <c r="H325" i="4"/>
  <c r="I326" i="4" l="1"/>
  <c r="K325" i="4"/>
  <c r="B327" i="4"/>
  <c r="J327" i="4" s="1"/>
  <c r="G323" i="1"/>
  <c r="B324" i="1"/>
  <c r="E324" i="1" s="1"/>
  <c r="I327" i="4"/>
  <c r="H326" i="4"/>
  <c r="K326" i="4" l="1"/>
  <c r="B328" i="4"/>
  <c r="G324" i="1"/>
  <c r="B325" i="1"/>
  <c r="E325" i="1" s="1"/>
  <c r="J328" i="4"/>
  <c r="I328" i="4"/>
  <c r="H327" i="4"/>
  <c r="K327" i="4" l="1"/>
  <c r="B329" i="4"/>
  <c r="J329" i="4" s="1"/>
  <c r="G325" i="1"/>
  <c r="B326" i="1"/>
  <c r="E326" i="1" s="1"/>
  <c r="I329" i="4"/>
  <c r="H328" i="4"/>
  <c r="K328" i="4" l="1"/>
  <c r="B330" i="4"/>
  <c r="J330" i="4" s="1"/>
  <c r="G326" i="1"/>
  <c r="B327" i="1"/>
  <c r="E327" i="1" s="1"/>
  <c r="H329" i="4"/>
  <c r="I330" i="4" l="1"/>
  <c r="K329" i="4"/>
  <c r="B331" i="4"/>
  <c r="G327" i="1"/>
  <c r="B328" i="1"/>
  <c r="E328" i="1" s="1"/>
  <c r="J331" i="4"/>
  <c r="I331" i="4"/>
  <c r="H330" i="4"/>
  <c r="K330" i="4" l="1"/>
  <c r="B332" i="4"/>
  <c r="J332" i="4" s="1"/>
  <c r="G328" i="1"/>
  <c r="B329" i="1"/>
  <c r="E329" i="1" s="1"/>
  <c r="I332" i="4"/>
  <c r="H331" i="4"/>
  <c r="K331" i="4" l="1"/>
  <c r="B333" i="4"/>
  <c r="J333" i="4" s="1"/>
  <c r="G329" i="1"/>
  <c r="B330" i="1"/>
  <c r="E330" i="1" s="1"/>
  <c r="I333" i="4"/>
  <c r="H332" i="4"/>
  <c r="K332" i="4" l="1"/>
  <c r="B334" i="4"/>
  <c r="J334" i="4" s="1"/>
  <c r="G330" i="1"/>
  <c r="B331" i="1"/>
  <c r="E331" i="1" s="1"/>
  <c r="I334" i="4"/>
  <c r="H333" i="4"/>
  <c r="K333" i="4" l="1"/>
  <c r="B335" i="4"/>
  <c r="J335" i="4" s="1"/>
  <c r="G331" i="1"/>
  <c r="B332" i="1"/>
  <c r="E332" i="1" s="1"/>
  <c r="I335" i="4"/>
  <c r="H334" i="4"/>
  <c r="K334" i="4" l="1"/>
  <c r="B336" i="4"/>
  <c r="G332" i="1"/>
  <c r="B333" i="1"/>
  <c r="E333" i="1" s="1"/>
  <c r="J336" i="4"/>
  <c r="I336" i="4"/>
  <c r="H335" i="4"/>
  <c r="K335" i="4" l="1"/>
  <c r="B337" i="4"/>
  <c r="G333" i="1"/>
  <c r="B334" i="1"/>
  <c r="E334" i="1" s="1"/>
  <c r="J337" i="4"/>
  <c r="I337" i="4"/>
  <c r="H336" i="4"/>
  <c r="K336" i="4" l="1"/>
  <c r="B338" i="4"/>
  <c r="G334" i="1"/>
  <c r="B335" i="1"/>
  <c r="E335" i="1" s="1"/>
  <c r="J338" i="4"/>
  <c r="I338" i="4"/>
  <c r="H337" i="4"/>
  <c r="K337" i="4" l="1"/>
  <c r="B339" i="4"/>
  <c r="G335" i="1"/>
  <c r="B336" i="1"/>
  <c r="E336" i="1" s="1"/>
  <c r="J339" i="4"/>
  <c r="I339" i="4"/>
  <c r="H338" i="4"/>
  <c r="K338" i="4" l="1"/>
  <c r="B340" i="4"/>
  <c r="G336" i="1"/>
  <c r="B337" i="1"/>
  <c r="E337" i="1" s="1"/>
  <c r="J340" i="4"/>
  <c r="I340" i="4"/>
  <c r="H339" i="4"/>
  <c r="K339" i="4" l="1"/>
  <c r="B341" i="4"/>
  <c r="G337" i="1"/>
  <c r="B338" i="1"/>
  <c r="E338" i="1" s="1"/>
  <c r="J341" i="4"/>
  <c r="I341" i="4"/>
  <c r="H340" i="4"/>
  <c r="K340" i="4" l="1"/>
  <c r="B342" i="4"/>
  <c r="G338" i="1"/>
  <c r="B339" i="1"/>
  <c r="E339" i="1" s="1"/>
  <c r="J342" i="4"/>
  <c r="I342" i="4"/>
  <c r="H341" i="4"/>
  <c r="K341" i="4" l="1"/>
  <c r="B343" i="4"/>
  <c r="G339" i="1"/>
  <c r="B340" i="1"/>
  <c r="E340" i="1" s="1"/>
  <c r="J343" i="4"/>
  <c r="I343" i="4"/>
  <c r="H342" i="4"/>
  <c r="K342" i="4" l="1"/>
  <c r="B344" i="4"/>
  <c r="G340" i="1"/>
  <c r="B341" i="1"/>
  <c r="E341" i="1" s="1"/>
  <c r="J344" i="4"/>
  <c r="I344" i="4"/>
  <c r="H343" i="4"/>
  <c r="K343" i="4" l="1"/>
  <c r="B345" i="4"/>
  <c r="G341" i="1"/>
  <c r="B342" i="1"/>
  <c r="E342" i="1" s="1"/>
  <c r="J345" i="4"/>
  <c r="I345" i="4"/>
  <c r="H344" i="4"/>
  <c r="K344" i="4" l="1"/>
  <c r="B346" i="4"/>
  <c r="G342" i="1"/>
  <c r="B343" i="1"/>
  <c r="E343" i="1" s="1"/>
  <c r="J346" i="4"/>
  <c r="I346" i="4"/>
  <c r="H345" i="4"/>
  <c r="K345" i="4" l="1"/>
  <c r="B347" i="4"/>
  <c r="G343" i="1"/>
  <c r="B344" i="1"/>
  <c r="E344" i="1" s="1"/>
  <c r="J347" i="4"/>
  <c r="I347" i="4"/>
  <c r="H346" i="4"/>
  <c r="K346" i="4" l="1"/>
  <c r="B348" i="4"/>
  <c r="J348" i="4" s="1"/>
  <c r="G344" i="1"/>
  <c r="B345" i="1"/>
  <c r="E345" i="1" s="1"/>
  <c r="H347" i="4"/>
  <c r="I348" i="4" l="1"/>
  <c r="K347" i="4"/>
  <c r="B349" i="4"/>
  <c r="J349" i="4" s="1"/>
  <c r="G345" i="1"/>
  <c r="B346" i="1"/>
  <c r="E346" i="1" s="1"/>
  <c r="H348" i="4"/>
  <c r="I349" i="4" l="1"/>
  <c r="K348" i="4"/>
  <c r="B350" i="4"/>
  <c r="J350" i="4" s="1"/>
  <c r="G346" i="1"/>
  <c r="B347" i="1"/>
  <c r="E347" i="1" s="1"/>
  <c r="I350" i="4"/>
  <c r="H349" i="4"/>
  <c r="K349" i="4" l="1"/>
  <c r="B351" i="4"/>
  <c r="G347" i="1"/>
  <c r="B348" i="1"/>
  <c r="E348" i="1" s="1"/>
  <c r="J351" i="4"/>
  <c r="I351" i="4"/>
  <c r="H350" i="4"/>
  <c r="K350" i="4" l="1"/>
  <c r="B352" i="4"/>
  <c r="G348" i="1"/>
  <c r="B349" i="1"/>
  <c r="E349" i="1" s="1"/>
  <c r="J352" i="4"/>
  <c r="I352" i="4"/>
  <c r="H351" i="4"/>
  <c r="K351" i="4" l="1"/>
  <c r="B353" i="4"/>
  <c r="G349" i="1"/>
  <c r="B350" i="1"/>
  <c r="E350" i="1" s="1"/>
  <c r="J353" i="4"/>
  <c r="I353" i="4"/>
  <c r="H352" i="4"/>
  <c r="K352" i="4" l="1"/>
  <c r="B354" i="4"/>
  <c r="G350" i="1"/>
  <c r="B351" i="1"/>
  <c r="E351" i="1" s="1"/>
  <c r="J354" i="4"/>
  <c r="I354" i="4"/>
  <c r="H353" i="4"/>
  <c r="K353" i="4" l="1"/>
  <c r="B355" i="4"/>
  <c r="G351" i="1"/>
  <c r="B352" i="1"/>
  <c r="E352" i="1" s="1"/>
  <c r="J355" i="4"/>
  <c r="I355" i="4"/>
  <c r="H354" i="4"/>
  <c r="K354" i="4" l="1"/>
  <c r="B356" i="4"/>
  <c r="G352" i="1"/>
  <c r="B353" i="1"/>
  <c r="E353" i="1" s="1"/>
  <c r="J356" i="4"/>
  <c r="I356" i="4"/>
  <c r="H355" i="4"/>
  <c r="K355" i="4" l="1"/>
  <c r="B357" i="4"/>
  <c r="G353" i="1"/>
  <c r="B354" i="1"/>
  <c r="E354" i="1" s="1"/>
  <c r="J357" i="4"/>
  <c r="I357" i="4"/>
  <c r="H356" i="4"/>
  <c r="K356" i="4" l="1"/>
  <c r="B358" i="4"/>
  <c r="G354" i="1"/>
  <c r="B355" i="1"/>
  <c r="E355" i="1" s="1"/>
  <c r="J358" i="4"/>
  <c r="I358" i="4"/>
  <c r="H357" i="4"/>
  <c r="K357" i="4" l="1"/>
  <c r="B359" i="4"/>
  <c r="G355" i="1"/>
  <c r="B356" i="1"/>
  <c r="E356" i="1" s="1"/>
  <c r="J359" i="4"/>
  <c r="I359" i="4"/>
  <c r="H358" i="4"/>
  <c r="K358" i="4" l="1"/>
  <c r="B360" i="4"/>
  <c r="G356" i="1"/>
  <c r="B357" i="1"/>
  <c r="E357" i="1" s="1"/>
  <c r="J360" i="4"/>
  <c r="I360" i="4"/>
  <c r="H359" i="4"/>
  <c r="K359" i="4" l="1"/>
  <c r="B361" i="4"/>
  <c r="G357" i="1"/>
  <c r="B358" i="1"/>
  <c r="E358" i="1" s="1"/>
  <c r="J361" i="4"/>
  <c r="I361" i="4"/>
  <c r="H360" i="4"/>
  <c r="K360" i="4" l="1"/>
  <c r="B362" i="4"/>
  <c r="G358" i="1"/>
  <c r="B359" i="1"/>
  <c r="E359" i="1" s="1"/>
  <c r="J362" i="4"/>
  <c r="I362" i="4"/>
  <c r="H361" i="4"/>
  <c r="K361" i="4" l="1"/>
  <c r="B363" i="4"/>
  <c r="G359" i="1"/>
  <c r="B360" i="1"/>
  <c r="E360" i="1" s="1"/>
  <c r="J363" i="4"/>
  <c r="I363" i="4"/>
  <c r="H362" i="4"/>
  <c r="K362" i="4" l="1"/>
  <c r="B364" i="4"/>
  <c r="G360" i="1"/>
  <c r="B361" i="1"/>
  <c r="E361" i="1" s="1"/>
  <c r="J364" i="4"/>
  <c r="I364" i="4"/>
  <c r="H363" i="4"/>
  <c r="K363" i="4" l="1"/>
  <c r="B365" i="4"/>
  <c r="G361" i="1"/>
  <c r="B362" i="1"/>
  <c r="E362" i="1" s="1"/>
  <c r="J365" i="4"/>
  <c r="I365" i="4"/>
  <c r="H364" i="4"/>
  <c r="K364" i="4" l="1"/>
  <c r="B366" i="4"/>
  <c r="G362" i="1"/>
  <c r="B363" i="1"/>
  <c r="E363" i="1" s="1"/>
  <c r="J366" i="4"/>
  <c r="I366" i="4"/>
  <c r="H365" i="4"/>
  <c r="K365" i="4" l="1"/>
  <c r="B367" i="4"/>
  <c r="G363" i="1"/>
  <c r="B364" i="1"/>
  <c r="E364" i="1" s="1"/>
  <c r="J367" i="4"/>
  <c r="I367" i="4"/>
  <c r="H366" i="4"/>
  <c r="K366" i="4" l="1"/>
  <c r="B368" i="4"/>
  <c r="G364" i="1"/>
  <c r="B365" i="1"/>
  <c r="E365" i="1" s="1"/>
  <c r="J368" i="4"/>
  <c r="I368" i="4"/>
  <c r="H367" i="4"/>
  <c r="K367" i="4" l="1"/>
  <c r="B369" i="4"/>
  <c r="G365" i="1"/>
  <c r="B366" i="1"/>
  <c r="E366" i="1" s="1"/>
  <c r="J369" i="4"/>
  <c r="I369" i="4"/>
  <c r="H368" i="4"/>
  <c r="K368" i="4" l="1"/>
  <c r="B370" i="4"/>
  <c r="G366" i="1"/>
  <c r="B367" i="1"/>
  <c r="E367" i="1" s="1"/>
  <c r="J370" i="4"/>
  <c r="I370" i="4"/>
  <c r="H369" i="4"/>
  <c r="K369" i="4" l="1"/>
  <c r="B371" i="4"/>
  <c r="G367" i="1"/>
  <c r="B368" i="1"/>
  <c r="E368" i="1" s="1"/>
  <c r="J371" i="4"/>
  <c r="I371" i="4"/>
  <c r="H370" i="4"/>
  <c r="K370" i="4" l="1"/>
  <c r="B372" i="4"/>
  <c r="G368" i="1"/>
  <c r="B369" i="1"/>
  <c r="E369" i="1" s="1"/>
  <c r="J372" i="4"/>
  <c r="I372" i="4"/>
  <c r="H371" i="4"/>
  <c r="K371" i="4" l="1"/>
  <c r="B373" i="4"/>
  <c r="G369" i="1"/>
  <c r="B370" i="1"/>
  <c r="E370" i="1" s="1"/>
  <c r="J373" i="4"/>
  <c r="I373" i="4"/>
  <c r="H372" i="4"/>
  <c r="K372" i="4" l="1"/>
  <c r="B374" i="4"/>
  <c r="G370" i="1"/>
  <c r="B371" i="1"/>
  <c r="E371" i="1" s="1"/>
  <c r="J374" i="4"/>
  <c r="I374" i="4"/>
  <c r="H373" i="4"/>
  <c r="K373" i="4" l="1"/>
  <c r="B375" i="4"/>
  <c r="G371" i="1"/>
  <c r="B372" i="1"/>
  <c r="E372" i="1" s="1"/>
  <c r="J375" i="4"/>
  <c r="I375" i="4"/>
  <c r="H374" i="4"/>
  <c r="K374" i="4" l="1"/>
  <c r="B376" i="4"/>
  <c r="J376" i="4" s="1"/>
  <c r="G372" i="1"/>
  <c r="B373" i="1"/>
  <c r="E373" i="1" s="1"/>
  <c r="I376" i="4"/>
  <c r="H375" i="4"/>
  <c r="K375" i="4" l="1"/>
  <c r="B377" i="4"/>
  <c r="G373" i="1"/>
  <c r="B374" i="1"/>
  <c r="E374" i="1" s="1"/>
  <c r="J377" i="4"/>
  <c r="I377" i="4"/>
  <c r="H376" i="4"/>
  <c r="K376" i="4" l="1"/>
  <c r="B378" i="4"/>
  <c r="G374" i="1"/>
  <c r="B375" i="1"/>
  <c r="E375" i="1" s="1"/>
  <c r="J378" i="4"/>
  <c r="I378" i="4"/>
  <c r="H377" i="4"/>
  <c r="K377" i="4" l="1"/>
  <c r="B379" i="4"/>
  <c r="G375" i="1"/>
  <c r="B376" i="1"/>
  <c r="E376" i="1" s="1"/>
  <c r="J379" i="4"/>
  <c r="I379" i="4"/>
  <c r="H378" i="4"/>
  <c r="K378" i="4" l="1"/>
  <c r="B380" i="4"/>
  <c r="G376" i="1"/>
  <c r="B377" i="1"/>
  <c r="E377" i="1" s="1"/>
  <c r="J380" i="4"/>
  <c r="I380" i="4"/>
  <c r="H379" i="4"/>
  <c r="K379" i="4" l="1"/>
  <c r="B381" i="4"/>
  <c r="G377" i="1"/>
  <c r="B378" i="1"/>
  <c r="E378" i="1" s="1"/>
  <c r="J381" i="4"/>
  <c r="I381" i="4"/>
  <c r="H380" i="4"/>
  <c r="K380" i="4" l="1"/>
  <c r="B382" i="4"/>
  <c r="G378" i="1"/>
  <c r="B379" i="1"/>
  <c r="E379" i="1" s="1"/>
  <c r="J382" i="4"/>
  <c r="I382" i="4"/>
  <c r="H381" i="4"/>
  <c r="K381" i="4" l="1"/>
  <c r="B383" i="4"/>
  <c r="G379" i="1"/>
  <c r="B380" i="1"/>
  <c r="E380" i="1" s="1"/>
  <c r="J383" i="4"/>
  <c r="I383" i="4"/>
  <c r="H382" i="4"/>
  <c r="K382" i="4" l="1"/>
  <c r="B384" i="4"/>
  <c r="G380" i="1"/>
  <c r="B381" i="1"/>
  <c r="E381" i="1" s="1"/>
  <c r="J384" i="4"/>
  <c r="I384" i="4"/>
  <c r="H383" i="4"/>
  <c r="K383" i="4" l="1"/>
  <c r="B385" i="4"/>
  <c r="G381" i="1"/>
  <c r="B382" i="1"/>
  <c r="E382" i="1" s="1"/>
  <c r="J385" i="4"/>
  <c r="I385" i="4"/>
  <c r="H384" i="4"/>
  <c r="K384" i="4" l="1"/>
  <c r="B386" i="4"/>
  <c r="G382" i="1"/>
  <c r="B383" i="1"/>
  <c r="E383" i="1" s="1"/>
  <c r="J386" i="4"/>
  <c r="I386" i="4"/>
  <c r="H385" i="4"/>
  <c r="K385" i="4" l="1"/>
  <c r="B387" i="4"/>
  <c r="G383" i="1"/>
  <c r="B384" i="1"/>
  <c r="E384" i="1" s="1"/>
  <c r="J387" i="4"/>
  <c r="I387" i="4"/>
  <c r="H386" i="4"/>
  <c r="K386" i="4" l="1"/>
  <c r="B388" i="4"/>
  <c r="G384" i="1"/>
  <c r="B385" i="1"/>
  <c r="E385" i="1" s="1"/>
  <c r="J388" i="4"/>
  <c r="I388" i="4"/>
  <c r="H387" i="4"/>
  <c r="K387" i="4" l="1"/>
  <c r="B389" i="4"/>
  <c r="J389" i="4" s="1"/>
  <c r="G385" i="1"/>
  <c r="B386" i="1"/>
  <c r="E386" i="1" s="1"/>
  <c r="H388" i="4"/>
  <c r="I389" i="4" l="1"/>
  <c r="K388" i="4"/>
  <c r="B390" i="4"/>
  <c r="J390" i="4" s="1"/>
  <c r="G386" i="1"/>
  <c r="B387" i="1"/>
  <c r="E387" i="1" s="1"/>
  <c r="I390" i="4"/>
  <c r="H389" i="4"/>
  <c r="K389" i="4" l="1"/>
  <c r="B391" i="4"/>
  <c r="G387" i="1"/>
  <c r="B388" i="1"/>
  <c r="E388" i="1" s="1"/>
  <c r="J391" i="4"/>
  <c r="I391" i="4"/>
  <c r="H390" i="4"/>
  <c r="K390" i="4" l="1"/>
  <c r="B392" i="4"/>
  <c r="G388" i="1"/>
  <c r="B389" i="1"/>
  <c r="E389" i="1" s="1"/>
  <c r="J392" i="4"/>
  <c r="I392" i="4"/>
  <c r="H391" i="4"/>
  <c r="K391" i="4" l="1"/>
  <c r="B393" i="4"/>
  <c r="J393" i="4" s="1"/>
  <c r="G389" i="1"/>
  <c r="B390" i="1"/>
  <c r="E390" i="1" s="1"/>
  <c r="I393" i="4"/>
  <c r="H392" i="4"/>
  <c r="K392" i="4" l="1"/>
  <c r="B394" i="4"/>
  <c r="G390" i="1"/>
  <c r="B391" i="1"/>
  <c r="E391" i="1" s="1"/>
  <c r="J394" i="4"/>
  <c r="I394" i="4"/>
  <c r="H393" i="4"/>
  <c r="K393" i="4" l="1"/>
  <c r="B395" i="4"/>
  <c r="J395" i="4" s="1"/>
  <c r="G391" i="1"/>
  <c r="B392" i="1"/>
  <c r="E392" i="1" s="1"/>
  <c r="I395" i="4"/>
  <c r="H394" i="4"/>
  <c r="K394" i="4" l="1"/>
  <c r="B396" i="4"/>
  <c r="G392" i="1"/>
  <c r="B393" i="1"/>
  <c r="E393" i="1" s="1"/>
  <c r="J396" i="4"/>
  <c r="I396" i="4"/>
  <c r="H395" i="4"/>
  <c r="K395" i="4" l="1"/>
  <c r="B397" i="4"/>
  <c r="G393" i="1"/>
  <c r="B394" i="1"/>
  <c r="E394" i="1" s="1"/>
  <c r="J397" i="4"/>
  <c r="I397" i="4"/>
  <c r="H396" i="4"/>
  <c r="K396" i="4" l="1"/>
  <c r="B398" i="4"/>
  <c r="G394" i="1"/>
  <c r="B395" i="1"/>
  <c r="E395" i="1" s="1"/>
  <c r="J398" i="4"/>
  <c r="I398" i="4"/>
  <c r="H397" i="4"/>
  <c r="K397" i="4" l="1"/>
  <c r="B399" i="4"/>
  <c r="G395" i="1"/>
  <c r="B396" i="1"/>
  <c r="E396" i="1" s="1"/>
  <c r="J399" i="4"/>
  <c r="I399" i="4"/>
  <c r="H398" i="4"/>
  <c r="K398" i="4" l="1"/>
  <c r="B400" i="4"/>
  <c r="G396" i="1"/>
  <c r="B397" i="1"/>
  <c r="E397" i="1" s="1"/>
  <c r="J400" i="4"/>
  <c r="I400" i="4"/>
  <c r="H399" i="4"/>
  <c r="K399" i="4" l="1"/>
  <c r="B401" i="4"/>
  <c r="J401" i="4" s="1"/>
  <c r="G397" i="1"/>
  <c r="B398" i="1"/>
  <c r="E398" i="1" s="1"/>
  <c r="I401" i="4"/>
  <c r="H400" i="4"/>
  <c r="K400" i="4" l="1"/>
  <c r="B402" i="4"/>
  <c r="G398" i="1"/>
  <c r="B399" i="1"/>
  <c r="E399" i="1" s="1"/>
  <c r="J402" i="4"/>
  <c r="I402" i="4"/>
  <c r="H401" i="4"/>
  <c r="K401" i="4" l="1"/>
  <c r="B403" i="4"/>
  <c r="J403" i="4" s="1"/>
  <c r="G399" i="1"/>
  <c r="B400" i="1"/>
  <c r="E400" i="1" s="1"/>
  <c r="H402" i="4"/>
  <c r="I403" i="4" l="1"/>
  <c r="K402" i="4"/>
  <c r="B404" i="4"/>
  <c r="J404" i="4" s="1"/>
  <c r="G400" i="1"/>
  <c r="B401" i="1"/>
  <c r="E401" i="1" s="1"/>
  <c r="H403" i="4"/>
  <c r="I404" i="4" l="1"/>
  <c r="K403" i="4"/>
  <c r="B405" i="4"/>
  <c r="J405" i="4" s="1"/>
  <c r="G401" i="1"/>
  <c r="B402" i="1"/>
  <c r="E402" i="1" s="1"/>
  <c r="I405" i="4"/>
  <c r="H404" i="4"/>
  <c r="K404" i="4" l="1"/>
  <c r="B406" i="4"/>
  <c r="G402" i="1"/>
  <c r="B403" i="1"/>
  <c r="E403" i="1" s="1"/>
  <c r="J406" i="4"/>
  <c r="I406" i="4"/>
  <c r="H405" i="4"/>
  <c r="K405" i="4" l="1"/>
  <c r="B407" i="4"/>
  <c r="J407" i="4" s="1"/>
  <c r="G403" i="1"/>
  <c r="B404" i="1"/>
  <c r="E404" i="1" s="1"/>
  <c r="H406" i="4"/>
  <c r="I407" i="4" l="1"/>
  <c r="K406" i="4"/>
  <c r="B408" i="4"/>
  <c r="J408" i="4" s="1"/>
  <c r="G404" i="1"/>
  <c r="B405" i="1"/>
  <c r="E405" i="1" s="1"/>
  <c r="H407" i="4"/>
  <c r="I408" i="4" l="1"/>
  <c r="K407" i="4"/>
  <c r="B409" i="4"/>
  <c r="J409" i="4" s="1"/>
  <c r="G405" i="1"/>
  <c r="B406" i="1"/>
  <c r="E406" i="1" s="1"/>
  <c r="H408" i="4"/>
  <c r="I409" i="4" l="1"/>
  <c r="K408" i="4"/>
  <c r="B410" i="4"/>
  <c r="J410" i="4" s="1"/>
  <c r="G406" i="1"/>
  <c r="B407" i="1"/>
  <c r="E407" i="1" s="1"/>
  <c r="I410" i="4"/>
  <c r="H409" i="4"/>
  <c r="K409" i="4" l="1"/>
  <c r="B411" i="4"/>
  <c r="G407" i="1"/>
  <c r="B408" i="1"/>
  <c r="E408" i="1" s="1"/>
  <c r="J411" i="4"/>
  <c r="I411" i="4"/>
  <c r="H410" i="4"/>
  <c r="K410" i="4" l="1"/>
  <c r="B412" i="4"/>
  <c r="G408" i="1"/>
  <c r="B409" i="1"/>
  <c r="E409" i="1" s="1"/>
  <c r="J412" i="4"/>
  <c r="I412" i="4"/>
  <c r="H411" i="4"/>
  <c r="K411" i="4" l="1"/>
  <c r="B413" i="4"/>
  <c r="G409" i="1"/>
  <c r="B410" i="1"/>
  <c r="E410" i="1" s="1"/>
  <c r="J413" i="4"/>
  <c r="I413" i="4"/>
  <c r="H412" i="4"/>
  <c r="K412" i="4" l="1"/>
  <c r="B414" i="4"/>
  <c r="G410" i="1"/>
  <c r="B411" i="1"/>
  <c r="E411" i="1" s="1"/>
  <c r="J414" i="4"/>
  <c r="I414" i="4"/>
  <c r="H413" i="4"/>
  <c r="K413" i="4" l="1"/>
  <c r="B415" i="4"/>
  <c r="G411" i="1"/>
  <c r="B412" i="1"/>
  <c r="E412" i="1" s="1"/>
  <c r="J415" i="4"/>
  <c r="I415" i="4"/>
  <c r="H414" i="4"/>
  <c r="K414" i="4" l="1"/>
  <c r="B416" i="4"/>
  <c r="G412" i="1"/>
  <c r="B413" i="1"/>
  <c r="E413" i="1" s="1"/>
  <c r="J416" i="4"/>
  <c r="I416" i="4"/>
  <c r="H415" i="4"/>
  <c r="K415" i="4" l="1"/>
  <c r="B417" i="4"/>
  <c r="G413" i="1"/>
  <c r="B414" i="1"/>
  <c r="E414" i="1" s="1"/>
  <c r="J417" i="4"/>
  <c r="I417" i="4"/>
  <c r="H416" i="4"/>
  <c r="K416" i="4" l="1"/>
  <c r="B418" i="4"/>
  <c r="G414" i="1"/>
  <c r="B415" i="1"/>
  <c r="E415" i="1" s="1"/>
  <c r="J418" i="4"/>
  <c r="I418" i="4"/>
  <c r="H417" i="4"/>
  <c r="K417" i="4" l="1"/>
  <c r="B419" i="4"/>
  <c r="G415" i="1"/>
  <c r="B416" i="1"/>
  <c r="E416" i="1" s="1"/>
  <c r="J419" i="4"/>
  <c r="I419" i="4"/>
  <c r="H418" i="4"/>
  <c r="K418" i="4" l="1"/>
  <c r="B420" i="4"/>
  <c r="G416" i="1"/>
  <c r="B417" i="1"/>
  <c r="E417" i="1" s="1"/>
  <c r="J420" i="4"/>
  <c r="I420" i="4"/>
  <c r="H419" i="4"/>
  <c r="K419" i="4" l="1"/>
  <c r="B421" i="4"/>
  <c r="G417" i="1"/>
  <c r="B418" i="1"/>
  <c r="E418" i="1" s="1"/>
  <c r="J421" i="4"/>
  <c r="I421" i="4"/>
  <c r="H420" i="4"/>
  <c r="K420" i="4" l="1"/>
  <c r="B422" i="4"/>
  <c r="G418" i="1"/>
  <c r="B419" i="1"/>
  <c r="E419" i="1" s="1"/>
  <c r="J422" i="4"/>
  <c r="I422" i="4"/>
  <c r="H421" i="4"/>
  <c r="K421" i="4" l="1"/>
  <c r="B423" i="4"/>
  <c r="G419" i="1"/>
  <c r="B420" i="1"/>
  <c r="E420" i="1" s="1"/>
  <c r="J423" i="4"/>
  <c r="I423" i="4"/>
  <c r="H422" i="4"/>
  <c r="K422" i="4" l="1"/>
  <c r="B424" i="4"/>
  <c r="J424" i="4" s="1"/>
  <c r="G420" i="1"/>
  <c r="B421" i="1"/>
  <c r="E421" i="1" s="1"/>
  <c r="I424" i="4"/>
  <c r="H423" i="4"/>
  <c r="K423" i="4" l="1"/>
  <c r="B425" i="4"/>
  <c r="G421" i="1"/>
  <c r="B422" i="1"/>
  <c r="E422" i="1" s="1"/>
  <c r="J425" i="4"/>
  <c r="I425" i="4"/>
  <c r="H424" i="4"/>
  <c r="K424" i="4" l="1"/>
  <c r="B426" i="4"/>
  <c r="G422" i="1"/>
  <c r="B423" i="1"/>
  <c r="E423" i="1" s="1"/>
  <c r="J426" i="4"/>
  <c r="I426" i="4"/>
  <c r="H425" i="4"/>
  <c r="K425" i="4" l="1"/>
  <c r="B427" i="4"/>
  <c r="G423" i="1"/>
  <c r="B424" i="1"/>
  <c r="E424" i="1" s="1"/>
  <c r="J427" i="4"/>
  <c r="I427" i="4"/>
  <c r="H426" i="4"/>
  <c r="K426" i="4" l="1"/>
  <c r="B428" i="4"/>
  <c r="G424" i="1"/>
  <c r="B425" i="1"/>
  <c r="E425" i="1" s="1"/>
  <c r="J428" i="4"/>
  <c r="I428" i="4"/>
  <c r="H427" i="4"/>
  <c r="K427" i="4" l="1"/>
  <c r="B429" i="4"/>
  <c r="G425" i="1"/>
  <c r="B426" i="1"/>
  <c r="E426" i="1" s="1"/>
  <c r="J429" i="4"/>
  <c r="I429" i="4"/>
  <c r="H428" i="4"/>
  <c r="K428" i="4" l="1"/>
  <c r="B430" i="4"/>
  <c r="G426" i="1"/>
  <c r="B427" i="1"/>
  <c r="E427" i="1" s="1"/>
  <c r="J430" i="4"/>
  <c r="I430" i="4"/>
  <c r="H429" i="4"/>
  <c r="K429" i="4" l="1"/>
  <c r="B431" i="4"/>
  <c r="G427" i="1"/>
  <c r="B428" i="1"/>
  <c r="E428" i="1" s="1"/>
  <c r="J431" i="4"/>
  <c r="I431" i="4"/>
  <c r="H430" i="4"/>
  <c r="K430" i="4" l="1"/>
  <c r="B432" i="4"/>
  <c r="G428" i="1"/>
  <c r="B429" i="1"/>
  <c r="E429" i="1" s="1"/>
  <c r="J432" i="4"/>
  <c r="I432" i="4"/>
  <c r="H431" i="4"/>
  <c r="K431" i="4" l="1"/>
  <c r="B433" i="4"/>
  <c r="G429" i="1"/>
  <c r="B430" i="1"/>
  <c r="E430" i="1" s="1"/>
  <c r="J433" i="4"/>
  <c r="I433" i="4"/>
  <c r="H432" i="4"/>
  <c r="K432" i="4" l="1"/>
  <c r="B434" i="4"/>
  <c r="G430" i="1"/>
  <c r="B431" i="1"/>
  <c r="E431" i="1" s="1"/>
  <c r="J434" i="4"/>
  <c r="I434" i="4"/>
  <c r="H433" i="4"/>
  <c r="K433" i="4" l="1"/>
  <c r="B435" i="4"/>
  <c r="G431" i="1"/>
  <c r="B432" i="1"/>
  <c r="E432" i="1" s="1"/>
  <c r="J435" i="4"/>
  <c r="I435" i="4"/>
  <c r="H434" i="4"/>
  <c r="K434" i="4" l="1"/>
  <c r="B436" i="4"/>
  <c r="G432" i="1"/>
  <c r="B433" i="1"/>
  <c r="E433" i="1" s="1"/>
  <c r="J436" i="4"/>
  <c r="I436" i="4"/>
  <c r="H435" i="4"/>
  <c r="K435" i="4" l="1"/>
  <c r="B437" i="4"/>
  <c r="G433" i="1"/>
  <c r="B434" i="1"/>
  <c r="E434" i="1" s="1"/>
  <c r="J437" i="4"/>
  <c r="I437" i="4"/>
  <c r="H436" i="4"/>
  <c r="K436" i="4" l="1"/>
  <c r="B438" i="4"/>
  <c r="G434" i="1"/>
  <c r="B435" i="1"/>
  <c r="E435" i="1" s="1"/>
  <c r="J438" i="4"/>
  <c r="I438" i="4"/>
  <c r="H437" i="4"/>
  <c r="K437" i="4" l="1"/>
  <c r="B439" i="4"/>
  <c r="G435" i="1"/>
  <c r="B436" i="1"/>
  <c r="E436" i="1" s="1"/>
  <c r="J439" i="4"/>
  <c r="I439" i="4"/>
  <c r="H438" i="4"/>
  <c r="K438" i="4" l="1"/>
  <c r="B440" i="4"/>
  <c r="J440" i="4" s="1"/>
  <c r="G436" i="1"/>
  <c r="B437" i="1"/>
  <c r="E437" i="1" s="1"/>
  <c r="H439" i="4"/>
  <c r="I440" i="4" l="1"/>
  <c r="K439" i="4"/>
  <c r="B441" i="4"/>
  <c r="J441" i="4" s="1"/>
  <c r="G437" i="1"/>
  <c r="B438" i="1"/>
  <c r="E438" i="1" s="1"/>
  <c r="I441" i="4"/>
  <c r="H440" i="4"/>
  <c r="K440" i="4" l="1"/>
  <c r="B442" i="4"/>
  <c r="G438" i="1"/>
  <c r="B439" i="1"/>
  <c r="E439" i="1" s="1"/>
  <c r="J442" i="4"/>
  <c r="I442" i="4"/>
  <c r="H441" i="4"/>
  <c r="K441" i="4" l="1"/>
  <c r="B443" i="4"/>
  <c r="G439" i="1"/>
  <c r="B440" i="1"/>
  <c r="E440" i="1" s="1"/>
  <c r="J443" i="4"/>
  <c r="I443" i="4"/>
  <c r="H442" i="4"/>
  <c r="K442" i="4" l="1"/>
  <c r="B444" i="4"/>
  <c r="J444" i="4" s="1"/>
  <c r="G440" i="1"/>
  <c r="B441" i="1"/>
  <c r="E441" i="1" s="1"/>
  <c r="H443" i="4"/>
  <c r="I444" i="4" l="1"/>
  <c r="K443" i="4"/>
  <c r="B445" i="4"/>
  <c r="J445" i="4" s="1"/>
  <c r="G441" i="1"/>
  <c r="B442" i="1"/>
  <c r="E442" i="1" s="1"/>
  <c r="I445" i="4"/>
  <c r="H444" i="4"/>
  <c r="K444" i="4" l="1"/>
  <c r="B446" i="4"/>
  <c r="G442" i="1"/>
  <c r="B443" i="1"/>
  <c r="E443" i="1" s="1"/>
  <c r="J446" i="4"/>
  <c r="I446" i="4"/>
  <c r="H445" i="4"/>
  <c r="K445" i="4" l="1"/>
  <c r="B447" i="4"/>
  <c r="G443" i="1"/>
  <c r="B444" i="1"/>
  <c r="E444" i="1" s="1"/>
  <c r="J447" i="4"/>
  <c r="I447" i="4"/>
  <c r="H446" i="4"/>
  <c r="K446" i="4" l="1"/>
  <c r="B448" i="4"/>
  <c r="G444" i="1"/>
  <c r="B445" i="1"/>
  <c r="E445" i="1" s="1"/>
  <c r="J448" i="4"/>
  <c r="I448" i="4"/>
  <c r="H447" i="4"/>
  <c r="K447" i="4" l="1"/>
  <c r="B449" i="4"/>
  <c r="G445" i="1"/>
  <c r="B446" i="1"/>
  <c r="E446" i="1" s="1"/>
  <c r="J449" i="4"/>
  <c r="I449" i="4"/>
  <c r="H448" i="4"/>
  <c r="K448" i="4" l="1"/>
  <c r="B450" i="4"/>
  <c r="G446" i="1"/>
  <c r="B447" i="1"/>
  <c r="E447" i="1" s="1"/>
  <c r="J450" i="4"/>
  <c r="I450" i="4"/>
  <c r="H449" i="4"/>
  <c r="K449" i="4" l="1"/>
  <c r="B451" i="4"/>
  <c r="G447" i="1"/>
  <c r="B448" i="1"/>
  <c r="E448" i="1" s="1"/>
  <c r="J451" i="4"/>
  <c r="I451" i="4"/>
  <c r="H450" i="4"/>
  <c r="K450" i="4" l="1"/>
  <c r="B452" i="4"/>
  <c r="J452" i="4" s="1"/>
  <c r="G448" i="1"/>
  <c r="B449" i="1"/>
  <c r="E449" i="1" s="1"/>
  <c r="H451" i="4"/>
  <c r="I452" i="4" l="1"/>
  <c r="K451" i="4"/>
  <c r="B453" i="4"/>
  <c r="J453" i="4" s="1"/>
  <c r="G449" i="1"/>
  <c r="B450" i="1"/>
  <c r="E450" i="1" s="1"/>
  <c r="H452" i="4"/>
  <c r="I453" i="4" l="1"/>
  <c r="K452" i="4"/>
  <c r="B454" i="4"/>
  <c r="J454" i="4" s="1"/>
  <c r="G450" i="1"/>
  <c r="B451" i="1"/>
  <c r="E451" i="1" s="1"/>
  <c r="H453" i="4"/>
  <c r="I454" i="4" l="1"/>
  <c r="K453" i="4"/>
  <c r="B455" i="4"/>
  <c r="J455" i="4" s="1"/>
  <c r="G451" i="1"/>
  <c r="B452" i="1"/>
  <c r="E452" i="1" s="1"/>
  <c r="H454" i="4"/>
  <c r="I455" i="4" l="1"/>
  <c r="K454" i="4"/>
  <c r="B456" i="4"/>
  <c r="J456" i="4" s="1"/>
  <c r="G452" i="1"/>
  <c r="B453" i="1"/>
  <c r="E453" i="1" s="1"/>
  <c r="H455" i="4"/>
  <c r="I456" i="4" l="1"/>
  <c r="K455" i="4"/>
  <c r="B457" i="4"/>
  <c r="J457" i="4" s="1"/>
  <c r="G453" i="1"/>
  <c r="B454" i="1"/>
  <c r="E454" i="1" s="1"/>
  <c r="H456" i="4"/>
  <c r="I457" i="4" l="1"/>
  <c r="K456" i="4"/>
  <c r="B458" i="4"/>
  <c r="J458" i="4" s="1"/>
  <c r="G454" i="1"/>
  <c r="B455" i="1"/>
  <c r="E455" i="1" s="1"/>
  <c r="H457" i="4"/>
  <c r="I458" i="4" l="1"/>
  <c r="K457" i="4"/>
  <c r="B459" i="4"/>
  <c r="J459" i="4" s="1"/>
  <c r="G455" i="1"/>
  <c r="B456" i="1"/>
  <c r="E456" i="1" s="1"/>
  <c r="I459" i="4"/>
  <c r="H458" i="4"/>
  <c r="K458" i="4" l="1"/>
  <c r="B460" i="4"/>
  <c r="G456" i="1"/>
  <c r="B457" i="1"/>
  <c r="E457" i="1" s="1"/>
  <c r="J460" i="4"/>
  <c r="I460" i="4"/>
  <c r="H459" i="4"/>
  <c r="K459" i="4" l="1"/>
  <c r="B461" i="4"/>
  <c r="G457" i="1"/>
  <c r="B458" i="1"/>
  <c r="E458" i="1" s="1"/>
  <c r="J461" i="4"/>
  <c r="I461" i="4"/>
  <c r="H460" i="4"/>
  <c r="K460" i="4" l="1"/>
  <c r="B462" i="4"/>
  <c r="G458" i="1"/>
  <c r="B459" i="1"/>
  <c r="E459" i="1" s="1"/>
  <c r="J462" i="4"/>
  <c r="I462" i="4"/>
  <c r="H461" i="4"/>
  <c r="K461" i="4" l="1"/>
  <c r="B463" i="4"/>
  <c r="G459" i="1"/>
  <c r="B460" i="1"/>
  <c r="E460" i="1" s="1"/>
  <c r="J463" i="4"/>
  <c r="I463" i="4"/>
  <c r="H462" i="4"/>
  <c r="K462" i="4" l="1"/>
  <c r="B464" i="4"/>
  <c r="G460" i="1"/>
  <c r="B461" i="1"/>
  <c r="E461" i="1" s="1"/>
  <c r="J464" i="4"/>
  <c r="I464" i="4"/>
  <c r="H463" i="4"/>
  <c r="K463" i="4" l="1"/>
  <c r="B465" i="4"/>
  <c r="G461" i="1"/>
  <c r="B462" i="1"/>
  <c r="E462" i="1" s="1"/>
  <c r="J465" i="4"/>
  <c r="I465" i="4"/>
  <c r="H464" i="4"/>
  <c r="K464" i="4" l="1"/>
  <c r="B466" i="4"/>
  <c r="G462" i="1"/>
  <c r="B463" i="1"/>
  <c r="E463" i="1" s="1"/>
  <c r="J466" i="4"/>
  <c r="I466" i="4"/>
  <c r="H465" i="4"/>
  <c r="K465" i="4" l="1"/>
  <c r="B467" i="4"/>
  <c r="G463" i="1"/>
  <c r="B464" i="1"/>
  <c r="E464" i="1" s="1"/>
  <c r="J467" i="4"/>
  <c r="I467" i="4"/>
  <c r="H466" i="4"/>
  <c r="K466" i="4" l="1"/>
  <c r="B468" i="4"/>
  <c r="J468" i="4" s="1"/>
  <c r="G464" i="1"/>
  <c r="B465" i="1"/>
  <c r="E465" i="1" s="1"/>
  <c r="H467" i="4"/>
  <c r="I468" i="4" l="1"/>
  <c r="K467" i="4"/>
  <c r="B469" i="4"/>
  <c r="J469" i="4" s="1"/>
  <c r="G465" i="1"/>
  <c r="B466" i="1"/>
  <c r="E466" i="1" s="1"/>
  <c r="I469" i="4"/>
  <c r="H468" i="4"/>
  <c r="K468" i="4" l="1"/>
  <c r="B470" i="4"/>
  <c r="G466" i="1"/>
  <c r="B467" i="1"/>
  <c r="E467" i="1" s="1"/>
  <c r="J470" i="4"/>
  <c r="I470" i="4"/>
  <c r="H469" i="4"/>
  <c r="K469" i="4" l="1"/>
  <c r="B471" i="4"/>
  <c r="G467" i="1"/>
  <c r="B468" i="1"/>
  <c r="E468" i="1" s="1"/>
  <c r="J471" i="4"/>
  <c r="I471" i="4"/>
  <c r="H470" i="4"/>
  <c r="K470" i="4" l="1"/>
  <c r="B472" i="4"/>
  <c r="G468" i="1"/>
  <c r="B469" i="1"/>
  <c r="E469" i="1" s="1"/>
  <c r="J472" i="4"/>
  <c r="I472" i="4"/>
  <c r="H471" i="4"/>
  <c r="K471" i="4" l="1"/>
  <c r="B473" i="4"/>
  <c r="G469" i="1"/>
  <c r="B470" i="1"/>
  <c r="E470" i="1" s="1"/>
  <c r="J473" i="4"/>
  <c r="I473" i="4"/>
  <c r="H472" i="4"/>
  <c r="K472" i="4" l="1"/>
  <c r="B474" i="4"/>
  <c r="G470" i="1"/>
  <c r="B471" i="1"/>
  <c r="E471" i="1" s="1"/>
  <c r="J474" i="4"/>
  <c r="I474" i="4"/>
  <c r="H473" i="4"/>
  <c r="K473" i="4" l="1"/>
  <c r="B475" i="4"/>
  <c r="G471" i="1"/>
  <c r="B472" i="1"/>
  <c r="E472" i="1" s="1"/>
  <c r="J475" i="4"/>
  <c r="I475" i="4"/>
  <c r="H474" i="4"/>
  <c r="K474" i="4" l="1"/>
  <c r="B476" i="4"/>
  <c r="G472" i="1"/>
  <c r="B473" i="1"/>
  <c r="E473" i="1" s="1"/>
  <c r="J476" i="4"/>
  <c r="I476" i="4"/>
  <c r="H475" i="4"/>
  <c r="K475" i="4" l="1"/>
  <c r="B477" i="4"/>
  <c r="G473" i="1"/>
  <c r="B474" i="1"/>
  <c r="E474" i="1" s="1"/>
  <c r="J477" i="4"/>
  <c r="I477" i="4"/>
  <c r="H476" i="4"/>
  <c r="K476" i="4" l="1"/>
  <c r="B478" i="4"/>
  <c r="G474" i="1"/>
  <c r="B475" i="1"/>
  <c r="E475" i="1" s="1"/>
  <c r="J478" i="4"/>
  <c r="I478" i="4"/>
  <c r="H477" i="4"/>
  <c r="K477" i="4" l="1"/>
  <c r="B479" i="4"/>
  <c r="G475" i="1"/>
  <c r="B476" i="1"/>
  <c r="E476" i="1" s="1"/>
  <c r="J479" i="4"/>
  <c r="I479" i="4"/>
  <c r="H478" i="4"/>
  <c r="K478" i="4" l="1"/>
  <c r="B480" i="4"/>
  <c r="J480" i="4" s="1"/>
  <c r="G476" i="1"/>
  <c r="B477" i="1"/>
  <c r="E477" i="1" s="1"/>
  <c r="H479" i="4"/>
  <c r="I480" i="4" l="1"/>
  <c r="K479" i="4"/>
  <c r="B481" i="4"/>
  <c r="J481" i="4" s="1"/>
  <c r="G477" i="1"/>
  <c r="B478" i="1"/>
  <c r="E478" i="1" s="1"/>
  <c r="I481" i="4"/>
  <c r="H480" i="4"/>
  <c r="K480" i="4" l="1"/>
  <c r="B482" i="4"/>
  <c r="G478" i="1"/>
  <c r="B479" i="1"/>
  <c r="E479" i="1" s="1"/>
  <c r="J482" i="4"/>
  <c r="I482" i="4"/>
  <c r="H481" i="4"/>
  <c r="K481" i="4" l="1"/>
  <c r="B483" i="4"/>
  <c r="G479" i="1"/>
  <c r="B480" i="1"/>
  <c r="E480" i="1" s="1"/>
  <c r="J483" i="4"/>
  <c r="I483" i="4"/>
  <c r="H482" i="4"/>
  <c r="K482" i="4" l="1"/>
  <c r="B484" i="4"/>
  <c r="G480" i="1"/>
  <c r="B481" i="1"/>
  <c r="E481" i="1" s="1"/>
  <c r="J484" i="4"/>
  <c r="I484" i="4"/>
  <c r="H483" i="4"/>
  <c r="K483" i="4" l="1"/>
  <c r="B485" i="4"/>
  <c r="J485" i="4" s="1"/>
  <c r="G481" i="1"/>
  <c r="B482" i="1"/>
  <c r="E482" i="1" s="1"/>
  <c r="I485" i="4"/>
  <c r="H484" i="4"/>
  <c r="K484" i="4" l="1"/>
  <c r="B486" i="4"/>
  <c r="G482" i="1"/>
  <c r="B483" i="1"/>
  <c r="E483" i="1" s="1"/>
  <c r="J486" i="4"/>
  <c r="I486" i="4"/>
  <c r="H485" i="4"/>
  <c r="K485" i="4" l="1"/>
  <c r="B487" i="4"/>
  <c r="G483" i="1"/>
  <c r="B484" i="1"/>
  <c r="E484" i="1" s="1"/>
  <c r="J487" i="4"/>
  <c r="I487" i="4"/>
  <c r="H486" i="4"/>
  <c r="K486" i="4" l="1"/>
  <c r="B488" i="4"/>
  <c r="G484" i="1"/>
  <c r="B485" i="1"/>
  <c r="E485" i="1" s="1"/>
  <c r="J488" i="4"/>
  <c r="I488" i="4"/>
  <c r="H487" i="4"/>
  <c r="K487" i="4" l="1"/>
  <c r="B489" i="4"/>
  <c r="G485" i="1"/>
  <c r="B486" i="1"/>
  <c r="E486" i="1" s="1"/>
  <c r="J489" i="4"/>
  <c r="I489" i="4"/>
  <c r="H488" i="4"/>
  <c r="K488" i="4" l="1"/>
  <c r="B490" i="4"/>
  <c r="G486" i="1"/>
  <c r="B487" i="1"/>
  <c r="E487" i="1" s="1"/>
  <c r="J490" i="4"/>
  <c r="I490" i="4"/>
  <c r="H489" i="4"/>
  <c r="K489" i="4" l="1"/>
  <c r="B491" i="4"/>
  <c r="G487" i="1"/>
  <c r="B488" i="1"/>
  <c r="E488" i="1" s="1"/>
  <c r="J491" i="4"/>
  <c r="I491" i="4"/>
  <c r="H490" i="4"/>
  <c r="K490" i="4" l="1"/>
  <c r="B492" i="4"/>
  <c r="J492" i="4" s="1"/>
  <c r="G488" i="1"/>
  <c r="B489" i="1"/>
  <c r="E489" i="1" s="1"/>
  <c r="H491" i="4"/>
  <c r="I492" i="4" l="1"/>
  <c r="K491" i="4"/>
  <c r="B493" i="4"/>
  <c r="J493" i="4" s="1"/>
  <c r="G489" i="1"/>
  <c r="B490" i="1"/>
  <c r="E490" i="1" s="1"/>
  <c r="H492" i="4"/>
  <c r="I493" i="4" l="1"/>
  <c r="K492" i="4"/>
  <c r="B494" i="4"/>
  <c r="J494" i="4" s="1"/>
  <c r="G490" i="1"/>
  <c r="B491" i="1"/>
  <c r="E491" i="1" s="1"/>
  <c r="I494" i="4"/>
  <c r="H493" i="4"/>
  <c r="K493" i="4" l="1"/>
  <c r="B495" i="4"/>
  <c r="G491" i="1"/>
  <c r="B492" i="1"/>
  <c r="E492" i="1" s="1"/>
  <c r="J495" i="4"/>
  <c r="I495" i="4"/>
  <c r="H494" i="4"/>
  <c r="K494" i="4" l="1"/>
  <c r="B496" i="4"/>
  <c r="G492" i="1"/>
  <c r="B493" i="1"/>
  <c r="E493" i="1" s="1"/>
  <c r="J496" i="4"/>
  <c r="I496" i="4"/>
  <c r="H495" i="4"/>
  <c r="K495" i="4" l="1"/>
  <c r="B497" i="4"/>
  <c r="G493" i="1"/>
  <c r="B494" i="1"/>
  <c r="E494" i="1" s="1"/>
  <c r="J497" i="4"/>
  <c r="I497" i="4"/>
  <c r="H496" i="4"/>
  <c r="K496" i="4" l="1"/>
  <c r="B498" i="4"/>
  <c r="G494" i="1"/>
  <c r="B495" i="1"/>
  <c r="E495" i="1" s="1"/>
  <c r="J498" i="4"/>
  <c r="I498" i="4"/>
  <c r="H497" i="4"/>
  <c r="K497" i="4" l="1"/>
  <c r="B499" i="4"/>
  <c r="G495" i="1"/>
  <c r="B496" i="1"/>
  <c r="E496" i="1" s="1"/>
  <c r="J499" i="4"/>
  <c r="I499" i="4"/>
  <c r="H498" i="4"/>
  <c r="K498" i="4" l="1"/>
  <c r="B500" i="4"/>
  <c r="G496" i="1"/>
  <c r="B497" i="1"/>
  <c r="E497" i="1" s="1"/>
  <c r="J500" i="4"/>
  <c r="I500" i="4"/>
  <c r="H499" i="4"/>
  <c r="K499" i="4" l="1"/>
  <c r="B501" i="4"/>
  <c r="G497" i="1"/>
  <c r="B498" i="1"/>
  <c r="E498" i="1" s="1"/>
  <c r="J501" i="4"/>
  <c r="I501" i="4"/>
  <c r="H500" i="4"/>
  <c r="K500" i="4" l="1"/>
  <c r="B502" i="4"/>
  <c r="G498" i="1"/>
  <c r="B499" i="1"/>
  <c r="E499" i="1" s="1"/>
  <c r="J502" i="4"/>
  <c r="I502" i="4"/>
  <c r="H501" i="4"/>
  <c r="K501" i="4" l="1"/>
  <c r="B503" i="4"/>
  <c r="G499" i="1"/>
  <c r="B500" i="1"/>
  <c r="E500" i="1" s="1"/>
  <c r="J503" i="4"/>
  <c r="I503" i="4"/>
  <c r="H502" i="4"/>
  <c r="K502" i="4" l="1"/>
  <c r="B504" i="4"/>
  <c r="G500" i="1"/>
  <c r="B501" i="1"/>
  <c r="E501" i="1" s="1"/>
  <c r="J504" i="4"/>
  <c r="I504" i="4"/>
  <c r="H503" i="4"/>
  <c r="K503" i="4" l="1"/>
  <c r="B505" i="4"/>
  <c r="G501" i="1"/>
  <c r="B502" i="1"/>
  <c r="E502" i="1" s="1"/>
  <c r="J505" i="4"/>
  <c r="I505" i="4"/>
  <c r="H504" i="4"/>
  <c r="K504" i="4" l="1"/>
  <c r="B506" i="4"/>
  <c r="G502" i="1"/>
  <c r="B503" i="1"/>
  <c r="E503" i="1" s="1"/>
  <c r="J506" i="4"/>
  <c r="I506" i="4"/>
  <c r="H505" i="4"/>
  <c r="K505" i="4" l="1"/>
  <c r="B507" i="4"/>
  <c r="G503" i="1"/>
  <c r="B504" i="1"/>
  <c r="E504" i="1" s="1"/>
  <c r="J507" i="4"/>
  <c r="I507" i="4"/>
  <c r="H506" i="4"/>
  <c r="K506" i="4" l="1"/>
  <c r="B508" i="4"/>
  <c r="G504" i="1"/>
  <c r="B505" i="1"/>
  <c r="E505" i="1" s="1"/>
  <c r="J508" i="4"/>
  <c r="I508" i="4"/>
  <c r="H507" i="4"/>
  <c r="K507" i="4" l="1"/>
  <c r="B509" i="4"/>
  <c r="G505" i="1"/>
  <c r="B506" i="1"/>
  <c r="E506" i="1" s="1"/>
  <c r="J509" i="4"/>
  <c r="I509" i="4"/>
  <c r="H508" i="4"/>
  <c r="K508" i="4" l="1"/>
  <c r="B510" i="4"/>
  <c r="G506" i="1"/>
  <c r="B507" i="1"/>
  <c r="E507" i="1" s="1"/>
  <c r="J510" i="4"/>
  <c r="I510" i="4"/>
  <c r="H509" i="4"/>
  <c r="K509" i="4" l="1"/>
  <c r="B511" i="4"/>
  <c r="G507" i="1"/>
  <c r="B508" i="1"/>
  <c r="E508" i="1" s="1"/>
  <c r="H510" i="4"/>
  <c r="J511" i="4"/>
  <c r="I511" i="4"/>
  <c r="K510" i="4" l="1"/>
  <c r="B512" i="4"/>
  <c r="G508" i="1"/>
  <c r="B509" i="1"/>
  <c r="E509" i="1" s="1"/>
  <c r="H511" i="4"/>
  <c r="J512" i="4"/>
  <c r="I512" i="4"/>
  <c r="K511" i="4" l="1"/>
  <c r="B513" i="4"/>
  <c r="G509" i="1"/>
  <c r="B510" i="1"/>
  <c r="E510" i="1" s="1"/>
  <c r="H512" i="4"/>
  <c r="J513" i="4"/>
  <c r="K512" i="4" l="1"/>
  <c r="B514" i="4"/>
  <c r="G510" i="1"/>
  <c r="B511" i="1"/>
  <c r="E511" i="1" s="1"/>
  <c r="I514" i="4"/>
  <c r="I513" i="4"/>
  <c r="H513" i="4"/>
  <c r="J514" i="4"/>
  <c r="K513" i="4" l="1"/>
  <c r="B515" i="4"/>
  <c r="G511" i="1"/>
  <c r="B512" i="1"/>
  <c r="E512" i="1" s="1"/>
  <c r="H514" i="4"/>
  <c r="J515" i="4"/>
  <c r="I515" i="4"/>
  <c r="K514" i="4" l="1"/>
  <c r="B516" i="4"/>
  <c r="G512" i="1"/>
  <c r="B513" i="1"/>
  <c r="E513" i="1" s="1"/>
  <c r="H515" i="4"/>
  <c r="J516" i="4"/>
  <c r="I516" i="4"/>
  <c r="K515" i="4" l="1"/>
  <c r="B517" i="4"/>
  <c r="B514" i="1"/>
  <c r="E514" i="1" s="1"/>
  <c r="G513" i="1"/>
  <c r="J517" i="4"/>
  <c r="H516" i="4"/>
  <c r="I517" i="4"/>
  <c r="K516" i="4" l="1"/>
  <c r="B518" i="4"/>
  <c r="B515" i="1"/>
  <c r="E515" i="1" s="1"/>
  <c r="G514" i="1"/>
  <c r="J518" i="4"/>
  <c r="H517" i="4"/>
  <c r="I518" i="4"/>
  <c r="K517" i="4" l="1"/>
  <c r="B519" i="4"/>
  <c r="B516" i="1"/>
  <c r="E516" i="1" s="1"/>
  <c r="G515" i="1"/>
  <c r="J519" i="4"/>
  <c r="H518" i="4"/>
  <c r="I519" i="4"/>
  <c r="K518" i="4" l="1"/>
  <c r="B520" i="4"/>
  <c r="B517" i="1"/>
  <c r="E517" i="1" s="1"/>
  <c r="G516" i="1"/>
  <c r="J520" i="4"/>
  <c r="H519" i="4"/>
  <c r="I520" i="4"/>
  <c r="K519" i="4" l="1"/>
  <c r="B521" i="4"/>
  <c r="B518" i="1"/>
  <c r="E518" i="1" s="1"/>
  <c r="G517" i="1"/>
  <c r="I521" i="4"/>
  <c r="J521" i="4"/>
  <c r="H520" i="4"/>
  <c r="K520" i="4" l="1"/>
  <c r="B522" i="4"/>
  <c r="B519" i="1"/>
  <c r="E519" i="1" s="1"/>
  <c r="G518" i="1"/>
  <c r="J522" i="4"/>
  <c r="H521" i="4"/>
  <c r="I522" i="4"/>
  <c r="K521" i="4" l="1"/>
  <c r="B523" i="4"/>
  <c r="B520" i="1"/>
  <c r="E520" i="1" s="1"/>
  <c r="G519" i="1"/>
  <c r="J523" i="4"/>
  <c r="H522" i="4"/>
  <c r="I523" i="4"/>
  <c r="K522" i="4" l="1"/>
  <c r="B524" i="4"/>
  <c r="B521" i="1"/>
  <c r="E521" i="1" s="1"/>
  <c r="G520" i="1"/>
  <c r="I524" i="4"/>
  <c r="J524" i="4"/>
  <c r="H523" i="4"/>
  <c r="K523" i="4" l="1"/>
  <c r="B525" i="4"/>
  <c r="B522" i="1"/>
  <c r="E522" i="1" s="1"/>
  <c r="G521" i="1"/>
  <c r="H524" i="4"/>
  <c r="I525" i="4"/>
  <c r="J525" i="4"/>
  <c r="K524" i="4" l="1"/>
  <c r="B526" i="4"/>
  <c r="B523" i="1"/>
  <c r="E523" i="1" s="1"/>
  <c r="G522" i="1"/>
  <c r="I526" i="4"/>
  <c r="J526" i="4"/>
  <c r="H525" i="4"/>
  <c r="K525" i="4" l="1"/>
  <c r="B527" i="4"/>
  <c r="B524" i="1"/>
  <c r="E524" i="1" s="1"/>
  <c r="G523" i="1"/>
  <c r="H526" i="4"/>
  <c r="I527" i="4"/>
  <c r="J527" i="4"/>
  <c r="K526" i="4" l="1"/>
  <c r="B528" i="4"/>
  <c r="B525" i="1"/>
  <c r="E525" i="1" s="1"/>
  <c r="G524" i="1"/>
  <c r="I528" i="4"/>
  <c r="J528" i="4"/>
  <c r="H527" i="4"/>
  <c r="K527" i="4" l="1"/>
  <c r="B529" i="4"/>
  <c r="B526" i="1"/>
  <c r="E526" i="1" s="1"/>
  <c r="G525" i="1"/>
  <c r="J529" i="4"/>
  <c r="H528" i="4"/>
  <c r="I529" i="4"/>
  <c r="K528" i="4" l="1"/>
  <c r="B530" i="4"/>
  <c r="B527" i="1"/>
  <c r="E527" i="1" s="1"/>
  <c r="G526" i="1"/>
  <c r="J530" i="4"/>
  <c r="H529" i="4"/>
  <c r="I530" i="4"/>
  <c r="K529" i="4" l="1"/>
  <c r="B531" i="4"/>
  <c r="B528" i="1"/>
  <c r="E528" i="1" s="1"/>
  <c r="G527" i="1"/>
  <c r="J531" i="4"/>
  <c r="H530" i="4"/>
  <c r="I531" i="4"/>
  <c r="K530" i="4" l="1"/>
  <c r="B532" i="4"/>
  <c r="B529" i="1"/>
  <c r="E529" i="1" s="1"/>
  <c r="G528" i="1"/>
  <c r="J532" i="4"/>
  <c r="H531" i="4"/>
  <c r="I532" i="4"/>
  <c r="K531" i="4" l="1"/>
  <c r="B533" i="4"/>
  <c r="B530" i="1"/>
  <c r="E530" i="1" s="1"/>
  <c r="G529" i="1"/>
  <c r="J533" i="4"/>
  <c r="H532" i="4"/>
  <c r="I533" i="4"/>
  <c r="K532" i="4" l="1"/>
  <c r="B534" i="4"/>
  <c r="B531" i="1"/>
  <c r="E531" i="1" s="1"/>
  <c r="G530" i="1"/>
  <c r="H533" i="4"/>
  <c r="I534" i="4"/>
  <c r="J534" i="4"/>
  <c r="K533" i="4" l="1"/>
  <c r="B535" i="4"/>
  <c r="B532" i="1"/>
  <c r="E532" i="1" s="1"/>
  <c r="G531" i="1"/>
  <c r="J535" i="4"/>
  <c r="I535" i="4"/>
  <c r="H534" i="4"/>
  <c r="K534" i="4" l="1"/>
  <c r="B536" i="4"/>
  <c r="B533" i="1"/>
  <c r="E533" i="1" s="1"/>
  <c r="G532" i="1"/>
  <c r="I536" i="4"/>
  <c r="H535" i="4"/>
  <c r="J536" i="4"/>
  <c r="K535" i="4" l="1"/>
  <c r="B537" i="4"/>
  <c r="B534" i="1"/>
  <c r="E534" i="1" s="1"/>
  <c r="G533" i="1"/>
  <c r="I537" i="4"/>
  <c r="H536" i="4"/>
  <c r="J537" i="4"/>
  <c r="K536" i="4" l="1"/>
  <c r="B538" i="4"/>
  <c r="B535" i="1"/>
  <c r="E535" i="1" s="1"/>
  <c r="G534" i="1"/>
  <c r="J538" i="4"/>
  <c r="H537" i="4"/>
  <c r="I538" i="4"/>
  <c r="K537" i="4" l="1"/>
  <c r="B539" i="4"/>
  <c r="B536" i="1"/>
  <c r="E536" i="1" s="1"/>
  <c r="G535" i="1"/>
  <c r="H538" i="4"/>
  <c r="I539" i="4"/>
  <c r="J539" i="4"/>
  <c r="K538" i="4" l="1"/>
  <c r="B540" i="4"/>
  <c r="B537" i="1"/>
  <c r="E537" i="1" s="1"/>
  <c r="G536" i="1"/>
  <c r="H539" i="4"/>
  <c r="I540" i="4"/>
  <c r="J540" i="4"/>
  <c r="K539" i="4" l="1"/>
  <c r="B541" i="4"/>
  <c r="B538" i="1"/>
  <c r="E538" i="1" s="1"/>
  <c r="G537" i="1"/>
  <c r="H540" i="4"/>
  <c r="I541" i="4"/>
  <c r="J541" i="4"/>
  <c r="K540" i="4" l="1"/>
  <c r="B542" i="4"/>
  <c r="B539" i="1"/>
  <c r="E539" i="1" s="1"/>
  <c r="G538" i="1"/>
  <c r="J542" i="4"/>
  <c r="H541" i="4"/>
  <c r="I542" i="4"/>
  <c r="K541" i="4" l="1"/>
  <c r="B543" i="4"/>
  <c r="B540" i="1"/>
  <c r="E540" i="1" s="1"/>
  <c r="G539" i="1"/>
  <c r="I543" i="4"/>
  <c r="H542" i="4"/>
  <c r="J543" i="4"/>
  <c r="K542" i="4" l="1"/>
  <c r="B544" i="4"/>
  <c r="B541" i="1"/>
  <c r="E541" i="1" s="1"/>
  <c r="G540" i="1"/>
  <c r="J544" i="4"/>
  <c r="H543" i="4"/>
  <c r="I544" i="4"/>
  <c r="K543" i="4" l="1"/>
  <c r="B545" i="4"/>
  <c r="B542" i="1"/>
  <c r="E542" i="1" s="1"/>
  <c r="G541" i="1"/>
  <c r="J545" i="4"/>
  <c r="H544" i="4"/>
  <c r="I545" i="4"/>
  <c r="K544" i="4" l="1"/>
  <c r="B546" i="4"/>
  <c r="B543" i="1"/>
  <c r="E543" i="1" s="1"/>
  <c r="G542" i="1"/>
  <c r="J546" i="4"/>
  <c r="H545" i="4"/>
  <c r="I546" i="4"/>
  <c r="K545" i="4" l="1"/>
  <c r="B547" i="4"/>
  <c r="B544" i="1"/>
  <c r="E544" i="1" s="1"/>
  <c r="G543" i="1"/>
  <c r="H546" i="4"/>
  <c r="I547" i="4"/>
  <c r="J547" i="4"/>
  <c r="K546" i="4" l="1"/>
  <c r="B548" i="4"/>
  <c r="B545" i="1"/>
  <c r="E545" i="1" s="1"/>
  <c r="G544" i="1"/>
  <c r="I548" i="4"/>
  <c r="H547" i="4"/>
  <c r="J548" i="4"/>
  <c r="K547" i="4" l="1"/>
  <c r="B549" i="4"/>
  <c r="B546" i="1"/>
  <c r="E546" i="1" s="1"/>
  <c r="G545" i="1"/>
  <c r="I549" i="4"/>
  <c r="H548" i="4"/>
  <c r="J549" i="4"/>
  <c r="K548" i="4" l="1"/>
  <c r="B550" i="4"/>
  <c r="B547" i="1"/>
  <c r="E547" i="1" s="1"/>
  <c r="G546" i="1"/>
  <c r="I550" i="4"/>
  <c r="H549" i="4"/>
  <c r="J550" i="4"/>
  <c r="K549" i="4" l="1"/>
  <c r="B551" i="4"/>
  <c r="B548" i="1"/>
  <c r="E548" i="1" s="1"/>
  <c r="G547" i="1"/>
  <c r="J551" i="4"/>
  <c r="H550" i="4"/>
  <c r="I551" i="4"/>
  <c r="K550" i="4" l="1"/>
  <c r="B552" i="4"/>
  <c r="B549" i="1"/>
  <c r="E549" i="1" s="1"/>
  <c r="G548" i="1"/>
  <c r="J552" i="4"/>
  <c r="H551" i="4"/>
  <c r="I552" i="4"/>
  <c r="K551" i="4" l="1"/>
  <c r="B553" i="4"/>
  <c r="B550" i="1"/>
  <c r="E550" i="1" s="1"/>
  <c r="G549" i="1"/>
  <c r="I553" i="4"/>
  <c r="H552" i="4"/>
  <c r="J553" i="4"/>
  <c r="K552" i="4" l="1"/>
  <c r="B554" i="4"/>
  <c r="B551" i="1"/>
  <c r="E551" i="1" s="1"/>
  <c r="G550" i="1"/>
  <c r="H553" i="4"/>
  <c r="I554" i="4"/>
  <c r="J554" i="4"/>
  <c r="K553" i="4" l="1"/>
  <c r="B555" i="4"/>
  <c r="B552" i="1"/>
  <c r="E552" i="1" s="1"/>
  <c r="G551" i="1"/>
  <c r="I555" i="4"/>
  <c r="H554" i="4"/>
  <c r="J555" i="4"/>
  <c r="K554" i="4" l="1"/>
  <c r="B556" i="4"/>
  <c r="B553" i="1"/>
  <c r="E553" i="1" s="1"/>
  <c r="G552" i="1"/>
  <c r="I556" i="4"/>
  <c r="H555" i="4"/>
  <c r="J556" i="4"/>
  <c r="K555" i="4" l="1"/>
  <c r="B557" i="4"/>
  <c r="B554" i="1"/>
  <c r="E554" i="1" s="1"/>
  <c r="G553" i="1"/>
  <c r="H556" i="4"/>
  <c r="I557" i="4"/>
  <c r="J557" i="4"/>
  <c r="K556" i="4" l="1"/>
  <c r="B558" i="4"/>
  <c r="B555" i="1"/>
  <c r="E555" i="1" s="1"/>
  <c r="G554" i="1"/>
  <c r="I558" i="4"/>
  <c r="J558" i="4"/>
  <c r="H557" i="4"/>
  <c r="K557" i="4" l="1"/>
  <c r="B559" i="4"/>
  <c r="B556" i="1"/>
  <c r="E556" i="1" s="1"/>
  <c r="G555" i="1"/>
  <c r="J559" i="4"/>
  <c r="I559" i="4"/>
  <c r="H558" i="4"/>
  <c r="K558" i="4" l="1"/>
  <c r="B560" i="4"/>
  <c r="B557" i="1"/>
  <c r="E557" i="1" s="1"/>
  <c r="G556" i="1"/>
  <c r="H559" i="4"/>
  <c r="I560" i="4"/>
  <c r="J560" i="4"/>
  <c r="K559" i="4" l="1"/>
  <c r="B561" i="4"/>
  <c r="B558" i="1"/>
  <c r="E558" i="1" s="1"/>
  <c r="G557" i="1"/>
  <c r="H560" i="4"/>
  <c r="J561" i="4"/>
  <c r="I561" i="4"/>
  <c r="K560" i="4" l="1"/>
  <c r="B562" i="4"/>
  <c r="B559" i="1"/>
  <c r="E559" i="1" s="1"/>
  <c r="G558" i="1"/>
  <c r="J562" i="4"/>
  <c r="I562" i="4"/>
  <c r="H561" i="4"/>
  <c r="K561" i="4" l="1"/>
  <c r="B563" i="4"/>
  <c r="B560" i="1"/>
  <c r="E560" i="1" s="1"/>
  <c r="G559" i="1"/>
  <c r="I563" i="4"/>
  <c r="J563" i="4"/>
  <c r="H562" i="4"/>
  <c r="K562" i="4" l="1"/>
  <c r="B564" i="4"/>
  <c r="B561" i="1"/>
  <c r="E561" i="1" s="1"/>
  <c r="G560" i="1"/>
  <c r="J564" i="4"/>
  <c r="H563" i="4"/>
  <c r="I564" i="4"/>
  <c r="K563" i="4" l="1"/>
  <c r="B565" i="4"/>
  <c r="B562" i="1"/>
  <c r="E562" i="1" s="1"/>
  <c r="G561" i="1"/>
  <c r="J565" i="4"/>
  <c r="I565" i="4"/>
  <c r="H564" i="4"/>
  <c r="K564" i="4" l="1"/>
  <c r="B566" i="4"/>
  <c r="B563" i="1"/>
  <c r="E563" i="1" s="1"/>
  <c r="G562" i="1"/>
  <c r="I566" i="4"/>
  <c r="H565" i="4"/>
  <c r="J566" i="4"/>
  <c r="K565" i="4" l="1"/>
  <c r="B567" i="4"/>
  <c r="B564" i="1"/>
  <c r="E564" i="1" s="1"/>
  <c r="G563" i="1"/>
  <c r="I567" i="4"/>
  <c r="H566" i="4"/>
  <c r="J567" i="4"/>
  <c r="K566" i="4" l="1"/>
  <c r="B568" i="4"/>
  <c r="B565" i="1"/>
  <c r="E565" i="1" s="1"/>
  <c r="G564" i="1"/>
  <c r="J568" i="4"/>
  <c r="H567" i="4"/>
  <c r="I568" i="4"/>
  <c r="K567" i="4" l="1"/>
  <c r="B569" i="4"/>
  <c r="B566" i="1"/>
  <c r="E566" i="1" s="1"/>
  <c r="G565" i="1"/>
  <c r="H568" i="4"/>
  <c r="I569" i="4"/>
  <c r="J569" i="4"/>
  <c r="K568" i="4" l="1"/>
  <c r="B570" i="4"/>
  <c r="B567" i="1"/>
  <c r="E567" i="1" s="1"/>
  <c r="G566" i="1"/>
  <c r="I570" i="4"/>
  <c r="J570" i="4"/>
  <c r="H569" i="4"/>
  <c r="K569" i="4" l="1"/>
  <c r="B571" i="4"/>
  <c r="B568" i="1"/>
  <c r="E568" i="1" s="1"/>
  <c r="G567" i="1"/>
  <c r="J571" i="4"/>
  <c r="I571" i="4"/>
  <c r="H570" i="4"/>
  <c r="K570" i="4" l="1"/>
  <c r="B572" i="4"/>
  <c r="B569" i="1"/>
  <c r="E569" i="1" s="1"/>
  <c r="G568" i="1"/>
  <c r="I572" i="4"/>
  <c r="H571" i="4"/>
  <c r="J572" i="4"/>
  <c r="K571" i="4" l="1"/>
  <c r="B573" i="4"/>
  <c r="B570" i="1"/>
  <c r="E570" i="1" s="1"/>
  <c r="G569" i="1"/>
  <c r="I573" i="4"/>
  <c r="H572" i="4"/>
  <c r="J573" i="4"/>
  <c r="K572" i="4" l="1"/>
  <c r="B574" i="4"/>
  <c r="B571" i="1"/>
  <c r="E571" i="1" s="1"/>
  <c r="G570" i="1"/>
  <c r="H573" i="4"/>
  <c r="I574" i="4"/>
  <c r="J574" i="4"/>
  <c r="K573" i="4" l="1"/>
  <c r="B575" i="4"/>
  <c r="B572" i="1"/>
  <c r="E572" i="1" s="1"/>
  <c r="G571" i="1"/>
  <c r="H574" i="4"/>
  <c r="I575" i="4"/>
  <c r="J575" i="4"/>
  <c r="K574" i="4" l="1"/>
  <c r="B576" i="4"/>
  <c r="B573" i="1"/>
  <c r="E573" i="1" s="1"/>
  <c r="G572" i="1"/>
  <c r="H575" i="4"/>
  <c r="I576" i="4"/>
  <c r="J576" i="4"/>
  <c r="K575" i="4" l="1"/>
  <c r="B577" i="4"/>
  <c r="B574" i="1"/>
  <c r="E574" i="1" s="1"/>
  <c r="G573" i="1"/>
  <c r="H576" i="4"/>
  <c r="I577" i="4"/>
  <c r="J577" i="4"/>
  <c r="K576" i="4" l="1"/>
  <c r="B578" i="4"/>
  <c r="B575" i="1"/>
  <c r="E575" i="1" s="1"/>
  <c r="G574" i="1"/>
  <c r="H577" i="4"/>
  <c r="J578" i="4"/>
  <c r="I578" i="4"/>
  <c r="K577" i="4" l="1"/>
  <c r="B579" i="4"/>
  <c r="B576" i="1"/>
  <c r="E576" i="1" s="1"/>
  <c r="G575" i="1"/>
  <c r="H578" i="4"/>
  <c r="I579" i="4"/>
  <c r="J579" i="4"/>
  <c r="K578" i="4" l="1"/>
  <c r="B580" i="4"/>
  <c r="B577" i="1"/>
  <c r="E577" i="1" s="1"/>
  <c r="G576" i="1"/>
  <c r="H579" i="4"/>
  <c r="I580" i="4"/>
  <c r="J580" i="4"/>
  <c r="K579" i="4" l="1"/>
  <c r="B581" i="4"/>
  <c r="B578" i="1"/>
  <c r="E578" i="1" s="1"/>
  <c r="G577" i="1"/>
  <c r="I581" i="4"/>
  <c r="H580" i="4"/>
  <c r="J581" i="4"/>
  <c r="K580" i="4" l="1"/>
  <c r="B582" i="4"/>
  <c r="B579" i="1"/>
  <c r="E579" i="1" s="1"/>
  <c r="G578" i="1"/>
  <c r="J582" i="4"/>
  <c r="H581" i="4"/>
  <c r="I582" i="4"/>
  <c r="K581" i="4" l="1"/>
  <c r="B583" i="4"/>
  <c r="B580" i="1"/>
  <c r="E580" i="1" s="1"/>
  <c r="G579" i="1"/>
  <c r="J583" i="4"/>
  <c r="H582" i="4"/>
  <c r="I583" i="4"/>
  <c r="K582" i="4" l="1"/>
  <c r="B584" i="4"/>
  <c r="B581" i="1"/>
  <c r="E581" i="1" s="1"/>
  <c r="G580" i="1"/>
  <c r="H583" i="4"/>
  <c r="I584" i="4"/>
  <c r="J584" i="4"/>
  <c r="K583" i="4" l="1"/>
  <c r="B585" i="4"/>
  <c r="B582" i="1"/>
  <c r="E582" i="1" s="1"/>
  <c r="G581" i="1"/>
  <c r="H584" i="4"/>
  <c r="J585" i="4"/>
  <c r="I585" i="4"/>
  <c r="K584" i="4" l="1"/>
  <c r="B586" i="4"/>
  <c r="B583" i="1"/>
  <c r="E583" i="1" s="1"/>
  <c r="G582" i="1"/>
  <c r="J586" i="4"/>
  <c r="H585" i="4"/>
  <c r="I586" i="4"/>
  <c r="K585" i="4" l="1"/>
  <c r="B587" i="4"/>
  <c r="B584" i="1"/>
  <c r="E584" i="1" s="1"/>
  <c r="G583" i="1"/>
  <c r="J587" i="4"/>
  <c r="H586" i="4"/>
  <c r="I587" i="4"/>
  <c r="K586" i="4" l="1"/>
  <c r="B588" i="4"/>
  <c r="B585" i="1"/>
  <c r="E585" i="1" s="1"/>
  <c r="G584" i="1"/>
  <c r="H587" i="4"/>
  <c r="J588" i="4"/>
  <c r="I588" i="4"/>
  <c r="K587" i="4" l="1"/>
  <c r="B589" i="4"/>
  <c r="B586" i="1"/>
  <c r="E586" i="1" s="1"/>
  <c r="G585" i="1"/>
  <c r="J589" i="4"/>
  <c r="H588" i="4"/>
  <c r="I589" i="4"/>
  <c r="K588" i="4" l="1"/>
  <c r="B590" i="4"/>
  <c r="B587" i="1"/>
  <c r="E587" i="1" s="1"/>
  <c r="G586" i="1"/>
  <c r="J590" i="4"/>
  <c r="H589" i="4"/>
  <c r="I590" i="4"/>
  <c r="K589" i="4" l="1"/>
  <c r="B591" i="4"/>
  <c r="B588" i="1"/>
  <c r="E588" i="1" s="1"/>
  <c r="G587" i="1"/>
  <c r="H590" i="4"/>
  <c r="J591" i="4"/>
  <c r="I591" i="4"/>
  <c r="K590" i="4" l="1"/>
  <c r="B592" i="4"/>
  <c r="B589" i="1"/>
  <c r="E589" i="1" s="1"/>
  <c r="G588" i="1"/>
  <c r="H591" i="4"/>
  <c r="I592" i="4"/>
  <c r="J592" i="4"/>
  <c r="K591" i="4" l="1"/>
  <c r="B593" i="4"/>
  <c r="B590" i="1"/>
  <c r="E590" i="1" s="1"/>
  <c r="G589" i="1"/>
  <c r="H592" i="4"/>
  <c r="I593" i="4"/>
  <c r="J593" i="4"/>
  <c r="K592" i="4" l="1"/>
  <c r="B594" i="4"/>
  <c r="B591" i="1"/>
  <c r="E591" i="1" s="1"/>
  <c r="G590" i="1"/>
  <c r="I594" i="4"/>
  <c r="H593" i="4"/>
  <c r="J594" i="4"/>
  <c r="K593" i="4" l="1"/>
  <c r="B595" i="4"/>
  <c r="B592" i="1"/>
  <c r="E592" i="1" s="1"/>
  <c r="G591" i="1"/>
  <c r="J595" i="4"/>
  <c r="H594" i="4"/>
  <c r="I595" i="4"/>
  <c r="K594" i="4" l="1"/>
  <c r="B596" i="4"/>
  <c r="B593" i="1"/>
  <c r="E593" i="1" s="1"/>
  <c r="G592" i="1"/>
  <c r="H595" i="4"/>
  <c r="I596" i="4"/>
  <c r="J596" i="4"/>
  <c r="K595" i="4" l="1"/>
  <c r="B597" i="4"/>
  <c r="B594" i="1"/>
  <c r="E594" i="1" s="1"/>
  <c r="G593" i="1"/>
  <c r="J597" i="4"/>
  <c r="H596" i="4"/>
  <c r="I597" i="4"/>
  <c r="K596" i="4" l="1"/>
  <c r="B598" i="4"/>
  <c r="B595" i="1"/>
  <c r="E595" i="1" s="1"/>
  <c r="G594" i="1"/>
  <c r="I598" i="4"/>
  <c r="H597" i="4"/>
  <c r="J598" i="4"/>
  <c r="K597" i="4" l="1"/>
  <c r="B599" i="4"/>
  <c r="B596" i="1"/>
  <c r="E596" i="1" s="1"/>
  <c r="G595" i="1"/>
  <c r="H598" i="4"/>
  <c r="I599" i="4"/>
  <c r="J599" i="4"/>
  <c r="K598" i="4" l="1"/>
  <c r="B600" i="4"/>
  <c r="B597" i="1"/>
  <c r="E597" i="1" s="1"/>
  <c r="G596" i="1"/>
  <c r="H599" i="4"/>
  <c r="I600" i="4"/>
  <c r="J600" i="4"/>
  <c r="K599" i="4" l="1"/>
  <c r="B601" i="4"/>
  <c r="B598" i="1"/>
  <c r="E598" i="1" s="1"/>
  <c r="G597" i="1"/>
  <c r="I601" i="4"/>
  <c r="H600" i="4"/>
  <c r="J601" i="4"/>
  <c r="K600" i="4" l="1"/>
  <c r="B602" i="4"/>
  <c r="B599" i="1"/>
  <c r="E599" i="1" s="1"/>
  <c r="G598" i="1"/>
  <c r="J602" i="4"/>
  <c r="H601" i="4"/>
  <c r="I602" i="4"/>
  <c r="K601" i="4" l="1"/>
  <c r="B603" i="4"/>
  <c r="B600" i="1"/>
  <c r="E600" i="1" s="1"/>
  <c r="G599" i="1"/>
  <c r="H602" i="4"/>
  <c r="I603" i="4"/>
  <c r="J603" i="4"/>
  <c r="K602" i="4" l="1"/>
  <c r="B604" i="4"/>
  <c r="B601" i="1"/>
  <c r="E601" i="1" s="1"/>
  <c r="G600" i="1"/>
  <c r="H603" i="4"/>
  <c r="J604" i="4"/>
  <c r="I604" i="4"/>
  <c r="K603" i="4" l="1"/>
  <c r="B605" i="4"/>
  <c r="B602" i="1"/>
  <c r="E602" i="1" s="1"/>
  <c r="G601" i="1"/>
  <c r="J605" i="4"/>
  <c r="H604" i="4"/>
  <c r="I605" i="4"/>
  <c r="K604" i="4" l="1"/>
  <c r="B606" i="4"/>
  <c r="B603" i="1"/>
  <c r="E603" i="1" s="1"/>
  <c r="G602" i="1"/>
  <c r="J606" i="4"/>
  <c r="I606" i="4"/>
  <c r="H605" i="4"/>
  <c r="K605" i="4" l="1"/>
  <c r="B607" i="4"/>
  <c r="B604" i="1"/>
  <c r="E604" i="1" s="1"/>
  <c r="G603" i="1"/>
  <c r="J607" i="4"/>
  <c r="H606" i="4"/>
  <c r="I607" i="4"/>
  <c r="K606" i="4" l="1"/>
  <c r="B608" i="4"/>
  <c r="B605" i="1"/>
  <c r="E605" i="1" s="1"/>
  <c r="G604" i="1"/>
  <c r="I608" i="4"/>
  <c r="H607" i="4"/>
  <c r="J608" i="4"/>
  <c r="K607" i="4" l="1"/>
  <c r="B609" i="4"/>
  <c r="B606" i="1"/>
  <c r="E606" i="1" s="1"/>
  <c r="G605" i="1"/>
  <c r="J609" i="4"/>
  <c r="H608" i="4"/>
  <c r="I609" i="4"/>
  <c r="K608" i="4" l="1"/>
  <c r="B610" i="4"/>
  <c r="B607" i="1"/>
  <c r="E607" i="1" s="1"/>
  <c r="G606" i="1"/>
  <c r="H609" i="4"/>
  <c r="I610" i="4"/>
  <c r="J610" i="4"/>
  <c r="K609" i="4" l="1"/>
  <c r="B611" i="4"/>
  <c r="B608" i="1"/>
  <c r="E608" i="1" s="1"/>
  <c r="G607" i="1"/>
  <c r="H610" i="4"/>
  <c r="I611" i="4"/>
  <c r="J611" i="4"/>
  <c r="K610" i="4" l="1"/>
  <c r="B612" i="4"/>
  <c r="B609" i="1"/>
  <c r="E609" i="1" s="1"/>
  <c r="G608" i="1"/>
  <c r="H611" i="4"/>
  <c r="I612" i="4"/>
  <c r="J612" i="4"/>
  <c r="K611" i="4" l="1"/>
  <c r="B613" i="4"/>
  <c r="B610" i="1"/>
  <c r="E610" i="1" s="1"/>
  <c r="G609" i="1"/>
  <c r="J613" i="4"/>
  <c r="H612" i="4"/>
  <c r="I613" i="4"/>
  <c r="K612" i="4" l="1"/>
  <c r="B614" i="4"/>
  <c r="B611" i="1"/>
  <c r="E611" i="1" s="1"/>
  <c r="G610" i="1"/>
  <c r="J614" i="4"/>
  <c r="H613" i="4"/>
  <c r="I614" i="4"/>
  <c r="K613" i="4" l="1"/>
  <c r="B615" i="4"/>
  <c r="B612" i="1"/>
  <c r="E612" i="1" s="1"/>
  <c r="G611" i="1"/>
  <c r="J615" i="4"/>
  <c r="H614" i="4"/>
  <c r="I615" i="4"/>
  <c r="K614" i="4" l="1"/>
  <c r="B616" i="4"/>
  <c r="B613" i="1"/>
  <c r="E613" i="1" s="1"/>
  <c r="G612" i="1"/>
  <c r="I616" i="4"/>
  <c r="J616" i="4"/>
  <c r="H615" i="4"/>
  <c r="K615" i="4" l="1"/>
  <c r="B617" i="4"/>
  <c r="B614" i="1"/>
  <c r="E614" i="1" s="1"/>
  <c r="G613" i="1"/>
  <c r="J617" i="4"/>
  <c r="I617" i="4"/>
  <c r="H616" i="4"/>
  <c r="K616" i="4" l="1"/>
  <c r="B618" i="4"/>
  <c r="B615" i="1"/>
  <c r="E615" i="1" s="1"/>
  <c r="G614" i="1"/>
  <c r="H617" i="4"/>
  <c r="I618" i="4"/>
  <c r="J618" i="4"/>
  <c r="K617" i="4" l="1"/>
  <c r="B619" i="4"/>
  <c r="B616" i="1"/>
  <c r="E616" i="1" s="1"/>
  <c r="G615" i="1"/>
  <c r="J619" i="4"/>
  <c r="H618" i="4"/>
  <c r="I619" i="4"/>
  <c r="K618" i="4" l="1"/>
  <c r="B620" i="4"/>
  <c r="B617" i="1"/>
  <c r="E617" i="1" s="1"/>
  <c r="G616" i="1"/>
  <c r="I620" i="4"/>
  <c r="H619" i="4"/>
  <c r="J620" i="4"/>
  <c r="K619" i="4" l="1"/>
  <c r="B621" i="4"/>
  <c r="B618" i="1"/>
  <c r="E618" i="1" s="1"/>
  <c r="G617" i="1"/>
  <c r="J621" i="4"/>
  <c r="H620" i="4"/>
  <c r="I621" i="4"/>
  <c r="K620" i="4" l="1"/>
  <c r="B622" i="4"/>
  <c r="B619" i="1"/>
  <c r="E619" i="1" s="1"/>
  <c r="G618" i="1"/>
  <c r="J622" i="4"/>
  <c r="H621" i="4"/>
  <c r="I622" i="4"/>
  <c r="K621" i="4" l="1"/>
  <c r="B623" i="4"/>
  <c r="B620" i="1"/>
  <c r="E620" i="1" s="1"/>
  <c r="G619" i="1"/>
  <c r="H622" i="4"/>
  <c r="I623" i="4"/>
  <c r="J623" i="4"/>
  <c r="K622" i="4" l="1"/>
  <c r="B624" i="4"/>
  <c r="B621" i="1"/>
  <c r="E621" i="1" s="1"/>
  <c r="G620" i="1"/>
  <c r="J624" i="4"/>
  <c r="H623" i="4"/>
  <c r="I624" i="4"/>
  <c r="K623" i="4" l="1"/>
  <c r="B625" i="4"/>
  <c r="B622" i="1"/>
  <c r="E622" i="1" s="1"/>
  <c r="G621" i="1"/>
  <c r="I625" i="4"/>
  <c r="H624" i="4"/>
  <c r="J625" i="4"/>
  <c r="K624" i="4" l="1"/>
  <c r="B626" i="4"/>
  <c r="B623" i="1"/>
  <c r="E623" i="1" s="1"/>
  <c r="G622" i="1"/>
  <c r="I626" i="4"/>
  <c r="H625" i="4"/>
  <c r="J626" i="4"/>
  <c r="K625" i="4" l="1"/>
  <c r="B627" i="4"/>
  <c r="B624" i="1"/>
  <c r="E624" i="1" s="1"/>
  <c r="G623" i="1"/>
  <c r="I627" i="4"/>
  <c r="H626" i="4"/>
  <c r="J627" i="4"/>
  <c r="K626" i="4" l="1"/>
  <c r="B628" i="4"/>
  <c r="B625" i="1"/>
  <c r="E625" i="1" s="1"/>
  <c r="G624" i="1"/>
  <c r="J628" i="4"/>
  <c r="H627" i="4"/>
  <c r="I628" i="4"/>
  <c r="K627" i="4" l="1"/>
  <c r="B629" i="4"/>
  <c r="B626" i="1"/>
  <c r="E626" i="1" s="1"/>
  <c r="G625" i="1"/>
  <c r="H628" i="4"/>
  <c r="I629" i="4"/>
  <c r="J629" i="4"/>
  <c r="K628" i="4" l="1"/>
  <c r="B630" i="4"/>
  <c r="B627" i="1"/>
  <c r="E627" i="1" s="1"/>
  <c r="G626" i="1"/>
  <c r="J630" i="4"/>
  <c r="H629" i="4"/>
  <c r="I630" i="4"/>
  <c r="K629" i="4" l="1"/>
  <c r="B631" i="4"/>
  <c r="B628" i="1"/>
  <c r="E628" i="1" s="1"/>
  <c r="G627" i="1"/>
  <c r="J631" i="4"/>
  <c r="H630" i="4"/>
  <c r="I631" i="4"/>
  <c r="K630" i="4" l="1"/>
  <c r="B632" i="4"/>
  <c r="B629" i="1"/>
  <c r="E629" i="1" s="1"/>
  <c r="G628" i="1"/>
  <c r="H631" i="4"/>
  <c r="I632" i="4"/>
  <c r="J632" i="4"/>
  <c r="K631" i="4" l="1"/>
  <c r="B633" i="4"/>
  <c r="B630" i="1"/>
  <c r="E630" i="1" s="1"/>
  <c r="G629" i="1"/>
  <c r="I633" i="4"/>
  <c r="H632" i="4"/>
  <c r="J633" i="4"/>
  <c r="K632" i="4" l="1"/>
  <c r="B634" i="4"/>
  <c r="B631" i="1"/>
  <c r="E631" i="1" s="1"/>
  <c r="G630" i="1"/>
  <c r="J634" i="4"/>
  <c r="H633" i="4"/>
  <c r="I634" i="4"/>
  <c r="K633" i="4" l="1"/>
  <c r="B635" i="4"/>
  <c r="B632" i="1"/>
  <c r="E632" i="1" s="1"/>
  <c r="G631" i="1"/>
  <c r="J635" i="4"/>
  <c r="H634" i="4"/>
  <c r="I635" i="4"/>
  <c r="K634" i="4" l="1"/>
  <c r="B636" i="4"/>
  <c r="B633" i="1"/>
  <c r="E633" i="1" s="1"/>
  <c r="G632" i="1"/>
  <c r="H635" i="4"/>
  <c r="I636" i="4"/>
  <c r="J636" i="4"/>
  <c r="K635" i="4" l="1"/>
  <c r="B637" i="4"/>
  <c r="B634" i="1"/>
  <c r="E634" i="1" s="1"/>
  <c r="G633" i="1"/>
  <c r="H636" i="4"/>
  <c r="I637" i="4"/>
  <c r="J637" i="4"/>
  <c r="K636" i="4" l="1"/>
  <c r="B638" i="4"/>
  <c r="B635" i="1"/>
  <c r="E635" i="1" s="1"/>
  <c r="G634" i="1"/>
  <c r="I638" i="4"/>
  <c r="H637" i="4"/>
  <c r="J638" i="4"/>
  <c r="K637" i="4" l="1"/>
  <c r="B639" i="4"/>
  <c r="B636" i="1"/>
  <c r="E636" i="1" s="1"/>
  <c r="G635" i="1"/>
  <c r="H638" i="4"/>
  <c r="I639" i="4"/>
  <c r="J639" i="4"/>
  <c r="K638" i="4" l="1"/>
  <c r="B640" i="4"/>
  <c r="B637" i="1"/>
  <c r="E637" i="1" s="1"/>
  <c r="G636" i="1"/>
  <c r="H639" i="4"/>
  <c r="I640" i="4"/>
  <c r="J640" i="4"/>
  <c r="K639" i="4" l="1"/>
  <c r="B641" i="4"/>
  <c r="B638" i="1"/>
  <c r="E638" i="1" s="1"/>
  <c r="G637" i="1"/>
  <c r="J641" i="4"/>
  <c r="H640" i="4"/>
  <c r="I641" i="4"/>
  <c r="K640" i="4" l="1"/>
  <c r="B642" i="4"/>
  <c r="B639" i="1"/>
  <c r="E639" i="1" s="1"/>
  <c r="G638" i="1"/>
  <c r="J642" i="4"/>
  <c r="H641" i="4"/>
  <c r="I642" i="4"/>
  <c r="K641" i="4" l="1"/>
  <c r="B643" i="4"/>
  <c r="B640" i="1"/>
  <c r="E640" i="1" s="1"/>
  <c r="G639" i="1"/>
  <c r="H642" i="4"/>
  <c r="I643" i="4"/>
  <c r="J643" i="4"/>
  <c r="K642" i="4" l="1"/>
  <c r="B644" i="4"/>
  <c r="B641" i="1"/>
  <c r="E641" i="1" s="1"/>
  <c r="G640" i="1"/>
  <c r="J644" i="4"/>
  <c r="H643" i="4"/>
  <c r="I644" i="4"/>
  <c r="K643" i="4" l="1"/>
  <c r="B645" i="4"/>
  <c r="B642" i="1"/>
  <c r="E642" i="1" s="1"/>
  <c r="G641" i="1"/>
  <c r="J645" i="4"/>
  <c r="I645" i="4"/>
  <c r="H644" i="4"/>
  <c r="K644" i="4" l="1"/>
  <c r="B646" i="4"/>
  <c r="B643" i="1"/>
  <c r="E643" i="1" s="1"/>
  <c r="G642" i="1"/>
  <c r="I646" i="4"/>
  <c r="H645" i="4"/>
  <c r="J646" i="4"/>
  <c r="K645" i="4" l="1"/>
  <c r="B647" i="4"/>
  <c r="B644" i="1"/>
  <c r="E644" i="1" s="1"/>
  <c r="G643" i="1"/>
  <c r="J647" i="4"/>
  <c r="H646" i="4"/>
  <c r="I647" i="4"/>
  <c r="K646" i="4" l="1"/>
  <c r="B648" i="4"/>
  <c r="B645" i="1"/>
  <c r="E645" i="1" s="1"/>
  <c r="G644" i="1"/>
  <c r="H647" i="4"/>
  <c r="I648" i="4"/>
  <c r="J648" i="4"/>
  <c r="K647" i="4" l="1"/>
  <c r="B649" i="4"/>
  <c r="B646" i="1"/>
  <c r="E646" i="1" s="1"/>
  <c r="G645" i="1"/>
  <c r="J649" i="4"/>
  <c r="H648" i="4"/>
  <c r="I649" i="4"/>
  <c r="K648" i="4" l="1"/>
  <c r="B650" i="4"/>
  <c r="B647" i="1"/>
  <c r="E647" i="1" s="1"/>
  <c r="G646" i="1"/>
  <c r="J650" i="4"/>
  <c r="H649" i="4"/>
  <c r="I650" i="4"/>
  <c r="K649" i="4" l="1"/>
  <c r="B651" i="4"/>
  <c r="B648" i="1"/>
  <c r="E648" i="1" s="1"/>
  <c r="G647" i="1"/>
  <c r="I651" i="4"/>
  <c r="H650" i="4"/>
  <c r="J651" i="4"/>
  <c r="K650" i="4" l="1"/>
  <c r="B652" i="4"/>
  <c r="B649" i="1"/>
  <c r="E649" i="1" s="1"/>
  <c r="G648" i="1"/>
  <c r="H651" i="4"/>
  <c r="I652" i="4"/>
  <c r="J652" i="4"/>
  <c r="K651" i="4" l="1"/>
  <c r="B653" i="4"/>
  <c r="B650" i="1"/>
  <c r="E650" i="1" s="1"/>
  <c r="G649" i="1"/>
  <c r="J653" i="4"/>
  <c r="H652" i="4"/>
  <c r="I653" i="4"/>
  <c r="K652" i="4" l="1"/>
  <c r="B654" i="4"/>
  <c r="B651" i="1"/>
  <c r="E651" i="1" s="1"/>
  <c r="G650" i="1"/>
  <c r="J654" i="4"/>
  <c r="H653" i="4"/>
  <c r="I654" i="4"/>
  <c r="K653" i="4" l="1"/>
  <c r="B655" i="4"/>
  <c r="B652" i="1"/>
  <c r="E652" i="1" s="1"/>
  <c r="G651" i="1"/>
  <c r="J655" i="4"/>
  <c r="I655" i="4"/>
  <c r="H654" i="4"/>
  <c r="K654" i="4" l="1"/>
  <c r="B656" i="4"/>
  <c r="B653" i="1"/>
  <c r="E653" i="1" s="1"/>
  <c r="G652" i="1"/>
  <c r="I656" i="4"/>
  <c r="H655" i="4"/>
  <c r="J656" i="4"/>
  <c r="K655" i="4" l="1"/>
  <c r="B657" i="4"/>
  <c r="B654" i="1"/>
  <c r="E654" i="1" s="1"/>
  <c r="G653" i="1"/>
  <c r="J657" i="4"/>
  <c r="H656" i="4"/>
  <c r="I657" i="4"/>
  <c r="K656" i="4" l="1"/>
  <c r="B658" i="4"/>
  <c r="B655" i="1"/>
  <c r="E655" i="1" s="1"/>
  <c r="G654" i="1"/>
  <c r="I658" i="4"/>
  <c r="H657" i="4"/>
  <c r="J658" i="4"/>
  <c r="K657" i="4" l="1"/>
  <c r="B659" i="4"/>
  <c r="B656" i="1"/>
  <c r="E656" i="1" s="1"/>
  <c r="G655" i="1"/>
  <c r="J659" i="4"/>
  <c r="I659" i="4"/>
  <c r="H658" i="4"/>
  <c r="K658" i="4" l="1"/>
  <c r="B660" i="4"/>
  <c r="B657" i="1"/>
  <c r="E657" i="1" s="1"/>
  <c r="G656" i="1"/>
  <c r="J660" i="4"/>
  <c r="H659" i="4"/>
  <c r="I660" i="4"/>
  <c r="K659" i="4" l="1"/>
  <c r="B661" i="4"/>
  <c r="B658" i="1"/>
  <c r="E658" i="1" s="1"/>
  <c r="G657" i="1"/>
  <c r="H660" i="4"/>
  <c r="I661" i="4"/>
  <c r="J661" i="4"/>
  <c r="K660" i="4" l="1"/>
  <c r="B662" i="4"/>
  <c r="B659" i="1"/>
  <c r="E659" i="1" s="1"/>
  <c r="G658" i="1"/>
  <c r="J662" i="4"/>
  <c r="H661" i="4"/>
  <c r="I662" i="4"/>
  <c r="K661" i="4" l="1"/>
  <c r="B663" i="4"/>
  <c r="B660" i="1"/>
  <c r="E660" i="1" s="1"/>
  <c r="G659" i="1"/>
  <c r="I663" i="4"/>
  <c r="H662" i="4"/>
  <c r="J663" i="4"/>
  <c r="K662" i="4" l="1"/>
  <c r="B664" i="4"/>
  <c r="B661" i="1"/>
  <c r="E661" i="1" s="1"/>
  <c r="G660" i="1"/>
  <c r="I664" i="4"/>
  <c r="H663" i="4"/>
  <c r="J664" i="4"/>
  <c r="K663" i="4" l="1"/>
  <c r="B665" i="4"/>
  <c r="B662" i="1"/>
  <c r="E662" i="1" s="1"/>
  <c r="G661" i="1"/>
  <c r="H664" i="4"/>
  <c r="I665" i="4"/>
  <c r="J665" i="4"/>
  <c r="K664" i="4" l="1"/>
  <c r="B666" i="4"/>
  <c r="B663" i="1"/>
  <c r="E663" i="1" s="1"/>
  <c r="G662" i="1"/>
  <c r="J666" i="4"/>
  <c r="H665" i="4"/>
  <c r="I666" i="4"/>
  <c r="K665" i="4" l="1"/>
  <c r="B667" i="4"/>
  <c r="B664" i="1"/>
  <c r="E664" i="1" s="1"/>
  <c r="G663" i="1"/>
  <c r="J667" i="4"/>
  <c r="H666" i="4"/>
  <c r="I667" i="4"/>
  <c r="K666" i="4" l="1"/>
  <c r="B668" i="4"/>
  <c r="B665" i="1"/>
  <c r="E665" i="1" s="1"/>
  <c r="G664" i="1"/>
  <c r="J668" i="4"/>
  <c r="H667" i="4"/>
  <c r="I668" i="4"/>
  <c r="K667" i="4" l="1"/>
  <c r="B669" i="4"/>
  <c r="B666" i="1"/>
  <c r="E666" i="1" s="1"/>
  <c r="G665" i="1"/>
  <c r="H668" i="4"/>
  <c r="I669" i="4"/>
  <c r="J669" i="4"/>
  <c r="K668" i="4" l="1"/>
  <c r="B670" i="4"/>
  <c r="B667" i="1"/>
  <c r="E667" i="1" s="1"/>
  <c r="G666" i="1"/>
  <c r="H669" i="4"/>
  <c r="I670" i="4"/>
  <c r="J670" i="4"/>
  <c r="K669" i="4" l="1"/>
  <c r="B671" i="4"/>
  <c r="B668" i="1"/>
  <c r="E668" i="1" s="1"/>
  <c r="G667" i="1"/>
  <c r="I671" i="4"/>
  <c r="J671" i="4"/>
  <c r="H670" i="4"/>
  <c r="K670" i="4" l="1"/>
  <c r="B672" i="4"/>
  <c r="B669" i="1"/>
  <c r="E669" i="1" s="1"/>
  <c r="G668" i="1"/>
  <c r="I672" i="4"/>
  <c r="J672" i="4"/>
  <c r="H671" i="4"/>
  <c r="K671" i="4" l="1"/>
  <c r="B673" i="4"/>
  <c r="B670" i="1"/>
  <c r="E670" i="1" s="1"/>
  <c r="G669" i="1"/>
  <c r="J673" i="4"/>
  <c r="H672" i="4"/>
  <c r="I673" i="4"/>
  <c r="K672" i="4" l="1"/>
  <c r="B674" i="4"/>
  <c r="B671" i="1"/>
  <c r="E671" i="1" s="1"/>
  <c r="G670" i="1"/>
  <c r="I674" i="4"/>
  <c r="H673" i="4"/>
  <c r="J674" i="4"/>
  <c r="K673" i="4" l="1"/>
  <c r="B675" i="4"/>
  <c r="B672" i="1"/>
  <c r="E672" i="1" s="1"/>
  <c r="G671" i="1"/>
  <c r="H674" i="4"/>
  <c r="J675" i="4"/>
  <c r="I675" i="4"/>
  <c r="K674" i="4" l="1"/>
  <c r="B676" i="4"/>
  <c r="B673" i="1"/>
  <c r="E673" i="1" s="1"/>
  <c r="G672" i="1"/>
  <c r="H675" i="4"/>
  <c r="I676" i="4"/>
  <c r="J676" i="4"/>
  <c r="K675" i="4" l="1"/>
  <c r="B677" i="4"/>
  <c r="B674" i="1"/>
  <c r="E674" i="1" s="1"/>
  <c r="G673" i="1"/>
  <c r="J677" i="4"/>
  <c r="H676" i="4"/>
  <c r="I677" i="4"/>
  <c r="K676" i="4" l="1"/>
  <c r="B678" i="4"/>
  <c r="B675" i="1"/>
  <c r="E675" i="1" s="1"/>
  <c r="G674" i="1"/>
  <c r="H677" i="4"/>
  <c r="I678" i="4"/>
  <c r="J678" i="4"/>
  <c r="K677" i="4" l="1"/>
  <c r="B679" i="4"/>
  <c r="B676" i="1"/>
  <c r="E676" i="1" s="1"/>
  <c r="G675" i="1"/>
  <c r="I679" i="4"/>
  <c r="J679" i="4"/>
  <c r="H678" i="4"/>
  <c r="K678" i="4" l="1"/>
  <c r="B680" i="4"/>
  <c r="B677" i="1"/>
  <c r="E677" i="1" s="1"/>
  <c r="G676" i="1"/>
  <c r="I680" i="4"/>
  <c r="J680" i="4"/>
  <c r="H679" i="4"/>
  <c r="K679" i="4" l="1"/>
  <c r="B681" i="4"/>
  <c r="B678" i="1"/>
  <c r="E678" i="1" s="1"/>
  <c r="G677" i="1"/>
  <c r="J681" i="4"/>
  <c r="H680" i="4"/>
  <c r="I681" i="4"/>
  <c r="K680" i="4" l="1"/>
  <c r="B682" i="4"/>
  <c r="B679" i="1"/>
  <c r="E679" i="1" s="1"/>
  <c r="G678" i="1"/>
  <c r="H681" i="4"/>
  <c r="I682" i="4"/>
  <c r="J682" i="4"/>
  <c r="K681" i="4" l="1"/>
  <c r="B683" i="4"/>
  <c r="B680" i="1"/>
  <c r="E680" i="1" s="1"/>
  <c r="G679" i="1"/>
  <c r="H682" i="4"/>
  <c r="I683" i="4"/>
  <c r="J683" i="4"/>
  <c r="K682" i="4" l="1"/>
  <c r="B684" i="4"/>
  <c r="B681" i="1"/>
  <c r="E681" i="1" s="1"/>
  <c r="G680" i="1"/>
  <c r="I684" i="4"/>
  <c r="H683" i="4"/>
  <c r="J684" i="4"/>
  <c r="K683" i="4" l="1"/>
  <c r="B685" i="4"/>
  <c r="B682" i="1"/>
  <c r="E682" i="1" s="1"/>
  <c r="G681" i="1"/>
  <c r="I685" i="4"/>
  <c r="J685" i="4"/>
  <c r="H684" i="4"/>
  <c r="K684" i="4" l="1"/>
  <c r="B686" i="4"/>
  <c r="B683" i="1"/>
  <c r="E683" i="1" s="1"/>
  <c r="G682" i="1"/>
  <c r="J686" i="4"/>
  <c r="H685" i="4"/>
  <c r="I686" i="4"/>
  <c r="K685" i="4" l="1"/>
  <c r="B687" i="4"/>
  <c r="B684" i="1"/>
  <c r="E684" i="1" s="1"/>
  <c r="G683" i="1"/>
  <c r="H686" i="4"/>
  <c r="I687" i="4"/>
  <c r="J687" i="4"/>
  <c r="K686" i="4" l="1"/>
  <c r="B688" i="4"/>
  <c r="B685" i="1"/>
  <c r="E685" i="1" s="1"/>
  <c r="G684" i="1"/>
  <c r="H687" i="4"/>
  <c r="I688" i="4"/>
  <c r="J688" i="4"/>
  <c r="K687" i="4" l="1"/>
  <c r="B689" i="4"/>
  <c r="B686" i="1"/>
  <c r="E686" i="1" s="1"/>
  <c r="G685" i="1"/>
  <c r="H688" i="4"/>
  <c r="I689" i="4"/>
  <c r="J689" i="4"/>
  <c r="K688" i="4" l="1"/>
  <c r="B690" i="4"/>
  <c r="B687" i="1"/>
  <c r="E687" i="1" s="1"/>
  <c r="G686" i="1"/>
  <c r="H689" i="4"/>
  <c r="I690" i="4"/>
  <c r="J690" i="4"/>
  <c r="K689" i="4" l="1"/>
  <c r="B691" i="4"/>
  <c r="B688" i="1"/>
  <c r="E688" i="1" s="1"/>
  <c r="G687" i="1"/>
  <c r="J691" i="4"/>
  <c r="H690" i="4"/>
  <c r="I691" i="4"/>
  <c r="K690" i="4" l="1"/>
  <c r="B692" i="4"/>
  <c r="B689" i="1"/>
  <c r="E689" i="1" s="1"/>
  <c r="G688" i="1"/>
  <c r="J692" i="4"/>
  <c r="H691" i="4"/>
  <c r="I692" i="4"/>
  <c r="K691" i="4" l="1"/>
  <c r="B693" i="4"/>
  <c r="B690" i="1"/>
  <c r="E690" i="1" s="1"/>
  <c r="G689" i="1"/>
  <c r="H692" i="4"/>
  <c r="I693" i="4"/>
  <c r="J693" i="4"/>
  <c r="K692" i="4" l="1"/>
  <c r="B694" i="4"/>
  <c r="B691" i="1"/>
  <c r="E691" i="1" s="1"/>
  <c r="G690" i="1"/>
  <c r="I694" i="4"/>
  <c r="H693" i="4"/>
  <c r="J694" i="4"/>
  <c r="K693" i="4" l="1"/>
  <c r="B695" i="4"/>
  <c r="B692" i="1"/>
  <c r="E692" i="1" s="1"/>
  <c r="G691" i="1"/>
  <c r="H694" i="4"/>
  <c r="I695" i="4"/>
  <c r="J695" i="4"/>
  <c r="K694" i="4" l="1"/>
  <c r="B696" i="4"/>
  <c r="B693" i="1"/>
  <c r="E693" i="1" s="1"/>
  <c r="G692" i="1"/>
  <c r="J696" i="4"/>
  <c r="I696" i="4"/>
  <c r="H695" i="4"/>
  <c r="K695" i="4" l="1"/>
  <c r="B697" i="4"/>
  <c r="B694" i="1"/>
  <c r="E694" i="1" s="1"/>
  <c r="G693" i="1"/>
  <c r="H696" i="4"/>
  <c r="I697" i="4"/>
  <c r="J697" i="4"/>
  <c r="K696" i="4" l="1"/>
  <c r="B698" i="4"/>
  <c r="B695" i="1"/>
  <c r="E695" i="1" s="1"/>
  <c r="G694" i="1"/>
  <c r="J698" i="4"/>
  <c r="H697" i="4"/>
  <c r="I698" i="4"/>
  <c r="K697" i="4" l="1"/>
  <c r="B699" i="4"/>
  <c r="B696" i="1"/>
  <c r="E696" i="1" s="1"/>
  <c r="G695" i="1"/>
  <c r="H698" i="4"/>
  <c r="I699" i="4"/>
  <c r="J699" i="4"/>
  <c r="K698" i="4" l="1"/>
  <c r="B700" i="4"/>
  <c r="B697" i="1"/>
  <c r="E697" i="1" s="1"/>
  <c r="G696" i="1"/>
  <c r="H699" i="4"/>
  <c r="I700" i="4"/>
  <c r="J700" i="4"/>
  <c r="K699" i="4" l="1"/>
  <c r="B701" i="4"/>
  <c r="B698" i="1"/>
  <c r="E698" i="1" s="1"/>
  <c r="G697" i="1"/>
  <c r="H700" i="4"/>
  <c r="I701" i="4"/>
  <c r="J701" i="4"/>
  <c r="K700" i="4" l="1"/>
  <c r="B702" i="4"/>
  <c r="B699" i="1"/>
  <c r="E699" i="1" s="1"/>
  <c r="G698" i="1"/>
  <c r="I702" i="4"/>
  <c r="H701" i="4"/>
  <c r="J702" i="4"/>
  <c r="K701" i="4" l="1"/>
  <c r="B703" i="4"/>
  <c r="B700" i="1"/>
  <c r="E700" i="1" s="1"/>
  <c r="G699" i="1"/>
  <c r="H702" i="4"/>
  <c r="I703" i="4"/>
  <c r="J703" i="4"/>
  <c r="K702" i="4" l="1"/>
  <c r="B704" i="4"/>
  <c r="B701" i="1"/>
  <c r="E701" i="1" s="1"/>
  <c r="G700" i="1"/>
  <c r="I704" i="4"/>
  <c r="H703" i="4"/>
  <c r="J704" i="4"/>
  <c r="K703" i="4" l="1"/>
  <c r="B705" i="4"/>
  <c r="B702" i="1"/>
  <c r="E702" i="1" s="1"/>
  <c r="G701" i="1"/>
  <c r="J705" i="4"/>
  <c r="H704" i="4"/>
  <c r="I705" i="4"/>
  <c r="K704" i="4" l="1"/>
  <c r="B706" i="4"/>
  <c r="B703" i="1"/>
  <c r="E703" i="1" s="1"/>
  <c r="G702" i="1"/>
  <c r="J706" i="4"/>
  <c r="H705" i="4"/>
  <c r="I706" i="4"/>
  <c r="K705" i="4" l="1"/>
  <c r="B707" i="4"/>
  <c r="B704" i="1"/>
  <c r="E704" i="1" s="1"/>
  <c r="G703" i="1"/>
  <c r="H706" i="4"/>
  <c r="I707" i="4"/>
  <c r="J707" i="4"/>
  <c r="K706" i="4" l="1"/>
  <c r="B708" i="4"/>
  <c r="B705" i="1"/>
  <c r="E705" i="1" s="1"/>
  <c r="G704" i="1"/>
  <c r="H707" i="4"/>
  <c r="I708" i="4"/>
  <c r="J708" i="4"/>
  <c r="K707" i="4" l="1"/>
  <c r="B709" i="4"/>
  <c r="B706" i="1"/>
  <c r="E706" i="1" s="1"/>
  <c r="G705" i="1"/>
  <c r="J709" i="4"/>
  <c r="H708" i="4"/>
  <c r="I709" i="4"/>
  <c r="K708" i="4" l="1"/>
  <c r="B710" i="4"/>
  <c r="B707" i="1"/>
  <c r="E707" i="1" s="1"/>
  <c r="G706" i="1"/>
  <c r="I710" i="4"/>
  <c r="J710" i="4"/>
  <c r="H709" i="4"/>
  <c r="K709" i="4" l="1"/>
  <c r="B711" i="4"/>
  <c r="B708" i="1"/>
  <c r="E708" i="1" s="1"/>
  <c r="G707" i="1"/>
  <c r="J711" i="4"/>
  <c r="H710" i="4"/>
  <c r="I711" i="4"/>
  <c r="K710" i="4" l="1"/>
  <c r="B712" i="4"/>
  <c r="B709" i="1"/>
  <c r="E709" i="1" s="1"/>
  <c r="G708" i="1"/>
  <c r="J712" i="4"/>
  <c r="H711" i="4"/>
  <c r="I712" i="4"/>
  <c r="K711" i="4" l="1"/>
  <c r="B713" i="4"/>
  <c r="B710" i="1"/>
  <c r="E710" i="1" s="1"/>
  <c r="G709" i="1"/>
  <c r="J713" i="4"/>
  <c r="H712" i="4"/>
  <c r="I713" i="4"/>
  <c r="K712" i="4" l="1"/>
  <c r="B714" i="4"/>
  <c r="B711" i="1"/>
  <c r="E711" i="1" s="1"/>
  <c r="G710" i="1"/>
  <c r="J714" i="4"/>
  <c r="H713" i="4"/>
  <c r="I714" i="4"/>
  <c r="K713" i="4" l="1"/>
  <c r="B715" i="4"/>
  <c r="B712" i="1"/>
  <c r="E712" i="1" s="1"/>
  <c r="G711" i="1"/>
  <c r="I715" i="4"/>
  <c r="H714" i="4"/>
  <c r="J715" i="4"/>
  <c r="K714" i="4" l="1"/>
  <c r="B716" i="4"/>
  <c r="B713" i="1"/>
  <c r="E713" i="1" s="1"/>
  <c r="G712" i="1"/>
  <c r="I716" i="4"/>
  <c r="H715" i="4"/>
  <c r="J716" i="4"/>
  <c r="K715" i="4" l="1"/>
  <c r="B717" i="4"/>
  <c r="B714" i="1"/>
  <c r="E714" i="1" s="1"/>
  <c r="G713" i="1"/>
  <c r="I717" i="4"/>
  <c r="J717" i="4"/>
  <c r="H716" i="4"/>
  <c r="K716" i="4" l="1"/>
  <c r="B718" i="4"/>
  <c r="B715" i="1"/>
  <c r="E715" i="1" s="1"/>
  <c r="G714" i="1"/>
  <c r="H717" i="4"/>
  <c r="I718" i="4"/>
  <c r="J718" i="4"/>
  <c r="K717" i="4" l="1"/>
  <c r="B719" i="4"/>
  <c r="B716" i="1"/>
  <c r="E716" i="1" s="1"/>
  <c r="G715" i="1"/>
  <c r="H718" i="4"/>
  <c r="I719" i="4"/>
  <c r="J719" i="4"/>
  <c r="K718" i="4" l="1"/>
  <c r="B720" i="4"/>
  <c r="B717" i="1"/>
  <c r="E717" i="1" s="1"/>
  <c r="G716" i="1"/>
  <c r="H719" i="4"/>
  <c r="I720" i="4"/>
  <c r="J720" i="4"/>
  <c r="K719" i="4" l="1"/>
  <c r="B721" i="4"/>
  <c r="B718" i="1"/>
  <c r="E718" i="1" s="1"/>
  <c r="G717" i="1"/>
  <c r="H720" i="4"/>
  <c r="I721" i="4"/>
  <c r="J721" i="4"/>
  <c r="K720" i="4" l="1"/>
  <c r="B722" i="4"/>
  <c r="B719" i="1"/>
  <c r="E719" i="1" s="1"/>
  <c r="G718" i="1"/>
  <c r="H721" i="4"/>
  <c r="I722" i="4"/>
  <c r="J722" i="4"/>
  <c r="K721" i="4" l="1"/>
  <c r="B723" i="4"/>
  <c r="B720" i="1"/>
  <c r="E720" i="1" s="1"/>
  <c r="G719" i="1"/>
  <c r="I723" i="4"/>
  <c r="H722" i="4"/>
  <c r="J723" i="4"/>
  <c r="K722" i="4" l="1"/>
  <c r="B724" i="4"/>
  <c r="B721" i="1"/>
  <c r="E721" i="1" s="1"/>
  <c r="G720" i="1"/>
  <c r="J724" i="4"/>
  <c r="H723" i="4"/>
  <c r="I724" i="4"/>
  <c r="K723" i="4" l="1"/>
  <c r="B725" i="4"/>
  <c r="B722" i="1"/>
  <c r="E722" i="1" s="1"/>
  <c r="G721" i="1"/>
  <c r="I725" i="4"/>
  <c r="J725" i="4"/>
  <c r="H724" i="4"/>
  <c r="K724" i="4" l="1"/>
  <c r="B726" i="4"/>
  <c r="B723" i="1"/>
  <c r="E723" i="1" s="1"/>
  <c r="G722" i="1"/>
  <c r="H725" i="4"/>
  <c r="I726" i="4"/>
  <c r="J726" i="4"/>
  <c r="K725" i="4" l="1"/>
  <c r="B727" i="4"/>
  <c r="B724" i="1"/>
  <c r="E724" i="1" s="1"/>
  <c r="G723" i="1"/>
  <c r="I727" i="4"/>
  <c r="H726" i="4"/>
  <c r="J727" i="4"/>
  <c r="K726" i="4" l="1"/>
  <c r="B728" i="4"/>
  <c r="B725" i="1"/>
  <c r="E725" i="1" s="1"/>
  <c r="G724" i="1"/>
  <c r="J728" i="4"/>
  <c r="H727" i="4"/>
  <c r="I728" i="4"/>
  <c r="K727" i="4" l="1"/>
  <c r="B729" i="4"/>
  <c r="B726" i="1"/>
  <c r="E726" i="1" s="1"/>
  <c r="G725" i="1"/>
  <c r="I729" i="4"/>
  <c r="H728" i="4"/>
  <c r="J729" i="4"/>
  <c r="K728" i="4" l="1"/>
  <c r="B730" i="4"/>
  <c r="B727" i="1"/>
  <c r="E727" i="1" s="1"/>
  <c r="G726" i="1"/>
  <c r="H729" i="4"/>
  <c r="I730" i="4"/>
  <c r="J730" i="4"/>
  <c r="K729" i="4" l="1"/>
  <c r="B731" i="4"/>
  <c r="B728" i="1"/>
  <c r="E728" i="1" s="1"/>
  <c r="G727" i="1"/>
  <c r="I731" i="4"/>
  <c r="J731" i="4"/>
  <c r="H730" i="4"/>
  <c r="K730" i="4" l="1"/>
  <c r="B732" i="4"/>
  <c r="B729" i="1"/>
  <c r="E729" i="1" s="1"/>
  <c r="G728" i="1"/>
  <c r="H731" i="4"/>
  <c r="I732" i="4"/>
  <c r="J732" i="4"/>
  <c r="K731" i="4" l="1"/>
  <c r="B733" i="4"/>
  <c r="B730" i="1"/>
  <c r="E730" i="1" s="1"/>
  <c r="G729" i="1"/>
  <c r="J733" i="4"/>
  <c r="H732" i="4"/>
  <c r="I733" i="4"/>
  <c r="K732" i="4" l="1"/>
  <c r="B734" i="4"/>
  <c r="B731" i="1"/>
  <c r="E731" i="1" s="1"/>
  <c r="G730" i="1"/>
  <c r="J734" i="4"/>
  <c r="H733" i="4"/>
  <c r="I734" i="4"/>
  <c r="K733" i="4" l="1"/>
  <c r="B735" i="4"/>
  <c r="B732" i="1"/>
  <c r="E732" i="1" s="1"/>
  <c r="G731" i="1"/>
  <c r="J735" i="4"/>
  <c r="I735" i="4"/>
  <c r="H734" i="4"/>
  <c r="K734" i="4" l="1"/>
  <c r="B736" i="4"/>
  <c r="B733" i="1"/>
  <c r="E733" i="1" s="1"/>
  <c r="G732" i="1"/>
  <c r="J736" i="4"/>
  <c r="H735" i="4"/>
  <c r="I736" i="4"/>
  <c r="K735" i="4" l="1"/>
  <c r="B737" i="4"/>
  <c r="B734" i="1"/>
  <c r="E734" i="1" s="1"/>
  <c r="G733" i="1"/>
  <c r="J737" i="4"/>
  <c r="H736" i="4"/>
  <c r="I737" i="4"/>
  <c r="K736" i="4" l="1"/>
  <c r="B738" i="4"/>
  <c r="B735" i="1"/>
  <c r="E735" i="1" s="1"/>
  <c r="G734" i="1"/>
  <c r="H737" i="4"/>
  <c r="I738" i="4"/>
  <c r="J738" i="4"/>
  <c r="K737" i="4" l="1"/>
  <c r="B739" i="4"/>
  <c r="B736" i="1"/>
  <c r="E736" i="1" s="1"/>
  <c r="G735" i="1"/>
  <c r="I739" i="4"/>
  <c r="H738" i="4"/>
  <c r="J739" i="4"/>
  <c r="K738" i="4" l="1"/>
  <c r="B740" i="4"/>
  <c r="B737" i="1"/>
  <c r="E737" i="1" s="1"/>
  <c r="G736" i="1"/>
  <c r="H739" i="4"/>
  <c r="I740" i="4"/>
  <c r="J740" i="4"/>
  <c r="K739" i="4" l="1"/>
  <c r="B741" i="4"/>
  <c r="B738" i="1"/>
  <c r="E738" i="1" s="1"/>
  <c r="G737" i="1"/>
  <c r="J741" i="4"/>
  <c r="I741" i="4"/>
  <c r="H740" i="4"/>
  <c r="K740" i="4" l="1"/>
  <c r="B742" i="4"/>
  <c r="B739" i="1"/>
  <c r="E739" i="1" s="1"/>
  <c r="G738" i="1"/>
  <c r="J742" i="4"/>
  <c r="H741" i="4"/>
  <c r="I742" i="4"/>
  <c r="K741" i="4" l="1"/>
  <c r="B743" i="4"/>
  <c r="B740" i="1"/>
  <c r="E740" i="1" s="1"/>
  <c r="G739" i="1"/>
  <c r="J743" i="4"/>
  <c r="H742" i="4"/>
  <c r="I743" i="4"/>
  <c r="K742" i="4" l="1"/>
  <c r="B744" i="4"/>
  <c r="B741" i="1"/>
  <c r="E741" i="1" s="1"/>
  <c r="G740" i="1"/>
  <c r="H743" i="4"/>
  <c r="I744" i="4"/>
  <c r="J744" i="4"/>
  <c r="K743" i="4" l="1"/>
  <c r="B745" i="4"/>
  <c r="B742" i="1"/>
  <c r="E742" i="1" s="1"/>
  <c r="G741" i="1"/>
  <c r="H744" i="4"/>
  <c r="I745" i="4"/>
  <c r="J745" i="4"/>
  <c r="K744" i="4" l="1"/>
  <c r="B746" i="4"/>
  <c r="B743" i="1"/>
  <c r="E743" i="1" s="1"/>
  <c r="G742" i="1"/>
  <c r="H745" i="4"/>
  <c r="I746" i="4"/>
  <c r="J746" i="4"/>
  <c r="K745" i="4" l="1"/>
  <c r="B747" i="4"/>
  <c r="B744" i="1"/>
  <c r="E744" i="1" s="1"/>
  <c r="G743" i="1"/>
  <c r="H746" i="4"/>
  <c r="I747" i="4"/>
  <c r="J747" i="4"/>
  <c r="K746" i="4" l="1"/>
  <c r="B748" i="4"/>
  <c r="B745" i="1"/>
  <c r="E745" i="1" s="1"/>
  <c r="G744" i="1"/>
  <c r="H747" i="4"/>
  <c r="I748" i="4"/>
  <c r="J748" i="4"/>
  <c r="K747" i="4" l="1"/>
  <c r="B749" i="4"/>
  <c r="B746" i="1"/>
  <c r="E746" i="1" s="1"/>
  <c r="G745" i="1"/>
  <c r="H748" i="4"/>
  <c r="I749" i="4"/>
  <c r="J749" i="4"/>
  <c r="K748" i="4" l="1"/>
  <c r="B750" i="4"/>
  <c r="B747" i="1"/>
  <c r="E747" i="1" s="1"/>
  <c r="G746" i="1"/>
  <c r="H749" i="4"/>
  <c r="I750" i="4"/>
  <c r="J750" i="4"/>
  <c r="K749" i="4" l="1"/>
  <c r="B751" i="4"/>
  <c r="B748" i="1"/>
  <c r="E748" i="1" s="1"/>
  <c r="G747" i="1"/>
  <c r="H750" i="4"/>
  <c r="I751" i="4"/>
  <c r="J751" i="4"/>
  <c r="K750" i="4" l="1"/>
  <c r="B752" i="4"/>
  <c r="B749" i="1"/>
  <c r="E749" i="1" s="1"/>
  <c r="G748" i="1"/>
  <c r="J752" i="4"/>
  <c r="H751" i="4"/>
  <c r="I752" i="4"/>
  <c r="K751" i="4" l="1"/>
  <c r="B753" i="4"/>
  <c r="B750" i="1"/>
  <c r="E750" i="1" s="1"/>
  <c r="G749" i="1"/>
  <c r="I753" i="4"/>
  <c r="H752" i="4"/>
  <c r="J753" i="4"/>
  <c r="K752" i="4" l="1"/>
  <c r="B754" i="4"/>
  <c r="B751" i="1"/>
  <c r="E751" i="1" s="1"/>
  <c r="G750" i="1"/>
  <c r="I754" i="4"/>
  <c r="H753" i="4"/>
  <c r="J754" i="4"/>
  <c r="K753" i="4" l="1"/>
  <c r="B755" i="4"/>
  <c r="B752" i="1"/>
  <c r="E752" i="1" s="1"/>
  <c r="G751" i="1"/>
  <c r="H754" i="4"/>
  <c r="I755" i="4"/>
  <c r="J755" i="4"/>
  <c r="K754" i="4" l="1"/>
  <c r="B756" i="4"/>
  <c r="B753" i="1"/>
  <c r="E753" i="1" s="1"/>
  <c r="G752" i="1"/>
  <c r="J756" i="4"/>
  <c r="H755" i="4"/>
  <c r="I756" i="4"/>
  <c r="K755" i="4" l="1"/>
  <c r="B757" i="4"/>
  <c r="B754" i="1"/>
  <c r="E754" i="1" s="1"/>
  <c r="G753" i="1"/>
  <c r="J757" i="4"/>
  <c r="H756" i="4"/>
  <c r="I757" i="4"/>
  <c r="K756" i="4" l="1"/>
  <c r="B758" i="4"/>
  <c r="B755" i="1"/>
  <c r="E755" i="1" s="1"/>
  <c r="G754" i="1"/>
  <c r="H757" i="4"/>
  <c r="I758" i="4"/>
  <c r="J758" i="4"/>
  <c r="K757" i="4" l="1"/>
  <c r="B759" i="4"/>
  <c r="B756" i="1"/>
  <c r="E756" i="1" s="1"/>
  <c r="G755" i="1"/>
  <c r="H758" i="4"/>
  <c r="I759" i="4"/>
  <c r="J759" i="4"/>
  <c r="K758" i="4" l="1"/>
  <c r="B760" i="4"/>
  <c r="B757" i="1"/>
  <c r="E757" i="1" s="1"/>
  <c r="G756" i="1"/>
  <c r="H759" i="4"/>
  <c r="I760" i="4"/>
  <c r="J760" i="4"/>
  <c r="K759" i="4" l="1"/>
  <c r="B761" i="4"/>
  <c r="B758" i="1"/>
  <c r="E758" i="1" s="1"/>
  <c r="G757" i="1"/>
  <c r="I761" i="4"/>
  <c r="H760" i="4"/>
  <c r="J761" i="4"/>
  <c r="K760" i="4" l="1"/>
  <c r="B762" i="4"/>
  <c r="B759" i="1"/>
  <c r="E759" i="1" s="1"/>
  <c r="G758" i="1"/>
  <c r="H761" i="4"/>
  <c r="I762" i="4"/>
  <c r="J762" i="4"/>
  <c r="K761" i="4" l="1"/>
  <c r="B763" i="4"/>
  <c r="B760" i="1"/>
  <c r="E760" i="1" s="1"/>
  <c r="G759" i="1"/>
  <c r="H762" i="4"/>
  <c r="I763" i="4"/>
  <c r="J763" i="4"/>
  <c r="K762" i="4" l="1"/>
  <c r="B764" i="4"/>
  <c r="B761" i="1"/>
  <c r="E761" i="1" s="1"/>
  <c r="G760" i="1"/>
  <c r="H763" i="4"/>
  <c r="I764" i="4"/>
  <c r="J764" i="4"/>
  <c r="K763" i="4" l="1"/>
  <c r="B765" i="4"/>
  <c r="B762" i="1"/>
  <c r="E762" i="1" s="1"/>
  <c r="G761" i="1"/>
  <c r="I765" i="4"/>
  <c r="J765" i="4"/>
  <c r="H764" i="4"/>
  <c r="K764" i="4" l="1"/>
  <c r="B766" i="4"/>
  <c r="B763" i="1"/>
  <c r="E763" i="1" s="1"/>
  <c r="G762" i="1"/>
  <c r="H765" i="4"/>
  <c r="I766" i="4"/>
  <c r="J766" i="4"/>
  <c r="K765" i="4" l="1"/>
  <c r="B767" i="4"/>
  <c r="B764" i="1"/>
  <c r="E764" i="1" s="1"/>
  <c r="G763" i="1"/>
  <c r="I767" i="4"/>
  <c r="J767" i="4"/>
  <c r="H766" i="4"/>
  <c r="K766" i="4" l="1"/>
  <c r="B768" i="4"/>
  <c r="B765" i="1"/>
  <c r="E765" i="1" s="1"/>
  <c r="G764" i="1"/>
  <c r="I768" i="4"/>
  <c r="J768" i="4"/>
  <c r="H767" i="4"/>
  <c r="K767" i="4" l="1"/>
  <c r="B769" i="4"/>
  <c r="B766" i="1"/>
  <c r="E766" i="1" s="1"/>
  <c r="G765" i="1"/>
  <c r="H768" i="4"/>
  <c r="I769" i="4"/>
  <c r="J769" i="4"/>
  <c r="K768" i="4" l="1"/>
  <c r="B770" i="4"/>
  <c r="B767" i="1"/>
  <c r="E767" i="1" s="1"/>
  <c r="G766" i="1"/>
  <c r="H769" i="4"/>
  <c r="I770" i="4"/>
  <c r="J770" i="4"/>
  <c r="K769" i="4" l="1"/>
  <c r="B771" i="4"/>
  <c r="B768" i="1"/>
  <c r="E768" i="1" s="1"/>
  <c r="G767" i="1"/>
  <c r="H770" i="4"/>
  <c r="I771" i="4"/>
  <c r="J771" i="4"/>
  <c r="K770" i="4" l="1"/>
  <c r="B772" i="4"/>
  <c r="B769" i="1"/>
  <c r="E769" i="1" s="1"/>
  <c r="G768" i="1"/>
  <c r="I772" i="4"/>
  <c r="H771" i="4"/>
  <c r="J772" i="4"/>
  <c r="K771" i="4" l="1"/>
  <c r="B773" i="4"/>
  <c r="B770" i="1"/>
  <c r="E770" i="1" s="1"/>
  <c r="G769" i="1"/>
  <c r="H772" i="4"/>
  <c r="I773" i="4"/>
  <c r="J773" i="4"/>
  <c r="K772" i="4" l="1"/>
  <c r="B774" i="4"/>
  <c r="B771" i="1"/>
  <c r="E771" i="1" s="1"/>
  <c r="G770" i="1"/>
  <c r="I774" i="4"/>
  <c r="H773" i="4"/>
  <c r="J774" i="4"/>
  <c r="K773" i="4" l="1"/>
  <c r="B775" i="4"/>
  <c r="B772" i="1"/>
  <c r="E772" i="1" s="1"/>
  <c r="G771" i="1"/>
  <c r="J775" i="4"/>
  <c r="H774" i="4"/>
  <c r="I775" i="4"/>
  <c r="K774" i="4" l="1"/>
  <c r="B776" i="4"/>
  <c r="B773" i="1"/>
  <c r="E773" i="1" s="1"/>
  <c r="G772" i="1"/>
  <c r="I776" i="4"/>
  <c r="H775" i="4"/>
  <c r="J776" i="4"/>
  <c r="K775" i="4" l="1"/>
  <c r="B777" i="4"/>
  <c r="B774" i="1"/>
  <c r="E774" i="1" s="1"/>
  <c r="G773" i="1"/>
  <c r="I777" i="4"/>
  <c r="H776" i="4"/>
  <c r="J777" i="4"/>
  <c r="K776" i="4" l="1"/>
  <c r="B778" i="4"/>
  <c r="B775" i="1"/>
  <c r="E775" i="1" s="1"/>
  <c r="G774" i="1"/>
  <c r="I778" i="4"/>
  <c r="H777" i="4"/>
  <c r="J778" i="4"/>
  <c r="K777" i="4" l="1"/>
  <c r="B779" i="4"/>
  <c r="B776" i="1"/>
  <c r="E776" i="1" s="1"/>
  <c r="G775" i="1"/>
  <c r="H778" i="4"/>
  <c r="I779" i="4"/>
  <c r="J779" i="4"/>
  <c r="K778" i="4" l="1"/>
  <c r="B780" i="4"/>
  <c r="B777" i="1"/>
  <c r="E777" i="1" s="1"/>
  <c r="G776" i="1"/>
  <c r="I780" i="4"/>
  <c r="H779" i="4"/>
  <c r="J780" i="4"/>
  <c r="K779" i="4" l="1"/>
  <c r="B781" i="4"/>
  <c r="B778" i="1"/>
  <c r="E778" i="1" s="1"/>
  <c r="G777" i="1"/>
  <c r="I781" i="4"/>
  <c r="J781" i="4"/>
  <c r="H780" i="4"/>
  <c r="K780" i="4" l="1"/>
  <c r="B782" i="4"/>
  <c r="B779" i="1"/>
  <c r="E779" i="1" s="1"/>
  <c r="G778" i="1"/>
  <c r="J782" i="4"/>
  <c r="H781" i="4"/>
  <c r="I782" i="4"/>
  <c r="K781" i="4" l="1"/>
  <c r="B783" i="4"/>
  <c r="B780" i="1"/>
  <c r="E780" i="1" s="1"/>
  <c r="G779" i="1"/>
  <c r="J783" i="4"/>
  <c r="H782" i="4"/>
  <c r="I783" i="4"/>
  <c r="K782" i="4" l="1"/>
  <c r="B784" i="4"/>
  <c r="B781" i="1"/>
  <c r="E781" i="1" s="1"/>
  <c r="G780" i="1"/>
  <c r="J784" i="4"/>
  <c r="I784" i="4"/>
  <c r="H783" i="4"/>
  <c r="K783" i="4" l="1"/>
  <c r="B785" i="4"/>
  <c r="B782" i="1"/>
  <c r="E782" i="1" s="1"/>
  <c r="G781" i="1"/>
  <c r="J785" i="4"/>
  <c r="H784" i="4"/>
  <c r="I785" i="4"/>
  <c r="K784" i="4" l="1"/>
  <c r="B786" i="4"/>
  <c r="B783" i="1"/>
  <c r="E783" i="1" s="1"/>
  <c r="G782" i="1"/>
  <c r="J786" i="4"/>
  <c r="I786" i="4"/>
  <c r="H785" i="4"/>
  <c r="K785" i="4" l="1"/>
  <c r="B787" i="4"/>
  <c r="B784" i="1"/>
  <c r="E784" i="1" s="1"/>
  <c r="G783" i="1"/>
  <c r="I787" i="4"/>
  <c r="H786" i="4"/>
  <c r="J787" i="4"/>
  <c r="K786" i="4" l="1"/>
  <c r="B788" i="4"/>
  <c r="B785" i="1"/>
  <c r="E785" i="1" s="1"/>
  <c r="G784" i="1"/>
  <c r="H787" i="4"/>
  <c r="I788" i="4"/>
  <c r="J788" i="4"/>
  <c r="K787" i="4" l="1"/>
  <c r="B789" i="4"/>
  <c r="B786" i="1"/>
  <c r="E786" i="1" s="1"/>
  <c r="G785" i="1"/>
  <c r="I789" i="4"/>
  <c r="H788" i="4"/>
  <c r="J789" i="4"/>
  <c r="K788" i="4" l="1"/>
  <c r="B790" i="4"/>
  <c r="B787" i="1"/>
  <c r="E787" i="1" s="1"/>
  <c r="G786" i="1"/>
  <c r="J790" i="4"/>
  <c r="H789" i="4"/>
  <c r="I790" i="4"/>
  <c r="K789" i="4" l="1"/>
  <c r="B791" i="4"/>
  <c r="B788" i="1"/>
  <c r="E788" i="1" s="1"/>
  <c r="G787" i="1"/>
  <c r="I791" i="4"/>
  <c r="J791" i="4"/>
  <c r="H790" i="4"/>
  <c r="K790" i="4" l="1"/>
  <c r="B792" i="4"/>
  <c r="B789" i="1"/>
  <c r="E789" i="1" s="1"/>
  <c r="G788" i="1"/>
  <c r="J792" i="4"/>
  <c r="H791" i="4"/>
  <c r="I792" i="4"/>
  <c r="K791" i="4" l="1"/>
  <c r="B793" i="4"/>
  <c r="B790" i="1"/>
  <c r="E790" i="1" s="1"/>
  <c r="G789" i="1"/>
  <c r="J793" i="4"/>
  <c r="I793" i="4"/>
  <c r="H792" i="4"/>
  <c r="K792" i="4" l="1"/>
  <c r="B794" i="4"/>
  <c r="B791" i="1"/>
  <c r="E791" i="1" s="1"/>
  <c r="G790" i="1"/>
  <c r="I794" i="4"/>
  <c r="J794" i="4"/>
  <c r="H793" i="4"/>
  <c r="K793" i="4" l="1"/>
  <c r="B795" i="4"/>
  <c r="B792" i="1"/>
  <c r="E792" i="1" s="1"/>
  <c r="G791" i="1"/>
  <c r="J795" i="4"/>
  <c r="H794" i="4"/>
  <c r="I795" i="4"/>
  <c r="K794" i="4" l="1"/>
  <c r="B796" i="4"/>
  <c r="B793" i="1"/>
  <c r="E793" i="1" s="1"/>
  <c r="G792" i="1"/>
  <c r="J796" i="4"/>
  <c r="I796" i="4"/>
  <c r="H795" i="4"/>
  <c r="K795" i="4" l="1"/>
  <c r="B797" i="4"/>
  <c r="B794" i="1"/>
  <c r="E794" i="1" s="1"/>
  <c r="G793" i="1"/>
  <c r="J797" i="4"/>
  <c r="H796" i="4"/>
  <c r="I797" i="4"/>
  <c r="K796" i="4" l="1"/>
  <c r="B798" i="4"/>
  <c r="B795" i="1"/>
  <c r="E795" i="1" s="1"/>
  <c r="G794" i="1"/>
  <c r="J798" i="4"/>
  <c r="H797" i="4"/>
  <c r="I798" i="4"/>
  <c r="K797" i="4" l="1"/>
  <c r="B799" i="4"/>
  <c r="B796" i="1"/>
  <c r="E796" i="1" s="1"/>
  <c r="G795" i="1"/>
  <c r="I799" i="4"/>
  <c r="J799" i="4"/>
  <c r="H798" i="4"/>
  <c r="K798" i="4" l="1"/>
  <c r="B800" i="4"/>
  <c r="B797" i="1"/>
  <c r="E797" i="1" s="1"/>
  <c r="G796" i="1"/>
  <c r="H799" i="4"/>
  <c r="I800" i="4"/>
  <c r="J800" i="4"/>
  <c r="K799" i="4" l="1"/>
  <c r="B801" i="4"/>
  <c r="B798" i="1"/>
  <c r="E798" i="1" s="1"/>
  <c r="G797" i="1"/>
  <c r="H800" i="4"/>
  <c r="J801" i="4"/>
  <c r="I801" i="4"/>
  <c r="K800" i="4" l="1"/>
  <c r="B802" i="4"/>
  <c r="B799" i="1"/>
  <c r="E799" i="1" s="1"/>
  <c r="G798" i="1"/>
  <c r="I802" i="4"/>
  <c r="J802" i="4"/>
  <c r="H801" i="4"/>
  <c r="K801" i="4" l="1"/>
  <c r="B803" i="4"/>
  <c r="B800" i="1"/>
  <c r="E800" i="1" s="1"/>
  <c r="G799" i="1"/>
  <c r="I803" i="4"/>
  <c r="J803" i="4"/>
  <c r="H802" i="4"/>
  <c r="K802" i="4" l="1"/>
  <c r="B804" i="4"/>
  <c r="B801" i="1"/>
  <c r="E801" i="1" s="1"/>
  <c r="G800" i="1"/>
  <c r="J804" i="4"/>
  <c r="I804" i="4"/>
  <c r="H803" i="4"/>
  <c r="K803" i="4" l="1"/>
  <c r="B805" i="4"/>
  <c r="B802" i="1"/>
  <c r="E802" i="1" s="1"/>
  <c r="G801" i="1"/>
  <c r="J805" i="4"/>
  <c r="I805" i="4"/>
  <c r="H804" i="4"/>
  <c r="K804" i="4" l="1"/>
  <c r="B806" i="4"/>
  <c r="B803" i="1"/>
  <c r="E803" i="1" s="1"/>
  <c r="G802" i="1"/>
  <c r="I806" i="4"/>
  <c r="J806" i="4"/>
  <c r="H805" i="4"/>
  <c r="K805" i="4" l="1"/>
  <c r="B807" i="4"/>
  <c r="B804" i="1"/>
  <c r="E804" i="1" s="1"/>
  <c r="G803" i="1"/>
  <c r="J807" i="4"/>
  <c r="H806" i="4"/>
  <c r="I807" i="4"/>
  <c r="K806" i="4" l="1"/>
  <c r="B808" i="4"/>
  <c r="B805" i="1"/>
  <c r="E805" i="1" s="1"/>
  <c r="G804" i="1"/>
  <c r="J808" i="4"/>
  <c r="H807" i="4"/>
  <c r="I808" i="4"/>
  <c r="K807" i="4" l="1"/>
  <c r="B809" i="4"/>
  <c r="B806" i="1"/>
  <c r="E806" i="1" s="1"/>
  <c r="G805" i="1"/>
  <c r="J809" i="4"/>
  <c r="I809" i="4"/>
  <c r="H808" i="4"/>
  <c r="K808" i="4" l="1"/>
  <c r="B810" i="4"/>
  <c r="B807" i="1"/>
  <c r="E807" i="1" s="1"/>
  <c r="G806" i="1"/>
  <c r="J810" i="4"/>
  <c r="I810" i="4"/>
  <c r="H809" i="4"/>
  <c r="K809" i="4" l="1"/>
  <c r="B811" i="4"/>
  <c r="B808" i="1"/>
  <c r="E808" i="1" s="1"/>
  <c r="G807" i="1"/>
  <c r="J811" i="4"/>
  <c r="I811" i="4"/>
  <c r="H810" i="4"/>
  <c r="K810" i="4" l="1"/>
  <c r="B812" i="4"/>
  <c r="B809" i="1"/>
  <c r="E809" i="1" s="1"/>
  <c r="G808" i="1"/>
  <c r="I812" i="4"/>
  <c r="H811" i="4"/>
  <c r="J812" i="4"/>
  <c r="K811" i="4" l="1"/>
  <c r="B813" i="4"/>
  <c r="B810" i="1"/>
  <c r="E810" i="1" s="1"/>
  <c r="G809" i="1"/>
  <c r="H812" i="4"/>
  <c r="J813" i="4"/>
  <c r="I813" i="4"/>
  <c r="K812" i="4" l="1"/>
  <c r="B814" i="4"/>
  <c r="B811" i="1"/>
  <c r="E811" i="1" s="1"/>
  <c r="G810" i="1"/>
  <c r="I814" i="4"/>
  <c r="H813" i="4"/>
  <c r="J814" i="4"/>
  <c r="K813" i="4" l="1"/>
  <c r="B815" i="4"/>
  <c r="B812" i="1"/>
  <c r="E812" i="1" s="1"/>
  <c r="G811" i="1"/>
  <c r="H814" i="4"/>
  <c r="I815" i="4"/>
  <c r="J815" i="4"/>
  <c r="K814" i="4" l="1"/>
  <c r="B816" i="4"/>
  <c r="B813" i="1"/>
  <c r="E813" i="1" s="1"/>
  <c r="G812" i="1"/>
  <c r="H815" i="4"/>
  <c r="J816" i="4"/>
  <c r="I816" i="4"/>
  <c r="K815" i="4" l="1"/>
  <c r="B817" i="4"/>
  <c r="B814" i="1"/>
  <c r="E814" i="1" s="1"/>
  <c r="G813" i="1"/>
  <c r="J817" i="4"/>
  <c r="H816" i="4"/>
  <c r="I817" i="4"/>
  <c r="K816" i="4" l="1"/>
  <c r="B818" i="4"/>
  <c r="B815" i="1"/>
  <c r="E815" i="1" s="1"/>
  <c r="G814" i="1"/>
  <c r="I818" i="4"/>
  <c r="J818" i="4"/>
  <c r="H817" i="4"/>
  <c r="K817" i="4" l="1"/>
  <c r="B819" i="4"/>
  <c r="B816" i="1"/>
  <c r="E816" i="1" s="1"/>
  <c r="G815" i="1"/>
  <c r="J819" i="4"/>
  <c r="H818" i="4"/>
  <c r="I819" i="4"/>
  <c r="K818" i="4" l="1"/>
  <c r="B820" i="4"/>
  <c r="B817" i="1"/>
  <c r="E817" i="1" s="1"/>
  <c r="G816" i="1"/>
  <c r="H819" i="4"/>
  <c r="I820" i="4"/>
  <c r="J820" i="4"/>
  <c r="K819" i="4" l="1"/>
  <c r="B821" i="4"/>
  <c r="B818" i="1"/>
  <c r="E818" i="1" s="1"/>
  <c r="G817" i="1"/>
  <c r="H820" i="4"/>
  <c r="I821" i="4"/>
  <c r="J821" i="4"/>
  <c r="K820" i="4" l="1"/>
  <c r="B822" i="4"/>
  <c r="B819" i="1"/>
  <c r="E819" i="1" s="1"/>
  <c r="G818" i="1"/>
  <c r="H821" i="4"/>
  <c r="I822" i="4"/>
  <c r="J822" i="4"/>
  <c r="K821" i="4" l="1"/>
  <c r="B823" i="4"/>
  <c r="B820" i="1"/>
  <c r="E820" i="1" s="1"/>
  <c r="G819" i="1"/>
  <c r="J823" i="4"/>
  <c r="I823" i="4"/>
  <c r="H822" i="4"/>
  <c r="K822" i="4" l="1"/>
  <c r="B824" i="4"/>
  <c r="B821" i="1"/>
  <c r="E821" i="1" s="1"/>
  <c r="G820" i="1"/>
  <c r="H823" i="4"/>
  <c r="J824" i="4"/>
  <c r="I824" i="4"/>
  <c r="K823" i="4" l="1"/>
  <c r="B825" i="4"/>
  <c r="B822" i="1"/>
  <c r="E822" i="1" s="1"/>
  <c r="G821" i="1"/>
  <c r="H824" i="4"/>
  <c r="I825" i="4"/>
  <c r="K824" i="4" l="1"/>
  <c r="B826" i="4"/>
  <c r="B823" i="1"/>
  <c r="E823" i="1" s="1"/>
  <c r="G822" i="1"/>
  <c r="J825" i="4"/>
  <c r="H825" i="4"/>
  <c r="I826" i="4"/>
  <c r="K825" i="4" l="1"/>
  <c r="B827" i="4"/>
  <c r="B824" i="1"/>
  <c r="E824" i="1" s="1"/>
  <c r="G823" i="1"/>
  <c r="J826" i="4"/>
  <c r="H826" i="4"/>
  <c r="I827" i="4"/>
  <c r="J827" i="4"/>
  <c r="K826" i="4" l="1"/>
  <c r="B828" i="4"/>
  <c r="B825" i="1"/>
  <c r="E825" i="1" s="1"/>
  <c r="G824" i="1"/>
  <c r="J828" i="4"/>
  <c r="I828" i="4"/>
  <c r="H827" i="4"/>
  <c r="K827" i="4" l="1"/>
  <c r="B829" i="4"/>
  <c r="B826" i="1"/>
  <c r="E826" i="1" s="1"/>
  <c r="G825" i="1"/>
  <c r="H828" i="4"/>
  <c r="I829" i="4"/>
  <c r="J829" i="4"/>
  <c r="K828" i="4" l="1"/>
  <c r="B830" i="4"/>
  <c r="B827" i="1"/>
  <c r="E827" i="1" s="1"/>
  <c r="G826" i="1"/>
  <c r="J830" i="4"/>
  <c r="H829" i="4"/>
  <c r="I830" i="4"/>
  <c r="K829" i="4" l="1"/>
  <c r="B831" i="4"/>
  <c r="B828" i="1"/>
  <c r="E828" i="1" s="1"/>
  <c r="G827" i="1"/>
  <c r="H830" i="4"/>
  <c r="I831" i="4"/>
  <c r="J831" i="4"/>
  <c r="K830" i="4" l="1"/>
  <c r="B832" i="4"/>
  <c r="B829" i="1"/>
  <c r="E829" i="1" s="1"/>
  <c r="G828" i="1"/>
  <c r="H831" i="4"/>
  <c r="J832" i="4"/>
  <c r="I832" i="4"/>
  <c r="K831" i="4" l="1"/>
  <c r="B833" i="4"/>
  <c r="B830" i="1"/>
  <c r="E830" i="1" s="1"/>
  <c r="G829" i="1"/>
  <c r="J833" i="4"/>
  <c r="H832" i="4"/>
  <c r="I833" i="4"/>
  <c r="K832" i="4" l="1"/>
  <c r="B834" i="4"/>
  <c r="B831" i="1"/>
  <c r="E831" i="1" s="1"/>
  <c r="G830" i="1"/>
  <c r="I834" i="4"/>
  <c r="H833" i="4"/>
  <c r="J834" i="4"/>
  <c r="K833" i="4" l="1"/>
  <c r="B835" i="4"/>
  <c r="B832" i="1"/>
  <c r="E832" i="1" s="1"/>
  <c r="G831" i="1"/>
  <c r="I835" i="4"/>
  <c r="H834" i="4"/>
  <c r="J835" i="4"/>
  <c r="K834" i="4" l="1"/>
  <c r="B836" i="4"/>
  <c r="B833" i="1"/>
  <c r="E833" i="1" s="1"/>
  <c r="G832" i="1"/>
  <c r="H835" i="4"/>
  <c r="I836" i="4"/>
  <c r="J836" i="4"/>
  <c r="K835" i="4" l="1"/>
  <c r="B837" i="4"/>
  <c r="B834" i="1"/>
  <c r="E834" i="1" s="1"/>
  <c r="G833" i="1"/>
  <c r="H836" i="4"/>
  <c r="I837" i="4"/>
  <c r="J837" i="4"/>
  <c r="K836" i="4" l="1"/>
  <c r="B838" i="4"/>
  <c r="B835" i="1"/>
  <c r="E835" i="1" s="1"/>
  <c r="G834" i="1"/>
  <c r="H837" i="4"/>
  <c r="I838" i="4"/>
  <c r="J838" i="4"/>
  <c r="K837" i="4" l="1"/>
  <c r="B839" i="4"/>
  <c r="B836" i="1"/>
  <c r="E836" i="1" s="1"/>
  <c r="G835" i="1"/>
  <c r="H838" i="4"/>
  <c r="I839" i="4"/>
  <c r="J839" i="4"/>
  <c r="K838" i="4" l="1"/>
  <c r="B840" i="4"/>
  <c r="B837" i="1"/>
  <c r="E837" i="1" s="1"/>
  <c r="G836" i="1"/>
  <c r="I840" i="4"/>
  <c r="H839" i="4"/>
  <c r="J840" i="4"/>
  <c r="K839" i="4" l="1"/>
  <c r="B841" i="4"/>
  <c r="B838" i="1"/>
  <c r="E838" i="1" s="1"/>
  <c r="G837" i="1"/>
  <c r="I841" i="4"/>
  <c r="H840" i="4"/>
  <c r="J841" i="4"/>
  <c r="K840" i="4" l="1"/>
  <c r="B842" i="4"/>
  <c r="B839" i="1"/>
  <c r="E839" i="1" s="1"/>
  <c r="G838" i="1"/>
  <c r="H841" i="4"/>
  <c r="I842" i="4"/>
  <c r="J842" i="4"/>
  <c r="K841" i="4" l="1"/>
  <c r="B843" i="4"/>
  <c r="B840" i="1"/>
  <c r="E840" i="1" s="1"/>
  <c r="G839" i="1"/>
  <c r="H842" i="4"/>
  <c r="I843" i="4"/>
  <c r="J843" i="4"/>
  <c r="K842" i="4" l="1"/>
  <c r="B844" i="4"/>
  <c r="B841" i="1"/>
  <c r="E841" i="1" s="1"/>
  <c r="G840" i="1"/>
  <c r="H843" i="4"/>
  <c r="J844" i="4"/>
  <c r="I844" i="4"/>
  <c r="K843" i="4" l="1"/>
  <c r="B845" i="4"/>
  <c r="B842" i="1"/>
  <c r="E842" i="1" s="1"/>
  <c r="G841" i="1"/>
  <c r="H844" i="4"/>
  <c r="I845" i="4"/>
  <c r="J845" i="4"/>
  <c r="K844" i="4" l="1"/>
  <c r="B846" i="4"/>
  <c r="B843" i="1"/>
  <c r="E843" i="1" s="1"/>
  <c r="G842" i="1"/>
  <c r="H845" i="4"/>
  <c r="I846" i="4"/>
  <c r="J846" i="4"/>
  <c r="K845" i="4" l="1"/>
  <c r="B847" i="4"/>
  <c r="B844" i="1"/>
  <c r="E844" i="1" s="1"/>
  <c r="G843" i="1"/>
  <c r="H846" i="4"/>
  <c r="I847" i="4"/>
  <c r="J847" i="4"/>
  <c r="K846" i="4" l="1"/>
  <c r="B848" i="4"/>
  <c r="B845" i="1"/>
  <c r="E845" i="1" s="1"/>
  <c r="G844" i="1"/>
  <c r="I848" i="4"/>
  <c r="H847" i="4"/>
  <c r="J848" i="4"/>
  <c r="K847" i="4" l="1"/>
  <c r="B849" i="4"/>
  <c r="B846" i="1"/>
  <c r="E846" i="1" s="1"/>
  <c r="G845" i="1"/>
  <c r="I849" i="4"/>
  <c r="H848" i="4"/>
  <c r="J849" i="4"/>
  <c r="K848" i="4" l="1"/>
  <c r="B850" i="4"/>
  <c r="B847" i="1"/>
  <c r="E847" i="1" s="1"/>
  <c r="G846" i="1"/>
  <c r="J850" i="4"/>
  <c r="H849" i="4"/>
  <c r="I850" i="4"/>
  <c r="K849" i="4" l="1"/>
  <c r="B851" i="4"/>
  <c r="B848" i="1"/>
  <c r="E848" i="1" s="1"/>
  <c r="G847" i="1"/>
  <c r="J851" i="4"/>
  <c r="H850" i="4"/>
  <c r="I851" i="4"/>
  <c r="K850" i="4" l="1"/>
  <c r="B852" i="4"/>
  <c r="B849" i="1"/>
  <c r="E849" i="1" s="1"/>
  <c r="G848" i="1"/>
  <c r="H851" i="4"/>
  <c r="I852" i="4"/>
  <c r="J852" i="4"/>
  <c r="K851" i="4" l="1"/>
  <c r="B853" i="4"/>
  <c r="B850" i="1"/>
  <c r="E850" i="1" s="1"/>
  <c r="G849" i="1"/>
  <c r="I853" i="4"/>
  <c r="H852" i="4"/>
  <c r="J853" i="4"/>
  <c r="K852" i="4" l="1"/>
  <c r="B854" i="4"/>
  <c r="B851" i="1"/>
  <c r="E851" i="1" s="1"/>
  <c r="G850" i="1"/>
  <c r="H853" i="4"/>
  <c r="I854" i="4"/>
  <c r="J854" i="4"/>
  <c r="K853" i="4" l="1"/>
  <c r="B855" i="4"/>
  <c r="B852" i="1"/>
  <c r="E852" i="1" s="1"/>
  <c r="G851" i="1"/>
  <c r="H854" i="4"/>
  <c r="J855" i="4"/>
  <c r="I855" i="4"/>
  <c r="K854" i="4" l="1"/>
  <c r="B856" i="4"/>
  <c r="B853" i="1"/>
  <c r="E853" i="1" s="1"/>
  <c r="G852" i="1"/>
  <c r="H855" i="4"/>
  <c r="J856" i="4"/>
  <c r="I856" i="4"/>
  <c r="K855" i="4" l="1"/>
  <c r="B857" i="4"/>
  <c r="B854" i="1"/>
  <c r="E854" i="1" s="1"/>
  <c r="G853" i="1"/>
  <c r="H856" i="4"/>
  <c r="I857" i="4"/>
  <c r="J857" i="4"/>
  <c r="K856" i="4" l="1"/>
  <c r="B858" i="4"/>
  <c r="B855" i="1"/>
  <c r="E855" i="1" s="1"/>
  <c r="G854" i="1"/>
  <c r="H857" i="4"/>
  <c r="I858" i="4"/>
  <c r="J858" i="4"/>
  <c r="K857" i="4" l="1"/>
  <c r="B859" i="4"/>
  <c r="B856" i="1"/>
  <c r="E856" i="1" s="1"/>
  <c r="G855" i="1"/>
  <c r="H858" i="4"/>
  <c r="I859" i="4"/>
  <c r="J859" i="4"/>
  <c r="K858" i="4" l="1"/>
  <c r="B860" i="4"/>
  <c r="B857" i="1"/>
  <c r="E857" i="1" s="1"/>
  <c r="G856" i="1"/>
  <c r="H859" i="4"/>
  <c r="I860" i="4"/>
  <c r="J860" i="4"/>
  <c r="K859" i="4" l="1"/>
  <c r="B861" i="4"/>
  <c r="B858" i="1"/>
  <c r="E858" i="1" s="1"/>
  <c r="G857" i="1"/>
  <c r="H860" i="4"/>
  <c r="I861" i="4"/>
  <c r="J861" i="4"/>
  <c r="K860" i="4" l="1"/>
  <c r="B862" i="4"/>
  <c r="B859" i="1"/>
  <c r="E859" i="1" s="1"/>
  <c r="G858" i="1"/>
  <c r="H861" i="4"/>
  <c r="I862" i="4"/>
  <c r="J862" i="4"/>
  <c r="K861" i="4" l="1"/>
  <c r="B863" i="4"/>
  <c r="B860" i="1"/>
  <c r="E860" i="1" s="1"/>
  <c r="G859" i="1"/>
  <c r="H862" i="4"/>
  <c r="I863" i="4"/>
  <c r="J863" i="4"/>
  <c r="K862" i="4" l="1"/>
  <c r="B864" i="4"/>
  <c r="B861" i="1"/>
  <c r="E861" i="1" s="1"/>
  <c r="G860" i="1"/>
  <c r="H863" i="4"/>
  <c r="I864" i="4"/>
  <c r="K863" i="4" l="1"/>
  <c r="B865" i="4"/>
  <c r="B862" i="1"/>
  <c r="E862" i="1" s="1"/>
  <c r="G861" i="1"/>
  <c r="J864" i="4"/>
  <c r="I865" i="4"/>
  <c r="J865" i="4"/>
  <c r="H864" i="4"/>
  <c r="K864" i="4" l="1"/>
  <c r="B866" i="4"/>
  <c r="B863" i="1"/>
  <c r="E863" i="1" s="1"/>
  <c r="G862" i="1"/>
  <c r="J866" i="4"/>
  <c r="H865" i="4"/>
  <c r="I866" i="4"/>
  <c r="K865" i="4" l="1"/>
  <c r="B867" i="4"/>
  <c r="B864" i="1"/>
  <c r="E864" i="1" s="1"/>
  <c r="G863" i="1"/>
  <c r="I867" i="4"/>
  <c r="H866" i="4"/>
  <c r="J867" i="4"/>
  <c r="K866" i="4" l="1"/>
  <c r="B868" i="4"/>
  <c r="B865" i="1"/>
  <c r="E865" i="1" s="1"/>
  <c r="G864" i="1"/>
  <c r="H867" i="4"/>
  <c r="I868" i="4"/>
  <c r="J868" i="4"/>
  <c r="K867" i="4" l="1"/>
  <c r="B869" i="4"/>
  <c r="B866" i="1"/>
  <c r="E866" i="1" s="1"/>
  <c r="G865" i="1"/>
  <c r="H868" i="4"/>
  <c r="I869" i="4"/>
  <c r="J869" i="4"/>
  <c r="K868" i="4" l="1"/>
  <c r="B870" i="4"/>
  <c r="B867" i="1"/>
  <c r="E867" i="1" s="1"/>
  <c r="G866" i="1"/>
  <c r="J870" i="4"/>
  <c r="H869" i="4"/>
  <c r="I870" i="4"/>
  <c r="K869" i="4" l="1"/>
  <c r="B871" i="4"/>
  <c r="B868" i="1"/>
  <c r="E868" i="1" s="1"/>
  <c r="G867" i="1"/>
  <c r="I871" i="4"/>
  <c r="H870" i="4"/>
  <c r="J871" i="4"/>
  <c r="K870" i="4" l="1"/>
  <c r="B872" i="4"/>
  <c r="B869" i="1"/>
  <c r="E869" i="1" s="1"/>
  <c r="G868" i="1"/>
  <c r="I872" i="4"/>
  <c r="H871" i="4"/>
  <c r="J872" i="4"/>
  <c r="K871" i="4" l="1"/>
  <c r="B873" i="4"/>
  <c r="B870" i="1"/>
  <c r="E870" i="1" s="1"/>
  <c r="G869" i="1"/>
  <c r="J873" i="4"/>
  <c r="H872" i="4"/>
  <c r="I873" i="4"/>
  <c r="K872" i="4" l="1"/>
  <c r="B874" i="4"/>
  <c r="B871" i="1"/>
  <c r="E871" i="1" s="1"/>
  <c r="G870" i="1"/>
  <c r="H873" i="4"/>
  <c r="J874" i="4"/>
  <c r="I874" i="4"/>
  <c r="K873" i="4" l="1"/>
  <c r="B875" i="4"/>
  <c r="B872" i="1"/>
  <c r="E872" i="1" s="1"/>
  <c r="G871" i="1"/>
  <c r="H874" i="4"/>
  <c r="I875" i="4"/>
  <c r="K874" i="4" l="1"/>
  <c r="B876" i="4"/>
  <c r="B873" i="1"/>
  <c r="E873" i="1" s="1"/>
  <c r="G872" i="1"/>
  <c r="J875" i="4"/>
  <c r="H875" i="4"/>
  <c r="I876" i="4"/>
  <c r="J876" i="4"/>
  <c r="K875" i="4" l="1"/>
  <c r="B877" i="4"/>
  <c r="B874" i="1"/>
  <c r="E874" i="1" s="1"/>
  <c r="G873" i="1"/>
  <c r="J877" i="4"/>
  <c r="I877" i="4"/>
  <c r="H876" i="4"/>
  <c r="K876" i="4" l="1"/>
  <c r="B878" i="4"/>
  <c r="B875" i="1"/>
  <c r="E875" i="1" s="1"/>
  <c r="G874" i="1"/>
  <c r="H877" i="4"/>
  <c r="I878" i="4"/>
  <c r="J878" i="4"/>
  <c r="K877" i="4" l="1"/>
  <c r="B879" i="4"/>
  <c r="B876" i="1"/>
  <c r="E876" i="1" s="1"/>
  <c r="G875" i="1"/>
  <c r="H878" i="4"/>
  <c r="I879" i="4"/>
  <c r="J879" i="4"/>
  <c r="K878" i="4" l="1"/>
  <c r="B880" i="4"/>
  <c r="B877" i="1"/>
  <c r="E877" i="1" s="1"/>
  <c r="G876" i="1"/>
  <c r="I880" i="4"/>
  <c r="H879" i="4"/>
  <c r="J880" i="4"/>
  <c r="K879" i="4" l="1"/>
  <c r="B881" i="4"/>
  <c r="B878" i="1"/>
  <c r="E878" i="1" s="1"/>
  <c r="G877" i="1"/>
  <c r="H880" i="4"/>
  <c r="J881" i="4"/>
  <c r="K880" i="4" l="1"/>
  <c r="B882" i="4"/>
  <c r="B879" i="1"/>
  <c r="E879" i="1" s="1"/>
  <c r="G878" i="1"/>
  <c r="I881" i="4"/>
  <c r="H881" i="4"/>
  <c r="I882" i="4"/>
  <c r="J882" i="4"/>
  <c r="K881" i="4" l="1"/>
  <c r="B883" i="4"/>
  <c r="B880" i="1"/>
  <c r="E880" i="1" s="1"/>
  <c r="G879" i="1"/>
  <c r="J883" i="4"/>
  <c r="H882" i="4"/>
  <c r="I883" i="4"/>
  <c r="K882" i="4" l="1"/>
  <c r="B884" i="4"/>
  <c r="B881" i="1"/>
  <c r="E881" i="1" s="1"/>
  <c r="G880" i="1"/>
  <c r="H883" i="4"/>
  <c r="I884" i="4"/>
  <c r="J884" i="4"/>
  <c r="K883" i="4" l="1"/>
  <c r="B885" i="4"/>
  <c r="B882" i="1"/>
  <c r="E882" i="1" s="1"/>
  <c r="G881" i="1"/>
  <c r="H884" i="4"/>
  <c r="I885" i="4"/>
  <c r="J885" i="4"/>
  <c r="K884" i="4" l="1"/>
  <c r="B886" i="4"/>
  <c r="B883" i="1"/>
  <c r="E883" i="1" s="1"/>
  <c r="G882" i="1"/>
  <c r="H885" i="4"/>
  <c r="I886" i="4"/>
  <c r="J886" i="4"/>
  <c r="K885" i="4" l="1"/>
  <c r="B887" i="4"/>
  <c r="B884" i="1"/>
  <c r="E884" i="1" s="1"/>
  <c r="G883" i="1"/>
  <c r="H886" i="4"/>
  <c r="I887" i="4"/>
  <c r="J887" i="4"/>
  <c r="K886" i="4" l="1"/>
  <c r="B888" i="4"/>
  <c r="B885" i="1"/>
  <c r="E885" i="1" s="1"/>
  <c r="G884" i="1"/>
  <c r="J888" i="4"/>
  <c r="H887" i="4"/>
  <c r="I888" i="4"/>
  <c r="K887" i="4" l="1"/>
  <c r="B889" i="4"/>
  <c r="B886" i="1"/>
  <c r="E886" i="1" s="1"/>
  <c r="G885" i="1"/>
  <c r="H888" i="4"/>
  <c r="I889" i="4"/>
  <c r="J889" i="4"/>
  <c r="K888" i="4" l="1"/>
  <c r="B890" i="4"/>
  <c r="B887" i="1"/>
  <c r="E887" i="1" s="1"/>
  <c r="G886" i="1"/>
  <c r="H889" i="4"/>
  <c r="I890" i="4"/>
  <c r="J890" i="4"/>
  <c r="K889" i="4" l="1"/>
  <c r="B891" i="4"/>
  <c r="B888" i="1"/>
  <c r="E888" i="1" s="1"/>
  <c r="G887" i="1"/>
  <c r="H890" i="4"/>
  <c r="I891" i="4"/>
  <c r="J891" i="4"/>
  <c r="K890" i="4" l="1"/>
  <c r="B892" i="4"/>
  <c r="B889" i="1"/>
  <c r="E889" i="1" s="1"/>
  <c r="G888" i="1"/>
  <c r="J892" i="4"/>
  <c r="H891" i="4"/>
  <c r="I892" i="4"/>
  <c r="K891" i="4" l="1"/>
  <c r="B893" i="4"/>
  <c r="B890" i="1"/>
  <c r="E890" i="1" s="1"/>
  <c r="G889" i="1"/>
  <c r="J893" i="4"/>
  <c r="H892" i="4"/>
  <c r="I893" i="4"/>
  <c r="K892" i="4" l="1"/>
  <c r="B894" i="4"/>
  <c r="B891" i="1"/>
  <c r="E891" i="1" s="1"/>
  <c r="G890" i="1"/>
  <c r="H893" i="4"/>
  <c r="I894" i="4"/>
  <c r="J894" i="4"/>
  <c r="K893" i="4" l="1"/>
  <c r="B895" i="4"/>
  <c r="B892" i="1"/>
  <c r="E892" i="1" s="1"/>
  <c r="G891" i="1"/>
  <c r="J895" i="4"/>
  <c r="H894" i="4"/>
  <c r="I895" i="4"/>
  <c r="K894" i="4" l="1"/>
  <c r="B896" i="4"/>
  <c r="B893" i="1"/>
  <c r="E893" i="1" s="1"/>
  <c r="G892" i="1"/>
  <c r="H895" i="4"/>
  <c r="I896" i="4"/>
  <c r="J896" i="4"/>
  <c r="K895" i="4" l="1"/>
  <c r="B897" i="4"/>
  <c r="B894" i="1"/>
  <c r="E894" i="1" s="1"/>
  <c r="G893" i="1"/>
  <c r="I897" i="4"/>
  <c r="H896" i="4"/>
  <c r="J897" i="4"/>
  <c r="K896" i="4" l="1"/>
  <c r="B898" i="4"/>
  <c r="B895" i="1"/>
  <c r="E895" i="1" s="1"/>
  <c r="G894" i="1"/>
  <c r="J898" i="4"/>
  <c r="H897" i="4"/>
  <c r="I898" i="4"/>
  <c r="K897" i="4" l="1"/>
  <c r="B899" i="4"/>
  <c r="B896" i="1"/>
  <c r="E896" i="1" s="1"/>
  <c r="G895" i="1"/>
  <c r="I899" i="4"/>
  <c r="J899" i="4"/>
  <c r="H898" i="4"/>
  <c r="K898" i="4" l="1"/>
  <c r="B900" i="4"/>
  <c r="B897" i="1"/>
  <c r="E897" i="1" s="1"/>
  <c r="G896" i="1"/>
  <c r="J900" i="4"/>
  <c r="H899" i="4"/>
  <c r="I900" i="4"/>
  <c r="K899" i="4" l="1"/>
  <c r="B901" i="4"/>
  <c r="B898" i="1"/>
  <c r="E898" i="1" s="1"/>
  <c r="G897" i="1"/>
  <c r="J901" i="4"/>
  <c r="H900" i="4"/>
  <c r="I901" i="4"/>
  <c r="K900" i="4" l="1"/>
  <c r="B902" i="4"/>
  <c r="B899" i="1"/>
  <c r="E899" i="1" s="1"/>
  <c r="G898" i="1"/>
  <c r="J902" i="4"/>
  <c r="H901" i="4"/>
  <c r="I902" i="4"/>
  <c r="K901" i="4" l="1"/>
  <c r="B903" i="4"/>
  <c r="B900" i="1"/>
  <c r="E900" i="1" s="1"/>
  <c r="G899" i="1"/>
  <c r="H902" i="4"/>
  <c r="I903" i="4"/>
  <c r="J903" i="4"/>
  <c r="K902" i="4" l="1"/>
  <c r="B904" i="4"/>
  <c r="B901" i="1"/>
  <c r="E901" i="1" s="1"/>
  <c r="G900" i="1"/>
  <c r="J904" i="4"/>
  <c r="H903" i="4"/>
  <c r="I904" i="4"/>
  <c r="K903" i="4" l="1"/>
  <c r="B905" i="4"/>
  <c r="B902" i="1"/>
  <c r="E902" i="1" s="1"/>
  <c r="G901" i="1"/>
  <c r="H904" i="4"/>
  <c r="I905" i="4"/>
  <c r="J905" i="4"/>
  <c r="K904" i="4" l="1"/>
  <c r="B906" i="4"/>
  <c r="B903" i="1"/>
  <c r="E903" i="1" s="1"/>
  <c r="G902" i="1"/>
  <c r="H905" i="4"/>
  <c r="I906" i="4"/>
  <c r="J906" i="4"/>
  <c r="K905" i="4" l="1"/>
  <c r="B907" i="4"/>
  <c r="B904" i="1"/>
  <c r="E904" i="1" s="1"/>
  <c r="G903" i="1"/>
  <c r="H906" i="4"/>
  <c r="I907" i="4"/>
  <c r="J907" i="4"/>
  <c r="K906" i="4" l="1"/>
  <c r="B908" i="4"/>
  <c r="B905" i="1"/>
  <c r="E905" i="1" s="1"/>
  <c r="G904" i="1"/>
  <c r="J908" i="4"/>
  <c r="H907" i="4"/>
  <c r="I908" i="4"/>
  <c r="K907" i="4" l="1"/>
  <c r="B909" i="4"/>
  <c r="B906" i="1"/>
  <c r="E906" i="1" s="1"/>
  <c r="G905" i="1"/>
  <c r="J909" i="4"/>
  <c r="H908" i="4"/>
  <c r="I909" i="4"/>
  <c r="K908" i="4" l="1"/>
  <c r="B910" i="4"/>
  <c r="B907" i="1"/>
  <c r="E907" i="1" s="1"/>
  <c r="G906" i="1"/>
  <c r="J910" i="4"/>
  <c r="I910" i="4"/>
  <c r="H909" i="4"/>
  <c r="K909" i="4" l="1"/>
  <c r="B911" i="4"/>
  <c r="B908" i="1"/>
  <c r="E908" i="1" s="1"/>
  <c r="G907" i="1"/>
  <c r="I911" i="4"/>
  <c r="H910" i="4"/>
  <c r="J911" i="4"/>
  <c r="K910" i="4" l="1"/>
  <c r="B912" i="4"/>
  <c r="B909" i="1"/>
  <c r="E909" i="1" s="1"/>
  <c r="G908" i="1"/>
  <c r="J912" i="4"/>
  <c r="H911" i="4"/>
  <c r="I912" i="4"/>
  <c r="K911" i="4" l="1"/>
  <c r="B913" i="4"/>
  <c r="B910" i="1"/>
  <c r="E910" i="1" s="1"/>
  <c r="G909" i="1"/>
  <c r="H912" i="4"/>
  <c r="I913" i="4"/>
  <c r="J913" i="4"/>
  <c r="K912" i="4" l="1"/>
  <c r="B914" i="4"/>
  <c r="B911" i="1"/>
  <c r="E911" i="1" s="1"/>
  <c r="G910" i="1"/>
  <c r="H913" i="4"/>
  <c r="J914" i="4"/>
  <c r="I914" i="4"/>
  <c r="K913" i="4" l="1"/>
  <c r="B915" i="4"/>
  <c r="B912" i="1"/>
  <c r="E912" i="1" s="1"/>
  <c r="G911" i="1"/>
  <c r="J915" i="4"/>
  <c r="H914" i="4"/>
  <c r="I915" i="4"/>
  <c r="K914" i="4" l="1"/>
  <c r="B916" i="4"/>
  <c r="B913" i="1"/>
  <c r="E913" i="1" s="1"/>
  <c r="G912" i="1"/>
  <c r="J916" i="4"/>
  <c r="H915" i="4"/>
  <c r="I916" i="4"/>
  <c r="K915" i="4" l="1"/>
  <c r="B917" i="4"/>
  <c r="B914" i="1"/>
  <c r="E914" i="1" s="1"/>
  <c r="G913" i="1"/>
  <c r="H916" i="4"/>
  <c r="I917" i="4"/>
  <c r="J917" i="4"/>
  <c r="K916" i="4" l="1"/>
  <c r="B918" i="4"/>
  <c r="B915" i="1"/>
  <c r="E915" i="1" s="1"/>
  <c r="G914" i="1"/>
  <c r="J918" i="4"/>
  <c r="H917" i="4"/>
  <c r="I918" i="4"/>
  <c r="K917" i="4" l="1"/>
  <c r="B919" i="4"/>
  <c r="B916" i="1"/>
  <c r="E916" i="1" s="1"/>
  <c r="G915" i="1"/>
  <c r="J919" i="4"/>
  <c r="H918" i="4"/>
  <c r="I919" i="4"/>
  <c r="K918" i="4" l="1"/>
  <c r="B920" i="4"/>
  <c r="B917" i="1"/>
  <c r="E917" i="1" s="1"/>
  <c r="G916" i="1"/>
  <c r="J920" i="4"/>
  <c r="I920" i="4"/>
  <c r="H919" i="4"/>
  <c r="K919" i="4" l="1"/>
  <c r="B921" i="4"/>
  <c r="B918" i="1"/>
  <c r="E918" i="1" s="1"/>
  <c r="G917" i="1"/>
  <c r="J921" i="4"/>
  <c r="H920" i="4"/>
  <c r="I921" i="4"/>
  <c r="K920" i="4" l="1"/>
  <c r="B922" i="4"/>
  <c r="B919" i="1"/>
  <c r="E919" i="1" s="1"/>
  <c r="G918" i="1"/>
  <c r="H921" i="4"/>
  <c r="I922" i="4"/>
  <c r="J922" i="4"/>
  <c r="K921" i="4" l="1"/>
  <c r="B923" i="4"/>
  <c r="B920" i="1"/>
  <c r="E920" i="1" s="1"/>
  <c r="G919" i="1"/>
  <c r="H922" i="4"/>
  <c r="I923" i="4"/>
  <c r="J923" i="4"/>
  <c r="K922" i="4" l="1"/>
  <c r="B924" i="4"/>
  <c r="B921" i="1"/>
  <c r="E921" i="1" s="1"/>
  <c r="G920" i="1"/>
  <c r="J924" i="4"/>
  <c r="H923" i="4"/>
  <c r="I924" i="4"/>
  <c r="K923" i="4" l="1"/>
  <c r="B925" i="4"/>
  <c r="B922" i="1"/>
  <c r="E922" i="1" s="1"/>
  <c r="G921" i="1"/>
  <c r="H924" i="4"/>
  <c r="I925" i="4"/>
  <c r="J925" i="4"/>
  <c r="K924" i="4" l="1"/>
  <c r="B926" i="4"/>
  <c r="B923" i="1"/>
  <c r="E923" i="1" s="1"/>
  <c r="G922" i="1"/>
  <c r="I926" i="4"/>
  <c r="H925" i="4"/>
  <c r="J926" i="4"/>
  <c r="K925" i="4" l="1"/>
  <c r="B927" i="4"/>
  <c r="B924" i="1"/>
  <c r="E924" i="1" s="1"/>
  <c r="G923" i="1"/>
  <c r="H926" i="4"/>
  <c r="I927" i="4"/>
  <c r="J927" i="4"/>
  <c r="K926" i="4" l="1"/>
  <c r="B928" i="4"/>
  <c r="B925" i="1"/>
  <c r="E925" i="1" s="1"/>
  <c r="G924" i="1"/>
  <c r="I928" i="4"/>
  <c r="H927" i="4"/>
  <c r="J928" i="4"/>
  <c r="K927" i="4" l="1"/>
  <c r="B929" i="4"/>
  <c r="B926" i="1"/>
  <c r="E926" i="1" s="1"/>
  <c r="G925" i="1"/>
  <c r="H928" i="4"/>
  <c r="I929" i="4"/>
  <c r="J929" i="4"/>
  <c r="K928" i="4" l="1"/>
  <c r="B930" i="4"/>
  <c r="B927" i="1"/>
  <c r="E927" i="1" s="1"/>
  <c r="G926" i="1"/>
  <c r="H929" i="4"/>
  <c r="I930" i="4"/>
  <c r="J930" i="4"/>
  <c r="K929" i="4" l="1"/>
  <c r="B931" i="4"/>
  <c r="B928" i="1"/>
  <c r="E928" i="1" s="1"/>
  <c r="G927" i="1"/>
  <c r="I931" i="4"/>
  <c r="H930" i="4"/>
  <c r="J931" i="4"/>
  <c r="K930" i="4" l="1"/>
  <c r="B932" i="4"/>
  <c r="B929" i="1"/>
  <c r="E929" i="1" s="1"/>
  <c r="G928" i="1"/>
  <c r="J932" i="4"/>
  <c r="H931" i="4"/>
  <c r="I932" i="4"/>
  <c r="K931" i="4" l="1"/>
  <c r="B933" i="4"/>
  <c r="B930" i="1"/>
  <c r="E930" i="1" s="1"/>
  <c r="G929" i="1"/>
  <c r="H932" i="4"/>
  <c r="I933" i="4"/>
  <c r="J933" i="4"/>
  <c r="K932" i="4" l="1"/>
  <c r="B934" i="4"/>
  <c r="B931" i="1"/>
  <c r="E931" i="1" s="1"/>
  <c r="G930" i="1"/>
  <c r="J934" i="4"/>
  <c r="H933" i="4"/>
  <c r="I934" i="4"/>
  <c r="K933" i="4" l="1"/>
  <c r="B935" i="4"/>
  <c r="B932" i="1"/>
  <c r="E932" i="1" s="1"/>
  <c r="G931" i="1"/>
  <c r="I935" i="4"/>
  <c r="J935" i="4"/>
  <c r="H934" i="4"/>
  <c r="K934" i="4" l="1"/>
  <c r="B936" i="4"/>
  <c r="B933" i="1"/>
  <c r="E933" i="1" s="1"/>
  <c r="G932" i="1"/>
  <c r="J936" i="4"/>
  <c r="H935" i="4"/>
  <c r="I936" i="4"/>
  <c r="K935" i="4" l="1"/>
  <c r="B937" i="4"/>
  <c r="B934" i="1"/>
  <c r="E934" i="1" s="1"/>
  <c r="G933" i="1"/>
  <c r="J937" i="4"/>
  <c r="H936" i="4"/>
  <c r="I937" i="4"/>
  <c r="K936" i="4" l="1"/>
  <c r="B938" i="4"/>
  <c r="B935" i="1"/>
  <c r="E935" i="1" s="1"/>
  <c r="G934" i="1"/>
  <c r="J938" i="4"/>
  <c r="I938" i="4"/>
  <c r="H937" i="4"/>
  <c r="K937" i="4" l="1"/>
  <c r="B939" i="4"/>
  <c r="B936" i="1"/>
  <c r="E936" i="1" s="1"/>
  <c r="G935" i="1"/>
  <c r="J939" i="4"/>
  <c r="H938" i="4"/>
  <c r="I939" i="4"/>
  <c r="K938" i="4" l="1"/>
  <c r="B940" i="4"/>
  <c r="B937" i="1"/>
  <c r="E937" i="1" s="1"/>
  <c r="G936" i="1"/>
  <c r="I940" i="4"/>
  <c r="H939" i="4"/>
  <c r="J940" i="4"/>
  <c r="K939" i="4" l="1"/>
  <c r="B941" i="4"/>
  <c r="B938" i="1"/>
  <c r="E938" i="1" s="1"/>
  <c r="G937" i="1"/>
  <c r="I941" i="4"/>
  <c r="H940" i="4"/>
  <c r="J941" i="4"/>
  <c r="K940" i="4" l="1"/>
  <c r="B942" i="4"/>
  <c r="B939" i="1"/>
  <c r="E939" i="1" s="1"/>
  <c r="G938" i="1"/>
  <c r="J942" i="4"/>
  <c r="H941" i="4"/>
  <c r="I942" i="4"/>
  <c r="K941" i="4" l="1"/>
  <c r="B943" i="4"/>
  <c r="B940" i="1"/>
  <c r="E940" i="1" s="1"/>
  <c r="G939" i="1"/>
  <c r="J943" i="4"/>
  <c r="H942" i="4"/>
  <c r="I943" i="4"/>
  <c r="K942" i="4" l="1"/>
  <c r="B944" i="4"/>
  <c r="B941" i="1"/>
  <c r="E941" i="1" s="1"/>
  <c r="G940" i="1"/>
  <c r="H943" i="4"/>
  <c r="I944" i="4"/>
  <c r="J944" i="4"/>
  <c r="K943" i="4" l="1"/>
  <c r="B945" i="4"/>
  <c r="B942" i="1"/>
  <c r="E942" i="1" s="1"/>
  <c r="G941" i="1"/>
  <c r="J945" i="4"/>
  <c r="I945" i="4"/>
  <c r="H944" i="4"/>
  <c r="K944" i="4" l="1"/>
  <c r="B946" i="4"/>
  <c r="B943" i="1"/>
  <c r="E943" i="1" s="1"/>
  <c r="G942" i="1"/>
  <c r="H945" i="4"/>
  <c r="I946" i="4"/>
  <c r="J946" i="4"/>
  <c r="K945" i="4" l="1"/>
  <c r="B947" i="4"/>
  <c r="B944" i="1"/>
  <c r="E944" i="1" s="1"/>
  <c r="G943" i="1"/>
  <c r="J947" i="4"/>
  <c r="H946" i="4"/>
  <c r="I947" i="4"/>
  <c r="K946" i="4" l="1"/>
  <c r="B948" i="4"/>
  <c r="B945" i="1"/>
  <c r="E945" i="1" s="1"/>
  <c r="G944" i="1"/>
  <c r="I948" i="4"/>
  <c r="H947" i="4"/>
  <c r="J948" i="4"/>
  <c r="K947" i="4" l="1"/>
  <c r="B949" i="4"/>
  <c r="B946" i="1"/>
  <c r="E946" i="1" s="1"/>
  <c r="G945" i="1"/>
  <c r="I949" i="4"/>
  <c r="J949" i="4"/>
  <c r="H948" i="4"/>
  <c r="K948" i="4" l="1"/>
  <c r="B950" i="4"/>
  <c r="B947" i="1"/>
  <c r="E947" i="1" s="1"/>
  <c r="G946" i="1"/>
  <c r="I950" i="4"/>
  <c r="J950" i="4"/>
  <c r="H949" i="4"/>
  <c r="K949" i="4" l="1"/>
  <c r="B951" i="4"/>
  <c r="B948" i="1"/>
  <c r="E948" i="1" s="1"/>
  <c r="G947" i="1"/>
  <c r="H950" i="4"/>
  <c r="J951" i="4"/>
  <c r="I951" i="4"/>
  <c r="K950" i="4" l="1"/>
  <c r="B952" i="4"/>
  <c r="B949" i="1"/>
  <c r="E949" i="1" s="1"/>
  <c r="G948" i="1"/>
  <c r="I952" i="4"/>
  <c r="J952" i="4"/>
  <c r="H951" i="4"/>
  <c r="K951" i="4" l="1"/>
  <c r="B953" i="4"/>
  <c r="B950" i="1"/>
  <c r="E950" i="1" s="1"/>
  <c r="G949" i="1"/>
  <c r="I953" i="4"/>
  <c r="J953" i="4"/>
  <c r="H952" i="4"/>
  <c r="K952" i="4" l="1"/>
  <c r="B954" i="4"/>
  <c r="B951" i="1"/>
  <c r="E951" i="1" s="1"/>
  <c r="G950" i="1"/>
  <c r="I954" i="4"/>
  <c r="J954" i="4"/>
  <c r="H953" i="4"/>
  <c r="K953" i="4" l="1"/>
  <c r="B955" i="4"/>
  <c r="B952" i="1"/>
  <c r="E952" i="1" s="1"/>
  <c r="G951" i="1"/>
  <c r="J955" i="4"/>
  <c r="H954" i="4"/>
  <c r="I955" i="4"/>
  <c r="K954" i="4" l="1"/>
  <c r="B956" i="4"/>
  <c r="B953" i="1"/>
  <c r="E953" i="1" s="1"/>
  <c r="G952" i="1"/>
  <c r="I956" i="4"/>
  <c r="H955" i="4"/>
  <c r="J956" i="4"/>
  <c r="K955" i="4" l="1"/>
  <c r="B957" i="4"/>
  <c r="B954" i="1"/>
  <c r="E954" i="1" s="1"/>
  <c r="G953" i="1"/>
  <c r="J957" i="4"/>
  <c r="H956" i="4"/>
  <c r="I957" i="4"/>
  <c r="K956" i="4" l="1"/>
  <c r="B958" i="4"/>
  <c r="B955" i="1"/>
  <c r="E955" i="1" s="1"/>
  <c r="G954" i="1"/>
  <c r="J958" i="4"/>
  <c r="H957" i="4"/>
  <c r="I958" i="4"/>
  <c r="K957" i="4" l="1"/>
  <c r="B959" i="4"/>
  <c r="B956" i="1"/>
  <c r="E956" i="1" s="1"/>
  <c r="G955" i="1"/>
  <c r="I959" i="4"/>
  <c r="J959" i="4"/>
  <c r="H958" i="4"/>
  <c r="K958" i="4" l="1"/>
  <c r="B960" i="4"/>
  <c r="B957" i="1"/>
  <c r="E957" i="1" s="1"/>
  <c r="G956" i="1"/>
  <c r="J960" i="4"/>
  <c r="H959" i="4"/>
  <c r="I960" i="4"/>
  <c r="K959" i="4" l="1"/>
  <c r="B961" i="4"/>
  <c r="B958" i="1"/>
  <c r="E958" i="1" s="1"/>
  <c r="G957" i="1"/>
  <c r="I961" i="4"/>
  <c r="J961" i="4"/>
  <c r="H960" i="4"/>
  <c r="K960" i="4" l="1"/>
  <c r="B962" i="4"/>
  <c r="B959" i="1"/>
  <c r="E959" i="1" s="1"/>
  <c r="G958" i="1"/>
  <c r="J962" i="4"/>
  <c r="I962" i="4"/>
  <c r="H961" i="4"/>
  <c r="K961" i="4" l="1"/>
  <c r="B963" i="4"/>
  <c r="B960" i="1"/>
  <c r="E960" i="1" s="1"/>
  <c r="G959" i="1"/>
  <c r="I963" i="4"/>
  <c r="H962" i="4"/>
  <c r="J963" i="4"/>
  <c r="K962" i="4" l="1"/>
  <c r="B964" i="4"/>
  <c r="B961" i="1"/>
  <c r="E961" i="1" s="1"/>
  <c r="G960" i="1"/>
  <c r="J964" i="4"/>
  <c r="H963" i="4"/>
  <c r="I964" i="4"/>
  <c r="K963" i="4" l="1"/>
  <c r="B965" i="4"/>
  <c r="B962" i="1"/>
  <c r="E962" i="1" s="1"/>
  <c r="G961" i="1"/>
  <c r="J965" i="4"/>
  <c r="H964" i="4"/>
  <c r="I965" i="4"/>
  <c r="K964" i="4" l="1"/>
  <c r="B966" i="4"/>
  <c r="B963" i="1"/>
  <c r="E963" i="1" s="1"/>
  <c r="G962" i="1"/>
  <c r="J966" i="4"/>
  <c r="H965" i="4"/>
  <c r="I966" i="4"/>
  <c r="K965" i="4" l="1"/>
  <c r="B967" i="4"/>
  <c r="B964" i="1"/>
  <c r="E964" i="1" s="1"/>
  <c r="G963" i="1"/>
  <c r="I967" i="4"/>
  <c r="H966" i="4"/>
  <c r="J967" i="4"/>
  <c r="K966" i="4" l="1"/>
  <c r="B968" i="4"/>
  <c r="B965" i="1"/>
  <c r="E965" i="1" s="1"/>
  <c r="G964" i="1"/>
  <c r="J968" i="4"/>
  <c r="H967" i="4"/>
  <c r="I968" i="4"/>
  <c r="K967" i="4" l="1"/>
  <c r="B969" i="4"/>
  <c r="B966" i="1"/>
  <c r="E966" i="1" s="1"/>
  <c r="G965" i="1"/>
  <c r="J969" i="4"/>
  <c r="H968" i="4"/>
  <c r="I969" i="4"/>
  <c r="K968" i="4" l="1"/>
  <c r="B970" i="4"/>
  <c r="B967" i="1"/>
  <c r="E967" i="1" s="1"/>
  <c r="G966" i="1"/>
  <c r="I970" i="4"/>
  <c r="J970" i="4"/>
  <c r="H969" i="4"/>
  <c r="K969" i="4" l="1"/>
  <c r="B971" i="4"/>
  <c r="B968" i="1"/>
  <c r="E968" i="1" s="1"/>
  <c r="G967" i="1"/>
  <c r="J971" i="4"/>
  <c r="H970" i="4"/>
  <c r="I971" i="4"/>
  <c r="K970" i="4" l="1"/>
  <c r="B972" i="4"/>
  <c r="B969" i="1"/>
  <c r="E969" i="1" s="1"/>
  <c r="G968" i="1"/>
  <c r="I972" i="4"/>
  <c r="H971" i="4"/>
  <c r="J972" i="4"/>
  <c r="K971" i="4" l="1"/>
  <c r="B973" i="4"/>
  <c r="B970" i="1"/>
  <c r="E970" i="1" s="1"/>
  <c r="G969" i="1"/>
  <c r="H972" i="4"/>
  <c r="I973" i="4"/>
  <c r="K972" i="4" l="1"/>
  <c r="B974" i="4"/>
  <c r="B971" i="1"/>
  <c r="E971" i="1" s="1"/>
  <c r="G970" i="1"/>
  <c r="J973" i="4"/>
  <c r="H973" i="4"/>
  <c r="I974" i="4"/>
  <c r="J974" i="4"/>
  <c r="K973" i="4" l="1"/>
  <c r="B975" i="4"/>
  <c r="B972" i="1"/>
  <c r="E972" i="1" s="1"/>
  <c r="G971" i="1"/>
  <c r="H974" i="4"/>
  <c r="I975" i="4"/>
  <c r="J975" i="4"/>
  <c r="K974" i="4" l="1"/>
  <c r="B976" i="4"/>
  <c r="B973" i="1"/>
  <c r="E973" i="1" s="1"/>
  <c r="G972" i="1"/>
  <c r="H975" i="4"/>
  <c r="I976" i="4"/>
  <c r="J976" i="4"/>
  <c r="K975" i="4" l="1"/>
  <c r="B977" i="4"/>
  <c r="B974" i="1"/>
  <c r="E974" i="1" s="1"/>
  <c r="G973" i="1"/>
  <c r="I977" i="4"/>
  <c r="J977" i="4"/>
  <c r="H976" i="4"/>
  <c r="K976" i="4" l="1"/>
  <c r="B978" i="4"/>
  <c r="B975" i="1"/>
  <c r="E975" i="1" s="1"/>
  <c r="G974" i="1"/>
  <c r="H977" i="4"/>
  <c r="I978" i="4"/>
  <c r="J978" i="4"/>
  <c r="K977" i="4" l="1"/>
  <c r="B979" i="4"/>
  <c r="B976" i="1"/>
  <c r="E976" i="1" s="1"/>
  <c r="G975" i="1"/>
  <c r="J979" i="4"/>
  <c r="H978" i="4"/>
  <c r="I979" i="4"/>
  <c r="K978" i="4" l="1"/>
  <c r="B980" i="4"/>
  <c r="B977" i="1"/>
  <c r="E977" i="1" s="1"/>
  <c r="G976" i="1"/>
  <c r="J980" i="4"/>
  <c r="H979" i="4"/>
  <c r="I980" i="4"/>
  <c r="K979" i="4" l="1"/>
  <c r="B981" i="4"/>
  <c r="B978" i="1"/>
  <c r="E978" i="1" s="1"/>
  <c r="G977" i="1"/>
  <c r="I981" i="4"/>
  <c r="H980" i="4"/>
  <c r="J981" i="4"/>
  <c r="K980" i="4" l="1"/>
  <c r="B982" i="4"/>
  <c r="B979" i="1"/>
  <c r="E979" i="1" s="1"/>
  <c r="G978" i="1"/>
  <c r="J982" i="4"/>
  <c r="H981" i="4"/>
  <c r="I982" i="4"/>
  <c r="K981" i="4" l="1"/>
  <c r="B983" i="4"/>
  <c r="B980" i="1"/>
  <c r="E980" i="1" s="1"/>
  <c r="G979" i="1"/>
  <c r="H982" i="4"/>
  <c r="I983" i="4"/>
  <c r="J983" i="4"/>
  <c r="K982" i="4" l="1"/>
  <c r="B984" i="4"/>
  <c r="B981" i="1"/>
  <c r="E981" i="1" s="1"/>
  <c r="G980" i="1"/>
  <c r="H983" i="4"/>
  <c r="J984" i="4"/>
  <c r="I984" i="4"/>
  <c r="K983" i="4" l="1"/>
  <c r="B985" i="4"/>
  <c r="B982" i="1"/>
  <c r="E982" i="1" s="1"/>
  <c r="G981" i="1"/>
  <c r="H984" i="4"/>
  <c r="J985" i="4"/>
  <c r="I985" i="4"/>
  <c r="K984" i="4" l="1"/>
  <c r="B986" i="4"/>
  <c r="B983" i="1"/>
  <c r="E983" i="1" s="1"/>
  <c r="G982" i="1"/>
  <c r="J986" i="4"/>
  <c r="H985" i="4"/>
  <c r="I986" i="4"/>
  <c r="K985" i="4" l="1"/>
  <c r="B987" i="4"/>
  <c r="B984" i="1"/>
  <c r="E984" i="1" s="1"/>
  <c r="G983" i="1"/>
  <c r="I987" i="4"/>
  <c r="H986" i="4"/>
  <c r="J987" i="4"/>
  <c r="K986" i="4" l="1"/>
  <c r="B988" i="4"/>
  <c r="B985" i="1"/>
  <c r="E985" i="1" s="1"/>
  <c r="G984" i="1"/>
  <c r="I988" i="4"/>
  <c r="H987" i="4"/>
  <c r="J988" i="4"/>
  <c r="K987" i="4" l="1"/>
  <c r="B989" i="4"/>
  <c r="B986" i="1"/>
  <c r="E986" i="1" s="1"/>
  <c r="G985" i="1"/>
  <c r="I989" i="4"/>
  <c r="H988" i="4"/>
  <c r="J989" i="4"/>
  <c r="K988" i="4" l="1"/>
  <c r="B990" i="4"/>
  <c r="B987" i="1"/>
  <c r="E987" i="1" s="1"/>
  <c r="G986" i="1"/>
  <c r="H989" i="4"/>
  <c r="I990" i="4"/>
  <c r="J990" i="4"/>
  <c r="K989" i="4" l="1"/>
  <c r="B991" i="4"/>
  <c r="B988" i="1"/>
  <c r="E988" i="1" s="1"/>
  <c r="G987" i="1"/>
  <c r="I991" i="4"/>
  <c r="H990" i="4"/>
  <c r="J991" i="4"/>
  <c r="K990" i="4" l="1"/>
  <c r="B992" i="4"/>
  <c r="B989" i="1"/>
  <c r="E989" i="1" s="1"/>
  <c r="G988" i="1"/>
  <c r="I992" i="4"/>
  <c r="H991" i="4"/>
  <c r="J992" i="4"/>
  <c r="K991" i="4" l="1"/>
  <c r="B993" i="4"/>
  <c r="B990" i="1"/>
  <c r="E990" i="1" s="1"/>
  <c r="G989" i="1"/>
  <c r="J993" i="4"/>
  <c r="H992" i="4"/>
  <c r="I993" i="4"/>
  <c r="K992" i="4" l="1"/>
  <c r="B994" i="4"/>
  <c r="B991" i="1"/>
  <c r="E991" i="1" s="1"/>
  <c r="G990" i="1"/>
  <c r="H993" i="4"/>
  <c r="J994" i="4"/>
  <c r="K993" i="4" l="1"/>
  <c r="B995" i="4"/>
  <c r="B992" i="1"/>
  <c r="E992" i="1" s="1"/>
  <c r="G991" i="1"/>
  <c r="H994" i="4"/>
  <c r="I994" i="4"/>
  <c r="J995" i="4"/>
  <c r="I995" i="4"/>
  <c r="K994" i="4" l="1"/>
  <c r="B996" i="4"/>
  <c r="B993" i="1"/>
  <c r="E993" i="1" s="1"/>
  <c r="G992" i="1"/>
  <c r="H995" i="4"/>
  <c r="I996" i="4"/>
  <c r="J996" i="4"/>
  <c r="K995" i="4" l="1"/>
  <c r="B997" i="4"/>
  <c r="B994" i="1"/>
  <c r="E994" i="1" s="1"/>
  <c r="G993" i="1"/>
  <c r="H996" i="4"/>
  <c r="I997" i="4"/>
  <c r="J997" i="4"/>
  <c r="K996" i="4" l="1"/>
  <c r="B998" i="4"/>
  <c r="B995" i="1"/>
  <c r="E995" i="1" s="1"/>
  <c r="G994" i="1"/>
  <c r="H997" i="4"/>
  <c r="J998" i="4"/>
  <c r="K997" i="4" l="1"/>
  <c r="B999" i="4"/>
  <c r="B996" i="1"/>
  <c r="E996" i="1" s="1"/>
  <c r="G995" i="1"/>
  <c r="H998" i="4"/>
  <c r="I998" i="4"/>
  <c r="J999" i="4"/>
  <c r="I999" i="4"/>
  <c r="K998" i="4" l="1"/>
  <c r="B1000" i="4"/>
  <c r="B997" i="1"/>
  <c r="E997" i="1" s="1"/>
  <c r="G996" i="1"/>
  <c r="J1000" i="4"/>
  <c r="H999" i="4"/>
  <c r="I1000" i="4"/>
  <c r="K999" i="4" l="1"/>
  <c r="B1001" i="4"/>
  <c r="B998" i="1"/>
  <c r="E998" i="1" s="1"/>
  <c r="G997" i="1"/>
  <c r="J1001" i="4"/>
  <c r="H1000" i="4"/>
  <c r="I1001" i="4"/>
  <c r="K1000" i="4" l="1"/>
  <c r="B1002" i="4"/>
  <c r="B999" i="1"/>
  <c r="E999" i="1" s="1"/>
  <c r="G998" i="1"/>
  <c r="I1002" i="4"/>
  <c r="J1002" i="4"/>
  <c r="H1001" i="4"/>
  <c r="K1001" i="4" l="1"/>
  <c r="B1003" i="4"/>
  <c r="B1000" i="1"/>
  <c r="E1000" i="1" s="1"/>
  <c r="G999" i="1"/>
  <c r="H1002" i="4"/>
  <c r="I1003" i="4"/>
  <c r="J1003" i="4"/>
  <c r="K1002" i="4" l="1"/>
  <c r="B1004" i="4"/>
  <c r="B1001" i="1"/>
  <c r="E1001" i="1" s="1"/>
  <c r="G1000" i="1"/>
  <c r="I1004" i="4"/>
  <c r="H1003" i="4"/>
  <c r="J1004" i="4"/>
  <c r="K1003" i="4" l="1"/>
  <c r="B1005" i="4"/>
  <c r="B1002" i="1"/>
  <c r="E1002" i="1" s="1"/>
  <c r="G1001" i="1"/>
  <c r="H1004" i="4"/>
  <c r="I1005" i="4"/>
  <c r="J1005" i="4"/>
  <c r="K1004" i="4" l="1"/>
  <c r="B1006" i="4"/>
  <c r="B1003" i="1"/>
  <c r="E1003" i="1" s="1"/>
  <c r="G1002" i="1"/>
  <c r="H1005" i="4"/>
  <c r="I1006" i="4"/>
  <c r="J1006" i="4"/>
  <c r="K1005" i="4" l="1"/>
  <c r="B1007" i="4"/>
  <c r="B1004" i="1"/>
  <c r="E1004" i="1" s="1"/>
  <c r="G1003" i="1"/>
  <c r="H1006" i="4"/>
  <c r="I1007" i="4"/>
  <c r="J1007" i="4"/>
  <c r="K1006" i="4" l="1"/>
  <c r="B1008" i="4"/>
  <c r="B1005" i="1"/>
  <c r="E1005" i="1" s="1"/>
  <c r="G1004" i="1"/>
  <c r="J1008" i="4"/>
  <c r="H1007" i="4"/>
  <c r="I1008" i="4"/>
  <c r="K1007" i="4" l="1"/>
  <c r="B1009" i="4"/>
  <c r="B1006" i="1"/>
  <c r="E1006" i="1" s="1"/>
  <c r="G1005" i="1"/>
  <c r="H1008" i="4"/>
  <c r="I1009" i="4"/>
  <c r="J1009" i="4"/>
  <c r="K1008" i="4" l="1"/>
  <c r="B1010" i="4"/>
  <c r="B1007" i="1"/>
  <c r="E1007" i="1" s="1"/>
  <c r="G1006" i="1"/>
  <c r="J1010" i="4"/>
  <c r="H1009" i="4"/>
  <c r="I1010" i="4"/>
  <c r="K1009" i="4" l="1"/>
  <c r="B1011" i="4"/>
  <c r="B1008" i="1"/>
  <c r="E1008" i="1" s="1"/>
  <c r="G1007" i="1"/>
  <c r="I1011" i="4"/>
  <c r="H1010" i="4"/>
  <c r="J1011" i="4"/>
  <c r="K1010" i="4" l="1"/>
  <c r="B1012" i="4"/>
  <c r="B1009" i="1"/>
  <c r="E1009" i="1" s="1"/>
  <c r="G1008" i="1"/>
  <c r="J1012" i="4"/>
  <c r="H1011" i="4"/>
  <c r="I1012" i="4"/>
  <c r="K1011" i="4" l="1"/>
  <c r="B1013" i="4"/>
  <c r="B1010" i="1"/>
  <c r="E1010" i="1" s="1"/>
  <c r="G1009" i="1"/>
  <c r="H1012" i="4"/>
  <c r="J1013" i="4"/>
  <c r="I1013" i="4"/>
  <c r="K1012" i="4" l="1"/>
  <c r="B1014" i="4"/>
  <c r="B1011" i="1"/>
  <c r="E1011" i="1" s="1"/>
  <c r="G1010" i="1"/>
  <c r="J1014" i="4"/>
  <c r="H1013" i="4"/>
  <c r="I1014" i="4"/>
  <c r="K1013" i="4" l="1"/>
  <c r="B1015" i="4"/>
  <c r="B1012" i="1"/>
  <c r="E1012" i="1" s="1"/>
  <c r="G1011" i="1"/>
  <c r="H1014" i="4"/>
  <c r="J1015" i="4"/>
  <c r="I1015" i="4"/>
  <c r="K1014" i="4" l="1"/>
  <c r="B1016" i="4"/>
  <c r="B1013" i="1"/>
  <c r="E1013" i="1" s="1"/>
  <c r="G1012" i="1"/>
  <c r="H1015" i="4"/>
  <c r="J1016" i="4"/>
  <c r="I1016" i="4"/>
  <c r="K1015" i="4" l="1"/>
  <c r="B1017" i="4"/>
  <c r="B1014" i="1"/>
  <c r="E1014" i="1" s="1"/>
  <c r="G1013" i="1"/>
  <c r="I1017" i="4"/>
  <c r="H1016" i="4"/>
  <c r="J1017" i="4"/>
  <c r="K1016" i="4" l="1"/>
  <c r="B1018" i="4"/>
  <c r="B1015" i="1"/>
  <c r="E1015" i="1" s="1"/>
  <c r="G1014" i="1"/>
  <c r="H1017" i="4"/>
  <c r="I1018" i="4"/>
  <c r="J1018" i="4"/>
  <c r="K1017" i="4" l="1"/>
  <c r="B1019" i="4"/>
  <c r="B1016" i="1"/>
  <c r="E1016" i="1" s="1"/>
  <c r="G1015" i="1"/>
  <c r="H1018" i="4"/>
  <c r="I1019" i="4"/>
  <c r="J1019" i="4"/>
  <c r="K1018" i="4" l="1"/>
  <c r="B1020" i="4"/>
  <c r="B1017" i="1"/>
  <c r="E1017" i="1" s="1"/>
  <c r="G1016" i="1"/>
  <c r="J1020" i="4"/>
  <c r="H1019" i="4"/>
  <c r="I1020" i="4"/>
  <c r="K1019" i="4" l="1"/>
  <c r="B1021" i="4"/>
  <c r="B1018" i="1"/>
  <c r="E1018" i="1" s="1"/>
  <c r="G1017" i="1"/>
  <c r="H1020" i="4"/>
  <c r="J1021" i="4"/>
  <c r="I1021" i="4"/>
  <c r="K1020" i="4" l="1"/>
  <c r="B1022" i="4"/>
  <c r="B1019" i="1"/>
  <c r="E1019" i="1" s="1"/>
  <c r="G1018" i="1"/>
  <c r="H1021" i="4"/>
  <c r="J1022" i="4"/>
  <c r="K1021" i="4" l="1"/>
  <c r="B1023" i="4"/>
  <c r="B1020" i="1"/>
  <c r="E1020" i="1" s="1"/>
  <c r="G1019" i="1"/>
  <c r="H1022" i="4"/>
  <c r="I1022" i="4"/>
  <c r="I1023" i="4"/>
  <c r="J1023" i="4"/>
  <c r="K1022" i="4" l="1"/>
  <c r="B1024" i="4"/>
  <c r="B1021" i="1"/>
  <c r="E1021" i="1" s="1"/>
  <c r="G1020" i="1"/>
  <c r="H1023" i="4"/>
  <c r="I1024" i="4"/>
  <c r="J1024" i="4"/>
  <c r="K1023" i="4" l="1"/>
  <c r="B1025" i="4"/>
  <c r="B1022" i="1"/>
  <c r="E1022" i="1" s="1"/>
  <c r="G1021" i="1"/>
  <c r="J1025" i="4"/>
  <c r="H1024" i="4"/>
  <c r="I1025" i="4"/>
  <c r="K1024" i="4" l="1"/>
  <c r="B1026" i="4"/>
  <c r="B1023" i="1"/>
  <c r="E1023" i="1" s="1"/>
  <c r="G1022" i="1"/>
  <c r="J1026" i="4"/>
  <c r="H1025" i="4"/>
  <c r="I1026" i="4"/>
  <c r="K1025" i="4" l="1"/>
  <c r="B1027" i="4"/>
  <c r="B1024" i="1"/>
  <c r="E1024" i="1" s="1"/>
  <c r="G1023" i="1"/>
  <c r="J1027" i="4"/>
  <c r="H1026" i="4"/>
  <c r="I1027" i="4"/>
  <c r="K1026" i="4" l="1"/>
  <c r="B1028" i="4"/>
  <c r="B1025" i="1"/>
  <c r="E1025" i="1" s="1"/>
  <c r="G1024" i="1"/>
  <c r="J1028" i="4"/>
  <c r="H1027" i="4"/>
  <c r="I1028" i="4"/>
  <c r="K1027" i="4" l="1"/>
  <c r="B1029" i="4"/>
  <c r="B1026" i="1"/>
  <c r="E1026" i="1" s="1"/>
  <c r="G1025" i="1"/>
  <c r="H1028" i="4"/>
  <c r="I1029" i="4"/>
  <c r="J1029" i="4"/>
  <c r="K1028" i="4" l="1"/>
  <c r="B1030" i="4"/>
  <c r="B1027" i="1"/>
  <c r="E1027" i="1" s="1"/>
  <c r="G1026" i="1"/>
  <c r="H1029" i="4"/>
  <c r="J1030" i="4"/>
  <c r="I1030" i="4"/>
  <c r="K1029" i="4" l="1"/>
  <c r="B1031" i="4"/>
  <c r="B1028" i="1"/>
  <c r="E1028" i="1" s="1"/>
  <c r="G1027" i="1"/>
  <c r="H1030" i="4"/>
  <c r="J1031" i="4"/>
  <c r="I1031" i="4"/>
  <c r="K1030" i="4" l="1"/>
  <c r="B1032" i="4"/>
  <c r="B1029" i="1"/>
  <c r="E1029" i="1" s="1"/>
  <c r="G1028" i="1"/>
  <c r="J1032" i="4"/>
  <c r="H1031" i="4"/>
  <c r="I1032" i="4"/>
  <c r="K1031" i="4" l="1"/>
  <c r="B1033" i="4"/>
  <c r="B1030" i="1"/>
  <c r="E1030" i="1" s="1"/>
  <c r="G1029" i="1"/>
  <c r="H1032" i="4"/>
  <c r="J1033" i="4"/>
  <c r="I1033" i="4"/>
  <c r="K1032" i="4" l="1"/>
  <c r="B1034" i="4"/>
  <c r="B1031" i="1"/>
  <c r="E1031" i="1" s="1"/>
  <c r="G1030" i="1"/>
  <c r="H1033" i="4"/>
  <c r="J1034" i="4"/>
  <c r="I1034" i="4"/>
  <c r="K1033" i="4" l="1"/>
  <c r="B1035" i="4"/>
  <c r="B1032" i="1"/>
  <c r="E1032" i="1" s="1"/>
  <c r="G1031" i="1"/>
  <c r="H1034" i="4"/>
  <c r="J1035" i="4"/>
  <c r="I1035" i="4"/>
  <c r="K1034" i="4" l="1"/>
  <c r="B1036" i="4"/>
  <c r="B1033" i="1"/>
  <c r="E1033" i="1" s="1"/>
  <c r="G1032" i="1"/>
  <c r="H1035" i="4"/>
  <c r="J1036" i="4"/>
  <c r="K1035" i="4" l="1"/>
  <c r="B1037" i="4"/>
  <c r="B1034" i="1"/>
  <c r="E1034" i="1" s="1"/>
  <c r="G1033" i="1"/>
  <c r="H1036" i="4"/>
  <c r="I1037" i="4"/>
  <c r="I1036" i="4"/>
  <c r="J1037" i="4"/>
  <c r="K1036" i="4" l="1"/>
  <c r="B1038" i="4"/>
  <c r="B1035" i="1"/>
  <c r="E1035" i="1" s="1"/>
  <c r="G1034" i="1"/>
  <c r="I1038" i="4"/>
  <c r="H1037" i="4"/>
  <c r="J1038" i="4"/>
  <c r="K1037" i="4" l="1"/>
  <c r="B1039" i="4"/>
  <c r="B1036" i="1"/>
  <c r="E1036" i="1" s="1"/>
  <c r="G1035" i="1"/>
  <c r="J1039" i="4"/>
  <c r="H1038" i="4"/>
  <c r="I1039" i="4"/>
  <c r="K1038" i="4" l="1"/>
  <c r="B1040" i="4"/>
  <c r="B1037" i="1"/>
  <c r="E1037" i="1" s="1"/>
  <c r="G1036" i="1"/>
  <c r="J1040" i="4"/>
  <c r="H1039" i="4"/>
  <c r="I1040" i="4"/>
  <c r="K1039" i="4" l="1"/>
  <c r="B1041" i="4"/>
  <c r="B1038" i="1"/>
  <c r="E1038" i="1" s="1"/>
  <c r="G1037" i="1"/>
  <c r="H1040" i="4"/>
  <c r="J1041" i="4"/>
  <c r="I1041" i="4"/>
  <c r="K1040" i="4" l="1"/>
  <c r="B1042" i="4"/>
  <c r="B1039" i="1"/>
  <c r="E1039" i="1" s="1"/>
  <c r="G1038" i="1"/>
  <c r="H1041" i="4"/>
  <c r="J1042" i="4"/>
  <c r="I1042" i="4"/>
  <c r="K1041" i="4" l="1"/>
  <c r="B1043" i="4"/>
  <c r="B1040" i="1"/>
  <c r="E1040" i="1" s="1"/>
  <c r="G1039" i="1"/>
  <c r="I1043" i="4"/>
  <c r="H1042" i="4"/>
  <c r="J1043" i="4"/>
  <c r="K1042" i="4" l="1"/>
  <c r="B1044" i="4"/>
  <c r="B1041" i="1"/>
  <c r="E1041" i="1" s="1"/>
  <c r="G1040" i="1"/>
  <c r="J1044" i="4"/>
  <c r="H1043" i="4"/>
  <c r="I1044" i="4"/>
  <c r="K1043" i="4" l="1"/>
  <c r="B1045" i="4"/>
  <c r="B1042" i="1"/>
  <c r="E1042" i="1" s="1"/>
  <c r="G1041" i="1"/>
  <c r="J1045" i="4"/>
  <c r="H1044" i="4"/>
  <c r="I1045" i="4"/>
  <c r="K1044" i="4" l="1"/>
  <c r="B1046" i="4"/>
  <c r="B1043" i="1"/>
  <c r="E1043" i="1" s="1"/>
  <c r="G1042" i="1"/>
  <c r="H1045" i="4"/>
  <c r="J1046" i="4"/>
  <c r="I1046" i="4"/>
  <c r="K1045" i="4" l="1"/>
  <c r="B1047" i="4"/>
  <c r="B1044" i="1"/>
  <c r="E1044" i="1" s="1"/>
  <c r="G1043" i="1"/>
  <c r="H1046" i="4"/>
  <c r="J1047" i="4"/>
  <c r="I1047" i="4"/>
  <c r="K1046" i="4" l="1"/>
  <c r="B1048" i="4"/>
  <c r="B1045" i="1"/>
  <c r="E1045" i="1" s="1"/>
  <c r="G1044" i="1"/>
  <c r="J1048" i="4"/>
  <c r="H1047" i="4"/>
  <c r="I1048" i="4"/>
  <c r="K1047" i="4" l="1"/>
  <c r="B1049" i="4"/>
  <c r="B1046" i="1"/>
  <c r="E1046" i="1" s="1"/>
  <c r="G1045" i="1"/>
  <c r="H1048" i="4"/>
  <c r="J1049" i="4"/>
  <c r="I1049" i="4"/>
  <c r="K1048" i="4" l="1"/>
  <c r="B1050" i="4"/>
  <c r="B1047" i="1"/>
  <c r="E1047" i="1" s="1"/>
  <c r="G1046" i="1"/>
  <c r="I1050" i="4"/>
  <c r="H1049" i="4"/>
  <c r="J1050" i="4"/>
  <c r="K1049" i="4" l="1"/>
  <c r="B1051" i="4"/>
  <c r="B1048" i="1"/>
  <c r="E1048" i="1" s="1"/>
  <c r="G1047" i="1"/>
  <c r="H1050" i="4"/>
  <c r="J1051" i="4"/>
  <c r="I1051" i="4"/>
  <c r="K1050" i="4" l="1"/>
  <c r="B1052" i="4"/>
  <c r="B1049" i="1"/>
  <c r="E1049" i="1" s="1"/>
  <c r="G1048" i="1"/>
  <c r="J1052" i="4"/>
  <c r="H1051" i="4"/>
  <c r="I1052" i="4"/>
  <c r="K1051" i="4" l="1"/>
  <c r="B1053" i="4"/>
  <c r="B1050" i="1"/>
  <c r="E1050" i="1" s="1"/>
  <c r="G1049" i="1"/>
  <c r="H1052" i="4"/>
  <c r="I1053" i="4"/>
  <c r="J1053" i="4"/>
  <c r="K1052" i="4" l="1"/>
  <c r="B1054" i="4"/>
  <c r="B1051" i="1"/>
  <c r="E1051" i="1" s="1"/>
  <c r="G1050" i="1"/>
  <c r="J1054" i="4"/>
  <c r="H1053" i="4"/>
  <c r="I1054" i="4"/>
  <c r="K1053" i="4" l="1"/>
  <c r="B1055" i="4"/>
  <c r="B1052" i="1"/>
  <c r="E1052" i="1" s="1"/>
  <c r="G1051" i="1"/>
  <c r="I1055" i="4"/>
  <c r="H1054" i="4"/>
  <c r="J1055" i="4"/>
  <c r="K1054" i="4" l="1"/>
  <c r="B1056" i="4"/>
  <c r="B1053" i="1"/>
  <c r="E1053" i="1" s="1"/>
  <c r="G1052" i="1"/>
  <c r="J1056" i="4"/>
  <c r="H1055" i="4"/>
  <c r="I1056" i="4"/>
  <c r="K1055" i="4" l="1"/>
  <c r="B1057" i="4"/>
  <c r="B1054" i="1"/>
  <c r="E1054" i="1" s="1"/>
  <c r="G1053" i="1"/>
  <c r="H1056" i="4"/>
  <c r="J1057" i="4"/>
  <c r="I1057" i="4"/>
  <c r="K1056" i="4" l="1"/>
  <c r="B1058" i="4"/>
  <c r="B1055" i="1"/>
  <c r="E1055" i="1" s="1"/>
  <c r="G1054" i="1"/>
  <c r="J1058" i="4"/>
  <c r="H1057" i="4"/>
  <c r="I1058" i="4"/>
  <c r="K1057" i="4" l="1"/>
  <c r="B1059" i="4"/>
  <c r="B1056" i="1"/>
  <c r="E1056" i="1" s="1"/>
  <c r="G1055" i="1"/>
  <c r="H1058" i="4"/>
  <c r="I1059" i="4"/>
  <c r="J1059" i="4"/>
  <c r="K1058" i="4" l="1"/>
  <c r="B1060" i="4"/>
  <c r="B1057" i="1"/>
  <c r="E1057" i="1" s="1"/>
  <c r="G1056" i="1"/>
  <c r="J1060" i="4"/>
  <c r="H1059" i="4"/>
  <c r="I1060" i="4"/>
  <c r="K1059" i="4" l="1"/>
  <c r="B1061" i="4"/>
  <c r="B1058" i="1"/>
  <c r="E1058" i="1" s="1"/>
  <c r="G1057" i="1"/>
  <c r="I1061" i="4"/>
  <c r="H1060" i="4"/>
  <c r="J1061" i="4"/>
  <c r="K1060" i="4" l="1"/>
  <c r="B1062" i="4"/>
  <c r="B1059" i="1"/>
  <c r="E1059" i="1" s="1"/>
  <c r="G1058" i="1"/>
  <c r="I1062" i="4"/>
  <c r="H1061" i="4"/>
  <c r="J1062" i="4"/>
  <c r="K1061" i="4" l="1"/>
  <c r="B1063" i="4"/>
  <c r="B1060" i="1"/>
  <c r="E1060" i="1" s="1"/>
  <c r="G1059" i="1"/>
  <c r="H1062" i="4"/>
  <c r="I1063" i="4"/>
  <c r="J1063" i="4"/>
  <c r="K1062" i="4" l="1"/>
  <c r="B1064" i="4"/>
  <c r="B1061" i="1"/>
  <c r="E1061" i="1" s="1"/>
  <c r="G1060" i="1"/>
  <c r="H1063" i="4"/>
  <c r="J1064" i="4"/>
  <c r="K1063" i="4" l="1"/>
  <c r="B1065" i="4"/>
  <c r="B1062" i="1"/>
  <c r="E1062" i="1" s="1"/>
  <c r="G1061" i="1"/>
  <c r="J1065" i="4"/>
  <c r="I1064" i="4"/>
  <c r="H1064" i="4"/>
  <c r="I1065" i="4"/>
  <c r="K1064" i="4" l="1"/>
  <c r="B1066" i="4"/>
  <c r="B1063" i="1"/>
  <c r="E1063" i="1" s="1"/>
  <c r="G1062" i="1"/>
  <c r="H1065" i="4"/>
  <c r="I1066" i="4"/>
  <c r="J1066" i="4"/>
  <c r="K1065" i="4" l="1"/>
  <c r="B1067" i="4"/>
  <c r="B1064" i="1"/>
  <c r="E1064" i="1" s="1"/>
  <c r="G1063" i="1"/>
  <c r="H1066" i="4"/>
  <c r="I1067" i="4"/>
  <c r="J1067" i="4"/>
  <c r="K1066" i="4" l="1"/>
  <c r="B1068" i="4"/>
  <c r="B1065" i="1"/>
  <c r="E1065" i="1" s="1"/>
  <c r="G1064" i="1"/>
  <c r="H1067" i="4"/>
  <c r="I1068" i="4"/>
  <c r="J1068" i="4"/>
  <c r="K1067" i="4" l="1"/>
  <c r="B1069" i="4"/>
  <c r="B1066" i="1"/>
  <c r="E1066" i="1" s="1"/>
  <c r="G1065" i="1"/>
  <c r="I1069" i="4"/>
  <c r="H1068" i="4"/>
  <c r="J1069" i="4"/>
  <c r="K1068" i="4" l="1"/>
  <c r="B1070" i="4"/>
  <c r="B1067" i="1"/>
  <c r="E1067" i="1" s="1"/>
  <c r="G1066" i="1"/>
  <c r="H1069" i="4"/>
  <c r="I1070" i="4"/>
  <c r="J1070" i="4"/>
  <c r="K1069" i="4" l="1"/>
  <c r="B1071" i="4"/>
  <c r="B1068" i="1"/>
  <c r="E1068" i="1" s="1"/>
  <c r="G1067" i="1"/>
  <c r="I1071" i="4"/>
  <c r="J1071" i="4"/>
  <c r="H1070" i="4"/>
  <c r="K1070" i="4" l="1"/>
  <c r="B1072" i="4"/>
  <c r="B1069" i="1"/>
  <c r="E1069" i="1" s="1"/>
  <c r="G1068" i="1"/>
  <c r="I1072" i="4"/>
  <c r="H1071" i="4"/>
  <c r="J1072" i="4"/>
  <c r="K1071" i="4" l="1"/>
  <c r="B1073" i="4"/>
  <c r="B1070" i="1"/>
  <c r="E1070" i="1" s="1"/>
  <c r="G1069" i="1"/>
  <c r="H1072" i="4"/>
  <c r="J1073" i="4"/>
  <c r="I1073" i="4"/>
  <c r="K1072" i="4" l="1"/>
  <c r="B1074" i="4"/>
  <c r="B1071" i="1"/>
  <c r="E1071" i="1" s="1"/>
  <c r="G1070" i="1"/>
  <c r="H1073" i="4"/>
  <c r="J1074" i="4"/>
  <c r="I1074" i="4"/>
  <c r="K1073" i="4" l="1"/>
  <c r="B1075" i="4"/>
  <c r="B1072" i="1"/>
  <c r="E1072" i="1" s="1"/>
  <c r="G1071" i="1"/>
  <c r="H1074" i="4"/>
  <c r="J1075" i="4"/>
  <c r="I1075" i="4"/>
  <c r="K1074" i="4" l="1"/>
  <c r="B1076" i="4"/>
  <c r="B1073" i="1"/>
  <c r="E1073" i="1" s="1"/>
  <c r="G1072" i="1"/>
  <c r="I1076" i="4"/>
  <c r="H1075" i="4"/>
  <c r="J1076" i="4"/>
  <c r="K1075" i="4" l="1"/>
  <c r="B1077" i="4"/>
  <c r="B1074" i="1"/>
  <c r="E1074" i="1" s="1"/>
  <c r="G1073" i="1"/>
  <c r="J1077" i="4"/>
  <c r="H1076" i="4"/>
  <c r="I1077" i="4"/>
  <c r="K1076" i="4" l="1"/>
  <c r="B1078" i="4"/>
  <c r="B1075" i="1"/>
  <c r="E1075" i="1" s="1"/>
  <c r="G1074" i="1"/>
  <c r="J1078" i="4"/>
  <c r="H1077" i="4"/>
  <c r="I1078" i="4"/>
  <c r="K1077" i="4" l="1"/>
  <c r="B1079" i="4"/>
  <c r="B1076" i="1"/>
  <c r="E1076" i="1" s="1"/>
  <c r="G1075" i="1"/>
  <c r="I1079" i="4"/>
  <c r="H1078" i="4"/>
  <c r="J1079" i="4"/>
  <c r="K1078" i="4" l="1"/>
  <c r="B1080" i="4"/>
  <c r="B1077" i="1"/>
  <c r="E1077" i="1" s="1"/>
  <c r="G1076" i="1"/>
  <c r="H1079" i="4"/>
  <c r="J1080" i="4"/>
  <c r="K1079" i="4" l="1"/>
  <c r="B1081" i="4"/>
  <c r="B1078" i="1"/>
  <c r="E1078" i="1" s="1"/>
  <c r="G1077" i="1"/>
  <c r="H1080" i="4"/>
  <c r="I1080" i="4"/>
  <c r="I1081" i="4"/>
  <c r="J1081" i="4"/>
  <c r="K1080" i="4" l="1"/>
  <c r="B1082" i="4"/>
  <c r="B1079" i="1"/>
  <c r="E1079" i="1" s="1"/>
  <c r="G1078" i="1"/>
  <c r="H1081" i="4"/>
  <c r="I1082" i="4"/>
  <c r="J1082" i="4"/>
  <c r="K1081" i="4" l="1"/>
  <c r="B1083" i="4"/>
  <c r="B1080" i="1"/>
  <c r="E1080" i="1" s="1"/>
  <c r="G1079" i="1"/>
  <c r="J1083" i="4"/>
  <c r="H1082" i="4"/>
  <c r="I1083" i="4"/>
  <c r="K1082" i="4" l="1"/>
  <c r="B1084" i="4"/>
  <c r="B1081" i="1"/>
  <c r="E1081" i="1" s="1"/>
  <c r="G1080" i="1"/>
  <c r="J1084" i="4"/>
  <c r="H1083" i="4"/>
  <c r="I1084" i="4"/>
  <c r="K1083" i="4" l="1"/>
  <c r="B1085" i="4"/>
  <c r="B1082" i="1"/>
  <c r="E1082" i="1" s="1"/>
  <c r="G1081" i="1"/>
  <c r="H1084" i="4"/>
  <c r="J1085" i="4"/>
  <c r="I1085" i="4"/>
  <c r="K1084" i="4" l="1"/>
  <c r="B1086" i="4"/>
  <c r="B1083" i="1"/>
  <c r="E1083" i="1" s="1"/>
  <c r="G1082" i="1"/>
  <c r="H1085" i="4"/>
  <c r="J1086" i="4"/>
  <c r="I1086" i="4"/>
  <c r="K1085" i="4" l="1"/>
  <c r="B1087" i="4"/>
  <c r="B1084" i="1"/>
  <c r="E1084" i="1" s="1"/>
  <c r="G1083" i="1"/>
  <c r="H1086" i="4"/>
  <c r="J1087" i="4"/>
  <c r="I1087" i="4"/>
  <c r="K1086" i="4" l="1"/>
  <c r="B1088" i="4"/>
  <c r="B1085" i="1"/>
  <c r="E1085" i="1" s="1"/>
  <c r="G1084" i="1"/>
  <c r="H1087" i="4"/>
  <c r="J1088" i="4"/>
  <c r="I1088" i="4"/>
  <c r="K1087" i="4" l="1"/>
  <c r="B1089" i="4"/>
  <c r="B1086" i="1"/>
  <c r="E1086" i="1" s="1"/>
  <c r="G1085" i="1"/>
  <c r="H1088" i="4"/>
  <c r="J1089" i="4"/>
  <c r="I1089" i="4"/>
  <c r="K1088" i="4" l="1"/>
  <c r="B1090" i="4"/>
  <c r="B1087" i="1"/>
  <c r="E1087" i="1" s="1"/>
  <c r="G1086" i="1"/>
  <c r="H1089" i="4"/>
  <c r="I1090" i="4"/>
  <c r="J1090" i="4"/>
  <c r="K1089" i="4" l="1"/>
  <c r="B1091" i="4"/>
  <c r="B1088" i="1"/>
  <c r="E1088" i="1" s="1"/>
  <c r="G1087" i="1"/>
  <c r="J1091" i="4"/>
  <c r="H1090" i="4"/>
  <c r="I1091" i="4"/>
  <c r="K1090" i="4" l="1"/>
  <c r="B1092" i="4"/>
  <c r="B1089" i="1"/>
  <c r="E1089" i="1" s="1"/>
  <c r="G1088" i="1"/>
  <c r="H1091" i="4"/>
  <c r="J1092" i="4"/>
  <c r="I1092" i="4"/>
  <c r="K1091" i="4" l="1"/>
  <c r="B1093" i="4"/>
  <c r="B1090" i="1"/>
  <c r="E1090" i="1" s="1"/>
  <c r="G1089" i="1"/>
  <c r="H1092" i="4"/>
  <c r="I1093" i="4"/>
  <c r="J1093" i="4"/>
  <c r="K1092" i="4" l="1"/>
  <c r="B1094" i="4"/>
  <c r="B1091" i="1"/>
  <c r="E1091" i="1" s="1"/>
  <c r="G1090" i="1"/>
  <c r="J1094" i="4"/>
  <c r="H1093" i="4"/>
  <c r="I1094" i="4"/>
  <c r="K1093" i="4" l="1"/>
  <c r="B1095" i="4"/>
  <c r="B1092" i="1"/>
  <c r="E1092" i="1" s="1"/>
  <c r="G1091" i="1"/>
  <c r="I1095" i="4"/>
  <c r="H1094" i="4"/>
  <c r="J1095" i="4"/>
  <c r="K1094" i="4" l="1"/>
  <c r="B1096" i="4"/>
  <c r="B1093" i="1"/>
  <c r="E1093" i="1" s="1"/>
  <c r="G1092" i="1"/>
  <c r="I1096" i="4"/>
  <c r="H1095" i="4"/>
  <c r="J1096" i="4"/>
  <c r="K1095" i="4" l="1"/>
  <c r="B1097" i="4"/>
  <c r="B1094" i="1"/>
  <c r="E1094" i="1" s="1"/>
  <c r="G1093" i="1"/>
  <c r="J1097" i="4"/>
  <c r="H1096" i="4"/>
  <c r="I1097" i="4"/>
  <c r="K1096" i="4" l="1"/>
  <c r="B1098" i="4"/>
  <c r="B1095" i="1"/>
  <c r="E1095" i="1" s="1"/>
  <c r="G1094" i="1"/>
  <c r="J1098" i="4"/>
  <c r="H1097" i="4"/>
  <c r="I1098" i="4"/>
  <c r="K1097" i="4" l="1"/>
  <c r="B1099" i="4"/>
  <c r="B1096" i="1"/>
  <c r="E1096" i="1" s="1"/>
  <c r="G1095" i="1"/>
  <c r="H1098" i="4"/>
  <c r="J1099" i="4"/>
  <c r="I1099" i="4"/>
  <c r="K1098" i="4" l="1"/>
  <c r="B1100" i="4"/>
  <c r="B1097" i="1"/>
  <c r="E1097" i="1" s="1"/>
  <c r="G1096" i="1"/>
  <c r="H1099" i="4"/>
  <c r="I1100" i="4"/>
  <c r="J1100" i="4"/>
  <c r="K1099" i="4" l="1"/>
  <c r="B1101" i="4"/>
  <c r="B1098" i="1"/>
  <c r="E1098" i="1" s="1"/>
  <c r="G1097" i="1"/>
  <c r="H1100" i="4"/>
  <c r="J1101" i="4"/>
  <c r="K1100" i="4" l="1"/>
  <c r="B1102" i="4"/>
  <c r="B1099" i="1"/>
  <c r="E1099" i="1" s="1"/>
  <c r="G1098" i="1"/>
  <c r="H1101" i="4"/>
  <c r="I1101" i="4"/>
  <c r="I1102" i="4"/>
  <c r="J1102" i="4"/>
  <c r="K1101" i="4" l="1"/>
  <c r="B1103" i="4"/>
  <c r="B1100" i="1"/>
  <c r="E1100" i="1" s="1"/>
  <c r="G1099" i="1"/>
  <c r="H1102" i="4"/>
  <c r="I1103" i="4"/>
  <c r="J1103" i="4"/>
  <c r="K1102" i="4" l="1"/>
  <c r="B1104" i="4"/>
  <c r="B1101" i="1"/>
  <c r="E1101" i="1" s="1"/>
  <c r="G1100" i="1"/>
  <c r="J1104" i="4"/>
  <c r="H1103" i="4"/>
  <c r="I1104" i="4"/>
  <c r="K1103" i="4" l="1"/>
  <c r="B1105" i="4"/>
  <c r="B1102" i="1"/>
  <c r="E1102" i="1" s="1"/>
  <c r="G1101" i="1"/>
  <c r="H1104" i="4"/>
  <c r="I1105" i="4"/>
  <c r="J1105" i="4"/>
  <c r="K1104" i="4" l="1"/>
  <c r="B1106" i="4"/>
  <c r="B1103" i="1"/>
  <c r="E1103" i="1" s="1"/>
  <c r="G1102" i="1"/>
  <c r="H1105" i="4"/>
  <c r="J1106" i="4"/>
  <c r="I1106" i="4"/>
  <c r="K1105" i="4" l="1"/>
  <c r="B1107" i="4"/>
  <c r="B1104" i="1"/>
  <c r="E1104" i="1" s="1"/>
  <c r="G1103" i="1"/>
  <c r="H1106" i="4"/>
  <c r="J1107" i="4"/>
  <c r="I1107" i="4"/>
  <c r="K1106" i="4" l="1"/>
  <c r="B1108" i="4"/>
  <c r="B1105" i="1"/>
  <c r="E1105" i="1" s="1"/>
  <c r="G1104" i="1"/>
  <c r="I1108" i="4"/>
  <c r="H1107" i="4"/>
  <c r="J1108" i="4"/>
  <c r="K1107" i="4" l="1"/>
  <c r="B1109" i="4"/>
  <c r="B1106" i="1"/>
  <c r="E1106" i="1" s="1"/>
  <c r="G1105" i="1"/>
  <c r="I1109" i="4"/>
  <c r="H1108" i="4"/>
  <c r="J1109" i="4"/>
  <c r="K1108" i="4" l="1"/>
  <c r="B1110" i="4"/>
  <c r="B1107" i="1"/>
  <c r="E1107" i="1" s="1"/>
  <c r="G1106" i="1"/>
  <c r="J1110" i="4"/>
  <c r="H1109" i="4"/>
  <c r="I1110" i="4"/>
  <c r="K1109" i="4" l="1"/>
  <c r="B1111" i="4"/>
  <c r="B1108" i="1"/>
  <c r="E1108" i="1" s="1"/>
  <c r="G1107" i="1"/>
  <c r="J1111" i="4"/>
  <c r="H1110" i="4"/>
  <c r="I1111" i="4"/>
  <c r="K1110" i="4" l="1"/>
  <c r="B1112" i="4"/>
  <c r="B1109" i="1"/>
  <c r="E1109" i="1" s="1"/>
  <c r="G1108" i="1"/>
  <c r="H1111" i="4"/>
  <c r="I1112" i="4"/>
  <c r="J1112" i="4"/>
  <c r="K1111" i="4" l="1"/>
  <c r="B1113" i="4"/>
  <c r="B1110" i="1"/>
  <c r="E1110" i="1" s="1"/>
  <c r="G1109" i="1"/>
  <c r="I1113" i="4"/>
  <c r="H1112" i="4"/>
  <c r="J1113" i="4"/>
  <c r="K1112" i="4" l="1"/>
  <c r="B1114" i="4"/>
  <c r="B1111" i="1"/>
  <c r="E1111" i="1" s="1"/>
  <c r="G1110" i="1"/>
  <c r="H1113" i="4"/>
  <c r="I1114" i="4"/>
  <c r="J1114" i="4"/>
  <c r="K1113" i="4" l="1"/>
  <c r="B1115" i="4"/>
  <c r="B1112" i="1"/>
  <c r="E1112" i="1" s="1"/>
  <c r="G1111" i="1"/>
  <c r="H1114" i="4"/>
  <c r="I1115" i="4"/>
  <c r="J1115" i="4"/>
  <c r="K1114" i="4" l="1"/>
  <c r="B1116" i="4"/>
  <c r="B1113" i="1"/>
  <c r="E1113" i="1" s="1"/>
  <c r="G1112" i="1"/>
  <c r="J1116" i="4"/>
  <c r="H1115" i="4"/>
  <c r="I1116" i="4"/>
  <c r="K1115" i="4" l="1"/>
  <c r="B1117" i="4"/>
  <c r="B1114" i="1"/>
  <c r="E1114" i="1" s="1"/>
  <c r="G1113" i="1"/>
  <c r="J1117" i="4"/>
  <c r="H1116" i="4"/>
  <c r="I1117" i="4"/>
  <c r="K1116" i="4" l="1"/>
  <c r="B1118" i="4"/>
  <c r="B1115" i="1"/>
  <c r="E1115" i="1" s="1"/>
  <c r="G1114" i="1"/>
  <c r="H1117" i="4"/>
  <c r="I1118" i="4"/>
  <c r="J1118" i="4"/>
  <c r="K1117" i="4" l="1"/>
  <c r="B1119" i="4"/>
  <c r="B1116" i="1"/>
  <c r="E1116" i="1" s="1"/>
  <c r="G1115" i="1"/>
  <c r="H1118" i="4"/>
  <c r="I1119" i="4"/>
  <c r="J1119" i="4"/>
  <c r="K1118" i="4" l="1"/>
  <c r="B1120" i="4"/>
  <c r="B1117" i="1"/>
  <c r="E1117" i="1" s="1"/>
  <c r="G1116" i="1"/>
  <c r="H1119" i="4"/>
  <c r="I1120" i="4"/>
  <c r="J1120" i="4"/>
  <c r="K1119" i="4" l="1"/>
  <c r="B1121" i="4"/>
  <c r="B1118" i="1"/>
  <c r="E1118" i="1" s="1"/>
  <c r="G1117" i="1"/>
  <c r="I1121" i="4"/>
  <c r="J1121" i="4"/>
  <c r="H1120" i="4"/>
  <c r="K1120" i="4" l="1"/>
  <c r="B1122" i="4"/>
  <c r="B1119" i="1"/>
  <c r="E1119" i="1" s="1"/>
  <c r="G1118" i="1"/>
  <c r="I1122" i="4"/>
  <c r="H1121" i="4"/>
  <c r="J1122" i="4"/>
  <c r="K1121" i="4" l="1"/>
  <c r="B1123" i="4"/>
  <c r="B1120" i="1"/>
  <c r="E1120" i="1" s="1"/>
  <c r="G1119" i="1"/>
  <c r="J1123" i="4"/>
  <c r="H1122" i="4"/>
  <c r="I1123" i="4"/>
  <c r="K1122" i="4" l="1"/>
  <c r="B1124" i="4"/>
  <c r="B1121" i="1"/>
  <c r="E1121" i="1" s="1"/>
  <c r="G1120" i="1"/>
  <c r="H1123" i="4"/>
  <c r="I1124" i="4"/>
  <c r="J1124" i="4"/>
  <c r="K1123" i="4" l="1"/>
  <c r="B1125" i="4"/>
  <c r="B1122" i="1"/>
  <c r="E1122" i="1" s="1"/>
  <c r="G1121" i="1"/>
  <c r="I1125" i="4"/>
  <c r="H1124" i="4"/>
  <c r="J1125" i="4"/>
  <c r="K1124" i="4" l="1"/>
  <c r="B1126" i="4"/>
  <c r="B1123" i="1"/>
  <c r="E1123" i="1" s="1"/>
  <c r="G1122" i="1"/>
  <c r="J1126" i="4"/>
  <c r="H1125" i="4"/>
  <c r="I1126" i="4"/>
  <c r="K1125" i="4" l="1"/>
  <c r="B1127" i="4"/>
  <c r="B1124" i="1"/>
  <c r="E1124" i="1" s="1"/>
  <c r="G1123" i="1"/>
  <c r="H1126" i="4"/>
  <c r="I1127" i="4"/>
  <c r="J1127" i="4"/>
  <c r="K1126" i="4" l="1"/>
  <c r="B1128" i="4"/>
  <c r="B1125" i="1"/>
  <c r="E1125" i="1" s="1"/>
  <c r="G1124" i="1"/>
  <c r="H1127" i="4"/>
  <c r="I1128" i="4"/>
  <c r="J1128" i="4"/>
  <c r="K1127" i="4" l="1"/>
  <c r="B1129" i="4"/>
  <c r="B1126" i="1"/>
  <c r="E1126" i="1" s="1"/>
  <c r="G1125" i="1"/>
  <c r="J1129" i="4"/>
  <c r="H1128" i="4"/>
  <c r="I1129" i="4"/>
  <c r="K1128" i="4" l="1"/>
  <c r="B1130" i="4"/>
  <c r="B1127" i="1"/>
  <c r="E1127" i="1" s="1"/>
  <c r="G1126" i="1"/>
  <c r="J1130" i="4"/>
  <c r="H1129" i="4"/>
  <c r="I1130" i="4"/>
  <c r="K1129" i="4" l="1"/>
  <c r="B1131" i="4"/>
  <c r="B1128" i="1"/>
  <c r="E1128" i="1" s="1"/>
  <c r="G1127" i="1"/>
  <c r="I1131" i="4"/>
  <c r="H1130" i="4"/>
  <c r="J1131" i="4"/>
  <c r="K1130" i="4" l="1"/>
  <c r="B1132" i="4"/>
  <c r="B1129" i="1"/>
  <c r="E1129" i="1" s="1"/>
  <c r="G1128" i="1"/>
  <c r="J1132" i="4"/>
  <c r="I1132" i="4"/>
  <c r="H1131" i="4"/>
  <c r="K1131" i="4" l="1"/>
  <c r="B1133" i="4"/>
  <c r="B1130" i="1"/>
  <c r="E1130" i="1" s="1"/>
  <c r="G1129" i="1"/>
  <c r="I1133" i="4"/>
  <c r="H1132" i="4"/>
  <c r="J1133" i="4"/>
  <c r="K1132" i="4" l="1"/>
  <c r="B1134" i="4"/>
  <c r="B1131" i="1"/>
  <c r="E1131" i="1" s="1"/>
  <c r="G1130" i="1"/>
  <c r="I1134" i="4"/>
  <c r="H1133" i="4"/>
  <c r="J1134" i="4"/>
  <c r="K1133" i="4" l="1"/>
  <c r="B1135" i="4"/>
  <c r="B1132" i="1"/>
  <c r="E1132" i="1" s="1"/>
  <c r="G1131" i="1"/>
  <c r="J1135" i="4"/>
  <c r="I1135" i="4"/>
  <c r="H1134" i="4"/>
  <c r="K1134" i="4" l="1"/>
  <c r="B1136" i="4"/>
  <c r="B1133" i="1"/>
  <c r="E1133" i="1" s="1"/>
  <c r="G1132" i="1"/>
  <c r="I1136" i="4"/>
  <c r="J1136" i="4"/>
  <c r="H1135" i="4"/>
  <c r="K1135" i="4" l="1"/>
  <c r="B1137" i="4"/>
  <c r="B1134" i="1"/>
  <c r="E1134" i="1" s="1"/>
  <c r="G1133" i="1"/>
  <c r="J1137" i="4"/>
  <c r="H1136" i="4"/>
  <c r="I1137" i="4"/>
  <c r="K1136" i="4" l="1"/>
  <c r="B1138" i="4"/>
  <c r="B1135" i="1"/>
  <c r="E1135" i="1" s="1"/>
  <c r="G1134" i="1"/>
  <c r="J1138" i="4"/>
  <c r="H1137" i="4"/>
  <c r="I1138" i="4"/>
  <c r="K1137" i="4" l="1"/>
  <c r="B1139" i="4"/>
  <c r="B1136" i="1"/>
  <c r="E1136" i="1" s="1"/>
  <c r="G1135" i="1"/>
  <c r="J1139" i="4"/>
  <c r="I1139" i="4"/>
  <c r="H1138" i="4"/>
  <c r="K1138" i="4" l="1"/>
  <c r="B1140" i="4"/>
  <c r="B1137" i="1"/>
  <c r="E1137" i="1" s="1"/>
  <c r="G1136" i="1"/>
  <c r="J1140" i="4"/>
  <c r="I1140" i="4"/>
  <c r="H1139" i="4"/>
  <c r="K1139" i="4" l="1"/>
  <c r="B1141" i="4"/>
  <c r="B1138" i="1"/>
  <c r="E1138" i="1" s="1"/>
  <c r="G1137" i="1"/>
  <c r="H1140" i="4"/>
  <c r="I1141" i="4"/>
  <c r="J1141" i="4"/>
  <c r="K1140" i="4" l="1"/>
  <c r="B1142" i="4"/>
  <c r="B1139" i="1"/>
  <c r="E1139" i="1" s="1"/>
  <c r="G1138" i="1"/>
  <c r="J1142" i="4"/>
  <c r="H1141" i="4"/>
  <c r="I1142" i="4"/>
  <c r="K1141" i="4" l="1"/>
  <c r="B1143" i="4"/>
  <c r="B1140" i="1"/>
  <c r="E1140" i="1" s="1"/>
  <c r="G1139" i="1"/>
  <c r="H1142" i="4"/>
  <c r="I1143" i="4"/>
  <c r="J1143" i="4"/>
  <c r="K1142" i="4" l="1"/>
  <c r="B1144" i="4"/>
  <c r="B1141" i="1"/>
  <c r="E1141" i="1" s="1"/>
  <c r="G1140" i="1"/>
  <c r="J1144" i="4"/>
  <c r="H1143" i="4"/>
  <c r="I1144" i="4"/>
  <c r="K1143" i="4" l="1"/>
  <c r="B1145" i="4"/>
  <c r="B1142" i="1"/>
  <c r="E1142" i="1" s="1"/>
  <c r="G1141" i="1"/>
  <c r="H1144" i="4"/>
  <c r="I1145" i="4"/>
  <c r="J1145" i="4"/>
  <c r="K1144" i="4" l="1"/>
  <c r="B1146" i="4"/>
  <c r="B1143" i="1"/>
  <c r="E1143" i="1" s="1"/>
  <c r="G1142" i="1"/>
  <c r="I1146" i="4"/>
  <c r="H1145" i="4"/>
  <c r="J1146" i="4"/>
  <c r="K1145" i="4" l="1"/>
  <c r="B1147" i="4"/>
  <c r="B1144" i="1"/>
  <c r="E1144" i="1" s="1"/>
  <c r="G1143" i="1"/>
  <c r="H1146" i="4"/>
  <c r="I1147" i="4"/>
  <c r="J1147" i="4"/>
  <c r="K1146" i="4" l="1"/>
  <c r="B1148" i="4"/>
  <c r="B1145" i="1"/>
  <c r="E1145" i="1" s="1"/>
  <c r="G1144" i="1"/>
  <c r="J1148" i="4"/>
  <c r="H1147" i="4"/>
  <c r="I1148" i="4"/>
  <c r="K1147" i="4" l="1"/>
  <c r="B1149" i="4"/>
  <c r="B1146" i="1"/>
  <c r="E1146" i="1" s="1"/>
  <c r="G1145" i="1"/>
  <c r="J1149" i="4"/>
  <c r="H1148" i="4"/>
  <c r="I1149" i="4"/>
  <c r="K1148" i="4" l="1"/>
  <c r="B1150" i="4"/>
  <c r="B1147" i="1"/>
  <c r="E1147" i="1" s="1"/>
  <c r="G1146" i="1"/>
  <c r="J1150" i="4"/>
  <c r="H1149" i="4"/>
  <c r="I1150" i="4"/>
  <c r="K1149" i="4" l="1"/>
  <c r="B1151" i="4"/>
  <c r="B1148" i="1"/>
  <c r="E1148" i="1" s="1"/>
  <c r="G1147" i="1"/>
  <c r="J1151" i="4"/>
  <c r="I1151" i="4"/>
  <c r="H1150" i="4"/>
  <c r="K1150" i="4" l="1"/>
  <c r="B1152" i="4"/>
  <c r="B1149" i="1"/>
  <c r="E1149" i="1" s="1"/>
  <c r="G1148" i="1"/>
  <c r="J1152" i="4"/>
  <c r="I1152" i="4"/>
  <c r="H1151" i="4"/>
  <c r="K1151" i="4" l="1"/>
  <c r="B1153" i="4"/>
  <c r="B1150" i="1"/>
  <c r="E1150" i="1" s="1"/>
  <c r="G1149" i="1"/>
  <c r="H1152" i="4"/>
  <c r="I1153" i="4"/>
  <c r="J1153" i="4"/>
  <c r="K1152" i="4" l="1"/>
  <c r="B1154" i="4"/>
  <c r="B1151" i="1"/>
  <c r="E1151" i="1" s="1"/>
  <c r="G1150" i="1"/>
  <c r="H1153" i="4"/>
  <c r="I1154" i="4"/>
  <c r="J1154" i="4"/>
  <c r="K1153" i="4" l="1"/>
  <c r="B1155" i="4"/>
  <c r="B1152" i="1"/>
  <c r="E1152" i="1" s="1"/>
  <c r="G1151" i="1"/>
  <c r="J1155" i="4"/>
  <c r="H1154" i="4"/>
  <c r="I1155" i="4"/>
  <c r="K1154" i="4" l="1"/>
  <c r="B1156" i="4"/>
  <c r="B1153" i="1"/>
  <c r="E1153" i="1" s="1"/>
  <c r="G1152" i="1"/>
  <c r="J1156" i="4"/>
  <c r="H1155" i="4"/>
  <c r="I1156" i="4"/>
  <c r="K1155" i="4" l="1"/>
  <c r="B1157" i="4"/>
  <c r="B1154" i="1"/>
  <c r="E1154" i="1" s="1"/>
  <c r="G1153" i="1"/>
  <c r="H1156" i="4"/>
  <c r="I1157" i="4"/>
  <c r="J1157" i="4"/>
  <c r="K1156" i="4" l="1"/>
  <c r="B1158" i="4"/>
  <c r="B1155" i="1"/>
  <c r="E1155" i="1" s="1"/>
  <c r="G1154" i="1"/>
  <c r="H1157" i="4"/>
  <c r="I1158" i="4"/>
  <c r="J1158" i="4"/>
  <c r="K1157" i="4" l="1"/>
  <c r="B1159" i="4"/>
  <c r="B1156" i="1"/>
  <c r="E1156" i="1" s="1"/>
  <c r="G1155" i="1"/>
  <c r="H1158" i="4"/>
  <c r="I1159" i="4"/>
  <c r="J1159" i="4"/>
  <c r="K1158" i="4" l="1"/>
  <c r="B1160" i="4"/>
  <c r="B1157" i="1"/>
  <c r="E1157" i="1" s="1"/>
  <c r="G1156" i="1"/>
  <c r="I1160" i="4"/>
  <c r="H1159" i="4"/>
  <c r="J1160" i="4"/>
  <c r="K1159" i="4" l="1"/>
  <c r="B1161" i="4"/>
  <c r="B1158" i="1"/>
  <c r="E1158" i="1" s="1"/>
  <c r="G1157" i="1"/>
  <c r="H1160" i="4"/>
  <c r="I1161" i="4"/>
  <c r="J1161" i="4"/>
  <c r="K1160" i="4" l="1"/>
  <c r="B1162" i="4"/>
  <c r="B1159" i="1"/>
  <c r="E1159" i="1" s="1"/>
  <c r="G1158" i="1"/>
  <c r="J1162" i="4"/>
  <c r="H1161" i="4"/>
  <c r="I1162" i="4"/>
  <c r="K1161" i="4" l="1"/>
  <c r="B1163" i="4"/>
  <c r="B1160" i="1"/>
  <c r="E1160" i="1" s="1"/>
  <c r="G1159" i="1"/>
  <c r="H1162" i="4"/>
  <c r="I1163" i="4"/>
  <c r="J1163" i="4"/>
  <c r="K1162" i="4" l="1"/>
  <c r="B1164" i="4"/>
  <c r="B1161" i="1"/>
  <c r="E1161" i="1" s="1"/>
  <c r="G1160" i="1"/>
  <c r="J1164" i="4"/>
  <c r="H1163" i="4"/>
  <c r="I1164" i="4"/>
  <c r="K1163" i="4" l="1"/>
  <c r="B1165" i="4"/>
  <c r="B1162" i="1"/>
  <c r="E1162" i="1" s="1"/>
  <c r="G1161" i="1"/>
  <c r="J1165" i="4"/>
  <c r="I1165" i="4"/>
  <c r="H1164" i="4"/>
  <c r="K1164" i="4" l="1"/>
  <c r="B1166" i="4"/>
  <c r="B1163" i="1"/>
  <c r="E1163" i="1" s="1"/>
  <c r="G1162" i="1"/>
  <c r="J1166" i="4"/>
  <c r="I1166" i="4"/>
  <c r="H1165" i="4"/>
  <c r="K1165" i="4" l="1"/>
  <c r="B1167" i="4"/>
  <c r="B1164" i="1"/>
  <c r="E1164" i="1" s="1"/>
  <c r="G1163" i="1"/>
  <c r="H1166" i="4"/>
  <c r="I1167" i="4"/>
  <c r="J1167" i="4"/>
  <c r="K1166" i="4" l="1"/>
  <c r="B1168" i="4"/>
  <c r="B1165" i="1"/>
  <c r="E1165" i="1" s="1"/>
  <c r="G1164" i="1"/>
  <c r="J1168" i="4"/>
  <c r="H1167" i="4"/>
  <c r="I1168" i="4"/>
  <c r="K1167" i="4" l="1"/>
  <c r="B1169" i="4"/>
  <c r="B1166" i="1"/>
  <c r="E1166" i="1" s="1"/>
  <c r="G1165" i="1"/>
  <c r="H1168" i="4"/>
  <c r="I1169" i="4"/>
  <c r="J1169" i="4"/>
  <c r="K1168" i="4" l="1"/>
  <c r="B1170" i="4"/>
  <c r="B1167" i="1"/>
  <c r="E1167" i="1" s="1"/>
  <c r="G1166" i="1"/>
  <c r="I1170" i="4"/>
  <c r="J1170" i="4"/>
  <c r="H1169" i="4"/>
  <c r="K1169" i="4" l="1"/>
  <c r="B1171" i="4"/>
  <c r="B1168" i="1"/>
  <c r="E1168" i="1" s="1"/>
  <c r="G1167" i="1"/>
  <c r="J1171" i="4"/>
  <c r="H1170" i="4"/>
  <c r="I1171" i="4"/>
  <c r="K1170" i="4" l="1"/>
  <c r="B1172" i="4"/>
  <c r="B1169" i="1"/>
  <c r="E1169" i="1" s="1"/>
  <c r="G1168" i="1"/>
  <c r="H1171" i="4"/>
  <c r="I1172" i="4"/>
  <c r="K1171" i="4" l="1"/>
  <c r="B1173" i="4"/>
  <c r="B1170" i="1"/>
  <c r="E1170" i="1" s="1"/>
  <c r="G1169" i="1"/>
  <c r="J1172" i="4"/>
  <c r="H1172" i="4"/>
  <c r="J1173" i="4"/>
  <c r="I1173" i="4"/>
  <c r="K1172" i="4" l="1"/>
  <c r="B1174" i="4"/>
  <c r="B1171" i="1"/>
  <c r="E1171" i="1" s="1"/>
  <c r="G1170" i="1"/>
  <c r="I1174" i="4"/>
  <c r="J1174" i="4"/>
  <c r="H1173" i="4"/>
  <c r="K1173" i="4" l="1"/>
  <c r="B1175" i="4"/>
  <c r="B1172" i="1"/>
  <c r="E1172" i="1" s="1"/>
  <c r="G1171" i="1"/>
  <c r="J1175" i="4"/>
  <c r="H1174" i="4"/>
  <c r="I1175" i="4"/>
  <c r="K1174" i="4" l="1"/>
  <c r="B1176" i="4"/>
  <c r="B1173" i="1"/>
  <c r="E1173" i="1" s="1"/>
  <c r="G1172" i="1"/>
  <c r="J1176" i="4"/>
  <c r="H1175" i="4"/>
  <c r="I1176" i="4"/>
  <c r="K1175" i="4" l="1"/>
  <c r="B1177" i="4"/>
  <c r="B1174" i="1"/>
  <c r="E1174" i="1" s="1"/>
  <c r="G1173" i="1"/>
  <c r="J1177" i="4"/>
  <c r="H1176" i="4"/>
  <c r="I1177" i="4"/>
  <c r="K1176" i="4" l="1"/>
  <c r="B1178" i="4"/>
  <c r="B1175" i="1"/>
  <c r="E1175" i="1" s="1"/>
  <c r="G1174" i="1"/>
  <c r="I1178" i="4"/>
  <c r="H1177" i="4"/>
  <c r="J1178" i="4"/>
  <c r="K1177" i="4" l="1"/>
  <c r="B1179" i="4"/>
  <c r="B1176" i="1"/>
  <c r="E1176" i="1" s="1"/>
  <c r="G1175" i="1"/>
  <c r="J1179" i="4"/>
  <c r="H1178" i="4"/>
  <c r="I1179" i="4"/>
  <c r="K1178" i="4" l="1"/>
  <c r="B1180" i="4"/>
  <c r="B1177" i="1"/>
  <c r="E1177" i="1" s="1"/>
  <c r="G1176" i="1"/>
  <c r="H1179" i="4"/>
  <c r="J1180" i="4"/>
  <c r="I1180" i="4"/>
  <c r="K1179" i="4" l="1"/>
  <c r="B1181" i="4"/>
  <c r="B1178" i="1"/>
  <c r="E1178" i="1" s="1"/>
  <c r="G1177" i="1"/>
  <c r="J1181" i="4"/>
  <c r="H1180" i="4"/>
  <c r="I1181" i="4"/>
  <c r="K1180" i="4" l="1"/>
  <c r="B1182" i="4"/>
  <c r="B1179" i="1"/>
  <c r="E1179" i="1" s="1"/>
  <c r="G1178" i="1"/>
  <c r="J1182" i="4"/>
  <c r="H1181" i="4"/>
  <c r="I1182" i="4"/>
  <c r="K1181" i="4" l="1"/>
  <c r="B1183" i="4"/>
  <c r="B1180" i="1"/>
  <c r="E1180" i="1" s="1"/>
  <c r="G1179" i="1"/>
  <c r="H1182" i="4"/>
  <c r="I1183" i="4"/>
  <c r="J1183" i="4"/>
  <c r="K1182" i="4" l="1"/>
  <c r="B1184" i="4"/>
  <c r="B1181" i="1"/>
  <c r="E1181" i="1" s="1"/>
  <c r="G1180" i="1"/>
  <c r="J1184" i="4"/>
  <c r="H1183" i="4"/>
  <c r="I1184" i="4"/>
  <c r="K1183" i="4" l="1"/>
  <c r="B1185" i="4"/>
  <c r="B1182" i="1"/>
  <c r="E1182" i="1" s="1"/>
  <c r="G1181" i="1"/>
  <c r="H1184" i="4"/>
  <c r="J1185" i="4"/>
  <c r="I1185" i="4"/>
  <c r="K1184" i="4" l="1"/>
  <c r="B1186" i="4"/>
  <c r="B1183" i="1"/>
  <c r="E1183" i="1" s="1"/>
  <c r="G1182" i="1"/>
  <c r="H1185" i="4"/>
  <c r="J1186" i="4"/>
  <c r="I1186" i="4"/>
  <c r="K1185" i="4" l="1"/>
  <c r="B1187" i="4"/>
  <c r="B1184" i="1"/>
  <c r="E1184" i="1" s="1"/>
  <c r="G1183" i="1"/>
  <c r="J1187" i="4"/>
  <c r="H1186" i="4"/>
  <c r="I1187" i="4"/>
  <c r="K1186" i="4" l="1"/>
  <c r="B1188" i="4"/>
  <c r="B1185" i="1"/>
  <c r="E1185" i="1" s="1"/>
  <c r="G1184" i="1"/>
  <c r="J1188" i="4"/>
  <c r="H1187" i="4"/>
  <c r="I1188" i="4"/>
  <c r="K1187" i="4" l="1"/>
  <c r="B1189" i="4"/>
  <c r="B1186" i="1"/>
  <c r="E1186" i="1" s="1"/>
  <c r="G1185" i="1"/>
  <c r="H1188" i="4"/>
  <c r="J1189" i="4"/>
  <c r="I1189" i="4"/>
  <c r="K1188" i="4" l="1"/>
  <c r="B1190" i="4"/>
  <c r="B1187" i="1"/>
  <c r="E1187" i="1" s="1"/>
  <c r="G1186" i="1"/>
  <c r="H1189" i="4"/>
  <c r="I1190" i="4"/>
  <c r="J1190" i="4"/>
  <c r="K1189" i="4" l="1"/>
  <c r="B1191" i="4"/>
  <c r="B1188" i="1"/>
  <c r="E1188" i="1" s="1"/>
  <c r="G1187" i="1"/>
  <c r="J1191" i="4"/>
  <c r="H1190" i="4"/>
  <c r="I1191" i="4"/>
  <c r="K1190" i="4" l="1"/>
  <c r="B1192" i="4"/>
  <c r="B1189" i="1"/>
  <c r="E1189" i="1" s="1"/>
  <c r="G1188" i="1"/>
  <c r="I1192" i="4"/>
  <c r="H1191" i="4"/>
  <c r="J1192" i="4"/>
  <c r="K1191" i="4" l="1"/>
  <c r="B1193" i="4"/>
  <c r="B1190" i="1"/>
  <c r="E1190" i="1" s="1"/>
  <c r="G1189" i="1"/>
  <c r="I1193" i="4"/>
  <c r="H1192" i="4"/>
  <c r="J1193" i="4"/>
  <c r="K1192" i="4" l="1"/>
  <c r="B1194" i="4"/>
  <c r="B1191" i="1"/>
  <c r="E1191" i="1" s="1"/>
  <c r="G1190" i="1"/>
  <c r="J1194" i="4"/>
  <c r="H1193" i="4"/>
  <c r="I1194" i="4"/>
  <c r="K1193" i="4" l="1"/>
  <c r="B1195" i="4"/>
  <c r="B1192" i="1"/>
  <c r="E1192" i="1" s="1"/>
  <c r="G1191" i="1"/>
  <c r="J1195" i="4"/>
  <c r="H1194" i="4"/>
  <c r="I1195" i="4"/>
  <c r="K1194" i="4" l="1"/>
  <c r="B1196" i="4"/>
  <c r="B1193" i="1"/>
  <c r="E1193" i="1" s="1"/>
  <c r="G1192" i="1"/>
  <c r="I1196" i="4"/>
  <c r="H1195" i="4"/>
  <c r="J1196" i="4"/>
  <c r="K1195" i="4" l="1"/>
  <c r="B1197" i="4"/>
  <c r="B1194" i="1"/>
  <c r="E1194" i="1" s="1"/>
  <c r="G1193" i="1"/>
  <c r="H1196" i="4"/>
  <c r="I1197" i="4"/>
  <c r="J1197" i="4"/>
  <c r="K1196" i="4" l="1"/>
  <c r="B1198" i="4"/>
  <c r="B1195" i="1"/>
  <c r="E1195" i="1" s="1"/>
  <c r="G1194" i="1"/>
  <c r="H1197" i="4"/>
  <c r="I1198" i="4"/>
  <c r="J1198" i="4"/>
  <c r="K1197" i="4" l="1"/>
  <c r="B1199" i="4"/>
  <c r="B1196" i="1"/>
  <c r="E1196" i="1" s="1"/>
  <c r="G1195" i="1"/>
  <c r="H1198" i="4"/>
  <c r="I1199" i="4"/>
  <c r="J1199" i="4"/>
  <c r="K1198" i="4" l="1"/>
  <c r="B1200" i="4"/>
  <c r="B1197" i="1"/>
  <c r="E1197" i="1" s="1"/>
  <c r="G1196" i="1"/>
  <c r="H1199" i="4"/>
  <c r="I1200" i="4"/>
  <c r="J1200" i="4"/>
  <c r="K1199" i="4" l="1"/>
  <c r="B1201" i="4"/>
  <c r="B1198" i="1"/>
  <c r="E1198" i="1" s="1"/>
  <c r="G1197" i="1"/>
  <c r="J1201" i="4"/>
  <c r="H1200" i="4"/>
  <c r="I1201" i="4"/>
  <c r="K1200" i="4" l="1"/>
  <c r="B1202" i="4"/>
  <c r="B1199" i="1"/>
  <c r="E1199" i="1" s="1"/>
  <c r="G1198" i="1"/>
  <c r="H1201" i="4"/>
  <c r="I1202" i="4"/>
  <c r="J1202" i="4"/>
  <c r="K1201" i="4" l="1"/>
  <c r="B1203" i="4"/>
  <c r="B1200" i="1"/>
  <c r="E1200" i="1" s="1"/>
  <c r="G1199" i="1"/>
  <c r="H1202" i="4"/>
  <c r="I1203" i="4"/>
  <c r="J1203" i="4"/>
  <c r="K1202" i="4" l="1"/>
  <c r="B1204" i="4"/>
  <c r="B1201" i="1"/>
  <c r="E1201" i="1" s="1"/>
  <c r="G1200" i="1"/>
  <c r="J1204" i="4"/>
  <c r="H1203" i="4"/>
  <c r="I1204" i="4"/>
  <c r="K1203" i="4" l="1"/>
  <c r="B1205" i="4"/>
  <c r="B1202" i="1"/>
  <c r="E1202" i="1" s="1"/>
  <c r="G1201" i="1"/>
  <c r="H1204" i="4"/>
  <c r="I1205" i="4"/>
  <c r="J1205" i="4"/>
  <c r="K1204" i="4" l="1"/>
  <c r="B1206" i="4"/>
  <c r="B1203" i="1"/>
  <c r="E1203" i="1" s="1"/>
  <c r="G1202" i="1"/>
  <c r="J1206" i="4"/>
  <c r="H1205" i="4"/>
  <c r="I1206" i="4"/>
  <c r="K1205" i="4" l="1"/>
  <c r="B1207" i="4"/>
  <c r="B1204" i="1"/>
  <c r="E1204" i="1" s="1"/>
  <c r="G1203" i="1"/>
  <c r="J1207" i="4"/>
  <c r="H1206" i="4"/>
  <c r="I1207" i="4"/>
  <c r="K1206" i="4" l="1"/>
  <c r="B1208" i="4"/>
  <c r="B1205" i="1"/>
  <c r="E1205" i="1" s="1"/>
  <c r="G1204" i="1"/>
  <c r="J1208" i="4"/>
  <c r="H1207" i="4"/>
  <c r="I1208" i="4"/>
  <c r="K1207" i="4" l="1"/>
  <c r="B1209" i="4"/>
  <c r="B1206" i="1"/>
  <c r="E1206" i="1" s="1"/>
  <c r="G1205" i="1"/>
  <c r="H1208" i="4"/>
  <c r="I1209" i="4"/>
  <c r="J1209" i="4"/>
  <c r="K1208" i="4" l="1"/>
  <c r="B1210" i="4"/>
  <c r="B1207" i="1"/>
  <c r="E1207" i="1" s="1"/>
  <c r="G1206" i="1"/>
  <c r="H1209" i="4"/>
  <c r="J1210" i="4"/>
  <c r="K1209" i="4" l="1"/>
  <c r="B1211" i="4"/>
  <c r="B1208" i="1"/>
  <c r="E1208" i="1" s="1"/>
  <c r="G1207" i="1"/>
  <c r="I1210" i="4"/>
  <c r="I1211" i="4"/>
  <c r="J1211" i="4"/>
  <c r="H1210" i="4"/>
  <c r="K1210" i="4" l="1"/>
  <c r="B1212" i="4"/>
  <c r="B1209" i="1"/>
  <c r="E1209" i="1" s="1"/>
  <c r="G1208" i="1"/>
  <c r="H1211" i="4"/>
  <c r="I1212" i="4"/>
  <c r="J1212" i="4"/>
  <c r="K1211" i="4" l="1"/>
  <c r="B1213" i="4"/>
  <c r="B1210" i="1"/>
  <c r="E1210" i="1" s="1"/>
  <c r="G1209" i="1"/>
  <c r="H1212" i="4"/>
  <c r="J1213" i="4"/>
  <c r="K1212" i="4" l="1"/>
  <c r="B1214" i="4"/>
  <c r="B1211" i="1"/>
  <c r="E1211" i="1" s="1"/>
  <c r="G1210" i="1"/>
  <c r="I1213" i="4"/>
  <c r="I1214" i="4"/>
  <c r="J1214" i="4"/>
  <c r="H1213" i="4"/>
  <c r="K1213" i="4" l="1"/>
  <c r="B1215" i="4"/>
  <c r="B1212" i="1"/>
  <c r="E1212" i="1" s="1"/>
  <c r="G1211" i="1"/>
  <c r="H1214" i="4"/>
  <c r="J1215" i="4"/>
  <c r="I1215" i="4"/>
  <c r="K1214" i="4" l="1"/>
  <c r="B1216" i="4"/>
  <c r="B1213" i="1"/>
  <c r="E1213" i="1" s="1"/>
  <c r="G1212" i="1"/>
  <c r="H1215" i="4"/>
  <c r="I1216" i="4"/>
  <c r="J1216" i="4"/>
  <c r="K1215" i="4" l="1"/>
  <c r="B1217" i="4"/>
  <c r="B1214" i="1"/>
  <c r="E1214" i="1" s="1"/>
  <c r="G1213" i="1"/>
  <c r="H1216" i="4"/>
  <c r="I1217" i="4"/>
  <c r="J1217" i="4"/>
  <c r="K1216" i="4" l="1"/>
  <c r="B1218" i="4"/>
  <c r="B1215" i="1"/>
  <c r="E1215" i="1" s="1"/>
  <c r="G1214" i="1"/>
  <c r="H1217" i="4"/>
  <c r="I1218" i="4"/>
  <c r="K1217" i="4" l="1"/>
  <c r="B1219" i="4"/>
  <c r="B1216" i="1"/>
  <c r="E1216" i="1" s="1"/>
  <c r="G1215" i="1"/>
  <c r="J1218" i="4"/>
  <c r="I1219" i="4"/>
  <c r="J1219" i="4"/>
  <c r="H1218" i="4"/>
  <c r="K1218" i="4" l="1"/>
  <c r="B1220" i="4"/>
  <c r="B1217" i="1"/>
  <c r="E1217" i="1" s="1"/>
  <c r="G1216" i="1"/>
  <c r="H1219" i="4"/>
  <c r="I1220" i="4"/>
  <c r="K1219" i="4" l="1"/>
  <c r="B1221" i="4"/>
  <c r="B1218" i="1"/>
  <c r="E1218" i="1" s="1"/>
  <c r="G1217" i="1"/>
  <c r="J1220" i="4"/>
  <c r="I1221" i="4"/>
  <c r="J1221" i="4"/>
  <c r="H1220" i="4"/>
  <c r="K1220" i="4" l="1"/>
  <c r="B1222" i="4"/>
  <c r="B1219" i="1"/>
  <c r="E1219" i="1" s="1"/>
  <c r="G1218" i="1"/>
  <c r="J1222" i="4"/>
  <c r="I1222" i="4"/>
  <c r="H1221" i="4"/>
  <c r="K1221" i="4" l="1"/>
  <c r="B1223" i="4"/>
  <c r="B1220" i="1"/>
  <c r="E1220" i="1" s="1"/>
  <c r="G1219" i="1"/>
  <c r="J1223" i="4"/>
  <c r="H1222" i="4"/>
  <c r="I1223" i="4"/>
  <c r="K1222" i="4" l="1"/>
  <c r="B1224" i="4"/>
  <c r="B1221" i="1"/>
  <c r="E1221" i="1" s="1"/>
  <c r="G1220" i="1"/>
  <c r="I1224" i="4"/>
  <c r="H1223" i="4"/>
  <c r="J1224" i="4"/>
  <c r="K1223" i="4" l="1"/>
  <c r="B1225" i="4"/>
  <c r="B1222" i="1"/>
  <c r="E1222" i="1" s="1"/>
  <c r="G1221" i="1"/>
  <c r="J1225" i="4"/>
  <c r="H1224" i="4"/>
  <c r="I1225" i="4"/>
  <c r="K1224" i="4" l="1"/>
  <c r="B1226" i="4"/>
  <c r="B1223" i="1"/>
  <c r="E1223" i="1" s="1"/>
  <c r="G1222" i="1"/>
  <c r="J1226" i="4"/>
  <c r="I1226" i="4"/>
  <c r="H1225" i="4"/>
  <c r="K1225" i="4" l="1"/>
  <c r="B1227" i="4"/>
  <c r="B1224" i="1"/>
  <c r="E1224" i="1" s="1"/>
  <c r="G1223" i="1"/>
  <c r="J1227" i="4"/>
  <c r="H1226" i="4"/>
  <c r="I1227" i="4"/>
  <c r="K1226" i="4" l="1"/>
  <c r="B1228" i="4"/>
  <c r="B1225" i="1"/>
  <c r="E1225" i="1" s="1"/>
  <c r="G1224" i="1"/>
  <c r="J1228" i="4"/>
  <c r="I1228" i="4"/>
  <c r="H1227" i="4"/>
  <c r="K1227" i="4" l="1"/>
  <c r="B1229" i="4"/>
  <c r="B1226" i="1"/>
  <c r="E1226" i="1" s="1"/>
  <c r="G1225" i="1"/>
  <c r="H1228" i="4"/>
  <c r="I1229" i="4"/>
  <c r="J1229" i="4"/>
  <c r="K1228" i="4" l="1"/>
  <c r="B1230" i="4"/>
  <c r="B1227" i="1"/>
  <c r="E1227" i="1" s="1"/>
  <c r="G1226" i="1"/>
  <c r="J1230" i="4"/>
  <c r="I1230" i="4"/>
  <c r="H1229" i="4"/>
  <c r="K1229" i="4" l="1"/>
  <c r="B1231" i="4"/>
  <c r="B1228" i="1"/>
  <c r="E1228" i="1" s="1"/>
  <c r="G1227" i="1"/>
  <c r="H1230" i="4"/>
  <c r="I1231" i="4"/>
  <c r="J1231" i="4"/>
  <c r="K1230" i="4" l="1"/>
  <c r="B1232" i="4"/>
  <c r="B1229" i="1"/>
  <c r="E1229" i="1" s="1"/>
  <c r="G1228" i="1"/>
  <c r="I1232" i="4"/>
  <c r="H1231" i="4"/>
  <c r="J1232" i="4"/>
  <c r="K1231" i="4" l="1"/>
  <c r="B1233" i="4"/>
  <c r="B1230" i="1"/>
  <c r="E1230" i="1" s="1"/>
  <c r="G1229" i="1"/>
  <c r="I1233" i="4"/>
  <c r="J1233" i="4"/>
  <c r="H1232" i="4"/>
  <c r="K1232" i="4" l="1"/>
  <c r="B1234" i="4"/>
  <c r="B1231" i="1"/>
  <c r="E1231" i="1" s="1"/>
  <c r="G1230" i="1"/>
  <c r="J1234" i="4"/>
  <c r="H1233" i="4"/>
  <c r="I1234" i="4"/>
  <c r="K1233" i="4" l="1"/>
  <c r="B1235" i="4"/>
  <c r="B1232" i="1"/>
  <c r="E1232" i="1" s="1"/>
  <c r="G1231" i="1"/>
  <c r="J1235" i="4"/>
  <c r="H1234" i="4"/>
  <c r="I1235" i="4"/>
  <c r="K1234" i="4" l="1"/>
  <c r="B1236" i="4"/>
  <c r="B1233" i="1"/>
  <c r="E1233" i="1" s="1"/>
  <c r="G1232" i="1"/>
  <c r="J1236" i="4"/>
  <c r="H1235" i="4"/>
  <c r="I1236" i="4"/>
  <c r="K1235" i="4" l="1"/>
  <c r="B1237" i="4"/>
  <c r="B1234" i="1"/>
  <c r="E1234" i="1" s="1"/>
  <c r="G1233" i="1"/>
  <c r="H1236" i="4"/>
  <c r="J1237" i="4"/>
  <c r="K1236" i="4" l="1"/>
  <c r="B1238" i="4"/>
  <c r="B1235" i="1"/>
  <c r="E1235" i="1" s="1"/>
  <c r="G1234" i="1"/>
  <c r="I1237" i="4"/>
  <c r="H1237" i="4"/>
  <c r="I1238" i="4"/>
  <c r="K1237" i="4" l="1"/>
  <c r="B1239" i="4"/>
  <c r="B1236" i="1"/>
  <c r="E1236" i="1" s="1"/>
  <c r="G1235" i="1"/>
  <c r="J1239" i="4"/>
  <c r="I1239" i="4"/>
  <c r="H1238" i="4"/>
  <c r="J1238" i="4"/>
  <c r="K1238" i="4" l="1"/>
  <c r="B1240" i="4"/>
  <c r="B1237" i="1"/>
  <c r="E1237" i="1" s="1"/>
  <c r="G1236" i="1"/>
  <c r="I1240" i="4"/>
  <c r="J1240" i="4"/>
  <c r="H1239" i="4"/>
  <c r="K1239" i="4" l="1"/>
  <c r="B1241" i="4"/>
  <c r="B1238" i="1"/>
  <c r="E1238" i="1" s="1"/>
  <c r="G1237" i="1"/>
  <c r="J1241" i="4"/>
  <c r="H1240" i="4"/>
  <c r="I1241" i="4"/>
  <c r="K1240" i="4" l="1"/>
  <c r="B1242" i="4"/>
  <c r="B1239" i="1"/>
  <c r="E1239" i="1" s="1"/>
  <c r="G1238" i="1"/>
  <c r="J1242" i="4"/>
  <c r="H1241" i="4"/>
  <c r="I1242" i="4"/>
  <c r="K1241" i="4" l="1"/>
  <c r="B1243" i="4"/>
  <c r="B1240" i="1"/>
  <c r="E1240" i="1" s="1"/>
  <c r="G1239" i="1"/>
  <c r="J1243" i="4"/>
  <c r="H1242" i="4"/>
  <c r="I1243" i="4"/>
  <c r="K1242" i="4" l="1"/>
  <c r="B1244" i="4"/>
  <c r="B1241" i="1"/>
  <c r="E1241" i="1" s="1"/>
  <c r="G1240" i="1"/>
  <c r="J1244" i="4"/>
  <c r="I1244" i="4"/>
  <c r="H1243" i="4"/>
  <c r="K1243" i="4" l="1"/>
  <c r="B1245" i="4"/>
  <c r="B1242" i="1"/>
  <c r="E1242" i="1" s="1"/>
  <c r="G1241" i="1"/>
  <c r="I1245" i="4"/>
  <c r="H1244" i="4"/>
  <c r="J1245" i="4"/>
  <c r="K1244" i="4" l="1"/>
  <c r="B1246" i="4"/>
  <c r="B1243" i="1"/>
  <c r="E1243" i="1" s="1"/>
  <c r="G1242" i="1"/>
  <c r="I1246" i="4"/>
  <c r="H1245" i="4"/>
  <c r="J1246" i="4"/>
  <c r="K1245" i="4" l="1"/>
  <c r="B1247" i="4"/>
  <c r="B1244" i="1"/>
  <c r="E1244" i="1" s="1"/>
  <c r="G1243" i="1"/>
  <c r="I1247" i="4"/>
  <c r="J1247" i="4"/>
  <c r="H1246" i="4"/>
  <c r="K1246" i="4" l="1"/>
  <c r="B1248" i="4"/>
  <c r="B1245" i="1"/>
  <c r="E1245" i="1" s="1"/>
  <c r="G1244" i="1"/>
  <c r="J1248" i="4"/>
  <c r="I1248" i="4"/>
  <c r="H1247" i="4"/>
  <c r="K1247" i="4" l="1"/>
  <c r="B1249" i="4"/>
  <c r="B1246" i="1"/>
  <c r="E1246" i="1" s="1"/>
  <c r="G1245" i="1"/>
  <c r="J1249" i="4"/>
  <c r="I1249" i="4"/>
  <c r="H1248" i="4"/>
  <c r="K1248" i="4" l="1"/>
  <c r="B1250" i="4"/>
  <c r="B1247" i="1"/>
  <c r="E1247" i="1" s="1"/>
  <c r="G1246" i="1"/>
  <c r="J1250" i="4"/>
  <c r="I1250" i="4"/>
  <c r="H1249" i="4"/>
  <c r="K1249" i="4" l="1"/>
  <c r="B1251" i="4"/>
  <c r="B1248" i="1"/>
  <c r="E1248" i="1" s="1"/>
  <c r="G1247" i="1"/>
  <c r="J1251" i="4"/>
  <c r="I1251" i="4"/>
  <c r="H1250" i="4"/>
  <c r="K1250" i="4" l="1"/>
  <c r="B1252" i="4"/>
  <c r="B1249" i="1"/>
  <c r="E1249" i="1" s="1"/>
  <c r="G1248" i="1"/>
  <c r="J1252" i="4"/>
  <c r="H1251" i="4"/>
  <c r="I1252" i="4"/>
  <c r="K1251" i="4" l="1"/>
  <c r="B1253" i="4"/>
  <c r="B1250" i="1"/>
  <c r="E1250" i="1" s="1"/>
  <c r="G1249" i="1"/>
  <c r="I1253" i="4"/>
  <c r="J1253" i="4"/>
  <c r="H1252" i="4"/>
  <c r="K1252" i="4" l="1"/>
  <c r="B1254" i="4"/>
  <c r="B1251" i="1"/>
  <c r="E1251" i="1" s="1"/>
  <c r="G1250" i="1"/>
  <c r="H1253" i="4"/>
  <c r="I1254" i="4"/>
  <c r="J1254" i="4"/>
  <c r="K1253" i="4" l="1"/>
  <c r="B1255" i="4"/>
  <c r="B1252" i="1"/>
  <c r="E1252" i="1" s="1"/>
  <c r="G1251" i="1"/>
  <c r="H1254" i="4"/>
  <c r="I1255" i="4"/>
  <c r="J1255" i="4"/>
  <c r="K1254" i="4" l="1"/>
  <c r="B1256" i="4"/>
  <c r="B1253" i="1"/>
  <c r="E1253" i="1" s="1"/>
  <c r="G1252" i="1"/>
  <c r="H1255" i="4"/>
  <c r="I1256" i="4"/>
  <c r="J1256" i="4"/>
  <c r="K1255" i="4" l="1"/>
  <c r="B1257" i="4"/>
  <c r="B1254" i="1"/>
  <c r="E1254" i="1" s="1"/>
  <c r="G1253" i="1"/>
  <c r="I1257" i="4"/>
  <c r="H1256" i="4"/>
  <c r="J1257" i="4"/>
  <c r="K1256" i="4" l="1"/>
  <c r="B1258" i="4"/>
  <c r="B1255" i="1"/>
  <c r="E1255" i="1" s="1"/>
  <c r="G1254" i="1"/>
  <c r="I1258" i="4"/>
  <c r="H1257" i="4"/>
  <c r="J1258" i="4"/>
  <c r="K1257" i="4" l="1"/>
  <c r="B1259" i="4"/>
  <c r="B1256" i="1"/>
  <c r="E1256" i="1" s="1"/>
  <c r="G1255" i="1"/>
  <c r="I1259" i="4"/>
  <c r="J1259" i="4"/>
  <c r="H1258" i="4"/>
  <c r="K1258" i="4" l="1"/>
  <c r="B1260" i="4"/>
  <c r="B1257" i="1"/>
  <c r="E1257" i="1" s="1"/>
  <c r="G1256" i="1"/>
  <c r="I1260" i="4"/>
  <c r="J1260" i="4"/>
  <c r="H1259" i="4"/>
  <c r="K1259" i="4" l="1"/>
  <c r="B1261" i="4"/>
  <c r="B1258" i="1"/>
  <c r="E1258" i="1" s="1"/>
  <c r="G1257" i="1"/>
  <c r="J1261" i="4"/>
  <c r="H1260" i="4"/>
  <c r="I1261" i="4"/>
  <c r="K1260" i="4" l="1"/>
  <c r="B1262" i="4"/>
  <c r="B1259" i="1"/>
  <c r="E1259" i="1" s="1"/>
  <c r="G1258" i="1"/>
  <c r="J1262" i="4"/>
  <c r="H1261" i="4"/>
  <c r="I1262" i="4"/>
  <c r="K1261" i="4" l="1"/>
  <c r="B1263" i="4"/>
  <c r="B1260" i="1"/>
  <c r="E1260" i="1" s="1"/>
  <c r="G1259" i="1"/>
  <c r="I1263" i="4"/>
  <c r="H1262" i="4"/>
  <c r="J1263" i="4"/>
  <c r="K1262" i="4" l="1"/>
  <c r="B1264" i="4"/>
  <c r="B1261" i="1"/>
  <c r="E1261" i="1" s="1"/>
  <c r="G1260" i="1"/>
  <c r="H1263" i="4"/>
  <c r="I1264" i="4"/>
  <c r="J1264" i="4"/>
  <c r="K1263" i="4" l="1"/>
  <c r="B1265" i="4"/>
  <c r="B1262" i="1"/>
  <c r="E1262" i="1" s="1"/>
  <c r="G1261" i="1"/>
  <c r="H1264" i="4"/>
  <c r="J1265" i="4"/>
  <c r="I1265" i="4"/>
  <c r="K1264" i="4" l="1"/>
  <c r="B1266" i="4"/>
  <c r="B1263" i="1"/>
  <c r="E1263" i="1" s="1"/>
  <c r="G1262" i="1"/>
  <c r="I1266" i="4"/>
  <c r="H1265" i="4"/>
  <c r="J1266" i="4"/>
  <c r="K1265" i="4" l="1"/>
  <c r="B1267" i="4"/>
  <c r="B1264" i="1"/>
  <c r="E1264" i="1" s="1"/>
  <c r="G1263" i="1"/>
  <c r="H1266" i="4"/>
  <c r="J1267" i="4"/>
  <c r="I1267" i="4"/>
  <c r="K1266" i="4" l="1"/>
  <c r="B1268" i="4"/>
  <c r="B1265" i="1"/>
  <c r="E1265" i="1" s="1"/>
  <c r="G1264" i="1"/>
  <c r="J1268" i="4"/>
  <c r="H1267" i="4"/>
  <c r="I1268" i="4"/>
  <c r="K1267" i="4" l="1"/>
  <c r="B1269" i="4"/>
  <c r="B1266" i="1"/>
  <c r="E1266" i="1" s="1"/>
  <c r="G1265" i="1"/>
  <c r="J1269" i="4"/>
  <c r="I1269" i="4"/>
  <c r="H1268" i="4"/>
  <c r="K1268" i="4" l="1"/>
  <c r="B1270" i="4"/>
  <c r="B1267" i="1"/>
  <c r="E1267" i="1" s="1"/>
  <c r="G1266" i="1"/>
  <c r="H1269" i="4"/>
  <c r="I1270" i="4"/>
  <c r="J1270" i="4"/>
  <c r="K1269" i="4" l="1"/>
  <c r="B1271" i="4"/>
  <c r="B1268" i="1"/>
  <c r="E1268" i="1" s="1"/>
  <c r="G1267" i="1"/>
  <c r="I1271" i="4"/>
  <c r="H1270" i="4"/>
  <c r="J1271" i="4"/>
  <c r="K1270" i="4" l="1"/>
  <c r="B1272" i="4"/>
  <c r="B1269" i="1"/>
  <c r="E1269" i="1" s="1"/>
  <c r="G1268" i="1"/>
  <c r="J1272" i="4"/>
  <c r="H1271" i="4"/>
  <c r="I1272" i="4"/>
  <c r="K1271" i="4" l="1"/>
  <c r="B1273" i="4"/>
  <c r="B1270" i="1"/>
  <c r="E1270" i="1" s="1"/>
  <c r="G1269" i="1"/>
  <c r="H1272" i="4"/>
  <c r="J1273" i="4"/>
  <c r="I1273" i="4"/>
  <c r="K1272" i="4" l="1"/>
  <c r="B1274" i="4"/>
  <c r="B1271" i="1"/>
  <c r="E1271" i="1" s="1"/>
  <c r="G1270" i="1"/>
  <c r="I1274" i="4"/>
  <c r="H1273" i="4"/>
  <c r="J1274" i="4"/>
  <c r="K1273" i="4" l="1"/>
  <c r="B1275" i="4"/>
  <c r="B1272" i="1"/>
  <c r="E1272" i="1" s="1"/>
  <c r="G1271" i="1"/>
  <c r="J1275" i="4"/>
  <c r="H1274" i="4"/>
  <c r="I1275" i="4"/>
  <c r="K1274" i="4" l="1"/>
  <c r="B1276" i="4"/>
  <c r="B1273" i="1"/>
  <c r="E1273" i="1" s="1"/>
  <c r="G1272" i="1"/>
  <c r="H1275" i="4"/>
  <c r="J1276" i="4"/>
  <c r="I1276" i="4"/>
  <c r="K1275" i="4" l="1"/>
  <c r="B1277" i="4"/>
  <c r="B1274" i="1"/>
  <c r="E1274" i="1" s="1"/>
  <c r="G1273" i="1"/>
  <c r="H1276" i="4"/>
  <c r="J1277" i="4"/>
  <c r="I1277" i="4"/>
  <c r="K1276" i="4" l="1"/>
  <c r="B1278" i="4"/>
  <c r="B1275" i="1"/>
  <c r="E1275" i="1" s="1"/>
  <c r="G1274" i="1"/>
  <c r="J1278" i="4"/>
  <c r="H1277" i="4"/>
  <c r="I1278" i="4"/>
  <c r="K1277" i="4" l="1"/>
  <c r="B1279" i="4"/>
  <c r="B1276" i="1"/>
  <c r="E1276" i="1" s="1"/>
  <c r="G1275" i="1"/>
  <c r="I1279" i="4"/>
  <c r="J1279" i="4"/>
  <c r="H1278" i="4"/>
  <c r="K1278" i="4" l="1"/>
  <c r="B1280" i="4"/>
  <c r="B1277" i="1"/>
  <c r="E1277" i="1" s="1"/>
  <c r="G1276" i="1"/>
  <c r="H1279" i="4"/>
  <c r="I1280" i="4"/>
  <c r="J1280" i="4"/>
  <c r="K1279" i="4" l="1"/>
  <c r="B1281" i="4"/>
  <c r="B1278" i="1"/>
  <c r="E1278" i="1" s="1"/>
  <c r="G1277" i="1"/>
  <c r="I1281" i="4"/>
  <c r="H1280" i="4"/>
  <c r="J1281" i="4"/>
  <c r="K1280" i="4" l="1"/>
  <c r="B1282" i="4"/>
  <c r="B1279" i="1"/>
  <c r="E1279" i="1" s="1"/>
  <c r="G1278" i="1"/>
  <c r="J1282" i="4"/>
  <c r="H1281" i="4"/>
  <c r="I1282" i="4"/>
  <c r="K1281" i="4" l="1"/>
  <c r="B1283" i="4"/>
  <c r="B1280" i="1"/>
  <c r="E1280" i="1" s="1"/>
  <c r="G1279" i="1"/>
  <c r="H1282" i="4"/>
  <c r="J1283" i="4"/>
  <c r="K1282" i="4" l="1"/>
  <c r="B1284" i="4"/>
  <c r="B1281" i="1"/>
  <c r="E1281" i="1" s="1"/>
  <c r="G1280" i="1"/>
  <c r="H1283" i="4"/>
  <c r="I1283" i="4"/>
  <c r="I1284" i="4"/>
  <c r="J1284" i="4"/>
  <c r="K1283" i="4" l="1"/>
  <c r="B1285" i="4"/>
  <c r="B1282" i="1"/>
  <c r="E1282" i="1" s="1"/>
  <c r="G1281" i="1"/>
  <c r="J1285" i="4"/>
  <c r="H1284" i="4"/>
  <c r="I1285" i="4"/>
  <c r="K1284" i="4" l="1"/>
  <c r="B1286" i="4"/>
  <c r="B1283" i="1"/>
  <c r="E1283" i="1" s="1"/>
  <c r="G1282" i="1"/>
  <c r="J1286" i="4"/>
  <c r="H1285" i="4"/>
  <c r="I1286" i="4"/>
  <c r="K1285" i="4" l="1"/>
  <c r="B1287" i="4"/>
  <c r="B1284" i="1"/>
  <c r="E1284" i="1" s="1"/>
  <c r="G1283" i="1"/>
  <c r="H1286" i="4"/>
  <c r="I1287" i="4"/>
  <c r="J1287" i="4"/>
  <c r="K1286" i="4" l="1"/>
  <c r="B1288" i="4"/>
  <c r="B1285" i="1"/>
  <c r="E1285" i="1" s="1"/>
  <c r="G1284" i="1"/>
  <c r="J1288" i="4"/>
  <c r="H1287" i="4"/>
  <c r="I1288" i="4"/>
  <c r="K1287" i="4" l="1"/>
  <c r="B1289" i="4"/>
  <c r="B1286" i="1"/>
  <c r="E1286" i="1" s="1"/>
  <c r="G1285" i="1"/>
  <c r="J1289" i="4"/>
  <c r="I1289" i="4"/>
  <c r="H1288" i="4"/>
  <c r="K1288" i="4" l="1"/>
  <c r="B1290" i="4"/>
  <c r="B1287" i="1"/>
  <c r="E1287" i="1" s="1"/>
  <c r="G1286" i="1"/>
  <c r="I1290" i="4"/>
  <c r="H1289" i="4"/>
  <c r="J1290" i="4"/>
  <c r="K1289" i="4" l="1"/>
  <c r="B1291" i="4"/>
  <c r="B1288" i="1"/>
  <c r="E1288" i="1" s="1"/>
  <c r="G1287" i="1"/>
  <c r="I1291" i="4"/>
  <c r="H1290" i="4"/>
  <c r="J1291" i="4"/>
  <c r="K1290" i="4" l="1"/>
  <c r="B1292" i="4"/>
  <c r="B1289" i="1"/>
  <c r="E1289" i="1" s="1"/>
  <c r="G1288" i="1"/>
  <c r="J1292" i="4"/>
  <c r="H1291" i="4"/>
  <c r="I1292" i="4"/>
  <c r="K1291" i="4" l="1"/>
  <c r="B1293" i="4"/>
  <c r="B1290" i="1"/>
  <c r="E1290" i="1" s="1"/>
  <c r="G1289" i="1"/>
  <c r="J1293" i="4"/>
  <c r="H1292" i="4"/>
  <c r="I1293" i="4"/>
  <c r="K1292" i="4" l="1"/>
  <c r="B1294" i="4"/>
  <c r="B1291" i="1"/>
  <c r="E1291" i="1" s="1"/>
  <c r="G1290" i="1"/>
  <c r="H1293" i="4"/>
  <c r="J1294" i="4"/>
  <c r="I1294" i="4"/>
  <c r="K1293" i="4" l="1"/>
  <c r="B1295" i="4"/>
  <c r="B1292" i="1"/>
  <c r="E1292" i="1" s="1"/>
  <c r="G1291" i="1"/>
  <c r="H1294" i="4"/>
  <c r="J1295" i="4"/>
  <c r="I1295" i="4"/>
  <c r="K1294" i="4" l="1"/>
  <c r="B1296" i="4"/>
  <c r="B1293" i="1"/>
  <c r="E1293" i="1" s="1"/>
  <c r="G1292" i="1"/>
  <c r="H1295" i="4"/>
  <c r="J1296" i="4"/>
  <c r="I1296" i="4"/>
  <c r="K1295" i="4" l="1"/>
  <c r="B1297" i="4"/>
  <c r="B1294" i="1"/>
  <c r="E1294" i="1" s="1"/>
  <c r="G1293" i="1"/>
  <c r="H1296" i="4"/>
  <c r="J1297" i="4"/>
  <c r="I1297" i="4"/>
  <c r="K1296" i="4" l="1"/>
  <c r="B1298" i="4"/>
  <c r="B1295" i="1"/>
  <c r="E1295" i="1" s="1"/>
  <c r="G1294" i="1"/>
  <c r="J1298" i="4"/>
  <c r="H1297" i="4"/>
  <c r="I1298" i="4"/>
  <c r="K1297" i="4" l="1"/>
  <c r="B1299" i="4"/>
  <c r="B1296" i="1"/>
  <c r="E1296" i="1" s="1"/>
  <c r="G1295" i="1"/>
  <c r="J1299" i="4"/>
  <c r="H1298" i="4"/>
  <c r="I1299" i="4"/>
  <c r="K1298" i="4" l="1"/>
  <c r="B1300" i="4"/>
  <c r="B1297" i="1"/>
  <c r="E1297" i="1" s="1"/>
  <c r="G1296" i="1"/>
  <c r="J1300" i="4"/>
  <c r="H1299" i="4"/>
  <c r="I1300" i="4"/>
  <c r="K1299" i="4" l="1"/>
  <c r="B1301" i="4"/>
  <c r="B1298" i="1"/>
  <c r="E1298" i="1" s="1"/>
  <c r="G1297" i="1"/>
  <c r="J1301" i="4"/>
  <c r="H1300" i="4"/>
  <c r="I1301" i="4"/>
  <c r="K1300" i="4" l="1"/>
  <c r="B1302" i="4"/>
  <c r="B1299" i="1"/>
  <c r="E1299" i="1" s="1"/>
  <c r="G1298" i="1"/>
  <c r="H1301" i="4"/>
  <c r="I1302" i="4"/>
  <c r="J1302" i="4"/>
  <c r="K1301" i="4" l="1"/>
  <c r="B1303" i="4"/>
  <c r="B1300" i="1"/>
  <c r="E1300" i="1" s="1"/>
  <c r="G1299" i="1"/>
  <c r="H1302" i="4"/>
  <c r="I1303" i="4"/>
  <c r="J1303" i="4"/>
  <c r="K1302" i="4" l="1"/>
  <c r="B1304" i="4"/>
  <c r="B1301" i="1"/>
  <c r="E1301" i="1" s="1"/>
  <c r="G1300" i="1"/>
  <c r="H1303" i="4"/>
  <c r="I1304" i="4"/>
  <c r="J1304" i="4"/>
  <c r="K1303" i="4" l="1"/>
  <c r="B1305" i="4"/>
  <c r="B1302" i="1"/>
  <c r="E1302" i="1" s="1"/>
  <c r="G1301" i="1"/>
  <c r="H1304" i="4"/>
  <c r="J1305" i="4"/>
  <c r="I1305" i="4"/>
  <c r="K1304" i="4" l="1"/>
  <c r="B1306" i="4"/>
  <c r="B1303" i="1"/>
  <c r="E1303" i="1" s="1"/>
  <c r="G1302" i="1"/>
  <c r="H1305" i="4"/>
  <c r="J1306" i="4"/>
  <c r="I1306" i="4"/>
  <c r="K1305" i="4" l="1"/>
  <c r="B1307" i="4"/>
  <c r="B1304" i="1"/>
  <c r="E1304" i="1" s="1"/>
  <c r="G1303" i="1"/>
  <c r="H1306" i="4"/>
  <c r="I1307" i="4"/>
  <c r="J1307" i="4"/>
  <c r="K1306" i="4" l="1"/>
  <c r="B1308" i="4"/>
  <c r="B1305" i="1"/>
  <c r="E1305" i="1" s="1"/>
  <c r="G1304" i="1"/>
  <c r="H1307" i="4"/>
  <c r="J1308" i="4"/>
  <c r="K1307" i="4" l="1"/>
  <c r="B1309" i="4"/>
  <c r="B1306" i="1"/>
  <c r="E1306" i="1" s="1"/>
  <c r="G1305" i="1"/>
  <c r="I1308" i="4"/>
  <c r="H1308" i="4"/>
  <c r="I1309" i="4"/>
  <c r="J1309" i="4"/>
  <c r="K1308" i="4" l="1"/>
  <c r="B1310" i="4"/>
  <c r="B1307" i="1"/>
  <c r="E1307" i="1" s="1"/>
  <c r="G1306" i="1"/>
  <c r="H1309" i="4"/>
  <c r="I1310" i="4"/>
  <c r="J1310" i="4"/>
  <c r="K1309" i="4" l="1"/>
  <c r="B1311" i="4"/>
  <c r="B1308" i="1"/>
  <c r="E1308" i="1" s="1"/>
  <c r="G1307" i="1"/>
  <c r="H1310" i="4"/>
  <c r="J1311" i="4"/>
  <c r="K1310" i="4" l="1"/>
  <c r="B1312" i="4"/>
  <c r="B1309" i="1"/>
  <c r="E1309" i="1" s="1"/>
  <c r="G1308" i="1"/>
  <c r="I1311" i="4"/>
  <c r="H1311" i="4"/>
  <c r="I1312" i="4"/>
  <c r="J1312" i="4"/>
  <c r="K1311" i="4" l="1"/>
  <c r="B1313" i="4"/>
  <c r="B1310" i="1"/>
  <c r="E1310" i="1" s="1"/>
  <c r="G1309" i="1"/>
  <c r="I1313" i="4"/>
  <c r="J1313" i="4"/>
  <c r="H1312" i="4"/>
  <c r="K1312" i="4" l="1"/>
  <c r="B1314" i="4"/>
  <c r="B1311" i="1"/>
  <c r="E1311" i="1" s="1"/>
  <c r="G1310" i="1"/>
  <c r="H1313" i="4"/>
  <c r="I1314" i="4"/>
  <c r="J1314" i="4"/>
  <c r="K1313" i="4" l="1"/>
  <c r="B1315" i="4"/>
  <c r="B1312" i="1"/>
  <c r="E1312" i="1" s="1"/>
  <c r="G1311" i="1"/>
  <c r="I1315" i="4"/>
  <c r="H1314" i="4"/>
  <c r="J1315" i="4"/>
  <c r="K1314" i="4" l="1"/>
  <c r="B1316" i="4"/>
  <c r="B1313" i="1"/>
  <c r="E1313" i="1" s="1"/>
  <c r="G1312" i="1"/>
  <c r="H1315" i="4"/>
  <c r="J1316" i="4"/>
  <c r="I1316" i="4"/>
  <c r="K1315" i="4" l="1"/>
  <c r="B1317" i="4"/>
  <c r="B1314" i="1"/>
  <c r="E1314" i="1" s="1"/>
  <c r="G1313" i="1"/>
  <c r="H1316" i="4"/>
  <c r="I1317" i="4"/>
  <c r="K1316" i="4" l="1"/>
  <c r="B1318" i="4"/>
  <c r="B1315" i="1"/>
  <c r="E1315" i="1" s="1"/>
  <c r="G1314" i="1"/>
  <c r="J1318" i="4"/>
  <c r="H1317" i="4"/>
  <c r="J1317" i="4"/>
  <c r="I1318" i="4"/>
  <c r="K1317" i="4" l="1"/>
  <c r="B1319" i="4"/>
  <c r="B1316" i="1"/>
  <c r="E1316" i="1" s="1"/>
  <c r="G1315" i="1"/>
  <c r="J1319" i="4"/>
  <c r="H1318" i="4"/>
  <c r="I1319" i="4"/>
  <c r="K1318" i="4" l="1"/>
  <c r="B1320" i="4"/>
  <c r="B1317" i="1"/>
  <c r="E1317" i="1" s="1"/>
  <c r="G1316" i="1"/>
  <c r="H1319" i="4"/>
  <c r="J1320" i="4"/>
  <c r="I1320" i="4"/>
  <c r="K1319" i="4" l="1"/>
  <c r="B1321" i="4"/>
  <c r="B1318" i="1"/>
  <c r="E1318" i="1" s="1"/>
  <c r="G1317" i="1"/>
  <c r="J1321" i="4"/>
  <c r="H1320" i="4"/>
  <c r="I1321" i="4"/>
  <c r="K1320" i="4" l="1"/>
  <c r="B1322" i="4"/>
  <c r="B1319" i="1"/>
  <c r="E1319" i="1" s="1"/>
  <c r="G1318" i="1"/>
  <c r="H1321" i="4"/>
  <c r="J1322" i="4"/>
  <c r="I1322" i="4"/>
  <c r="K1321" i="4" l="1"/>
  <c r="B1323" i="4"/>
  <c r="B1320" i="1"/>
  <c r="E1320" i="1" s="1"/>
  <c r="G1319" i="1"/>
  <c r="J1323" i="4"/>
  <c r="H1322" i="4"/>
  <c r="I1323" i="4"/>
  <c r="K1322" i="4" l="1"/>
  <c r="B1324" i="4"/>
  <c r="B1321" i="1"/>
  <c r="E1321" i="1" s="1"/>
  <c r="G1320" i="1"/>
  <c r="J1324" i="4"/>
  <c r="H1323" i="4"/>
  <c r="I1324" i="4"/>
  <c r="K1323" i="4" l="1"/>
  <c r="B1325" i="4"/>
  <c r="B1322" i="1"/>
  <c r="E1322" i="1" s="1"/>
  <c r="G1321" i="1"/>
  <c r="J1325" i="4"/>
  <c r="H1324" i="4"/>
  <c r="I1325" i="4"/>
  <c r="K1324" i="4" l="1"/>
  <c r="B1326" i="4"/>
  <c r="B1323" i="1"/>
  <c r="E1323" i="1" s="1"/>
  <c r="G1322" i="1"/>
  <c r="H1325" i="4"/>
  <c r="J1326" i="4"/>
  <c r="I1326" i="4"/>
  <c r="K1325" i="4" l="1"/>
  <c r="B1327" i="4"/>
  <c r="B1324" i="1"/>
  <c r="E1324" i="1" s="1"/>
  <c r="G1323" i="1"/>
  <c r="H1326" i="4"/>
  <c r="J1327" i="4"/>
  <c r="I1327" i="4"/>
  <c r="K1326" i="4" l="1"/>
  <c r="B1328" i="4"/>
  <c r="B1325" i="1"/>
  <c r="E1325" i="1" s="1"/>
  <c r="G1324" i="1"/>
  <c r="H1327" i="4"/>
  <c r="J1328" i="4"/>
  <c r="I1328" i="4"/>
  <c r="K1327" i="4" l="1"/>
  <c r="B1329" i="4"/>
  <c r="B1326" i="1"/>
  <c r="E1326" i="1" s="1"/>
  <c r="G1325" i="1"/>
  <c r="H1328" i="4"/>
  <c r="I1329" i="4"/>
  <c r="J1329" i="4"/>
  <c r="K1328" i="4" l="1"/>
  <c r="B1330" i="4"/>
  <c r="B1327" i="1"/>
  <c r="E1327" i="1" s="1"/>
  <c r="G1326" i="1"/>
  <c r="I1330" i="4"/>
  <c r="H1329" i="4"/>
  <c r="J1330" i="4"/>
  <c r="K1329" i="4" l="1"/>
  <c r="B1331" i="4"/>
  <c r="B1328" i="1"/>
  <c r="E1328" i="1" s="1"/>
  <c r="G1327" i="1"/>
  <c r="I1331" i="4"/>
  <c r="H1330" i="4"/>
  <c r="J1331" i="4"/>
  <c r="K1330" i="4" l="1"/>
  <c r="B1332" i="4"/>
  <c r="B1329" i="1"/>
  <c r="E1329" i="1" s="1"/>
  <c r="G1328" i="1"/>
  <c r="J1332" i="4"/>
  <c r="H1331" i="4"/>
  <c r="I1332" i="4"/>
  <c r="K1331" i="4" l="1"/>
  <c r="B1333" i="4"/>
  <c r="B1330" i="1"/>
  <c r="E1330" i="1" s="1"/>
  <c r="G1329" i="1"/>
  <c r="H1332" i="4"/>
  <c r="I1333" i="4"/>
  <c r="J1333" i="4"/>
  <c r="K1332" i="4" l="1"/>
  <c r="B1334" i="4"/>
  <c r="B1331" i="1"/>
  <c r="E1331" i="1" s="1"/>
  <c r="G1330" i="1"/>
  <c r="J1334" i="4"/>
  <c r="H1333" i="4"/>
  <c r="I1334" i="4"/>
  <c r="K1333" i="4" l="1"/>
  <c r="B1335" i="4"/>
  <c r="B1332" i="1"/>
  <c r="E1332" i="1" s="1"/>
  <c r="G1331" i="1"/>
  <c r="I1335" i="4"/>
  <c r="H1334" i="4"/>
  <c r="J1335" i="4"/>
  <c r="K1334" i="4" l="1"/>
  <c r="B1336" i="4"/>
  <c r="B1333" i="1"/>
  <c r="E1333" i="1" s="1"/>
  <c r="G1332" i="1"/>
  <c r="H1335" i="4"/>
  <c r="I1336" i="4"/>
  <c r="J1336" i="4"/>
  <c r="K1335" i="4" l="1"/>
  <c r="B1337" i="4"/>
  <c r="B1334" i="1"/>
  <c r="E1334" i="1" s="1"/>
  <c r="G1333" i="1"/>
  <c r="H1336" i="4"/>
  <c r="I1337" i="4"/>
  <c r="K1336" i="4" l="1"/>
  <c r="B1338" i="4"/>
  <c r="B1335" i="1"/>
  <c r="E1335" i="1" s="1"/>
  <c r="G1334" i="1"/>
  <c r="J1337" i="4"/>
  <c r="H1337" i="4"/>
  <c r="I1338" i="4"/>
  <c r="J1338" i="4"/>
  <c r="K1337" i="4" l="1"/>
  <c r="B1339" i="4"/>
  <c r="B1336" i="1"/>
  <c r="E1336" i="1" s="1"/>
  <c r="G1335" i="1"/>
  <c r="I1339" i="4"/>
  <c r="J1339" i="4"/>
  <c r="H1338" i="4"/>
  <c r="K1338" i="4" l="1"/>
  <c r="B1340" i="4"/>
  <c r="B1337" i="1"/>
  <c r="E1337" i="1" s="1"/>
  <c r="G1336" i="1"/>
  <c r="J1340" i="4"/>
  <c r="H1339" i="4"/>
  <c r="I1340" i="4"/>
  <c r="K1339" i="4" l="1"/>
  <c r="B1341" i="4"/>
  <c r="B1338" i="1"/>
  <c r="E1338" i="1" s="1"/>
  <c r="G1337" i="1"/>
  <c r="J1341" i="4"/>
  <c r="I1341" i="4"/>
  <c r="H1340" i="4"/>
  <c r="K1340" i="4" l="1"/>
  <c r="B1342" i="4"/>
  <c r="B1339" i="1"/>
  <c r="E1339" i="1" s="1"/>
  <c r="G1338" i="1"/>
  <c r="J1342" i="4"/>
  <c r="H1341" i="4"/>
  <c r="I1342" i="4"/>
  <c r="K1341" i="4" l="1"/>
  <c r="B1343" i="4"/>
  <c r="B1340" i="1"/>
  <c r="E1340" i="1" s="1"/>
  <c r="G1339" i="1"/>
  <c r="H1342" i="4"/>
  <c r="I1343" i="4"/>
  <c r="J1343" i="4"/>
  <c r="K1342" i="4" l="1"/>
  <c r="B1344" i="4"/>
  <c r="B1341" i="1"/>
  <c r="E1341" i="1" s="1"/>
  <c r="G1340" i="1"/>
  <c r="I1344" i="4"/>
  <c r="H1343" i="4"/>
  <c r="J1344" i="4"/>
  <c r="K1343" i="4" l="1"/>
  <c r="B1345" i="4"/>
  <c r="B1342" i="1"/>
  <c r="E1342" i="1" s="1"/>
  <c r="G1341" i="1"/>
  <c r="I1345" i="4"/>
  <c r="J1345" i="4"/>
  <c r="H1344" i="4"/>
  <c r="K1344" i="4" l="1"/>
  <c r="B1346" i="4"/>
  <c r="B1343" i="1"/>
  <c r="E1343" i="1" s="1"/>
  <c r="G1342" i="1"/>
  <c r="J1346" i="4"/>
  <c r="H1345" i="4"/>
  <c r="I1346" i="4"/>
  <c r="K1345" i="4" l="1"/>
  <c r="B1347" i="4"/>
  <c r="B1344" i="1"/>
  <c r="E1344" i="1" s="1"/>
  <c r="G1343" i="1"/>
  <c r="H1346" i="4"/>
  <c r="I1347" i="4"/>
  <c r="J1347" i="4"/>
  <c r="K1346" i="4" l="1"/>
  <c r="B1348" i="4"/>
  <c r="B1345" i="1"/>
  <c r="E1345" i="1" s="1"/>
  <c r="G1344" i="1"/>
  <c r="J1348" i="4"/>
  <c r="I1348" i="4"/>
  <c r="H1347" i="4"/>
  <c r="K1347" i="4" l="1"/>
  <c r="B1349" i="4"/>
  <c r="B1346" i="1"/>
  <c r="E1346" i="1" s="1"/>
  <c r="G1345" i="1"/>
  <c r="H1348" i="4"/>
  <c r="I1349" i="4"/>
  <c r="J1349" i="4"/>
  <c r="K1348" i="4" l="1"/>
  <c r="B1350" i="4"/>
  <c r="B1347" i="1"/>
  <c r="E1347" i="1" s="1"/>
  <c r="G1346" i="1"/>
  <c r="J1350" i="4"/>
  <c r="H1349" i="4"/>
  <c r="I1350" i="4"/>
  <c r="K1349" i="4" l="1"/>
  <c r="B1351" i="4"/>
  <c r="B1348" i="1"/>
  <c r="E1348" i="1" s="1"/>
  <c r="G1347" i="1"/>
  <c r="J1351" i="4"/>
  <c r="I1351" i="4"/>
  <c r="H1350" i="4"/>
  <c r="K1350" i="4" l="1"/>
  <c r="B1352" i="4"/>
  <c r="B1349" i="1"/>
  <c r="E1349" i="1" s="1"/>
  <c r="G1348" i="1"/>
  <c r="H1351" i="4"/>
  <c r="J1352" i="4"/>
  <c r="I1352" i="4"/>
  <c r="K1351" i="4" l="1"/>
  <c r="B1353" i="4"/>
  <c r="B1350" i="1"/>
  <c r="E1350" i="1" s="1"/>
  <c r="G1349" i="1"/>
  <c r="I1353" i="4"/>
  <c r="H1352" i="4"/>
  <c r="J1353" i="4"/>
  <c r="K1352" i="4" l="1"/>
  <c r="B1354" i="4"/>
  <c r="B1351" i="1"/>
  <c r="E1351" i="1" s="1"/>
  <c r="G1350" i="1"/>
  <c r="H1353" i="4"/>
  <c r="I1354" i="4"/>
  <c r="J1354" i="4"/>
  <c r="K1353" i="4" l="1"/>
  <c r="B1355" i="4"/>
  <c r="B1352" i="1"/>
  <c r="E1352" i="1" s="1"/>
  <c r="G1351" i="1"/>
  <c r="H1354" i="4"/>
  <c r="I1355" i="4"/>
  <c r="J1355" i="4"/>
  <c r="K1354" i="4" l="1"/>
  <c r="B1356" i="4"/>
  <c r="B1353" i="1"/>
  <c r="E1353" i="1" s="1"/>
  <c r="G1352" i="1"/>
  <c r="H1355" i="4"/>
  <c r="J1356" i="4"/>
  <c r="K1355" i="4" l="1"/>
  <c r="B1357" i="4"/>
  <c r="B1354" i="1"/>
  <c r="E1354" i="1" s="1"/>
  <c r="G1353" i="1"/>
  <c r="I1356" i="4"/>
  <c r="H1356" i="4"/>
  <c r="J1357" i="4"/>
  <c r="I1357" i="4"/>
  <c r="K1356" i="4" l="1"/>
  <c r="B1358" i="4"/>
  <c r="B1355" i="1"/>
  <c r="E1355" i="1" s="1"/>
  <c r="G1354" i="1"/>
  <c r="H1357" i="4"/>
  <c r="I1358" i="4"/>
  <c r="J1358" i="4"/>
  <c r="K1357" i="4" l="1"/>
  <c r="B1359" i="4"/>
  <c r="B1356" i="1"/>
  <c r="E1356" i="1" s="1"/>
  <c r="G1355" i="1"/>
  <c r="H1358" i="4"/>
  <c r="J1359" i="4"/>
  <c r="I1359" i="4"/>
  <c r="K1358" i="4" l="1"/>
  <c r="B1360" i="4"/>
  <c r="B1357" i="1"/>
  <c r="E1357" i="1" s="1"/>
  <c r="G1356" i="1"/>
  <c r="J1360" i="4"/>
  <c r="H1359" i="4"/>
  <c r="I1360" i="4"/>
  <c r="K1359" i="4" l="1"/>
  <c r="B1361" i="4"/>
  <c r="B1358" i="1"/>
  <c r="E1358" i="1" s="1"/>
  <c r="G1357" i="1"/>
  <c r="H1360" i="4"/>
  <c r="I1361" i="4"/>
  <c r="J1361" i="4"/>
  <c r="K1360" i="4" l="1"/>
  <c r="B1362" i="4"/>
  <c r="B1359" i="1"/>
  <c r="E1359" i="1" s="1"/>
  <c r="G1358" i="1"/>
  <c r="J1362" i="4"/>
  <c r="H1361" i="4"/>
  <c r="I1362" i="4"/>
  <c r="K1361" i="4" l="1"/>
  <c r="B1363" i="4"/>
  <c r="B1360" i="1"/>
  <c r="E1360" i="1" s="1"/>
  <c r="G1359" i="1"/>
  <c r="H1362" i="4"/>
  <c r="J1363" i="4"/>
  <c r="I1363" i="4"/>
  <c r="K1362" i="4" l="1"/>
  <c r="B1364" i="4"/>
  <c r="B1361" i="1"/>
  <c r="E1361" i="1" s="1"/>
  <c r="G1360" i="1"/>
  <c r="I1364" i="4"/>
  <c r="J1364" i="4"/>
  <c r="H1363" i="4"/>
  <c r="K1363" i="4" l="1"/>
  <c r="B1365" i="4"/>
  <c r="B1362" i="1"/>
  <c r="E1362" i="1" s="1"/>
  <c r="G1361" i="1"/>
  <c r="I1365" i="4"/>
  <c r="J1365" i="4"/>
  <c r="H1364" i="4"/>
  <c r="K1364" i="4" l="1"/>
  <c r="B1366" i="4"/>
  <c r="B1363" i="1"/>
  <c r="E1363" i="1" s="1"/>
  <c r="G1362" i="1"/>
  <c r="H1365" i="4"/>
  <c r="I1366" i="4"/>
  <c r="J1366" i="4"/>
  <c r="K1365" i="4" l="1"/>
  <c r="B1367" i="4"/>
  <c r="B1364" i="1"/>
  <c r="E1364" i="1" s="1"/>
  <c r="G1363" i="1"/>
  <c r="H1366" i="4"/>
  <c r="I1367" i="4"/>
  <c r="J1367" i="4"/>
  <c r="K1366" i="4" l="1"/>
  <c r="B1368" i="4"/>
  <c r="B1365" i="1"/>
  <c r="E1365" i="1" s="1"/>
  <c r="G1364" i="1"/>
  <c r="I1368" i="4"/>
  <c r="H1367" i="4"/>
  <c r="J1368" i="4"/>
  <c r="K1367" i="4" l="1"/>
  <c r="B1369" i="4"/>
  <c r="B1366" i="1"/>
  <c r="E1366" i="1" s="1"/>
  <c r="G1365" i="1"/>
  <c r="I1369" i="4"/>
  <c r="H1368" i="4"/>
  <c r="J1369" i="4"/>
  <c r="K1368" i="4" l="1"/>
  <c r="B1370" i="4"/>
  <c r="B1367" i="1"/>
  <c r="E1367" i="1" s="1"/>
  <c r="G1366" i="1"/>
  <c r="J1370" i="4"/>
  <c r="H1369" i="4"/>
  <c r="I1370" i="4"/>
  <c r="K1369" i="4" l="1"/>
  <c r="B1371" i="4"/>
  <c r="B1368" i="1"/>
  <c r="E1368" i="1" s="1"/>
  <c r="G1367" i="1"/>
  <c r="H1370" i="4"/>
  <c r="J1371" i="4"/>
  <c r="I1371" i="4"/>
  <c r="K1370" i="4" l="1"/>
  <c r="B1372" i="4"/>
  <c r="B1369" i="1"/>
  <c r="E1369" i="1" s="1"/>
  <c r="G1368" i="1"/>
  <c r="H1371" i="4"/>
  <c r="J1372" i="4"/>
  <c r="I1372" i="4"/>
  <c r="K1371" i="4" l="1"/>
  <c r="B1373" i="4"/>
  <c r="B1370" i="1"/>
  <c r="E1370" i="1" s="1"/>
  <c r="G1369" i="1"/>
  <c r="J1373" i="4"/>
  <c r="H1372" i="4"/>
  <c r="I1373" i="4"/>
  <c r="K1372" i="4" l="1"/>
  <c r="B1374" i="4"/>
  <c r="B1371" i="1"/>
  <c r="E1371" i="1" s="1"/>
  <c r="G1370" i="1"/>
  <c r="I1374" i="4"/>
  <c r="H1373" i="4"/>
  <c r="J1374" i="4"/>
  <c r="K1373" i="4" l="1"/>
  <c r="B1375" i="4"/>
  <c r="B1372" i="1"/>
  <c r="E1372" i="1" s="1"/>
  <c r="G1371" i="1"/>
  <c r="H1374" i="4"/>
  <c r="J1375" i="4"/>
  <c r="I1375" i="4"/>
  <c r="K1374" i="4" l="1"/>
  <c r="B1376" i="4"/>
  <c r="B1373" i="1"/>
  <c r="E1373" i="1" s="1"/>
  <c r="G1372" i="1"/>
  <c r="H1375" i="4"/>
  <c r="J1376" i="4"/>
  <c r="I1376" i="4"/>
  <c r="K1375" i="4" l="1"/>
  <c r="B1377" i="4"/>
  <c r="B1374" i="1"/>
  <c r="E1374" i="1" s="1"/>
  <c r="G1373" i="1"/>
  <c r="J1377" i="4"/>
  <c r="H1376" i="4"/>
  <c r="I1377" i="4"/>
  <c r="K1376" i="4" l="1"/>
  <c r="B1378" i="4"/>
  <c r="B1375" i="1"/>
  <c r="E1375" i="1" s="1"/>
  <c r="G1374" i="1"/>
  <c r="H1377" i="4"/>
  <c r="J1378" i="4"/>
  <c r="K1377" i="4" l="1"/>
  <c r="B1379" i="4"/>
  <c r="B1376" i="1"/>
  <c r="E1376" i="1" s="1"/>
  <c r="G1375" i="1"/>
  <c r="H1378" i="4"/>
  <c r="I1378" i="4"/>
  <c r="I1379" i="4"/>
  <c r="J1379" i="4"/>
  <c r="K1378" i="4" l="1"/>
  <c r="B1380" i="4"/>
  <c r="B1377" i="1"/>
  <c r="E1377" i="1" s="1"/>
  <c r="G1376" i="1"/>
  <c r="I1380" i="4"/>
  <c r="H1379" i="4"/>
  <c r="J1380" i="4"/>
  <c r="K1379" i="4" l="1"/>
  <c r="B1381" i="4"/>
  <c r="B1378" i="1"/>
  <c r="E1378" i="1" s="1"/>
  <c r="G1377" i="1"/>
  <c r="H1380" i="4"/>
  <c r="J1381" i="4"/>
  <c r="I1381" i="4"/>
  <c r="K1380" i="4" l="1"/>
  <c r="B1382" i="4"/>
  <c r="B1379" i="1"/>
  <c r="E1379" i="1" s="1"/>
  <c r="G1378" i="1"/>
  <c r="H1381" i="4"/>
  <c r="J1382" i="4"/>
  <c r="I1382" i="4"/>
  <c r="K1381" i="4" l="1"/>
  <c r="B1383" i="4"/>
  <c r="B1380" i="1"/>
  <c r="E1380" i="1" s="1"/>
  <c r="G1379" i="1"/>
  <c r="J1383" i="4"/>
  <c r="H1382" i="4"/>
  <c r="I1383" i="4"/>
  <c r="K1382" i="4" l="1"/>
  <c r="B1384" i="4"/>
  <c r="B1381" i="1"/>
  <c r="E1381" i="1" s="1"/>
  <c r="G1380" i="1"/>
  <c r="J1384" i="4"/>
  <c r="H1383" i="4"/>
  <c r="I1384" i="4"/>
  <c r="K1383" i="4" l="1"/>
  <c r="B1385" i="4"/>
  <c r="B1382" i="1"/>
  <c r="E1382" i="1" s="1"/>
  <c r="G1381" i="1"/>
  <c r="H1384" i="4"/>
  <c r="J1385" i="4"/>
  <c r="I1385" i="4"/>
  <c r="K1384" i="4" l="1"/>
  <c r="B1386" i="4"/>
  <c r="B1383" i="1"/>
  <c r="E1383" i="1" s="1"/>
  <c r="G1382" i="1"/>
  <c r="H1385" i="4"/>
  <c r="J1386" i="4"/>
  <c r="I1386" i="4"/>
  <c r="K1385" i="4" l="1"/>
  <c r="B1387" i="4"/>
  <c r="B1384" i="1"/>
  <c r="E1384" i="1" s="1"/>
  <c r="G1383" i="1"/>
  <c r="H1386" i="4"/>
  <c r="J1387" i="4"/>
  <c r="I1387" i="4"/>
  <c r="K1386" i="4" l="1"/>
  <c r="B1388" i="4"/>
  <c r="B1385" i="1"/>
  <c r="E1385" i="1" s="1"/>
  <c r="G1384" i="1"/>
  <c r="H1387" i="4"/>
  <c r="J1388" i="4"/>
  <c r="I1388" i="4"/>
  <c r="K1387" i="4" l="1"/>
  <c r="B1389" i="4"/>
  <c r="B1386" i="1"/>
  <c r="E1386" i="1" s="1"/>
  <c r="G1385" i="1"/>
  <c r="J1389" i="4"/>
  <c r="I1389" i="4"/>
  <c r="H1388" i="4"/>
  <c r="K1388" i="4" l="1"/>
  <c r="B1390" i="4"/>
  <c r="B1387" i="1"/>
  <c r="E1387" i="1" s="1"/>
  <c r="G1386" i="1"/>
  <c r="J1390" i="4"/>
  <c r="H1389" i="4"/>
  <c r="I1390" i="4"/>
  <c r="K1389" i="4" l="1"/>
  <c r="B1391" i="4"/>
  <c r="B1388" i="1"/>
  <c r="E1388" i="1" s="1"/>
  <c r="G1387" i="1"/>
  <c r="J1391" i="4"/>
  <c r="I1391" i="4"/>
  <c r="H1390" i="4"/>
  <c r="K1390" i="4" l="1"/>
  <c r="B1392" i="4"/>
  <c r="B1389" i="1"/>
  <c r="E1389" i="1" s="1"/>
  <c r="G1388" i="1"/>
  <c r="J1392" i="4"/>
  <c r="I1392" i="4"/>
  <c r="H1391" i="4"/>
  <c r="K1391" i="4" l="1"/>
  <c r="B1393" i="4"/>
  <c r="B1390" i="1"/>
  <c r="E1390" i="1" s="1"/>
  <c r="G1389" i="1"/>
  <c r="I1393" i="4"/>
  <c r="H1392" i="4"/>
  <c r="J1393" i="4"/>
  <c r="K1392" i="4" l="1"/>
  <c r="B1394" i="4"/>
  <c r="B1391" i="1"/>
  <c r="E1391" i="1" s="1"/>
  <c r="G1390" i="1"/>
  <c r="H1393" i="4"/>
  <c r="I1394" i="4"/>
  <c r="J1394" i="4"/>
  <c r="K1393" i="4" l="1"/>
  <c r="B1395" i="4"/>
  <c r="B1392" i="1"/>
  <c r="E1392" i="1" s="1"/>
  <c r="G1391" i="1"/>
  <c r="I1395" i="4"/>
  <c r="H1394" i="4"/>
  <c r="J1395" i="4"/>
  <c r="K1394" i="4" l="1"/>
  <c r="B1396" i="4"/>
  <c r="B1393" i="1"/>
  <c r="E1393" i="1" s="1"/>
  <c r="G1392" i="1"/>
  <c r="H1395" i="4"/>
  <c r="I1396" i="4"/>
  <c r="J1396" i="4"/>
  <c r="K1395" i="4" l="1"/>
  <c r="B1397" i="4"/>
  <c r="B1394" i="1"/>
  <c r="E1394" i="1" s="1"/>
  <c r="G1393" i="1"/>
  <c r="H1396" i="4"/>
  <c r="I1397" i="4"/>
  <c r="J1397" i="4"/>
  <c r="K1396" i="4" l="1"/>
  <c r="B1398" i="4"/>
  <c r="B1395" i="1"/>
  <c r="E1395" i="1" s="1"/>
  <c r="G1394" i="1"/>
  <c r="H1397" i="4"/>
  <c r="I1398" i="4"/>
  <c r="K1397" i="4" l="1"/>
  <c r="B1399" i="4"/>
  <c r="B1396" i="1"/>
  <c r="E1396" i="1" s="1"/>
  <c r="G1395" i="1"/>
  <c r="J1398" i="4"/>
  <c r="I1399" i="4"/>
  <c r="J1399" i="4"/>
  <c r="H1398" i="4"/>
  <c r="K1398" i="4" l="1"/>
  <c r="B1400" i="4"/>
  <c r="B1397" i="1"/>
  <c r="E1397" i="1" s="1"/>
  <c r="G1396" i="1"/>
  <c r="H1399" i="4"/>
  <c r="I1400" i="4"/>
  <c r="J1400" i="4"/>
  <c r="K1399" i="4" l="1"/>
  <c r="B1401" i="4"/>
  <c r="B1398" i="1"/>
  <c r="E1398" i="1" s="1"/>
  <c r="G1397" i="1"/>
  <c r="I1401" i="4"/>
  <c r="H1400" i="4"/>
  <c r="J1401" i="4"/>
  <c r="K1400" i="4" l="1"/>
  <c r="B1402" i="4"/>
  <c r="B1399" i="1"/>
  <c r="E1399" i="1" s="1"/>
  <c r="G1398" i="1"/>
  <c r="J1402" i="4"/>
  <c r="H1401" i="4"/>
  <c r="I1402" i="4"/>
  <c r="K1401" i="4" l="1"/>
  <c r="B1403" i="4"/>
  <c r="B1400" i="1"/>
  <c r="E1400" i="1" s="1"/>
  <c r="G1399" i="1"/>
  <c r="J1403" i="4"/>
  <c r="H1402" i="4"/>
  <c r="I1403" i="4"/>
  <c r="K1402" i="4" l="1"/>
  <c r="B1404" i="4"/>
  <c r="B1401" i="1"/>
  <c r="E1401" i="1" s="1"/>
  <c r="G1400" i="1"/>
  <c r="H1403" i="4"/>
  <c r="I1404" i="4"/>
  <c r="J1404" i="4"/>
  <c r="K1403" i="4" l="1"/>
  <c r="B1405" i="4"/>
  <c r="B1402" i="1"/>
  <c r="E1402" i="1" s="1"/>
  <c r="G1401" i="1"/>
  <c r="H1404" i="4"/>
  <c r="J1405" i="4"/>
  <c r="I1405" i="4"/>
  <c r="K1404" i="4" l="1"/>
  <c r="B1406" i="4"/>
  <c r="B1403" i="1"/>
  <c r="E1403" i="1" s="1"/>
  <c r="G1402" i="1"/>
  <c r="J1406" i="4"/>
  <c r="H1405" i="4"/>
  <c r="I1406" i="4"/>
  <c r="K1405" i="4" l="1"/>
  <c r="B1407" i="4"/>
  <c r="B1404" i="1"/>
  <c r="E1404" i="1" s="1"/>
  <c r="G1403" i="1"/>
  <c r="H1406" i="4"/>
  <c r="J1407" i="4"/>
  <c r="I1407" i="4"/>
  <c r="K1406" i="4" l="1"/>
  <c r="B1408" i="4"/>
  <c r="B1405" i="1"/>
  <c r="E1405" i="1" s="1"/>
  <c r="G1404" i="1"/>
  <c r="J1408" i="4"/>
  <c r="H1407" i="4"/>
  <c r="I1408" i="4"/>
  <c r="K1407" i="4" l="1"/>
  <c r="B1409" i="4"/>
  <c r="B1406" i="1"/>
  <c r="E1406" i="1" s="1"/>
  <c r="G1405" i="1"/>
  <c r="J1409" i="4"/>
  <c r="H1408" i="4"/>
  <c r="I1409" i="4"/>
  <c r="K1408" i="4" l="1"/>
  <c r="B1410" i="4"/>
  <c r="B1407" i="1"/>
  <c r="E1407" i="1" s="1"/>
  <c r="G1406" i="1"/>
  <c r="H1409" i="4"/>
  <c r="J1410" i="4"/>
  <c r="I1410" i="4"/>
  <c r="K1409" i="4" l="1"/>
  <c r="B1411" i="4"/>
  <c r="B1408" i="1"/>
  <c r="E1408" i="1" s="1"/>
  <c r="G1407" i="1"/>
  <c r="J1411" i="4"/>
  <c r="H1410" i="4"/>
  <c r="I1411" i="4"/>
  <c r="K1410" i="4" l="1"/>
  <c r="B1412" i="4"/>
  <c r="B1409" i="1"/>
  <c r="E1409" i="1" s="1"/>
  <c r="G1408" i="1"/>
  <c r="I1412" i="4"/>
  <c r="H1411" i="4"/>
  <c r="J1412" i="4"/>
  <c r="K1411" i="4" l="1"/>
  <c r="B1413" i="4"/>
  <c r="B1410" i="1"/>
  <c r="E1410" i="1" s="1"/>
  <c r="G1409" i="1"/>
  <c r="H1412" i="4"/>
  <c r="I1413" i="4"/>
  <c r="K1412" i="4" l="1"/>
  <c r="B1414" i="4"/>
  <c r="B1411" i="1"/>
  <c r="E1411" i="1" s="1"/>
  <c r="G1410" i="1"/>
  <c r="J1413" i="4"/>
  <c r="H1413" i="4"/>
  <c r="I1414" i="4"/>
  <c r="J1414" i="4"/>
  <c r="K1413" i="4" l="1"/>
  <c r="B1415" i="4"/>
  <c r="B1412" i="1"/>
  <c r="E1412" i="1" s="1"/>
  <c r="G1411" i="1"/>
  <c r="J1415" i="4"/>
  <c r="H1414" i="4"/>
  <c r="I1415" i="4"/>
  <c r="K1414" i="4" l="1"/>
  <c r="B1416" i="4"/>
  <c r="B1413" i="1"/>
  <c r="E1413" i="1" s="1"/>
  <c r="G1412" i="1"/>
  <c r="J1416" i="4"/>
  <c r="H1415" i="4"/>
  <c r="I1416" i="4"/>
  <c r="K1415" i="4" l="1"/>
  <c r="B1417" i="4"/>
  <c r="B1414" i="1"/>
  <c r="E1414" i="1" s="1"/>
  <c r="G1413" i="1"/>
  <c r="J1417" i="4"/>
  <c r="H1416" i="4"/>
  <c r="I1417" i="4"/>
  <c r="K1416" i="4" l="1"/>
  <c r="B1418" i="4"/>
  <c r="B1415" i="1"/>
  <c r="E1415" i="1" s="1"/>
  <c r="G1414" i="1"/>
  <c r="I1418" i="4"/>
  <c r="H1417" i="4"/>
  <c r="J1418" i="4"/>
  <c r="K1417" i="4" l="1"/>
  <c r="B1419" i="4"/>
  <c r="B1416" i="1"/>
  <c r="E1416" i="1" s="1"/>
  <c r="G1415" i="1"/>
  <c r="I1419" i="4"/>
  <c r="H1418" i="4"/>
  <c r="J1419" i="4"/>
  <c r="K1418" i="4" l="1"/>
  <c r="B1420" i="4"/>
  <c r="B1417" i="1"/>
  <c r="E1417" i="1" s="1"/>
  <c r="G1416" i="1"/>
  <c r="H1419" i="4"/>
  <c r="J1420" i="4"/>
  <c r="I1420" i="4"/>
  <c r="K1419" i="4" l="1"/>
  <c r="B1421" i="4"/>
  <c r="B1418" i="1"/>
  <c r="E1418" i="1" s="1"/>
  <c r="G1417" i="1"/>
  <c r="I1421" i="4"/>
  <c r="H1420" i="4"/>
  <c r="J1421" i="4"/>
  <c r="K1420" i="4" l="1"/>
  <c r="B1422" i="4"/>
  <c r="B1419" i="1"/>
  <c r="E1419" i="1" s="1"/>
  <c r="G1418" i="1"/>
  <c r="J1422" i="4"/>
  <c r="H1421" i="4"/>
  <c r="I1422" i="4"/>
  <c r="K1421" i="4" l="1"/>
  <c r="B1423" i="4"/>
  <c r="B1420" i="1"/>
  <c r="E1420" i="1" s="1"/>
  <c r="G1419" i="1"/>
  <c r="H1422" i="4"/>
  <c r="J1423" i="4"/>
  <c r="I1423" i="4"/>
  <c r="K1422" i="4" l="1"/>
  <c r="B1424" i="4"/>
  <c r="B1421" i="1"/>
  <c r="E1421" i="1" s="1"/>
  <c r="G1420" i="1"/>
  <c r="H1423" i="4"/>
  <c r="J1424" i="4"/>
  <c r="I1424" i="4"/>
  <c r="K1423" i="4" l="1"/>
  <c r="B1425" i="4"/>
  <c r="B1422" i="1"/>
  <c r="E1422" i="1" s="1"/>
  <c r="G1421" i="1"/>
  <c r="H1424" i="4"/>
  <c r="J1425" i="4"/>
  <c r="I1425" i="4"/>
  <c r="K1424" i="4" l="1"/>
  <c r="B1426" i="4"/>
  <c r="B1423" i="1"/>
  <c r="E1423" i="1" s="1"/>
  <c r="G1422" i="1"/>
  <c r="H1425" i="4"/>
  <c r="J1426" i="4"/>
  <c r="I1426" i="4"/>
  <c r="K1425" i="4" l="1"/>
  <c r="B1427" i="4"/>
  <c r="B1424" i="1"/>
  <c r="E1424" i="1" s="1"/>
  <c r="G1423" i="1"/>
  <c r="I1427" i="4"/>
  <c r="H1426" i="4"/>
  <c r="J1427" i="4"/>
  <c r="K1426" i="4" l="1"/>
  <c r="B1428" i="4"/>
  <c r="B1425" i="1"/>
  <c r="E1425" i="1" s="1"/>
  <c r="G1424" i="1"/>
  <c r="I1428" i="4"/>
  <c r="J1428" i="4"/>
  <c r="H1427" i="4"/>
  <c r="K1427" i="4" l="1"/>
  <c r="B1429" i="4"/>
  <c r="B1426" i="1"/>
  <c r="E1426" i="1" s="1"/>
  <c r="G1425" i="1"/>
  <c r="J1429" i="4"/>
  <c r="H1428" i="4"/>
  <c r="I1429" i="4"/>
  <c r="K1428" i="4" l="1"/>
  <c r="B1430" i="4"/>
  <c r="B1427" i="1"/>
  <c r="E1427" i="1" s="1"/>
  <c r="G1426" i="1"/>
  <c r="H1429" i="4"/>
  <c r="J1430" i="4"/>
  <c r="I1430" i="4"/>
  <c r="K1429" i="4" l="1"/>
  <c r="B1431" i="4"/>
  <c r="B1428" i="1"/>
  <c r="E1428" i="1" s="1"/>
  <c r="G1427" i="1"/>
  <c r="I1431" i="4"/>
  <c r="H1430" i="4"/>
  <c r="J1431" i="4"/>
  <c r="K1430" i="4" l="1"/>
  <c r="B1432" i="4"/>
  <c r="B1429" i="1"/>
  <c r="E1429" i="1" s="1"/>
  <c r="G1428" i="1"/>
  <c r="H1431" i="4"/>
  <c r="J1432" i="4"/>
  <c r="I1432" i="4"/>
  <c r="K1431" i="4" l="1"/>
  <c r="B1433" i="4"/>
  <c r="B1430" i="1"/>
  <c r="E1430" i="1" s="1"/>
  <c r="G1429" i="1"/>
  <c r="I1433" i="4"/>
  <c r="H1432" i="4"/>
  <c r="J1433" i="4"/>
  <c r="K1432" i="4" l="1"/>
  <c r="B1434" i="4"/>
  <c r="B1431" i="1"/>
  <c r="E1431" i="1" s="1"/>
  <c r="G1430" i="1"/>
  <c r="H1433" i="4"/>
  <c r="J1434" i="4"/>
  <c r="I1434" i="4"/>
  <c r="K1433" i="4" l="1"/>
  <c r="B1435" i="4"/>
  <c r="B1432" i="1"/>
  <c r="E1432" i="1" s="1"/>
  <c r="G1431" i="1"/>
  <c r="J1435" i="4"/>
  <c r="H1434" i="4"/>
  <c r="I1435" i="4"/>
  <c r="K1434" i="4" l="1"/>
  <c r="B1436" i="4"/>
  <c r="B1433" i="1"/>
  <c r="E1433" i="1" s="1"/>
  <c r="G1432" i="1"/>
  <c r="H1435" i="4"/>
  <c r="J1436" i="4"/>
  <c r="I1436" i="4"/>
  <c r="K1435" i="4" l="1"/>
  <c r="B1437" i="4"/>
  <c r="B1434" i="1"/>
  <c r="E1434" i="1" s="1"/>
  <c r="G1433" i="1"/>
  <c r="J1437" i="4"/>
  <c r="H1436" i="4"/>
  <c r="I1437" i="4"/>
  <c r="K1436" i="4" l="1"/>
  <c r="B1438" i="4"/>
  <c r="B1435" i="1"/>
  <c r="E1435" i="1" s="1"/>
  <c r="G1434" i="1"/>
  <c r="J1438" i="4"/>
  <c r="H1437" i="4"/>
  <c r="I1438" i="4"/>
  <c r="K1437" i="4" l="1"/>
  <c r="B1439" i="4"/>
  <c r="B1436" i="1"/>
  <c r="E1436" i="1" s="1"/>
  <c r="G1435" i="1"/>
  <c r="I1439" i="4"/>
  <c r="H1438" i="4"/>
  <c r="J1439" i="4"/>
  <c r="K1438" i="4" l="1"/>
  <c r="B1440" i="4"/>
  <c r="B1437" i="1"/>
  <c r="E1437" i="1" s="1"/>
  <c r="G1436" i="1"/>
  <c r="H1439" i="4"/>
  <c r="J1440" i="4"/>
  <c r="I1440" i="4"/>
  <c r="K1439" i="4" l="1"/>
  <c r="B1441" i="4"/>
  <c r="B1438" i="1"/>
  <c r="E1438" i="1" s="1"/>
  <c r="G1437" i="1"/>
  <c r="J1441" i="4"/>
  <c r="H1440" i="4"/>
  <c r="I1441" i="4"/>
  <c r="K1440" i="4" l="1"/>
  <c r="B1442" i="4"/>
  <c r="B1439" i="1"/>
  <c r="E1439" i="1" s="1"/>
  <c r="G1438" i="1"/>
  <c r="I1442" i="4"/>
  <c r="H1441" i="4"/>
  <c r="J1442" i="4"/>
  <c r="K1441" i="4" l="1"/>
  <c r="B1443" i="4"/>
  <c r="B1440" i="1"/>
  <c r="E1440" i="1" s="1"/>
  <c r="G1439" i="1"/>
  <c r="I1443" i="4"/>
  <c r="H1442" i="4"/>
  <c r="J1443" i="4"/>
  <c r="K1442" i="4" l="1"/>
  <c r="B1444" i="4"/>
  <c r="B1441" i="1"/>
  <c r="E1441" i="1" s="1"/>
  <c r="G1440" i="1"/>
  <c r="H1443" i="4"/>
  <c r="J1444" i="4"/>
  <c r="I1444" i="4"/>
  <c r="K1443" i="4" l="1"/>
  <c r="B1445" i="4"/>
  <c r="B1442" i="1"/>
  <c r="E1442" i="1" s="1"/>
  <c r="G1441" i="1"/>
  <c r="J1445" i="4"/>
  <c r="H1444" i="4"/>
  <c r="I1445" i="4"/>
  <c r="K1444" i="4" l="1"/>
  <c r="B1446" i="4"/>
  <c r="B1443" i="1"/>
  <c r="E1443" i="1" s="1"/>
  <c r="G1442" i="1"/>
  <c r="J1446" i="4"/>
  <c r="H1445" i="4"/>
  <c r="I1446" i="4"/>
  <c r="K1445" i="4" l="1"/>
  <c r="B1447" i="4"/>
  <c r="B1444" i="1"/>
  <c r="E1444" i="1" s="1"/>
  <c r="G1443" i="1"/>
  <c r="J1447" i="4"/>
  <c r="H1446" i="4"/>
  <c r="I1447" i="4"/>
  <c r="K1446" i="4" l="1"/>
  <c r="B1448" i="4"/>
  <c r="B1445" i="1"/>
  <c r="E1445" i="1" s="1"/>
  <c r="G1444" i="1"/>
  <c r="J1448" i="4"/>
  <c r="H1447" i="4"/>
  <c r="I1448" i="4"/>
  <c r="K1447" i="4" l="1"/>
  <c r="B1449" i="4"/>
  <c r="B1446" i="1"/>
  <c r="E1446" i="1" s="1"/>
  <c r="G1445" i="1"/>
  <c r="I1449" i="4"/>
  <c r="H1448" i="4"/>
  <c r="J1449" i="4"/>
  <c r="K1448" i="4" l="1"/>
  <c r="B1450" i="4"/>
  <c r="B1447" i="1"/>
  <c r="E1447" i="1" s="1"/>
  <c r="G1446" i="1"/>
  <c r="I1450" i="4"/>
  <c r="H1449" i="4"/>
  <c r="J1450" i="4"/>
  <c r="K1449" i="4" l="1"/>
  <c r="B1451" i="4"/>
  <c r="B1448" i="1"/>
  <c r="E1448" i="1" s="1"/>
  <c r="G1447" i="1"/>
  <c r="H1450" i="4"/>
  <c r="J1451" i="4"/>
  <c r="I1451" i="4"/>
  <c r="K1450" i="4" l="1"/>
  <c r="B1452" i="4"/>
  <c r="B1449" i="1"/>
  <c r="E1449" i="1" s="1"/>
  <c r="G1448" i="1"/>
  <c r="I1452" i="4"/>
  <c r="H1451" i="4"/>
  <c r="J1452" i="4"/>
  <c r="K1451" i="4" l="1"/>
  <c r="B1453" i="4"/>
  <c r="B1450" i="1"/>
  <c r="E1450" i="1" s="1"/>
  <c r="G1449" i="1"/>
  <c r="H1452" i="4"/>
  <c r="J1453" i="4"/>
  <c r="I1453" i="4"/>
  <c r="K1452" i="4" l="1"/>
  <c r="B1454" i="4"/>
  <c r="B1451" i="1"/>
  <c r="E1451" i="1" s="1"/>
  <c r="G1450" i="1"/>
  <c r="I1454" i="4"/>
  <c r="J1454" i="4"/>
  <c r="H1453" i="4"/>
  <c r="K1453" i="4" l="1"/>
  <c r="B1455" i="4"/>
  <c r="B1452" i="1"/>
  <c r="E1452" i="1" s="1"/>
  <c r="G1451" i="1"/>
  <c r="J1455" i="4"/>
  <c r="H1454" i="4"/>
  <c r="I1455" i="4"/>
  <c r="K1454" i="4" l="1"/>
  <c r="B1456" i="4"/>
  <c r="B1453" i="1"/>
  <c r="E1453" i="1" s="1"/>
  <c r="G1452" i="1"/>
  <c r="I1456" i="4"/>
  <c r="H1455" i="4"/>
  <c r="J1456" i="4"/>
  <c r="K1455" i="4" l="1"/>
  <c r="B1457" i="4"/>
  <c r="B1454" i="1"/>
  <c r="E1454" i="1" s="1"/>
  <c r="G1453" i="1"/>
  <c r="I1457" i="4"/>
  <c r="J1457" i="4"/>
  <c r="H1456" i="4"/>
  <c r="K1456" i="4" l="1"/>
  <c r="B1458" i="4"/>
  <c r="B1455" i="1"/>
  <c r="E1455" i="1" s="1"/>
  <c r="G1454" i="1"/>
  <c r="J1458" i="4"/>
  <c r="H1457" i="4"/>
  <c r="I1458" i="4"/>
  <c r="K1457" i="4" l="1"/>
  <c r="B1459" i="4"/>
  <c r="B1456" i="1"/>
  <c r="E1456" i="1" s="1"/>
  <c r="G1455" i="1"/>
  <c r="I1459" i="4"/>
  <c r="H1458" i="4"/>
  <c r="J1459" i="4"/>
  <c r="K1458" i="4" l="1"/>
  <c r="B1460" i="4"/>
  <c r="B1457" i="1"/>
  <c r="E1457" i="1" s="1"/>
  <c r="G1456" i="1"/>
  <c r="J1460" i="4"/>
  <c r="H1459" i="4"/>
  <c r="I1460" i="4"/>
  <c r="K1459" i="4" l="1"/>
  <c r="B1461" i="4"/>
  <c r="B1458" i="1"/>
  <c r="E1458" i="1" s="1"/>
  <c r="G1457" i="1"/>
  <c r="J1461" i="4"/>
  <c r="H1460" i="4"/>
  <c r="I1461" i="4"/>
  <c r="K1460" i="4" l="1"/>
  <c r="B1462" i="4"/>
  <c r="B1459" i="1"/>
  <c r="E1459" i="1" s="1"/>
  <c r="G1458" i="1"/>
  <c r="H1461" i="4"/>
  <c r="J1462" i="4"/>
  <c r="I1462" i="4"/>
  <c r="K1461" i="4" l="1"/>
  <c r="B1463" i="4"/>
  <c r="B1460" i="1"/>
  <c r="E1460" i="1" s="1"/>
  <c r="G1459" i="1"/>
  <c r="H1462" i="4"/>
  <c r="J1463" i="4"/>
  <c r="I1463" i="4"/>
  <c r="K1462" i="4" l="1"/>
  <c r="B1464" i="4"/>
  <c r="B1461" i="1"/>
  <c r="E1461" i="1" s="1"/>
  <c r="G1460" i="1"/>
  <c r="I1464" i="4"/>
  <c r="H1463" i="4"/>
  <c r="J1464" i="4"/>
  <c r="K1463" i="4" l="1"/>
  <c r="B1465" i="4"/>
  <c r="B1462" i="1"/>
  <c r="E1462" i="1" s="1"/>
  <c r="G1461" i="1"/>
  <c r="I1465" i="4"/>
  <c r="H1464" i="4"/>
  <c r="J1465" i="4"/>
  <c r="K1464" i="4" l="1"/>
  <c r="B1466" i="4"/>
  <c r="B1463" i="1"/>
  <c r="E1463" i="1" s="1"/>
  <c r="G1462" i="1"/>
  <c r="I1466" i="4"/>
  <c r="H1465" i="4"/>
  <c r="J1466" i="4"/>
  <c r="K1465" i="4" l="1"/>
  <c r="B1467" i="4"/>
  <c r="B1464" i="1"/>
  <c r="E1464" i="1" s="1"/>
  <c r="G1463" i="1"/>
  <c r="J1467" i="4"/>
  <c r="H1466" i="4"/>
  <c r="I1467" i="4"/>
  <c r="K1466" i="4" l="1"/>
  <c r="B1468" i="4"/>
  <c r="B1465" i="1"/>
  <c r="E1465" i="1" s="1"/>
  <c r="G1464" i="1"/>
  <c r="I1468" i="4"/>
  <c r="H1467" i="4"/>
  <c r="J1468" i="4"/>
  <c r="K1467" i="4" l="1"/>
  <c r="B1469" i="4"/>
  <c r="B1466" i="1"/>
  <c r="E1466" i="1" s="1"/>
  <c r="G1465" i="1"/>
  <c r="J1469" i="4"/>
  <c r="H1468" i="4"/>
  <c r="I1469" i="4"/>
  <c r="K1468" i="4" l="1"/>
  <c r="B1470" i="4"/>
  <c r="B1467" i="1"/>
  <c r="E1467" i="1" s="1"/>
  <c r="G1466" i="1"/>
  <c r="I1470" i="4"/>
  <c r="H1469" i="4"/>
  <c r="J1470" i="4"/>
  <c r="K1469" i="4" l="1"/>
  <c r="B1471" i="4"/>
  <c r="B1468" i="1"/>
  <c r="E1468" i="1" s="1"/>
  <c r="G1467" i="1"/>
  <c r="I1471" i="4"/>
  <c r="H1470" i="4"/>
  <c r="J1471" i="4"/>
  <c r="K1470" i="4" l="1"/>
  <c r="B1472" i="4"/>
  <c r="B1469" i="1"/>
  <c r="E1469" i="1" s="1"/>
  <c r="G1468" i="1"/>
  <c r="I1472" i="4"/>
  <c r="J1472" i="4"/>
  <c r="H1471" i="4"/>
  <c r="K1471" i="4" l="1"/>
  <c r="B1473" i="4"/>
  <c r="B1470" i="1"/>
  <c r="E1470" i="1" s="1"/>
  <c r="G1469" i="1"/>
  <c r="J1473" i="4"/>
  <c r="H1472" i="4"/>
  <c r="I1473" i="4"/>
  <c r="K1472" i="4" l="1"/>
  <c r="B1474" i="4"/>
  <c r="B1471" i="1"/>
  <c r="E1471" i="1" s="1"/>
  <c r="G1470" i="1"/>
  <c r="J1474" i="4"/>
  <c r="H1473" i="4"/>
  <c r="I1474" i="4"/>
  <c r="K1473" i="4" l="1"/>
  <c r="B1475" i="4"/>
  <c r="B1472" i="1"/>
  <c r="E1472" i="1" s="1"/>
  <c r="G1471" i="1"/>
  <c r="I1475" i="4"/>
  <c r="H1474" i="4"/>
  <c r="J1475" i="4"/>
  <c r="K1474" i="4" l="1"/>
  <c r="B1476" i="4"/>
  <c r="B1473" i="1"/>
  <c r="E1473" i="1" s="1"/>
  <c r="G1472" i="1"/>
  <c r="I1476" i="4"/>
  <c r="H1475" i="4"/>
  <c r="J1476" i="4"/>
  <c r="K1475" i="4" l="1"/>
  <c r="B1477" i="4"/>
  <c r="B1474" i="1"/>
  <c r="E1474" i="1" s="1"/>
  <c r="G1473" i="1"/>
  <c r="J1477" i="4"/>
  <c r="H1476" i="4"/>
  <c r="I1477" i="4"/>
  <c r="K1476" i="4" l="1"/>
  <c r="B1478" i="4"/>
  <c r="B1475" i="1"/>
  <c r="E1475" i="1" s="1"/>
  <c r="G1474" i="1"/>
  <c r="I1478" i="4"/>
  <c r="H1477" i="4"/>
  <c r="J1478" i="4"/>
  <c r="K1477" i="4" l="1"/>
  <c r="B1479" i="4"/>
  <c r="B1476" i="1"/>
  <c r="E1476" i="1" s="1"/>
  <c r="G1475" i="1"/>
  <c r="J1479" i="4"/>
  <c r="H1478" i="4"/>
  <c r="I1479" i="4"/>
  <c r="K1478" i="4" l="1"/>
  <c r="B1480" i="4"/>
  <c r="B1477" i="1"/>
  <c r="E1477" i="1" s="1"/>
  <c r="G1476" i="1"/>
  <c r="J1480" i="4"/>
  <c r="H1479" i="4"/>
  <c r="I1480" i="4"/>
  <c r="K1479" i="4" l="1"/>
  <c r="B1481" i="4"/>
  <c r="B1478" i="1"/>
  <c r="E1478" i="1" s="1"/>
  <c r="G1477" i="1"/>
  <c r="J1481" i="4"/>
  <c r="H1480" i="4"/>
  <c r="I1481" i="4"/>
  <c r="K1480" i="4" l="1"/>
  <c r="B1482" i="4"/>
  <c r="B1479" i="1"/>
  <c r="E1479" i="1" s="1"/>
  <c r="G1478" i="1"/>
  <c r="I1482" i="4"/>
  <c r="H1481" i="4"/>
  <c r="J1482" i="4"/>
  <c r="K1481" i="4" l="1"/>
  <c r="B1483" i="4"/>
  <c r="B1480" i="1"/>
  <c r="E1480" i="1" s="1"/>
  <c r="G1479" i="1"/>
  <c r="H1482" i="4"/>
  <c r="J1483" i="4"/>
  <c r="I1483" i="4"/>
  <c r="K1482" i="4" l="1"/>
  <c r="B1484" i="4"/>
  <c r="B1481" i="1"/>
  <c r="E1481" i="1" s="1"/>
  <c r="G1480" i="1"/>
  <c r="H1483" i="4"/>
  <c r="J1484" i="4"/>
  <c r="I1484" i="4"/>
  <c r="K1483" i="4" l="1"/>
  <c r="B1485" i="4"/>
  <c r="B1482" i="1"/>
  <c r="E1482" i="1" s="1"/>
  <c r="G1481" i="1"/>
  <c r="H1484" i="4"/>
  <c r="J1485" i="4"/>
  <c r="I1485" i="4"/>
  <c r="K1484" i="4" l="1"/>
  <c r="B1486" i="4"/>
  <c r="B1483" i="1"/>
  <c r="E1483" i="1" s="1"/>
  <c r="G1482" i="1"/>
  <c r="J1486" i="4"/>
  <c r="H1485" i="4"/>
  <c r="I1486" i="4"/>
  <c r="K1485" i="4" l="1"/>
  <c r="B1487" i="4"/>
  <c r="B1484" i="1"/>
  <c r="E1484" i="1" s="1"/>
  <c r="G1483" i="1"/>
  <c r="H1486" i="4"/>
  <c r="I1487" i="4"/>
  <c r="J1487" i="4"/>
  <c r="K1486" i="4" l="1"/>
  <c r="B1488" i="4"/>
  <c r="B1485" i="1"/>
  <c r="E1485" i="1" s="1"/>
  <c r="G1484" i="1"/>
  <c r="H1487" i="4"/>
  <c r="I1488" i="4"/>
  <c r="J1488" i="4"/>
  <c r="K1487" i="4" l="1"/>
  <c r="B1489" i="4"/>
  <c r="B1486" i="1"/>
  <c r="E1486" i="1" s="1"/>
  <c r="G1485" i="1"/>
  <c r="H1488" i="4"/>
  <c r="J1489" i="4"/>
  <c r="I1489" i="4"/>
  <c r="K1488" i="4" l="1"/>
  <c r="B1490" i="4"/>
  <c r="B1487" i="1"/>
  <c r="E1487" i="1" s="1"/>
  <c r="G1486" i="1"/>
  <c r="H1489" i="4"/>
  <c r="I1490" i="4"/>
  <c r="J1490" i="4"/>
  <c r="K1489" i="4" l="1"/>
  <c r="B1491" i="4"/>
  <c r="B1488" i="1"/>
  <c r="E1488" i="1" s="1"/>
  <c r="G1487" i="1"/>
  <c r="J1491" i="4"/>
  <c r="H1490" i="4"/>
  <c r="I1491" i="4"/>
  <c r="K1490" i="4" l="1"/>
  <c r="B1492" i="4"/>
  <c r="B1489" i="1"/>
  <c r="E1489" i="1" s="1"/>
  <c r="G1488" i="1"/>
  <c r="H1491" i="4"/>
  <c r="J1492" i="4"/>
  <c r="I1492" i="4"/>
  <c r="K1491" i="4" l="1"/>
  <c r="B1493" i="4"/>
  <c r="B1490" i="1"/>
  <c r="E1490" i="1" s="1"/>
  <c r="G1489" i="1"/>
  <c r="J1493" i="4"/>
  <c r="H1492" i="4"/>
  <c r="I1493" i="4"/>
  <c r="K1492" i="4" l="1"/>
  <c r="B1494" i="4"/>
  <c r="B1491" i="1"/>
  <c r="E1491" i="1" s="1"/>
  <c r="G1490" i="1"/>
  <c r="J1494" i="4"/>
  <c r="H1493" i="4"/>
  <c r="I1494" i="4"/>
  <c r="K1493" i="4" l="1"/>
  <c r="B1495" i="4"/>
  <c r="B1492" i="1"/>
  <c r="E1492" i="1" s="1"/>
  <c r="G1491" i="1"/>
  <c r="I1495" i="4"/>
  <c r="H1494" i="4"/>
  <c r="J1495" i="4"/>
  <c r="K1494" i="4" l="1"/>
  <c r="B1496" i="4"/>
  <c r="B1493" i="1"/>
  <c r="E1493" i="1" s="1"/>
  <c r="G1492" i="1"/>
  <c r="H1495" i="4"/>
  <c r="I1496" i="4"/>
  <c r="J1496" i="4"/>
  <c r="K1495" i="4" l="1"/>
  <c r="B1497" i="4"/>
  <c r="B1494" i="1"/>
  <c r="E1494" i="1" s="1"/>
  <c r="G1493" i="1"/>
  <c r="I1497" i="4"/>
  <c r="H1496" i="4"/>
  <c r="J1497" i="4"/>
  <c r="K1496" i="4" l="1"/>
  <c r="B1498" i="4"/>
  <c r="B1495" i="1"/>
  <c r="E1495" i="1" s="1"/>
  <c r="G1494" i="1"/>
  <c r="J1498" i="4"/>
  <c r="H1497" i="4"/>
  <c r="I1498" i="4"/>
  <c r="K1497" i="4" l="1"/>
  <c r="B1499" i="4"/>
  <c r="B1496" i="1"/>
  <c r="E1496" i="1" s="1"/>
  <c r="G1495" i="1"/>
  <c r="H1498" i="4"/>
  <c r="I1499" i="4"/>
  <c r="J1499" i="4"/>
  <c r="K1498" i="4" l="1"/>
  <c r="B1500" i="4"/>
  <c r="B1497" i="1"/>
  <c r="E1497" i="1" s="1"/>
  <c r="G1496" i="1"/>
  <c r="J1500" i="4"/>
  <c r="H1499" i="4"/>
  <c r="I1500" i="4"/>
  <c r="K1499" i="4" l="1"/>
  <c r="B1501" i="4"/>
  <c r="B1498" i="1"/>
  <c r="E1498" i="1" s="1"/>
  <c r="G1497" i="1"/>
  <c r="J1501" i="4"/>
  <c r="H1500" i="4"/>
  <c r="I1501" i="4"/>
  <c r="K1500" i="4" l="1"/>
  <c r="B1502" i="4"/>
  <c r="B1499" i="1"/>
  <c r="E1499" i="1" s="1"/>
  <c r="G1498" i="1"/>
  <c r="J1502" i="4"/>
  <c r="H1501" i="4"/>
  <c r="I1502" i="4"/>
  <c r="K1501" i="4" l="1"/>
  <c r="B1503" i="4"/>
  <c r="B1500" i="1"/>
  <c r="E1500" i="1" s="1"/>
  <c r="G1499" i="1"/>
  <c r="H1502" i="4"/>
  <c r="J1503" i="4"/>
  <c r="I1503" i="4"/>
  <c r="K1502" i="4" l="1"/>
  <c r="B1504" i="4"/>
  <c r="B1501" i="1"/>
  <c r="E1501" i="1" s="1"/>
  <c r="G1500" i="1"/>
  <c r="I1504" i="4"/>
  <c r="H1503" i="4"/>
  <c r="J1504" i="4"/>
  <c r="K1503" i="4" l="1"/>
  <c r="B1505" i="4"/>
  <c r="B1502" i="1"/>
  <c r="E1502" i="1" s="1"/>
  <c r="G1501" i="1"/>
  <c r="H1504" i="4"/>
  <c r="J1505" i="4"/>
  <c r="I1505" i="4"/>
  <c r="K1504" i="4" l="1"/>
  <c r="B1506" i="4"/>
  <c r="B1503" i="1"/>
  <c r="E1503" i="1" s="1"/>
  <c r="G1502" i="1"/>
  <c r="J1506" i="4"/>
  <c r="H1505" i="4"/>
  <c r="I1506" i="4"/>
  <c r="K1505" i="4" l="1"/>
  <c r="B1507" i="4"/>
  <c r="B1504" i="1"/>
  <c r="E1504" i="1" s="1"/>
  <c r="G1503" i="1"/>
  <c r="J1507" i="4"/>
  <c r="H1506" i="4"/>
  <c r="I1507" i="4"/>
  <c r="K1506" i="4" l="1"/>
  <c r="B1508" i="4"/>
  <c r="B1505" i="1"/>
  <c r="E1505" i="1" s="1"/>
  <c r="G1504" i="1"/>
  <c r="I1508" i="4"/>
  <c r="H1507" i="4"/>
  <c r="J1508" i="4"/>
  <c r="K1507" i="4" l="1"/>
  <c r="B1509" i="4"/>
  <c r="B1506" i="1"/>
  <c r="E1506" i="1" s="1"/>
  <c r="G1505" i="1"/>
  <c r="H1508" i="4"/>
  <c r="J1509" i="4"/>
  <c r="I1509" i="4"/>
  <c r="K1508" i="4" l="1"/>
  <c r="B1510" i="4"/>
  <c r="B1507" i="1"/>
  <c r="E1507" i="1" s="1"/>
  <c r="G1506" i="1"/>
  <c r="J1510" i="4"/>
  <c r="H1509" i="4"/>
  <c r="I1510" i="4"/>
  <c r="K1509" i="4" l="1"/>
  <c r="B1511" i="4"/>
  <c r="B1508" i="1"/>
  <c r="E1508" i="1" s="1"/>
  <c r="G1507" i="1"/>
  <c r="I1511" i="4"/>
  <c r="H1510" i="4"/>
  <c r="J1511" i="4"/>
  <c r="K1510" i="4" l="1"/>
  <c r="B1512" i="4"/>
  <c r="B1509" i="1"/>
  <c r="E1509" i="1" s="1"/>
  <c r="G1508" i="1"/>
  <c r="H1511" i="4"/>
  <c r="J1512" i="4"/>
  <c r="I1512" i="4"/>
  <c r="K1511" i="4" l="1"/>
  <c r="B1513" i="4"/>
  <c r="B1510" i="1"/>
  <c r="E1510" i="1" s="1"/>
  <c r="G1509" i="1"/>
  <c r="I1513" i="4"/>
  <c r="H1512" i="4"/>
  <c r="J1513" i="4"/>
  <c r="K1512" i="4" l="1"/>
  <c r="B1514" i="4"/>
  <c r="B1511" i="1"/>
  <c r="E1511" i="1" s="1"/>
  <c r="G1510" i="1"/>
  <c r="J1514" i="4"/>
  <c r="H1513" i="4"/>
  <c r="I1514" i="4"/>
  <c r="K1513" i="4" l="1"/>
  <c r="B1515" i="4"/>
  <c r="B1512" i="1"/>
  <c r="E1512" i="1" s="1"/>
  <c r="G1511" i="1"/>
  <c r="H1514" i="4"/>
  <c r="J1515" i="4"/>
  <c r="I1515" i="4"/>
  <c r="K1514" i="4" l="1"/>
  <c r="B1516" i="4"/>
  <c r="B1513" i="1"/>
  <c r="G1512" i="1"/>
  <c r="J1516" i="4"/>
  <c r="H1515" i="4"/>
  <c r="I1516" i="4"/>
  <c r="E1513" i="1"/>
  <c r="K1515" i="4" l="1"/>
  <c r="B1517" i="4"/>
  <c r="B1514" i="1"/>
  <c r="J1517" i="4"/>
  <c r="E1514" i="1"/>
  <c r="I1517" i="4"/>
  <c r="H1516" i="4"/>
  <c r="G1513" i="1"/>
  <c r="K1516" i="4" l="1"/>
  <c r="B1518" i="4"/>
  <c r="B1515" i="1"/>
  <c r="I1518" i="4"/>
  <c r="E1515" i="1"/>
  <c r="H1517" i="4"/>
  <c r="G1514" i="1"/>
  <c r="J1518" i="4"/>
  <c r="K1517" i="4" l="1"/>
  <c r="B1519" i="4"/>
  <c r="B1516" i="1"/>
  <c r="J1519" i="4"/>
  <c r="H1518" i="4"/>
  <c r="G1515" i="1"/>
  <c r="I1519" i="4"/>
  <c r="E1516" i="1"/>
  <c r="K1518" i="4" l="1"/>
  <c r="B1520" i="4"/>
  <c r="B1517" i="1"/>
  <c r="J1520" i="4"/>
  <c r="H1519" i="4"/>
  <c r="E1517" i="1"/>
  <c r="G1516" i="1"/>
  <c r="I1520" i="4"/>
  <c r="K1519" i="4" l="1"/>
  <c r="B1521" i="4"/>
  <c r="B1518" i="1"/>
  <c r="J1521" i="4"/>
  <c r="H1520" i="4"/>
  <c r="G1517" i="1"/>
  <c r="I1521" i="4"/>
  <c r="E1518" i="1"/>
  <c r="K1520" i="4" l="1"/>
  <c r="B1522" i="4"/>
  <c r="B1519" i="1"/>
  <c r="J1522" i="4"/>
  <c r="E1519" i="1"/>
  <c r="I1522" i="4"/>
  <c r="H1521" i="4"/>
  <c r="G1518" i="1"/>
  <c r="K1521" i="4" l="1"/>
  <c r="B1523" i="4"/>
  <c r="B1520" i="1"/>
  <c r="H1522" i="4"/>
  <c r="E1520" i="1"/>
  <c r="J1523" i="4"/>
  <c r="I1523" i="4"/>
  <c r="G1519" i="1"/>
  <c r="K1522" i="4" l="1"/>
  <c r="B1524" i="4"/>
  <c r="B1521" i="1"/>
  <c r="G1520" i="1"/>
  <c r="E1521" i="1"/>
  <c r="H1523" i="4"/>
  <c r="J1524" i="4"/>
  <c r="K1523" i="4" l="1"/>
  <c r="B1525" i="4"/>
  <c r="B1522" i="1"/>
  <c r="I1524" i="4"/>
  <c r="H1524" i="4"/>
  <c r="E1522" i="1"/>
  <c r="I1525" i="4"/>
  <c r="J1525" i="4"/>
  <c r="G1521" i="1"/>
  <c r="K1524" i="4" l="1"/>
  <c r="B1526" i="4"/>
  <c r="B1523" i="1"/>
  <c r="I1526" i="4"/>
  <c r="J1526" i="4"/>
  <c r="E1523" i="1"/>
  <c r="H1525" i="4"/>
  <c r="G1522" i="1"/>
  <c r="K1525" i="4" l="1"/>
  <c r="B1527" i="4"/>
  <c r="B1524" i="1"/>
  <c r="I1527" i="4"/>
  <c r="E1524" i="1"/>
  <c r="H1526" i="4"/>
  <c r="G1523" i="1"/>
  <c r="J1527" i="4"/>
  <c r="K1526" i="4" l="1"/>
  <c r="B1528" i="4"/>
  <c r="B1525" i="1"/>
  <c r="I1528" i="4"/>
  <c r="J1528" i="4"/>
  <c r="E1525" i="1"/>
  <c r="H1527" i="4"/>
  <c r="G1524" i="1"/>
  <c r="K1527" i="4" l="1"/>
  <c r="B1529" i="4"/>
  <c r="B1526" i="1"/>
  <c r="I1529" i="4"/>
  <c r="J1529" i="4"/>
  <c r="E1526" i="1"/>
  <c r="H1528" i="4"/>
  <c r="G1525" i="1"/>
  <c r="K1528" i="4" l="1"/>
  <c r="B1530" i="4"/>
  <c r="B1527" i="1"/>
  <c r="I1530" i="4"/>
  <c r="E1527" i="1"/>
  <c r="J1530" i="4"/>
  <c r="H1529" i="4"/>
  <c r="G1526" i="1"/>
  <c r="K1529" i="4" l="1"/>
  <c r="B1531" i="4"/>
  <c r="B1528" i="1"/>
  <c r="J1531" i="4"/>
  <c r="H1530" i="4"/>
  <c r="E1528" i="1"/>
  <c r="I1531" i="4"/>
  <c r="G1527" i="1"/>
  <c r="K1530" i="4" l="1"/>
  <c r="B1532" i="4"/>
  <c r="B1529" i="1"/>
  <c r="I1532" i="4"/>
  <c r="E1529" i="1"/>
  <c r="H1531" i="4"/>
  <c r="J1532" i="4"/>
  <c r="G1528" i="1"/>
  <c r="K1531" i="4" l="1"/>
  <c r="B1533" i="4"/>
  <c r="B1530" i="1"/>
  <c r="J1533" i="4"/>
  <c r="G1529" i="1"/>
  <c r="I1533" i="4"/>
  <c r="H1532" i="4"/>
  <c r="E1530" i="1"/>
  <c r="K1532" i="4" l="1"/>
  <c r="B1534" i="4"/>
  <c r="B1531" i="1"/>
  <c r="J1534" i="4"/>
  <c r="G1530" i="1"/>
  <c r="E1531" i="1"/>
  <c r="H1533" i="4"/>
  <c r="I1534" i="4"/>
  <c r="K1533" i="4" l="1"/>
  <c r="B1535" i="4"/>
  <c r="B1532" i="1"/>
  <c r="H1534" i="4"/>
  <c r="E1532" i="1"/>
  <c r="G1531" i="1"/>
  <c r="J1535" i="4"/>
  <c r="K1534" i="4" l="1"/>
  <c r="B1536" i="4"/>
  <c r="B1533" i="1"/>
  <c r="I1535" i="4"/>
  <c r="H1535" i="4"/>
  <c r="G1532" i="1"/>
  <c r="J1536" i="4"/>
  <c r="I1536" i="4"/>
  <c r="E1533" i="1"/>
  <c r="K1535" i="4" l="1"/>
  <c r="B1537" i="4"/>
  <c r="B1534" i="1"/>
  <c r="I1537" i="4"/>
  <c r="J1537" i="4"/>
  <c r="E1534" i="1"/>
  <c r="H1536" i="4"/>
  <c r="G1533" i="1"/>
  <c r="K1536" i="4" l="1"/>
  <c r="B1538" i="4"/>
  <c r="B1535" i="1"/>
  <c r="H1537" i="4"/>
  <c r="G1534" i="1"/>
  <c r="I1538" i="4"/>
  <c r="J1538" i="4"/>
  <c r="E1535" i="1"/>
  <c r="K1537" i="4" l="1"/>
  <c r="B1539" i="4"/>
  <c r="B1536" i="1"/>
  <c r="J1539" i="4"/>
  <c r="G1535" i="1"/>
  <c r="E1536" i="1"/>
  <c r="H1538" i="4"/>
  <c r="I1539" i="4"/>
  <c r="K1538" i="4" l="1"/>
  <c r="B1540" i="4"/>
  <c r="B1537" i="1"/>
  <c r="J1540" i="4"/>
  <c r="E1537" i="1"/>
  <c r="H1539" i="4"/>
  <c r="G1536" i="1"/>
  <c r="I1540" i="4"/>
  <c r="K1539" i="4" l="1"/>
  <c r="B1541" i="4"/>
  <c r="B1538" i="1"/>
  <c r="H1540" i="4"/>
  <c r="E1538" i="1"/>
  <c r="I1541" i="4"/>
  <c r="G1537" i="1"/>
  <c r="J1541" i="4"/>
  <c r="K1540" i="4" l="1"/>
  <c r="B1542" i="4"/>
  <c r="B1539" i="1"/>
  <c r="J1542" i="4"/>
  <c r="E1539" i="1"/>
  <c r="I1542" i="4"/>
  <c r="H1541" i="4"/>
  <c r="G1538" i="1"/>
  <c r="K1541" i="4" l="1"/>
  <c r="B1543" i="4"/>
  <c r="B1540" i="1"/>
  <c r="G1539" i="1"/>
  <c r="E1540" i="1"/>
  <c r="H1542" i="4"/>
  <c r="I1543" i="4"/>
  <c r="K1542" i="4" l="1"/>
  <c r="B1544" i="4"/>
  <c r="B1541" i="1"/>
  <c r="I1544" i="4"/>
  <c r="H1543" i="4"/>
  <c r="G1540" i="1"/>
  <c r="J1543" i="4"/>
  <c r="E1541" i="1"/>
  <c r="J1544" i="4"/>
  <c r="K1543" i="4" l="1"/>
  <c r="B1545" i="4"/>
  <c r="B1542" i="1"/>
  <c r="J1545" i="4"/>
  <c r="E1542" i="1"/>
  <c r="I1545" i="4"/>
  <c r="H1544" i="4"/>
  <c r="G1541" i="1"/>
  <c r="K1544" i="4" l="1"/>
  <c r="B1546" i="4"/>
  <c r="B1543" i="1"/>
  <c r="H1545" i="4"/>
  <c r="I1546" i="4"/>
  <c r="G1542" i="1"/>
  <c r="J1546" i="4"/>
  <c r="E1543" i="1"/>
  <c r="K1545" i="4" l="1"/>
  <c r="B1547" i="4"/>
  <c r="B1544" i="1"/>
  <c r="J1547" i="4"/>
  <c r="E1544" i="1"/>
  <c r="I1547" i="4"/>
  <c r="H1546" i="4"/>
  <c r="G1543" i="1"/>
  <c r="K1546" i="4" l="1"/>
  <c r="B1548" i="4"/>
  <c r="B1545" i="1"/>
  <c r="I1548" i="4"/>
  <c r="E1545" i="1"/>
  <c r="J1548" i="4"/>
  <c r="H1547" i="4"/>
  <c r="G1544" i="1"/>
  <c r="K1547" i="4" l="1"/>
  <c r="B1549" i="4"/>
  <c r="B1546" i="1"/>
  <c r="J1549" i="4"/>
  <c r="H1548" i="4"/>
  <c r="E1546" i="1"/>
  <c r="I1549" i="4"/>
  <c r="G1545" i="1"/>
  <c r="K1548" i="4" l="1"/>
  <c r="B1550" i="4"/>
  <c r="B1547" i="1"/>
  <c r="H1549" i="4"/>
  <c r="E1547" i="1"/>
  <c r="I1550" i="4"/>
  <c r="G1546" i="1"/>
  <c r="J1550" i="4"/>
  <c r="K1549" i="4" l="1"/>
  <c r="B1551" i="4"/>
  <c r="B1548" i="1"/>
  <c r="I1551" i="4"/>
  <c r="G1547" i="1"/>
  <c r="H1550" i="4"/>
  <c r="J1551" i="4"/>
  <c r="E1548" i="1"/>
  <c r="K1550" i="4" l="1"/>
  <c r="B1552" i="4"/>
  <c r="B1549" i="1"/>
  <c r="G1548" i="1"/>
  <c r="J1552" i="4"/>
  <c r="E1549" i="1"/>
  <c r="H1551" i="4"/>
  <c r="I1552" i="4"/>
  <c r="K1551" i="4" l="1"/>
  <c r="B1553" i="4"/>
  <c r="B1550" i="1"/>
  <c r="J1553" i="4"/>
  <c r="I1553" i="4"/>
  <c r="E1550" i="1"/>
  <c r="H1552" i="4"/>
  <c r="G1549" i="1"/>
  <c r="K1552" i="4" l="1"/>
  <c r="B1554" i="4"/>
  <c r="B1551" i="1"/>
  <c r="H1553" i="4"/>
  <c r="E1551" i="1"/>
  <c r="J1554" i="4"/>
  <c r="I1554" i="4"/>
  <c r="G1550" i="1"/>
  <c r="K1553" i="4" l="1"/>
  <c r="B1555" i="4"/>
  <c r="B1552" i="1"/>
  <c r="H1554" i="4"/>
  <c r="E1552" i="1"/>
  <c r="I1555" i="4"/>
  <c r="J1555" i="4"/>
  <c r="G1551" i="1"/>
  <c r="K1554" i="4" l="1"/>
  <c r="B1556" i="4"/>
  <c r="B1553" i="1"/>
  <c r="H1555" i="4"/>
  <c r="E1553" i="1"/>
  <c r="G1552" i="1"/>
  <c r="I1556" i="4"/>
  <c r="J1556" i="4"/>
  <c r="K1555" i="4" l="1"/>
  <c r="B1557" i="4"/>
  <c r="B1554" i="1"/>
  <c r="I1557" i="4"/>
  <c r="E1554" i="1"/>
  <c r="H1556" i="4"/>
  <c r="G1553" i="1"/>
  <c r="J1557" i="4"/>
  <c r="K1556" i="4" l="1"/>
  <c r="B1558" i="4"/>
  <c r="B1555" i="1"/>
  <c r="I1558" i="4"/>
  <c r="J1558" i="4"/>
  <c r="G1554" i="1"/>
  <c r="H1557" i="4"/>
  <c r="E1555" i="1"/>
  <c r="K1557" i="4" l="1"/>
  <c r="B1559" i="4"/>
  <c r="B1556" i="1"/>
  <c r="I1559" i="4"/>
  <c r="J1559" i="4"/>
  <c r="E1556" i="1"/>
  <c r="H1558" i="4"/>
  <c r="G1555" i="1"/>
  <c r="K1558" i="4" l="1"/>
  <c r="B1560" i="4"/>
  <c r="B1557" i="1"/>
  <c r="J1560" i="4"/>
  <c r="E1557" i="1"/>
  <c r="I1560" i="4"/>
  <c r="H1559" i="4"/>
  <c r="G1556" i="1"/>
  <c r="K1559" i="4" l="1"/>
  <c r="B1561" i="4"/>
  <c r="B1558" i="1"/>
  <c r="I1561" i="4"/>
  <c r="J1561" i="4"/>
  <c r="E1558" i="1"/>
  <c r="H1560" i="4"/>
  <c r="G1557" i="1"/>
  <c r="K1560" i="4" l="1"/>
  <c r="B1562" i="4"/>
  <c r="B1559" i="1"/>
  <c r="H1561" i="4"/>
  <c r="E1559" i="1"/>
  <c r="J1562" i="4"/>
  <c r="I1562" i="4"/>
  <c r="G1558" i="1"/>
  <c r="K1561" i="4" l="1"/>
  <c r="B1563" i="4"/>
  <c r="B1560" i="1"/>
  <c r="H1562" i="4"/>
  <c r="G1559" i="1"/>
  <c r="I1563" i="4"/>
  <c r="J1563" i="4"/>
  <c r="E1560" i="1"/>
  <c r="K1562" i="4" l="1"/>
  <c r="B1564" i="4"/>
  <c r="B1561" i="1"/>
  <c r="I1564" i="4"/>
  <c r="H1563" i="4"/>
  <c r="E1561" i="1"/>
  <c r="J1564" i="4"/>
  <c r="G1560" i="1"/>
  <c r="K1563" i="4" l="1"/>
  <c r="B1565" i="4"/>
  <c r="B1562" i="1"/>
  <c r="J1565" i="4"/>
  <c r="E1562" i="1"/>
  <c r="H1564" i="4"/>
  <c r="G1561" i="1"/>
  <c r="I1565" i="4"/>
  <c r="K1564" i="4" l="1"/>
  <c r="B1566" i="4"/>
  <c r="B1563" i="1"/>
  <c r="H1565" i="4"/>
  <c r="E1563" i="1"/>
  <c r="G1562" i="1"/>
  <c r="J1566" i="4"/>
  <c r="I1566" i="4"/>
  <c r="K1565" i="4" l="1"/>
  <c r="B1567" i="4"/>
  <c r="B1564" i="1"/>
  <c r="H1566" i="4"/>
  <c r="E1564" i="1"/>
  <c r="G1563" i="1"/>
  <c r="I1567" i="4"/>
  <c r="J1567" i="4"/>
  <c r="K1566" i="4" l="1"/>
  <c r="B1568" i="4"/>
  <c r="B1565" i="1"/>
  <c r="H1567" i="4"/>
  <c r="E1565" i="1"/>
  <c r="G1564" i="1"/>
  <c r="I1568" i="4"/>
  <c r="J1568" i="4"/>
  <c r="K1567" i="4" l="1"/>
  <c r="B1569" i="4"/>
  <c r="B1566" i="1"/>
  <c r="G1565" i="1"/>
  <c r="I1569" i="4"/>
  <c r="E1566" i="1"/>
  <c r="H1568" i="4"/>
  <c r="J1569" i="4"/>
  <c r="K1568" i="4" l="1"/>
  <c r="B1570" i="4"/>
  <c r="B1567" i="1"/>
  <c r="E1567" i="1"/>
  <c r="H1569" i="4"/>
  <c r="G1566" i="1"/>
  <c r="I1570" i="4"/>
  <c r="J1570" i="4"/>
  <c r="K1569" i="4" l="1"/>
  <c r="B1571" i="4"/>
  <c r="B1568" i="1"/>
  <c r="E1568" i="1"/>
  <c r="H1570" i="4"/>
  <c r="G1567" i="1"/>
  <c r="I1571" i="4"/>
  <c r="J1571" i="4"/>
  <c r="K1570" i="4" l="1"/>
  <c r="B1572" i="4"/>
  <c r="B1569" i="1"/>
  <c r="E1569" i="1"/>
  <c r="H1571" i="4"/>
  <c r="G1568" i="1"/>
  <c r="I1572" i="4"/>
  <c r="J1572" i="4"/>
  <c r="K1571" i="4" l="1"/>
  <c r="B1573" i="4"/>
  <c r="B1570" i="1"/>
  <c r="J1573" i="4"/>
  <c r="E1570" i="1"/>
  <c r="G1569" i="1"/>
  <c r="H1572" i="4"/>
  <c r="I1573" i="4"/>
  <c r="K1572" i="4" l="1"/>
  <c r="B1574" i="4"/>
  <c r="B1571" i="1"/>
  <c r="I1574" i="4"/>
  <c r="E1571" i="1"/>
  <c r="G1570" i="1"/>
  <c r="H1573" i="4"/>
  <c r="J1574" i="4"/>
  <c r="K1573" i="4" l="1"/>
  <c r="B1575" i="4"/>
  <c r="B1572" i="1"/>
  <c r="E1572" i="1"/>
  <c r="H1574" i="4"/>
  <c r="G1571" i="1"/>
  <c r="I1575" i="4"/>
  <c r="J1575" i="4"/>
  <c r="K1574" i="4" l="1"/>
  <c r="B1576" i="4"/>
  <c r="B1573" i="1"/>
  <c r="I1576" i="4"/>
  <c r="G1572" i="1"/>
  <c r="E1573" i="1"/>
  <c r="H1575" i="4"/>
  <c r="J1576" i="4"/>
  <c r="K1575" i="4" l="1"/>
  <c r="B1577" i="4"/>
  <c r="B1574" i="1"/>
  <c r="G1573" i="1"/>
  <c r="E1574" i="1"/>
  <c r="H1576" i="4"/>
  <c r="J1577" i="4"/>
  <c r="K1576" i="4" l="1"/>
  <c r="B1578" i="4"/>
  <c r="B1575" i="1"/>
  <c r="I1577" i="4"/>
  <c r="G1574" i="1"/>
  <c r="H1577" i="4"/>
  <c r="E1575" i="1"/>
  <c r="I1578" i="4"/>
  <c r="K1577" i="4" l="1"/>
  <c r="B1579" i="4"/>
  <c r="B1576" i="1"/>
  <c r="J1578" i="4"/>
  <c r="G1575" i="1"/>
  <c r="H1578" i="4"/>
  <c r="E1576" i="1"/>
  <c r="I1579" i="4"/>
  <c r="K1578" i="4" l="1"/>
  <c r="B1580" i="4"/>
  <c r="B1577" i="1"/>
  <c r="H1579" i="4"/>
  <c r="I1580" i="4"/>
  <c r="E1577" i="1"/>
  <c r="J1579" i="4"/>
  <c r="G1576" i="1"/>
  <c r="J1580" i="4"/>
  <c r="K1579" i="4" l="1"/>
  <c r="B1581" i="4"/>
  <c r="B1578" i="1"/>
  <c r="H1580" i="4"/>
  <c r="E1578" i="1"/>
  <c r="G1577" i="1"/>
  <c r="J1581" i="4"/>
  <c r="I1581" i="4"/>
  <c r="K1580" i="4" l="1"/>
  <c r="B1582" i="4"/>
  <c r="B1579" i="1"/>
  <c r="J1582" i="4"/>
  <c r="G1578" i="1"/>
  <c r="H1581" i="4"/>
  <c r="E1579" i="1"/>
  <c r="I1582" i="4"/>
  <c r="K1581" i="4" l="1"/>
  <c r="B1583" i="4"/>
  <c r="B1580" i="1"/>
  <c r="J1583" i="4"/>
  <c r="I1583" i="4"/>
  <c r="E1580" i="1"/>
  <c r="H1582" i="4"/>
  <c r="G1579" i="1"/>
  <c r="K1582" i="4" l="1"/>
  <c r="B1584" i="4"/>
  <c r="B1581" i="1"/>
  <c r="H1583" i="4"/>
  <c r="E1581" i="1"/>
  <c r="J1584" i="4"/>
  <c r="I1584" i="4"/>
  <c r="G1580" i="1"/>
  <c r="K1583" i="4" l="1"/>
  <c r="B1585" i="4"/>
  <c r="B1582" i="1"/>
  <c r="J1585" i="4"/>
  <c r="G1581" i="1"/>
  <c r="H1584" i="4"/>
  <c r="I1585" i="4"/>
  <c r="E1582" i="1"/>
  <c r="K1584" i="4" l="1"/>
  <c r="B1586" i="4"/>
  <c r="B1583" i="1"/>
  <c r="J1586" i="4"/>
  <c r="G1582" i="1"/>
  <c r="H1585" i="4"/>
  <c r="I1586" i="4"/>
  <c r="E1583" i="1"/>
  <c r="K1585" i="4" l="1"/>
  <c r="B1587" i="4"/>
  <c r="B1584" i="1"/>
  <c r="J1587" i="4"/>
  <c r="H1586" i="4"/>
  <c r="I1587" i="4"/>
  <c r="E1584" i="1"/>
  <c r="G1583" i="1"/>
  <c r="K1586" i="4" l="1"/>
  <c r="B1588" i="4"/>
  <c r="B1585" i="1"/>
  <c r="E1585" i="1"/>
  <c r="G1584" i="1"/>
  <c r="H1587" i="4"/>
  <c r="I1588" i="4"/>
  <c r="K1587" i="4" l="1"/>
  <c r="B1589" i="4"/>
  <c r="B1586" i="1"/>
  <c r="J1588" i="4"/>
  <c r="I1589" i="4"/>
  <c r="E1586" i="1"/>
  <c r="J1589" i="4"/>
  <c r="H1588" i="4"/>
  <c r="G1585" i="1"/>
  <c r="K1588" i="4" l="1"/>
  <c r="B1590" i="4"/>
  <c r="B1587" i="1"/>
  <c r="I1590" i="4"/>
  <c r="H1589" i="4"/>
  <c r="G1586" i="1"/>
  <c r="E1587" i="1"/>
  <c r="J1590" i="4"/>
  <c r="K1589" i="4" l="1"/>
  <c r="B1591" i="4"/>
  <c r="B1588" i="1"/>
  <c r="I1591" i="4"/>
  <c r="E1588" i="1"/>
  <c r="G1587" i="1"/>
  <c r="J1591" i="4"/>
  <c r="H1590" i="4"/>
  <c r="K1590" i="4" l="1"/>
  <c r="B1592" i="4"/>
  <c r="B1589" i="1"/>
  <c r="I1592" i="4"/>
  <c r="J1592" i="4"/>
  <c r="G1588" i="1"/>
  <c r="E1589" i="1"/>
  <c r="H1591" i="4"/>
  <c r="K1591" i="4" l="1"/>
  <c r="B1593" i="4"/>
  <c r="B1590" i="1"/>
  <c r="J1593" i="4"/>
  <c r="I1593" i="4"/>
  <c r="H1592" i="4"/>
  <c r="E1590" i="1"/>
  <c r="G1589" i="1"/>
  <c r="K1592" i="4" l="1"/>
  <c r="B1594" i="4"/>
  <c r="B1591" i="1"/>
  <c r="H1593" i="4"/>
  <c r="G1590" i="1"/>
  <c r="E1591" i="1"/>
  <c r="I1594" i="4"/>
  <c r="K1593" i="4" l="1"/>
  <c r="B1595" i="4"/>
  <c r="B1592" i="1"/>
  <c r="J1594" i="4"/>
  <c r="H1594" i="4"/>
  <c r="E1592" i="1"/>
  <c r="J1595" i="4"/>
  <c r="I1595" i="4"/>
  <c r="G1591" i="1"/>
  <c r="K1594" i="4" l="1"/>
  <c r="B1596" i="4"/>
  <c r="B1593" i="1"/>
  <c r="H1595" i="4"/>
  <c r="I1596" i="4"/>
  <c r="E1593" i="1"/>
  <c r="G1592" i="1"/>
  <c r="J1596" i="4"/>
  <c r="K1595" i="4" l="1"/>
  <c r="B1597" i="4"/>
  <c r="B1594" i="1"/>
  <c r="E1594" i="1"/>
  <c r="H1596" i="4"/>
  <c r="G1593" i="1"/>
  <c r="I1597" i="4"/>
  <c r="J1597" i="4"/>
  <c r="K1596" i="4" l="1"/>
  <c r="B1598" i="4"/>
  <c r="B1595" i="1"/>
  <c r="H1597" i="4"/>
  <c r="G1594" i="1"/>
  <c r="E1595" i="1"/>
  <c r="I1598" i="4"/>
  <c r="K1597" i="4" l="1"/>
  <c r="B1599" i="4"/>
  <c r="B1596" i="1"/>
  <c r="J1598" i="4"/>
  <c r="I1599" i="4"/>
  <c r="G1595" i="1"/>
  <c r="J1599" i="4"/>
  <c r="H1598" i="4"/>
  <c r="E1596" i="1"/>
  <c r="K1598" i="4" l="1"/>
  <c r="B1600" i="4"/>
  <c r="B1597" i="1"/>
  <c r="H1599" i="4"/>
  <c r="I1600" i="4"/>
  <c r="E1597" i="1"/>
  <c r="G1596" i="1"/>
  <c r="J1600" i="4"/>
  <c r="K1599" i="4" l="1"/>
  <c r="B1601" i="4"/>
  <c r="B1598" i="1"/>
  <c r="H1600" i="4"/>
  <c r="I1601" i="4"/>
  <c r="G1597" i="1"/>
  <c r="E1598" i="1"/>
  <c r="J1601" i="4"/>
  <c r="K1600" i="4" l="1"/>
  <c r="B1602" i="4"/>
  <c r="B1599" i="1"/>
  <c r="H1601" i="4"/>
  <c r="G1598" i="1"/>
  <c r="I1602" i="4"/>
  <c r="E1599" i="1"/>
  <c r="J1602" i="4"/>
  <c r="K1601" i="4" l="1"/>
  <c r="B1603" i="4"/>
  <c r="B1600" i="1"/>
  <c r="H1602" i="4"/>
  <c r="G1599" i="1"/>
  <c r="I1603" i="4"/>
  <c r="E1600" i="1"/>
  <c r="J1603" i="4"/>
  <c r="K1602" i="4" l="1"/>
  <c r="B1604" i="4"/>
  <c r="B1601" i="1"/>
  <c r="E1601" i="1"/>
  <c r="G1600" i="1"/>
  <c r="H1603" i="4"/>
  <c r="I1604" i="4"/>
  <c r="K1603" i="4" l="1"/>
  <c r="B1605" i="4"/>
  <c r="B1602" i="1"/>
  <c r="J1604" i="4"/>
  <c r="H1604" i="4"/>
  <c r="G1601" i="1"/>
  <c r="J1605" i="4"/>
  <c r="E1602" i="1"/>
  <c r="I1605" i="4"/>
  <c r="K1604" i="4" l="1"/>
  <c r="B1606" i="4"/>
  <c r="B1603" i="1"/>
  <c r="J1606" i="4"/>
  <c r="I1606" i="4"/>
  <c r="H1605" i="4"/>
  <c r="E1603" i="1"/>
  <c r="G1602" i="1"/>
  <c r="K1605" i="4" l="1"/>
  <c r="B1607" i="4"/>
  <c r="B1604" i="1"/>
  <c r="J1607" i="4"/>
  <c r="I1607" i="4"/>
  <c r="H1606" i="4"/>
  <c r="E1604" i="1"/>
  <c r="G1603" i="1"/>
  <c r="K1606" i="4" l="1"/>
  <c r="B1608" i="4"/>
  <c r="B1605" i="1"/>
  <c r="H1607" i="4"/>
  <c r="I1608" i="4"/>
  <c r="G1604" i="1"/>
  <c r="E1605" i="1"/>
  <c r="J1608" i="4"/>
  <c r="K1607" i="4" l="1"/>
  <c r="B1609" i="4"/>
  <c r="B1606" i="1"/>
  <c r="J1609" i="4"/>
  <c r="H1608" i="4"/>
  <c r="E1606" i="1"/>
  <c r="G1605" i="1"/>
  <c r="I1609" i="4"/>
  <c r="K1608" i="4" l="1"/>
  <c r="B1610" i="4"/>
  <c r="B1607" i="1"/>
  <c r="H1609" i="4"/>
  <c r="G1606" i="1"/>
  <c r="E1607" i="1"/>
  <c r="J1610" i="4"/>
  <c r="K1609" i="4" l="1"/>
  <c r="B1611" i="4"/>
  <c r="B1608" i="1"/>
  <c r="I1610" i="4"/>
  <c r="G1607" i="1"/>
  <c r="H1610" i="4"/>
  <c r="I1611" i="4"/>
  <c r="E1608" i="1"/>
  <c r="K1610" i="4" l="1"/>
  <c r="B1612" i="4"/>
  <c r="B1609" i="1"/>
  <c r="J1611" i="4"/>
  <c r="G1608" i="1"/>
  <c r="J1612" i="4"/>
  <c r="E1609" i="1"/>
  <c r="H1611" i="4"/>
  <c r="I1612" i="4"/>
  <c r="K1611" i="4" l="1"/>
  <c r="B1613" i="4"/>
  <c r="B1610" i="1"/>
  <c r="H1612" i="4"/>
  <c r="E1610" i="1"/>
  <c r="G1609" i="1"/>
  <c r="I1613" i="4"/>
  <c r="J1613" i="4"/>
  <c r="K1612" i="4" l="1"/>
  <c r="B1614" i="4"/>
  <c r="B1611" i="1"/>
  <c r="I1614" i="4"/>
  <c r="J1614" i="4"/>
  <c r="G1610" i="1"/>
  <c r="H1613" i="4"/>
  <c r="E1611" i="1"/>
  <c r="K1613" i="4" l="1"/>
  <c r="B1615" i="4"/>
  <c r="B1612" i="1"/>
  <c r="E1612" i="1"/>
  <c r="H1614" i="4"/>
  <c r="G1611" i="1"/>
  <c r="I1615" i="4"/>
  <c r="J1615" i="4"/>
  <c r="K1614" i="4" l="1"/>
  <c r="B1616" i="4"/>
  <c r="B1613" i="1"/>
  <c r="J1616" i="4"/>
  <c r="G1612" i="1"/>
  <c r="H1615" i="4"/>
  <c r="E1613" i="1"/>
  <c r="I1616" i="4"/>
  <c r="K1615" i="4" l="1"/>
  <c r="B1617" i="4"/>
  <c r="B1614" i="1"/>
  <c r="J1617" i="4"/>
  <c r="I1617" i="4"/>
  <c r="H1616" i="4"/>
  <c r="E1614" i="1"/>
  <c r="G1613" i="1"/>
  <c r="K1616" i="4" l="1"/>
  <c r="B1618" i="4"/>
  <c r="B1615" i="1"/>
  <c r="I1618" i="4"/>
  <c r="G1614" i="1"/>
  <c r="E1615" i="1"/>
  <c r="J1618" i="4"/>
  <c r="H1617" i="4"/>
  <c r="K1617" i="4" l="1"/>
  <c r="B1619" i="4"/>
  <c r="B1616" i="1"/>
  <c r="J1619" i="4"/>
  <c r="I1619" i="4"/>
  <c r="G1615" i="1"/>
  <c r="H1618" i="4"/>
  <c r="E1616" i="1"/>
  <c r="K1618" i="4" l="1"/>
  <c r="B1620" i="4"/>
  <c r="B1617" i="1"/>
  <c r="E1617" i="1"/>
  <c r="H1619" i="4"/>
  <c r="G1616" i="1"/>
  <c r="J1620" i="4"/>
  <c r="I1620" i="4"/>
  <c r="K1619" i="4" l="1"/>
  <c r="B1621" i="4"/>
  <c r="B1618" i="1"/>
  <c r="J1621" i="4"/>
  <c r="G1617" i="1"/>
  <c r="E1618" i="1"/>
  <c r="H1620" i="4"/>
  <c r="I1621" i="4"/>
  <c r="K1620" i="4" l="1"/>
  <c r="B1622" i="4"/>
  <c r="B1619" i="1"/>
  <c r="J1622" i="4"/>
  <c r="G1618" i="1"/>
  <c r="H1621" i="4"/>
  <c r="I1622" i="4"/>
  <c r="E1619" i="1"/>
  <c r="K1621" i="4" l="1"/>
  <c r="B1623" i="4"/>
  <c r="B1620" i="1"/>
  <c r="J1623" i="4"/>
  <c r="H1622" i="4"/>
  <c r="I1623" i="4"/>
  <c r="E1620" i="1"/>
  <c r="G1619" i="1"/>
  <c r="K1622" i="4" l="1"/>
  <c r="B1624" i="4"/>
  <c r="B1621" i="1"/>
  <c r="I1624" i="4"/>
  <c r="H1623" i="4"/>
  <c r="J1624" i="4"/>
  <c r="G1620" i="1"/>
  <c r="E1621" i="1"/>
  <c r="K1623" i="4" l="1"/>
  <c r="B1625" i="4"/>
  <c r="B1622" i="1"/>
  <c r="I1625" i="4"/>
  <c r="J1625" i="4"/>
  <c r="H1624" i="4"/>
  <c r="E1622" i="1"/>
  <c r="G1621" i="1"/>
  <c r="K1624" i="4" l="1"/>
  <c r="B1626" i="4"/>
  <c r="B1623" i="1"/>
  <c r="I1626" i="4"/>
  <c r="J1626" i="4"/>
  <c r="E1623" i="1"/>
  <c r="G1622" i="1"/>
  <c r="H1625" i="4"/>
  <c r="K1625" i="4" l="1"/>
  <c r="B1627" i="4"/>
  <c r="B1624" i="1"/>
  <c r="J1627" i="4"/>
  <c r="H1626" i="4"/>
  <c r="I1627" i="4"/>
  <c r="E1624" i="1"/>
  <c r="G1623" i="1"/>
  <c r="K1626" i="4" l="1"/>
  <c r="B1628" i="4"/>
  <c r="B1625" i="1"/>
  <c r="J1628" i="4"/>
  <c r="I1628" i="4"/>
  <c r="H1627" i="4"/>
  <c r="G1624" i="1"/>
  <c r="E1625" i="1"/>
  <c r="K1627" i="4" l="1"/>
  <c r="B1629" i="4"/>
  <c r="B1626" i="1"/>
  <c r="J1629" i="4"/>
  <c r="H1628" i="4"/>
  <c r="I1629" i="4"/>
  <c r="E1626" i="1"/>
  <c r="G1625" i="1"/>
  <c r="K1628" i="4" l="1"/>
  <c r="B1630" i="4"/>
  <c r="B1627" i="1"/>
  <c r="J1630" i="4"/>
  <c r="I1630" i="4"/>
  <c r="H1629" i="4"/>
  <c r="G1626" i="1"/>
  <c r="E1627" i="1"/>
  <c r="K1629" i="4" l="1"/>
  <c r="B1631" i="4"/>
  <c r="B1628" i="1"/>
  <c r="I1631" i="4"/>
  <c r="J1631" i="4"/>
  <c r="E1628" i="1"/>
  <c r="H1630" i="4"/>
  <c r="G1627" i="1"/>
  <c r="K1630" i="4" l="1"/>
  <c r="B1632" i="4"/>
  <c r="B1629" i="1"/>
  <c r="I1632" i="4"/>
  <c r="J1632" i="4"/>
  <c r="E1629" i="1"/>
  <c r="H1631" i="4"/>
  <c r="G1628" i="1"/>
  <c r="K1631" i="4" l="1"/>
  <c r="B1633" i="4"/>
  <c r="B1630" i="1"/>
  <c r="H1632" i="4"/>
  <c r="G1629" i="1"/>
  <c r="J1633" i="4"/>
  <c r="I1633" i="4"/>
  <c r="E1630" i="1"/>
  <c r="K1632" i="4" l="1"/>
  <c r="B1634" i="4"/>
  <c r="B1631" i="1"/>
  <c r="J1634" i="4"/>
  <c r="I1634" i="4"/>
  <c r="G1630" i="1"/>
  <c r="H1633" i="4"/>
  <c r="E1631" i="1"/>
  <c r="K1633" i="4" l="1"/>
  <c r="B1635" i="4"/>
  <c r="B1632" i="1"/>
  <c r="H1634" i="4"/>
  <c r="E1632" i="1"/>
  <c r="J1635" i="4"/>
  <c r="I1635" i="4"/>
  <c r="G1631" i="1"/>
  <c r="K1634" i="4" l="1"/>
  <c r="B1636" i="4"/>
  <c r="B1633" i="1"/>
  <c r="J1636" i="4"/>
  <c r="I1636" i="4"/>
  <c r="E1633" i="1"/>
  <c r="H1635" i="4"/>
  <c r="G1632" i="1"/>
  <c r="K1635" i="4" l="1"/>
  <c r="B1637" i="4"/>
  <c r="B1634" i="1"/>
  <c r="H1636" i="4"/>
  <c r="E1634" i="1"/>
  <c r="J1637" i="4"/>
  <c r="I1637" i="4"/>
  <c r="G1633" i="1"/>
  <c r="K1636" i="4" l="1"/>
  <c r="B1638" i="4"/>
  <c r="B1635" i="1"/>
  <c r="J1638" i="4"/>
  <c r="E1635" i="1"/>
  <c r="I1638" i="4"/>
  <c r="H1637" i="4"/>
  <c r="G1634" i="1"/>
  <c r="K1637" i="4" l="1"/>
  <c r="B1639" i="4"/>
  <c r="B1636" i="1"/>
  <c r="J1639" i="4"/>
  <c r="H1638" i="4"/>
  <c r="E1636" i="1"/>
  <c r="I1639" i="4"/>
  <c r="G1635" i="1"/>
  <c r="K1638" i="4" l="1"/>
  <c r="B1640" i="4"/>
  <c r="B1637" i="1"/>
  <c r="H1639" i="4"/>
  <c r="E1637" i="1"/>
  <c r="J1640" i="4"/>
  <c r="I1640" i="4"/>
  <c r="G1636" i="1"/>
  <c r="K1639" i="4" l="1"/>
  <c r="B1641" i="4"/>
  <c r="B1638" i="1"/>
  <c r="H1640" i="4"/>
  <c r="E1638" i="1"/>
  <c r="J1641" i="4"/>
  <c r="I1641" i="4"/>
  <c r="G1637" i="1"/>
  <c r="K1640" i="4" l="1"/>
  <c r="B1642" i="4"/>
  <c r="B1639" i="1"/>
  <c r="I1642" i="4"/>
  <c r="G1638" i="1"/>
  <c r="H1641" i="4"/>
  <c r="J1642" i="4"/>
  <c r="E1639" i="1"/>
  <c r="K1641" i="4" l="1"/>
  <c r="B1643" i="4"/>
  <c r="B1640" i="1"/>
  <c r="H1642" i="4"/>
  <c r="G1639" i="1"/>
  <c r="E1640" i="1"/>
  <c r="I1643" i="4"/>
  <c r="J1643" i="4"/>
  <c r="K1642" i="4" l="1"/>
  <c r="B1644" i="4"/>
  <c r="B1641" i="1"/>
  <c r="J1644" i="4"/>
  <c r="G1640" i="1"/>
  <c r="E1641" i="1"/>
  <c r="H1643" i="4"/>
  <c r="I1644" i="4"/>
  <c r="K1643" i="4" l="1"/>
  <c r="B1645" i="4"/>
  <c r="B1642" i="1"/>
  <c r="H1644" i="4"/>
  <c r="I1645" i="4"/>
  <c r="E1642" i="1"/>
  <c r="J1645" i="4"/>
  <c r="G1641" i="1"/>
  <c r="K1644" i="4" l="1"/>
  <c r="B1646" i="4"/>
  <c r="B1643" i="1"/>
  <c r="I1646" i="4"/>
  <c r="J1646" i="4"/>
  <c r="G1642" i="1"/>
  <c r="E1643" i="1"/>
  <c r="H1645" i="4"/>
  <c r="K1645" i="4" l="1"/>
  <c r="B1647" i="4"/>
  <c r="B1644" i="1"/>
  <c r="G1643" i="1"/>
  <c r="E1644" i="1"/>
  <c r="H1646" i="4"/>
  <c r="I1647" i="4"/>
  <c r="K1646" i="4" l="1"/>
  <c r="B1648" i="4"/>
  <c r="B1645" i="1"/>
  <c r="J1647" i="4"/>
  <c r="H1647" i="4"/>
  <c r="G1644" i="1"/>
  <c r="I1648" i="4"/>
  <c r="J1648" i="4"/>
  <c r="E1645" i="1"/>
  <c r="K1647" i="4" l="1"/>
  <c r="B1649" i="4"/>
  <c r="B1646" i="1"/>
  <c r="H1648" i="4"/>
  <c r="E1646" i="1"/>
  <c r="G1645" i="1"/>
  <c r="J1649" i="4"/>
  <c r="K1648" i="4" l="1"/>
  <c r="B1650" i="4"/>
  <c r="B1647" i="1"/>
  <c r="I1649" i="4"/>
  <c r="H1649" i="4"/>
  <c r="G1646" i="1"/>
  <c r="I1650" i="4"/>
  <c r="J1650" i="4"/>
  <c r="E1647" i="1"/>
  <c r="K1649" i="4" l="1"/>
  <c r="B1651" i="4"/>
  <c r="B1648" i="1"/>
  <c r="E1648" i="1"/>
  <c r="G1647" i="1"/>
  <c r="H1650" i="4"/>
  <c r="I1651" i="4"/>
  <c r="K1650" i="4" l="1"/>
  <c r="B1652" i="4"/>
  <c r="B1649" i="1"/>
  <c r="J1651" i="4"/>
  <c r="J1652" i="4"/>
  <c r="G1648" i="1"/>
  <c r="H1651" i="4"/>
  <c r="I1652" i="4"/>
  <c r="E1649" i="1"/>
  <c r="K1651" i="4" l="1"/>
  <c r="B1653" i="4"/>
  <c r="B1650" i="1"/>
  <c r="J1653" i="4"/>
  <c r="E1650" i="1"/>
  <c r="G1649" i="1"/>
  <c r="H1652" i="4"/>
  <c r="I1653" i="4"/>
  <c r="K1652" i="4" l="1"/>
  <c r="B1654" i="4"/>
  <c r="B1651" i="1"/>
  <c r="I1654" i="4"/>
  <c r="E1651" i="1"/>
  <c r="H1653" i="4"/>
  <c r="J1654" i="4"/>
  <c r="G1650" i="1"/>
  <c r="K1653" i="4" l="1"/>
  <c r="B1655" i="4"/>
  <c r="B1652" i="1"/>
  <c r="H1654" i="4"/>
  <c r="E1652" i="1"/>
  <c r="J1655" i="4"/>
  <c r="I1655" i="4"/>
  <c r="G1651" i="1"/>
  <c r="K1654" i="4" l="1"/>
  <c r="B1656" i="4"/>
  <c r="B1653" i="1"/>
  <c r="I1656" i="4"/>
  <c r="J1656" i="4"/>
  <c r="H1655" i="4"/>
  <c r="G1652" i="1"/>
  <c r="E1653" i="1"/>
  <c r="K1655" i="4" l="1"/>
  <c r="B1657" i="4"/>
  <c r="B1654" i="1"/>
  <c r="I1657" i="4"/>
  <c r="J1657" i="4"/>
  <c r="E1654" i="1"/>
  <c r="H1656" i="4"/>
  <c r="G1653" i="1"/>
  <c r="K1656" i="4" l="1"/>
  <c r="B1658" i="4"/>
  <c r="B1655" i="1"/>
  <c r="J1658" i="4"/>
  <c r="E1655" i="1"/>
  <c r="H1657" i="4"/>
  <c r="G1654" i="1"/>
  <c r="I1658" i="4"/>
  <c r="K1657" i="4" l="1"/>
  <c r="B1659" i="4"/>
  <c r="B1656" i="1"/>
  <c r="I1659" i="4"/>
  <c r="E1656" i="1"/>
  <c r="G1655" i="1"/>
  <c r="H1658" i="4"/>
  <c r="J1659" i="4"/>
  <c r="K1658" i="4" l="1"/>
  <c r="B1660" i="4"/>
  <c r="B1657" i="1"/>
  <c r="H1659" i="4"/>
  <c r="I1660" i="4"/>
  <c r="E1657" i="1"/>
  <c r="G1656" i="1"/>
  <c r="J1660" i="4"/>
  <c r="K1659" i="4" l="1"/>
  <c r="B1661" i="4"/>
  <c r="B1658" i="1"/>
  <c r="J1661" i="4"/>
  <c r="H1660" i="4"/>
  <c r="E1658" i="1"/>
  <c r="I1661" i="4"/>
  <c r="G1657" i="1"/>
  <c r="K1660" i="4" l="1"/>
  <c r="B1662" i="4"/>
  <c r="B1659" i="1"/>
  <c r="H1661" i="4"/>
  <c r="G1658" i="1"/>
  <c r="I1662" i="4"/>
  <c r="J1662" i="4"/>
  <c r="E1659" i="1"/>
  <c r="K1661" i="4" l="1"/>
  <c r="B1663" i="4"/>
  <c r="B1660" i="1"/>
  <c r="I1663" i="4"/>
  <c r="J1663" i="4"/>
  <c r="E1660" i="1"/>
  <c r="H1662" i="4"/>
  <c r="G1659" i="1"/>
  <c r="K1662" i="4" l="1"/>
  <c r="B1664" i="4"/>
  <c r="B1661" i="1"/>
  <c r="J1664" i="4"/>
  <c r="E1661" i="1"/>
  <c r="H1663" i="4"/>
  <c r="G1660" i="1"/>
  <c r="I1664" i="4"/>
  <c r="K1663" i="4" l="1"/>
  <c r="B1665" i="4"/>
  <c r="B1662" i="1"/>
  <c r="J1665" i="4"/>
  <c r="E1662" i="1"/>
  <c r="H1664" i="4"/>
  <c r="G1661" i="1"/>
  <c r="I1665" i="4"/>
  <c r="K1664" i="4" l="1"/>
  <c r="B1666" i="4"/>
  <c r="B1663" i="1"/>
  <c r="J1666" i="4"/>
  <c r="G1662" i="1"/>
  <c r="H1665" i="4"/>
  <c r="I1666" i="4"/>
  <c r="E1663" i="1"/>
  <c r="K1665" i="4" l="1"/>
  <c r="B1667" i="4"/>
  <c r="B1664" i="1"/>
  <c r="H1666" i="4"/>
  <c r="I1667" i="4"/>
  <c r="E1664" i="1"/>
  <c r="J1667" i="4"/>
  <c r="G1663" i="1"/>
  <c r="K1666" i="4" l="1"/>
  <c r="B1668" i="4"/>
  <c r="B1665" i="1"/>
  <c r="I1668" i="4"/>
  <c r="E1665" i="1"/>
  <c r="H1667" i="4"/>
  <c r="J1668" i="4"/>
  <c r="G1664" i="1"/>
  <c r="K1667" i="4" l="1"/>
  <c r="B1669" i="4"/>
  <c r="B1666" i="1"/>
  <c r="I1669" i="4"/>
  <c r="J1669" i="4"/>
  <c r="E1666" i="1"/>
  <c r="H1668" i="4"/>
  <c r="G1665" i="1"/>
  <c r="K1668" i="4" l="1"/>
  <c r="B1670" i="4"/>
  <c r="B1667" i="1"/>
  <c r="J1670" i="4"/>
  <c r="E1667" i="1"/>
  <c r="H1669" i="4"/>
  <c r="G1666" i="1"/>
  <c r="I1670" i="4"/>
  <c r="K1669" i="4" l="1"/>
  <c r="B1671" i="4"/>
  <c r="B1668" i="1"/>
  <c r="J1671" i="4"/>
  <c r="E1668" i="1"/>
  <c r="I1671" i="4"/>
  <c r="H1670" i="4"/>
  <c r="G1667" i="1"/>
  <c r="K1670" i="4" l="1"/>
  <c r="B1672" i="4"/>
  <c r="B1669" i="1"/>
  <c r="I1672" i="4"/>
  <c r="E1669" i="1"/>
  <c r="J1672" i="4"/>
  <c r="G1668" i="1"/>
  <c r="H1671" i="4"/>
  <c r="K1671" i="4" l="1"/>
  <c r="B1673" i="4"/>
  <c r="B1670" i="1"/>
  <c r="I1673" i="4"/>
  <c r="G1669" i="1"/>
  <c r="J1673" i="4"/>
  <c r="H1672" i="4"/>
  <c r="E1670" i="1"/>
  <c r="K1672" i="4" l="1"/>
  <c r="B1674" i="4"/>
  <c r="B1671" i="1"/>
  <c r="I1674" i="4"/>
  <c r="E1671" i="1"/>
  <c r="H1673" i="4"/>
  <c r="J1674" i="4"/>
  <c r="G1670" i="1"/>
  <c r="K1673" i="4" l="1"/>
  <c r="B1675" i="4"/>
  <c r="B1672" i="1"/>
  <c r="I1675" i="4"/>
  <c r="G1671" i="1"/>
  <c r="J1675" i="4"/>
  <c r="H1674" i="4"/>
  <c r="E1672" i="1"/>
  <c r="K1674" i="4" l="1"/>
  <c r="B1676" i="4"/>
  <c r="B1673" i="1"/>
  <c r="E1673" i="1"/>
  <c r="G1672" i="1"/>
  <c r="H1675" i="4"/>
  <c r="I1676" i="4"/>
  <c r="K1675" i="4" l="1"/>
  <c r="B1677" i="4"/>
  <c r="B1674" i="1"/>
  <c r="J1676" i="4"/>
  <c r="H1676" i="4"/>
  <c r="E1674" i="1"/>
  <c r="I1677" i="4"/>
  <c r="J1677" i="4"/>
  <c r="G1673" i="1"/>
  <c r="K1676" i="4" l="1"/>
  <c r="B1678" i="4"/>
  <c r="B1675" i="1"/>
  <c r="J1678" i="4"/>
  <c r="H1677" i="4"/>
  <c r="E1675" i="1"/>
  <c r="I1678" i="4"/>
  <c r="G1674" i="1"/>
  <c r="K1677" i="4" l="1"/>
  <c r="B1679" i="4"/>
  <c r="B1676" i="1"/>
  <c r="I1679" i="4"/>
  <c r="J1679" i="4"/>
  <c r="G1675" i="1"/>
  <c r="E1676" i="1"/>
  <c r="H1678" i="4"/>
  <c r="K1678" i="4" l="1"/>
  <c r="B1680" i="4"/>
  <c r="B1677" i="1"/>
  <c r="H1679" i="4"/>
  <c r="I1680" i="4"/>
  <c r="E1677" i="1"/>
  <c r="G1676" i="1"/>
  <c r="J1680" i="4"/>
  <c r="K1679" i="4" l="1"/>
  <c r="B1681" i="4"/>
  <c r="B1678" i="1"/>
  <c r="H1680" i="4"/>
  <c r="I1681" i="4"/>
  <c r="E1678" i="1"/>
  <c r="G1677" i="1"/>
  <c r="J1681" i="4"/>
  <c r="K1680" i="4" l="1"/>
  <c r="B1682" i="4"/>
  <c r="B1679" i="1"/>
  <c r="J1682" i="4"/>
  <c r="G1678" i="1"/>
  <c r="E1679" i="1"/>
  <c r="H1681" i="4"/>
  <c r="I1682" i="4"/>
  <c r="K1681" i="4" l="1"/>
  <c r="B1683" i="4"/>
  <c r="B1680" i="1"/>
  <c r="H1682" i="4"/>
  <c r="I1683" i="4"/>
  <c r="J1683" i="4"/>
  <c r="G1679" i="1"/>
  <c r="E1680" i="1"/>
  <c r="K1682" i="4" l="1"/>
  <c r="B1684" i="4"/>
  <c r="B1681" i="1"/>
  <c r="H1683" i="4"/>
  <c r="I1684" i="4"/>
  <c r="J1684" i="4"/>
  <c r="G1680" i="1"/>
  <c r="E1681" i="1"/>
  <c r="K1683" i="4" l="1"/>
  <c r="B1685" i="4"/>
  <c r="B1682" i="1"/>
  <c r="H1684" i="4"/>
  <c r="J1685" i="4"/>
  <c r="I1685" i="4"/>
  <c r="E1682" i="1"/>
  <c r="G1681" i="1"/>
  <c r="K1684" i="4" l="1"/>
  <c r="B1686" i="4"/>
  <c r="B1683" i="1"/>
  <c r="H1685" i="4"/>
  <c r="J1686" i="4"/>
  <c r="E1683" i="1"/>
  <c r="G1682" i="1"/>
  <c r="I1686" i="4"/>
  <c r="K1685" i="4" l="1"/>
  <c r="B1687" i="4"/>
  <c r="B1684" i="1"/>
  <c r="I1687" i="4"/>
  <c r="E1684" i="1"/>
  <c r="J1687" i="4"/>
  <c r="H1686" i="4"/>
  <c r="G1683" i="1"/>
  <c r="K1686" i="4" l="1"/>
  <c r="B1688" i="4"/>
  <c r="B1685" i="1"/>
  <c r="H1687" i="4"/>
  <c r="I1688" i="4"/>
  <c r="J1688" i="4"/>
  <c r="E1685" i="1"/>
  <c r="G1684" i="1"/>
  <c r="K1687" i="4" l="1"/>
  <c r="B1689" i="4"/>
  <c r="B1686" i="1"/>
  <c r="I1689" i="4"/>
  <c r="J1689" i="4"/>
  <c r="H1688" i="4"/>
  <c r="E1686" i="1"/>
  <c r="G1685" i="1"/>
  <c r="K1688" i="4" l="1"/>
  <c r="B1690" i="4"/>
  <c r="B1687" i="1"/>
  <c r="E1687" i="1"/>
  <c r="H1689" i="4"/>
  <c r="G1686" i="1"/>
  <c r="I1690" i="4"/>
  <c r="K1689" i="4" l="1"/>
  <c r="B1691" i="4"/>
  <c r="B1688" i="1"/>
  <c r="J1690" i="4"/>
  <c r="J1691" i="4"/>
  <c r="G1687" i="1"/>
  <c r="H1690" i="4"/>
  <c r="I1691" i="4"/>
  <c r="E1688" i="1"/>
  <c r="K1690" i="4" l="1"/>
  <c r="B1692" i="4"/>
  <c r="B1689" i="1"/>
  <c r="H1691" i="4"/>
  <c r="J1692" i="4"/>
  <c r="I1692" i="4"/>
  <c r="E1689" i="1"/>
  <c r="G1688" i="1"/>
  <c r="K1691" i="4" l="1"/>
  <c r="B1693" i="4"/>
  <c r="B1690" i="1"/>
  <c r="H1692" i="4"/>
  <c r="J1693" i="4"/>
  <c r="I1693" i="4"/>
  <c r="E1690" i="1"/>
  <c r="G1689" i="1"/>
  <c r="K1692" i="4" l="1"/>
  <c r="B1694" i="4"/>
  <c r="B1691" i="1"/>
  <c r="I1694" i="4"/>
  <c r="G1690" i="1"/>
  <c r="J1694" i="4"/>
  <c r="H1693" i="4"/>
  <c r="E1691" i="1"/>
  <c r="K1693" i="4" l="1"/>
  <c r="B1695" i="4"/>
  <c r="B1692" i="1"/>
  <c r="I1695" i="4"/>
  <c r="H1694" i="4"/>
  <c r="E1692" i="1"/>
  <c r="G1691" i="1"/>
  <c r="J1695" i="4"/>
  <c r="K1694" i="4" l="1"/>
  <c r="B1696" i="4"/>
  <c r="B1693" i="1"/>
  <c r="I1696" i="4"/>
  <c r="H1695" i="4"/>
  <c r="J1696" i="4"/>
  <c r="G1692" i="1"/>
  <c r="E1693" i="1"/>
  <c r="K1695" i="4" l="1"/>
  <c r="B1697" i="4"/>
  <c r="B1694" i="1"/>
  <c r="H1696" i="4"/>
  <c r="J1697" i="4"/>
  <c r="I1697" i="4"/>
  <c r="G1693" i="1"/>
  <c r="E1694" i="1"/>
  <c r="K1696" i="4" l="1"/>
  <c r="B1698" i="4"/>
  <c r="B1695" i="1"/>
  <c r="H1697" i="4"/>
  <c r="J1698" i="4"/>
  <c r="I1698" i="4"/>
  <c r="E1695" i="1"/>
  <c r="G1694" i="1"/>
  <c r="K1697" i="4" l="1"/>
  <c r="B1699" i="4"/>
  <c r="B1696" i="1"/>
  <c r="J1699" i="4"/>
  <c r="I1699" i="4"/>
  <c r="H1698" i="4"/>
  <c r="E1696" i="1"/>
  <c r="G1695" i="1"/>
  <c r="K1698" i="4" l="1"/>
  <c r="B1700" i="4"/>
  <c r="B1697" i="1"/>
  <c r="H1699" i="4"/>
  <c r="J1700" i="4"/>
  <c r="I1700" i="4"/>
  <c r="G1696" i="1"/>
  <c r="E1697" i="1"/>
  <c r="K1699" i="4" l="1"/>
  <c r="B1701" i="4"/>
  <c r="B1698" i="1"/>
  <c r="J1701" i="4"/>
  <c r="G1697" i="1"/>
  <c r="H1700" i="4"/>
  <c r="E1698" i="1"/>
  <c r="I1701" i="4"/>
  <c r="K1700" i="4" l="1"/>
  <c r="B1702" i="4"/>
  <c r="B1699" i="1"/>
  <c r="H1701" i="4"/>
  <c r="G1698" i="1"/>
  <c r="I1702" i="4"/>
  <c r="J1702" i="4"/>
  <c r="E1699" i="1"/>
  <c r="K1701" i="4" l="1"/>
  <c r="B1703" i="4"/>
  <c r="B1700" i="1"/>
  <c r="H1702" i="4"/>
  <c r="G1699" i="1"/>
  <c r="I1703" i="4"/>
  <c r="E1700" i="1"/>
  <c r="J1703" i="4"/>
  <c r="K1702" i="4" l="1"/>
  <c r="B1704" i="4"/>
  <c r="B1701" i="1"/>
  <c r="I1704" i="4"/>
  <c r="H1703" i="4"/>
  <c r="J1704" i="4"/>
  <c r="E1701" i="1"/>
  <c r="G1700" i="1"/>
  <c r="K1703" i="4" l="1"/>
  <c r="B1705" i="4"/>
  <c r="B1702" i="1"/>
  <c r="I1705" i="4"/>
  <c r="H1704" i="4"/>
  <c r="J1705" i="4"/>
  <c r="E1702" i="1"/>
  <c r="G1701" i="1"/>
  <c r="K1704" i="4" l="1"/>
  <c r="B1706" i="4"/>
  <c r="B1703" i="1"/>
  <c r="H1705" i="4"/>
  <c r="J1706" i="4"/>
  <c r="I1706" i="4"/>
  <c r="E1703" i="1"/>
  <c r="G1702" i="1"/>
  <c r="K1705" i="4" l="1"/>
  <c r="B1707" i="4"/>
  <c r="B1704" i="1"/>
  <c r="I1707" i="4"/>
  <c r="H1706" i="4"/>
  <c r="J1707" i="4"/>
  <c r="G1703" i="1"/>
  <c r="E1704" i="1"/>
  <c r="K1706" i="4" l="1"/>
  <c r="B1708" i="4"/>
  <c r="B1705" i="1"/>
  <c r="E1705" i="1"/>
  <c r="J1708" i="4"/>
  <c r="H1707" i="4"/>
  <c r="G1704" i="1"/>
  <c r="I1708" i="4"/>
  <c r="K1707" i="4" l="1"/>
  <c r="B1709" i="4"/>
  <c r="B1706" i="1"/>
  <c r="H1708" i="4"/>
  <c r="J1709" i="4"/>
  <c r="I1709" i="4"/>
  <c r="E1706" i="1"/>
  <c r="G1705" i="1"/>
  <c r="K1708" i="4" l="1"/>
  <c r="B1710" i="4"/>
  <c r="B1707" i="1"/>
  <c r="I1710" i="4"/>
  <c r="H1709" i="4"/>
  <c r="J1710" i="4"/>
  <c r="E1707" i="1"/>
  <c r="G1706" i="1"/>
  <c r="K1709" i="4" l="1"/>
  <c r="B1711" i="4"/>
  <c r="B1708" i="1"/>
  <c r="H1710" i="4"/>
  <c r="I1711" i="4"/>
  <c r="E1708" i="1"/>
  <c r="J1711" i="4"/>
  <c r="G1707" i="1"/>
  <c r="K1710" i="4" l="1"/>
  <c r="B1712" i="4"/>
  <c r="B1709" i="1"/>
  <c r="I1712" i="4"/>
  <c r="J1712" i="4"/>
  <c r="E1709" i="1"/>
  <c r="H1711" i="4"/>
  <c r="G1708" i="1"/>
  <c r="K1711" i="4" l="1"/>
  <c r="B1713" i="4"/>
  <c r="B1710" i="1"/>
  <c r="I1713" i="4"/>
  <c r="G1709" i="1"/>
  <c r="J1713" i="4"/>
  <c r="H1712" i="4"/>
  <c r="E1710" i="1"/>
  <c r="K1712" i="4" l="1"/>
  <c r="B1714" i="4"/>
  <c r="B1711" i="1"/>
  <c r="J1714" i="4"/>
  <c r="E1711" i="1"/>
  <c r="I1714" i="4"/>
  <c r="H1713" i="4"/>
  <c r="G1710" i="1"/>
  <c r="K1713" i="4" l="1"/>
  <c r="B1715" i="4"/>
  <c r="B1712" i="1"/>
  <c r="H1714" i="4"/>
  <c r="I1715" i="4"/>
  <c r="E1712" i="1"/>
  <c r="J1715" i="4"/>
  <c r="G1711" i="1"/>
  <c r="K1714" i="4" l="1"/>
  <c r="B1716" i="4"/>
  <c r="B1713" i="1"/>
  <c r="I1716" i="4"/>
  <c r="G1712" i="1"/>
  <c r="J1716" i="4"/>
  <c r="H1715" i="4"/>
  <c r="E1713" i="1"/>
  <c r="K1715" i="4" l="1"/>
  <c r="B1717" i="4"/>
  <c r="B1714" i="1"/>
  <c r="J1717" i="4"/>
  <c r="E1714" i="1"/>
  <c r="I1717" i="4"/>
  <c r="H1716" i="4"/>
  <c r="G1713" i="1"/>
  <c r="K1716" i="4" l="1"/>
  <c r="B1718" i="4"/>
  <c r="B1715" i="1"/>
  <c r="I1718" i="4"/>
  <c r="J1718" i="4"/>
  <c r="E1715" i="1"/>
  <c r="H1717" i="4"/>
  <c r="G1714" i="1"/>
  <c r="K1717" i="4" l="1"/>
  <c r="B1719" i="4"/>
  <c r="B1716" i="1"/>
  <c r="I1719" i="4"/>
  <c r="E1716" i="1"/>
  <c r="H1718" i="4"/>
  <c r="J1719" i="4"/>
  <c r="G1715" i="1"/>
  <c r="K1718" i="4" l="1"/>
  <c r="B1720" i="4"/>
  <c r="B1717" i="1"/>
  <c r="I1720" i="4"/>
  <c r="J1720" i="4"/>
  <c r="E1717" i="1"/>
  <c r="H1719" i="4"/>
  <c r="G1716" i="1"/>
  <c r="K1719" i="4" l="1"/>
  <c r="B1721" i="4"/>
  <c r="B1718" i="1"/>
  <c r="J1721" i="4"/>
  <c r="E1718" i="1"/>
  <c r="I1721" i="4"/>
  <c r="H1720" i="4"/>
  <c r="G1717" i="1"/>
  <c r="K1720" i="4" l="1"/>
  <c r="B1722" i="4"/>
  <c r="B1719" i="1"/>
  <c r="H1721" i="4"/>
  <c r="I1722" i="4"/>
  <c r="E1719" i="1"/>
  <c r="J1722" i="4"/>
  <c r="G1718" i="1"/>
  <c r="K1721" i="4" l="1"/>
  <c r="B1723" i="4"/>
  <c r="B1720" i="1"/>
  <c r="J1723" i="4"/>
  <c r="E1720" i="1"/>
  <c r="I1723" i="4"/>
  <c r="H1722" i="4"/>
  <c r="G1719" i="1"/>
  <c r="K1722" i="4" l="1"/>
  <c r="B1724" i="4"/>
  <c r="B1721" i="1"/>
  <c r="I1724" i="4"/>
  <c r="J1724" i="4"/>
  <c r="E1721" i="1"/>
  <c r="H1723" i="4"/>
  <c r="G1720" i="1"/>
  <c r="K1723" i="4" l="1"/>
  <c r="B1725" i="4"/>
  <c r="B1722" i="1"/>
  <c r="I1725" i="4"/>
  <c r="J1725" i="4"/>
  <c r="H1724" i="4"/>
  <c r="G1721" i="1"/>
  <c r="E1722" i="1"/>
  <c r="K1724" i="4" l="1"/>
  <c r="B1726" i="4"/>
  <c r="B1723" i="1"/>
  <c r="I1726" i="4"/>
  <c r="E1723" i="1"/>
  <c r="J1726" i="4"/>
  <c r="G1722" i="1"/>
  <c r="H1725" i="4"/>
  <c r="K1725" i="4" l="1"/>
  <c r="B1727" i="4"/>
  <c r="B1724" i="1"/>
  <c r="J1727" i="4"/>
  <c r="E1724" i="1"/>
  <c r="I1727" i="4"/>
  <c r="H1726" i="4"/>
  <c r="G1723" i="1"/>
  <c r="K1726" i="4" l="1"/>
  <c r="B1728" i="4"/>
  <c r="B1725" i="1"/>
  <c r="J1728" i="4"/>
  <c r="G1724" i="1"/>
  <c r="H1727" i="4"/>
  <c r="I1728" i="4"/>
  <c r="E1725" i="1"/>
  <c r="K1727" i="4" l="1"/>
  <c r="B1729" i="4"/>
  <c r="B1726" i="1"/>
  <c r="I1729" i="4"/>
  <c r="J1729" i="4"/>
  <c r="E1726" i="1"/>
  <c r="H1728" i="4"/>
  <c r="G1725" i="1"/>
  <c r="K1728" i="4" l="1"/>
  <c r="B1730" i="4"/>
  <c r="B1727" i="1"/>
  <c r="J1730" i="4"/>
  <c r="G1726" i="1"/>
  <c r="H1729" i="4"/>
  <c r="I1730" i="4"/>
  <c r="E1727" i="1"/>
  <c r="K1729" i="4" l="1"/>
  <c r="B1731" i="4"/>
  <c r="B1728" i="1"/>
  <c r="I1731" i="4"/>
  <c r="J1731" i="4"/>
  <c r="E1728" i="1"/>
  <c r="H1730" i="4"/>
  <c r="G1727" i="1"/>
  <c r="K1730" i="4" l="1"/>
  <c r="B1732" i="4"/>
  <c r="B1729" i="1"/>
  <c r="I1732" i="4"/>
  <c r="E1729" i="1"/>
  <c r="H1731" i="4"/>
  <c r="J1732" i="4"/>
  <c r="G1728" i="1"/>
  <c r="K1731" i="4" l="1"/>
  <c r="B1733" i="4"/>
  <c r="B1730" i="1"/>
  <c r="J1733" i="4"/>
  <c r="G1729" i="1"/>
  <c r="H1732" i="4"/>
  <c r="I1733" i="4"/>
  <c r="E1730" i="1"/>
  <c r="K1732" i="4" l="1"/>
  <c r="B1734" i="4"/>
  <c r="B1731" i="1"/>
  <c r="J1734" i="4"/>
  <c r="E1731" i="1"/>
  <c r="I1734" i="4"/>
  <c r="H1733" i="4"/>
  <c r="G1730" i="1"/>
  <c r="K1733" i="4" l="1"/>
  <c r="B1735" i="4"/>
  <c r="B1732" i="1"/>
  <c r="J1735" i="4"/>
  <c r="G1731" i="1"/>
  <c r="H1734" i="4"/>
  <c r="I1735" i="4"/>
  <c r="E1732" i="1"/>
  <c r="K1734" i="4" l="1"/>
  <c r="B1736" i="4"/>
  <c r="B1733" i="1"/>
  <c r="H1735" i="4"/>
  <c r="G1732" i="1"/>
  <c r="I1736" i="4"/>
  <c r="E1733" i="1"/>
  <c r="J1736" i="4"/>
  <c r="K1735" i="4" l="1"/>
  <c r="B1737" i="4"/>
  <c r="B1734" i="1"/>
  <c r="I1737" i="4"/>
  <c r="E1734" i="1"/>
  <c r="J1737" i="4"/>
  <c r="G1733" i="1"/>
  <c r="H1736" i="4"/>
  <c r="K1736" i="4" l="1"/>
  <c r="B1738" i="4"/>
  <c r="B1735" i="1"/>
  <c r="I1738" i="4"/>
  <c r="G1734" i="1"/>
  <c r="H1737" i="4"/>
  <c r="J1738" i="4"/>
  <c r="E1735" i="1"/>
  <c r="K1737" i="4" l="1"/>
  <c r="B1739" i="4"/>
  <c r="B1736" i="1"/>
  <c r="J1739" i="4"/>
  <c r="E1736" i="1"/>
  <c r="I1739" i="4"/>
  <c r="H1738" i="4"/>
  <c r="G1735" i="1"/>
  <c r="K1738" i="4" l="1"/>
  <c r="B1740" i="4"/>
  <c r="B1737" i="1"/>
  <c r="I1740" i="4"/>
  <c r="E1737" i="1"/>
  <c r="H1739" i="4"/>
  <c r="J1740" i="4"/>
  <c r="G1736" i="1"/>
  <c r="K1739" i="4" l="1"/>
  <c r="B1741" i="4"/>
  <c r="B1738" i="1"/>
  <c r="I1741" i="4"/>
  <c r="E1738" i="1"/>
  <c r="H1740" i="4"/>
  <c r="J1741" i="4"/>
  <c r="G1737" i="1"/>
  <c r="K1740" i="4" l="1"/>
  <c r="B1742" i="4"/>
  <c r="B1739" i="1"/>
  <c r="H1741" i="4"/>
  <c r="E1739" i="1"/>
  <c r="J1742" i="4"/>
  <c r="I1742" i="4"/>
  <c r="G1738" i="1"/>
  <c r="K1741" i="4" l="1"/>
  <c r="B1743" i="4"/>
  <c r="B1740" i="1"/>
  <c r="J1743" i="4"/>
  <c r="G1739" i="1"/>
  <c r="H1742" i="4"/>
  <c r="I1743" i="4"/>
  <c r="E1740" i="1"/>
  <c r="K1742" i="4" l="1"/>
  <c r="B1744" i="4"/>
  <c r="B1741" i="1"/>
  <c r="I1744" i="4"/>
  <c r="E1741" i="1"/>
  <c r="H1743" i="4"/>
  <c r="J1744" i="4"/>
  <c r="G1740" i="1"/>
  <c r="K1743" i="4" l="1"/>
  <c r="B1745" i="4"/>
  <c r="B1742" i="1"/>
  <c r="I1745" i="4"/>
  <c r="G1741" i="1"/>
  <c r="J1745" i="4"/>
  <c r="H1744" i="4"/>
  <c r="E1742" i="1"/>
  <c r="K1744" i="4" l="1"/>
  <c r="B1746" i="4"/>
  <c r="B1743" i="1"/>
  <c r="J1746" i="4"/>
  <c r="E1743" i="1"/>
  <c r="H1745" i="4"/>
  <c r="G1742" i="1"/>
  <c r="I1746" i="4"/>
  <c r="K1745" i="4" l="1"/>
  <c r="B1747" i="4"/>
  <c r="B1744" i="1"/>
  <c r="I1747" i="4"/>
  <c r="J1747" i="4"/>
  <c r="H1746" i="4"/>
  <c r="G1743" i="1"/>
  <c r="E1744" i="1"/>
  <c r="K1746" i="4" l="1"/>
  <c r="B1748" i="4"/>
  <c r="B1745" i="1"/>
  <c r="I1748" i="4"/>
  <c r="E1745" i="1"/>
  <c r="H1747" i="4"/>
  <c r="J1748" i="4"/>
  <c r="G1744" i="1"/>
  <c r="K1747" i="4" l="1"/>
  <c r="B1749" i="4"/>
  <c r="B1746" i="1"/>
  <c r="I1749" i="4"/>
  <c r="J1749" i="4"/>
  <c r="E1746" i="1"/>
  <c r="H1748" i="4"/>
  <c r="G1745" i="1"/>
  <c r="K1748" i="4" l="1"/>
  <c r="B1750" i="4"/>
  <c r="B1747" i="1"/>
  <c r="J1750" i="4"/>
  <c r="E1747" i="1"/>
  <c r="I1750" i="4"/>
  <c r="H1749" i="4"/>
  <c r="G1746" i="1"/>
  <c r="K1749" i="4" l="1"/>
  <c r="B1751" i="4"/>
  <c r="B1748" i="1"/>
  <c r="H1750" i="4"/>
  <c r="I1751" i="4"/>
  <c r="E1748" i="1"/>
  <c r="J1751" i="4"/>
  <c r="G1747" i="1"/>
  <c r="K1750" i="4" l="1"/>
  <c r="B1752" i="4"/>
  <c r="B1749" i="1"/>
  <c r="I1752" i="4"/>
  <c r="E1749" i="1"/>
  <c r="H1751" i="4"/>
  <c r="J1752" i="4"/>
  <c r="G1748" i="1"/>
  <c r="K1751" i="4" l="1"/>
  <c r="B1753" i="4"/>
  <c r="B1750" i="1"/>
  <c r="I1753" i="4"/>
  <c r="J1753" i="4"/>
  <c r="E1750" i="1"/>
  <c r="H1752" i="4"/>
  <c r="G1749" i="1"/>
  <c r="K1752" i="4" l="1"/>
  <c r="B1754" i="4"/>
  <c r="B1751" i="1"/>
  <c r="J1754" i="4"/>
  <c r="G1750" i="1"/>
  <c r="H1753" i="4"/>
  <c r="I1754" i="4"/>
  <c r="E1751" i="1"/>
  <c r="K1753" i="4" l="1"/>
  <c r="B1755" i="4"/>
  <c r="B1752" i="1"/>
  <c r="H1754" i="4"/>
  <c r="I1755" i="4"/>
  <c r="E1752" i="1"/>
  <c r="G1751" i="1"/>
  <c r="J1755" i="4"/>
  <c r="K1754" i="4" l="1"/>
  <c r="B1756" i="4"/>
  <c r="B1753" i="1"/>
  <c r="H1755" i="4"/>
  <c r="I1756" i="4"/>
  <c r="G1752" i="1"/>
  <c r="J1756" i="4"/>
  <c r="E1753" i="1"/>
  <c r="K1755" i="4" l="1"/>
  <c r="B1757" i="4"/>
  <c r="B1754" i="1"/>
  <c r="J1757" i="4"/>
  <c r="E1754" i="1"/>
  <c r="I1757" i="4"/>
  <c r="H1756" i="4"/>
  <c r="G1753" i="1"/>
  <c r="K1756" i="4" l="1"/>
  <c r="B1758" i="4"/>
  <c r="B1755" i="1"/>
  <c r="I1758" i="4"/>
  <c r="H1757" i="4"/>
  <c r="J1758" i="4"/>
  <c r="G1754" i="1"/>
  <c r="E1755" i="1"/>
  <c r="K1757" i="4" l="1"/>
  <c r="B1759" i="4"/>
  <c r="B1756" i="1"/>
  <c r="I1759" i="4"/>
  <c r="G1755" i="1"/>
  <c r="J1759" i="4"/>
  <c r="E1756" i="1"/>
  <c r="H1758" i="4"/>
  <c r="K1758" i="4" l="1"/>
  <c r="B1760" i="4"/>
  <c r="B1757" i="1"/>
  <c r="J1760" i="4"/>
  <c r="I1760" i="4"/>
  <c r="E1757" i="1"/>
  <c r="H1759" i="4"/>
  <c r="G1756" i="1"/>
  <c r="K1759" i="4" l="1"/>
  <c r="B1761" i="4"/>
  <c r="B1758" i="1"/>
  <c r="I1761" i="4"/>
  <c r="H1760" i="4"/>
  <c r="E1758" i="1"/>
  <c r="J1761" i="4"/>
  <c r="G1757" i="1"/>
  <c r="K1760" i="4" l="1"/>
  <c r="B1762" i="4"/>
  <c r="B1759" i="1"/>
  <c r="H1761" i="4"/>
  <c r="I1762" i="4"/>
  <c r="E1759" i="1"/>
  <c r="J1762" i="4"/>
  <c r="G1758" i="1"/>
  <c r="K1761" i="4" l="1"/>
  <c r="B1763" i="4"/>
  <c r="B1760" i="1"/>
  <c r="J1763" i="4"/>
  <c r="E1760" i="1"/>
  <c r="I1763" i="4"/>
  <c r="H1762" i="4"/>
  <c r="G1759" i="1"/>
  <c r="K1762" i="4" l="1"/>
  <c r="B1764" i="4"/>
  <c r="B1761" i="1"/>
  <c r="I1764" i="4"/>
  <c r="J1764" i="4"/>
  <c r="G1760" i="1"/>
  <c r="H1763" i="4"/>
  <c r="E1761" i="1"/>
  <c r="K1763" i="4" l="1"/>
  <c r="B1765" i="4"/>
  <c r="B1762" i="1"/>
  <c r="I1765" i="4"/>
  <c r="E1762" i="1"/>
  <c r="H1764" i="4"/>
  <c r="J1765" i="4"/>
  <c r="G1761" i="1"/>
  <c r="K1764" i="4" l="1"/>
  <c r="B1766" i="4"/>
  <c r="B1763" i="1"/>
  <c r="H1765" i="4"/>
  <c r="E1763" i="1"/>
  <c r="J1766" i="4"/>
  <c r="I1766" i="4"/>
  <c r="G1762" i="1"/>
  <c r="K1765" i="4" l="1"/>
  <c r="B1767" i="4"/>
  <c r="B1764" i="1"/>
  <c r="H1766" i="4"/>
  <c r="E1764" i="1"/>
  <c r="I1767" i="4"/>
  <c r="G1763" i="1"/>
  <c r="J1767" i="4"/>
  <c r="K1766" i="4" l="1"/>
  <c r="B1768" i="4"/>
  <c r="B1765" i="1"/>
  <c r="H1767" i="4"/>
  <c r="I1768" i="4"/>
  <c r="E1765" i="1"/>
  <c r="G1764" i="1"/>
  <c r="J1768" i="4"/>
  <c r="K1767" i="4" l="1"/>
  <c r="B1769" i="4"/>
  <c r="B1766" i="1"/>
  <c r="H1768" i="4"/>
  <c r="I1769" i="4"/>
  <c r="E1766" i="1"/>
  <c r="J1769" i="4"/>
  <c r="G1765" i="1"/>
  <c r="K1768" i="4" l="1"/>
  <c r="B1770" i="4"/>
  <c r="B1767" i="1"/>
  <c r="I1770" i="4"/>
  <c r="G1766" i="1"/>
  <c r="J1770" i="4"/>
  <c r="H1769" i="4"/>
  <c r="E1767" i="1"/>
  <c r="K1769" i="4" l="1"/>
  <c r="B1771" i="4"/>
  <c r="B1768" i="1"/>
  <c r="I1771" i="4"/>
  <c r="E1768" i="1"/>
  <c r="J1771" i="4"/>
  <c r="G1767" i="1"/>
  <c r="H1770" i="4"/>
  <c r="K1770" i="4" l="1"/>
  <c r="B1772" i="4"/>
  <c r="B1769" i="1"/>
  <c r="J1772" i="4"/>
  <c r="E1769" i="1"/>
  <c r="I1772" i="4"/>
  <c r="H1771" i="4"/>
  <c r="G1768" i="1"/>
  <c r="K1771" i="4" l="1"/>
  <c r="B1773" i="4"/>
  <c r="B1770" i="1"/>
  <c r="I1773" i="4"/>
  <c r="E1770" i="1"/>
  <c r="J1773" i="4"/>
  <c r="G1769" i="1"/>
  <c r="H1772" i="4"/>
  <c r="K1772" i="4" l="1"/>
  <c r="B1774" i="4"/>
  <c r="B1771" i="1"/>
  <c r="H1773" i="4"/>
  <c r="G1770" i="1"/>
  <c r="I1774" i="4"/>
  <c r="E1771" i="1"/>
  <c r="J1774" i="4"/>
  <c r="K1773" i="4" l="1"/>
  <c r="B1775" i="4"/>
  <c r="B1772" i="1"/>
  <c r="I1775" i="4"/>
  <c r="G1771" i="1"/>
  <c r="J1775" i="4"/>
  <c r="H1774" i="4"/>
  <c r="E1772" i="1"/>
  <c r="K1774" i="4" l="1"/>
  <c r="B1776" i="4"/>
  <c r="B1773" i="1"/>
  <c r="I1776" i="4"/>
  <c r="J1776" i="4"/>
  <c r="G1772" i="1"/>
  <c r="H1775" i="4"/>
  <c r="E1773" i="1"/>
  <c r="K1775" i="4" l="1"/>
  <c r="B1777" i="4"/>
  <c r="B1774" i="1"/>
  <c r="J1777" i="4"/>
  <c r="E1774" i="1"/>
  <c r="I1777" i="4"/>
  <c r="H1776" i="4"/>
  <c r="G1773" i="1"/>
  <c r="K1776" i="4" l="1"/>
  <c r="B1778" i="4"/>
  <c r="B1775" i="1"/>
  <c r="I1778" i="4"/>
  <c r="J1778" i="4"/>
  <c r="E1775" i="1"/>
  <c r="H1777" i="4"/>
  <c r="G1774" i="1"/>
  <c r="K1777" i="4" l="1"/>
  <c r="B1779" i="4"/>
  <c r="B1776" i="1"/>
  <c r="J1779" i="4"/>
  <c r="G1775" i="1"/>
  <c r="H1778" i="4"/>
  <c r="I1779" i="4"/>
  <c r="E1776" i="1"/>
  <c r="K1778" i="4" l="1"/>
  <c r="B1780" i="4"/>
  <c r="B1777" i="1"/>
  <c r="H1779" i="4"/>
  <c r="I1780" i="4"/>
  <c r="G1776" i="1"/>
  <c r="E1777" i="1"/>
  <c r="J1780" i="4"/>
  <c r="K1779" i="4" l="1"/>
  <c r="B1781" i="4"/>
  <c r="B1778" i="1"/>
  <c r="J1781" i="4"/>
  <c r="E1778" i="1"/>
  <c r="I1781" i="4"/>
  <c r="H1780" i="4"/>
  <c r="G1777" i="1"/>
  <c r="K1780" i="4" l="1"/>
  <c r="B1782" i="4"/>
  <c r="B1779" i="1"/>
  <c r="J1782" i="4"/>
  <c r="E1779" i="1"/>
  <c r="I1782" i="4"/>
  <c r="H1781" i="4"/>
  <c r="G1778" i="1"/>
  <c r="K1781" i="4" l="1"/>
  <c r="B1783" i="4"/>
  <c r="B1780" i="1"/>
  <c r="I1783" i="4"/>
  <c r="E1780" i="1"/>
  <c r="H1782" i="4"/>
  <c r="J1783" i="4"/>
  <c r="G1779" i="1"/>
  <c r="K1782" i="4" l="1"/>
  <c r="B1784" i="4"/>
  <c r="B1781" i="1"/>
  <c r="I1784" i="4"/>
  <c r="G1780" i="1"/>
  <c r="J1784" i="4"/>
  <c r="H1783" i="4"/>
  <c r="E1781" i="1"/>
  <c r="K1783" i="4" l="1"/>
  <c r="B1785" i="4"/>
  <c r="B1782" i="1"/>
  <c r="J1785" i="4"/>
  <c r="E1782" i="1"/>
  <c r="H1784" i="4"/>
  <c r="G1781" i="1"/>
  <c r="I1785" i="4"/>
  <c r="K1784" i="4" l="1"/>
  <c r="B1786" i="4"/>
  <c r="B1783" i="1"/>
  <c r="I1786" i="4"/>
  <c r="E1783" i="1"/>
  <c r="J1786" i="4"/>
  <c r="G1782" i="1"/>
  <c r="H1785" i="4"/>
  <c r="K1785" i="4" l="1"/>
  <c r="B1787" i="4"/>
  <c r="B1784" i="1"/>
  <c r="J1787" i="4"/>
  <c r="E1784" i="1"/>
  <c r="H1786" i="4"/>
  <c r="G1783" i="1"/>
  <c r="I1787" i="4"/>
  <c r="K1786" i="4" l="1"/>
  <c r="B1788" i="4"/>
  <c r="B1785" i="1"/>
  <c r="I1788" i="4"/>
  <c r="E1785" i="1"/>
  <c r="G1784" i="1"/>
  <c r="H1787" i="4"/>
  <c r="J1788" i="4"/>
  <c r="K1787" i="4" l="1"/>
  <c r="B1789" i="4"/>
  <c r="B1786" i="1"/>
  <c r="J1789" i="4"/>
  <c r="G1785" i="1"/>
  <c r="E1786" i="1"/>
  <c r="H1788" i="4"/>
  <c r="I1789" i="4"/>
  <c r="K1788" i="4" l="1"/>
  <c r="B1790" i="4"/>
  <c r="B1787" i="1"/>
  <c r="J1790" i="4"/>
  <c r="G1786" i="1"/>
  <c r="H1789" i="4"/>
  <c r="I1790" i="4"/>
  <c r="E1787" i="1"/>
  <c r="K1789" i="4" l="1"/>
  <c r="B1791" i="4"/>
  <c r="B1788" i="1"/>
  <c r="J1791" i="4"/>
  <c r="G1787" i="1"/>
  <c r="E1788" i="1"/>
  <c r="H1790" i="4"/>
  <c r="I1791" i="4"/>
  <c r="K1790" i="4" l="1"/>
  <c r="B1792" i="4"/>
  <c r="B1789" i="1"/>
  <c r="H1791" i="4"/>
  <c r="I1792" i="4"/>
  <c r="E1789" i="1"/>
  <c r="J1792" i="4"/>
  <c r="G1788" i="1"/>
  <c r="K1791" i="4" l="1"/>
  <c r="B1793" i="4"/>
  <c r="B1790" i="1"/>
  <c r="H1792" i="4"/>
  <c r="G1789" i="1"/>
  <c r="I1793" i="4"/>
  <c r="J1793" i="4"/>
  <c r="E1790" i="1"/>
  <c r="K1792" i="4" l="1"/>
  <c r="B1794" i="4"/>
  <c r="B1791" i="1"/>
  <c r="H1793" i="4"/>
  <c r="I1794" i="4"/>
  <c r="G1790" i="1"/>
  <c r="E1791" i="1"/>
  <c r="J1794" i="4"/>
  <c r="K1793" i="4" l="1"/>
  <c r="B1795" i="4"/>
  <c r="B1792" i="1"/>
  <c r="H1794" i="4"/>
  <c r="I1795" i="4"/>
  <c r="E1792" i="1"/>
  <c r="J1795" i="4"/>
  <c r="G1791" i="1"/>
  <c r="K1794" i="4" l="1"/>
  <c r="B1796" i="4"/>
  <c r="B1793" i="1"/>
  <c r="I1796" i="4"/>
  <c r="E1793" i="1"/>
  <c r="H1795" i="4"/>
  <c r="J1796" i="4"/>
  <c r="G1792" i="1"/>
  <c r="K1795" i="4" l="1"/>
  <c r="B1797" i="4"/>
  <c r="B1794" i="1"/>
  <c r="I1797" i="4"/>
  <c r="E1794" i="1"/>
  <c r="H1796" i="4"/>
  <c r="J1797" i="4"/>
  <c r="G1793" i="1"/>
  <c r="K1796" i="4" l="1"/>
  <c r="B1798" i="4"/>
  <c r="B1795" i="1"/>
  <c r="J1798" i="4"/>
  <c r="I1798" i="4"/>
  <c r="E1795" i="1"/>
  <c r="H1797" i="4"/>
  <c r="G1794" i="1"/>
  <c r="K1797" i="4" l="1"/>
  <c r="B1799" i="4"/>
  <c r="B1796" i="1"/>
  <c r="I1799" i="4"/>
  <c r="E1796" i="1"/>
  <c r="J1799" i="4"/>
  <c r="G1795" i="1"/>
  <c r="H1798" i="4"/>
  <c r="K1798" i="4" l="1"/>
  <c r="B1800" i="4"/>
  <c r="B1797" i="1"/>
  <c r="H1799" i="4"/>
  <c r="E1797" i="1"/>
  <c r="J1800" i="4"/>
  <c r="I1800" i="4"/>
  <c r="G1796" i="1"/>
  <c r="K1799" i="4" l="1"/>
  <c r="B1801" i="4"/>
  <c r="B1798" i="1"/>
  <c r="I1801" i="4"/>
  <c r="E1798" i="1"/>
  <c r="H1800" i="4"/>
  <c r="J1801" i="4"/>
  <c r="G1797" i="1"/>
  <c r="K1800" i="4" l="1"/>
  <c r="B1802" i="4"/>
  <c r="B1799" i="1"/>
  <c r="H1801" i="4"/>
  <c r="G1798" i="1"/>
  <c r="I1802" i="4"/>
  <c r="E1799" i="1"/>
  <c r="J1802" i="4"/>
  <c r="K1801" i="4" l="1"/>
  <c r="B1803" i="4"/>
  <c r="B1800" i="1"/>
  <c r="H1802" i="4"/>
  <c r="I1803" i="4"/>
  <c r="G1799" i="1"/>
  <c r="E1800" i="1"/>
  <c r="J1803" i="4"/>
  <c r="K1802" i="4" l="1"/>
  <c r="B1804" i="4"/>
  <c r="B1801" i="1"/>
  <c r="H1803" i="4"/>
  <c r="I1804" i="4"/>
  <c r="E1801" i="1"/>
  <c r="J1804" i="4"/>
  <c r="G1800" i="1"/>
  <c r="K1803" i="4" l="1"/>
  <c r="B1805" i="4"/>
  <c r="B1802" i="1"/>
  <c r="J1805" i="4"/>
  <c r="E1802" i="1"/>
  <c r="I1805" i="4"/>
  <c r="H1804" i="4"/>
  <c r="G1801" i="1"/>
  <c r="K1804" i="4" l="1"/>
  <c r="B1806" i="4"/>
  <c r="B1803" i="1"/>
  <c r="I1806" i="4"/>
  <c r="J1806" i="4"/>
  <c r="E1803" i="1"/>
  <c r="H1805" i="4"/>
  <c r="G1802" i="1"/>
  <c r="K1805" i="4" l="1"/>
  <c r="B1807" i="4"/>
  <c r="B1804" i="1"/>
  <c r="J1807" i="4"/>
  <c r="E1804" i="1"/>
  <c r="I1807" i="4"/>
  <c r="H1806" i="4"/>
  <c r="G1803" i="1"/>
  <c r="K1806" i="4" l="1"/>
  <c r="B1808" i="4"/>
  <c r="B1805" i="1"/>
  <c r="I1808" i="4"/>
  <c r="J1808" i="4"/>
  <c r="E1805" i="1"/>
  <c r="H1807" i="4"/>
  <c r="G1804" i="1"/>
  <c r="K1807" i="4" l="1"/>
  <c r="B1809" i="4"/>
  <c r="B1806" i="1"/>
  <c r="J1809" i="4"/>
  <c r="E1806" i="1"/>
  <c r="I1809" i="4"/>
  <c r="H1808" i="4"/>
  <c r="G1805" i="1"/>
  <c r="K1808" i="4" l="1"/>
  <c r="B1810" i="4"/>
  <c r="B1807" i="1"/>
  <c r="H1809" i="4"/>
  <c r="I1810" i="4"/>
  <c r="E1807" i="1"/>
  <c r="J1810" i="4"/>
  <c r="G1806" i="1"/>
  <c r="K1809" i="4" l="1"/>
  <c r="B1811" i="4"/>
  <c r="B1808" i="1"/>
  <c r="J1811" i="4"/>
  <c r="E1808" i="1"/>
  <c r="I1811" i="4"/>
  <c r="H1810" i="4"/>
  <c r="G1807" i="1"/>
  <c r="K1810" i="4" l="1"/>
  <c r="B1812" i="4"/>
  <c r="B1809" i="1"/>
  <c r="I1812" i="4"/>
  <c r="H1811" i="4"/>
  <c r="E1809" i="1"/>
  <c r="J1812" i="4"/>
  <c r="G1808" i="1"/>
  <c r="K1811" i="4" l="1"/>
  <c r="B1813" i="4"/>
  <c r="B1810" i="1"/>
  <c r="I1813" i="4"/>
  <c r="E1810" i="1"/>
  <c r="H1812" i="4"/>
  <c r="J1813" i="4"/>
  <c r="G1809" i="1"/>
  <c r="K1812" i="4" l="1"/>
  <c r="B1814" i="4"/>
  <c r="B1811" i="1"/>
  <c r="I1814" i="4"/>
  <c r="H1813" i="4"/>
  <c r="E1811" i="1"/>
  <c r="J1814" i="4"/>
  <c r="G1810" i="1"/>
  <c r="K1813" i="4" l="1"/>
  <c r="B1815" i="4"/>
  <c r="B1812" i="1"/>
  <c r="H1814" i="4"/>
  <c r="G1811" i="1"/>
  <c r="E1812" i="1"/>
  <c r="I1815" i="4"/>
  <c r="K1814" i="4" l="1"/>
  <c r="B1816" i="4"/>
  <c r="B1813" i="1"/>
  <c r="J1816" i="4"/>
  <c r="H1815" i="4"/>
  <c r="I1816" i="4"/>
  <c r="E1813" i="1"/>
  <c r="J1815" i="4"/>
  <c r="G1812" i="1"/>
  <c r="K1815" i="4" l="1"/>
  <c r="B1817" i="4"/>
  <c r="B1814" i="1"/>
  <c r="I1817" i="4"/>
  <c r="G1813" i="1"/>
  <c r="J1817" i="4"/>
  <c r="H1816" i="4"/>
  <c r="E1814" i="1"/>
  <c r="K1816" i="4" l="1"/>
  <c r="B1818" i="4"/>
  <c r="B1815" i="1"/>
  <c r="I1818" i="4"/>
  <c r="J1818" i="4"/>
  <c r="G1814" i="1"/>
  <c r="H1817" i="4"/>
  <c r="E1815" i="1"/>
  <c r="K1817" i="4" l="1"/>
  <c r="B1819" i="4"/>
  <c r="B1816" i="1"/>
  <c r="I1819" i="4"/>
  <c r="J1819" i="4"/>
  <c r="E1816" i="1"/>
  <c r="H1818" i="4"/>
  <c r="G1815" i="1"/>
  <c r="K1818" i="4" l="1"/>
  <c r="B1820" i="4"/>
  <c r="B1817" i="1"/>
  <c r="J1820" i="4"/>
  <c r="E1817" i="1"/>
  <c r="I1820" i="4"/>
  <c r="H1819" i="4"/>
  <c r="G1816" i="1"/>
  <c r="K1819" i="4" l="1"/>
  <c r="B1821" i="4"/>
  <c r="B1818" i="1"/>
  <c r="I1821" i="4"/>
  <c r="J1821" i="4"/>
  <c r="E1818" i="1"/>
  <c r="H1820" i="4"/>
  <c r="G1817" i="1"/>
  <c r="K1820" i="4" l="1"/>
  <c r="B1822" i="4"/>
  <c r="B1819" i="1"/>
  <c r="I1822" i="4"/>
  <c r="G1818" i="1"/>
  <c r="J1822" i="4"/>
  <c r="H1821" i="4"/>
  <c r="E1819" i="1"/>
  <c r="K1821" i="4" l="1"/>
  <c r="B1823" i="4"/>
  <c r="B1820" i="1"/>
  <c r="I1823" i="4"/>
  <c r="E1820" i="1"/>
  <c r="H1822" i="4"/>
  <c r="J1823" i="4"/>
  <c r="G1819" i="1"/>
  <c r="K1822" i="4" l="1"/>
  <c r="B1824" i="4"/>
  <c r="B1821" i="1"/>
  <c r="H1823" i="4"/>
  <c r="E1821" i="1"/>
  <c r="J1824" i="4"/>
  <c r="I1824" i="4"/>
  <c r="G1820" i="1"/>
  <c r="K1823" i="4" l="1"/>
  <c r="B1825" i="4"/>
  <c r="B1822" i="1"/>
  <c r="H1824" i="4"/>
  <c r="I1825" i="4"/>
  <c r="E1822" i="1"/>
  <c r="J1825" i="4"/>
  <c r="G1821" i="1"/>
  <c r="K1824" i="4" l="1"/>
  <c r="B1826" i="4"/>
  <c r="B1823" i="1"/>
  <c r="J1826" i="4"/>
  <c r="E1823" i="1"/>
  <c r="H1825" i="4"/>
  <c r="G1822" i="1"/>
  <c r="I1826" i="4"/>
  <c r="K1825" i="4" l="1"/>
  <c r="B1827" i="4"/>
  <c r="B1824" i="1"/>
  <c r="J1827" i="4"/>
  <c r="E1824" i="1"/>
  <c r="I1827" i="4"/>
  <c r="H1826" i="4"/>
  <c r="G1823" i="1"/>
  <c r="K1826" i="4" l="1"/>
  <c r="B1828" i="4"/>
  <c r="B1825" i="1"/>
  <c r="I1828" i="4"/>
  <c r="G1824" i="1"/>
  <c r="H1827" i="4"/>
  <c r="J1828" i="4"/>
  <c r="E1825" i="1"/>
  <c r="K1827" i="4" l="1"/>
  <c r="B1829" i="4"/>
  <c r="B1826" i="1"/>
  <c r="H1828" i="4"/>
  <c r="G1825" i="1"/>
  <c r="I1829" i="4"/>
  <c r="E1826" i="1"/>
  <c r="J1829" i="4"/>
  <c r="K1828" i="4" l="1"/>
  <c r="B1830" i="4"/>
  <c r="B1827" i="1"/>
  <c r="J1830" i="4"/>
  <c r="E1827" i="1"/>
  <c r="H1829" i="4"/>
  <c r="G1826" i="1"/>
  <c r="I1830" i="4"/>
  <c r="K1829" i="4" l="1"/>
  <c r="B1831" i="4"/>
  <c r="B1828" i="1"/>
  <c r="I1831" i="4"/>
  <c r="J1831" i="4"/>
  <c r="E1828" i="1"/>
  <c r="H1830" i="4"/>
  <c r="G1827" i="1"/>
  <c r="K1830" i="4" l="1"/>
  <c r="B1832" i="4"/>
  <c r="B1829" i="1"/>
  <c r="I1832" i="4"/>
  <c r="E1829" i="1"/>
  <c r="G1828" i="1"/>
  <c r="H1831" i="4"/>
  <c r="J1832" i="4"/>
  <c r="K1831" i="4" l="1"/>
  <c r="B1833" i="4"/>
  <c r="B1830" i="1"/>
  <c r="J1833" i="4"/>
  <c r="G1829" i="1"/>
  <c r="E1830" i="1"/>
  <c r="H1832" i="4"/>
  <c r="I1833" i="4"/>
  <c r="K1832" i="4" l="1"/>
  <c r="B1834" i="4"/>
  <c r="B1831" i="1"/>
  <c r="H1833" i="4"/>
  <c r="I1834" i="4"/>
  <c r="E1831" i="1"/>
  <c r="J1834" i="4"/>
  <c r="G1830" i="1"/>
  <c r="K1833" i="4" l="1"/>
  <c r="B1835" i="4"/>
  <c r="B1832" i="1"/>
  <c r="I1835" i="4"/>
  <c r="G1831" i="1"/>
  <c r="J1835" i="4"/>
  <c r="H1834" i="4"/>
  <c r="E1832" i="1"/>
  <c r="K1834" i="4" l="1"/>
  <c r="B1836" i="4"/>
  <c r="B1833" i="1"/>
  <c r="I1836" i="4"/>
  <c r="G1832" i="1"/>
  <c r="E1833" i="1"/>
  <c r="J1836" i="4"/>
  <c r="H1835" i="4"/>
  <c r="K1835" i="4" l="1"/>
  <c r="B1837" i="4"/>
  <c r="B1834" i="1"/>
  <c r="H1836" i="4"/>
  <c r="I1837" i="4"/>
  <c r="E1834" i="1"/>
  <c r="G1833" i="1"/>
  <c r="J1837" i="4"/>
  <c r="K1836" i="4" l="1"/>
  <c r="B1838" i="4"/>
  <c r="B1835" i="1"/>
  <c r="I1838" i="4"/>
  <c r="H1837" i="4"/>
  <c r="E1835" i="1"/>
  <c r="J1838" i="4"/>
  <c r="G1834" i="1"/>
  <c r="K1837" i="4" l="1"/>
  <c r="B1839" i="4"/>
  <c r="B1836" i="1"/>
  <c r="J1839" i="4"/>
  <c r="G1835" i="1"/>
  <c r="H1838" i="4"/>
  <c r="I1839" i="4"/>
  <c r="E1836" i="1"/>
  <c r="K1838" i="4" l="1"/>
  <c r="B1840" i="4"/>
  <c r="B1837" i="1"/>
  <c r="J1840" i="4"/>
  <c r="E1837" i="1"/>
  <c r="H1839" i="4"/>
  <c r="G1836" i="1"/>
  <c r="I1840" i="4"/>
  <c r="K1839" i="4" l="1"/>
  <c r="B1841" i="4"/>
  <c r="B1838" i="1"/>
  <c r="H1840" i="4"/>
  <c r="I1841" i="4"/>
  <c r="E1838" i="1"/>
  <c r="J1841" i="4"/>
  <c r="G1837" i="1"/>
  <c r="K1840" i="4" l="1"/>
  <c r="B1842" i="4"/>
  <c r="B1839" i="1"/>
  <c r="I1842" i="4"/>
  <c r="E1839" i="1"/>
  <c r="H1841" i="4"/>
  <c r="J1842" i="4"/>
  <c r="G1838" i="1"/>
  <c r="K1841" i="4" l="1"/>
  <c r="B1843" i="4"/>
  <c r="B1840" i="1"/>
  <c r="J1843" i="4"/>
  <c r="G1839" i="1"/>
  <c r="H1842" i="4"/>
  <c r="I1843" i="4"/>
  <c r="E1840" i="1"/>
  <c r="K1842" i="4" l="1"/>
  <c r="B1844" i="4"/>
  <c r="B1841" i="1"/>
  <c r="J1844" i="4"/>
  <c r="G1840" i="1"/>
  <c r="E1841" i="1"/>
  <c r="H1843" i="4"/>
  <c r="I1844" i="4"/>
  <c r="K1843" i="4" l="1"/>
  <c r="B1845" i="4"/>
  <c r="B1842" i="1"/>
  <c r="I1845" i="4"/>
  <c r="J1845" i="4"/>
  <c r="E1842" i="1"/>
  <c r="H1844" i="4"/>
  <c r="G1841" i="1"/>
  <c r="K1844" i="4" l="1"/>
  <c r="B1846" i="4"/>
  <c r="B1843" i="1"/>
  <c r="J1846" i="4"/>
  <c r="H1845" i="4"/>
  <c r="E1843" i="1"/>
  <c r="G1842" i="1"/>
  <c r="I1846" i="4"/>
  <c r="K1845" i="4" l="1"/>
  <c r="B1847" i="4"/>
  <c r="B1844" i="1"/>
  <c r="I1847" i="4"/>
  <c r="E1844" i="1"/>
  <c r="H1846" i="4"/>
  <c r="J1847" i="4"/>
  <c r="G1843" i="1"/>
  <c r="K1846" i="4" l="1"/>
  <c r="B1848" i="4"/>
  <c r="B1845" i="1"/>
  <c r="H1847" i="4"/>
  <c r="E1845" i="1"/>
  <c r="J1848" i="4"/>
  <c r="I1848" i="4"/>
  <c r="G1844" i="1"/>
  <c r="K1847" i="4" l="1"/>
  <c r="B1849" i="4"/>
  <c r="B1846" i="1"/>
  <c r="H1848" i="4"/>
  <c r="E1846" i="1"/>
  <c r="G1845" i="1"/>
  <c r="I1849" i="4"/>
  <c r="J1849" i="4"/>
  <c r="K1848" i="4" l="1"/>
  <c r="B1850" i="4"/>
  <c r="B1847" i="1"/>
  <c r="J1850" i="4"/>
  <c r="G1846" i="1"/>
  <c r="H1849" i="4"/>
  <c r="I1850" i="4"/>
  <c r="E1847" i="1"/>
  <c r="K1849" i="4" l="1"/>
  <c r="B1851" i="4"/>
  <c r="B1848" i="1"/>
  <c r="I1851" i="4"/>
  <c r="J1851" i="4"/>
  <c r="E1848" i="1"/>
  <c r="H1850" i="4"/>
  <c r="G1847" i="1"/>
  <c r="K1850" i="4" l="1"/>
  <c r="B1852" i="4"/>
  <c r="B1849" i="1"/>
  <c r="J1852" i="4"/>
  <c r="G1848" i="1"/>
  <c r="H1851" i="4"/>
  <c r="I1852" i="4"/>
  <c r="E1849" i="1"/>
  <c r="K1851" i="4" l="1"/>
  <c r="B1853" i="4"/>
  <c r="B1850" i="1"/>
  <c r="I1853" i="4"/>
  <c r="J1853" i="4"/>
  <c r="E1850" i="1"/>
  <c r="H1852" i="4"/>
  <c r="G1849" i="1"/>
  <c r="K1852" i="4" l="1"/>
  <c r="B1854" i="4"/>
  <c r="B1851" i="1"/>
  <c r="J1854" i="4"/>
  <c r="E1851" i="1"/>
  <c r="I1854" i="4"/>
  <c r="H1853" i="4"/>
  <c r="G1850" i="1"/>
  <c r="K1853" i="4" l="1"/>
  <c r="B1855" i="4"/>
  <c r="B1852" i="1"/>
  <c r="H1854" i="4"/>
  <c r="I1855" i="4"/>
  <c r="E1852" i="1"/>
  <c r="J1855" i="4"/>
  <c r="G1851" i="1"/>
  <c r="K1854" i="4" l="1"/>
  <c r="B1856" i="4"/>
  <c r="B1853" i="1"/>
  <c r="J1856" i="4"/>
  <c r="E1853" i="1"/>
  <c r="I1856" i="4"/>
  <c r="H1855" i="4"/>
  <c r="G1852" i="1"/>
  <c r="K1855" i="4" l="1"/>
  <c r="B1857" i="4"/>
  <c r="B1854" i="1"/>
  <c r="I1857" i="4"/>
  <c r="J1857" i="4"/>
  <c r="E1854" i="1"/>
  <c r="H1856" i="4"/>
  <c r="G1853" i="1"/>
  <c r="K1856" i="4" l="1"/>
  <c r="B1858" i="4"/>
  <c r="B1855" i="1"/>
  <c r="J1858" i="4"/>
  <c r="E1855" i="1"/>
  <c r="I1858" i="4"/>
  <c r="H1857" i="4"/>
  <c r="G1854" i="1"/>
  <c r="K1857" i="4" l="1"/>
  <c r="B1859" i="4"/>
  <c r="B1856" i="1"/>
  <c r="H1858" i="4"/>
  <c r="I1859" i="4"/>
  <c r="E1856" i="1"/>
  <c r="J1859" i="4"/>
  <c r="G1855" i="1"/>
  <c r="K1858" i="4" l="1"/>
  <c r="B1860" i="4"/>
  <c r="B1857" i="1"/>
  <c r="J1860" i="4"/>
  <c r="E1857" i="1"/>
  <c r="I1860" i="4"/>
  <c r="H1859" i="4"/>
  <c r="G1856" i="1"/>
  <c r="K1859" i="4" l="1"/>
  <c r="B1861" i="4"/>
  <c r="B1858" i="1"/>
  <c r="I1861" i="4"/>
  <c r="G1857" i="1"/>
  <c r="J1861" i="4"/>
  <c r="H1860" i="4"/>
  <c r="E1858" i="1"/>
  <c r="K1860" i="4" l="1"/>
  <c r="B1862" i="4"/>
  <c r="B1859" i="1"/>
  <c r="I1862" i="4"/>
  <c r="J1862" i="4"/>
  <c r="G1858" i="1"/>
  <c r="H1861" i="4"/>
  <c r="E1859" i="1"/>
  <c r="K1861" i="4" l="1"/>
  <c r="B1863" i="4"/>
  <c r="B1860" i="1"/>
  <c r="I1863" i="4"/>
  <c r="E1860" i="1"/>
  <c r="H1862" i="4"/>
  <c r="J1863" i="4"/>
  <c r="G1859" i="1"/>
  <c r="K1862" i="4" l="1"/>
  <c r="B1864" i="4"/>
  <c r="B1861" i="1"/>
  <c r="J1864" i="4"/>
  <c r="E1861" i="1"/>
  <c r="H1863" i="4"/>
  <c r="G1860" i="1"/>
  <c r="I1864" i="4"/>
  <c r="K1863" i="4" l="1"/>
  <c r="B1865" i="4"/>
  <c r="B1862" i="1"/>
  <c r="H1864" i="4"/>
  <c r="G1861" i="1"/>
  <c r="I1865" i="4"/>
  <c r="J1865" i="4"/>
  <c r="E1862" i="1"/>
  <c r="K1864" i="4" l="1"/>
  <c r="B1866" i="4"/>
  <c r="B1863" i="1"/>
  <c r="I1866" i="4"/>
  <c r="J1866" i="4"/>
  <c r="E1863" i="1"/>
  <c r="H1865" i="4"/>
  <c r="G1862" i="1"/>
  <c r="K1865" i="4" l="1"/>
  <c r="B1867" i="4"/>
  <c r="B1864" i="1"/>
  <c r="J1867" i="4"/>
  <c r="E1864" i="1"/>
  <c r="I1867" i="4"/>
  <c r="H1866" i="4"/>
  <c r="G1863" i="1"/>
  <c r="K1866" i="4" l="1"/>
  <c r="B1868" i="4"/>
  <c r="B1865" i="1"/>
  <c r="H1867" i="4"/>
  <c r="I1868" i="4"/>
  <c r="E1865" i="1"/>
  <c r="J1868" i="4"/>
  <c r="G1864" i="1"/>
  <c r="K1867" i="4" l="1"/>
  <c r="B1869" i="4"/>
  <c r="B1866" i="1"/>
  <c r="J1869" i="4"/>
  <c r="E1866" i="1"/>
  <c r="I1869" i="4"/>
  <c r="H1868" i="4"/>
  <c r="G1865" i="1"/>
  <c r="K1868" i="4" l="1"/>
  <c r="B1870" i="4"/>
  <c r="B1867" i="1"/>
  <c r="I1870" i="4"/>
  <c r="J1870" i="4"/>
  <c r="E1867" i="1"/>
  <c r="H1869" i="4"/>
  <c r="G1866" i="1"/>
  <c r="K1869" i="4" l="1"/>
  <c r="B1871" i="4"/>
  <c r="B1868" i="1"/>
  <c r="J1871" i="4"/>
  <c r="E1868" i="1"/>
  <c r="I1871" i="4"/>
  <c r="H1870" i="4"/>
  <c r="G1867" i="1"/>
  <c r="K1870" i="4" l="1"/>
  <c r="B1872" i="4"/>
  <c r="B1869" i="1"/>
  <c r="H1871" i="4"/>
  <c r="I1872" i="4"/>
  <c r="E1869" i="1"/>
  <c r="J1872" i="4"/>
  <c r="G1868" i="1"/>
  <c r="K1871" i="4" l="1"/>
  <c r="B1873" i="4"/>
  <c r="B1870" i="1"/>
  <c r="J1873" i="4"/>
  <c r="E1870" i="1"/>
  <c r="H1872" i="4"/>
  <c r="G1869" i="1"/>
  <c r="I1873" i="4"/>
  <c r="K1872" i="4" l="1"/>
  <c r="B1874" i="4"/>
  <c r="B1871" i="1"/>
  <c r="J1874" i="4"/>
  <c r="E1871" i="1"/>
  <c r="I1874" i="4"/>
  <c r="H1873" i="4"/>
  <c r="G1870" i="1"/>
  <c r="K1873" i="4" l="1"/>
  <c r="B1875" i="4"/>
  <c r="B1872" i="1"/>
  <c r="H1874" i="4"/>
  <c r="I1875" i="4"/>
  <c r="E1872" i="1"/>
  <c r="J1875" i="4"/>
  <c r="G1871" i="1"/>
  <c r="K1874" i="4" l="1"/>
  <c r="B1876" i="4"/>
  <c r="B1873" i="1"/>
  <c r="I1876" i="4"/>
  <c r="G1872" i="1"/>
  <c r="H1875" i="4"/>
  <c r="J1876" i="4"/>
  <c r="E1873" i="1"/>
  <c r="K1875" i="4" l="1"/>
  <c r="B1877" i="4"/>
  <c r="B1874" i="1"/>
  <c r="J1877" i="4"/>
  <c r="G1873" i="1"/>
  <c r="E1874" i="1"/>
  <c r="H1876" i="4"/>
  <c r="I1877" i="4"/>
  <c r="K1876" i="4" l="1"/>
  <c r="B1878" i="4"/>
  <c r="B1875" i="1"/>
  <c r="H1877" i="4"/>
  <c r="I1878" i="4"/>
  <c r="E1875" i="1"/>
  <c r="J1878" i="4"/>
  <c r="G1874" i="1"/>
  <c r="K1877" i="4" l="1"/>
  <c r="B1879" i="4"/>
  <c r="B1876" i="1"/>
  <c r="J1879" i="4"/>
  <c r="E1876" i="1"/>
  <c r="I1879" i="4"/>
  <c r="H1878" i="4"/>
  <c r="G1875" i="1"/>
  <c r="K1878" i="4" l="1"/>
  <c r="B1880" i="4"/>
  <c r="B1877" i="1"/>
  <c r="I1880" i="4"/>
  <c r="J1880" i="4"/>
  <c r="E1877" i="1"/>
  <c r="H1879" i="4"/>
  <c r="G1876" i="1"/>
  <c r="K1879" i="4" l="1"/>
  <c r="B1881" i="4"/>
  <c r="B1878" i="1"/>
  <c r="I1881" i="4"/>
  <c r="G1877" i="1"/>
  <c r="J1881" i="4"/>
  <c r="H1880" i="4"/>
  <c r="E1878" i="1"/>
  <c r="K1880" i="4" l="1"/>
  <c r="B1882" i="4"/>
  <c r="B1879" i="1"/>
  <c r="G1878" i="1"/>
  <c r="J1882" i="4"/>
  <c r="E1879" i="1"/>
  <c r="H1881" i="4"/>
  <c r="I1882" i="4"/>
  <c r="K1881" i="4" l="1"/>
  <c r="B1883" i="4"/>
  <c r="B1880" i="1"/>
  <c r="I1883" i="4"/>
  <c r="J1883" i="4"/>
  <c r="E1880" i="1"/>
  <c r="H1882" i="4"/>
  <c r="G1879" i="1"/>
  <c r="K1882" i="4" l="1"/>
  <c r="B1884" i="4"/>
  <c r="B1881" i="1"/>
  <c r="J1884" i="4"/>
  <c r="G1880" i="1"/>
  <c r="H1883" i="4"/>
  <c r="I1884" i="4"/>
  <c r="E1881" i="1"/>
  <c r="K1883" i="4" l="1"/>
  <c r="B1885" i="4"/>
  <c r="B1882" i="1"/>
  <c r="I1885" i="4"/>
  <c r="J1885" i="4"/>
  <c r="G1881" i="1"/>
  <c r="H1884" i="4"/>
  <c r="E1882" i="1"/>
  <c r="K1884" i="4" l="1"/>
  <c r="B1886" i="4"/>
  <c r="B1883" i="1"/>
  <c r="J1886" i="4"/>
  <c r="G1882" i="1"/>
  <c r="H1885" i="4"/>
  <c r="I1886" i="4"/>
  <c r="E1883" i="1"/>
  <c r="K1885" i="4" l="1"/>
  <c r="B1887" i="4"/>
  <c r="B1884" i="1"/>
  <c r="I1887" i="4"/>
  <c r="J1887" i="4"/>
  <c r="E1884" i="1"/>
  <c r="H1886" i="4"/>
  <c r="G1883" i="1"/>
  <c r="K1886" i="4" l="1"/>
  <c r="B1888" i="4"/>
  <c r="B1885" i="1"/>
  <c r="I1888" i="4"/>
  <c r="E1885" i="1"/>
  <c r="H1887" i="4"/>
  <c r="J1888" i="4"/>
  <c r="G1884" i="1"/>
  <c r="K1887" i="4" l="1"/>
  <c r="B1889" i="4"/>
  <c r="B1886" i="1"/>
  <c r="I1889" i="4"/>
  <c r="J1889" i="4"/>
  <c r="E1886" i="1"/>
  <c r="H1888" i="4"/>
  <c r="G1885" i="1"/>
  <c r="K1888" i="4" l="1"/>
  <c r="B1890" i="4"/>
  <c r="B1887" i="1"/>
  <c r="H1889" i="4"/>
  <c r="E1887" i="1"/>
  <c r="J1890" i="4"/>
  <c r="I1890" i="4"/>
  <c r="G1886" i="1"/>
  <c r="K1889" i="4" l="1"/>
  <c r="B1891" i="4"/>
  <c r="B1888" i="1"/>
  <c r="I1891" i="4"/>
  <c r="J1891" i="4"/>
  <c r="E1888" i="1"/>
  <c r="H1890" i="4"/>
  <c r="G1887" i="1"/>
  <c r="K1890" i="4" l="1"/>
  <c r="B1892" i="4"/>
  <c r="B1889" i="1"/>
  <c r="J1892" i="4"/>
  <c r="E1889" i="1"/>
  <c r="H1891" i="4"/>
  <c r="G1888" i="1"/>
  <c r="I1892" i="4"/>
  <c r="K1891" i="4" l="1"/>
  <c r="B1893" i="4"/>
  <c r="B1890" i="1"/>
  <c r="I1893" i="4"/>
  <c r="G1889" i="1"/>
  <c r="J1893" i="4"/>
  <c r="H1892" i="4"/>
  <c r="E1890" i="1"/>
  <c r="K1892" i="4" l="1"/>
  <c r="B1894" i="4"/>
  <c r="B1891" i="1"/>
  <c r="J1894" i="4"/>
  <c r="E1891" i="1"/>
  <c r="H1893" i="4"/>
  <c r="G1890" i="1"/>
  <c r="I1894" i="4"/>
  <c r="K1893" i="4" l="1"/>
  <c r="B1895" i="4"/>
  <c r="B1892" i="1"/>
  <c r="I1895" i="4"/>
  <c r="E1892" i="1"/>
  <c r="H1894" i="4"/>
  <c r="J1895" i="4"/>
  <c r="G1891" i="1"/>
  <c r="K1894" i="4" l="1"/>
  <c r="B1896" i="4"/>
  <c r="B1893" i="1"/>
  <c r="I1896" i="4"/>
  <c r="J1896" i="4"/>
  <c r="G1892" i="1"/>
  <c r="H1895" i="4"/>
  <c r="E1893" i="1"/>
  <c r="K1895" i="4" l="1"/>
  <c r="B1897" i="4"/>
  <c r="B1894" i="1"/>
  <c r="I1897" i="4"/>
  <c r="J1897" i="4"/>
  <c r="E1894" i="1"/>
  <c r="H1896" i="4"/>
  <c r="G1893" i="1"/>
  <c r="K1896" i="4" l="1"/>
  <c r="B1898" i="4"/>
  <c r="B1895" i="1"/>
  <c r="J1898" i="4"/>
  <c r="E1895" i="1"/>
  <c r="I1898" i="4"/>
  <c r="H1897" i="4"/>
  <c r="G1894" i="1"/>
  <c r="K1897" i="4" l="1"/>
  <c r="B1899" i="4"/>
  <c r="B1896" i="1"/>
  <c r="H1898" i="4"/>
  <c r="I1899" i="4"/>
  <c r="E1896" i="1"/>
  <c r="J1899" i="4"/>
  <c r="G1895" i="1"/>
  <c r="K1898" i="4" l="1"/>
  <c r="B1900" i="4"/>
  <c r="B1897" i="1"/>
  <c r="J1900" i="4"/>
  <c r="G1896" i="1"/>
  <c r="H1899" i="4"/>
  <c r="I1900" i="4"/>
  <c r="E1897" i="1"/>
  <c r="K1899" i="4" l="1"/>
  <c r="B1901" i="4"/>
  <c r="B1898" i="1"/>
  <c r="H1900" i="4"/>
  <c r="I1901" i="4"/>
  <c r="E1898" i="1"/>
  <c r="G1897" i="1"/>
  <c r="J1901" i="4"/>
  <c r="K1900" i="4" l="1"/>
  <c r="B1902" i="4"/>
  <c r="B1899" i="1"/>
  <c r="H1901" i="4"/>
  <c r="I1902" i="4"/>
  <c r="E1899" i="1"/>
  <c r="J1902" i="4"/>
  <c r="G1898" i="1"/>
  <c r="K1901" i="4" l="1"/>
  <c r="B1903" i="4"/>
  <c r="B1900" i="1"/>
  <c r="J1903" i="4"/>
  <c r="E1900" i="1"/>
  <c r="I1903" i="4"/>
  <c r="H1902" i="4"/>
  <c r="G1899" i="1"/>
  <c r="K1902" i="4" l="1"/>
  <c r="B1904" i="4"/>
  <c r="B1901" i="1"/>
  <c r="I1904" i="4"/>
  <c r="J1904" i="4"/>
  <c r="E1901" i="1"/>
  <c r="H1903" i="4"/>
  <c r="G1900" i="1"/>
  <c r="K1903" i="4" l="1"/>
  <c r="B1905" i="4"/>
  <c r="B1902" i="1"/>
  <c r="J1905" i="4"/>
  <c r="G1901" i="1"/>
  <c r="H1904" i="4"/>
  <c r="I1905" i="4"/>
  <c r="E1902" i="1"/>
  <c r="K1904" i="4" l="1"/>
  <c r="B1906" i="4"/>
  <c r="B1903" i="1"/>
  <c r="J1906" i="4"/>
  <c r="G1902" i="1"/>
  <c r="H1905" i="4"/>
  <c r="I1906" i="4"/>
  <c r="E1903" i="1"/>
  <c r="K1905" i="4" l="1"/>
  <c r="B1907" i="4"/>
  <c r="B1904" i="1"/>
  <c r="I1907" i="4"/>
  <c r="E1904" i="1"/>
  <c r="H1906" i="4"/>
  <c r="J1907" i="4"/>
  <c r="G1903" i="1"/>
  <c r="K1906" i="4" l="1"/>
  <c r="B1908" i="4"/>
  <c r="B1905" i="1"/>
  <c r="H1907" i="4"/>
  <c r="E1905" i="1"/>
  <c r="I1908" i="4"/>
  <c r="G1904" i="1"/>
  <c r="J1908" i="4"/>
  <c r="K1907" i="4" l="1"/>
  <c r="B1909" i="4"/>
  <c r="B1906" i="1"/>
  <c r="G1905" i="1"/>
  <c r="H1908" i="4"/>
  <c r="E1906" i="1"/>
  <c r="I1909" i="4"/>
  <c r="K1908" i="4" l="1"/>
  <c r="B1910" i="4"/>
  <c r="B1907" i="1"/>
  <c r="H1909" i="4"/>
  <c r="I1910" i="4"/>
  <c r="E1907" i="1"/>
  <c r="G1906" i="1"/>
  <c r="J1909" i="4"/>
  <c r="J1910" i="4"/>
  <c r="K1909" i="4" l="1"/>
  <c r="B1911" i="4"/>
  <c r="B1908" i="1"/>
  <c r="H1910" i="4"/>
  <c r="E1908" i="1"/>
  <c r="I1911" i="4"/>
  <c r="G1907" i="1"/>
  <c r="J1911" i="4"/>
  <c r="K1910" i="4" l="1"/>
  <c r="B1912" i="4"/>
  <c r="B1909" i="1"/>
  <c r="I1912" i="4"/>
  <c r="J1912" i="4"/>
  <c r="E1909" i="1"/>
  <c r="H1911" i="4"/>
  <c r="G1908" i="1"/>
  <c r="K1911" i="4" l="1"/>
  <c r="B1913" i="4"/>
  <c r="B1910" i="1"/>
  <c r="I1913" i="4"/>
  <c r="E1910" i="1"/>
  <c r="J1913" i="4"/>
  <c r="G1909" i="1"/>
  <c r="H1912" i="4"/>
  <c r="K1912" i="4" l="1"/>
  <c r="B1914" i="4"/>
  <c r="B1911" i="1"/>
  <c r="I1914" i="4"/>
  <c r="E1911" i="1"/>
  <c r="H1913" i="4"/>
  <c r="J1914" i="4"/>
  <c r="G1910" i="1"/>
  <c r="K1913" i="4" l="1"/>
  <c r="B1915" i="4"/>
  <c r="B1912" i="1"/>
  <c r="J1915" i="4"/>
  <c r="G1911" i="1"/>
  <c r="H1914" i="4"/>
  <c r="I1915" i="4"/>
  <c r="E1912" i="1"/>
  <c r="K1914" i="4" l="1"/>
  <c r="B1916" i="4"/>
  <c r="B1913" i="1"/>
  <c r="G1912" i="1"/>
  <c r="E1913" i="1"/>
  <c r="H1915" i="4"/>
  <c r="J1916" i="4"/>
  <c r="K1915" i="4" l="1"/>
  <c r="B1917" i="4"/>
  <c r="B1914" i="1"/>
  <c r="I1916" i="4"/>
  <c r="J1917" i="4"/>
  <c r="H1916" i="4"/>
  <c r="I1917" i="4"/>
  <c r="G1913" i="1"/>
  <c r="E1914" i="1"/>
  <c r="K1916" i="4" l="1"/>
  <c r="B1918" i="4"/>
  <c r="B1915" i="1"/>
  <c r="I1918" i="4"/>
  <c r="J1918" i="4"/>
  <c r="G1914" i="1"/>
  <c r="H1917" i="4"/>
  <c r="E1915" i="1"/>
  <c r="K1917" i="4" l="1"/>
  <c r="B1919" i="4"/>
  <c r="B1916" i="1"/>
  <c r="J1919" i="4"/>
  <c r="E1916" i="1"/>
  <c r="I1919" i="4"/>
  <c r="H1918" i="4"/>
  <c r="G1915" i="1"/>
  <c r="K1918" i="4" l="1"/>
  <c r="B1920" i="4"/>
  <c r="B1917" i="1"/>
  <c r="H1919" i="4"/>
  <c r="E1917" i="1"/>
  <c r="J1920" i="4"/>
  <c r="I1920" i="4"/>
  <c r="G1916" i="1"/>
  <c r="K1919" i="4" l="1"/>
  <c r="B1921" i="4"/>
  <c r="B1918" i="1"/>
  <c r="H1920" i="4"/>
  <c r="E1918" i="1"/>
  <c r="I1921" i="4"/>
  <c r="G1917" i="1"/>
  <c r="J1921" i="4"/>
  <c r="K1920" i="4" l="1"/>
  <c r="B1922" i="4"/>
  <c r="B1919" i="1"/>
  <c r="J1922" i="4"/>
  <c r="G1918" i="1"/>
  <c r="H1921" i="4"/>
  <c r="I1922" i="4"/>
  <c r="E1919" i="1"/>
  <c r="K1921" i="4" l="1"/>
  <c r="B1923" i="4"/>
  <c r="B1920" i="1"/>
  <c r="J1923" i="4"/>
  <c r="G1919" i="1"/>
  <c r="H1922" i="4"/>
  <c r="I1923" i="4"/>
  <c r="E1920" i="1"/>
  <c r="K1922" i="4" l="1"/>
  <c r="B1924" i="4"/>
  <c r="B1921" i="1"/>
  <c r="I1924" i="4"/>
  <c r="J1924" i="4"/>
  <c r="E1921" i="1"/>
  <c r="H1923" i="4"/>
  <c r="G1920" i="1"/>
  <c r="K1923" i="4" l="1"/>
  <c r="B1925" i="4"/>
  <c r="B1922" i="1"/>
  <c r="J1925" i="4"/>
  <c r="E1922" i="1"/>
  <c r="I1925" i="4"/>
  <c r="H1924" i="4"/>
  <c r="G1921" i="1"/>
  <c r="K1924" i="4" l="1"/>
  <c r="B1926" i="4"/>
  <c r="B1923" i="1"/>
  <c r="I1926" i="4"/>
  <c r="J1926" i="4"/>
  <c r="E1923" i="1"/>
  <c r="H1925" i="4"/>
  <c r="G1922" i="1"/>
  <c r="K1925" i="4" l="1"/>
  <c r="B1927" i="4"/>
  <c r="B1924" i="1"/>
  <c r="J1927" i="4"/>
  <c r="E1924" i="1"/>
  <c r="I1927" i="4"/>
  <c r="H1926" i="4"/>
  <c r="G1923" i="1"/>
  <c r="K1926" i="4" l="1"/>
  <c r="B1928" i="4"/>
  <c r="B1925" i="1"/>
  <c r="I1928" i="4"/>
  <c r="J1928" i="4"/>
  <c r="E1925" i="1"/>
  <c r="H1927" i="4"/>
  <c r="G1924" i="1"/>
  <c r="K1927" i="4" l="1"/>
  <c r="B1929" i="4"/>
  <c r="B1926" i="1"/>
  <c r="I1929" i="4"/>
  <c r="E1926" i="1"/>
  <c r="H1928" i="4"/>
  <c r="J1929" i="4"/>
  <c r="G1925" i="1"/>
  <c r="K1928" i="4" l="1"/>
  <c r="B1930" i="4"/>
  <c r="B1927" i="1"/>
  <c r="H1929" i="4"/>
  <c r="I1930" i="4"/>
  <c r="G1926" i="1"/>
  <c r="J1930" i="4"/>
  <c r="E1927" i="1"/>
  <c r="K1929" i="4" l="1"/>
  <c r="B1931" i="4"/>
  <c r="B1928" i="1"/>
  <c r="H1930" i="4"/>
  <c r="I1931" i="4"/>
  <c r="E1928" i="1"/>
  <c r="G1927" i="1"/>
  <c r="J1931" i="4"/>
  <c r="K1930" i="4" l="1"/>
  <c r="B1932" i="4"/>
  <c r="B1929" i="1"/>
  <c r="I1932" i="4"/>
  <c r="E1929" i="1"/>
  <c r="H1931" i="4"/>
  <c r="J1932" i="4"/>
  <c r="G1928" i="1"/>
  <c r="K1931" i="4" l="1"/>
  <c r="B1933" i="4"/>
  <c r="B1930" i="1"/>
  <c r="I1933" i="4"/>
  <c r="E1930" i="1"/>
  <c r="H1932" i="4"/>
  <c r="J1933" i="4"/>
  <c r="G1929" i="1"/>
  <c r="K1932" i="4" l="1"/>
  <c r="B1934" i="4"/>
  <c r="B1931" i="1"/>
  <c r="J1934" i="4"/>
  <c r="E1931" i="1"/>
  <c r="H1933" i="4"/>
  <c r="G1930" i="1"/>
  <c r="I1934" i="4"/>
  <c r="K1933" i="4" l="1"/>
  <c r="B1935" i="4"/>
  <c r="B1932" i="1"/>
  <c r="H1934" i="4"/>
  <c r="E1932" i="1"/>
  <c r="I1935" i="4"/>
  <c r="J1935" i="4"/>
  <c r="G1931" i="1"/>
  <c r="K1934" i="4" l="1"/>
  <c r="B1936" i="4"/>
  <c r="B1933" i="1"/>
  <c r="I1936" i="4"/>
  <c r="E1933" i="1"/>
  <c r="J1936" i="4"/>
  <c r="G1932" i="1"/>
  <c r="H1935" i="4"/>
  <c r="K1935" i="4" l="1"/>
  <c r="B1937" i="4"/>
  <c r="B1934" i="1"/>
  <c r="J1937" i="4"/>
  <c r="I1937" i="4"/>
  <c r="E1934" i="1"/>
  <c r="H1936" i="4"/>
  <c r="G1933" i="1"/>
  <c r="K1936" i="4" l="1"/>
  <c r="B1938" i="4"/>
  <c r="B1935" i="1"/>
  <c r="I1938" i="4"/>
  <c r="J1938" i="4"/>
  <c r="E1935" i="1"/>
  <c r="H1937" i="4"/>
  <c r="G1934" i="1"/>
  <c r="K1937" i="4" l="1"/>
  <c r="B1939" i="4"/>
  <c r="B1936" i="1"/>
  <c r="J1939" i="4"/>
  <c r="E1936" i="1"/>
  <c r="I1939" i="4"/>
  <c r="H1938" i="4"/>
  <c r="G1935" i="1"/>
  <c r="K1938" i="4" l="1"/>
  <c r="B1940" i="4"/>
  <c r="B1937" i="1"/>
  <c r="I1940" i="4"/>
  <c r="J1940" i="4"/>
  <c r="E1937" i="1"/>
  <c r="H1939" i="4"/>
  <c r="G1936" i="1"/>
  <c r="K1939" i="4" l="1"/>
  <c r="B1941" i="4"/>
  <c r="B1938" i="1"/>
  <c r="J1941" i="4"/>
  <c r="E1938" i="1"/>
  <c r="I1941" i="4"/>
  <c r="H1940" i="4"/>
  <c r="G1937" i="1"/>
  <c r="K1940" i="4" l="1"/>
  <c r="B1942" i="4"/>
  <c r="B1939" i="1"/>
  <c r="I1942" i="4"/>
  <c r="J1942" i="4"/>
  <c r="E1939" i="1"/>
  <c r="H1941" i="4"/>
  <c r="G1938" i="1"/>
  <c r="K1941" i="4" l="1"/>
  <c r="B1943" i="4"/>
  <c r="B1940" i="1"/>
  <c r="J1943" i="4"/>
  <c r="G1939" i="1"/>
  <c r="H1942" i="4"/>
  <c r="I1943" i="4"/>
  <c r="E1940" i="1"/>
  <c r="K1942" i="4" l="1"/>
  <c r="B1944" i="4"/>
  <c r="B1941" i="1"/>
  <c r="H1943" i="4"/>
  <c r="J1944" i="4"/>
  <c r="G1940" i="1"/>
  <c r="E1941" i="1"/>
  <c r="I1944" i="4"/>
  <c r="K1943" i="4" l="1"/>
  <c r="B1945" i="4"/>
  <c r="B1942" i="1"/>
  <c r="J1945" i="4"/>
  <c r="H1944" i="4"/>
  <c r="E1942" i="1"/>
  <c r="G1941" i="1"/>
  <c r="I1945" i="4"/>
  <c r="K1944" i="4" l="1"/>
  <c r="B1946" i="4"/>
  <c r="B1943" i="1"/>
  <c r="H1945" i="4"/>
  <c r="J1946" i="4"/>
  <c r="I1946" i="4"/>
  <c r="E1943" i="1"/>
  <c r="G1942" i="1"/>
  <c r="K1945" i="4" l="1"/>
  <c r="B1947" i="4"/>
  <c r="B1944" i="1"/>
  <c r="H1946" i="4"/>
  <c r="J1947" i="4"/>
  <c r="G1943" i="1"/>
  <c r="E1944" i="1"/>
  <c r="I1947" i="4"/>
  <c r="K1946" i="4" l="1"/>
  <c r="B1948" i="4"/>
  <c r="B1945" i="1"/>
  <c r="H1947" i="4"/>
  <c r="G1944" i="1"/>
  <c r="E1945" i="1"/>
  <c r="I1948" i="4"/>
  <c r="K1947" i="4" l="1"/>
  <c r="B1949" i="4"/>
  <c r="B1946" i="1"/>
  <c r="I1949" i="4"/>
  <c r="E1946" i="1"/>
  <c r="J1948" i="4"/>
  <c r="J1949" i="4"/>
  <c r="G1945" i="1"/>
  <c r="H1948" i="4"/>
  <c r="K1948" i="4" l="1"/>
  <c r="B1950" i="4"/>
  <c r="B1947" i="1"/>
  <c r="G1946" i="1"/>
  <c r="E1947" i="1"/>
  <c r="H1949" i="4"/>
  <c r="I1950" i="4"/>
  <c r="J1950" i="4"/>
  <c r="K1949" i="4" l="1"/>
  <c r="B1951" i="4"/>
  <c r="B1948" i="1"/>
  <c r="H1950" i="4"/>
  <c r="I1951" i="4"/>
  <c r="J1951" i="4"/>
  <c r="G1947" i="1"/>
  <c r="E1948" i="1"/>
  <c r="K1950" i="4" l="1"/>
  <c r="B1952" i="4"/>
  <c r="B1949" i="1"/>
  <c r="E1949" i="1"/>
  <c r="H1951" i="4"/>
  <c r="G1948" i="1"/>
  <c r="J1952" i="4"/>
  <c r="I1952" i="4"/>
  <c r="K1951" i="4" l="1"/>
  <c r="B1953" i="4"/>
  <c r="B1950" i="1"/>
  <c r="H1952" i="4"/>
  <c r="J1953" i="4"/>
  <c r="I1953" i="4"/>
  <c r="G1949" i="1"/>
  <c r="E1950" i="1"/>
  <c r="K1952" i="4" l="1"/>
  <c r="B1954" i="4"/>
  <c r="B1951" i="1"/>
  <c r="H1953" i="4"/>
  <c r="E1951" i="1"/>
  <c r="J1954" i="4"/>
  <c r="G1950" i="1"/>
  <c r="I1954" i="4"/>
  <c r="K1953" i="4" l="1"/>
  <c r="B1955" i="4"/>
  <c r="B1952" i="1"/>
  <c r="E1952" i="1"/>
  <c r="G1951" i="1"/>
  <c r="H1954" i="4"/>
  <c r="I1955" i="4"/>
  <c r="J1955" i="4"/>
  <c r="K1954" i="4" l="1"/>
  <c r="B1956" i="4"/>
  <c r="B1953" i="1"/>
  <c r="H1955" i="4"/>
  <c r="E1953" i="1"/>
  <c r="I1956" i="4"/>
  <c r="J1956" i="4"/>
  <c r="G1952" i="1"/>
  <c r="K1955" i="4" l="1"/>
  <c r="B1957" i="4"/>
  <c r="B1954" i="1"/>
  <c r="H1956" i="4"/>
  <c r="J1957" i="4"/>
  <c r="I1957" i="4"/>
  <c r="G1953" i="1"/>
  <c r="E1954" i="1"/>
  <c r="K1956" i="4" l="1"/>
  <c r="B1958" i="4"/>
  <c r="B1955" i="1"/>
  <c r="J1958" i="4"/>
  <c r="H1957" i="4"/>
  <c r="G1954" i="1"/>
  <c r="E1955" i="1"/>
  <c r="I1958" i="4"/>
  <c r="K1957" i="4" l="1"/>
  <c r="B1959" i="4"/>
  <c r="B1956" i="1"/>
  <c r="H1958" i="4"/>
  <c r="I1959" i="4"/>
  <c r="E1956" i="1"/>
  <c r="G1955" i="1"/>
  <c r="J1959" i="4"/>
  <c r="K1958" i="4" l="1"/>
  <c r="B1960" i="4"/>
  <c r="B1957" i="1"/>
  <c r="H1959" i="4"/>
  <c r="I1960" i="4"/>
  <c r="E1957" i="1"/>
  <c r="G1956" i="1"/>
  <c r="J1960" i="4"/>
  <c r="K1959" i="4" l="1"/>
  <c r="B1961" i="4"/>
  <c r="B1958" i="1"/>
  <c r="J1961" i="4"/>
  <c r="I1961" i="4"/>
  <c r="G1957" i="1"/>
  <c r="E1958" i="1"/>
  <c r="H1960" i="4"/>
  <c r="K1960" i="4" l="1"/>
  <c r="B1962" i="4"/>
  <c r="B1959" i="1"/>
  <c r="J1962" i="4"/>
  <c r="H1961" i="4"/>
  <c r="E1959" i="1"/>
  <c r="G1958" i="1"/>
  <c r="I1962" i="4"/>
  <c r="K1961" i="4" l="1"/>
  <c r="B1963" i="4"/>
  <c r="B1960" i="1"/>
  <c r="H1962" i="4"/>
  <c r="G1959" i="1"/>
  <c r="I1963" i="4"/>
  <c r="J1963" i="4"/>
  <c r="E1960" i="1"/>
  <c r="K1962" i="4" l="1"/>
  <c r="B1964" i="4"/>
  <c r="B1961" i="1"/>
  <c r="H1963" i="4"/>
  <c r="J1964" i="4"/>
  <c r="I1964" i="4"/>
  <c r="G1960" i="1"/>
  <c r="E1961" i="1"/>
  <c r="K1963" i="4" l="1"/>
  <c r="B1965" i="4"/>
  <c r="B1962" i="1"/>
  <c r="H1964" i="4"/>
  <c r="I1965" i="4"/>
  <c r="E1962" i="1"/>
  <c r="G1961" i="1"/>
  <c r="J1965" i="4"/>
  <c r="K1964" i="4" l="1"/>
  <c r="B1966" i="4"/>
  <c r="B1963" i="1"/>
  <c r="H1965" i="4"/>
  <c r="J1966" i="4"/>
  <c r="E1963" i="1"/>
  <c r="G1962" i="1"/>
  <c r="I1966" i="4"/>
  <c r="K1965" i="4" l="1"/>
  <c r="B1967" i="4"/>
  <c r="B1964" i="1"/>
  <c r="E1964" i="1"/>
  <c r="H1966" i="4"/>
  <c r="G1963" i="1"/>
  <c r="I1967" i="4"/>
  <c r="K1966" i="4" l="1"/>
  <c r="B1968" i="4"/>
  <c r="B1965" i="1"/>
  <c r="J1967" i="4"/>
  <c r="H1967" i="4"/>
  <c r="G1964" i="1"/>
  <c r="I1968" i="4"/>
  <c r="J1968" i="4"/>
  <c r="E1965" i="1"/>
  <c r="K1967" i="4" l="1"/>
  <c r="B1969" i="4"/>
  <c r="B1966" i="1"/>
  <c r="J1969" i="4"/>
  <c r="G1965" i="1"/>
  <c r="H1968" i="4"/>
  <c r="E1966" i="1"/>
  <c r="I1969" i="4"/>
  <c r="K1968" i="4" l="1"/>
  <c r="B1970" i="4"/>
  <c r="B1967" i="1"/>
  <c r="H1969" i="4"/>
  <c r="I1970" i="4"/>
  <c r="G1966" i="1"/>
  <c r="J1970" i="4"/>
  <c r="E1967" i="1"/>
  <c r="K1969" i="4" l="1"/>
  <c r="B1971" i="4"/>
  <c r="B1968" i="1"/>
  <c r="H1970" i="4"/>
  <c r="G1967" i="1"/>
  <c r="I1971" i="4"/>
  <c r="J1971" i="4"/>
  <c r="E1968" i="1"/>
  <c r="K1970" i="4" l="1"/>
  <c r="B1972" i="4"/>
  <c r="B1969" i="1"/>
  <c r="H1971" i="4"/>
  <c r="I1972" i="4"/>
  <c r="J1972" i="4"/>
  <c r="E1969" i="1"/>
  <c r="G1968" i="1"/>
  <c r="K1971" i="4" l="1"/>
  <c r="B1973" i="4"/>
  <c r="B1970" i="1"/>
  <c r="I1973" i="4"/>
  <c r="H1972" i="4"/>
  <c r="J1973" i="4"/>
  <c r="G1969" i="1"/>
  <c r="E1970" i="1"/>
  <c r="K1972" i="4" l="1"/>
  <c r="B1974" i="4"/>
  <c r="B1971" i="1"/>
  <c r="H1973" i="4"/>
  <c r="J1974" i="4"/>
  <c r="G1970" i="1"/>
  <c r="E1971" i="1"/>
  <c r="I1974" i="4"/>
  <c r="K1973" i="4" l="1"/>
  <c r="B1975" i="4"/>
  <c r="B1972" i="1"/>
  <c r="H1974" i="4"/>
  <c r="J1975" i="4"/>
  <c r="E1972" i="1"/>
  <c r="G1971" i="1"/>
  <c r="I1975" i="4"/>
  <c r="K1974" i="4" l="1"/>
  <c r="B1976" i="4"/>
  <c r="B1973" i="1"/>
  <c r="H1975" i="4"/>
  <c r="G1972" i="1"/>
  <c r="E1973" i="1"/>
  <c r="I1976" i="4"/>
  <c r="K1975" i="4" l="1"/>
  <c r="B1977" i="4"/>
  <c r="B1974" i="1"/>
  <c r="J1976" i="4"/>
  <c r="H1976" i="4"/>
  <c r="E1974" i="1"/>
  <c r="I1977" i="4"/>
  <c r="J1977" i="4"/>
  <c r="G1973" i="1"/>
  <c r="K1976" i="4" l="1"/>
  <c r="B1978" i="4"/>
  <c r="B1975" i="1"/>
  <c r="H1977" i="4"/>
  <c r="G1974" i="1"/>
  <c r="I1978" i="4"/>
  <c r="E1975" i="1"/>
  <c r="J1978" i="4"/>
  <c r="K1977" i="4" l="1"/>
  <c r="B1979" i="4"/>
  <c r="B1976" i="1"/>
  <c r="J1979" i="4"/>
  <c r="E1976" i="1"/>
  <c r="H1978" i="4"/>
  <c r="G1975" i="1"/>
  <c r="I1979" i="4"/>
  <c r="K1978" i="4" l="1"/>
  <c r="B1980" i="4"/>
  <c r="B1977" i="1"/>
  <c r="J1980" i="4"/>
  <c r="I1980" i="4"/>
  <c r="E1977" i="1"/>
  <c r="H1979" i="4"/>
  <c r="G1976" i="1"/>
  <c r="K1979" i="4" l="1"/>
  <c r="B1981" i="4"/>
  <c r="B1978" i="1"/>
  <c r="H1980" i="4"/>
  <c r="I1981" i="4"/>
  <c r="G1977" i="1"/>
  <c r="J1981" i="4"/>
  <c r="E1978" i="1"/>
  <c r="K1980" i="4" l="1"/>
  <c r="B1982" i="4"/>
  <c r="B1979" i="1"/>
  <c r="H1981" i="4"/>
  <c r="G1978" i="1"/>
  <c r="I1982" i="4"/>
  <c r="E1979" i="1"/>
  <c r="J1982" i="4"/>
  <c r="K1981" i="4" l="1"/>
  <c r="B1983" i="4"/>
  <c r="B1980" i="1"/>
  <c r="H1982" i="4"/>
  <c r="I1983" i="4"/>
  <c r="E1980" i="1"/>
  <c r="J1983" i="4"/>
  <c r="G1979" i="1"/>
  <c r="K1982" i="4" l="1"/>
  <c r="B1984" i="4"/>
  <c r="B1981" i="1"/>
  <c r="H1983" i="4"/>
  <c r="E1981" i="1"/>
  <c r="J1984" i="4"/>
  <c r="I1984" i="4"/>
  <c r="G1980" i="1"/>
  <c r="K1983" i="4" l="1"/>
  <c r="B1985" i="4"/>
  <c r="B1982" i="1"/>
  <c r="H1984" i="4"/>
  <c r="E1982" i="1"/>
  <c r="J1985" i="4"/>
  <c r="I1985" i="4"/>
  <c r="G1981" i="1"/>
  <c r="K1984" i="4" l="1"/>
  <c r="B1986" i="4"/>
  <c r="B1983" i="1"/>
  <c r="G1982" i="1"/>
  <c r="E1983" i="1"/>
  <c r="H1985" i="4"/>
  <c r="I1986" i="4"/>
  <c r="K1985" i="4" l="1"/>
  <c r="B1987" i="4"/>
  <c r="B1984" i="1"/>
  <c r="J1986" i="4"/>
  <c r="J1987" i="4"/>
  <c r="G1983" i="1"/>
  <c r="E1984" i="1"/>
  <c r="H1986" i="4"/>
  <c r="I1987" i="4"/>
  <c r="K1986" i="4" l="1"/>
  <c r="B1988" i="4"/>
  <c r="B1985" i="1"/>
  <c r="I1988" i="4"/>
  <c r="G1984" i="1"/>
  <c r="H1987" i="4"/>
  <c r="J1988" i="4"/>
  <c r="E1985" i="1"/>
  <c r="K1987" i="4" l="1"/>
  <c r="B1989" i="4"/>
  <c r="B1986" i="1"/>
  <c r="I1989" i="4"/>
  <c r="E1986" i="1"/>
  <c r="J1989" i="4"/>
  <c r="G1985" i="1"/>
  <c r="H1988" i="4"/>
  <c r="K1988" i="4" l="1"/>
  <c r="B1990" i="4"/>
  <c r="B1987" i="1"/>
  <c r="J1990" i="4"/>
  <c r="G1986" i="1"/>
  <c r="H1989" i="4"/>
  <c r="I1990" i="4"/>
  <c r="E1987" i="1"/>
  <c r="K1989" i="4" l="1"/>
  <c r="B1991" i="4"/>
  <c r="B1988" i="1"/>
  <c r="J1991" i="4"/>
  <c r="E1988" i="1"/>
  <c r="I1991" i="4"/>
  <c r="H1990" i="4"/>
  <c r="G1987" i="1"/>
  <c r="K1990" i="4" l="1"/>
  <c r="B1992" i="4"/>
  <c r="B1989" i="1"/>
  <c r="J1992" i="4"/>
  <c r="I1992" i="4"/>
  <c r="E1989" i="1"/>
  <c r="H1991" i="4"/>
  <c r="G1988" i="1"/>
  <c r="K1991" i="4" l="1"/>
  <c r="B1993" i="4"/>
  <c r="B1990" i="1"/>
  <c r="J1993" i="4"/>
  <c r="E1990" i="1"/>
  <c r="H1992" i="4"/>
  <c r="G1989" i="1"/>
  <c r="I1993" i="4"/>
  <c r="K1992" i="4" l="1"/>
  <c r="B1994" i="4"/>
  <c r="B1991" i="1"/>
  <c r="H1993" i="4"/>
  <c r="J1994" i="4"/>
  <c r="I1994" i="4"/>
  <c r="G1990" i="1"/>
  <c r="E1991" i="1"/>
  <c r="K1993" i="4" l="1"/>
  <c r="B1995" i="4"/>
  <c r="B1992" i="1"/>
  <c r="I1995" i="4"/>
  <c r="J1995" i="4"/>
  <c r="G1991" i="1"/>
  <c r="H1994" i="4"/>
  <c r="E1992" i="1"/>
  <c r="K1994" i="4" l="1"/>
  <c r="B1996" i="4"/>
  <c r="B1993" i="1"/>
  <c r="I1996" i="4"/>
  <c r="E1993" i="1"/>
  <c r="J1996" i="4"/>
  <c r="G1992" i="1"/>
  <c r="H1995" i="4"/>
  <c r="K1995" i="4" l="1"/>
  <c r="B1997" i="4"/>
  <c r="B1994" i="1"/>
  <c r="J1997" i="4"/>
  <c r="E1994" i="1"/>
  <c r="I1997" i="4"/>
  <c r="H1996" i="4"/>
  <c r="G1993" i="1"/>
  <c r="K1996" i="4" l="1"/>
  <c r="B1998" i="4"/>
  <c r="B1995" i="1"/>
  <c r="J1998" i="4"/>
  <c r="E1995" i="1"/>
  <c r="H1997" i="4"/>
  <c r="G1994" i="1"/>
  <c r="I1998" i="4"/>
  <c r="K1997" i="4" l="1"/>
  <c r="B1999" i="4"/>
  <c r="B1996" i="1"/>
  <c r="G1995" i="1"/>
  <c r="E1996" i="1"/>
  <c r="H1998" i="4"/>
  <c r="I1999" i="4"/>
  <c r="K1998" i="4" l="1"/>
  <c r="B2000" i="4"/>
  <c r="B1997" i="1"/>
  <c r="J1999" i="4"/>
  <c r="J2000" i="4"/>
  <c r="H1999" i="4"/>
  <c r="E1997" i="1"/>
  <c r="G1996" i="1"/>
  <c r="I2000" i="4"/>
  <c r="K1999" i="4" l="1"/>
  <c r="B2001" i="4"/>
  <c r="B1998" i="1"/>
  <c r="J2001" i="4"/>
  <c r="E1998" i="1"/>
  <c r="I2001" i="4"/>
  <c r="H2000" i="4"/>
  <c r="G1997" i="1"/>
  <c r="K2000" i="4" l="1"/>
  <c r="B2002" i="4"/>
  <c r="B1999" i="1"/>
  <c r="J2002" i="4"/>
  <c r="E1999" i="1"/>
  <c r="G1998" i="1"/>
  <c r="H2001" i="4"/>
  <c r="I2002" i="4"/>
  <c r="K2001" i="4" l="1"/>
  <c r="B2003" i="4"/>
  <c r="B2000" i="1"/>
  <c r="H2002" i="4"/>
  <c r="G1999" i="1"/>
  <c r="I2003" i="4"/>
  <c r="E2000" i="1"/>
  <c r="J2003" i="4"/>
  <c r="K2002" i="4" l="1"/>
  <c r="B2004" i="4"/>
  <c r="B2001" i="1"/>
  <c r="I2004" i="4"/>
  <c r="J2004" i="4"/>
  <c r="E2001" i="1"/>
  <c r="G2000" i="1"/>
  <c r="H2003" i="4"/>
  <c r="K2003" i="4" l="1"/>
  <c r="B2005" i="4"/>
  <c r="B2002" i="1"/>
  <c r="H2004" i="4"/>
  <c r="G2001" i="1"/>
  <c r="E2002" i="1"/>
  <c r="J2005" i="4"/>
  <c r="K2004" i="4" l="1"/>
  <c r="B2006" i="4"/>
  <c r="B2003" i="1"/>
  <c r="I2005" i="4"/>
  <c r="I2006" i="4"/>
  <c r="G2002" i="1"/>
  <c r="J2006" i="4"/>
  <c r="H2005" i="4"/>
  <c r="E2003" i="1"/>
  <c r="K2005" i="4" l="1"/>
  <c r="B2007" i="4"/>
  <c r="B2004" i="1"/>
  <c r="I2007" i="4"/>
  <c r="J2007" i="4"/>
  <c r="E2004" i="1"/>
  <c r="H2006" i="4"/>
  <c r="G2003" i="1"/>
  <c r="K2006" i="4" l="1"/>
  <c r="B2008" i="4"/>
  <c r="B2005" i="1"/>
  <c r="H2007" i="4"/>
  <c r="I2008" i="4"/>
  <c r="E2005" i="1"/>
  <c r="J2008" i="4"/>
  <c r="G2004" i="1"/>
  <c r="K2007" i="4" l="1"/>
  <c r="B2009" i="4"/>
  <c r="B2006" i="1"/>
  <c r="H2008" i="4"/>
  <c r="E2006" i="1"/>
  <c r="G2005" i="1"/>
  <c r="I2009" i="4"/>
  <c r="K2008" i="4" l="1"/>
  <c r="B2010" i="4"/>
  <c r="B2007" i="1"/>
  <c r="J2009" i="4"/>
  <c r="E2007" i="1"/>
  <c r="H2009" i="4"/>
  <c r="I2010" i="4"/>
  <c r="G2006" i="1"/>
  <c r="J2010" i="4"/>
  <c r="K2009" i="4" l="1"/>
  <c r="B2011" i="4"/>
  <c r="B2008" i="1"/>
  <c r="G2007" i="1"/>
  <c r="H2010" i="4"/>
  <c r="E2008" i="1"/>
  <c r="I2011" i="4"/>
  <c r="J2011" i="4"/>
  <c r="K2010" i="4" l="1"/>
  <c r="B2012" i="4"/>
  <c r="B2009" i="1"/>
  <c r="I2012" i="4"/>
  <c r="J2012" i="4"/>
  <c r="E2009" i="1"/>
  <c r="H2011" i="4"/>
  <c r="G2008" i="1"/>
  <c r="K2011" i="4" l="1"/>
  <c r="B2013" i="4"/>
  <c r="B2010" i="1"/>
  <c r="J2013" i="4"/>
  <c r="G2009" i="1"/>
  <c r="H2012" i="4"/>
  <c r="I2013" i="4"/>
  <c r="E2010" i="1"/>
  <c r="K2012" i="4" l="1"/>
  <c r="B2014" i="4"/>
  <c r="B2011" i="1"/>
  <c r="H2013" i="4"/>
  <c r="I2014" i="4"/>
  <c r="E2011" i="1"/>
  <c r="J2014" i="4"/>
  <c r="G2010" i="1"/>
  <c r="K2013" i="4" l="1"/>
  <c r="B2015" i="4"/>
  <c r="B2012" i="1"/>
  <c r="I2015" i="4"/>
  <c r="E2012" i="1"/>
  <c r="H2014" i="4"/>
  <c r="J2015" i="4"/>
  <c r="G2011" i="1"/>
  <c r="K2014" i="4" l="1"/>
  <c r="B2016" i="4"/>
  <c r="B2013" i="1"/>
  <c r="I2016" i="4"/>
  <c r="G2012" i="1"/>
  <c r="J2016" i="4"/>
  <c r="H2015" i="4"/>
  <c r="E2013" i="1"/>
  <c r="K2015" i="4" l="1"/>
  <c r="B2017" i="4"/>
  <c r="B2014" i="1"/>
  <c r="J2017" i="4"/>
  <c r="G2013" i="1"/>
  <c r="H2016" i="4"/>
  <c r="I2017" i="4"/>
  <c r="E2014" i="1"/>
  <c r="K2016" i="4" l="1"/>
  <c r="B2018" i="4"/>
  <c r="B2015" i="1"/>
  <c r="H2017" i="4"/>
  <c r="G2014" i="1"/>
  <c r="E2015" i="1"/>
  <c r="I2018" i="4"/>
  <c r="J2018" i="4"/>
  <c r="K2017" i="4" l="1"/>
  <c r="B2019" i="4"/>
  <c r="B2016" i="1"/>
  <c r="I2019" i="4"/>
  <c r="G2015" i="1"/>
  <c r="J2019" i="4"/>
  <c r="H2018" i="4"/>
  <c r="E2016" i="1"/>
  <c r="K2018" i="4" l="1"/>
  <c r="B2020" i="4"/>
  <c r="B2017" i="1"/>
  <c r="H2019" i="4"/>
  <c r="I2020" i="4"/>
  <c r="E2017" i="1"/>
  <c r="G2016" i="1"/>
  <c r="J2020" i="4"/>
  <c r="K2019" i="4" l="1"/>
  <c r="B2021" i="4"/>
  <c r="B2018" i="1"/>
  <c r="H2020" i="4"/>
  <c r="I2021" i="4"/>
  <c r="G2017" i="1"/>
  <c r="J2021" i="4"/>
  <c r="E2018" i="1"/>
  <c r="K2020" i="4" l="1"/>
  <c r="B2022" i="4"/>
  <c r="B2019" i="1"/>
  <c r="J2022" i="4"/>
  <c r="E2019" i="1"/>
  <c r="I2022" i="4"/>
  <c r="H2021" i="4"/>
  <c r="G2018" i="1"/>
  <c r="K2021" i="4" l="1"/>
  <c r="B2023" i="4"/>
  <c r="B2020" i="1"/>
  <c r="J2023" i="4"/>
  <c r="G2019" i="1"/>
  <c r="H2022" i="4"/>
  <c r="I2023" i="4"/>
  <c r="E2020" i="1"/>
  <c r="K2022" i="4" l="1"/>
  <c r="B2024" i="4"/>
  <c r="B2021" i="1"/>
  <c r="H2023" i="4"/>
  <c r="I2024" i="4"/>
  <c r="E2021" i="1"/>
  <c r="J2024" i="4"/>
  <c r="G2020" i="1"/>
  <c r="K2023" i="4" l="1"/>
  <c r="B2025" i="4"/>
  <c r="B2022" i="1"/>
  <c r="J2025" i="4"/>
  <c r="E2022" i="1"/>
  <c r="I2025" i="4"/>
  <c r="H2024" i="4"/>
  <c r="G2021" i="1"/>
  <c r="K2024" i="4" l="1"/>
  <c r="B2026" i="4"/>
  <c r="B2023" i="1"/>
  <c r="J2026" i="4"/>
  <c r="G2022" i="1"/>
  <c r="H2025" i="4"/>
  <c r="I2026" i="4"/>
  <c r="E2023" i="1"/>
  <c r="K2025" i="4" l="1"/>
  <c r="B2027" i="4"/>
  <c r="B2024" i="1"/>
  <c r="J2027" i="4"/>
  <c r="E2024" i="1"/>
  <c r="I2027" i="4"/>
  <c r="H2026" i="4"/>
  <c r="G2023" i="1"/>
  <c r="K2026" i="4" l="1"/>
  <c r="B2028" i="4"/>
  <c r="B2025" i="1"/>
  <c r="J2028" i="4"/>
  <c r="E2025" i="1"/>
  <c r="I2028" i="4"/>
  <c r="H2027" i="4"/>
  <c r="G2024" i="1"/>
  <c r="K2027" i="4" l="1"/>
  <c r="B2029" i="4"/>
  <c r="B2026" i="1"/>
  <c r="H2028" i="4"/>
  <c r="G2025" i="1"/>
  <c r="E2026" i="1"/>
  <c r="I2029" i="4"/>
  <c r="J2029" i="4"/>
  <c r="K2028" i="4" l="1"/>
  <c r="B2030" i="4"/>
  <c r="B2027" i="1"/>
  <c r="H2029" i="4"/>
  <c r="I2030" i="4"/>
  <c r="E2027" i="1"/>
  <c r="J2030" i="4"/>
  <c r="G2026" i="1"/>
  <c r="K2029" i="4" l="1"/>
  <c r="B2031" i="4"/>
  <c r="B2028" i="1"/>
  <c r="J2031" i="4"/>
  <c r="E2028" i="1"/>
  <c r="I2031" i="4"/>
  <c r="H2030" i="4"/>
  <c r="G2027" i="1"/>
  <c r="K2030" i="4" l="1"/>
  <c r="B2032" i="4"/>
  <c r="B2029" i="1"/>
  <c r="I2032" i="4"/>
  <c r="J2032" i="4"/>
  <c r="E2029" i="1"/>
  <c r="H2031" i="4"/>
  <c r="G2028" i="1"/>
  <c r="K2031" i="4" l="1"/>
  <c r="B2033" i="4"/>
  <c r="B2030" i="1"/>
  <c r="I2033" i="4"/>
  <c r="E2030" i="1"/>
  <c r="H2032" i="4"/>
  <c r="J2033" i="4"/>
  <c r="G2029" i="1"/>
  <c r="K2032" i="4" l="1"/>
  <c r="B2034" i="4"/>
  <c r="B2031" i="1"/>
  <c r="J2034" i="4"/>
  <c r="G2030" i="1"/>
  <c r="H2033" i="4"/>
  <c r="I2034" i="4"/>
  <c r="E2031" i="1"/>
  <c r="K2033" i="4" l="1"/>
  <c r="B2035" i="4"/>
  <c r="B2032" i="1"/>
  <c r="J2035" i="4"/>
  <c r="E2032" i="1"/>
  <c r="G2031" i="1"/>
  <c r="H2034" i="4"/>
  <c r="I2035" i="4"/>
  <c r="K2034" i="4" l="1"/>
  <c r="B2036" i="4"/>
  <c r="B2033" i="1"/>
  <c r="J2036" i="4"/>
  <c r="E2033" i="1"/>
  <c r="I2036" i="4"/>
  <c r="G2032" i="1"/>
  <c r="H2035" i="4"/>
  <c r="K2035" i="4" l="1"/>
  <c r="B2037" i="4"/>
  <c r="B2034" i="1"/>
  <c r="J2037" i="4"/>
  <c r="E2034" i="1"/>
  <c r="I2037" i="4"/>
  <c r="H2036" i="4"/>
  <c r="G2033" i="1"/>
  <c r="K2036" i="4" l="1"/>
  <c r="B2038" i="4"/>
  <c r="B2035" i="1"/>
  <c r="J2038" i="4"/>
  <c r="G2034" i="1"/>
  <c r="H2037" i="4"/>
  <c r="I2038" i="4"/>
  <c r="E2035" i="1"/>
  <c r="K2037" i="4" l="1"/>
  <c r="B2039" i="4"/>
  <c r="B2036" i="1"/>
  <c r="H2038" i="4"/>
  <c r="E2036" i="1"/>
  <c r="J2039" i="4"/>
  <c r="I2039" i="4"/>
  <c r="G2035" i="1"/>
  <c r="K2038" i="4" l="1"/>
  <c r="B2040" i="4"/>
  <c r="B2037" i="1"/>
  <c r="J2040" i="4"/>
  <c r="I2040" i="4"/>
  <c r="E2037" i="1"/>
  <c r="H2039" i="4"/>
  <c r="G2036" i="1"/>
  <c r="K2039" i="4" l="1"/>
  <c r="B2041" i="4"/>
  <c r="B2038" i="1"/>
  <c r="J2041" i="4"/>
  <c r="E2038" i="1"/>
  <c r="I2041" i="4"/>
  <c r="H2040" i="4"/>
  <c r="G2037" i="1"/>
  <c r="K2040" i="4" l="1"/>
  <c r="B2042" i="4"/>
  <c r="B2039" i="1"/>
  <c r="H2041" i="4"/>
  <c r="I2042" i="4"/>
  <c r="E2039" i="1"/>
  <c r="J2042" i="4"/>
  <c r="G2038" i="1"/>
  <c r="K2041" i="4" l="1"/>
  <c r="B2043" i="4"/>
  <c r="B2040" i="1"/>
  <c r="I2043" i="4"/>
  <c r="E2040" i="1"/>
  <c r="H2042" i="4"/>
  <c r="J2043" i="4"/>
  <c r="G2039" i="1"/>
  <c r="K2042" i="4" l="1"/>
  <c r="B2044" i="4"/>
  <c r="B2041" i="1"/>
  <c r="I2044" i="4"/>
  <c r="G2040" i="1"/>
  <c r="J2044" i="4"/>
  <c r="H2043" i="4"/>
  <c r="E2041" i="1"/>
  <c r="K2043" i="4" l="1"/>
  <c r="B2045" i="4"/>
  <c r="B2042" i="1"/>
  <c r="G2041" i="1"/>
  <c r="E2042" i="1"/>
  <c r="H2044" i="4"/>
  <c r="I2045" i="4"/>
  <c r="K2044" i="4" l="1"/>
  <c r="B2046" i="4"/>
  <c r="B2043" i="1"/>
  <c r="J2045" i="4"/>
  <c r="J2046" i="4"/>
  <c r="G2042" i="1"/>
  <c r="H2045" i="4"/>
  <c r="I2046" i="4"/>
  <c r="E2043" i="1"/>
  <c r="K2045" i="4" l="1"/>
  <c r="B2047" i="4"/>
  <c r="B2044" i="1"/>
  <c r="H2046" i="4"/>
  <c r="I2047" i="4"/>
  <c r="G2043" i="1"/>
  <c r="J2047" i="4"/>
  <c r="E2044" i="1"/>
  <c r="K2046" i="4" l="1"/>
  <c r="B2048" i="4"/>
  <c r="B2045" i="1"/>
  <c r="J2048" i="4"/>
  <c r="E2045" i="1"/>
  <c r="I2048" i="4"/>
  <c r="H2047" i="4"/>
  <c r="G2044" i="1"/>
  <c r="K2047" i="4" l="1"/>
  <c r="B2049" i="4"/>
  <c r="B2046" i="1"/>
  <c r="J2049" i="4"/>
  <c r="E2046" i="1"/>
  <c r="I2049" i="4"/>
  <c r="H2048" i="4"/>
  <c r="G2045" i="1"/>
  <c r="K2048" i="4" l="1"/>
  <c r="B2050" i="4"/>
  <c r="B2047" i="1"/>
  <c r="H2049" i="4"/>
  <c r="G2046" i="1"/>
  <c r="I2050" i="4"/>
  <c r="E2047" i="1"/>
  <c r="J2050" i="4"/>
  <c r="K2049" i="4" l="1"/>
  <c r="B2051" i="4"/>
  <c r="B2048" i="1"/>
  <c r="J2051" i="4"/>
  <c r="E2048" i="1"/>
  <c r="I2051" i="4"/>
  <c r="H2050" i="4"/>
  <c r="G2047" i="1"/>
  <c r="K2050" i="4" l="1"/>
  <c r="B2052" i="4"/>
  <c r="B2049" i="1"/>
  <c r="H2051" i="4"/>
  <c r="E2049" i="1"/>
  <c r="J2052" i="4"/>
  <c r="I2052" i="4"/>
  <c r="G2048" i="1"/>
  <c r="K2051" i="4" l="1"/>
  <c r="B2053" i="4"/>
  <c r="B2050" i="1"/>
  <c r="J2053" i="4"/>
  <c r="G2049" i="1"/>
  <c r="H2052" i="4"/>
  <c r="I2053" i="4"/>
  <c r="E2050" i="1"/>
  <c r="K2052" i="4" l="1"/>
  <c r="B2054" i="4"/>
  <c r="B2051" i="1"/>
  <c r="J2054" i="4"/>
  <c r="E2051" i="1"/>
  <c r="I2054" i="4"/>
  <c r="H2053" i="4"/>
  <c r="G2050" i="1"/>
  <c r="K2053" i="4" l="1"/>
  <c r="B2055" i="4"/>
  <c r="B2052" i="1"/>
  <c r="I2055" i="4"/>
  <c r="E2052" i="1"/>
  <c r="H2054" i="4"/>
  <c r="J2055" i="4"/>
  <c r="G2051" i="1"/>
  <c r="K2054" i="4" l="1"/>
  <c r="B2056" i="4"/>
  <c r="B2053" i="1"/>
  <c r="J2056" i="4"/>
  <c r="E2053" i="1"/>
  <c r="I2056" i="4"/>
  <c r="H2055" i="4"/>
  <c r="G2052" i="1"/>
  <c r="K2055" i="4" l="1"/>
  <c r="B2057" i="4"/>
  <c r="B2054" i="1"/>
  <c r="I2057" i="4"/>
  <c r="J2057" i="4"/>
  <c r="E2054" i="1"/>
  <c r="H2056" i="4"/>
  <c r="G2053" i="1"/>
  <c r="K2056" i="4" l="1"/>
  <c r="B2058" i="4"/>
  <c r="B2055" i="1"/>
  <c r="H2057" i="4"/>
  <c r="E2055" i="1"/>
  <c r="J2058" i="4"/>
  <c r="G2054" i="1"/>
  <c r="I2058" i="4"/>
  <c r="K2057" i="4" l="1"/>
  <c r="B2059" i="4"/>
  <c r="B2056" i="1"/>
  <c r="I2059" i="4"/>
  <c r="J2059" i="4"/>
  <c r="G2055" i="1"/>
  <c r="H2058" i="4"/>
  <c r="E2056" i="1"/>
  <c r="K2058" i="4" l="1"/>
  <c r="B2060" i="4"/>
  <c r="B2057" i="1"/>
  <c r="I2060" i="4"/>
  <c r="J2060" i="4"/>
  <c r="H2059" i="4"/>
  <c r="G2056" i="1"/>
  <c r="E2057" i="1"/>
  <c r="K2059" i="4" l="1"/>
  <c r="B2061" i="4"/>
  <c r="B2058" i="1"/>
  <c r="I2061" i="4"/>
  <c r="J2061" i="4"/>
  <c r="G2057" i="1"/>
  <c r="H2060" i="4"/>
  <c r="E2058" i="1"/>
  <c r="K2060" i="4" l="1"/>
  <c r="B2062" i="4"/>
  <c r="B2059" i="1"/>
  <c r="I2062" i="4"/>
  <c r="J2062" i="4"/>
  <c r="E2059" i="1"/>
  <c r="H2061" i="4"/>
  <c r="G2058" i="1"/>
  <c r="K2061" i="4" l="1"/>
  <c r="B2063" i="4"/>
  <c r="B2060" i="1"/>
  <c r="I2063" i="4"/>
  <c r="J2063" i="4"/>
  <c r="E2060" i="1"/>
  <c r="H2062" i="4"/>
  <c r="G2059" i="1"/>
  <c r="K2062" i="4" l="1"/>
  <c r="B2064" i="4"/>
  <c r="B2061" i="1"/>
  <c r="I2064" i="4"/>
  <c r="E2061" i="1"/>
  <c r="J2064" i="4"/>
  <c r="G2060" i="1"/>
  <c r="H2063" i="4"/>
  <c r="K2063" i="4" l="1"/>
  <c r="B2065" i="4"/>
  <c r="B2062" i="1"/>
  <c r="I2065" i="4"/>
  <c r="J2065" i="4"/>
  <c r="E2062" i="1"/>
  <c r="H2064" i="4"/>
  <c r="G2061" i="1"/>
  <c r="K2064" i="4" l="1"/>
  <c r="B2066" i="4"/>
  <c r="B2063" i="1"/>
  <c r="H2065" i="4"/>
  <c r="E2063" i="1"/>
  <c r="J2066" i="4"/>
  <c r="I2066" i="4"/>
  <c r="G2062" i="1"/>
  <c r="K2065" i="4" l="1"/>
  <c r="B2067" i="4"/>
  <c r="B2064" i="1"/>
  <c r="J2067" i="4"/>
  <c r="G2063" i="1"/>
  <c r="E2064" i="1"/>
  <c r="H2066" i="4"/>
  <c r="I2067" i="4"/>
  <c r="K2066" i="4" l="1"/>
  <c r="B2068" i="4"/>
  <c r="B2065" i="1"/>
  <c r="H2067" i="4"/>
  <c r="I2068" i="4"/>
  <c r="G2064" i="1"/>
  <c r="J2068" i="4"/>
  <c r="E2065" i="1"/>
  <c r="K2067" i="4" l="1"/>
  <c r="B2069" i="4"/>
  <c r="B2066" i="1"/>
  <c r="I2069" i="4"/>
  <c r="E2066" i="1"/>
  <c r="J2069" i="4"/>
  <c r="G2065" i="1"/>
  <c r="H2068" i="4"/>
  <c r="K2068" i="4" l="1"/>
  <c r="B2070" i="4"/>
  <c r="B2067" i="1"/>
  <c r="J2070" i="4"/>
  <c r="E2067" i="1"/>
  <c r="I2070" i="4"/>
  <c r="H2069" i="4"/>
  <c r="G2066" i="1"/>
  <c r="K2069" i="4" l="1"/>
  <c r="B2071" i="4"/>
  <c r="B2068" i="1"/>
  <c r="I2071" i="4"/>
  <c r="E2068" i="1"/>
  <c r="H2070" i="4"/>
  <c r="J2071" i="4"/>
  <c r="G2067" i="1"/>
  <c r="K2070" i="4" l="1"/>
  <c r="B2072" i="4"/>
  <c r="B2069" i="1"/>
  <c r="I2072" i="4"/>
  <c r="H2071" i="4"/>
  <c r="J2072" i="4"/>
  <c r="G2068" i="1"/>
  <c r="E2069" i="1"/>
  <c r="K2071" i="4" l="1"/>
  <c r="B2073" i="4"/>
  <c r="B2070" i="1"/>
  <c r="J2073" i="4"/>
  <c r="G2069" i="1"/>
  <c r="E2070" i="1"/>
  <c r="H2072" i="4"/>
  <c r="I2073" i="4"/>
  <c r="K2072" i="4" l="1"/>
  <c r="B2074" i="4"/>
  <c r="B2071" i="1"/>
  <c r="J2074" i="4"/>
  <c r="E2071" i="1"/>
  <c r="I2074" i="4"/>
  <c r="H2073" i="4"/>
  <c r="G2070" i="1"/>
  <c r="K2073" i="4" l="1"/>
  <c r="B2075" i="4"/>
  <c r="B2072" i="1"/>
  <c r="J2075" i="4"/>
  <c r="G2071" i="1"/>
  <c r="H2074" i="4"/>
  <c r="E2072" i="1"/>
  <c r="I2075" i="4"/>
  <c r="K2074" i="4" l="1"/>
  <c r="B2076" i="4"/>
  <c r="B2073" i="1"/>
  <c r="I2076" i="4"/>
  <c r="J2076" i="4"/>
  <c r="E2073" i="1"/>
  <c r="H2075" i="4"/>
  <c r="G2072" i="1"/>
  <c r="K2075" i="4" l="1"/>
  <c r="B2077" i="4"/>
  <c r="B2074" i="1"/>
  <c r="H2076" i="4"/>
  <c r="I2077" i="4"/>
  <c r="E2074" i="1"/>
  <c r="J2077" i="4"/>
  <c r="G2073" i="1"/>
  <c r="K2076" i="4" l="1"/>
  <c r="B2078" i="4"/>
  <c r="B2075" i="1"/>
  <c r="J2078" i="4"/>
  <c r="G2074" i="1"/>
  <c r="H2077" i="4"/>
  <c r="I2078" i="4"/>
  <c r="E2075" i="1"/>
  <c r="K2077" i="4" l="1"/>
  <c r="B2079" i="4"/>
  <c r="B2076" i="1"/>
  <c r="J2079" i="4"/>
  <c r="G2075" i="1"/>
  <c r="E2076" i="1"/>
  <c r="H2078" i="4"/>
  <c r="I2079" i="4"/>
  <c r="K2078" i="4" l="1"/>
  <c r="B2080" i="4"/>
  <c r="B2077" i="1"/>
  <c r="J2080" i="4"/>
  <c r="G2076" i="1"/>
  <c r="H2079" i="4"/>
  <c r="I2080" i="4"/>
  <c r="E2077" i="1"/>
  <c r="K2079" i="4" l="1"/>
  <c r="B2081" i="4"/>
  <c r="B2078" i="1"/>
  <c r="J2081" i="4"/>
  <c r="G2077" i="1"/>
  <c r="H2080" i="4"/>
  <c r="I2081" i="4"/>
  <c r="E2078" i="1"/>
  <c r="K2080" i="4" l="1"/>
  <c r="B2082" i="4"/>
  <c r="B2079" i="1"/>
  <c r="I2082" i="4"/>
  <c r="J2082" i="4"/>
  <c r="E2079" i="1"/>
  <c r="H2081" i="4"/>
  <c r="G2078" i="1"/>
  <c r="K2081" i="4" l="1"/>
  <c r="B2083" i="4"/>
  <c r="B2080" i="1"/>
  <c r="J2083" i="4"/>
  <c r="E2080" i="1"/>
  <c r="H2082" i="4"/>
  <c r="G2079" i="1"/>
  <c r="I2083" i="4"/>
  <c r="K2082" i="4" l="1"/>
  <c r="B2084" i="4"/>
  <c r="B2081" i="1"/>
  <c r="J2084" i="4"/>
  <c r="E2081" i="1"/>
  <c r="H2083" i="4"/>
  <c r="G2080" i="1"/>
  <c r="I2084" i="4"/>
  <c r="K2083" i="4" l="1"/>
  <c r="B2085" i="4"/>
  <c r="B2082" i="1"/>
  <c r="H2084" i="4"/>
  <c r="I2085" i="4"/>
  <c r="G2081" i="1"/>
  <c r="J2085" i="4"/>
  <c r="E2082" i="1"/>
  <c r="K2084" i="4" l="1"/>
  <c r="B2086" i="4"/>
  <c r="B2083" i="1"/>
  <c r="I2086" i="4"/>
  <c r="G2082" i="1"/>
  <c r="J2086" i="4"/>
  <c r="H2085" i="4"/>
  <c r="E2083" i="1"/>
  <c r="K2085" i="4" l="1"/>
  <c r="B2087" i="4"/>
  <c r="B2084" i="1"/>
  <c r="H2086" i="4"/>
  <c r="G2083" i="1"/>
  <c r="E2084" i="1"/>
  <c r="J2087" i="4"/>
  <c r="K2086" i="4" l="1"/>
  <c r="B2088" i="4"/>
  <c r="B2085" i="1"/>
  <c r="J2088" i="4"/>
  <c r="H2087" i="4"/>
  <c r="E2085" i="1"/>
  <c r="I2087" i="4"/>
  <c r="G2084" i="1"/>
  <c r="I2088" i="4"/>
  <c r="K2087" i="4" l="1"/>
  <c r="B2089" i="4"/>
  <c r="B2086" i="1"/>
  <c r="G2085" i="1"/>
  <c r="J2089" i="4"/>
  <c r="E2086" i="1"/>
  <c r="H2088" i="4"/>
  <c r="I2089" i="4"/>
  <c r="K2088" i="4" l="1"/>
  <c r="B2090" i="4"/>
  <c r="B2087" i="1"/>
  <c r="H2089" i="4"/>
  <c r="I2090" i="4"/>
  <c r="G2086" i="1"/>
  <c r="E2087" i="1"/>
  <c r="J2090" i="4"/>
  <c r="K2089" i="4" l="1"/>
  <c r="B2091" i="4"/>
  <c r="B2088" i="1"/>
  <c r="I2091" i="4"/>
  <c r="J2091" i="4"/>
  <c r="E2088" i="1"/>
  <c r="H2090" i="4"/>
  <c r="G2087" i="1"/>
  <c r="K2090" i="4" l="1"/>
  <c r="B2092" i="4"/>
  <c r="B2089" i="1"/>
  <c r="J2092" i="4"/>
  <c r="G2088" i="1"/>
  <c r="H2091" i="4"/>
  <c r="I2092" i="4"/>
  <c r="E2089" i="1"/>
  <c r="K2091" i="4" l="1"/>
  <c r="B2093" i="4"/>
  <c r="B2090" i="1"/>
  <c r="H2092" i="4"/>
  <c r="G2089" i="1"/>
  <c r="I2093" i="4"/>
  <c r="J2093" i="4"/>
  <c r="E2090" i="1"/>
  <c r="K2092" i="4" l="1"/>
  <c r="B2094" i="4"/>
  <c r="B2091" i="1"/>
  <c r="J2094" i="4"/>
  <c r="G2090" i="1"/>
  <c r="H2093" i="4"/>
  <c r="I2094" i="4"/>
  <c r="E2091" i="1"/>
  <c r="K2093" i="4" l="1"/>
  <c r="B2095" i="4"/>
  <c r="B2092" i="1"/>
  <c r="J2095" i="4"/>
  <c r="E2092" i="1"/>
  <c r="H2094" i="4"/>
  <c r="G2091" i="1"/>
  <c r="I2095" i="4"/>
  <c r="K2094" i="4" l="1"/>
  <c r="B2096" i="4"/>
  <c r="B2093" i="1"/>
  <c r="I2096" i="4"/>
  <c r="G2092" i="1"/>
  <c r="J2096" i="4"/>
  <c r="H2095" i="4"/>
  <c r="E2093" i="1"/>
  <c r="K2095" i="4" l="1"/>
  <c r="B2097" i="4"/>
  <c r="B2094" i="1"/>
  <c r="J2097" i="4"/>
  <c r="E2094" i="1"/>
  <c r="I2097" i="4"/>
  <c r="H2096" i="4"/>
  <c r="G2093" i="1"/>
  <c r="K2096" i="4" l="1"/>
  <c r="B2098" i="4"/>
  <c r="B2095" i="1"/>
  <c r="E2095" i="1"/>
  <c r="G2094" i="1"/>
  <c r="H2097" i="4"/>
  <c r="I2098" i="4"/>
  <c r="K2097" i="4" l="1"/>
  <c r="B2099" i="4"/>
  <c r="B2096" i="1"/>
  <c r="J2098" i="4"/>
  <c r="J2099" i="4"/>
  <c r="H2098" i="4"/>
  <c r="G2095" i="1"/>
  <c r="E2096" i="1"/>
  <c r="I2099" i="4"/>
  <c r="K2098" i="4" l="1"/>
  <c r="B2100" i="4"/>
  <c r="B2097" i="1"/>
  <c r="J2100" i="4"/>
  <c r="G2096" i="1"/>
  <c r="H2099" i="4"/>
  <c r="I2100" i="4"/>
  <c r="E2097" i="1"/>
  <c r="K2099" i="4" l="1"/>
  <c r="B2101" i="4"/>
  <c r="B2098" i="1"/>
  <c r="G2097" i="1"/>
  <c r="E2098" i="1"/>
  <c r="H2100" i="4"/>
  <c r="I2101" i="4"/>
  <c r="K2100" i="4" l="1"/>
  <c r="B2102" i="4"/>
  <c r="B2099" i="1"/>
  <c r="J2101" i="4"/>
  <c r="H2101" i="4"/>
  <c r="I2102" i="4"/>
  <c r="J2102" i="4"/>
  <c r="G2098" i="1"/>
  <c r="E2099" i="1"/>
  <c r="K2101" i="4" l="1"/>
  <c r="B2103" i="4"/>
  <c r="B2100" i="1"/>
  <c r="J2103" i="4"/>
  <c r="H2102" i="4"/>
  <c r="E2100" i="1"/>
  <c r="G2099" i="1"/>
  <c r="I2103" i="4"/>
  <c r="K2102" i="4" l="1"/>
  <c r="B2104" i="4"/>
  <c r="B2101" i="1"/>
  <c r="H2103" i="4"/>
  <c r="I2104" i="4"/>
  <c r="E2101" i="1"/>
  <c r="J2104" i="4"/>
  <c r="G2100" i="1"/>
  <c r="K2103" i="4" l="1"/>
  <c r="B2105" i="4"/>
  <c r="B2102" i="1"/>
  <c r="I2105" i="4"/>
  <c r="G2101" i="1"/>
  <c r="J2105" i="4"/>
  <c r="H2104" i="4"/>
  <c r="E2102" i="1"/>
  <c r="K2104" i="4" l="1"/>
  <c r="B2106" i="4"/>
  <c r="B2103" i="1"/>
  <c r="J2106" i="4"/>
  <c r="E2103" i="1"/>
  <c r="I2106" i="4"/>
  <c r="H2105" i="4"/>
  <c r="G2102" i="1"/>
  <c r="K2105" i="4" l="1"/>
  <c r="B2107" i="4"/>
  <c r="B2104" i="1"/>
  <c r="J2107" i="4"/>
  <c r="E2104" i="1"/>
  <c r="I2107" i="4"/>
  <c r="H2106" i="4"/>
  <c r="G2103" i="1"/>
  <c r="K2106" i="4" l="1"/>
  <c r="B2108" i="4"/>
  <c r="B2105" i="1"/>
  <c r="I2108" i="4"/>
  <c r="E2105" i="1"/>
  <c r="H2107" i="4"/>
  <c r="J2108" i="4"/>
  <c r="G2104" i="1"/>
  <c r="K2107" i="4" l="1"/>
  <c r="B2109" i="4"/>
  <c r="B2106" i="1"/>
  <c r="H2108" i="4"/>
  <c r="I2109" i="4"/>
  <c r="E2106" i="1"/>
  <c r="J2109" i="4"/>
  <c r="G2105" i="1"/>
  <c r="K2108" i="4" l="1"/>
  <c r="B2110" i="4"/>
  <c r="B2107" i="1"/>
  <c r="J2110" i="4"/>
  <c r="E2107" i="1"/>
  <c r="H2109" i="4"/>
  <c r="G2106" i="1"/>
  <c r="I2110" i="4"/>
  <c r="K2109" i="4" l="1"/>
  <c r="B2111" i="4"/>
  <c r="B2108" i="1"/>
  <c r="J2111" i="4"/>
  <c r="G2107" i="1"/>
  <c r="H2110" i="4"/>
  <c r="I2111" i="4"/>
  <c r="E2108" i="1"/>
  <c r="K2110" i="4" l="1"/>
  <c r="B2112" i="4"/>
  <c r="B2109" i="1"/>
  <c r="I2112" i="4"/>
  <c r="G2108" i="1"/>
  <c r="H2111" i="4"/>
  <c r="J2112" i="4"/>
  <c r="E2109" i="1"/>
  <c r="K2111" i="4" l="1"/>
  <c r="B2113" i="4"/>
  <c r="B2110" i="1"/>
  <c r="E2110" i="1"/>
  <c r="G2109" i="1"/>
  <c r="H2112" i="4"/>
  <c r="I2113" i="4"/>
  <c r="K2112" i="4" l="1"/>
  <c r="B2114" i="4"/>
  <c r="B2111" i="1"/>
  <c r="J2113" i="4"/>
  <c r="J2114" i="4"/>
  <c r="G2110" i="1"/>
  <c r="H2113" i="4"/>
  <c r="I2114" i="4"/>
  <c r="E2111" i="1"/>
  <c r="K2113" i="4" l="1"/>
  <c r="B2115" i="4"/>
  <c r="B2112" i="1"/>
  <c r="I2115" i="4"/>
  <c r="J2115" i="4"/>
  <c r="E2112" i="1"/>
  <c r="H2114" i="4"/>
  <c r="G2111" i="1"/>
  <c r="K2114" i="4" l="1"/>
  <c r="B2116" i="4"/>
  <c r="B2113" i="1"/>
  <c r="J2116" i="4"/>
  <c r="I2116" i="4"/>
  <c r="E2113" i="1"/>
  <c r="H2115" i="4"/>
  <c r="G2112" i="1"/>
  <c r="K2115" i="4" l="1"/>
  <c r="B2117" i="4"/>
  <c r="B2114" i="1"/>
  <c r="H2116" i="4"/>
  <c r="I2117" i="4"/>
  <c r="E2114" i="1"/>
  <c r="J2117" i="4"/>
  <c r="G2113" i="1"/>
  <c r="K2116" i="4" l="1"/>
  <c r="B2118" i="4"/>
  <c r="B2115" i="1"/>
  <c r="J2118" i="4"/>
  <c r="E2115" i="1"/>
  <c r="H2117" i="4"/>
  <c r="G2114" i="1"/>
  <c r="I2118" i="4"/>
  <c r="K2117" i="4" l="1"/>
  <c r="B2119" i="4"/>
  <c r="B2116" i="1"/>
  <c r="H2118" i="4"/>
  <c r="E2116" i="1"/>
  <c r="I2119" i="4"/>
  <c r="G2115" i="1"/>
  <c r="J2119" i="4"/>
  <c r="K2118" i="4" l="1"/>
  <c r="B2120" i="4"/>
  <c r="B2117" i="1"/>
  <c r="I2120" i="4"/>
  <c r="E2117" i="1"/>
  <c r="H2119" i="4"/>
  <c r="J2120" i="4"/>
  <c r="G2116" i="1"/>
  <c r="K2119" i="4" l="1"/>
  <c r="B2121" i="4"/>
  <c r="B2118" i="1"/>
  <c r="I2121" i="4"/>
  <c r="E2118" i="1"/>
  <c r="H2120" i="4"/>
  <c r="J2121" i="4"/>
  <c r="G2117" i="1"/>
  <c r="K2120" i="4" l="1"/>
  <c r="B2122" i="4"/>
  <c r="B2119" i="1"/>
  <c r="J2122" i="4"/>
  <c r="E2119" i="1"/>
  <c r="I2122" i="4"/>
  <c r="H2121" i="4"/>
  <c r="G2118" i="1"/>
  <c r="K2121" i="4" l="1"/>
  <c r="B2123" i="4"/>
  <c r="B2120" i="1"/>
  <c r="G2119" i="1"/>
  <c r="E2120" i="1"/>
  <c r="H2122" i="4"/>
  <c r="I2123" i="4"/>
  <c r="K2122" i="4" l="1"/>
  <c r="B2124" i="4"/>
  <c r="B2121" i="1"/>
  <c r="J2123" i="4"/>
  <c r="J2124" i="4"/>
  <c r="G2120" i="1"/>
  <c r="H2123" i="4"/>
  <c r="I2124" i="4"/>
  <c r="E2121" i="1"/>
  <c r="K2123" i="4" l="1"/>
  <c r="B2125" i="4"/>
  <c r="B2122" i="1"/>
  <c r="I2125" i="4"/>
  <c r="J2125" i="4"/>
  <c r="G2121" i="1"/>
  <c r="H2124" i="4"/>
  <c r="E2122" i="1"/>
  <c r="K2124" i="4" l="1"/>
  <c r="B2126" i="4"/>
  <c r="B2123" i="1"/>
  <c r="I2126" i="4"/>
  <c r="J2126" i="4"/>
  <c r="E2123" i="1"/>
  <c r="H2125" i="4"/>
  <c r="G2122" i="1"/>
  <c r="K2125" i="4" l="1"/>
  <c r="B2127" i="4"/>
  <c r="B2124" i="1"/>
  <c r="J2127" i="4"/>
  <c r="E2124" i="1"/>
  <c r="H2126" i="4"/>
  <c r="G2123" i="1"/>
  <c r="I2127" i="4"/>
  <c r="K2126" i="4" l="1"/>
  <c r="B2128" i="4"/>
  <c r="B2125" i="1"/>
  <c r="J2128" i="4"/>
  <c r="E2125" i="1"/>
  <c r="I2128" i="4"/>
  <c r="H2127" i="4"/>
  <c r="G2124" i="1"/>
  <c r="K2127" i="4" l="1"/>
  <c r="B2129" i="4"/>
  <c r="B2126" i="1"/>
  <c r="I2129" i="4"/>
  <c r="J2129" i="4"/>
  <c r="E2126" i="1"/>
  <c r="H2128" i="4"/>
  <c r="G2125" i="1"/>
  <c r="K2128" i="4" l="1"/>
  <c r="B2130" i="4"/>
  <c r="B2127" i="1"/>
  <c r="I2130" i="4"/>
  <c r="G2126" i="1"/>
  <c r="J2130" i="4"/>
  <c r="H2129" i="4"/>
  <c r="E2127" i="1"/>
  <c r="K2129" i="4" l="1"/>
  <c r="B2131" i="4"/>
  <c r="B2128" i="1"/>
  <c r="I2131" i="4"/>
  <c r="E2128" i="1"/>
  <c r="H2130" i="4"/>
  <c r="J2131" i="4"/>
  <c r="G2127" i="1"/>
  <c r="K2130" i="4" l="1"/>
  <c r="B2132" i="4"/>
  <c r="B2129" i="1"/>
  <c r="J2132" i="4"/>
  <c r="E2129" i="1"/>
  <c r="I2132" i="4"/>
  <c r="H2131" i="4"/>
  <c r="G2128" i="1"/>
  <c r="K2131" i="4" l="1"/>
  <c r="B2133" i="4"/>
  <c r="B2130" i="1"/>
  <c r="H2132" i="4"/>
  <c r="I2133" i="4"/>
  <c r="E2130" i="1"/>
  <c r="J2133" i="4"/>
  <c r="G2129" i="1"/>
  <c r="K2132" i="4" l="1"/>
  <c r="B2134" i="4"/>
  <c r="B2131" i="1"/>
  <c r="J2134" i="4"/>
  <c r="G2130" i="1"/>
  <c r="H2133" i="4"/>
  <c r="I2134" i="4"/>
  <c r="E2131" i="1"/>
  <c r="K2133" i="4" l="1"/>
  <c r="B2135" i="4"/>
  <c r="B2132" i="1"/>
  <c r="I2135" i="4"/>
  <c r="E2132" i="1"/>
  <c r="H2134" i="4"/>
  <c r="J2135" i="4"/>
  <c r="G2131" i="1"/>
  <c r="K2134" i="4" l="1"/>
  <c r="B2136" i="4"/>
  <c r="B2133" i="1"/>
  <c r="I2136" i="4"/>
  <c r="G2132" i="1"/>
  <c r="J2136" i="4"/>
  <c r="H2135" i="4"/>
  <c r="E2133" i="1"/>
  <c r="K2135" i="4" l="1"/>
  <c r="B2137" i="4"/>
  <c r="B2134" i="1"/>
  <c r="I2137" i="4"/>
  <c r="E2134" i="1"/>
  <c r="H2136" i="4"/>
  <c r="J2137" i="4"/>
  <c r="G2133" i="1"/>
  <c r="K2136" i="4" l="1"/>
  <c r="B2138" i="4"/>
  <c r="B2135" i="1"/>
  <c r="H2137" i="4"/>
  <c r="G2134" i="1"/>
  <c r="J2138" i="4"/>
  <c r="E2135" i="1"/>
  <c r="I2138" i="4"/>
  <c r="K2137" i="4" l="1"/>
  <c r="B2139" i="4"/>
  <c r="B2136" i="1"/>
  <c r="J2139" i="4"/>
  <c r="H2138" i="4"/>
  <c r="G2135" i="1"/>
  <c r="E2136" i="1"/>
  <c r="I2139" i="4"/>
  <c r="K2138" i="4" l="1"/>
  <c r="B2140" i="4"/>
  <c r="B2137" i="1"/>
  <c r="I2140" i="4"/>
  <c r="J2140" i="4"/>
  <c r="E2137" i="1"/>
  <c r="H2139" i="4"/>
  <c r="G2136" i="1"/>
  <c r="K2139" i="4" l="1"/>
  <c r="B2141" i="4"/>
  <c r="B2138" i="1"/>
  <c r="H2140" i="4"/>
  <c r="I2141" i="4"/>
  <c r="E2138" i="1"/>
  <c r="J2141" i="4"/>
  <c r="G2137" i="1"/>
  <c r="K2140" i="4" l="1"/>
  <c r="B2142" i="4"/>
  <c r="B2139" i="1"/>
  <c r="J2142" i="4"/>
  <c r="E2139" i="1"/>
  <c r="H2141" i="4"/>
  <c r="G2138" i="1"/>
  <c r="I2142" i="4"/>
  <c r="K2141" i="4" l="1"/>
  <c r="B2143" i="4"/>
  <c r="B2140" i="1"/>
  <c r="J2143" i="4"/>
  <c r="E2140" i="1"/>
  <c r="I2143" i="4"/>
  <c r="H2142" i="4"/>
  <c r="G2139" i="1"/>
  <c r="K2142" i="4" l="1"/>
  <c r="B2144" i="4"/>
  <c r="B2141" i="1"/>
  <c r="I2144" i="4"/>
  <c r="J2144" i="4"/>
  <c r="G2140" i="1"/>
  <c r="H2143" i="4"/>
  <c r="E2141" i="1"/>
  <c r="K2143" i="4" l="1"/>
  <c r="B2145" i="4"/>
  <c r="B2142" i="1"/>
  <c r="H2144" i="4"/>
  <c r="E2142" i="1"/>
  <c r="G2141" i="1"/>
  <c r="J2145" i="4"/>
  <c r="K2144" i="4" l="1"/>
  <c r="B2146" i="4"/>
  <c r="B2143" i="1"/>
  <c r="I2145" i="4"/>
  <c r="H2145" i="4"/>
  <c r="I2146" i="4"/>
  <c r="J2146" i="4"/>
  <c r="E2143" i="1"/>
  <c r="G2142" i="1"/>
  <c r="K2145" i="4" l="1"/>
  <c r="B2147" i="4"/>
  <c r="B2144" i="1"/>
  <c r="I2147" i="4"/>
  <c r="J2147" i="4"/>
  <c r="E2144" i="1"/>
  <c r="H2146" i="4"/>
  <c r="G2143" i="1"/>
  <c r="K2146" i="4" l="1"/>
  <c r="B2148" i="4"/>
  <c r="B2145" i="1"/>
  <c r="I2148" i="4"/>
  <c r="E2145" i="1"/>
  <c r="J2148" i="4"/>
  <c r="G2144" i="1"/>
  <c r="H2147" i="4"/>
  <c r="K2147" i="4" l="1"/>
  <c r="B2149" i="4"/>
  <c r="B2146" i="1"/>
  <c r="J2149" i="4"/>
  <c r="E2146" i="1"/>
  <c r="I2149" i="4"/>
  <c r="H2148" i="4"/>
  <c r="G2145" i="1"/>
  <c r="K2148" i="4" l="1"/>
  <c r="B2150" i="4"/>
  <c r="B2147" i="1"/>
  <c r="J2150" i="4"/>
  <c r="E2147" i="1"/>
  <c r="I2150" i="4"/>
  <c r="H2149" i="4"/>
  <c r="G2146" i="1"/>
  <c r="K2149" i="4" l="1"/>
  <c r="B2151" i="4"/>
  <c r="B2148" i="1"/>
  <c r="J2151" i="4"/>
  <c r="E2148" i="1"/>
  <c r="I2151" i="4"/>
  <c r="H2150" i="4"/>
  <c r="G2147" i="1"/>
  <c r="K2150" i="4" l="1"/>
  <c r="B2152" i="4"/>
  <c r="B2149" i="1"/>
  <c r="E2149" i="1"/>
  <c r="G2148" i="1"/>
  <c r="H2151" i="4"/>
  <c r="J2152" i="4"/>
  <c r="K2151" i="4" l="1"/>
  <c r="B2153" i="4"/>
  <c r="B2150" i="1"/>
  <c r="I2152" i="4"/>
  <c r="H2152" i="4"/>
  <c r="E2150" i="1"/>
  <c r="I2153" i="4"/>
  <c r="J2153" i="4"/>
  <c r="G2149" i="1"/>
  <c r="K2152" i="4" l="1"/>
  <c r="B2154" i="4"/>
  <c r="B2151" i="1"/>
  <c r="H2153" i="4"/>
  <c r="I2154" i="4"/>
  <c r="G2150" i="1"/>
  <c r="J2154" i="4"/>
  <c r="E2151" i="1"/>
  <c r="K2153" i="4" l="1"/>
  <c r="B2155" i="4"/>
  <c r="B2152" i="1"/>
  <c r="J2155" i="4"/>
  <c r="G2151" i="1"/>
  <c r="H2154" i="4"/>
  <c r="I2155" i="4"/>
  <c r="E2152" i="1"/>
  <c r="K2154" i="4" l="1"/>
  <c r="B2156" i="4"/>
  <c r="B2153" i="1"/>
  <c r="J2156" i="4"/>
  <c r="E2153" i="1"/>
  <c r="I2156" i="4"/>
  <c r="H2155" i="4"/>
  <c r="G2152" i="1"/>
  <c r="K2155" i="4" l="1"/>
  <c r="B2157" i="4"/>
  <c r="B2154" i="1"/>
  <c r="J2157" i="4"/>
  <c r="G2153" i="1"/>
  <c r="H2156" i="4"/>
  <c r="I2157" i="4"/>
  <c r="E2154" i="1"/>
  <c r="K2156" i="4" l="1"/>
  <c r="B2158" i="4"/>
  <c r="B2155" i="1"/>
  <c r="H2157" i="4"/>
  <c r="G2154" i="1"/>
  <c r="I2158" i="4"/>
  <c r="J2158" i="4"/>
  <c r="E2155" i="1"/>
  <c r="K2157" i="4" l="1"/>
  <c r="B2159" i="4"/>
  <c r="B2156" i="1"/>
  <c r="J2159" i="4"/>
  <c r="G2155" i="1"/>
  <c r="H2158" i="4"/>
  <c r="I2159" i="4"/>
  <c r="E2156" i="1"/>
  <c r="K2158" i="4" l="1"/>
  <c r="B2160" i="4"/>
  <c r="B2157" i="1"/>
  <c r="I2160" i="4"/>
  <c r="E2157" i="1"/>
  <c r="H2159" i="4"/>
  <c r="J2160" i="4"/>
  <c r="G2156" i="1"/>
  <c r="K2159" i="4" l="1"/>
  <c r="B2161" i="4"/>
  <c r="B2158" i="1"/>
  <c r="J2161" i="4"/>
  <c r="E2158" i="1"/>
  <c r="I2161" i="4"/>
  <c r="H2160" i="4"/>
  <c r="G2157" i="1"/>
  <c r="K2160" i="4" l="1"/>
  <c r="B2162" i="4"/>
  <c r="B2159" i="1"/>
  <c r="G2158" i="1"/>
  <c r="E2159" i="1"/>
  <c r="H2161" i="4"/>
  <c r="I2162" i="4"/>
  <c r="K2161" i="4" l="1"/>
  <c r="B2163" i="4"/>
  <c r="B2160" i="1"/>
  <c r="J2162" i="4"/>
  <c r="H2162" i="4"/>
  <c r="E2160" i="1"/>
  <c r="I2163" i="4"/>
  <c r="J2163" i="4"/>
  <c r="G2159" i="1"/>
  <c r="K2162" i="4" l="1"/>
  <c r="B2164" i="4"/>
  <c r="B2161" i="1"/>
  <c r="I2164" i="4"/>
  <c r="J2164" i="4"/>
  <c r="E2161" i="1"/>
  <c r="H2163" i="4"/>
  <c r="G2160" i="1"/>
  <c r="K2163" i="4" l="1"/>
  <c r="B2165" i="4"/>
  <c r="B2162" i="1"/>
  <c r="J2165" i="4"/>
  <c r="E2162" i="1"/>
  <c r="I2165" i="4"/>
  <c r="H2164" i="4"/>
  <c r="G2161" i="1"/>
  <c r="K2164" i="4" l="1"/>
  <c r="B2166" i="4"/>
  <c r="B2163" i="1"/>
  <c r="J2166" i="4"/>
  <c r="E2163" i="1"/>
  <c r="I2166" i="4"/>
  <c r="H2165" i="4"/>
  <c r="G2162" i="1"/>
  <c r="K2165" i="4" l="1"/>
  <c r="B2167" i="4"/>
  <c r="B2164" i="1"/>
  <c r="J2167" i="4"/>
  <c r="G2163" i="1"/>
  <c r="H2166" i="4"/>
  <c r="I2167" i="4"/>
  <c r="E2164" i="1"/>
  <c r="K2166" i="4" l="1"/>
  <c r="B2168" i="4"/>
  <c r="B2165" i="1"/>
  <c r="J2168" i="4"/>
  <c r="E2165" i="1"/>
  <c r="I2168" i="4"/>
  <c r="H2167" i="4"/>
  <c r="G2164" i="1"/>
  <c r="K2167" i="4" l="1"/>
  <c r="B2169" i="4"/>
  <c r="B2166" i="1"/>
  <c r="J2169" i="4"/>
  <c r="E2166" i="1"/>
  <c r="I2169" i="4"/>
  <c r="H2168" i="4"/>
  <c r="G2165" i="1"/>
  <c r="K2168" i="4" l="1"/>
  <c r="B2170" i="4"/>
  <c r="B2167" i="1"/>
  <c r="H2169" i="4"/>
  <c r="E2167" i="1"/>
  <c r="G2166" i="1"/>
  <c r="J2170" i="4"/>
  <c r="K2169" i="4" l="1"/>
  <c r="B2171" i="4"/>
  <c r="B2168" i="1"/>
  <c r="I2171" i="4"/>
  <c r="H2170" i="4"/>
  <c r="G2167" i="1"/>
  <c r="I2170" i="4"/>
  <c r="E2168" i="1"/>
  <c r="J2171" i="4"/>
  <c r="K2170" i="4" l="1"/>
  <c r="B2172" i="4"/>
  <c r="B2169" i="1"/>
  <c r="J2172" i="4"/>
  <c r="H2171" i="4"/>
  <c r="G2168" i="1"/>
  <c r="I2172" i="4"/>
  <c r="E2169" i="1"/>
  <c r="K2171" i="4" l="1"/>
  <c r="B2173" i="4"/>
  <c r="B2170" i="1"/>
  <c r="H2172" i="4"/>
  <c r="I2173" i="4"/>
  <c r="E2170" i="1"/>
  <c r="G2169" i="1"/>
  <c r="J2173" i="4"/>
  <c r="K2172" i="4" l="1"/>
  <c r="B2174" i="4"/>
  <c r="B2171" i="1"/>
  <c r="J2174" i="4"/>
  <c r="G2170" i="1"/>
  <c r="H2173" i="4"/>
  <c r="I2174" i="4"/>
  <c r="E2171" i="1"/>
  <c r="K2173" i="4" l="1"/>
  <c r="B2175" i="4"/>
  <c r="B2172" i="1"/>
  <c r="J2175" i="4"/>
  <c r="E2172" i="1"/>
  <c r="H2174" i="4"/>
  <c r="G2171" i="1"/>
  <c r="I2175" i="4"/>
  <c r="K2174" i="4" l="1"/>
  <c r="B2176" i="4"/>
  <c r="B2173" i="1"/>
  <c r="I2176" i="4"/>
  <c r="E2173" i="1"/>
  <c r="G2172" i="1"/>
  <c r="H2175" i="4"/>
  <c r="J2176" i="4"/>
  <c r="K2175" i="4" l="1"/>
  <c r="B2177" i="4"/>
  <c r="B2174" i="1"/>
  <c r="J2177" i="4"/>
  <c r="E2174" i="1"/>
  <c r="H2176" i="4"/>
  <c r="G2173" i="1"/>
  <c r="I2177" i="4"/>
  <c r="K2176" i="4" l="1"/>
  <c r="B2178" i="4"/>
  <c r="B2175" i="1"/>
  <c r="I2178" i="4"/>
  <c r="H2177" i="4"/>
  <c r="G2174" i="1"/>
  <c r="E2175" i="1"/>
  <c r="J2178" i="4"/>
  <c r="K2177" i="4" l="1"/>
  <c r="B2179" i="4"/>
  <c r="B2176" i="1"/>
  <c r="J2179" i="4"/>
  <c r="G2175" i="1"/>
  <c r="H2178" i="4"/>
  <c r="I2179" i="4"/>
  <c r="E2176" i="1"/>
  <c r="K2178" i="4" l="1"/>
  <c r="B2180" i="4"/>
  <c r="B2177" i="1"/>
  <c r="I2180" i="4"/>
  <c r="G2176" i="1"/>
  <c r="H2179" i="4"/>
  <c r="J2180" i="4"/>
  <c r="E2177" i="1"/>
  <c r="K2179" i="4" l="1"/>
  <c r="B2181" i="4"/>
  <c r="B2178" i="1"/>
  <c r="I2181" i="4"/>
  <c r="E2178" i="1"/>
  <c r="H2180" i="4"/>
  <c r="J2181" i="4"/>
  <c r="G2177" i="1"/>
  <c r="K2180" i="4" l="1"/>
  <c r="B2182" i="4"/>
  <c r="B2179" i="1"/>
  <c r="H2181" i="4"/>
  <c r="E2179" i="1"/>
  <c r="J2182" i="4"/>
  <c r="I2182" i="4"/>
  <c r="G2178" i="1"/>
  <c r="K2181" i="4" l="1"/>
  <c r="B2183" i="4"/>
  <c r="B2180" i="1"/>
  <c r="J2183" i="4"/>
  <c r="E2180" i="1"/>
  <c r="G2179" i="1"/>
  <c r="H2182" i="4"/>
  <c r="I2183" i="4"/>
  <c r="K2182" i="4" l="1"/>
  <c r="B2184" i="4"/>
  <c r="B2181" i="1"/>
  <c r="G2180" i="1"/>
  <c r="H2183" i="4"/>
  <c r="E2181" i="1"/>
  <c r="I2184" i="4"/>
  <c r="J2184" i="4"/>
  <c r="K2183" i="4" l="1"/>
  <c r="B2185" i="4"/>
  <c r="B2182" i="1"/>
  <c r="I2185" i="4"/>
  <c r="J2185" i="4"/>
  <c r="E2182" i="1"/>
  <c r="H2184" i="4"/>
  <c r="G2181" i="1"/>
  <c r="K2184" i="4" l="1"/>
  <c r="B2186" i="4"/>
  <c r="B2183" i="1"/>
  <c r="H2185" i="4"/>
  <c r="E2183" i="1"/>
  <c r="J2186" i="4"/>
  <c r="I2186" i="4"/>
  <c r="G2182" i="1"/>
  <c r="K2185" i="4" l="1"/>
  <c r="B2187" i="4"/>
  <c r="B2184" i="1"/>
  <c r="I2187" i="4"/>
  <c r="E2184" i="1"/>
  <c r="H2186" i="4"/>
  <c r="J2187" i="4"/>
  <c r="G2183" i="1"/>
  <c r="K2186" i="4" l="1"/>
  <c r="B2188" i="4"/>
  <c r="B2185" i="1"/>
  <c r="I2188" i="4"/>
  <c r="E2185" i="1"/>
  <c r="H2187" i="4"/>
  <c r="J2188" i="4"/>
  <c r="G2184" i="1"/>
  <c r="K2187" i="4" l="1"/>
  <c r="B2189" i="4"/>
  <c r="B2186" i="1"/>
  <c r="J2189" i="4"/>
  <c r="G2185" i="1"/>
  <c r="H2188" i="4"/>
  <c r="I2189" i="4"/>
  <c r="E2186" i="1"/>
  <c r="K2188" i="4" l="1"/>
  <c r="B2190" i="4"/>
  <c r="B2187" i="1"/>
  <c r="I2190" i="4"/>
  <c r="E2187" i="1"/>
  <c r="J2190" i="4"/>
  <c r="G2186" i="1"/>
  <c r="H2189" i="4"/>
  <c r="K2189" i="4" l="1"/>
  <c r="B2191" i="4"/>
  <c r="B2188" i="1"/>
  <c r="H2190" i="4"/>
  <c r="E2188" i="1"/>
  <c r="G2187" i="1"/>
  <c r="I2191" i="4"/>
  <c r="K2190" i="4" l="1"/>
  <c r="B2192" i="4"/>
  <c r="B2189" i="1"/>
  <c r="J2192" i="4"/>
  <c r="H2191" i="4"/>
  <c r="E2189" i="1"/>
  <c r="J2191" i="4"/>
  <c r="G2188" i="1"/>
  <c r="I2192" i="4"/>
  <c r="K2191" i="4" l="1"/>
  <c r="B2193" i="4"/>
  <c r="B2190" i="1"/>
  <c r="I2193" i="4"/>
  <c r="J2193" i="4"/>
  <c r="G2189" i="1"/>
  <c r="H2192" i="4"/>
  <c r="E2190" i="1"/>
  <c r="K2192" i="4" l="1"/>
  <c r="B2194" i="4"/>
  <c r="B2191" i="1"/>
  <c r="G2190" i="1"/>
  <c r="H2193" i="4"/>
  <c r="E2191" i="1"/>
  <c r="I2194" i="4"/>
  <c r="J2194" i="4"/>
  <c r="K2193" i="4" l="1"/>
  <c r="B2195" i="4"/>
  <c r="B2192" i="1"/>
  <c r="I2195" i="4"/>
  <c r="J2195" i="4"/>
  <c r="E2192" i="1"/>
  <c r="H2194" i="4"/>
  <c r="G2191" i="1"/>
  <c r="K2194" i="4" l="1"/>
  <c r="B2196" i="4"/>
  <c r="B2193" i="1"/>
  <c r="I2196" i="4"/>
  <c r="G2192" i="1"/>
  <c r="J2196" i="4"/>
  <c r="H2195" i="4"/>
  <c r="E2193" i="1"/>
  <c r="K2195" i="4" l="1"/>
  <c r="B2197" i="4"/>
  <c r="B2194" i="1"/>
  <c r="J2197" i="4"/>
  <c r="G2193" i="1"/>
  <c r="H2196" i="4"/>
  <c r="I2197" i="4"/>
  <c r="E2194" i="1"/>
  <c r="K2196" i="4" l="1"/>
  <c r="B2198" i="4"/>
  <c r="B2195" i="1"/>
  <c r="I2198" i="4"/>
  <c r="J2198" i="4"/>
  <c r="G2194" i="1"/>
  <c r="H2197" i="4"/>
  <c r="E2195" i="1"/>
  <c r="K2197" i="4" l="1"/>
  <c r="B2199" i="4"/>
  <c r="B2196" i="1"/>
  <c r="I2199" i="4"/>
  <c r="E2196" i="1"/>
  <c r="H2198" i="4"/>
  <c r="J2199" i="4"/>
  <c r="G2195" i="1"/>
  <c r="K2198" i="4" l="1"/>
  <c r="B2200" i="4"/>
  <c r="B2197" i="1"/>
  <c r="I2200" i="4"/>
  <c r="J2200" i="4"/>
  <c r="E2197" i="1"/>
  <c r="H2199" i="4"/>
  <c r="G2196" i="1"/>
  <c r="K2199" i="4" l="1"/>
  <c r="B2201" i="4"/>
  <c r="B2198" i="1"/>
  <c r="I2201" i="4"/>
  <c r="G2197" i="1"/>
  <c r="J2201" i="4"/>
  <c r="H2200" i="4"/>
  <c r="E2198" i="1"/>
  <c r="K2200" i="4" l="1"/>
  <c r="B2202" i="4"/>
  <c r="B2199" i="1"/>
  <c r="J2202" i="4"/>
  <c r="E2199" i="1"/>
  <c r="G2198" i="1"/>
  <c r="H2201" i="4"/>
  <c r="I2202" i="4"/>
  <c r="K2201" i="4" l="1"/>
  <c r="B2203" i="4"/>
  <c r="B2200" i="1"/>
  <c r="J2203" i="4"/>
  <c r="G2199" i="1"/>
  <c r="H2202" i="4"/>
  <c r="I2203" i="4"/>
  <c r="E2200" i="1"/>
  <c r="K2202" i="4" l="1"/>
  <c r="B2204" i="4"/>
  <c r="B2201" i="1"/>
  <c r="J2204" i="4"/>
  <c r="E2201" i="1"/>
  <c r="I2204" i="4"/>
  <c r="H2203" i="4"/>
  <c r="G2200" i="1"/>
  <c r="K2203" i="4" l="1"/>
  <c r="B2205" i="4"/>
  <c r="B2202" i="1"/>
  <c r="J2205" i="4"/>
  <c r="E2202" i="1"/>
  <c r="I2205" i="4"/>
  <c r="H2204" i="4"/>
  <c r="G2201" i="1"/>
  <c r="K2204" i="4" l="1"/>
  <c r="B2206" i="4"/>
  <c r="B2203" i="1"/>
  <c r="I2206" i="4"/>
  <c r="J2206" i="4"/>
  <c r="G2202" i="1"/>
  <c r="H2205" i="4"/>
  <c r="E2203" i="1"/>
  <c r="K2205" i="4" l="1"/>
  <c r="B2207" i="4"/>
  <c r="B2204" i="1"/>
  <c r="I2207" i="4"/>
  <c r="J2207" i="4"/>
  <c r="E2204" i="1"/>
  <c r="H2206" i="4"/>
  <c r="G2203" i="1"/>
  <c r="K2206" i="4" l="1"/>
  <c r="B2208" i="4"/>
  <c r="B2205" i="1"/>
  <c r="I2208" i="4"/>
  <c r="E2205" i="1"/>
  <c r="J2208" i="4"/>
  <c r="G2204" i="1"/>
  <c r="H2207" i="4"/>
  <c r="K2207" i="4" l="1"/>
  <c r="B2209" i="4"/>
  <c r="B2206" i="1"/>
  <c r="J2209" i="4"/>
  <c r="E2206" i="1"/>
  <c r="I2209" i="4"/>
  <c r="H2208" i="4"/>
  <c r="G2205" i="1"/>
  <c r="K2208" i="4" l="1"/>
  <c r="B2210" i="4"/>
  <c r="B2207" i="1"/>
  <c r="J2210" i="4"/>
  <c r="E2207" i="1"/>
  <c r="I2210" i="4"/>
  <c r="H2209" i="4"/>
  <c r="G2206" i="1"/>
  <c r="K2209" i="4" l="1"/>
  <c r="B2211" i="4"/>
  <c r="B2208" i="1"/>
  <c r="J2211" i="4"/>
  <c r="E2208" i="1"/>
  <c r="H2210" i="4"/>
  <c r="G2207" i="1"/>
  <c r="I2211" i="4"/>
  <c r="K2210" i="4" l="1"/>
  <c r="B2212" i="4"/>
  <c r="B2209" i="1"/>
  <c r="J2212" i="4"/>
  <c r="H2211" i="4"/>
  <c r="E2209" i="1"/>
  <c r="I2212" i="4"/>
  <c r="G2208" i="1"/>
  <c r="K2211" i="4" l="1"/>
  <c r="B2213" i="4"/>
  <c r="B2210" i="1"/>
  <c r="I2213" i="4"/>
  <c r="J2213" i="4"/>
  <c r="E2210" i="1"/>
  <c r="H2212" i="4"/>
  <c r="G2209" i="1"/>
  <c r="K2212" i="4" l="1"/>
  <c r="B2214" i="4"/>
  <c r="B2211" i="1"/>
  <c r="J2214" i="4"/>
  <c r="G2210" i="1"/>
  <c r="H2213" i="4"/>
  <c r="I2214" i="4"/>
  <c r="E2211" i="1"/>
  <c r="K2213" i="4" l="1"/>
  <c r="B2215" i="4"/>
  <c r="B2212" i="1"/>
  <c r="J2215" i="4"/>
  <c r="E2212" i="1"/>
  <c r="I2215" i="4"/>
  <c r="H2214" i="4"/>
  <c r="G2211" i="1"/>
  <c r="K2214" i="4" l="1"/>
  <c r="B2216" i="4"/>
  <c r="B2213" i="1"/>
  <c r="I2216" i="4"/>
  <c r="J2216" i="4"/>
  <c r="E2213" i="1"/>
  <c r="H2215" i="4"/>
  <c r="G2212" i="1"/>
  <c r="K2215" i="4" l="1"/>
  <c r="B2217" i="4"/>
  <c r="B2214" i="1"/>
  <c r="J2217" i="4"/>
  <c r="E2214" i="1"/>
  <c r="I2217" i="4"/>
  <c r="H2216" i="4"/>
  <c r="G2213" i="1"/>
  <c r="K2216" i="4" l="1"/>
  <c r="B2218" i="4"/>
  <c r="B2215" i="1"/>
  <c r="J2218" i="4"/>
  <c r="G2214" i="1"/>
  <c r="H2217" i="4"/>
  <c r="I2218" i="4"/>
  <c r="E2215" i="1"/>
  <c r="K2217" i="4" l="1"/>
  <c r="B2219" i="4"/>
  <c r="B2216" i="1"/>
  <c r="J2219" i="4"/>
  <c r="G2215" i="1"/>
  <c r="H2218" i="4"/>
  <c r="I2219" i="4"/>
  <c r="E2216" i="1"/>
  <c r="K2218" i="4" l="1"/>
  <c r="B2220" i="4"/>
  <c r="B2217" i="1"/>
  <c r="I2220" i="4"/>
  <c r="E2217" i="1"/>
  <c r="H2219" i="4"/>
  <c r="J2220" i="4"/>
  <c r="G2216" i="1"/>
  <c r="K2219" i="4" l="1"/>
  <c r="B2221" i="4"/>
  <c r="B2218" i="1"/>
  <c r="G2217" i="1"/>
  <c r="E2218" i="1"/>
  <c r="H2220" i="4"/>
  <c r="I2221" i="4"/>
  <c r="K2220" i="4" l="1"/>
  <c r="B2222" i="4"/>
  <c r="B2219" i="1"/>
  <c r="J2222" i="4"/>
  <c r="H2221" i="4"/>
  <c r="E2219" i="1"/>
  <c r="J2221" i="4"/>
  <c r="G2218" i="1"/>
  <c r="I2222" i="4"/>
  <c r="K2221" i="4" l="1"/>
  <c r="B2223" i="4"/>
  <c r="B2220" i="1"/>
  <c r="I2223" i="4"/>
  <c r="E2220" i="1"/>
  <c r="H2222" i="4"/>
  <c r="J2223" i="4"/>
  <c r="G2219" i="1"/>
  <c r="K2222" i="4" l="1"/>
  <c r="B2224" i="4"/>
  <c r="B2221" i="1"/>
  <c r="H2223" i="4"/>
  <c r="I2224" i="4"/>
  <c r="E2221" i="1"/>
  <c r="J2224" i="4"/>
  <c r="G2220" i="1"/>
  <c r="K2223" i="4" l="1"/>
  <c r="B2225" i="4"/>
  <c r="B2222" i="1"/>
  <c r="I2225" i="4"/>
  <c r="J2225" i="4"/>
  <c r="E2222" i="1"/>
  <c r="H2224" i="4"/>
  <c r="G2221" i="1"/>
  <c r="K2224" i="4" l="1"/>
  <c r="B2226" i="4"/>
  <c r="B2223" i="1"/>
  <c r="J2226" i="4"/>
  <c r="E2223" i="1"/>
  <c r="I2226" i="4"/>
  <c r="H2225" i="4"/>
  <c r="G2222" i="1"/>
  <c r="K2225" i="4" l="1"/>
  <c r="B2227" i="4"/>
  <c r="B2224" i="1"/>
  <c r="H2226" i="4"/>
  <c r="I2227" i="4"/>
  <c r="E2224" i="1"/>
  <c r="J2227" i="4"/>
  <c r="G2223" i="1"/>
  <c r="K2226" i="4" l="1"/>
  <c r="B2228" i="4"/>
  <c r="B2225" i="1"/>
  <c r="H2227" i="4"/>
  <c r="E2225" i="1"/>
  <c r="I2228" i="4"/>
  <c r="G2224" i="1"/>
  <c r="J2228" i="4"/>
  <c r="K2227" i="4" l="1"/>
  <c r="B2229" i="4"/>
  <c r="B2226" i="1"/>
  <c r="J2229" i="4"/>
  <c r="G2225" i="1"/>
  <c r="H2228" i="4"/>
  <c r="I2229" i="4"/>
  <c r="E2226" i="1"/>
  <c r="K2228" i="4" l="1"/>
  <c r="B2230" i="4"/>
  <c r="B2227" i="1"/>
  <c r="G2226" i="1"/>
  <c r="E2227" i="1"/>
  <c r="H2229" i="4"/>
  <c r="I2230" i="4"/>
  <c r="K2229" i="4" l="1"/>
  <c r="B2231" i="4"/>
  <c r="B2228" i="1"/>
  <c r="J2230" i="4"/>
  <c r="H2230" i="4"/>
  <c r="E2228" i="1"/>
  <c r="I2231" i="4"/>
  <c r="G2227" i="1"/>
  <c r="J2231" i="4"/>
  <c r="K2230" i="4" l="1"/>
  <c r="B2232" i="4"/>
  <c r="B2229" i="1"/>
  <c r="H2231" i="4"/>
  <c r="E2229" i="1"/>
  <c r="J2232" i="4"/>
  <c r="I2232" i="4"/>
  <c r="G2228" i="1"/>
  <c r="K2231" i="4" l="1"/>
  <c r="B2233" i="4"/>
  <c r="B2230" i="1"/>
  <c r="H2232" i="4"/>
  <c r="I2233" i="4"/>
  <c r="E2230" i="1"/>
  <c r="J2233" i="4"/>
  <c r="G2229" i="1"/>
  <c r="K2232" i="4" l="1"/>
  <c r="B2234" i="4"/>
  <c r="B2231" i="1"/>
  <c r="I2234" i="4"/>
  <c r="E2231" i="1"/>
  <c r="J2234" i="4"/>
  <c r="G2230" i="1"/>
  <c r="H2233" i="4"/>
  <c r="K2233" i="4" l="1"/>
  <c r="B2235" i="4"/>
  <c r="B2232" i="1"/>
  <c r="H2234" i="4"/>
  <c r="E2232" i="1"/>
  <c r="I2235" i="4"/>
  <c r="G2231" i="1"/>
  <c r="J2235" i="4"/>
  <c r="K2234" i="4" l="1"/>
  <c r="B2236" i="4"/>
  <c r="B2233" i="1"/>
  <c r="J2236" i="4"/>
  <c r="E2233" i="1"/>
  <c r="I2236" i="4"/>
  <c r="H2235" i="4"/>
  <c r="G2232" i="1"/>
  <c r="K2235" i="4" l="1"/>
  <c r="B2237" i="4"/>
  <c r="B2234" i="1"/>
  <c r="I2237" i="4"/>
  <c r="E2234" i="1"/>
  <c r="H2236" i="4"/>
  <c r="J2237" i="4"/>
  <c r="G2233" i="1"/>
  <c r="K2236" i="4" l="1"/>
  <c r="B2238" i="4"/>
  <c r="B2235" i="1"/>
  <c r="H2237" i="4"/>
  <c r="E2235" i="1"/>
  <c r="J2238" i="4"/>
  <c r="I2238" i="4"/>
  <c r="G2234" i="1"/>
  <c r="K2237" i="4" l="1"/>
  <c r="B2239" i="4"/>
  <c r="B2236" i="1"/>
  <c r="H2238" i="4"/>
  <c r="G2235" i="1"/>
  <c r="I2239" i="4"/>
  <c r="E2236" i="1"/>
  <c r="J2239" i="4"/>
  <c r="K2238" i="4" l="1"/>
  <c r="B2240" i="4"/>
  <c r="B2237" i="1"/>
  <c r="H2239" i="4"/>
  <c r="I2240" i="4"/>
  <c r="E2237" i="1"/>
  <c r="G2236" i="1"/>
  <c r="J2240" i="4"/>
  <c r="K2239" i="4" l="1"/>
  <c r="B2241" i="4"/>
  <c r="B2238" i="1"/>
  <c r="I2241" i="4"/>
  <c r="J2241" i="4"/>
  <c r="G2237" i="1"/>
  <c r="H2240" i="4"/>
  <c r="E2238" i="1"/>
  <c r="K2240" i="4" l="1"/>
  <c r="B2242" i="4"/>
  <c r="B2239" i="1"/>
  <c r="J2242" i="4"/>
  <c r="G2238" i="1"/>
  <c r="H2241" i="4"/>
  <c r="I2242" i="4"/>
  <c r="E2239" i="1"/>
  <c r="K2241" i="4" l="1"/>
  <c r="B2243" i="4"/>
  <c r="B2240" i="1"/>
  <c r="I2243" i="4"/>
  <c r="E2240" i="1"/>
  <c r="J2243" i="4"/>
  <c r="G2239" i="1"/>
  <c r="H2242" i="4"/>
  <c r="K2242" i="4" l="1"/>
  <c r="B2244" i="4"/>
  <c r="B2241" i="1"/>
  <c r="H2243" i="4"/>
  <c r="I2244" i="4"/>
  <c r="G2240" i="1"/>
  <c r="J2244" i="4"/>
  <c r="E2241" i="1"/>
  <c r="K2243" i="4" l="1"/>
  <c r="B2245" i="4"/>
  <c r="B2242" i="1"/>
  <c r="H2244" i="4"/>
  <c r="G2241" i="1"/>
  <c r="I2245" i="4"/>
  <c r="J2245" i="4"/>
  <c r="E2242" i="1"/>
  <c r="K2244" i="4" l="1"/>
  <c r="B2246" i="4"/>
  <c r="B2243" i="1"/>
  <c r="H2245" i="4"/>
  <c r="I2246" i="4"/>
  <c r="E2243" i="1"/>
  <c r="J2246" i="4"/>
  <c r="G2242" i="1"/>
  <c r="K2245" i="4" l="1"/>
  <c r="B2247" i="4"/>
  <c r="B2244" i="1"/>
  <c r="H2246" i="4"/>
  <c r="E2244" i="1"/>
  <c r="I2247" i="4"/>
  <c r="G2243" i="1"/>
  <c r="J2247" i="4"/>
  <c r="K2246" i="4" l="1"/>
  <c r="B2248" i="4"/>
  <c r="B2245" i="1"/>
  <c r="I2248" i="4"/>
  <c r="E2245" i="1"/>
  <c r="H2247" i="4"/>
  <c r="J2248" i="4"/>
  <c r="G2244" i="1"/>
  <c r="K2247" i="4" l="1"/>
  <c r="B2249" i="4"/>
  <c r="B2246" i="1"/>
  <c r="I2249" i="4"/>
  <c r="H2248" i="4"/>
  <c r="E2246" i="1"/>
  <c r="J2249" i="4"/>
  <c r="G2245" i="1"/>
  <c r="K2248" i="4" l="1"/>
  <c r="B2250" i="4"/>
  <c r="B2247" i="1"/>
  <c r="J2250" i="4"/>
  <c r="E2247" i="1"/>
  <c r="H2249" i="4"/>
  <c r="G2246" i="1"/>
  <c r="I2250" i="4"/>
  <c r="K2249" i="4" l="1"/>
  <c r="B2251" i="4"/>
  <c r="B2248" i="1"/>
  <c r="J2251" i="4"/>
  <c r="E2248" i="1"/>
  <c r="I2251" i="4"/>
  <c r="H2250" i="4"/>
  <c r="G2247" i="1"/>
  <c r="K2250" i="4" l="1"/>
  <c r="B2252" i="4"/>
  <c r="B2249" i="1"/>
  <c r="J2252" i="4"/>
  <c r="G2248" i="1"/>
  <c r="I2252" i="4"/>
  <c r="H2251" i="4"/>
  <c r="E2249" i="1"/>
  <c r="K2251" i="4" l="1"/>
  <c r="B2253" i="4"/>
  <c r="B2250" i="1"/>
  <c r="J2253" i="4"/>
  <c r="E2250" i="1"/>
  <c r="I2253" i="4"/>
  <c r="H2252" i="4"/>
  <c r="G2249" i="1"/>
  <c r="K2252" i="4" l="1"/>
  <c r="B2254" i="4"/>
  <c r="B2251" i="1"/>
  <c r="J2254" i="4"/>
  <c r="H2253" i="4"/>
  <c r="E2251" i="1"/>
  <c r="I2254" i="4"/>
  <c r="G2250" i="1"/>
  <c r="K2253" i="4" l="1"/>
  <c r="B2255" i="4"/>
  <c r="B2252" i="1"/>
  <c r="H2254" i="4"/>
  <c r="J2255" i="4"/>
  <c r="E2252" i="1"/>
  <c r="I2255" i="4"/>
  <c r="G2251" i="1"/>
  <c r="K2254" i="4" l="1"/>
  <c r="B2256" i="4"/>
  <c r="B2253" i="1"/>
  <c r="H2255" i="4"/>
  <c r="G2252" i="1"/>
  <c r="I2256" i="4"/>
  <c r="J2256" i="4"/>
  <c r="E2253" i="1"/>
  <c r="K2255" i="4" l="1"/>
  <c r="B2257" i="4"/>
  <c r="B2254" i="1"/>
  <c r="H2256" i="4"/>
  <c r="I2257" i="4"/>
  <c r="G2253" i="1"/>
  <c r="E2254" i="1"/>
  <c r="J2257" i="4"/>
  <c r="K2256" i="4" l="1"/>
  <c r="B2258" i="4"/>
  <c r="B2255" i="1"/>
  <c r="I2258" i="4"/>
  <c r="G2254" i="1"/>
  <c r="H2257" i="4"/>
  <c r="J2258" i="4"/>
  <c r="E2255" i="1"/>
  <c r="K2257" i="4" l="1"/>
  <c r="B2259" i="4"/>
  <c r="B2256" i="1"/>
  <c r="H2258" i="4"/>
  <c r="I2259" i="4"/>
  <c r="E2256" i="1"/>
  <c r="G2255" i="1"/>
  <c r="J2259" i="4"/>
  <c r="K2258" i="4" l="1"/>
  <c r="B2260" i="4"/>
  <c r="B2257" i="1"/>
  <c r="H2259" i="4"/>
  <c r="I2260" i="4"/>
  <c r="G2256" i="1"/>
  <c r="J2260" i="4"/>
  <c r="E2257" i="1"/>
  <c r="K2259" i="4" l="1"/>
  <c r="B2261" i="4"/>
  <c r="B2258" i="1"/>
  <c r="H2260" i="4"/>
  <c r="E2258" i="1"/>
  <c r="J2261" i="4"/>
  <c r="I2261" i="4"/>
  <c r="G2257" i="1"/>
  <c r="K2260" i="4" l="1"/>
  <c r="B2262" i="4"/>
  <c r="B2259" i="1"/>
  <c r="I2262" i="4"/>
  <c r="E2259" i="1"/>
  <c r="J2262" i="4"/>
  <c r="G2258" i="1"/>
  <c r="H2261" i="4"/>
  <c r="K2261" i="4" l="1"/>
  <c r="B2263" i="4"/>
  <c r="B2260" i="1"/>
  <c r="I2263" i="4"/>
  <c r="J2263" i="4"/>
  <c r="E2260" i="1"/>
  <c r="H2262" i="4"/>
  <c r="G2259" i="1"/>
  <c r="K2262" i="4" l="1"/>
  <c r="B2264" i="4"/>
  <c r="B2261" i="1"/>
  <c r="H2263" i="4"/>
  <c r="E2261" i="1"/>
  <c r="I2264" i="4"/>
  <c r="G2260" i="1"/>
  <c r="J2264" i="4"/>
  <c r="K2263" i="4" l="1"/>
  <c r="B2265" i="4"/>
  <c r="B2262" i="1"/>
  <c r="I2265" i="4"/>
  <c r="E2262" i="1"/>
  <c r="J2265" i="4"/>
  <c r="H2264" i="4"/>
  <c r="G2261" i="1"/>
  <c r="K2264" i="4" l="1"/>
  <c r="B2266" i="4"/>
  <c r="B2263" i="1"/>
  <c r="H2265" i="4"/>
  <c r="E2263" i="1"/>
  <c r="I2266" i="4"/>
  <c r="J2266" i="4"/>
  <c r="G2262" i="1"/>
  <c r="K2265" i="4" l="1"/>
  <c r="B2267" i="4"/>
  <c r="B2264" i="1"/>
  <c r="I2267" i="4"/>
  <c r="E2264" i="1"/>
  <c r="J2267" i="4"/>
  <c r="H2266" i="4"/>
  <c r="G2263" i="1"/>
  <c r="K2266" i="4" l="1"/>
  <c r="B2268" i="4"/>
  <c r="B2265" i="1"/>
  <c r="J2268" i="4"/>
  <c r="I2268" i="4"/>
  <c r="E2265" i="1"/>
  <c r="H2267" i="4"/>
  <c r="G2264" i="1"/>
  <c r="K2267" i="4" l="1"/>
  <c r="B2269" i="4"/>
  <c r="B2266" i="1"/>
  <c r="J2269" i="4"/>
  <c r="G2265" i="1"/>
  <c r="H2268" i="4"/>
  <c r="I2269" i="4"/>
  <c r="E2266" i="1"/>
  <c r="K2268" i="4" l="1"/>
  <c r="B2270" i="4"/>
  <c r="B2267" i="1"/>
  <c r="I2270" i="4"/>
  <c r="E2267" i="1"/>
  <c r="J2270" i="4"/>
  <c r="H2269" i="4"/>
  <c r="G2266" i="1"/>
  <c r="K2269" i="4" l="1"/>
  <c r="B2271" i="4"/>
  <c r="B2268" i="1"/>
  <c r="I2271" i="4"/>
  <c r="E2268" i="1"/>
  <c r="J2271" i="4"/>
  <c r="H2270" i="4"/>
  <c r="G2267" i="1"/>
  <c r="K2270" i="4" l="1"/>
  <c r="B2272" i="4"/>
  <c r="B2269" i="1"/>
  <c r="G2268" i="1"/>
  <c r="E2269" i="1"/>
  <c r="H2271" i="4"/>
  <c r="I2272" i="4"/>
  <c r="K2271" i="4" l="1"/>
  <c r="B2273" i="4"/>
  <c r="B2270" i="1"/>
  <c r="J2272" i="4"/>
  <c r="H2272" i="4"/>
  <c r="G2269" i="1"/>
  <c r="J2273" i="4"/>
  <c r="I2273" i="4"/>
  <c r="E2270" i="1"/>
  <c r="K2272" i="4" l="1"/>
  <c r="B2274" i="4"/>
  <c r="B2271" i="1"/>
  <c r="H2273" i="4"/>
  <c r="I2274" i="4"/>
  <c r="E2271" i="1"/>
  <c r="J2274" i="4"/>
  <c r="G2270" i="1"/>
  <c r="K2273" i="4" l="1"/>
  <c r="B2275" i="4"/>
  <c r="B2272" i="1"/>
  <c r="H2274" i="4"/>
  <c r="E2272" i="1"/>
  <c r="J2275" i="4"/>
  <c r="G2271" i="1"/>
  <c r="I2275" i="4"/>
  <c r="K2274" i="4" l="1"/>
  <c r="B2276" i="4"/>
  <c r="B2273" i="1"/>
  <c r="H2275" i="4"/>
  <c r="E2273" i="1"/>
  <c r="I2276" i="4"/>
  <c r="J2276" i="4"/>
  <c r="G2272" i="1"/>
  <c r="K2275" i="4" l="1"/>
  <c r="B2277" i="4"/>
  <c r="B2274" i="1"/>
  <c r="H2276" i="4"/>
  <c r="E2274" i="1"/>
  <c r="G2273" i="1"/>
  <c r="I2277" i="4"/>
  <c r="K2276" i="4" l="1"/>
  <c r="B2278" i="4"/>
  <c r="B2275" i="1"/>
  <c r="J2277" i="4"/>
  <c r="H2277" i="4"/>
  <c r="G2274" i="1"/>
  <c r="J2278" i="4"/>
  <c r="I2278" i="4"/>
  <c r="E2275" i="1"/>
  <c r="K2277" i="4" l="1"/>
  <c r="B2279" i="4"/>
  <c r="B2276" i="1"/>
  <c r="H2278" i="4"/>
  <c r="E2276" i="1"/>
  <c r="G2275" i="1"/>
  <c r="J2279" i="4"/>
  <c r="I2279" i="4"/>
  <c r="K2278" i="4" l="1"/>
  <c r="B2280" i="4"/>
  <c r="B2277" i="1"/>
  <c r="H2279" i="4"/>
  <c r="G2276" i="1"/>
  <c r="E2277" i="1"/>
  <c r="I2280" i="4"/>
  <c r="J2280" i="4"/>
  <c r="K2279" i="4" l="1"/>
  <c r="B2281" i="4"/>
  <c r="B2278" i="1"/>
  <c r="I2281" i="4"/>
  <c r="E2278" i="1"/>
  <c r="H2280" i="4"/>
  <c r="G2277" i="1"/>
  <c r="J2281" i="4"/>
  <c r="K2280" i="4" l="1"/>
  <c r="B2282" i="4"/>
  <c r="B2279" i="1"/>
  <c r="H2281" i="4"/>
  <c r="E2279" i="1"/>
  <c r="G2278" i="1"/>
  <c r="I2282" i="4"/>
  <c r="J2282" i="4"/>
  <c r="K2281" i="4" l="1"/>
  <c r="B2283" i="4"/>
  <c r="B2280" i="1"/>
  <c r="J2283" i="4"/>
  <c r="E2280" i="1"/>
  <c r="G2279" i="1"/>
  <c r="H2282" i="4"/>
  <c r="I2283" i="4"/>
  <c r="K2282" i="4" l="1"/>
  <c r="B2284" i="4"/>
  <c r="B2281" i="1"/>
  <c r="I2284" i="4"/>
  <c r="E2281" i="1"/>
  <c r="H2283" i="4"/>
  <c r="G2280" i="1"/>
  <c r="J2284" i="4"/>
  <c r="K2283" i="4" l="1"/>
  <c r="B2285" i="4"/>
  <c r="B2282" i="1"/>
  <c r="J2285" i="4"/>
  <c r="E2282" i="1"/>
  <c r="H2284" i="4"/>
  <c r="G2281" i="1"/>
  <c r="I2285" i="4"/>
  <c r="K2284" i="4" l="1"/>
  <c r="B2286" i="4"/>
  <c r="B2283" i="1"/>
  <c r="I2286" i="4"/>
  <c r="H2285" i="4"/>
  <c r="G2282" i="1"/>
  <c r="E2283" i="1"/>
  <c r="J2286" i="4"/>
  <c r="K2285" i="4" l="1"/>
  <c r="B2287" i="4"/>
  <c r="B2284" i="1"/>
  <c r="J2287" i="4"/>
  <c r="I2287" i="4"/>
  <c r="G2283" i="1"/>
  <c r="H2286" i="4"/>
  <c r="E2284" i="1"/>
  <c r="K2286" i="4" l="1"/>
  <c r="B2288" i="4"/>
  <c r="B2285" i="1"/>
  <c r="J2288" i="4"/>
  <c r="G2284" i="1"/>
  <c r="H2287" i="4"/>
  <c r="I2288" i="4"/>
  <c r="E2285" i="1"/>
  <c r="K2287" i="4" l="1"/>
  <c r="B2289" i="4"/>
  <c r="B2286" i="1"/>
  <c r="E2286" i="1"/>
  <c r="G2285" i="1"/>
  <c r="H2288" i="4"/>
  <c r="I2289" i="4"/>
  <c r="K2288" i="4" l="1"/>
  <c r="B2290" i="4"/>
  <c r="B2287" i="1"/>
  <c r="J2289" i="4"/>
  <c r="J2290" i="4"/>
  <c r="G2286" i="1"/>
  <c r="H2289" i="4"/>
  <c r="I2290" i="4"/>
  <c r="E2287" i="1"/>
  <c r="K2289" i="4" l="1"/>
  <c r="B2291" i="4"/>
  <c r="B2288" i="1"/>
  <c r="J2291" i="4"/>
  <c r="H2290" i="4"/>
  <c r="G2287" i="1"/>
  <c r="E2288" i="1"/>
  <c r="I2291" i="4"/>
  <c r="K2290" i="4" l="1"/>
  <c r="B2292" i="4"/>
  <c r="B2289" i="1"/>
  <c r="E2289" i="1"/>
  <c r="G2288" i="1"/>
  <c r="H2291" i="4"/>
  <c r="I2292" i="4"/>
  <c r="K2291" i="4" l="1"/>
  <c r="B2293" i="4"/>
  <c r="B2290" i="1"/>
  <c r="J2292" i="4"/>
  <c r="J2293" i="4"/>
  <c r="I2293" i="4"/>
  <c r="G2289" i="1"/>
  <c r="H2292" i="4"/>
  <c r="E2290" i="1"/>
  <c r="K2292" i="4" l="1"/>
  <c r="B2294" i="4"/>
  <c r="B2291" i="1"/>
  <c r="J2294" i="4"/>
  <c r="G2290" i="1"/>
  <c r="H2293" i="4"/>
  <c r="E2291" i="1"/>
  <c r="I2294" i="4"/>
  <c r="K2293" i="4" l="1"/>
  <c r="B2295" i="4"/>
  <c r="B2292" i="1"/>
  <c r="H2294" i="4"/>
  <c r="E2292" i="1"/>
  <c r="I2295" i="4"/>
  <c r="G2291" i="1"/>
  <c r="J2295" i="4"/>
  <c r="K2294" i="4" l="1"/>
  <c r="B2296" i="4"/>
  <c r="B2293" i="1"/>
  <c r="H2295" i="4"/>
  <c r="E2293" i="1"/>
  <c r="I2296" i="4"/>
  <c r="G2292" i="1"/>
  <c r="J2296" i="4"/>
  <c r="K2295" i="4" l="1"/>
  <c r="B2297" i="4"/>
  <c r="B2294" i="1"/>
  <c r="I2297" i="4"/>
  <c r="H2296" i="4"/>
  <c r="E2294" i="1"/>
  <c r="G2293" i="1"/>
  <c r="J2297" i="4"/>
  <c r="K2296" i="4" l="1"/>
  <c r="B2298" i="4"/>
  <c r="B2295" i="1"/>
  <c r="E2295" i="1"/>
  <c r="H2297" i="4"/>
  <c r="G2294" i="1"/>
  <c r="I2298" i="4"/>
  <c r="J2298" i="4"/>
  <c r="K2297" i="4" l="1"/>
  <c r="B2299" i="4"/>
  <c r="B2296" i="1"/>
  <c r="J2299" i="4"/>
  <c r="G2295" i="1"/>
  <c r="I2299" i="4"/>
  <c r="H2298" i="4"/>
  <c r="E2296" i="1"/>
  <c r="K2298" i="4" l="1"/>
  <c r="B2300" i="4"/>
  <c r="B2297" i="1"/>
  <c r="I2300" i="4"/>
  <c r="H2299" i="4"/>
  <c r="E2297" i="1"/>
  <c r="G2296" i="1"/>
  <c r="J2300" i="4"/>
  <c r="K2299" i="4" l="1"/>
  <c r="B2301" i="4"/>
  <c r="B2298" i="1"/>
  <c r="H2300" i="4"/>
  <c r="G2297" i="1"/>
  <c r="E2298" i="1"/>
  <c r="I2301" i="4"/>
  <c r="K2300" i="4" l="1"/>
  <c r="B2302" i="4"/>
  <c r="B2299" i="1"/>
  <c r="J2301" i="4"/>
  <c r="H2301" i="4"/>
  <c r="G2298" i="1"/>
  <c r="J2302" i="4"/>
  <c r="I2302" i="4"/>
  <c r="E2299" i="1"/>
  <c r="K2301" i="4" l="1"/>
  <c r="B2303" i="4"/>
  <c r="B2300" i="1"/>
  <c r="H2302" i="4"/>
  <c r="I2303" i="4"/>
  <c r="E2300" i="1"/>
  <c r="G2299" i="1"/>
  <c r="J2303" i="4"/>
  <c r="K2302" i="4" l="1"/>
  <c r="B2304" i="4"/>
  <c r="B2301" i="1"/>
  <c r="J2304" i="4"/>
  <c r="H2303" i="4"/>
  <c r="E2301" i="1"/>
  <c r="G2300" i="1"/>
  <c r="I2304" i="4"/>
  <c r="K2303" i="4" l="1"/>
  <c r="B2305" i="4"/>
  <c r="B2302" i="1"/>
  <c r="H2304" i="4"/>
  <c r="G2301" i="1"/>
  <c r="E2302" i="1"/>
  <c r="I2305" i="4"/>
  <c r="J2305" i="4"/>
  <c r="K2304" i="4" l="1"/>
  <c r="B2306" i="4"/>
  <c r="B2303" i="1"/>
  <c r="J2306" i="4"/>
  <c r="H2305" i="4"/>
  <c r="I2306" i="4"/>
  <c r="E2303" i="1"/>
  <c r="G2302" i="1"/>
  <c r="K2305" i="4" l="1"/>
  <c r="B2307" i="4"/>
  <c r="B2304" i="1"/>
  <c r="I2307" i="4"/>
  <c r="E2304" i="1"/>
  <c r="H2306" i="4"/>
  <c r="J2307" i="4"/>
  <c r="G2303" i="1"/>
  <c r="K2306" i="4" l="1"/>
  <c r="B2308" i="4"/>
  <c r="B2305" i="1"/>
  <c r="H2307" i="4"/>
  <c r="E2305" i="1"/>
  <c r="J2308" i="4"/>
  <c r="G2304" i="1"/>
  <c r="I2308" i="4"/>
  <c r="K2307" i="4" l="1"/>
  <c r="B2309" i="4"/>
  <c r="B2306" i="1"/>
  <c r="I2309" i="4"/>
  <c r="H2308" i="4"/>
  <c r="G2305" i="1"/>
  <c r="J2309" i="4"/>
  <c r="E2306" i="1"/>
  <c r="K2308" i="4" l="1"/>
  <c r="B2310" i="4"/>
  <c r="B2307" i="1"/>
  <c r="J2310" i="4"/>
  <c r="H2309" i="4"/>
  <c r="E2307" i="1"/>
  <c r="I2310" i="4"/>
  <c r="G2306" i="1"/>
  <c r="K2309" i="4" l="1"/>
  <c r="B2311" i="4"/>
  <c r="B2308" i="1"/>
  <c r="J2311" i="4"/>
  <c r="G2307" i="1"/>
  <c r="I2311" i="4"/>
  <c r="H2310" i="4"/>
  <c r="E2308" i="1"/>
  <c r="K2310" i="4" l="1"/>
  <c r="B2312" i="4"/>
  <c r="B2309" i="1"/>
  <c r="J2312" i="4"/>
  <c r="H2311" i="4"/>
  <c r="I2312" i="4"/>
  <c r="E2309" i="1"/>
  <c r="G2308" i="1"/>
  <c r="K2311" i="4" l="1"/>
  <c r="B2313" i="4"/>
  <c r="B2310" i="1"/>
  <c r="I2313" i="4"/>
  <c r="H2312" i="4"/>
  <c r="E2310" i="1"/>
  <c r="G2309" i="1"/>
  <c r="J2313" i="4"/>
  <c r="K2312" i="4" l="1"/>
  <c r="B2314" i="4"/>
  <c r="B2311" i="1"/>
  <c r="I2314" i="4"/>
  <c r="J2314" i="4"/>
  <c r="H2313" i="4"/>
  <c r="E2311" i="1"/>
  <c r="G2310" i="1"/>
  <c r="K2313" i="4" l="1"/>
  <c r="B2315" i="4"/>
  <c r="B2312" i="1"/>
  <c r="E2312" i="1"/>
  <c r="I2315" i="4"/>
  <c r="H2314" i="4"/>
  <c r="G2311" i="1"/>
  <c r="J2315" i="4"/>
  <c r="K2314" i="4" l="1"/>
  <c r="B2316" i="4"/>
  <c r="B2313" i="1"/>
  <c r="H2315" i="4"/>
  <c r="G2312" i="1"/>
  <c r="J2316" i="4"/>
  <c r="E2313" i="1"/>
  <c r="K2315" i="4" l="1"/>
  <c r="B2317" i="4"/>
  <c r="B2314" i="1"/>
  <c r="I2316" i="4"/>
  <c r="H2316" i="4"/>
  <c r="I2317" i="4"/>
  <c r="G2313" i="1"/>
  <c r="J2317" i="4"/>
  <c r="E2314" i="1"/>
  <c r="K2316" i="4" l="1"/>
  <c r="B2318" i="4"/>
  <c r="B2315" i="1"/>
  <c r="J2318" i="4"/>
  <c r="I2318" i="4"/>
  <c r="G2314" i="1"/>
  <c r="E2315" i="1"/>
  <c r="H2317" i="4"/>
  <c r="K2317" i="4" l="1"/>
  <c r="B2319" i="4"/>
  <c r="B2316" i="1"/>
  <c r="H2318" i="4"/>
  <c r="I2319" i="4"/>
  <c r="G2315" i="1"/>
  <c r="E2316" i="1"/>
  <c r="J2319" i="4"/>
  <c r="K2318" i="4" l="1"/>
  <c r="B2320" i="4"/>
  <c r="B2317" i="1"/>
  <c r="H2319" i="4"/>
  <c r="E2317" i="1"/>
  <c r="J2320" i="4"/>
  <c r="G2316" i="1"/>
  <c r="I2320" i="4"/>
  <c r="K2319" i="4" l="1"/>
  <c r="B2321" i="4"/>
  <c r="B2318" i="1"/>
  <c r="J2321" i="4"/>
  <c r="H2320" i="4"/>
  <c r="G2317" i="1"/>
  <c r="E2318" i="1"/>
  <c r="I2321" i="4"/>
  <c r="K2320" i="4" l="1"/>
  <c r="B2322" i="4"/>
  <c r="B2319" i="1"/>
  <c r="H2321" i="4"/>
  <c r="I2322" i="4"/>
  <c r="J2322" i="4"/>
  <c r="G2318" i="1"/>
  <c r="E2319" i="1"/>
  <c r="K2321" i="4" l="1"/>
  <c r="B2323" i="4"/>
  <c r="B2320" i="1"/>
  <c r="I2323" i="4"/>
  <c r="H2322" i="4"/>
  <c r="G2319" i="1"/>
  <c r="J2323" i="4"/>
  <c r="E2320" i="1"/>
  <c r="K2322" i="4" l="1"/>
  <c r="B2324" i="4"/>
  <c r="B2321" i="1"/>
  <c r="E2321" i="1"/>
  <c r="I2324" i="4"/>
  <c r="H2323" i="4"/>
  <c r="G2320" i="1"/>
  <c r="J2324" i="4"/>
  <c r="K2323" i="4" l="1"/>
  <c r="B2325" i="4"/>
  <c r="B2322" i="1"/>
  <c r="H2324" i="4"/>
  <c r="I2325" i="4"/>
  <c r="G2321" i="1"/>
  <c r="J2325" i="4"/>
  <c r="E2322" i="1"/>
  <c r="K2324" i="4" l="1"/>
  <c r="B2326" i="4"/>
  <c r="B2323" i="1"/>
  <c r="H2325" i="4"/>
  <c r="I2326" i="4"/>
  <c r="G2322" i="1"/>
  <c r="J2326" i="4"/>
  <c r="E2323" i="1"/>
  <c r="K2325" i="4" l="1"/>
  <c r="B2327" i="4"/>
  <c r="B2324" i="1"/>
  <c r="I2327" i="4"/>
  <c r="H2326" i="4"/>
  <c r="G2323" i="1"/>
  <c r="E2324" i="1"/>
  <c r="J2327" i="4"/>
  <c r="K2326" i="4" l="1"/>
  <c r="B2328" i="4"/>
  <c r="B2325" i="1"/>
  <c r="E2325" i="1"/>
  <c r="J2328" i="4"/>
  <c r="H2327" i="4"/>
  <c r="G2324" i="1"/>
  <c r="I2328" i="4"/>
  <c r="K2327" i="4" l="1"/>
  <c r="B2329" i="4"/>
  <c r="B2326" i="1"/>
  <c r="E2326" i="1"/>
  <c r="H2328" i="4"/>
  <c r="I2329" i="4"/>
  <c r="G2325" i="1"/>
  <c r="J2329" i="4"/>
  <c r="K2328" i="4" l="1"/>
  <c r="B2330" i="4"/>
  <c r="B2327" i="1"/>
  <c r="H2329" i="4"/>
  <c r="I2330" i="4"/>
  <c r="E2327" i="1"/>
  <c r="G2326" i="1"/>
  <c r="J2330" i="4"/>
  <c r="K2329" i="4" l="1"/>
  <c r="B2331" i="4"/>
  <c r="B2328" i="1"/>
  <c r="G2327" i="1"/>
  <c r="E2328" i="1"/>
  <c r="H2330" i="4"/>
  <c r="I2331" i="4"/>
  <c r="J2331" i="4"/>
  <c r="K2330" i="4" l="1"/>
  <c r="B2332" i="4"/>
  <c r="B2329" i="1"/>
  <c r="H2331" i="4"/>
  <c r="G2328" i="1"/>
  <c r="E2329" i="1"/>
  <c r="I2332" i="4"/>
  <c r="K2331" i="4" l="1"/>
  <c r="B2333" i="4"/>
  <c r="B2330" i="1"/>
  <c r="J2332" i="4"/>
  <c r="G2329" i="1"/>
  <c r="H2332" i="4"/>
  <c r="E2330" i="1"/>
  <c r="J2333" i="4"/>
  <c r="K2332" i="4" l="1"/>
  <c r="B2334" i="4"/>
  <c r="B2331" i="1"/>
  <c r="I2333" i="4"/>
  <c r="G2330" i="1"/>
  <c r="H2333" i="4"/>
  <c r="I2334" i="4"/>
  <c r="E2331" i="1"/>
  <c r="K2333" i="4" l="1"/>
  <c r="B2335" i="4"/>
  <c r="B2332" i="1"/>
  <c r="J2334" i="4"/>
  <c r="J2335" i="4"/>
  <c r="G2331" i="1"/>
  <c r="I2335" i="4"/>
  <c r="H2334" i="4"/>
  <c r="E2332" i="1"/>
  <c r="K2334" i="4" l="1"/>
  <c r="B2336" i="4"/>
  <c r="B2333" i="1"/>
  <c r="J2336" i="4"/>
  <c r="G2332" i="1"/>
  <c r="H2335" i="4"/>
  <c r="E2333" i="1"/>
  <c r="I2336" i="4"/>
  <c r="K2335" i="4" l="1"/>
  <c r="B2337" i="4"/>
  <c r="B2334" i="1"/>
  <c r="J2337" i="4"/>
  <c r="G2333" i="1"/>
  <c r="I2337" i="4"/>
  <c r="E2334" i="1"/>
  <c r="H2336" i="4"/>
  <c r="K2336" i="4" l="1"/>
  <c r="B2338" i="4"/>
  <c r="B2335" i="1"/>
  <c r="H2337" i="4"/>
  <c r="J2338" i="4"/>
  <c r="I2338" i="4"/>
  <c r="E2335" i="1"/>
  <c r="G2334" i="1"/>
  <c r="K2337" i="4" l="1"/>
  <c r="B2339" i="4"/>
  <c r="B2336" i="1"/>
  <c r="H2338" i="4"/>
  <c r="I2339" i="4"/>
  <c r="E2336" i="1"/>
  <c r="G2335" i="1"/>
  <c r="J2339" i="4"/>
  <c r="K2338" i="4" l="1"/>
  <c r="B2340" i="4"/>
  <c r="B2337" i="1"/>
  <c r="G2336" i="1"/>
  <c r="H2339" i="4"/>
  <c r="I2340" i="4"/>
  <c r="E2337" i="1"/>
  <c r="J2340" i="4"/>
  <c r="K2339" i="4" l="1"/>
  <c r="B2341" i="4"/>
  <c r="B2338" i="1"/>
  <c r="H2340" i="4"/>
  <c r="E2338" i="1"/>
  <c r="J2341" i="4"/>
  <c r="G2337" i="1"/>
  <c r="I2341" i="4"/>
  <c r="K2340" i="4" l="1"/>
  <c r="B2342" i="4"/>
  <c r="B2339" i="1"/>
  <c r="H2341" i="4"/>
  <c r="G2338" i="1"/>
  <c r="J2342" i="4"/>
  <c r="I2342" i="4"/>
  <c r="E2339" i="1"/>
  <c r="K2341" i="4" l="1"/>
  <c r="B2343" i="4"/>
  <c r="B2340" i="1"/>
  <c r="J2343" i="4"/>
  <c r="G2339" i="1"/>
  <c r="H2342" i="4"/>
  <c r="I2343" i="4"/>
  <c r="E2340" i="1"/>
  <c r="K2342" i="4" l="1"/>
  <c r="B2344" i="4"/>
  <c r="B2341" i="1"/>
  <c r="I2344" i="4"/>
  <c r="E2341" i="1"/>
  <c r="J2344" i="4"/>
  <c r="G2340" i="1"/>
  <c r="H2343" i="4"/>
  <c r="K2343" i="4" l="1"/>
  <c r="B2345" i="4"/>
  <c r="B2342" i="1"/>
  <c r="J2345" i="4"/>
  <c r="E2342" i="1"/>
  <c r="H2344" i="4"/>
  <c r="G2341" i="1"/>
  <c r="I2345" i="4"/>
  <c r="K2344" i="4" l="1"/>
  <c r="B2346" i="4"/>
  <c r="B2343" i="1"/>
  <c r="H2345" i="4"/>
  <c r="E2343" i="1"/>
  <c r="I2346" i="4"/>
  <c r="G2342" i="1"/>
  <c r="J2346" i="4"/>
  <c r="K2345" i="4" l="1"/>
  <c r="B2347" i="4"/>
  <c r="B2344" i="1"/>
  <c r="J2347" i="4"/>
  <c r="E2344" i="1"/>
  <c r="H2346" i="4"/>
  <c r="G2343" i="1"/>
  <c r="I2347" i="4"/>
  <c r="K2346" i="4" l="1"/>
  <c r="B2348" i="4"/>
  <c r="B2345" i="1"/>
  <c r="H2347" i="4"/>
  <c r="G2344" i="1"/>
  <c r="J2348" i="4"/>
  <c r="E2345" i="1"/>
  <c r="K2347" i="4" l="1"/>
  <c r="B2349" i="4"/>
  <c r="B2346" i="1"/>
  <c r="I2348" i="4"/>
  <c r="H2348" i="4"/>
  <c r="E2346" i="1"/>
  <c r="J2349" i="4"/>
  <c r="I2349" i="4"/>
  <c r="G2345" i="1"/>
  <c r="K2348" i="4" l="1"/>
  <c r="B2350" i="4"/>
  <c r="B2347" i="1"/>
  <c r="J2350" i="4"/>
  <c r="H2349" i="4"/>
  <c r="G2346" i="1"/>
  <c r="I2350" i="4"/>
  <c r="E2347" i="1"/>
  <c r="K2349" i="4" l="1"/>
  <c r="B2351" i="4"/>
  <c r="B2348" i="1"/>
  <c r="H2350" i="4"/>
  <c r="E2348" i="1"/>
  <c r="J2351" i="4"/>
  <c r="G2347" i="1"/>
  <c r="I2351" i="4"/>
  <c r="K2350" i="4" l="1"/>
  <c r="B2352" i="4"/>
  <c r="B2349" i="1"/>
  <c r="J2352" i="4"/>
  <c r="E2349" i="1"/>
  <c r="I2352" i="4"/>
  <c r="H2351" i="4"/>
  <c r="G2348" i="1"/>
  <c r="K2351" i="4" l="1"/>
  <c r="B2353" i="4"/>
  <c r="B2350" i="1"/>
  <c r="I2353" i="4"/>
  <c r="G2349" i="1"/>
  <c r="H2352" i="4"/>
  <c r="J2353" i="4"/>
  <c r="E2350" i="1"/>
  <c r="K2352" i="4" l="1"/>
  <c r="B2354" i="4"/>
  <c r="B2351" i="1"/>
  <c r="J2354" i="4"/>
  <c r="I2354" i="4"/>
  <c r="E2351" i="1"/>
  <c r="H2353" i="4"/>
  <c r="G2350" i="1"/>
  <c r="K2353" i="4" l="1"/>
  <c r="B2355" i="4"/>
  <c r="B2352" i="1"/>
  <c r="J2355" i="4"/>
  <c r="I2355" i="4"/>
  <c r="E2352" i="1"/>
  <c r="H2354" i="4"/>
  <c r="G2351" i="1"/>
  <c r="K2354" i="4" l="1"/>
  <c r="B2356" i="4"/>
  <c r="B2353" i="1"/>
  <c r="I2356" i="4"/>
  <c r="G2352" i="1"/>
  <c r="J2356" i="4"/>
  <c r="H2355" i="4"/>
  <c r="E2353" i="1"/>
  <c r="K2355" i="4" l="1"/>
  <c r="B2357" i="4"/>
  <c r="B2354" i="1"/>
  <c r="H2356" i="4"/>
  <c r="E2354" i="1"/>
  <c r="J2357" i="4"/>
  <c r="I2357" i="4"/>
  <c r="G2353" i="1"/>
  <c r="K2356" i="4" l="1"/>
  <c r="B2358" i="4"/>
  <c r="B2355" i="1"/>
  <c r="H2357" i="4"/>
  <c r="E2355" i="1"/>
  <c r="J2358" i="4"/>
  <c r="G2354" i="1"/>
  <c r="I2358" i="4"/>
  <c r="K2357" i="4" l="1"/>
  <c r="B2359" i="4"/>
  <c r="B2356" i="1"/>
  <c r="J2359" i="4"/>
  <c r="E2356" i="1"/>
  <c r="I2359" i="4"/>
  <c r="G2355" i="1"/>
  <c r="H2358" i="4"/>
  <c r="K2358" i="4" l="1"/>
  <c r="B2360" i="4"/>
  <c r="B2357" i="1"/>
  <c r="H2359" i="4"/>
  <c r="E2357" i="1"/>
  <c r="I2360" i="4"/>
  <c r="J2360" i="4"/>
  <c r="G2356" i="1"/>
  <c r="K2359" i="4" l="1"/>
  <c r="B2361" i="4"/>
  <c r="B2358" i="1"/>
  <c r="H2360" i="4"/>
  <c r="E2358" i="1"/>
  <c r="I2361" i="4"/>
  <c r="J2361" i="4"/>
  <c r="G2357" i="1"/>
  <c r="K2360" i="4" l="1"/>
  <c r="B2362" i="4"/>
  <c r="B2359" i="1"/>
  <c r="H2361" i="4"/>
  <c r="E2359" i="1"/>
  <c r="J2362" i="4"/>
  <c r="I2362" i="4"/>
  <c r="G2358" i="1"/>
  <c r="K2361" i="4" l="1"/>
  <c r="B2363" i="4"/>
  <c r="B2360" i="1"/>
  <c r="I2363" i="4"/>
  <c r="H2362" i="4"/>
  <c r="J2363" i="4"/>
  <c r="G2359" i="1"/>
  <c r="E2360" i="1"/>
  <c r="K2362" i="4" l="1"/>
  <c r="B2364" i="4"/>
  <c r="B2361" i="1"/>
  <c r="I2364" i="4"/>
  <c r="E2361" i="1"/>
  <c r="H2363" i="4"/>
  <c r="G2360" i="1"/>
  <c r="J2364" i="4"/>
  <c r="K2363" i="4" l="1"/>
  <c r="B2365" i="4"/>
  <c r="B2362" i="1"/>
  <c r="H2364" i="4"/>
  <c r="J2365" i="4"/>
  <c r="E2362" i="1"/>
  <c r="I2365" i="4"/>
  <c r="G2361" i="1"/>
  <c r="K2364" i="4" l="1"/>
  <c r="B2366" i="4"/>
  <c r="B2363" i="1"/>
  <c r="H2365" i="4"/>
  <c r="G2362" i="1"/>
  <c r="J2366" i="4"/>
  <c r="I2366" i="4"/>
  <c r="E2363" i="1"/>
  <c r="K2365" i="4" l="1"/>
  <c r="B2367" i="4"/>
  <c r="B2364" i="1"/>
  <c r="J2367" i="4"/>
  <c r="H2366" i="4"/>
  <c r="E2364" i="1"/>
  <c r="I2367" i="4"/>
  <c r="G2363" i="1"/>
  <c r="K2366" i="4" l="1"/>
  <c r="B2368" i="4"/>
  <c r="B2365" i="1"/>
  <c r="I2368" i="4"/>
  <c r="G2364" i="1"/>
  <c r="J2368" i="4"/>
  <c r="H2367" i="4"/>
  <c r="E2365" i="1"/>
  <c r="K2367" i="4" l="1"/>
  <c r="B2369" i="4"/>
  <c r="B2366" i="1"/>
  <c r="J2369" i="4"/>
  <c r="E2366" i="1"/>
  <c r="H2368" i="4"/>
  <c r="G2365" i="1"/>
  <c r="I2369" i="4"/>
  <c r="K2368" i="4" l="1"/>
  <c r="B2370" i="4"/>
  <c r="B2367" i="1"/>
  <c r="J2370" i="4"/>
  <c r="E2367" i="1"/>
  <c r="H2369" i="4"/>
  <c r="I2370" i="4"/>
  <c r="G2366" i="1"/>
  <c r="K2369" i="4" l="1"/>
  <c r="B2371" i="4"/>
  <c r="B2368" i="1"/>
  <c r="H2370" i="4"/>
  <c r="E2368" i="1"/>
  <c r="I2371" i="4"/>
  <c r="J2371" i="4"/>
  <c r="G2367" i="1"/>
  <c r="K2370" i="4" l="1"/>
  <c r="B2372" i="4"/>
  <c r="B2369" i="1"/>
  <c r="H2371" i="4"/>
  <c r="E2369" i="1"/>
  <c r="I2372" i="4"/>
  <c r="G2368" i="1"/>
  <c r="J2372" i="4"/>
  <c r="K2371" i="4" l="1"/>
  <c r="B2373" i="4"/>
  <c r="B2370" i="1"/>
  <c r="J2373" i="4"/>
  <c r="E2370" i="1"/>
  <c r="H2372" i="4"/>
  <c r="I2373" i="4"/>
  <c r="G2369" i="1"/>
  <c r="K2372" i="4" l="1"/>
  <c r="B2374" i="4"/>
  <c r="B2371" i="1"/>
  <c r="J2374" i="4"/>
  <c r="G2370" i="1"/>
  <c r="H2373" i="4"/>
  <c r="I2374" i="4"/>
  <c r="E2371" i="1"/>
  <c r="K2373" i="4" l="1"/>
  <c r="B2375" i="4"/>
  <c r="B2372" i="1"/>
  <c r="J2375" i="4"/>
  <c r="H2374" i="4"/>
  <c r="G2371" i="1"/>
  <c r="I2375" i="4"/>
  <c r="E2372" i="1"/>
  <c r="K2374" i="4" l="1"/>
  <c r="B2376" i="4"/>
  <c r="B2373" i="1"/>
  <c r="H2375" i="4"/>
  <c r="E2373" i="1"/>
  <c r="J2376" i="4"/>
  <c r="I2376" i="4"/>
  <c r="G2372" i="1"/>
  <c r="K2375" i="4" l="1"/>
  <c r="B2377" i="4"/>
  <c r="B2374" i="1"/>
  <c r="J2377" i="4"/>
  <c r="E2374" i="1"/>
  <c r="I2377" i="4"/>
  <c r="H2376" i="4"/>
  <c r="G2373" i="1"/>
  <c r="K2376" i="4" l="1"/>
  <c r="B2378" i="4"/>
  <c r="B2375" i="1"/>
  <c r="J2378" i="4"/>
  <c r="G2374" i="1"/>
  <c r="H2377" i="4"/>
  <c r="I2378" i="4"/>
  <c r="E2375" i="1"/>
  <c r="K2377" i="4" l="1"/>
  <c r="B2379" i="4"/>
  <c r="B2376" i="1"/>
  <c r="H2378" i="4"/>
  <c r="E2376" i="1"/>
  <c r="J2379" i="4"/>
  <c r="I2379" i="4"/>
  <c r="G2375" i="1"/>
  <c r="K2378" i="4" l="1"/>
  <c r="B2380" i="4"/>
  <c r="B2377" i="1"/>
  <c r="J2380" i="4"/>
  <c r="G2376" i="1"/>
  <c r="E2377" i="1"/>
  <c r="H2379" i="4"/>
  <c r="I2380" i="4"/>
  <c r="K2379" i="4" l="1"/>
  <c r="B2381" i="4"/>
  <c r="B2378" i="1"/>
  <c r="I2381" i="4"/>
  <c r="J2381" i="4"/>
  <c r="E2378" i="1"/>
  <c r="H2380" i="4"/>
  <c r="G2377" i="1"/>
  <c r="K2380" i="4" l="1"/>
  <c r="B2382" i="4"/>
  <c r="B2379" i="1"/>
  <c r="H2381" i="4"/>
  <c r="G2378" i="1"/>
  <c r="I2382" i="4"/>
  <c r="J2382" i="4"/>
  <c r="E2379" i="1"/>
  <c r="K2381" i="4" l="1"/>
  <c r="B2383" i="4"/>
  <c r="B2380" i="1"/>
  <c r="I2383" i="4"/>
  <c r="E2380" i="1"/>
  <c r="H2382" i="4"/>
  <c r="J2383" i="4"/>
  <c r="G2379" i="1"/>
  <c r="K2382" i="4" l="1"/>
  <c r="B2384" i="4"/>
  <c r="B2381" i="1"/>
  <c r="H2383" i="4"/>
  <c r="E2381" i="1"/>
  <c r="J2384" i="4"/>
  <c r="I2384" i="4"/>
  <c r="G2380" i="1"/>
  <c r="K2383" i="4" l="1"/>
  <c r="B2385" i="4"/>
  <c r="B2382" i="1"/>
  <c r="I2385" i="4"/>
  <c r="E2382" i="1"/>
  <c r="J2385" i="4"/>
  <c r="G2381" i="1"/>
  <c r="H2384" i="4"/>
  <c r="K2384" i="4" l="1"/>
  <c r="B2386" i="4"/>
  <c r="B2383" i="1"/>
  <c r="I2386" i="4"/>
  <c r="J2386" i="4"/>
  <c r="E2383" i="1"/>
  <c r="H2385" i="4"/>
  <c r="G2382" i="1"/>
  <c r="K2385" i="4" l="1"/>
  <c r="B2387" i="4"/>
  <c r="B2384" i="1"/>
  <c r="J2387" i="4"/>
  <c r="G2383" i="1"/>
  <c r="I2387" i="4"/>
  <c r="H2386" i="4"/>
  <c r="E2384" i="1"/>
  <c r="K2386" i="4" l="1"/>
  <c r="B2388" i="4"/>
  <c r="B2385" i="1"/>
  <c r="H2387" i="4"/>
  <c r="E2385" i="1"/>
  <c r="J2388" i="4"/>
  <c r="I2388" i="4"/>
  <c r="G2384" i="1"/>
  <c r="K2387" i="4" l="1"/>
  <c r="B2389" i="4"/>
  <c r="B2386" i="1"/>
  <c r="H2388" i="4"/>
  <c r="E2386" i="1"/>
  <c r="J2389" i="4"/>
  <c r="I2389" i="4"/>
  <c r="G2385" i="1"/>
  <c r="K2388" i="4" l="1"/>
  <c r="B2390" i="4"/>
  <c r="B2387" i="1"/>
  <c r="H2389" i="4"/>
  <c r="E2387" i="1"/>
  <c r="I2390" i="4"/>
  <c r="J2390" i="4"/>
  <c r="G2386" i="1"/>
  <c r="K2389" i="4" l="1"/>
  <c r="B2391" i="4"/>
  <c r="B2388" i="1"/>
  <c r="H2390" i="4"/>
  <c r="E2388" i="1"/>
  <c r="J2391" i="4"/>
  <c r="G2387" i="1"/>
  <c r="I2391" i="4"/>
  <c r="K2390" i="4" l="1"/>
  <c r="B2392" i="4"/>
  <c r="B2389" i="1"/>
  <c r="I2392" i="4"/>
  <c r="H2391" i="4"/>
  <c r="E2389" i="1"/>
  <c r="G2388" i="1"/>
  <c r="J2392" i="4"/>
  <c r="K2391" i="4" l="1"/>
  <c r="B2393" i="4"/>
  <c r="B2390" i="1"/>
  <c r="J2393" i="4"/>
  <c r="H2392" i="4"/>
  <c r="G2389" i="1"/>
  <c r="I2393" i="4"/>
  <c r="E2390" i="1"/>
  <c r="K2392" i="4" l="1"/>
  <c r="B2394" i="4"/>
  <c r="B2391" i="1"/>
  <c r="J2394" i="4"/>
  <c r="H2393" i="4"/>
  <c r="E2391" i="1"/>
  <c r="I2394" i="4"/>
  <c r="G2390" i="1"/>
  <c r="K2393" i="4" l="1"/>
  <c r="B2395" i="4"/>
  <c r="B2392" i="1"/>
  <c r="H2394" i="4"/>
  <c r="E2392" i="1"/>
  <c r="I2395" i="4"/>
  <c r="G2391" i="1"/>
  <c r="J2395" i="4"/>
  <c r="K2394" i="4" l="1"/>
  <c r="B2396" i="4"/>
  <c r="B2393" i="1"/>
  <c r="H2395" i="4"/>
  <c r="I2396" i="4"/>
  <c r="G2392" i="1"/>
  <c r="J2396" i="4"/>
  <c r="E2393" i="1"/>
  <c r="K2395" i="4" l="1"/>
  <c r="B2397" i="4"/>
  <c r="B2394" i="1"/>
  <c r="J2397" i="4"/>
  <c r="E2394" i="1"/>
  <c r="H2396" i="4"/>
  <c r="I2397" i="4"/>
  <c r="G2393" i="1"/>
  <c r="K2396" i="4" l="1"/>
  <c r="B2398" i="4"/>
  <c r="B2395" i="1"/>
  <c r="J2398" i="4"/>
  <c r="G2394" i="1"/>
  <c r="H2397" i="4"/>
  <c r="I2398" i="4"/>
  <c r="E2395" i="1"/>
  <c r="K2397" i="4" l="1"/>
  <c r="B2399" i="4"/>
  <c r="B2396" i="1"/>
  <c r="I2399" i="4"/>
  <c r="J2399" i="4"/>
  <c r="E2396" i="1"/>
  <c r="H2398" i="4"/>
  <c r="G2395" i="1"/>
  <c r="K2398" i="4" l="1"/>
  <c r="B2400" i="4"/>
  <c r="B2397" i="1"/>
  <c r="J2400" i="4"/>
  <c r="E2397" i="1"/>
  <c r="I2400" i="4"/>
  <c r="G2396" i="1"/>
  <c r="H2399" i="4"/>
  <c r="K2399" i="4" l="1"/>
  <c r="B2401" i="4"/>
  <c r="B2398" i="1"/>
  <c r="H2400" i="4"/>
  <c r="E2398" i="1"/>
  <c r="I2401" i="4"/>
  <c r="J2401" i="4"/>
  <c r="G2397" i="1"/>
  <c r="K2400" i="4" l="1"/>
  <c r="B2402" i="4"/>
  <c r="B2399" i="1"/>
  <c r="H2401" i="4"/>
  <c r="G2398" i="1"/>
  <c r="J2402" i="4"/>
  <c r="I2402" i="4"/>
  <c r="E2399" i="1"/>
  <c r="K2401" i="4" l="1"/>
  <c r="B2403" i="4"/>
  <c r="B2400" i="1"/>
  <c r="H2402" i="4"/>
  <c r="E2400" i="1"/>
  <c r="I2403" i="4"/>
  <c r="J2403" i="4"/>
  <c r="G2399" i="1"/>
  <c r="K2402" i="4" l="1"/>
  <c r="B2404" i="4"/>
  <c r="B2401" i="1"/>
  <c r="G2400" i="1"/>
  <c r="E2401" i="1"/>
  <c r="H2403" i="4"/>
  <c r="I2404" i="4"/>
  <c r="K2403" i="4" l="1"/>
  <c r="B2405" i="4"/>
  <c r="B2402" i="1"/>
  <c r="J2404" i="4"/>
  <c r="H2404" i="4"/>
  <c r="E2402" i="1"/>
  <c r="I2405" i="4"/>
  <c r="J2405" i="4"/>
  <c r="G2401" i="1"/>
  <c r="K2404" i="4" l="1"/>
  <c r="B2406" i="4"/>
  <c r="B2403" i="1"/>
  <c r="J2406" i="4"/>
  <c r="H2405" i="4"/>
  <c r="G2402" i="1"/>
  <c r="I2406" i="4"/>
  <c r="E2403" i="1"/>
  <c r="K2405" i="4" l="1"/>
  <c r="B2407" i="4"/>
  <c r="B2404" i="1"/>
  <c r="I2407" i="4"/>
  <c r="H2406" i="4"/>
  <c r="E2404" i="1"/>
  <c r="G2403" i="1"/>
  <c r="J2407" i="4"/>
  <c r="K2406" i="4" l="1"/>
  <c r="B2408" i="4"/>
  <c r="B2405" i="1"/>
  <c r="J2408" i="4"/>
  <c r="I2408" i="4"/>
  <c r="E2405" i="1"/>
  <c r="H2407" i="4"/>
  <c r="G2404" i="1"/>
  <c r="K2407" i="4" l="1"/>
  <c r="B2409" i="4"/>
  <c r="B2406" i="1"/>
  <c r="H2408" i="4"/>
  <c r="E2406" i="1"/>
  <c r="G2405" i="1"/>
  <c r="I2409" i="4"/>
  <c r="K2408" i="4" l="1"/>
  <c r="B2410" i="4"/>
  <c r="B2407" i="1"/>
  <c r="J2409" i="4"/>
  <c r="I2410" i="4"/>
  <c r="G2406" i="1"/>
  <c r="H2409" i="4"/>
  <c r="J2410" i="4"/>
  <c r="E2407" i="1"/>
  <c r="K2409" i="4" l="1"/>
  <c r="B2411" i="4"/>
  <c r="B2408" i="1"/>
  <c r="J2411" i="4"/>
  <c r="H2410" i="4"/>
  <c r="E2408" i="1"/>
  <c r="I2411" i="4"/>
  <c r="G2407" i="1"/>
  <c r="K2410" i="4" l="1"/>
  <c r="B2412" i="4"/>
  <c r="B2409" i="1"/>
  <c r="H2411" i="4"/>
  <c r="G2408" i="1"/>
  <c r="I2412" i="4"/>
  <c r="J2412" i="4"/>
  <c r="E2409" i="1"/>
  <c r="K2411" i="4" l="1"/>
  <c r="B2413" i="4"/>
  <c r="B2410" i="1"/>
  <c r="I2413" i="4"/>
  <c r="J2413" i="4"/>
  <c r="E2410" i="1"/>
  <c r="H2412" i="4"/>
  <c r="G2409" i="1"/>
  <c r="K2412" i="4" l="1"/>
  <c r="B2414" i="4"/>
  <c r="B2411" i="1"/>
  <c r="J2414" i="4"/>
  <c r="I2414" i="4"/>
  <c r="E2411" i="1"/>
  <c r="H2413" i="4"/>
  <c r="G2410" i="1"/>
  <c r="K2413" i="4" l="1"/>
  <c r="B2415" i="4"/>
  <c r="B2412" i="1"/>
  <c r="H2414" i="4"/>
  <c r="E2412" i="1"/>
  <c r="I2415" i="4"/>
  <c r="G2411" i="1"/>
  <c r="J2415" i="4"/>
  <c r="K2414" i="4" l="1"/>
  <c r="B2416" i="4"/>
  <c r="B2413" i="1"/>
  <c r="J2416" i="4"/>
  <c r="H2415" i="4"/>
  <c r="G2412" i="1"/>
  <c r="I2416" i="4"/>
  <c r="E2413" i="1"/>
  <c r="K2415" i="4" l="1"/>
  <c r="B2417" i="4"/>
  <c r="B2414" i="1"/>
  <c r="H2416" i="4"/>
  <c r="E2414" i="1"/>
  <c r="I2417" i="4"/>
  <c r="G2413" i="1"/>
  <c r="J2417" i="4"/>
  <c r="K2416" i="4" l="1"/>
  <c r="B2418" i="4"/>
  <c r="B2415" i="1"/>
  <c r="H2417" i="4"/>
  <c r="E2415" i="1"/>
  <c r="J2418" i="4"/>
  <c r="I2418" i="4"/>
  <c r="G2414" i="1"/>
  <c r="K2417" i="4" l="1"/>
  <c r="B2419" i="4"/>
  <c r="B2416" i="1"/>
  <c r="H2418" i="4"/>
  <c r="E2416" i="1"/>
  <c r="I2419" i="4"/>
  <c r="J2419" i="4"/>
  <c r="G2415" i="1"/>
  <c r="K2418" i="4" l="1"/>
  <c r="B2420" i="4"/>
  <c r="B2417" i="1"/>
  <c r="J2420" i="4"/>
  <c r="E2417" i="1"/>
  <c r="I2420" i="4"/>
  <c r="H2419" i="4"/>
  <c r="G2416" i="1"/>
  <c r="K2419" i="4" l="1"/>
  <c r="B2421" i="4"/>
  <c r="B2418" i="1"/>
  <c r="J2421" i="4"/>
  <c r="H2420" i="4"/>
  <c r="E2418" i="1"/>
  <c r="I2421" i="4"/>
  <c r="G2417" i="1"/>
  <c r="K2420" i="4" l="1"/>
  <c r="B2422" i="4"/>
  <c r="B2419" i="1"/>
  <c r="H2421" i="4"/>
  <c r="E2419" i="1"/>
  <c r="J2422" i="4"/>
  <c r="I2422" i="4"/>
  <c r="G2418" i="1"/>
  <c r="K2421" i="4" l="1"/>
  <c r="B2423" i="4"/>
  <c r="B2420" i="1"/>
  <c r="H2422" i="4"/>
  <c r="E2420" i="1"/>
  <c r="J2423" i="4"/>
  <c r="I2423" i="4"/>
  <c r="G2419" i="1"/>
  <c r="K2422" i="4" l="1"/>
  <c r="B2424" i="4"/>
  <c r="B2421" i="1"/>
  <c r="H2423" i="4"/>
  <c r="G2420" i="1"/>
  <c r="E2421" i="1"/>
  <c r="J2424" i="4"/>
  <c r="I2424" i="4"/>
  <c r="K2423" i="4" l="1"/>
  <c r="B2425" i="4"/>
  <c r="B2422" i="1"/>
  <c r="H2424" i="4"/>
  <c r="J2425" i="4"/>
  <c r="E2422" i="1"/>
  <c r="I2425" i="4"/>
  <c r="G2421" i="1"/>
  <c r="K2424" i="4" l="1"/>
  <c r="B2426" i="4"/>
  <c r="B2423" i="1"/>
  <c r="J2426" i="4"/>
  <c r="E2423" i="1"/>
  <c r="H2425" i="4"/>
  <c r="G2422" i="1"/>
  <c r="I2426" i="4"/>
  <c r="K2425" i="4" l="1"/>
  <c r="B2427" i="4"/>
  <c r="B2424" i="1"/>
  <c r="H2426" i="4"/>
  <c r="E2424" i="1"/>
  <c r="I2427" i="4"/>
  <c r="G2423" i="1"/>
  <c r="J2427" i="4"/>
  <c r="K2426" i="4" l="1"/>
  <c r="B2428" i="4"/>
  <c r="B2425" i="1"/>
  <c r="H2427" i="4"/>
  <c r="E2425" i="1"/>
  <c r="I2428" i="4"/>
  <c r="J2428" i="4"/>
  <c r="G2424" i="1"/>
  <c r="K2427" i="4" l="1"/>
  <c r="B2429" i="4"/>
  <c r="B2426" i="1"/>
  <c r="J2429" i="4"/>
  <c r="E2426" i="1"/>
  <c r="H2428" i="4"/>
  <c r="I2429" i="4"/>
  <c r="G2425" i="1"/>
  <c r="K2428" i="4" l="1"/>
  <c r="B2430" i="4"/>
  <c r="B2427" i="1"/>
  <c r="J2430" i="4"/>
  <c r="H2429" i="4"/>
  <c r="E2427" i="1"/>
  <c r="I2430" i="4"/>
  <c r="G2426" i="1"/>
  <c r="K2429" i="4" l="1"/>
  <c r="B2431" i="4"/>
  <c r="B2428" i="1"/>
  <c r="J2431" i="4"/>
  <c r="E2428" i="1"/>
  <c r="I2431" i="4"/>
  <c r="H2430" i="4"/>
  <c r="G2427" i="1"/>
  <c r="K2430" i="4" l="1"/>
  <c r="B2432" i="4"/>
  <c r="B2429" i="1"/>
  <c r="H2431" i="4"/>
  <c r="I2432" i="4"/>
  <c r="E2429" i="1"/>
  <c r="J2432" i="4"/>
  <c r="G2428" i="1"/>
  <c r="K2431" i="4" l="1"/>
  <c r="B2433" i="4"/>
  <c r="B2430" i="1"/>
  <c r="H2432" i="4"/>
  <c r="E2430" i="1"/>
  <c r="J2433" i="4"/>
  <c r="I2433" i="4"/>
  <c r="G2429" i="1"/>
  <c r="K2432" i="4" l="1"/>
  <c r="B2434" i="4"/>
  <c r="B2431" i="1"/>
  <c r="J2434" i="4"/>
  <c r="I2434" i="4"/>
  <c r="E2431" i="1"/>
  <c r="H2433" i="4"/>
  <c r="G2430" i="1"/>
  <c r="K2433" i="4" l="1"/>
  <c r="B2435" i="4"/>
  <c r="B2432" i="1"/>
  <c r="H2434" i="4"/>
  <c r="E2432" i="1"/>
  <c r="I2435" i="4"/>
  <c r="G2431" i="1"/>
  <c r="J2435" i="4"/>
  <c r="K2434" i="4" l="1"/>
  <c r="B2436" i="4"/>
  <c r="B2433" i="1"/>
  <c r="J2436" i="4"/>
  <c r="E2433" i="1"/>
  <c r="H2435" i="4"/>
  <c r="G2432" i="1"/>
  <c r="I2436" i="4"/>
  <c r="K2435" i="4" l="1"/>
  <c r="B2437" i="4"/>
  <c r="B2434" i="1"/>
  <c r="I2437" i="4"/>
  <c r="E2434" i="1"/>
  <c r="H2436" i="4"/>
  <c r="J2437" i="4"/>
  <c r="G2433" i="1"/>
  <c r="K2436" i="4" l="1"/>
  <c r="B2438" i="4"/>
  <c r="B2435" i="1"/>
  <c r="J2438" i="4"/>
  <c r="E2435" i="1"/>
  <c r="H2437" i="4"/>
  <c r="I2438" i="4"/>
  <c r="G2434" i="1"/>
  <c r="K2437" i="4" l="1"/>
  <c r="B2439" i="4"/>
  <c r="B2436" i="1"/>
  <c r="J2439" i="4"/>
  <c r="G2435" i="1"/>
  <c r="I2439" i="4"/>
  <c r="H2438" i="4"/>
  <c r="E2436" i="1"/>
  <c r="K2438" i="4" l="1"/>
  <c r="B2440" i="4"/>
  <c r="B2437" i="1"/>
  <c r="I2440" i="4"/>
  <c r="H2439" i="4"/>
  <c r="G2436" i="1"/>
  <c r="J2440" i="4"/>
  <c r="E2437" i="1"/>
  <c r="K2439" i="4" l="1"/>
  <c r="B2441" i="4"/>
  <c r="B2438" i="1"/>
  <c r="H2440" i="4"/>
  <c r="I2441" i="4"/>
  <c r="E2438" i="1"/>
  <c r="J2441" i="4"/>
  <c r="G2437" i="1"/>
  <c r="K2440" i="4" l="1"/>
  <c r="B2442" i="4"/>
  <c r="B2439" i="1"/>
  <c r="H2441" i="4"/>
  <c r="G2438" i="1"/>
  <c r="J2442" i="4"/>
  <c r="I2442" i="4"/>
  <c r="E2439" i="1"/>
  <c r="K2441" i="4" l="1"/>
  <c r="B2443" i="4"/>
  <c r="B2440" i="1"/>
  <c r="H2442" i="4"/>
  <c r="G2439" i="1"/>
  <c r="I2443" i="4"/>
  <c r="E2440" i="1"/>
  <c r="J2443" i="4"/>
  <c r="K2442" i="4" l="1"/>
  <c r="B2444" i="4"/>
  <c r="B2441" i="1"/>
  <c r="H2443" i="4"/>
  <c r="E2441" i="1"/>
  <c r="G2440" i="1"/>
  <c r="I2444" i="4"/>
  <c r="K2443" i="4" l="1"/>
  <c r="B2445" i="4"/>
  <c r="B2442" i="1"/>
  <c r="J2444" i="4"/>
  <c r="I2445" i="4"/>
  <c r="G2441" i="1"/>
  <c r="H2444" i="4"/>
  <c r="J2445" i="4"/>
  <c r="E2442" i="1"/>
  <c r="K2444" i="4" l="1"/>
  <c r="B2446" i="4"/>
  <c r="B2443" i="1"/>
  <c r="I2446" i="4"/>
  <c r="H2445" i="4"/>
  <c r="E2443" i="1"/>
  <c r="J2446" i="4"/>
  <c r="G2442" i="1"/>
  <c r="K2445" i="4" l="1"/>
  <c r="B2447" i="4"/>
  <c r="B2444" i="1"/>
  <c r="I2447" i="4"/>
  <c r="E2444" i="1"/>
  <c r="H2446" i="4"/>
  <c r="J2447" i="4"/>
  <c r="G2443" i="1"/>
  <c r="K2446" i="4" l="1"/>
  <c r="B2448" i="4"/>
  <c r="B2445" i="1"/>
  <c r="H2447" i="4"/>
  <c r="I2448" i="4"/>
  <c r="E2445" i="1"/>
  <c r="J2448" i="4"/>
  <c r="G2444" i="1"/>
  <c r="K2447" i="4" l="1"/>
  <c r="B2449" i="4"/>
  <c r="B2446" i="1"/>
  <c r="H2448" i="4"/>
  <c r="I2449" i="4"/>
  <c r="E2446" i="1"/>
  <c r="J2449" i="4"/>
  <c r="G2445" i="1"/>
  <c r="K2448" i="4" l="1"/>
  <c r="B2450" i="4"/>
  <c r="B2447" i="1"/>
  <c r="I2450" i="4"/>
  <c r="E2447" i="1"/>
  <c r="H2449" i="4"/>
  <c r="J2450" i="4"/>
  <c r="G2446" i="1"/>
  <c r="K2449" i="4" l="1"/>
  <c r="B2451" i="4"/>
  <c r="B2448" i="1"/>
  <c r="H2450" i="4"/>
  <c r="I2451" i="4"/>
  <c r="E2448" i="1"/>
  <c r="J2451" i="4"/>
  <c r="G2447" i="1"/>
  <c r="K2450" i="4" l="1"/>
  <c r="B2452" i="4"/>
  <c r="B2449" i="1"/>
  <c r="J2452" i="4"/>
  <c r="E2449" i="1"/>
  <c r="H2451" i="4"/>
  <c r="G2448" i="1"/>
  <c r="I2452" i="4"/>
  <c r="K2451" i="4" l="1"/>
  <c r="B2453" i="4"/>
  <c r="B2450" i="1"/>
  <c r="J2453" i="4"/>
  <c r="I2453" i="4"/>
  <c r="E2450" i="1"/>
  <c r="H2452" i="4"/>
  <c r="G2449" i="1"/>
  <c r="K2452" i="4" l="1"/>
  <c r="B2454" i="4"/>
  <c r="B2451" i="1"/>
  <c r="J2454" i="4"/>
  <c r="E2451" i="1"/>
  <c r="H2453" i="4"/>
  <c r="G2450" i="1"/>
  <c r="I2454" i="4"/>
  <c r="K2453" i="4" l="1"/>
  <c r="B2455" i="4"/>
  <c r="B2452" i="1"/>
  <c r="J2455" i="4"/>
  <c r="E2452" i="1"/>
  <c r="I2455" i="4"/>
  <c r="H2454" i="4"/>
  <c r="G2451" i="1"/>
  <c r="K2454" i="4" l="1"/>
  <c r="B2456" i="4"/>
  <c r="B2453" i="1"/>
  <c r="I2456" i="4"/>
  <c r="E2453" i="1"/>
  <c r="H2455" i="4"/>
  <c r="J2456" i="4"/>
  <c r="G2452" i="1"/>
  <c r="K2455" i="4" l="1"/>
  <c r="B2457" i="4"/>
  <c r="B2454" i="1"/>
  <c r="I2457" i="4"/>
  <c r="E2454" i="1"/>
  <c r="H2456" i="4"/>
  <c r="J2457" i="4"/>
  <c r="G2453" i="1"/>
  <c r="K2456" i="4" l="1"/>
  <c r="B2458" i="4"/>
  <c r="B2455" i="1"/>
  <c r="H2457" i="4"/>
  <c r="I2458" i="4"/>
  <c r="E2455" i="1"/>
  <c r="J2458" i="4"/>
  <c r="G2454" i="1"/>
  <c r="K2457" i="4" l="1"/>
  <c r="B2459" i="4"/>
  <c r="B2456" i="1"/>
  <c r="H2458" i="4"/>
  <c r="G2455" i="1"/>
  <c r="I2459" i="4"/>
  <c r="J2459" i="4"/>
  <c r="E2456" i="1"/>
  <c r="K2458" i="4" l="1"/>
  <c r="B2460" i="4"/>
  <c r="B2457" i="1"/>
  <c r="J2460" i="4"/>
  <c r="E2457" i="1"/>
  <c r="G2456" i="1"/>
  <c r="H2459" i="4"/>
  <c r="I2460" i="4"/>
  <c r="K2459" i="4" l="1"/>
  <c r="B2461" i="4"/>
  <c r="B2458" i="1"/>
  <c r="I2461" i="4"/>
  <c r="J2461" i="4"/>
  <c r="E2458" i="1"/>
  <c r="H2460" i="4"/>
  <c r="G2457" i="1"/>
  <c r="K2460" i="4" l="1"/>
  <c r="B2462" i="4"/>
  <c r="B2459" i="1"/>
  <c r="J2462" i="4"/>
  <c r="E2459" i="1"/>
  <c r="H2461" i="4"/>
  <c r="G2458" i="1"/>
  <c r="I2462" i="4"/>
  <c r="K2461" i="4" l="1"/>
  <c r="B2463" i="4"/>
  <c r="B2460" i="1"/>
  <c r="J2463" i="4"/>
  <c r="E2460" i="1"/>
  <c r="H2462" i="4"/>
  <c r="G2459" i="1"/>
  <c r="I2463" i="4"/>
  <c r="K2462" i="4" l="1"/>
  <c r="B2464" i="4"/>
  <c r="B2461" i="1"/>
  <c r="I2464" i="4"/>
  <c r="G2460" i="1"/>
  <c r="J2464" i="4"/>
  <c r="H2463" i="4"/>
  <c r="E2461" i="1"/>
  <c r="K2463" i="4" l="1"/>
  <c r="B2465" i="4"/>
  <c r="B2462" i="1"/>
  <c r="I2465" i="4"/>
  <c r="G2461" i="1"/>
  <c r="J2465" i="4"/>
  <c r="H2464" i="4"/>
  <c r="E2462" i="1"/>
  <c r="K2464" i="4" l="1"/>
  <c r="B2466" i="4"/>
  <c r="B2463" i="1"/>
  <c r="J2466" i="4"/>
  <c r="G2462" i="1"/>
  <c r="H2465" i="4"/>
  <c r="I2466" i="4"/>
  <c r="E2463" i="1"/>
  <c r="K2465" i="4" l="1"/>
  <c r="B2467" i="4"/>
  <c r="B2464" i="1"/>
  <c r="I2467" i="4"/>
  <c r="J2467" i="4"/>
  <c r="E2464" i="1"/>
  <c r="H2466" i="4"/>
  <c r="G2463" i="1"/>
  <c r="K2466" i="4" l="1"/>
  <c r="B2468" i="4"/>
  <c r="B2465" i="1"/>
  <c r="J2468" i="4"/>
  <c r="E2465" i="1"/>
  <c r="I2468" i="4"/>
  <c r="H2467" i="4"/>
  <c r="G2464" i="1"/>
  <c r="K2467" i="4" l="1"/>
  <c r="B2469" i="4"/>
  <c r="B2466" i="1"/>
  <c r="I2469" i="4"/>
  <c r="G2465" i="1"/>
  <c r="J2469" i="4"/>
  <c r="H2468" i="4"/>
  <c r="E2466" i="1"/>
  <c r="K2468" i="4" l="1"/>
  <c r="B2470" i="4"/>
  <c r="B2467" i="1"/>
  <c r="J2470" i="4"/>
  <c r="G2466" i="1"/>
  <c r="H2469" i="4"/>
  <c r="I2470" i="4"/>
  <c r="E2467" i="1"/>
  <c r="K2469" i="4" l="1"/>
  <c r="B2471" i="4"/>
  <c r="B2468" i="1"/>
  <c r="I2471" i="4"/>
  <c r="E2468" i="1"/>
  <c r="J2471" i="4"/>
  <c r="G2467" i="1"/>
  <c r="H2470" i="4"/>
  <c r="K2470" i="4" l="1"/>
  <c r="B2472" i="4"/>
  <c r="B2469" i="1"/>
  <c r="J2472" i="4"/>
  <c r="G2468" i="1"/>
  <c r="H2471" i="4"/>
  <c r="I2472" i="4"/>
  <c r="E2469" i="1"/>
  <c r="K2471" i="4" l="1"/>
  <c r="B2473" i="4"/>
  <c r="B2470" i="1"/>
  <c r="J2473" i="4"/>
  <c r="E2470" i="1"/>
  <c r="I2473" i="4"/>
  <c r="H2472" i="4"/>
  <c r="G2469" i="1"/>
  <c r="K2472" i="4" l="1"/>
  <c r="B2474" i="4"/>
  <c r="B2471" i="1"/>
  <c r="H2473" i="4"/>
  <c r="G2470" i="1"/>
  <c r="I2474" i="4"/>
  <c r="E2471" i="1"/>
  <c r="J2474" i="4"/>
  <c r="K2473" i="4" l="1"/>
  <c r="B2475" i="4"/>
  <c r="B2472" i="1"/>
  <c r="H2474" i="4"/>
  <c r="I2475" i="4"/>
  <c r="E2472" i="1"/>
  <c r="J2475" i="4"/>
  <c r="G2471" i="1"/>
  <c r="K2474" i="4" l="1"/>
  <c r="B2476" i="4"/>
  <c r="B2473" i="1"/>
  <c r="J2476" i="4"/>
  <c r="E2473" i="1"/>
  <c r="I2476" i="4"/>
  <c r="H2475" i="4"/>
  <c r="G2472" i="1"/>
  <c r="K2475" i="4" l="1"/>
  <c r="B2477" i="4"/>
  <c r="B2474" i="1"/>
  <c r="I2477" i="4"/>
  <c r="E2474" i="1"/>
  <c r="H2476" i="4"/>
  <c r="J2477" i="4"/>
  <c r="G2473" i="1"/>
  <c r="K2476" i="4" l="1"/>
  <c r="B2478" i="4"/>
  <c r="B2475" i="1"/>
  <c r="J2478" i="4"/>
  <c r="G2474" i="1"/>
  <c r="H2477" i="4"/>
  <c r="I2478" i="4"/>
  <c r="E2475" i="1"/>
  <c r="K2477" i="4" l="1"/>
  <c r="B2479" i="4"/>
  <c r="B2476" i="1"/>
  <c r="I2479" i="4"/>
  <c r="J2479" i="4"/>
  <c r="E2476" i="1"/>
  <c r="H2478" i="4"/>
  <c r="G2475" i="1"/>
  <c r="K2478" i="4" l="1"/>
  <c r="B2480" i="4"/>
  <c r="B2477" i="1"/>
  <c r="H2479" i="4"/>
  <c r="G2476" i="1"/>
  <c r="E2477" i="1"/>
  <c r="I2480" i="4"/>
  <c r="K2479" i="4" l="1"/>
  <c r="B2481" i="4"/>
  <c r="B2478" i="1"/>
  <c r="J2480" i="4"/>
  <c r="H2480" i="4"/>
  <c r="G2477" i="1"/>
  <c r="I2481" i="4"/>
  <c r="J2481" i="4"/>
  <c r="E2478" i="1"/>
  <c r="K2480" i="4" l="1"/>
  <c r="B2482" i="4"/>
  <c r="B2479" i="1"/>
  <c r="E2479" i="1"/>
  <c r="J2482" i="4"/>
  <c r="H2481" i="4"/>
  <c r="G2478" i="1"/>
  <c r="I2482" i="4"/>
  <c r="K2481" i="4" l="1"/>
  <c r="B2483" i="4"/>
  <c r="B2480" i="1"/>
  <c r="J2483" i="4"/>
  <c r="G2479" i="1"/>
  <c r="H2482" i="4"/>
  <c r="I2483" i="4"/>
  <c r="E2480" i="1"/>
  <c r="K2482" i="4" l="1"/>
  <c r="B2484" i="4"/>
  <c r="B2481" i="1"/>
  <c r="I2484" i="4"/>
  <c r="H2483" i="4"/>
  <c r="G2480" i="1"/>
  <c r="J2484" i="4"/>
  <c r="E2481" i="1"/>
  <c r="K2483" i="4" l="1"/>
  <c r="B2485" i="4"/>
  <c r="B2482" i="1"/>
  <c r="J2485" i="4"/>
  <c r="E2482" i="1"/>
  <c r="H2484" i="4"/>
  <c r="G2481" i="1"/>
  <c r="I2485" i="4"/>
  <c r="K2484" i="4" l="1"/>
  <c r="B2486" i="4"/>
  <c r="B2483" i="1"/>
  <c r="G2482" i="1"/>
  <c r="E2483" i="1"/>
  <c r="H2485" i="4"/>
  <c r="I2486" i="4"/>
  <c r="K2485" i="4" l="1"/>
  <c r="B2487" i="4"/>
  <c r="B2484" i="1"/>
  <c r="J2487" i="4"/>
  <c r="G2483" i="1"/>
  <c r="E2484" i="1"/>
  <c r="J2486" i="4"/>
  <c r="H2486" i="4"/>
  <c r="I2487" i="4"/>
  <c r="K2486" i="4" l="1"/>
  <c r="B2488" i="4"/>
  <c r="B2485" i="1"/>
  <c r="J2488" i="4"/>
  <c r="E2485" i="1"/>
  <c r="H2487" i="4"/>
  <c r="G2484" i="1"/>
  <c r="I2488" i="4"/>
  <c r="K2487" i="4" l="1"/>
  <c r="B2489" i="4"/>
  <c r="B2486" i="1"/>
  <c r="I2489" i="4"/>
  <c r="E2486" i="1"/>
  <c r="G2485" i="1"/>
  <c r="H2488" i="4"/>
  <c r="J2489" i="4"/>
  <c r="K2488" i="4" l="1"/>
  <c r="B2490" i="4"/>
  <c r="B2487" i="1"/>
  <c r="I2490" i="4"/>
  <c r="E2487" i="1"/>
  <c r="G2486" i="1"/>
  <c r="H2489" i="4"/>
  <c r="J2490" i="4"/>
  <c r="K2489" i="4" l="1"/>
  <c r="B2491" i="4"/>
  <c r="B2488" i="1"/>
  <c r="H2490" i="4"/>
  <c r="G2487" i="1"/>
  <c r="J2491" i="4"/>
  <c r="I2491" i="4"/>
  <c r="E2488" i="1"/>
  <c r="K2490" i="4" l="1"/>
  <c r="B2492" i="4"/>
  <c r="B2489" i="1"/>
  <c r="J2492" i="4"/>
  <c r="E2489" i="1"/>
  <c r="H2491" i="4"/>
  <c r="G2488" i="1"/>
  <c r="I2492" i="4"/>
  <c r="K2491" i="4" l="1"/>
  <c r="B2493" i="4"/>
  <c r="B2490" i="1"/>
  <c r="J2493" i="4"/>
  <c r="G2489" i="1"/>
  <c r="H2492" i="4"/>
  <c r="I2493" i="4"/>
  <c r="E2490" i="1"/>
  <c r="K2492" i="4" l="1"/>
  <c r="B2494" i="4"/>
  <c r="B2491" i="1"/>
  <c r="I2494" i="4"/>
  <c r="E2491" i="1"/>
  <c r="G2490" i="1"/>
  <c r="H2493" i="4"/>
  <c r="J2494" i="4"/>
  <c r="K2493" i="4" l="1"/>
  <c r="B2495" i="4"/>
  <c r="B2492" i="1"/>
  <c r="I2495" i="4"/>
  <c r="E2492" i="1"/>
  <c r="G2491" i="1"/>
  <c r="H2494" i="4"/>
  <c r="J2495" i="4"/>
  <c r="K2494" i="4" l="1"/>
  <c r="B2496" i="4"/>
  <c r="B2493" i="1"/>
  <c r="J2496" i="4"/>
  <c r="G2492" i="1"/>
  <c r="I2496" i="4"/>
  <c r="H2495" i="4"/>
  <c r="E2493" i="1"/>
  <c r="K2495" i="4" l="1"/>
  <c r="B2497" i="4"/>
  <c r="B2494" i="1"/>
  <c r="J2497" i="4"/>
  <c r="E2494" i="1"/>
  <c r="H2496" i="4"/>
  <c r="G2493" i="1"/>
  <c r="I2497" i="4"/>
  <c r="K2496" i="4" l="1"/>
  <c r="B2498" i="4"/>
  <c r="B2495" i="1"/>
  <c r="J2498" i="4"/>
  <c r="E2495" i="1"/>
  <c r="H2497" i="4"/>
  <c r="G2494" i="1"/>
  <c r="I2498" i="4"/>
  <c r="K2497" i="4" l="1"/>
  <c r="B2499" i="4"/>
  <c r="B2496" i="1"/>
  <c r="I2499" i="4"/>
  <c r="J2499" i="4"/>
  <c r="E2496" i="1"/>
  <c r="H2498" i="4"/>
  <c r="G2495" i="1"/>
  <c r="K2498" i="4" l="1"/>
  <c r="B2500" i="4"/>
  <c r="B2497" i="1"/>
  <c r="E2497" i="1"/>
  <c r="J2500" i="4"/>
  <c r="G2496" i="1"/>
  <c r="H2499" i="4"/>
  <c r="I2500" i="4"/>
  <c r="K2499" i="4" l="1"/>
  <c r="B2501" i="4"/>
  <c r="B2498" i="1"/>
  <c r="G2497" i="1"/>
  <c r="J2501" i="4"/>
  <c r="E2498" i="1"/>
  <c r="H2500" i="4"/>
  <c r="I2501" i="4"/>
  <c r="K2500" i="4" l="1"/>
  <c r="B2502" i="4"/>
  <c r="B2499" i="1"/>
  <c r="H2501" i="4"/>
  <c r="I2502" i="4"/>
  <c r="E2499" i="1"/>
  <c r="G2498" i="1"/>
  <c r="J2502" i="4"/>
  <c r="K2501" i="4" l="1"/>
  <c r="B2503" i="4"/>
  <c r="B2500" i="1"/>
  <c r="G2499" i="1"/>
  <c r="J2503" i="4"/>
  <c r="E2500" i="1"/>
  <c r="H2502" i="4"/>
  <c r="I2503" i="4"/>
  <c r="K2502" i="4" l="1"/>
  <c r="B2504" i="4"/>
  <c r="B2501" i="1"/>
  <c r="J2504" i="4"/>
  <c r="E2501" i="1"/>
  <c r="G2500" i="1"/>
  <c r="H2503" i="4"/>
  <c r="I2504" i="4"/>
  <c r="K2503" i="4" l="1"/>
  <c r="B2505" i="4"/>
  <c r="B2502" i="1"/>
  <c r="I2505" i="4"/>
  <c r="J2505" i="4"/>
  <c r="G2501" i="1"/>
  <c r="H2504" i="4"/>
  <c r="E2502" i="1"/>
  <c r="K2504" i="4" l="1"/>
  <c r="B2506" i="4"/>
  <c r="B2503" i="1"/>
  <c r="I2506" i="4"/>
  <c r="J2506" i="4"/>
  <c r="H2505" i="4"/>
  <c r="G2502" i="1"/>
  <c r="E2503" i="1"/>
  <c r="K2505" i="4" l="1"/>
  <c r="B2507" i="4"/>
  <c r="B2504" i="1"/>
  <c r="H2506" i="4"/>
  <c r="I2507" i="4"/>
  <c r="E2504" i="1"/>
  <c r="G2503" i="1"/>
  <c r="J2507" i="4"/>
  <c r="K2506" i="4" l="1"/>
  <c r="B2508" i="4"/>
  <c r="B2505" i="1"/>
  <c r="J2508" i="4"/>
  <c r="E2505" i="1"/>
  <c r="H2507" i="4"/>
  <c r="G2504" i="1"/>
  <c r="I2508" i="4"/>
  <c r="K2507" i="4" l="1"/>
  <c r="B2509" i="4"/>
  <c r="B2506" i="1"/>
  <c r="G2505" i="1"/>
  <c r="E2506" i="1"/>
  <c r="H2508" i="4"/>
  <c r="I2509" i="4"/>
  <c r="K2508" i="4" l="1"/>
  <c r="B2510" i="4"/>
  <c r="B2507" i="1"/>
  <c r="H2509" i="4"/>
  <c r="I2510" i="4"/>
  <c r="E2507" i="1"/>
  <c r="G2506" i="1"/>
  <c r="J2509" i="4"/>
  <c r="J2510" i="4"/>
  <c r="K2509" i="4" l="1"/>
  <c r="B2511" i="4"/>
  <c r="B2508" i="1"/>
  <c r="E2508" i="1"/>
  <c r="G2507" i="1"/>
  <c r="H2510" i="4"/>
  <c r="J2511" i="4"/>
  <c r="K2510" i="4" l="1"/>
  <c r="B2512" i="4"/>
  <c r="B2509" i="1"/>
  <c r="I2511" i="4"/>
  <c r="H2511" i="4"/>
  <c r="G2508" i="1"/>
  <c r="J2512" i="4"/>
  <c r="I2512" i="4"/>
  <c r="E2509" i="1"/>
  <c r="K2511" i="4" l="1"/>
  <c r="B2513" i="4"/>
  <c r="B2510" i="1"/>
  <c r="E2510" i="1"/>
  <c r="J2513" i="4"/>
  <c r="G2509" i="1"/>
  <c r="H2512" i="4"/>
  <c r="I2513" i="4"/>
  <c r="K2512" i="4" l="1"/>
  <c r="B2514" i="4"/>
  <c r="B2511" i="1"/>
  <c r="E2511" i="1"/>
  <c r="G2510" i="1"/>
  <c r="H2513" i="4"/>
  <c r="I2514" i="4"/>
  <c r="K2513" i="4" l="1"/>
  <c r="B2515" i="4"/>
  <c r="B2512" i="1"/>
  <c r="J2514" i="4"/>
  <c r="G2511" i="1"/>
  <c r="H2514" i="4"/>
  <c r="I2515" i="4"/>
  <c r="E2512" i="1"/>
  <c r="J2515" i="4"/>
  <c r="K2514" i="4" l="1"/>
  <c r="B2516" i="4"/>
  <c r="B2513" i="1"/>
  <c r="J2516" i="4"/>
  <c r="G2512" i="1"/>
  <c r="E2513" i="1"/>
  <c r="H2515" i="4"/>
  <c r="I2516" i="4"/>
  <c r="K2515" i="4" l="1"/>
  <c r="B2517" i="4"/>
  <c r="B2514" i="1"/>
  <c r="H2516" i="4"/>
  <c r="I2517" i="4"/>
  <c r="G2513" i="1"/>
  <c r="J2517" i="4"/>
  <c r="E2514" i="1"/>
  <c r="K2516" i="4" l="1"/>
  <c r="B2518" i="4"/>
  <c r="B2515" i="1"/>
  <c r="I2518" i="4"/>
  <c r="J2518" i="4"/>
  <c r="E2515" i="1"/>
  <c r="H2517" i="4"/>
  <c r="G2514" i="1"/>
  <c r="K2517" i="4" l="1"/>
  <c r="B2519" i="4"/>
  <c r="B2516" i="1"/>
  <c r="J2519" i="4"/>
  <c r="G2515" i="1"/>
  <c r="H2518" i="4"/>
  <c r="I2519" i="4"/>
  <c r="E2516" i="1"/>
  <c r="K2518" i="4" l="1"/>
  <c r="B2520" i="4"/>
  <c r="B2517" i="1"/>
  <c r="J2520" i="4"/>
  <c r="G2516" i="1"/>
  <c r="H2519" i="4"/>
  <c r="I2520" i="4"/>
  <c r="E2517" i="1"/>
  <c r="K2519" i="4" l="1"/>
  <c r="B2521" i="4"/>
  <c r="B2518" i="1"/>
  <c r="I2521" i="4"/>
  <c r="J2521" i="4"/>
  <c r="E2518" i="1"/>
  <c r="H2520" i="4"/>
  <c r="G2517" i="1"/>
  <c r="K2520" i="4" l="1"/>
  <c r="B2522" i="4"/>
  <c r="B2519" i="1"/>
  <c r="I2522" i="4"/>
  <c r="G2518" i="1"/>
  <c r="H2521" i="4"/>
  <c r="J2522" i="4"/>
  <c r="E2519" i="1"/>
  <c r="K2521" i="4" l="1"/>
  <c r="B2523" i="4"/>
  <c r="B2520" i="1"/>
  <c r="J2523" i="4"/>
  <c r="E2520" i="1"/>
  <c r="H2522" i="4"/>
  <c r="G2519" i="1"/>
  <c r="I2523" i="4"/>
  <c r="K2522" i="4" l="1"/>
  <c r="B2524" i="4"/>
  <c r="B2521" i="1"/>
  <c r="J2524" i="4"/>
  <c r="E2521" i="1"/>
  <c r="I2524" i="4"/>
  <c r="H2523" i="4"/>
  <c r="G2520" i="1"/>
  <c r="K2523" i="4" l="1"/>
  <c r="B2525" i="4"/>
  <c r="B2522" i="1"/>
  <c r="J2525" i="4"/>
  <c r="E2522" i="1"/>
  <c r="H2524" i="4"/>
  <c r="G2521" i="1"/>
  <c r="I2525" i="4"/>
  <c r="K2524" i="4" l="1"/>
  <c r="B2526" i="4"/>
  <c r="B2523" i="1"/>
  <c r="G2522" i="1"/>
  <c r="H2525" i="4"/>
  <c r="I2526" i="4"/>
  <c r="E2523" i="1"/>
  <c r="K2525" i="4" l="1"/>
  <c r="B2527" i="4"/>
  <c r="B2524" i="1"/>
  <c r="J2526" i="4"/>
  <c r="H2526" i="4"/>
  <c r="I2527" i="4"/>
  <c r="G2523" i="1"/>
  <c r="E2524" i="1"/>
  <c r="J2527" i="4"/>
  <c r="K2526" i="4" l="1"/>
  <c r="B2528" i="4"/>
  <c r="B2525" i="1"/>
  <c r="E2525" i="1"/>
  <c r="H2527" i="4"/>
  <c r="G2524" i="1"/>
  <c r="J2528" i="4"/>
  <c r="K2527" i="4" l="1"/>
  <c r="B2529" i="4"/>
  <c r="B2526" i="1"/>
  <c r="I2528" i="4"/>
  <c r="H2528" i="4"/>
  <c r="G2525" i="1"/>
  <c r="I2529" i="4"/>
  <c r="J2529" i="4"/>
  <c r="E2526" i="1"/>
  <c r="K2528" i="4" l="1"/>
  <c r="B2530" i="4"/>
  <c r="B2527" i="1"/>
  <c r="H2529" i="4"/>
  <c r="E2527" i="1"/>
  <c r="G2526" i="1"/>
  <c r="I2530" i="4"/>
  <c r="J2530" i="4"/>
  <c r="K2529" i="4" l="1"/>
  <c r="B2531" i="4"/>
  <c r="B2528" i="1"/>
  <c r="H2530" i="4"/>
  <c r="I2531" i="4"/>
  <c r="G2527" i="1"/>
  <c r="J2531" i="4"/>
  <c r="E2528" i="1"/>
  <c r="K2530" i="4" l="1"/>
  <c r="B2532" i="4"/>
  <c r="B2529" i="1"/>
  <c r="J2532" i="4"/>
  <c r="G2528" i="1"/>
  <c r="H2531" i="4"/>
  <c r="I2532" i="4"/>
  <c r="E2529" i="1"/>
  <c r="K2531" i="4" l="1"/>
  <c r="B2533" i="4"/>
  <c r="B2530" i="1"/>
  <c r="J2533" i="4"/>
  <c r="G2529" i="1"/>
  <c r="H2532" i="4"/>
  <c r="I2533" i="4"/>
  <c r="E2530" i="1"/>
  <c r="K2532" i="4" l="1"/>
  <c r="B2534" i="4"/>
  <c r="B2531" i="1"/>
  <c r="J2534" i="4"/>
  <c r="E2531" i="1"/>
  <c r="H2533" i="4"/>
  <c r="G2530" i="1"/>
  <c r="I2534" i="4"/>
  <c r="K2533" i="4" l="1"/>
  <c r="B2535" i="4"/>
  <c r="B2532" i="1"/>
  <c r="H2534" i="4"/>
  <c r="I2535" i="4"/>
  <c r="E2532" i="1"/>
  <c r="G2531" i="1"/>
  <c r="J2535" i="4"/>
  <c r="K2534" i="4" l="1"/>
  <c r="B2536" i="4"/>
  <c r="B2533" i="1"/>
  <c r="J2536" i="4"/>
  <c r="G2532" i="1"/>
  <c r="E2533" i="1"/>
  <c r="H2535" i="4"/>
  <c r="I2536" i="4"/>
  <c r="K2535" i="4" l="1"/>
  <c r="B2537" i="4"/>
  <c r="B2534" i="1"/>
  <c r="G2533" i="1"/>
  <c r="H2536" i="4"/>
  <c r="J2537" i="4"/>
  <c r="E2534" i="1"/>
  <c r="K2536" i="4" l="1"/>
  <c r="B2538" i="4"/>
  <c r="B2535" i="1"/>
  <c r="I2538" i="4"/>
  <c r="H2537" i="4"/>
  <c r="E2535" i="1"/>
  <c r="I2537" i="4"/>
  <c r="G2534" i="1"/>
  <c r="J2538" i="4"/>
  <c r="K2537" i="4" l="1"/>
  <c r="B2539" i="4"/>
  <c r="B2536" i="1"/>
  <c r="J2539" i="4"/>
  <c r="G2535" i="1"/>
  <c r="H2538" i="4"/>
  <c r="I2539" i="4"/>
  <c r="E2536" i="1"/>
  <c r="K2538" i="4" l="1"/>
  <c r="B2540" i="4"/>
  <c r="B2537" i="1"/>
  <c r="J2540" i="4"/>
  <c r="G2536" i="1"/>
  <c r="E2537" i="1"/>
  <c r="H2539" i="4"/>
  <c r="I2540" i="4"/>
  <c r="K2539" i="4" l="1"/>
  <c r="B2541" i="4"/>
  <c r="B2538" i="1"/>
  <c r="J2541" i="4"/>
  <c r="G2537" i="1"/>
  <c r="E2538" i="1"/>
  <c r="H2540" i="4"/>
  <c r="I2541" i="4"/>
  <c r="K2540" i="4" l="1"/>
  <c r="B2542" i="4"/>
  <c r="B2539" i="1"/>
  <c r="E2539" i="1"/>
  <c r="G2538" i="1"/>
  <c r="H2541" i="4"/>
  <c r="I2542" i="4"/>
  <c r="K2541" i="4" l="1"/>
  <c r="B2543" i="4"/>
  <c r="B2540" i="1"/>
  <c r="J2542" i="4"/>
  <c r="H2542" i="4"/>
  <c r="G2539" i="1"/>
  <c r="I2543" i="4"/>
  <c r="J2543" i="4"/>
  <c r="E2540" i="1"/>
  <c r="K2542" i="4" l="1"/>
  <c r="B2544" i="4"/>
  <c r="B2541" i="1"/>
  <c r="J2544" i="4"/>
  <c r="G2540" i="1"/>
  <c r="E2541" i="1"/>
  <c r="H2543" i="4"/>
  <c r="I2544" i="4"/>
  <c r="K2543" i="4" l="1"/>
  <c r="B2545" i="4"/>
  <c r="B2542" i="1"/>
  <c r="G2541" i="1"/>
  <c r="H2544" i="4"/>
  <c r="I2545" i="4"/>
  <c r="E2542" i="1"/>
  <c r="K2544" i="4" l="1"/>
  <c r="B2546" i="4"/>
  <c r="B2543" i="1"/>
  <c r="J2546" i="4"/>
  <c r="H2545" i="4"/>
  <c r="E2543" i="1"/>
  <c r="J2545" i="4"/>
  <c r="G2542" i="1"/>
  <c r="I2546" i="4"/>
  <c r="K2545" i="4" l="1"/>
  <c r="B2547" i="4"/>
  <c r="B2544" i="1"/>
  <c r="J2547" i="4"/>
  <c r="E2544" i="1"/>
  <c r="H2546" i="4"/>
  <c r="G2543" i="1"/>
  <c r="I2547" i="4"/>
  <c r="K2546" i="4" l="1"/>
  <c r="B2548" i="4"/>
  <c r="B2545" i="1"/>
  <c r="J2548" i="4"/>
  <c r="E2545" i="1"/>
  <c r="H2547" i="4"/>
  <c r="G2544" i="1"/>
  <c r="I2548" i="4"/>
  <c r="K2547" i="4" l="1"/>
  <c r="B2549" i="4"/>
  <c r="B2546" i="1"/>
  <c r="J2549" i="4"/>
  <c r="G2545" i="1"/>
  <c r="H2548" i="4"/>
  <c r="I2549" i="4"/>
  <c r="E2546" i="1"/>
  <c r="K2548" i="4" l="1"/>
  <c r="B2550" i="4"/>
  <c r="B2547" i="1"/>
  <c r="G2546" i="1"/>
  <c r="H2549" i="4"/>
  <c r="I2550" i="4"/>
  <c r="E2547" i="1"/>
  <c r="K2549" i="4" l="1"/>
  <c r="B2551" i="4"/>
  <c r="B2548" i="1"/>
  <c r="J2550" i="4"/>
  <c r="J2551" i="4"/>
  <c r="G2547" i="1"/>
  <c r="H2550" i="4"/>
  <c r="I2551" i="4"/>
  <c r="E2548" i="1"/>
  <c r="K2550" i="4" l="1"/>
  <c r="B2552" i="4"/>
  <c r="B2549" i="1"/>
  <c r="H2551" i="4"/>
  <c r="G2548" i="1"/>
  <c r="E2549" i="1"/>
  <c r="I2552" i="4"/>
  <c r="K2551" i="4" l="1"/>
  <c r="B2553" i="4"/>
  <c r="B2550" i="1"/>
  <c r="J2552" i="4"/>
  <c r="G2549" i="1"/>
  <c r="H2552" i="4"/>
  <c r="I2553" i="4"/>
  <c r="E2550" i="1"/>
  <c r="J2553" i="4"/>
  <c r="K2552" i="4" l="1"/>
  <c r="B2554" i="4"/>
  <c r="B2551" i="1"/>
  <c r="J2554" i="4"/>
  <c r="G2550" i="1"/>
  <c r="H2553" i="4"/>
  <c r="I2554" i="4"/>
  <c r="E2551" i="1"/>
  <c r="K2553" i="4" l="1"/>
  <c r="B2555" i="4"/>
  <c r="B2552" i="1"/>
  <c r="H2554" i="4"/>
  <c r="E2552" i="1"/>
  <c r="G2551" i="1"/>
  <c r="J2555" i="4"/>
  <c r="K2554" i="4" l="1"/>
  <c r="B2556" i="4"/>
  <c r="B2553" i="1"/>
  <c r="I2555" i="4"/>
  <c r="G2552" i="1"/>
  <c r="H2555" i="4"/>
  <c r="I2556" i="4"/>
  <c r="E2553" i="1"/>
  <c r="J2556" i="4"/>
  <c r="K2555" i="4" l="1"/>
  <c r="B2557" i="4"/>
  <c r="B2554" i="1"/>
  <c r="E2554" i="1"/>
  <c r="G2553" i="1"/>
  <c r="H2556" i="4"/>
  <c r="I2557" i="4"/>
  <c r="K2556" i="4" l="1"/>
  <c r="B2558" i="4"/>
  <c r="B2555" i="1"/>
  <c r="J2557" i="4"/>
  <c r="H2557" i="4"/>
  <c r="G2554" i="1"/>
  <c r="I2558" i="4"/>
  <c r="J2558" i="4"/>
  <c r="E2555" i="1"/>
  <c r="K2557" i="4" l="1"/>
  <c r="B2559" i="4"/>
  <c r="B2556" i="1"/>
  <c r="G2555" i="1"/>
  <c r="H2558" i="4"/>
  <c r="I2559" i="4"/>
  <c r="E2556" i="1"/>
  <c r="K2558" i="4" l="1"/>
  <c r="B2560" i="4"/>
  <c r="B2557" i="1"/>
  <c r="J2560" i="4"/>
  <c r="H2559" i="4"/>
  <c r="G2556" i="1"/>
  <c r="J2559" i="4"/>
  <c r="E2557" i="1"/>
  <c r="I2560" i="4"/>
  <c r="K2559" i="4" l="1"/>
  <c r="B2561" i="4"/>
  <c r="B2558" i="1"/>
  <c r="I2561" i="4"/>
  <c r="J2561" i="4"/>
  <c r="G2557" i="1"/>
  <c r="E2558" i="1"/>
  <c r="H2560" i="4"/>
  <c r="K2560" i="4" l="1"/>
  <c r="B2562" i="4"/>
  <c r="B2559" i="1"/>
  <c r="I2562" i="4"/>
  <c r="J2562" i="4"/>
  <c r="G2558" i="1"/>
  <c r="H2561" i="4"/>
  <c r="E2559" i="1"/>
  <c r="K2561" i="4" l="1"/>
  <c r="B2563" i="4"/>
  <c r="B2560" i="1"/>
  <c r="H2562" i="4"/>
  <c r="I2563" i="4"/>
  <c r="E2560" i="1"/>
  <c r="J2563" i="4"/>
  <c r="G2559" i="1"/>
  <c r="K2562" i="4" l="1"/>
  <c r="B2564" i="4"/>
  <c r="B2561" i="1"/>
  <c r="H2563" i="4"/>
  <c r="I2564" i="4"/>
  <c r="E2561" i="1"/>
  <c r="G2560" i="1"/>
  <c r="J2564" i="4"/>
  <c r="K2563" i="4" l="1"/>
  <c r="B2565" i="4"/>
  <c r="B2562" i="1"/>
  <c r="I2565" i="4"/>
  <c r="J2565" i="4"/>
  <c r="E2562" i="1"/>
  <c r="H2564" i="4"/>
  <c r="G2561" i="1"/>
  <c r="K2564" i="4" l="1"/>
  <c r="B2566" i="4"/>
  <c r="B2563" i="1"/>
  <c r="H2565" i="4"/>
  <c r="E2563" i="1"/>
  <c r="G2562" i="1"/>
  <c r="J2566" i="4"/>
  <c r="K2565" i="4" l="1"/>
  <c r="B2567" i="4"/>
  <c r="B2564" i="1"/>
  <c r="I2566" i="4"/>
  <c r="H2566" i="4"/>
  <c r="G2563" i="1"/>
  <c r="I2567" i="4"/>
  <c r="J2567" i="4"/>
  <c r="E2564" i="1"/>
  <c r="K2566" i="4" l="1"/>
  <c r="B2568" i="4"/>
  <c r="B2565" i="1"/>
  <c r="I2568" i="4"/>
  <c r="J2568" i="4"/>
  <c r="E2565" i="1"/>
  <c r="H2567" i="4"/>
  <c r="G2564" i="1"/>
  <c r="K2567" i="4" l="1"/>
  <c r="B2569" i="4"/>
  <c r="B2566" i="1"/>
  <c r="I2569" i="4"/>
  <c r="E2566" i="1"/>
  <c r="H2568" i="4"/>
  <c r="G2565" i="1"/>
  <c r="J2569" i="4"/>
  <c r="K2568" i="4" l="1"/>
  <c r="B2570" i="4"/>
  <c r="B2567" i="1"/>
  <c r="G2566" i="1"/>
  <c r="E2567" i="1"/>
  <c r="H2569" i="4"/>
  <c r="J2570" i="4"/>
  <c r="K2569" i="4" l="1"/>
  <c r="B2571" i="4"/>
  <c r="B2568" i="1"/>
  <c r="H2570" i="4"/>
  <c r="I2571" i="4"/>
  <c r="E2568" i="1"/>
  <c r="I2570" i="4"/>
  <c r="G2567" i="1"/>
  <c r="J2571" i="4"/>
  <c r="K2570" i="4" l="1"/>
  <c r="B2572" i="4"/>
  <c r="B2569" i="1"/>
  <c r="J2572" i="4"/>
  <c r="H2571" i="4"/>
  <c r="E2569" i="1"/>
  <c r="I2572" i="4"/>
  <c r="G2568" i="1"/>
  <c r="K2571" i="4" l="1"/>
  <c r="B2573" i="4"/>
  <c r="B2570" i="1"/>
  <c r="H2572" i="4"/>
  <c r="J2573" i="4"/>
  <c r="G2569" i="1"/>
  <c r="I2573" i="4"/>
  <c r="E2570" i="1"/>
  <c r="K2572" i="4" l="1"/>
  <c r="B2574" i="4"/>
  <c r="B2571" i="1"/>
  <c r="E2571" i="1"/>
  <c r="G2570" i="1"/>
  <c r="H2573" i="4"/>
  <c r="J2574" i="4"/>
  <c r="K2573" i="4" l="1"/>
  <c r="B2575" i="4"/>
  <c r="B2572" i="1"/>
  <c r="I2574" i="4"/>
  <c r="H2574" i="4"/>
  <c r="G2571" i="1"/>
  <c r="J2575" i="4"/>
  <c r="I2575" i="4"/>
  <c r="E2572" i="1"/>
  <c r="K2574" i="4" l="1"/>
  <c r="B2576" i="4"/>
  <c r="B2573" i="1"/>
  <c r="G2572" i="1"/>
  <c r="I2576" i="4"/>
  <c r="E2573" i="1"/>
  <c r="H2575" i="4"/>
  <c r="J2576" i="4"/>
  <c r="K2575" i="4" l="1"/>
  <c r="B2577" i="4"/>
  <c r="B2574" i="1"/>
  <c r="H2576" i="4"/>
  <c r="G2573" i="1"/>
  <c r="E2574" i="1"/>
  <c r="I2577" i="4"/>
  <c r="J2577" i="4"/>
  <c r="K2576" i="4" l="1"/>
  <c r="B2578" i="4"/>
  <c r="B2575" i="1"/>
  <c r="H2577" i="4"/>
  <c r="G2574" i="1"/>
  <c r="J2578" i="4"/>
  <c r="E2575" i="1"/>
  <c r="K2577" i="4" l="1"/>
  <c r="B2579" i="4"/>
  <c r="B2576" i="1"/>
  <c r="H2578" i="4"/>
  <c r="I2579" i="4"/>
  <c r="E2576" i="1"/>
  <c r="I2578" i="4"/>
  <c r="G2575" i="1"/>
  <c r="J2579" i="4"/>
  <c r="K2578" i="4" l="1"/>
  <c r="B2580" i="4"/>
  <c r="B2577" i="1"/>
  <c r="J2580" i="4"/>
  <c r="H2579" i="4"/>
  <c r="E2577" i="1"/>
  <c r="I2580" i="4"/>
  <c r="G2576" i="1"/>
  <c r="K2579" i="4" l="1"/>
  <c r="B2581" i="4"/>
  <c r="B2578" i="1"/>
  <c r="H2580" i="4"/>
  <c r="E2578" i="1"/>
  <c r="G2577" i="1"/>
  <c r="J2581" i="4"/>
  <c r="I2581" i="4"/>
  <c r="K2580" i="4" l="1"/>
  <c r="B2582" i="4"/>
  <c r="B2579" i="1"/>
  <c r="G2578" i="1"/>
  <c r="H2581" i="4"/>
  <c r="E2579" i="1"/>
  <c r="I2582" i="4"/>
  <c r="J2582" i="4"/>
  <c r="K2581" i="4" l="1"/>
  <c r="B2583" i="4"/>
  <c r="B2580" i="1"/>
  <c r="H2582" i="4"/>
  <c r="E2580" i="1"/>
  <c r="G2579" i="1"/>
  <c r="J2583" i="4"/>
  <c r="K2582" i="4" l="1"/>
  <c r="B2584" i="4"/>
  <c r="B2581" i="1"/>
  <c r="I2583" i="4"/>
  <c r="H2583" i="4"/>
  <c r="E2581" i="1"/>
  <c r="I2584" i="4"/>
  <c r="J2584" i="4"/>
  <c r="G2580" i="1"/>
  <c r="K2583" i="4" l="1"/>
  <c r="B2585" i="4"/>
  <c r="B2582" i="1"/>
  <c r="H2584" i="4"/>
  <c r="E2582" i="1"/>
  <c r="G2581" i="1"/>
  <c r="J2585" i="4"/>
  <c r="K2584" i="4" l="1"/>
  <c r="B2586" i="4"/>
  <c r="B2583" i="1"/>
  <c r="I2585" i="4"/>
  <c r="G2582" i="1"/>
  <c r="J2586" i="4"/>
  <c r="H2585" i="4"/>
  <c r="E2583" i="1"/>
  <c r="I2586" i="4"/>
  <c r="K2585" i="4" l="1"/>
  <c r="B2587" i="4"/>
  <c r="B2584" i="1"/>
  <c r="J2587" i="4"/>
  <c r="G2583" i="1"/>
  <c r="E2584" i="1"/>
  <c r="H2586" i="4"/>
  <c r="I2587" i="4"/>
  <c r="K2586" i="4" l="1"/>
  <c r="B2588" i="4"/>
  <c r="B2585" i="1"/>
  <c r="H2587" i="4"/>
  <c r="E2585" i="1"/>
  <c r="G2584" i="1"/>
  <c r="I2588" i="4"/>
  <c r="K2587" i="4" l="1"/>
  <c r="B2589" i="4"/>
  <c r="B2586" i="1"/>
  <c r="J2588" i="4"/>
  <c r="G2585" i="1"/>
  <c r="J2589" i="4"/>
  <c r="H2588" i="4"/>
  <c r="E2586" i="1"/>
  <c r="I2589" i="4"/>
  <c r="K2588" i="4" l="1"/>
  <c r="B2590" i="4"/>
  <c r="B2587" i="1"/>
  <c r="H2589" i="4"/>
  <c r="E2587" i="1"/>
  <c r="I2590" i="4"/>
  <c r="G2586" i="1"/>
  <c r="J2590" i="4"/>
  <c r="K2589" i="4" l="1"/>
  <c r="B2591" i="4"/>
  <c r="B2588" i="1"/>
  <c r="J2591" i="4"/>
  <c r="E2588" i="1"/>
  <c r="G2587" i="1"/>
  <c r="H2590" i="4"/>
  <c r="I2591" i="4"/>
  <c r="K2590" i="4" l="1"/>
  <c r="B2592" i="4"/>
  <c r="B2589" i="1"/>
  <c r="H2591" i="4"/>
  <c r="E2589" i="1"/>
  <c r="J2592" i="4"/>
  <c r="G2588" i="1"/>
  <c r="I2592" i="4"/>
  <c r="K2591" i="4" l="1"/>
  <c r="B2593" i="4"/>
  <c r="B2590" i="1"/>
  <c r="H2592" i="4"/>
  <c r="E2590" i="1"/>
  <c r="G2589" i="1"/>
  <c r="I2593" i="4"/>
  <c r="J2593" i="4"/>
  <c r="K2592" i="4" l="1"/>
  <c r="B2594" i="4"/>
  <c r="B2591" i="1"/>
  <c r="H2593" i="4"/>
  <c r="G2590" i="1"/>
  <c r="J2594" i="4"/>
  <c r="E2591" i="1"/>
  <c r="K2593" i="4" l="1"/>
  <c r="B2595" i="4"/>
  <c r="B2592" i="1"/>
  <c r="I2595" i="4"/>
  <c r="H2594" i="4"/>
  <c r="G2591" i="1"/>
  <c r="I2594" i="4"/>
  <c r="E2592" i="1"/>
  <c r="J2595" i="4"/>
  <c r="K2594" i="4" l="1"/>
  <c r="B2596" i="4"/>
  <c r="B2593" i="1"/>
  <c r="G2592" i="1"/>
  <c r="H2595" i="4"/>
  <c r="I2596" i="4"/>
  <c r="E2593" i="1"/>
  <c r="K2595" i="4" l="1"/>
  <c r="B2597" i="4"/>
  <c r="B2594" i="1"/>
  <c r="J2596" i="4"/>
  <c r="E2594" i="1"/>
  <c r="H2596" i="4"/>
  <c r="J2597" i="4"/>
  <c r="G2593" i="1"/>
  <c r="I2597" i="4"/>
  <c r="K2596" i="4" l="1"/>
  <c r="B2598" i="4"/>
  <c r="B2595" i="1"/>
  <c r="G2594" i="1"/>
  <c r="J2598" i="4"/>
  <c r="E2595" i="1"/>
  <c r="H2597" i="4"/>
  <c r="I2598" i="4"/>
  <c r="K2597" i="4" l="1"/>
  <c r="B2599" i="4"/>
  <c r="B2596" i="1"/>
  <c r="H2598" i="4"/>
  <c r="E2596" i="1"/>
  <c r="G2595" i="1"/>
  <c r="J2599" i="4"/>
  <c r="K2598" i="4" l="1"/>
  <c r="B2600" i="4"/>
  <c r="B2597" i="1"/>
  <c r="I2599" i="4"/>
  <c r="H2599" i="4"/>
  <c r="G2596" i="1"/>
  <c r="J2600" i="4"/>
  <c r="I2600" i="4"/>
  <c r="E2597" i="1"/>
  <c r="K2599" i="4" l="1"/>
  <c r="B2601" i="4"/>
  <c r="B2598" i="1"/>
  <c r="J2601" i="4"/>
  <c r="I2601" i="4"/>
  <c r="G2597" i="1"/>
  <c r="H2600" i="4"/>
  <c r="E2598" i="1"/>
  <c r="K2600" i="4" l="1"/>
  <c r="B2602" i="4"/>
  <c r="B2599" i="1"/>
  <c r="G2598" i="1"/>
  <c r="E2599" i="1"/>
  <c r="H2601" i="4"/>
  <c r="I2602" i="4"/>
  <c r="K2601" i="4" l="1"/>
  <c r="B2603" i="4"/>
  <c r="B2600" i="1"/>
  <c r="J2602" i="4"/>
  <c r="H2602" i="4"/>
  <c r="G2599" i="1"/>
  <c r="I2603" i="4"/>
  <c r="J2603" i="4"/>
  <c r="E2600" i="1"/>
  <c r="K2602" i="4" l="1"/>
  <c r="B2604" i="4"/>
  <c r="B2601" i="1"/>
  <c r="I2604" i="4"/>
  <c r="G2600" i="1"/>
  <c r="E2601" i="1"/>
  <c r="H2603" i="4"/>
  <c r="J2604" i="4"/>
  <c r="K2603" i="4" l="1"/>
  <c r="B2605" i="4"/>
  <c r="B2602" i="1"/>
  <c r="H2604" i="4"/>
  <c r="E2602" i="1"/>
  <c r="G2601" i="1"/>
  <c r="J2605" i="4"/>
  <c r="I2605" i="4"/>
  <c r="K2604" i="4" l="1"/>
  <c r="B2606" i="4"/>
  <c r="B2603" i="1"/>
  <c r="H2605" i="4"/>
  <c r="J2606" i="4"/>
  <c r="G2602" i="1"/>
  <c r="I2606" i="4"/>
  <c r="E2603" i="1"/>
  <c r="K2605" i="4" l="1"/>
  <c r="B2607" i="4"/>
  <c r="B2604" i="1"/>
  <c r="H2606" i="4"/>
  <c r="I2607" i="4"/>
  <c r="E2604" i="1"/>
  <c r="G2603" i="1"/>
  <c r="J2607" i="4"/>
  <c r="K2606" i="4" l="1"/>
  <c r="B2608" i="4"/>
  <c r="B2605" i="1"/>
  <c r="H2607" i="4"/>
  <c r="J2608" i="4"/>
  <c r="G2604" i="1"/>
  <c r="E2605" i="1"/>
  <c r="I2608" i="4"/>
  <c r="K2607" i="4" l="1"/>
  <c r="B2609" i="4"/>
  <c r="B2606" i="1"/>
  <c r="H2608" i="4"/>
  <c r="G2605" i="1"/>
  <c r="I2609" i="4"/>
  <c r="E2606" i="1"/>
  <c r="J2609" i="4"/>
  <c r="K2608" i="4" l="1"/>
  <c r="B2610" i="4"/>
  <c r="B2607" i="1"/>
  <c r="G2606" i="1"/>
  <c r="H2609" i="4"/>
  <c r="I2610" i="4"/>
  <c r="J2610" i="4"/>
  <c r="E2607" i="1"/>
  <c r="K2609" i="4" l="1"/>
  <c r="B2611" i="4"/>
  <c r="B2608" i="1"/>
  <c r="H2610" i="4"/>
  <c r="E2608" i="1"/>
  <c r="I2611" i="4"/>
  <c r="G2607" i="1"/>
  <c r="J2611" i="4"/>
  <c r="K2610" i="4" l="1"/>
  <c r="B2612" i="4"/>
  <c r="B2609" i="1"/>
  <c r="H2611" i="4"/>
  <c r="E2609" i="1"/>
  <c r="I2612" i="4"/>
  <c r="G2608" i="1"/>
  <c r="J2612" i="4"/>
  <c r="K2611" i="4" l="1"/>
  <c r="B2613" i="4"/>
  <c r="B2610" i="1"/>
  <c r="H2612" i="4"/>
  <c r="I2613" i="4"/>
  <c r="G2609" i="1"/>
  <c r="E2610" i="1"/>
  <c r="J2613" i="4"/>
  <c r="K2612" i="4" l="1"/>
  <c r="B2614" i="4"/>
  <c r="B2611" i="1"/>
  <c r="J2614" i="4"/>
  <c r="G2610" i="1"/>
  <c r="H2613" i="4"/>
  <c r="E2611" i="1"/>
  <c r="I2614" i="4"/>
  <c r="K2613" i="4" l="1"/>
  <c r="B2615" i="4"/>
  <c r="B2612" i="1"/>
  <c r="J2615" i="4"/>
  <c r="E2612" i="1"/>
  <c r="H2614" i="4"/>
  <c r="G2611" i="1"/>
  <c r="I2615" i="4"/>
  <c r="K2614" i="4" l="1"/>
  <c r="B2616" i="4"/>
  <c r="B2613" i="1"/>
  <c r="H2615" i="4"/>
  <c r="I2616" i="4"/>
  <c r="E2613" i="1"/>
  <c r="G2612" i="1"/>
  <c r="J2616" i="4"/>
  <c r="K2615" i="4" l="1"/>
  <c r="B2617" i="4"/>
  <c r="B2614" i="1"/>
  <c r="H2616" i="4"/>
  <c r="G2613" i="1"/>
  <c r="I2617" i="4"/>
  <c r="E2614" i="1"/>
  <c r="J2617" i="4"/>
  <c r="K2616" i="4" l="1"/>
  <c r="B2618" i="4"/>
  <c r="B2615" i="1"/>
  <c r="H2617" i="4"/>
  <c r="I2618" i="4"/>
  <c r="E2615" i="1"/>
  <c r="G2614" i="1"/>
  <c r="J2618" i="4"/>
  <c r="K2617" i="4" l="1"/>
  <c r="B2619" i="4"/>
  <c r="B2616" i="1"/>
  <c r="I2619" i="4"/>
  <c r="G2615" i="1"/>
  <c r="H2618" i="4"/>
  <c r="E2616" i="1"/>
  <c r="J2619" i="4"/>
  <c r="K2618" i="4" l="1"/>
  <c r="B2620" i="4"/>
  <c r="B2617" i="1"/>
  <c r="J2620" i="4"/>
  <c r="G2616" i="1"/>
  <c r="H2619" i="4"/>
  <c r="E2617" i="1"/>
  <c r="I2620" i="4"/>
  <c r="K2619" i="4" l="1"/>
  <c r="B2621" i="4"/>
  <c r="B2618" i="1"/>
  <c r="J2621" i="4"/>
  <c r="H2620" i="4"/>
  <c r="E2618" i="1"/>
  <c r="G2617" i="1"/>
  <c r="I2621" i="4"/>
  <c r="K2620" i="4" l="1"/>
  <c r="B2622" i="4"/>
  <c r="B2619" i="1"/>
  <c r="H2621" i="4"/>
  <c r="G2618" i="1"/>
  <c r="I2622" i="4"/>
  <c r="E2619" i="1"/>
  <c r="J2622" i="4"/>
  <c r="K2621" i="4" l="1"/>
  <c r="B2623" i="4"/>
  <c r="B2620" i="1"/>
  <c r="I2623" i="4"/>
  <c r="G2619" i="1"/>
  <c r="H2622" i="4"/>
  <c r="E2620" i="1"/>
  <c r="J2623" i="4"/>
  <c r="K2622" i="4" l="1"/>
  <c r="B2624" i="4"/>
  <c r="B2621" i="1"/>
  <c r="J2624" i="4"/>
  <c r="I2624" i="4"/>
  <c r="H2623" i="4"/>
  <c r="G2620" i="1"/>
  <c r="E2621" i="1"/>
  <c r="K2623" i="4" l="1"/>
  <c r="B2625" i="4"/>
  <c r="B2622" i="1"/>
  <c r="J2625" i="4"/>
  <c r="I2625" i="4"/>
  <c r="G2621" i="1"/>
  <c r="H2624" i="4"/>
  <c r="E2622" i="1"/>
  <c r="K2624" i="4" l="1"/>
  <c r="B2626" i="4"/>
  <c r="B2623" i="1"/>
  <c r="H2625" i="4"/>
  <c r="I2626" i="4"/>
  <c r="G2622" i="1"/>
  <c r="E2623" i="1"/>
  <c r="J2626" i="4"/>
  <c r="K2625" i="4" l="1"/>
  <c r="B2627" i="4"/>
  <c r="B2624" i="1"/>
  <c r="I2627" i="4"/>
  <c r="H2626" i="4"/>
  <c r="G2623" i="1"/>
  <c r="J2627" i="4"/>
  <c r="E2624" i="1"/>
  <c r="K2626" i="4" l="1"/>
  <c r="B2628" i="4"/>
  <c r="B2625" i="1"/>
  <c r="H2627" i="4"/>
  <c r="I2628" i="4"/>
  <c r="G2624" i="1"/>
  <c r="J2628" i="4"/>
  <c r="E2625" i="1"/>
  <c r="K2627" i="4" l="1"/>
  <c r="B2629" i="4"/>
  <c r="B2626" i="1"/>
  <c r="J2629" i="4"/>
  <c r="E2626" i="1"/>
  <c r="I2629" i="4"/>
  <c r="G2625" i="1"/>
  <c r="H2628" i="4"/>
  <c r="K2628" i="4" l="1"/>
  <c r="B2630" i="4"/>
  <c r="B2627" i="1"/>
  <c r="I2630" i="4"/>
  <c r="H2629" i="4"/>
  <c r="J2630" i="4"/>
  <c r="E2627" i="1"/>
  <c r="G2626" i="1"/>
  <c r="K2629" i="4" l="1"/>
  <c r="B2631" i="4"/>
  <c r="B2628" i="1"/>
  <c r="H2630" i="4"/>
  <c r="E2628" i="1"/>
  <c r="G2627" i="1"/>
  <c r="I2631" i="4"/>
  <c r="J2631" i="4"/>
  <c r="K2630" i="4" l="1"/>
  <c r="B2632" i="4"/>
  <c r="B2629" i="1"/>
  <c r="I2632" i="4"/>
  <c r="E2629" i="1"/>
  <c r="G2628" i="1"/>
  <c r="H2631" i="4"/>
  <c r="J2632" i="4"/>
  <c r="K2631" i="4" l="1"/>
  <c r="B2633" i="4"/>
  <c r="B2630" i="1"/>
  <c r="I2633" i="4"/>
  <c r="J2633" i="4"/>
  <c r="E2630" i="1"/>
  <c r="H2632" i="4"/>
  <c r="G2629" i="1"/>
  <c r="K2632" i="4" l="1"/>
  <c r="B2634" i="4"/>
  <c r="B2631" i="1"/>
  <c r="H2633" i="4"/>
  <c r="E2631" i="1"/>
  <c r="G2630" i="1"/>
  <c r="I2634" i="4"/>
  <c r="J2634" i="4"/>
  <c r="K2633" i="4" l="1"/>
  <c r="B2635" i="4"/>
  <c r="B2632" i="1"/>
  <c r="J2635" i="4"/>
  <c r="H2634" i="4"/>
  <c r="G2631" i="1"/>
  <c r="E2632" i="1"/>
  <c r="I2635" i="4"/>
  <c r="K2634" i="4" l="1"/>
  <c r="B2636" i="4"/>
  <c r="B2633" i="1"/>
  <c r="J2636" i="4"/>
  <c r="I2636" i="4"/>
  <c r="H2635" i="4"/>
  <c r="E2633" i="1"/>
  <c r="G2632" i="1"/>
  <c r="K2635" i="4" l="1"/>
  <c r="B2637" i="4"/>
  <c r="B2634" i="1"/>
  <c r="H2636" i="4"/>
  <c r="G2633" i="1"/>
  <c r="I2637" i="4"/>
  <c r="E2634" i="1"/>
  <c r="J2637" i="4"/>
  <c r="K2636" i="4" l="1"/>
  <c r="B2638" i="4"/>
  <c r="B2635" i="1"/>
  <c r="J2638" i="4"/>
  <c r="I2638" i="4"/>
  <c r="H2637" i="4"/>
  <c r="E2635" i="1"/>
  <c r="G2634" i="1"/>
  <c r="K2637" i="4" l="1"/>
  <c r="B2639" i="4"/>
  <c r="B2636" i="1"/>
  <c r="J2639" i="4"/>
  <c r="G2635" i="1"/>
  <c r="H2638" i="4"/>
  <c r="E2636" i="1"/>
  <c r="I2639" i="4"/>
  <c r="K2638" i="4" l="1"/>
  <c r="B2640" i="4"/>
  <c r="B2637" i="1"/>
  <c r="I2640" i="4"/>
  <c r="H2639" i="4"/>
  <c r="J2640" i="4"/>
  <c r="G2636" i="1"/>
  <c r="E2637" i="1"/>
  <c r="K2639" i="4" l="1"/>
  <c r="B2641" i="4"/>
  <c r="B2638" i="1"/>
  <c r="J2641" i="4"/>
  <c r="I2641" i="4"/>
  <c r="H2640" i="4"/>
  <c r="G2637" i="1"/>
  <c r="E2638" i="1"/>
  <c r="K2640" i="4" l="1"/>
  <c r="B2642" i="4"/>
  <c r="B2639" i="1"/>
  <c r="H2641" i="4"/>
  <c r="E2639" i="1"/>
  <c r="G2638" i="1"/>
  <c r="I2642" i="4"/>
  <c r="K2641" i="4" l="1"/>
  <c r="B2643" i="4"/>
  <c r="B2640" i="1"/>
  <c r="H2642" i="4"/>
  <c r="G2639" i="1"/>
  <c r="J2642" i="4"/>
  <c r="I2643" i="4"/>
  <c r="E2640" i="1"/>
  <c r="J2643" i="4"/>
  <c r="K2642" i="4" l="1"/>
  <c r="B2644" i="4"/>
  <c r="B2641" i="1"/>
  <c r="G2640" i="1"/>
  <c r="H2643" i="4"/>
  <c r="E2641" i="1"/>
  <c r="I2644" i="4"/>
  <c r="J2644" i="4"/>
  <c r="K2643" i="4" l="1"/>
  <c r="B2645" i="4"/>
  <c r="B2642" i="1"/>
  <c r="J2645" i="4"/>
  <c r="E2642" i="1"/>
  <c r="G2641" i="1"/>
  <c r="H2644" i="4"/>
  <c r="I2645" i="4"/>
  <c r="K2644" i="4" l="1"/>
  <c r="B2646" i="4"/>
  <c r="B2643" i="1"/>
  <c r="H2645" i="4"/>
  <c r="G2642" i="1"/>
  <c r="E2643" i="1"/>
  <c r="J2646" i="4"/>
  <c r="K2645" i="4" l="1"/>
  <c r="B2647" i="4"/>
  <c r="B2644" i="1"/>
  <c r="H2646" i="4"/>
  <c r="I2647" i="4"/>
  <c r="E2644" i="1"/>
  <c r="I2646" i="4"/>
  <c r="G2643" i="1"/>
  <c r="J2647" i="4"/>
  <c r="K2646" i="4" l="1"/>
  <c r="B2648" i="4"/>
  <c r="B2645" i="1"/>
  <c r="J2648" i="4"/>
  <c r="G2644" i="1"/>
  <c r="H2647" i="4"/>
  <c r="I2648" i="4"/>
  <c r="E2645" i="1"/>
  <c r="K2647" i="4" l="1"/>
  <c r="B2649" i="4"/>
  <c r="B2646" i="1"/>
  <c r="J2649" i="4"/>
  <c r="H2648" i="4"/>
  <c r="E2646" i="1"/>
  <c r="I2649" i="4"/>
  <c r="G2645" i="1"/>
  <c r="K2648" i="4" l="1"/>
  <c r="B2650" i="4"/>
  <c r="B2647" i="1"/>
  <c r="H2649" i="4"/>
  <c r="E2647" i="1"/>
  <c r="G2646" i="1"/>
  <c r="I2650" i="4"/>
  <c r="J2650" i="4"/>
  <c r="K2649" i="4" l="1"/>
  <c r="B2651" i="4"/>
  <c r="B2648" i="1"/>
  <c r="G2647" i="1"/>
  <c r="J2651" i="4"/>
  <c r="E2648" i="1"/>
  <c r="H2650" i="4"/>
  <c r="I2651" i="4"/>
  <c r="K2650" i="4" l="1"/>
  <c r="B2652" i="4"/>
  <c r="B2649" i="1"/>
  <c r="G2648" i="1"/>
  <c r="H2651" i="4"/>
  <c r="I2652" i="4"/>
  <c r="E2649" i="1"/>
  <c r="K2651" i="4" l="1"/>
  <c r="B2653" i="4"/>
  <c r="B2650" i="1"/>
  <c r="H2652" i="4"/>
  <c r="J2653" i="4"/>
  <c r="E2650" i="1"/>
  <c r="J2652" i="4"/>
  <c r="G2649" i="1"/>
  <c r="I2653" i="4"/>
  <c r="K2652" i="4" l="1"/>
  <c r="B2654" i="4"/>
  <c r="B2651" i="1"/>
  <c r="I2654" i="4"/>
  <c r="G2650" i="1"/>
  <c r="H2653" i="4"/>
  <c r="J2654" i="4"/>
  <c r="E2651" i="1"/>
  <c r="K2653" i="4" l="1"/>
  <c r="B2655" i="4"/>
  <c r="B2652" i="1"/>
  <c r="G2651" i="1"/>
  <c r="E2652" i="1"/>
  <c r="H2654" i="4"/>
  <c r="J2655" i="4"/>
  <c r="K2654" i="4" l="1"/>
  <c r="B2656" i="4"/>
  <c r="B2653" i="1"/>
  <c r="H2655" i="4"/>
  <c r="I2656" i="4"/>
  <c r="G2652" i="1"/>
  <c r="I2655" i="4"/>
  <c r="E2653" i="1"/>
  <c r="J2656" i="4"/>
  <c r="K2655" i="4" l="1"/>
  <c r="B2657" i="4"/>
  <c r="B2654" i="1"/>
  <c r="H2656" i="4"/>
  <c r="E2654" i="1"/>
  <c r="J2657" i="4"/>
  <c r="I2657" i="4"/>
  <c r="G2653" i="1"/>
  <c r="K2656" i="4" l="1"/>
  <c r="B2658" i="4"/>
  <c r="B2655" i="1"/>
  <c r="I2658" i="4"/>
  <c r="J2658" i="4"/>
  <c r="E2655" i="1"/>
  <c r="H2657" i="4"/>
  <c r="G2654" i="1"/>
  <c r="K2657" i="4" l="1"/>
  <c r="B2659" i="4"/>
  <c r="B2656" i="1"/>
  <c r="I2659" i="4"/>
  <c r="J2659" i="4"/>
  <c r="H2658" i="4"/>
  <c r="G2655" i="1"/>
  <c r="E2656" i="1"/>
  <c r="K2658" i="4" l="1"/>
  <c r="B2660" i="4"/>
  <c r="B2657" i="1"/>
  <c r="J2660" i="4"/>
  <c r="E2657" i="1"/>
  <c r="H2659" i="4"/>
  <c r="G2656" i="1"/>
  <c r="I2660" i="4"/>
  <c r="K2659" i="4" l="1"/>
  <c r="B2661" i="4"/>
  <c r="B2658" i="1"/>
  <c r="J2661" i="4"/>
  <c r="E2658" i="1"/>
  <c r="H2660" i="4"/>
  <c r="G2657" i="1"/>
  <c r="I2661" i="4"/>
  <c r="K2660" i="4" l="1"/>
  <c r="B2662" i="4"/>
  <c r="B2659" i="1"/>
  <c r="J2662" i="4"/>
  <c r="E2659" i="1"/>
  <c r="H2661" i="4"/>
  <c r="G2658" i="1"/>
  <c r="I2662" i="4"/>
  <c r="K2661" i="4" l="1"/>
  <c r="B2663" i="4"/>
  <c r="B2660" i="1"/>
  <c r="I2663" i="4"/>
  <c r="E2660" i="1"/>
  <c r="H2662" i="4"/>
  <c r="G2659" i="1"/>
  <c r="J2663" i="4"/>
  <c r="K2662" i="4" l="1"/>
  <c r="B2664" i="4"/>
  <c r="B2661" i="1"/>
  <c r="J2664" i="4"/>
  <c r="E2661" i="1"/>
  <c r="H2663" i="4"/>
  <c r="G2660" i="1"/>
  <c r="I2664" i="4"/>
  <c r="K2663" i="4" l="1"/>
  <c r="B2665" i="4"/>
  <c r="B2662" i="1"/>
  <c r="H2664" i="4"/>
  <c r="E2662" i="1"/>
  <c r="G2661" i="1"/>
  <c r="J2665" i="4"/>
  <c r="I2665" i="4"/>
  <c r="K2664" i="4" l="1"/>
  <c r="B2666" i="4"/>
  <c r="B2663" i="1"/>
  <c r="H2665" i="4"/>
  <c r="E2663" i="1"/>
  <c r="G2662" i="1"/>
  <c r="J2666" i="4"/>
  <c r="I2666" i="4"/>
  <c r="K2665" i="4" l="1"/>
  <c r="B2667" i="4"/>
  <c r="B2664" i="1"/>
  <c r="G2663" i="1"/>
  <c r="H2666" i="4"/>
  <c r="J2667" i="4"/>
  <c r="E2664" i="1"/>
  <c r="K2666" i="4" l="1"/>
  <c r="B2668" i="4"/>
  <c r="B2665" i="1"/>
  <c r="H2667" i="4"/>
  <c r="I2668" i="4"/>
  <c r="G2664" i="1"/>
  <c r="I2667" i="4"/>
  <c r="E2665" i="1"/>
  <c r="J2668" i="4"/>
  <c r="K2667" i="4" l="1"/>
  <c r="B2669" i="4"/>
  <c r="B2666" i="1"/>
  <c r="H2668" i="4"/>
  <c r="E2666" i="1"/>
  <c r="J2669" i="4"/>
  <c r="I2669" i="4"/>
  <c r="G2665" i="1"/>
  <c r="K2668" i="4" l="1"/>
  <c r="B2670" i="4"/>
  <c r="B2667" i="1"/>
  <c r="I2670" i="4"/>
  <c r="J2670" i="4"/>
  <c r="E2667" i="1"/>
  <c r="H2669" i="4"/>
  <c r="G2666" i="1"/>
  <c r="K2669" i="4" l="1"/>
  <c r="B2671" i="4"/>
  <c r="B2668" i="1"/>
  <c r="H2670" i="4"/>
  <c r="I2671" i="4"/>
  <c r="G2667" i="1"/>
  <c r="E2668" i="1"/>
  <c r="J2671" i="4"/>
  <c r="K2670" i="4" l="1"/>
  <c r="B2672" i="4"/>
  <c r="B2669" i="1"/>
  <c r="J2672" i="4"/>
  <c r="G2668" i="1"/>
  <c r="E2669" i="1"/>
  <c r="H2671" i="4"/>
  <c r="I2672" i="4"/>
  <c r="K2671" i="4" l="1"/>
  <c r="B2673" i="4"/>
  <c r="B2670" i="1"/>
  <c r="J2673" i="4"/>
  <c r="E2670" i="1"/>
  <c r="G2669" i="1"/>
  <c r="H2672" i="4"/>
  <c r="I2673" i="4"/>
  <c r="K2672" i="4" l="1"/>
  <c r="B2674" i="4"/>
  <c r="B2671" i="1"/>
  <c r="G2670" i="1"/>
  <c r="H2673" i="4"/>
  <c r="J2674" i="4"/>
  <c r="E2671" i="1"/>
  <c r="K2673" i="4" l="1"/>
  <c r="B2675" i="4"/>
  <c r="B2672" i="1"/>
  <c r="I2674" i="4"/>
  <c r="G2671" i="1"/>
  <c r="J2675" i="4"/>
  <c r="H2674" i="4"/>
  <c r="E2672" i="1"/>
  <c r="I2675" i="4"/>
  <c r="K2674" i="4" l="1"/>
  <c r="B2676" i="4"/>
  <c r="B2673" i="1"/>
  <c r="H2675" i="4"/>
  <c r="G2672" i="1"/>
  <c r="J2676" i="4"/>
  <c r="E2673" i="1"/>
  <c r="I2676" i="4"/>
  <c r="K2675" i="4" l="1"/>
  <c r="B2677" i="4"/>
  <c r="B2674" i="1"/>
  <c r="I2677" i="4"/>
  <c r="J2677" i="4"/>
  <c r="E2674" i="1"/>
  <c r="H2676" i="4"/>
  <c r="G2673" i="1"/>
  <c r="K2676" i="4" l="1"/>
  <c r="B2678" i="4"/>
  <c r="B2675" i="1"/>
  <c r="H2677" i="4"/>
  <c r="E2675" i="1"/>
  <c r="G2674" i="1"/>
  <c r="I2678" i="4"/>
  <c r="J2678" i="4"/>
  <c r="K2677" i="4" l="1"/>
  <c r="B2679" i="4"/>
  <c r="B2676" i="1"/>
  <c r="G2675" i="1"/>
  <c r="E2676" i="1"/>
  <c r="H2678" i="4"/>
  <c r="I2679" i="4"/>
  <c r="K2678" i="4" l="1"/>
  <c r="B2680" i="4"/>
  <c r="B2677" i="1"/>
  <c r="J2679" i="4"/>
  <c r="H2679" i="4"/>
  <c r="I2680" i="4"/>
  <c r="G2676" i="1"/>
  <c r="J2680" i="4"/>
  <c r="E2677" i="1"/>
  <c r="K2679" i="4" l="1"/>
  <c r="B2681" i="4"/>
  <c r="B2678" i="1"/>
  <c r="H2680" i="4"/>
  <c r="E2678" i="1"/>
  <c r="I2681" i="4"/>
  <c r="J2681" i="4"/>
  <c r="G2677" i="1"/>
  <c r="K2680" i="4" l="1"/>
  <c r="B2682" i="4"/>
  <c r="B2679" i="1"/>
  <c r="J2682" i="4"/>
  <c r="G2678" i="1"/>
  <c r="H2681" i="4"/>
  <c r="I2682" i="4"/>
  <c r="E2679" i="1"/>
  <c r="K2681" i="4" l="1"/>
  <c r="B2683" i="4"/>
  <c r="B2680" i="1"/>
  <c r="J2683" i="4"/>
  <c r="E2680" i="1"/>
  <c r="H2682" i="4"/>
  <c r="G2679" i="1"/>
  <c r="I2683" i="4"/>
  <c r="K2682" i="4" l="1"/>
  <c r="B2684" i="4"/>
  <c r="B2681" i="1"/>
  <c r="H2683" i="4"/>
  <c r="E2681" i="1"/>
  <c r="G2680" i="1"/>
  <c r="J2684" i="4"/>
  <c r="K2683" i="4" l="1"/>
  <c r="B2685" i="4"/>
  <c r="B2682" i="1"/>
  <c r="I2685" i="4"/>
  <c r="H2684" i="4"/>
  <c r="E2682" i="1"/>
  <c r="I2684" i="4"/>
  <c r="G2681" i="1"/>
  <c r="J2685" i="4"/>
  <c r="K2684" i="4" l="1"/>
  <c r="B2686" i="4"/>
  <c r="B2683" i="1"/>
  <c r="H2685" i="4"/>
  <c r="E2683" i="1"/>
  <c r="I2686" i="4"/>
  <c r="G2682" i="1"/>
  <c r="J2686" i="4"/>
  <c r="K2685" i="4" l="1"/>
  <c r="B2687" i="4"/>
  <c r="B2684" i="1"/>
  <c r="H2686" i="4"/>
  <c r="E2684" i="1"/>
  <c r="J2687" i="4"/>
  <c r="I2687" i="4"/>
  <c r="G2683" i="1"/>
  <c r="K2686" i="4" l="1"/>
  <c r="B2688" i="4"/>
  <c r="B2685" i="1"/>
  <c r="I2688" i="4"/>
  <c r="G2684" i="1"/>
  <c r="H2687" i="4"/>
  <c r="J2688" i="4"/>
  <c r="E2685" i="1"/>
  <c r="K2687" i="4" l="1"/>
  <c r="B2689" i="4"/>
  <c r="B2686" i="1"/>
  <c r="J2689" i="4"/>
  <c r="E2686" i="1"/>
  <c r="H2688" i="4"/>
  <c r="G2685" i="1"/>
  <c r="I2689" i="4"/>
  <c r="K2688" i="4" l="1"/>
  <c r="B2690" i="4"/>
  <c r="B2687" i="1"/>
  <c r="J2690" i="4"/>
  <c r="G2686" i="1"/>
  <c r="H2689" i="4"/>
  <c r="I2690" i="4"/>
  <c r="E2687" i="1"/>
  <c r="K2689" i="4" l="1"/>
  <c r="B2691" i="4"/>
  <c r="B2688" i="1"/>
  <c r="H2690" i="4"/>
  <c r="E2688" i="1"/>
  <c r="G2687" i="1"/>
  <c r="J2691" i="4"/>
  <c r="I2691" i="4"/>
  <c r="K2690" i="4" l="1"/>
  <c r="B2692" i="4"/>
  <c r="B2689" i="1"/>
  <c r="J2692" i="4"/>
  <c r="E2689" i="1"/>
  <c r="H2691" i="4"/>
  <c r="G2688" i="1"/>
  <c r="I2692" i="4"/>
  <c r="K2691" i="4" l="1"/>
  <c r="B2693" i="4"/>
  <c r="B2690" i="1"/>
  <c r="H2692" i="4"/>
  <c r="E2690" i="1"/>
  <c r="G2689" i="1"/>
  <c r="J2693" i="4"/>
  <c r="I2693" i="4"/>
  <c r="K2692" i="4" l="1"/>
  <c r="B2694" i="4"/>
  <c r="B2691" i="1"/>
  <c r="H2693" i="4"/>
  <c r="E2691" i="1"/>
  <c r="G2690" i="1"/>
  <c r="J2694" i="4"/>
  <c r="I2694" i="4"/>
  <c r="K2693" i="4" l="1"/>
  <c r="B2695" i="4"/>
  <c r="B2692" i="1"/>
  <c r="G2691" i="1"/>
  <c r="H2694" i="4"/>
  <c r="I2695" i="4"/>
  <c r="E2692" i="1"/>
  <c r="K2694" i="4" l="1"/>
  <c r="B2696" i="4"/>
  <c r="B2693" i="1"/>
  <c r="J2696" i="4"/>
  <c r="H2695" i="4"/>
  <c r="G2692" i="1"/>
  <c r="J2695" i="4"/>
  <c r="E2693" i="1"/>
  <c r="I2696" i="4"/>
  <c r="K2695" i="4" l="1"/>
  <c r="B2697" i="4"/>
  <c r="B2694" i="1"/>
  <c r="H2696" i="4"/>
  <c r="E2694" i="1"/>
  <c r="G2693" i="1"/>
  <c r="I2697" i="4"/>
  <c r="J2697" i="4"/>
  <c r="K2696" i="4" l="1"/>
  <c r="B2698" i="4"/>
  <c r="B2695" i="1"/>
  <c r="H2697" i="4"/>
  <c r="G2694" i="1"/>
  <c r="J2698" i="4"/>
  <c r="E2695" i="1"/>
  <c r="K2697" i="4" l="1"/>
  <c r="B2699" i="4"/>
  <c r="B2696" i="1"/>
  <c r="H2698" i="4"/>
  <c r="I2699" i="4"/>
  <c r="G2695" i="1"/>
  <c r="I2698" i="4"/>
  <c r="E2696" i="1"/>
  <c r="J2699" i="4"/>
  <c r="K2698" i="4" l="1"/>
  <c r="B2700" i="4"/>
  <c r="B2697" i="1"/>
  <c r="H2699" i="4"/>
  <c r="G2696" i="1"/>
  <c r="I2700" i="4"/>
  <c r="J2700" i="4"/>
  <c r="E2697" i="1"/>
  <c r="K2699" i="4" l="1"/>
  <c r="B2701" i="4"/>
  <c r="B2698" i="1"/>
  <c r="E2698" i="1"/>
  <c r="G2697" i="1"/>
  <c r="H2700" i="4"/>
  <c r="I2701" i="4"/>
  <c r="K2700" i="4" l="1"/>
  <c r="B2702" i="4"/>
  <c r="B2699" i="1"/>
  <c r="J2701" i="4"/>
  <c r="G2698" i="1"/>
  <c r="J2702" i="4"/>
  <c r="H2701" i="4"/>
  <c r="E2699" i="1"/>
  <c r="I2702" i="4"/>
  <c r="K2701" i="4" l="1"/>
  <c r="B2703" i="4"/>
  <c r="B2700" i="1"/>
  <c r="G2699" i="1"/>
  <c r="E2700" i="1"/>
  <c r="H2702" i="4"/>
  <c r="J2703" i="4"/>
  <c r="K2702" i="4" l="1"/>
  <c r="B2704" i="4"/>
  <c r="B2701" i="1"/>
  <c r="I2703" i="4"/>
  <c r="H2703" i="4"/>
  <c r="G2700" i="1"/>
  <c r="I2704" i="4"/>
  <c r="J2704" i="4"/>
  <c r="E2701" i="1"/>
  <c r="K2703" i="4" l="1"/>
  <c r="B2705" i="4"/>
  <c r="B2702" i="1"/>
  <c r="H2704" i="4"/>
  <c r="E2702" i="1"/>
  <c r="G2701" i="1"/>
  <c r="J2705" i="4"/>
  <c r="K2704" i="4" l="1"/>
  <c r="B2706" i="4"/>
  <c r="B2703" i="1"/>
  <c r="I2705" i="4"/>
  <c r="H2705" i="4"/>
  <c r="G2702" i="1"/>
  <c r="J2706" i="4"/>
  <c r="I2706" i="4"/>
  <c r="E2703" i="1"/>
  <c r="K2705" i="4" l="1"/>
  <c r="B2707" i="4"/>
  <c r="B2704" i="1"/>
  <c r="H2706" i="4"/>
  <c r="G2703" i="1"/>
  <c r="J2707" i="4"/>
  <c r="E2704" i="1"/>
  <c r="K2706" i="4" l="1"/>
  <c r="B2708" i="4"/>
  <c r="B2705" i="1"/>
  <c r="I2707" i="4"/>
  <c r="H2707" i="4"/>
  <c r="E2705" i="1"/>
  <c r="I2708" i="4"/>
  <c r="J2708" i="4"/>
  <c r="G2704" i="1"/>
  <c r="K2707" i="4" l="1"/>
  <c r="B2709" i="4"/>
  <c r="B2706" i="1"/>
  <c r="J2709" i="4"/>
  <c r="G2705" i="1"/>
  <c r="E2706" i="1"/>
  <c r="H2708" i="4"/>
  <c r="I2709" i="4"/>
  <c r="K2708" i="4" l="1"/>
  <c r="B2710" i="4"/>
  <c r="B2707" i="1"/>
  <c r="H2709" i="4"/>
  <c r="G2706" i="1"/>
  <c r="J2710" i="4"/>
  <c r="E2707" i="1"/>
  <c r="K2709" i="4" l="1"/>
  <c r="B2711" i="4"/>
  <c r="B2708" i="1"/>
  <c r="I2711" i="4"/>
  <c r="H2710" i="4"/>
  <c r="G2707" i="1"/>
  <c r="I2710" i="4"/>
  <c r="E2708" i="1"/>
  <c r="J2711" i="4"/>
  <c r="K2710" i="4" l="1"/>
  <c r="B2712" i="4"/>
  <c r="B2709" i="1"/>
  <c r="I2712" i="4"/>
  <c r="E2709" i="1"/>
  <c r="J2712" i="4"/>
  <c r="H2711" i="4"/>
  <c r="G2708" i="1"/>
  <c r="K2711" i="4" l="1"/>
  <c r="B2713" i="4"/>
  <c r="B2710" i="1"/>
  <c r="J2713" i="4"/>
  <c r="I2713" i="4"/>
  <c r="E2710" i="1"/>
  <c r="H2712" i="4"/>
  <c r="G2709" i="1"/>
  <c r="K2712" i="4" l="1"/>
  <c r="B2714" i="4"/>
  <c r="B2711" i="1"/>
  <c r="E2711" i="1"/>
  <c r="G2710" i="1"/>
  <c r="H2713" i="4"/>
  <c r="I2714" i="4"/>
  <c r="K2713" i="4" l="1"/>
  <c r="B2715" i="4"/>
  <c r="B2712" i="1"/>
  <c r="J2714" i="4"/>
  <c r="G2711" i="1"/>
  <c r="H2714" i="4"/>
  <c r="E2712" i="1"/>
  <c r="I2715" i="4"/>
  <c r="K2714" i="4" l="1"/>
  <c r="B2716" i="4"/>
  <c r="B2713" i="1"/>
  <c r="J2715" i="4"/>
  <c r="G2712" i="1"/>
  <c r="J2716" i="4"/>
  <c r="H2715" i="4"/>
  <c r="E2713" i="1"/>
  <c r="I2716" i="4"/>
  <c r="K2715" i="4" l="1"/>
  <c r="B2717" i="4"/>
  <c r="B2714" i="1"/>
  <c r="I2717" i="4"/>
  <c r="G2713" i="1"/>
  <c r="E2714" i="1"/>
  <c r="H2716" i="4"/>
  <c r="J2717" i="4"/>
  <c r="K2716" i="4" l="1"/>
  <c r="B2718" i="4"/>
  <c r="B2715" i="1"/>
  <c r="H2717" i="4"/>
  <c r="G2714" i="1"/>
  <c r="J2718" i="4"/>
  <c r="E2715" i="1"/>
  <c r="K2717" i="4" l="1"/>
  <c r="B2719" i="4"/>
  <c r="B2716" i="1"/>
  <c r="I2719" i="4"/>
  <c r="H2718" i="4"/>
  <c r="G2715" i="1"/>
  <c r="I2718" i="4"/>
  <c r="E2716" i="1"/>
  <c r="J2719" i="4"/>
  <c r="K2718" i="4" l="1"/>
  <c r="B2720" i="4"/>
  <c r="B2717" i="1"/>
  <c r="J2720" i="4"/>
  <c r="G2716" i="1"/>
  <c r="H2719" i="4"/>
  <c r="I2720" i="4"/>
  <c r="E2717" i="1"/>
  <c r="K2719" i="4" l="1"/>
  <c r="B2721" i="4"/>
  <c r="B2718" i="1"/>
  <c r="G2717" i="1"/>
  <c r="E2718" i="1"/>
  <c r="H2720" i="4"/>
  <c r="I2721" i="4"/>
  <c r="K2720" i="4" l="1"/>
  <c r="B2722" i="4"/>
  <c r="B2719" i="1"/>
  <c r="J2721" i="4"/>
  <c r="E2719" i="1"/>
  <c r="I2722" i="4"/>
  <c r="H2721" i="4"/>
  <c r="G2718" i="1"/>
  <c r="J2722" i="4"/>
  <c r="K2721" i="4" l="1"/>
  <c r="B2723" i="4"/>
  <c r="B2720" i="1"/>
  <c r="H2722" i="4"/>
  <c r="G2719" i="1"/>
  <c r="E2720" i="1"/>
  <c r="I2723" i="4"/>
  <c r="J2723" i="4"/>
  <c r="K2722" i="4" l="1"/>
  <c r="B2724" i="4"/>
  <c r="B2721" i="1"/>
  <c r="H2723" i="4"/>
  <c r="E2721" i="1"/>
  <c r="I2724" i="4"/>
  <c r="G2720" i="1"/>
  <c r="J2724" i="4"/>
  <c r="K2723" i="4" l="1"/>
  <c r="B2725" i="4"/>
  <c r="B2722" i="1"/>
  <c r="E2722" i="1"/>
  <c r="G2721" i="1"/>
  <c r="H2724" i="4"/>
  <c r="I2725" i="4"/>
  <c r="K2724" i="4" l="1"/>
  <c r="B2726" i="4"/>
  <c r="B2723" i="1"/>
  <c r="J2725" i="4"/>
  <c r="H2725" i="4"/>
  <c r="G2722" i="1"/>
  <c r="I2726" i="4"/>
  <c r="J2726" i="4"/>
  <c r="E2723" i="1"/>
  <c r="K2725" i="4" l="1"/>
  <c r="B2727" i="4"/>
  <c r="B2724" i="1"/>
  <c r="H2726" i="4"/>
  <c r="E2724" i="1"/>
  <c r="G2723" i="1"/>
  <c r="I2727" i="4"/>
  <c r="J2727" i="4"/>
  <c r="K2726" i="4" l="1"/>
  <c r="B2728" i="4"/>
  <c r="B2725" i="1"/>
  <c r="H2727" i="4"/>
  <c r="G2724" i="1"/>
  <c r="J2728" i="4"/>
  <c r="E2725" i="1"/>
  <c r="K2727" i="4" l="1"/>
  <c r="B2729" i="4"/>
  <c r="B2726" i="1"/>
  <c r="H2728" i="4"/>
  <c r="I2729" i="4"/>
  <c r="E2726" i="1"/>
  <c r="I2728" i="4"/>
  <c r="G2725" i="1"/>
  <c r="J2729" i="4"/>
  <c r="K2728" i="4" l="1"/>
  <c r="B2730" i="4"/>
  <c r="B2727" i="1"/>
  <c r="H2729" i="4"/>
  <c r="G2726" i="1"/>
  <c r="I2730" i="4"/>
  <c r="J2730" i="4"/>
  <c r="E2727" i="1"/>
  <c r="K2729" i="4" l="1"/>
  <c r="B2731" i="4"/>
  <c r="B2728" i="1"/>
  <c r="G2727" i="1"/>
  <c r="E2728" i="1"/>
  <c r="H2730" i="4"/>
  <c r="J2731" i="4"/>
  <c r="K2730" i="4" l="1"/>
  <c r="B2732" i="4"/>
  <c r="B2729" i="1"/>
  <c r="J2732" i="4"/>
  <c r="H2731" i="4"/>
  <c r="E2729" i="1"/>
  <c r="I2731" i="4"/>
  <c r="G2728" i="1"/>
  <c r="I2732" i="4"/>
  <c r="K2731" i="4" l="1"/>
  <c r="B2733" i="4"/>
  <c r="B2730" i="1"/>
  <c r="J2733" i="4"/>
  <c r="E2730" i="1"/>
  <c r="H2732" i="4"/>
  <c r="G2729" i="1"/>
  <c r="I2733" i="4"/>
  <c r="K2732" i="4" l="1"/>
  <c r="B2734" i="4"/>
  <c r="B2731" i="1"/>
  <c r="H2733" i="4"/>
  <c r="E2731" i="1"/>
  <c r="G2730" i="1"/>
  <c r="J2734" i="4"/>
  <c r="I2734" i="4"/>
  <c r="K2733" i="4" l="1"/>
  <c r="B2735" i="4"/>
  <c r="B2732" i="1"/>
  <c r="G2731" i="1"/>
  <c r="E2732" i="1"/>
  <c r="H2734" i="4"/>
  <c r="J2735" i="4"/>
  <c r="K2734" i="4" l="1"/>
  <c r="B2736" i="4"/>
  <c r="B2733" i="1"/>
  <c r="I2735" i="4"/>
  <c r="H2735" i="4"/>
  <c r="E2733" i="1"/>
  <c r="J2736" i="4"/>
  <c r="I2736" i="4"/>
  <c r="G2732" i="1"/>
  <c r="K2735" i="4" l="1"/>
  <c r="B2737" i="4"/>
  <c r="B2734" i="1"/>
  <c r="E2734" i="1"/>
  <c r="I2737" i="4"/>
  <c r="G2733" i="1"/>
  <c r="H2736" i="4"/>
  <c r="J2737" i="4"/>
  <c r="K2736" i="4" l="1"/>
  <c r="B2738" i="4"/>
  <c r="B2735" i="1"/>
  <c r="H2737" i="4"/>
  <c r="G2734" i="1"/>
  <c r="J2738" i="4"/>
  <c r="E2735" i="1"/>
  <c r="K2737" i="4" l="1"/>
  <c r="B2739" i="4"/>
  <c r="B2736" i="1"/>
  <c r="J2739" i="4"/>
  <c r="H2738" i="4"/>
  <c r="G2735" i="1"/>
  <c r="I2738" i="4"/>
  <c r="E2736" i="1"/>
  <c r="I2739" i="4"/>
  <c r="K2738" i="4" l="1"/>
  <c r="B2740" i="4"/>
  <c r="B2737" i="1"/>
  <c r="I2740" i="4"/>
  <c r="J2740" i="4"/>
  <c r="E2737" i="1"/>
  <c r="H2739" i="4"/>
  <c r="G2736" i="1"/>
  <c r="K2739" i="4" l="1"/>
  <c r="B2741" i="4"/>
  <c r="B2738" i="1"/>
  <c r="J2741" i="4"/>
  <c r="H2740" i="4"/>
  <c r="E2738" i="1"/>
  <c r="I2741" i="4"/>
  <c r="G2737" i="1"/>
  <c r="K2740" i="4" l="1"/>
  <c r="B2742" i="4"/>
  <c r="B2739" i="1"/>
  <c r="I2742" i="4"/>
  <c r="J2742" i="4"/>
  <c r="G2738" i="1"/>
  <c r="H2741" i="4"/>
  <c r="E2739" i="1"/>
  <c r="K2741" i="4" l="1"/>
  <c r="B2743" i="4"/>
  <c r="B2740" i="1"/>
  <c r="E2740" i="1"/>
  <c r="G2739" i="1"/>
  <c r="H2742" i="4"/>
  <c r="I2743" i="4"/>
  <c r="K2742" i="4" l="1"/>
  <c r="B2744" i="4"/>
  <c r="B2741" i="1"/>
  <c r="H2743" i="4"/>
  <c r="I2744" i="4"/>
  <c r="G2740" i="1"/>
  <c r="J2743" i="4"/>
  <c r="E2741" i="1"/>
  <c r="J2744" i="4"/>
  <c r="K2743" i="4" l="1"/>
  <c r="B2745" i="4"/>
  <c r="B2742" i="1"/>
  <c r="J2745" i="4"/>
  <c r="G2741" i="1"/>
  <c r="H2744" i="4"/>
  <c r="I2745" i="4"/>
  <c r="E2742" i="1"/>
  <c r="K2744" i="4" l="1"/>
  <c r="B2746" i="4"/>
  <c r="B2743" i="1"/>
  <c r="G2742" i="1"/>
  <c r="E2743" i="1"/>
  <c r="H2745" i="4"/>
  <c r="I2746" i="4"/>
  <c r="K2745" i="4" l="1"/>
  <c r="B2747" i="4"/>
  <c r="B2744" i="1"/>
  <c r="I2747" i="4"/>
  <c r="H2746" i="4"/>
  <c r="E2744" i="1"/>
  <c r="J2746" i="4"/>
  <c r="G2743" i="1"/>
  <c r="J2747" i="4"/>
  <c r="K2746" i="4" l="1"/>
  <c r="B2748" i="4"/>
  <c r="B2745" i="1"/>
  <c r="H2747" i="4"/>
  <c r="G2744" i="1"/>
  <c r="E2745" i="1"/>
  <c r="I2748" i="4"/>
  <c r="J2748" i="4"/>
  <c r="K2747" i="4" l="1"/>
  <c r="B2749" i="4"/>
  <c r="B2746" i="1"/>
  <c r="E2746" i="1"/>
  <c r="G2745" i="1"/>
  <c r="H2748" i="4"/>
  <c r="J2749" i="4"/>
  <c r="K2748" i="4" l="1"/>
  <c r="B2750" i="4"/>
  <c r="B2747" i="1"/>
  <c r="I2749" i="4"/>
  <c r="H2749" i="4"/>
  <c r="G2746" i="1"/>
  <c r="J2750" i="4"/>
  <c r="I2750" i="4"/>
  <c r="E2747" i="1"/>
  <c r="K2749" i="4" l="1"/>
  <c r="B2751" i="4"/>
  <c r="B2748" i="1"/>
  <c r="J2751" i="4"/>
  <c r="E2748" i="1"/>
  <c r="G2747" i="1"/>
  <c r="H2750" i="4"/>
  <c r="I2751" i="4"/>
  <c r="K2750" i="4" l="1"/>
  <c r="B2752" i="4"/>
  <c r="B2749" i="1"/>
  <c r="G2748" i="1"/>
  <c r="E2749" i="1"/>
  <c r="H2751" i="4"/>
  <c r="I2752" i="4"/>
  <c r="K2751" i="4" l="1"/>
  <c r="B2753" i="4"/>
  <c r="B2750" i="1"/>
  <c r="J2752" i="4"/>
  <c r="H2752" i="4"/>
  <c r="E2750" i="1"/>
  <c r="I2753" i="4"/>
  <c r="J2753" i="4"/>
  <c r="G2749" i="1"/>
  <c r="K2752" i="4" l="1"/>
  <c r="B2754" i="4"/>
  <c r="B2751" i="1"/>
  <c r="E2751" i="1"/>
  <c r="I2754" i="4"/>
  <c r="G2750" i="1"/>
  <c r="H2753" i="4"/>
  <c r="J2754" i="4"/>
  <c r="K2753" i="4" l="1"/>
  <c r="B2755" i="4"/>
  <c r="B2752" i="1"/>
  <c r="G2751" i="1"/>
  <c r="E2752" i="1"/>
  <c r="H2754" i="4"/>
  <c r="J2755" i="4"/>
  <c r="K2754" i="4" l="1"/>
  <c r="B2756" i="4"/>
  <c r="B2753" i="1"/>
  <c r="I2755" i="4"/>
  <c r="H2755" i="4"/>
  <c r="G2752" i="1"/>
  <c r="I2756" i="4"/>
  <c r="J2756" i="4"/>
  <c r="E2753" i="1"/>
  <c r="K2755" i="4" l="1"/>
  <c r="B2757" i="4"/>
  <c r="B2754" i="1"/>
  <c r="J2757" i="4"/>
  <c r="E2754" i="1"/>
  <c r="G2753" i="1"/>
  <c r="H2756" i="4"/>
  <c r="I2757" i="4"/>
  <c r="K2756" i="4" l="1"/>
  <c r="B2758" i="4"/>
  <c r="B2755" i="1"/>
  <c r="G2754" i="1"/>
  <c r="E2755" i="1"/>
  <c r="H2757" i="4"/>
  <c r="I2758" i="4"/>
  <c r="K2757" i="4" l="1"/>
  <c r="B2759" i="4"/>
  <c r="B2756" i="1"/>
  <c r="I2759" i="4"/>
  <c r="H2758" i="4"/>
  <c r="E2756" i="1"/>
  <c r="J2758" i="4"/>
  <c r="G2755" i="1"/>
  <c r="J2759" i="4"/>
  <c r="K2758" i="4" l="1"/>
  <c r="B2760" i="4"/>
  <c r="B2757" i="1"/>
  <c r="J2760" i="4"/>
  <c r="G2756" i="1"/>
  <c r="H2759" i="4"/>
  <c r="I2760" i="4"/>
  <c r="E2757" i="1"/>
  <c r="K2759" i="4" l="1"/>
  <c r="B2761" i="4"/>
  <c r="B2758" i="1"/>
  <c r="J2761" i="4"/>
  <c r="E2758" i="1"/>
  <c r="G2757" i="1"/>
  <c r="H2760" i="4"/>
  <c r="I2761" i="4"/>
  <c r="K2760" i="4" l="1"/>
  <c r="B2762" i="4"/>
  <c r="B2759" i="1"/>
  <c r="G2758" i="1"/>
  <c r="E2759" i="1"/>
  <c r="H2761" i="4"/>
  <c r="J2762" i="4"/>
  <c r="K2761" i="4" l="1"/>
  <c r="B2763" i="4"/>
  <c r="B2760" i="1"/>
  <c r="I2762" i="4"/>
  <c r="G2759" i="1"/>
  <c r="J2763" i="4"/>
  <c r="H2762" i="4"/>
  <c r="E2760" i="1"/>
  <c r="I2763" i="4"/>
  <c r="K2762" i="4" l="1"/>
  <c r="B2764" i="4"/>
  <c r="B2761" i="1"/>
  <c r="H2763" i="4"/>
  <c r="E2761" i="1"/>
  <c r="G2760" i="1"/>
  <c r="J2764" i="4"/>
  <c r="K2763" i="4" l="1"/>
  <c r="B2765" i="4"/>
  <c r="B2762" i="1"/>
  <c r="I2764" i="4"/>
  <c r="E2762" i="1"/>
  <c r="J2765" i="4"/>
  <c r="H2764" i="4"/>
  <c r="G2761" i="1"/>
  <c r="I2765" i="4"/>
  <c r="K2764" i="4" l="1"/>
  <c r="B2766" i="4"/>
  <c r="B2763" i="1"/>
  <c r="H2765" i="4"/>
  <c r="G2762" i="1"/>
  <c r="E2763" i="1"/>
  <c r="I2766" i="4"/>
  <c r="J2766" i="4"/>
  <c r="K2765" i="4" l="1"/>
  <c r="B2767" i="4"/>
  <c r="B2764" i="1"/>
  <c r="H2766" i="4"/>
  <c r="E2764" i="1"/>
  <c r="G2763" i="1"/>
  <c r="I2767" i="4"/>
  <c r="K2766" i="4" l="1"/>
  <c r="B2768" i="4"/>
  <c r="B2765" i="1"/>
  <c r="J2767" i="4"/>
  <c r="E2765" i="1"/>
  <c r="H2767" i="4"/>
  <c r="G2764" i="1"/>
  <c r="I2768" i="4"/>
  <c r="K2767" i="4" l="1"/>
  <c r="B2769" i="4"/>
  <c r="B2766" i="1"/>
  <c r="J2768" i="4"/>
  <c r="G2765" i="1"/>
  <c r="H2768" i="4"/>
  <c r="E2766" i="1"/>
  <c r="I2769" i="4"/>
  <c r="K2768" i="4" l="1"/>
  <c r="B2770" i="4"/>
  <c r="B2767" i="1"/>
  <c r="J2769" i="4"/>
  <c r="H2769" i="4"/>
  <c r="G2766" i="1"/>
  <c r="J2770" i="4"/>
  <c r="E2767" i="1"/>
  <c r="I2770" i="4"/>
  <c r="K2769" i="4" l="1"/>
  <c r="B2771" i="4"/>
  <c r="B2768" i="1"/>
  <c r="H2770" i="4"/>
  <c r="G2767" i="1"/>
  <c r="J2771" i="4"/>
  <c r="E2768" i="1"/>
  <c r="K2770" i="4" l="1"/>
  <c r="B2772" i="4"/>
  <c r="B2769" i="1"/>
  <c r="H2771" i="4"/>
  <c r="I2772" i="4"/>
  <c r="E2769" i="1"/>
  <c r="I2771" i="4"/>
  <c r="G2768" i="1"/>
  <c r="J2772" i="4"/>
  <c r="K2771" i="4" l="1"/>
  <c r="B2773" i="4"/>
  <c r="B2770" i="1"/>
  <c r="H2772" i="4"/>
  <c r="G2769" i="1"/>
  <c r="I2773" i="4"/>
  <c r="J2773" i="4"/>
  <c r="E2770" i="1"/>
  <c r="K2772" i="4" l="1"/>
  <c r="B2774" i="4"/>
  <c r="B2771" i="1"/>
  <c r="H2773" i="4"/>
  <c r="E2771" i="1"/>
  <c r="G2770" i="1"/>
  <c r="I2774" i="4"/>
  <c r="K2773" i="4" l="1"/>
  <c r="B2775" i="4"/>
  <c r="B2772" i="1"/>
  <c r="J2774" i="4"/>
  <c r="E2772" i="1"/>
  <c r="J2775" i="4"/>
  <c r="H2774" i="4"/>
  <c r="G2771" i="1"/>
  <c r="I2775" i="4"/>
  <c r="K2774" i="4" l="1"/>
  <c r="B2776" i="4"/>
  <c r="B2773" i="1"/>
  <c r="H2775" i="4"/>
  <c r="E2773" i="1"/>
  <c r="G2772" i="1"/>
  <c r="J2776" i="4"/>
  <c r="I2776" i="4"/>
  <c r="K2775" i="4" l="1"/>
  <c r="B2777" i="4"/>
  <c r="B2774" i="1"/>
  <c r="H2776" i="4"/>
  <c r="G2773" i="1"/>
  <c r="J2777" i="4"/>
  <c r="E2774" i="1"/>
  <c r="K2776" i="4" l="1"/>
  <c r="B2778" i="4"/>
  <c r="B2775" i="1"/>
  <c r="I2777" i="4"/>
  <c r="H2777" i="4"/>
  <c r="J2778" i="4"/>
  <c r="E2775" i="1"/>
  <c r="G2774" i="1"/>
  <c r="I2778" i="4"/>
  <c r="K2777" i="4" l="1"/>
  <c r="B2779" i="4"/>
  <c r="B2776" i="1"/>
  <c r="G2775" i="1"/>
  <c r="E2776" i="1"/>
  <c r="H2778" i="4"/>
  <c r="I2779" i="4"/>
  <c r="K2778" i="4" l="1"/>
  <c r="B2780" i="4"/>
  <c r="B2777" i="1"/>
  <c r="H2779" i="4"/>
  <c r="I2780" i="4"/>
  <c r="G2776" i="1"/>
  <c r="J2779" i="4"/>
  <c r="E2777" i="1"/>
  <c r="J2780" i="4"/>
  <c r="K2779" i="4" l="1"/>
  <c r="B2781" i="4"/>
  <c r="B2778" i="1"/>
  <c r="H2780" i="4"/>
  <c r="G2777" i="1"/>
  <c r="J2781" i="4"/>
  <c r="I2781" i="4"/>
  <c r="E2778" i="1"/>
  <c r="K2780" i="4" l="1"/>
  <c r="B2782" i="4"/>
  <c r="B2779" i="1"/>
  <c r="H2781" i="4"/>
  <c r="E2779" i="1"/>
  <c r="I2782" i="4"/>
  <c r="G2778" i="1"/>
  <c r="J2782" i="4"/>
  <c r="K2781" i="4" l="1"/>
  <c r="B2783" i="4"/>
  <c r="B2780" i="1"/>
  <c r="J2783" i="4"/>
  <c r="H2782" i="4"/>
  <c r="E2780" i="1"/>
  <c r="G2779" i="1"/>
  <c r="I2783" i="4"/>
  <c r="K2782" i="4" l="1"/>
  <c r="B2784" i="4"/>
  <c r="B2781" i="1"/>
  <c r="H2783" i="4"/>
  <c r="E2781" i="1"/>
  <c r="G2780" i="1"/>
  <c r="J2784" i="4"/>
  <c r="I2784" i="4"/>
  <c r="K2783" i="4" l="1"/>
  <c r="B2785" i="4"/>
  <c r="B2782" i="1"/>
  <c r="G2781" i="1"/>
  <c r="H2784" i="4"/>
  <c r="I2785" i="4"/>
  <c r="E2782" i="1"/>
  <c r="K2784" i="4" l="1"/>
  <c r="B2786" i="4"/>
  <c r="B2783" i="1"/>
  <c r="H2785" i="4"/>
  <c r="I2786" i="4"/>
  <c r="E2783" i="1"/>
  <c r="J2785" i="4"/>
  <c r="G2782" i="1"/>
  <c r="J2786" i="4"/>
  <c r="K2785" i="4" l="1"/>
  <c r="B2787" i="4"/>
  <c r="B2784" i="1"/>
  <c r="J2787" i="4"/>
  <c r="G2783" i="1"/>
  <c r="H2786" i="4"/>
  <c r="I2787" i="4"/>
  <c r="E2784" i="1"/>
  <c r="K2786" i="4" l="1"/>
  <c r="B2788" i="4"/>
  <c r="B2785" i="1"/>
  <c r="H2787" i="4"/>
  <c r="E2785" i="1"/>
  <c r="G2784" i="1"/>
  <c r="J2788" i="4"/>
  <c r="K2787" i="4" l="1"/>
  <c r="B2789" i="4"/>
  <c r="B2786" i="1"/>
  <c r="H2788" i="4"/>
  <c r="I2789" i="4"/>
  <c r="E2786" i="1"/>
  <c r="I2788" i="4"/>
  <c r="G2785" i="1"/>
  <c r="J2789" i="4"/>
  <c r="K2788" i="4" l="1"/>
  <c r="B2790" i="4"/>
  <c r="B2787" i="1"/>
  <c r="E2787" i="1"/>
  <c r="H2789" i="4"/>
  <c r="G2786" i="1"/>
  <c r="I2790" i="4"/>
  <c r="J2790" i="4"/>
  <c r="K2789" i="4" l="1"/>
  <c r="B2791" i="4"/>
  <c r="B2788" i="1"/>
  <c r="E2788" i="1"/>
  <c r="G2787" i="1"/>
  <c r="H2790" i="4"/>
  <c r="I2791" i="4"/>
  <c r="K2790" i="4" l="1"/>
  <c r="B2792" i="4"/>
  <c r="B2789" i="1"/>
  <c r="J2791" i="4"/>
  <c r="E2789" i="1"/>
  <c r="J2792" i="4"/>
  <c r="H2791" i="4"/>
  <c r="G2788" i="1"/>
  <c r="I2792" i="4"/>
  <c r="K2791" i="4" l="1"/>
  <c r="B2793" i="4"/>
  <c r="B2790" i="1"/>
  <c r="H2792" i="4"/>
  <c r="E2790" i="1"/>
  <c r="G2789" i="1"/>
  <c r="J2793" i="4"/>
  <c r="I2793" i="4"/>
  <c r="K2792" i="4" l="1"/>
  <c r="B2794" i="4"/>
  <c r="B2791" i="1"/>
  <c r="H2793" i="4"/>
  <c r="G2790" i="1"/>
  <c r="J2794" i="4"/>
  <c r="E2791" i="1"/>
  <c r="K2793" i="4" l="1"/>
  <c r="B2795" i="4"/>
  <c r="B2792" i="1"/>
  <c r="I2795" i="4"/>
  <c r="H2794" i="4"/>
  <c r="E2792" i="1"/>
  <c r="I2794" i="4"/>
  <c r="G2791" i="1"/>
  <c r="J2795" i="4"/>
  <c r="K2794" i="4" l="1"/>
  <c r="B2796" i="4"/>
  <c r="B2793" i="1"/>
  <c r="G2792" i="1"/>
  <c r="I2796" i="4"/>
  <c r="E2793" i="1"/>
  <c r="H2795" i="4"/>
  <c r="J2796" i="4"/>
  <c r="K2795" i="4" l="1"/>
  <c r="B2797" i="4"/>
  <c r="B2794" i="1"/>
  <c r="G2793" i="1"/>
  <c r="E2794" i="1"/>
  <c r="H2796" i="4"/>
  <c r="J2797" i="4"/>
  <c r="K2796" i="4" l="1"/>
  <c r="B2798" i="4"/>
  <c r="B2795" i="1"/>
  <c r="I2797" i="4"/>
  <c r="E2795" i="1"/>
  <c r="H2797" i="4"/>
  <c r="I2798" i="4"/>
  <c r="G2794" i="1"/>
  <c r="J2798" i="4"/>
  <c r="K2797" i="4" l="1"/>
  <c r="B2799" i="4"/>
  <c r="B2796" i="1"/>
  <c r="H2798" i="4"/>
  <c r="I2799" i="4"/>
  <c r="E2796" i="1"/>
  <c r="J2799" i="4"/>
  <c r="G2795" i="1"/>
  <c r="K2798" i="4" l="1"/>
  <c r="B2800" i="4"/>
  <c r="B2797" i="1"/>
  <c r="J2800" i="4"/>
  <c r="G2796" i="1"/>
  <c r="H2799" i="4"/>
  <c r="I2800" i="4"/>
  <c r="E2797" i="1"/>
  <c r="K2799" i="4" l="1"/>
  <c r="B2801" i="4"/>
  <c r="B2798" i="1"/>
  <c r="I2801" i="4"/>
  <c r="E2798" i="1"/>
  <c r="J2801" i="4"/>
  <c r="H2800" i="4"/>
  <c r="G2797" i="1"/>
  <c r="K2800" i="4" l="1"/>
  <c r="B2802" i="4"/>
  <c r="B2799" i="1"/>
  <c r="I2802" i="4"/>
  <c r="E2799" i="1"/>
  <c r="H2801" i="4"/>
  <c r="G2798" i="1"/>
  <c r="J2802" i="4"/>
  <c r="K2801" i="4" l="1"/>
  <c r="B2803" i="4"/>
  <c r="B2800" i="1"/>
  <c r="G2799" i="1"/>
  <c r="I2803" i="4"/>
  <c r="E2800" i="1"/>
  <c r="H2802" i="4"/>
  <c r="J2803" i="4"/>
  <c r="K2802" i="4" l="1"/>
  <c r="B2804" i="4"/>
  <c r="B2801" i="1"/>
  <c r="E2801" i="1"/>
  <c r="G2800" i="1"/>
  <c r="H2803" i="4"/>
  <c r="I2804" i="4"/>
  <c r="K2803" i="4" l="1"/>
  <c r="B2805" i="4"/>
  <c r="B2802" i="1"/>
  <c r="J2804" i="4"/>
  <c r="H2804" i="4"/>
  <c r="G2801" i="1"/>
  <c r="I2805" i="4"/>
  <c r="J2805" i="4"/>
  <c r="E2802" i="1"/>
  <c r="K2804" i="4" l="1"/>
  <c r="B2806" i="4"/>
  <c r="B2803" i="1"/>
  <c r="H2805" i="4"/>
  <c r="G2802" i="1"/>
  <c r="E2803" i="1"/>
  <c r="I2806" i="4"/>
  <c r="J2806" i="4"/>
  <c r="K2805" i="4" l="1"/>
  <c r="B2807" i="4"/>
  <c r="B2804" i="1"/>
  <c r="H2806" i="4"/>
  <c r="G2803" i="1"/>
  <c r="J2807" i="4"/>
  <c r="E2804" i="1"/>
  <c r="K2806" i="4" l="1"/>
  <c r="B2808" i="4"/>
  <c r="B2805" i="1"/>
  <c r="H2807" i="4"/>
  <c r="I2808" i="4"/>
  <c r="G2804" i="1"/>
  <c r="I2807" i="4"/>
  <c r="E2805" i="1"/>
  <c r="J2808" i="4"/>
  <c r="K2807" i="4" l="1"/>
  <c r="B2809" i="4"/>
  <c r="B2806" i="1"/>
  <c r="J2809" i="4"/>
  <c r="I2809" i="4"/>
  <c r="E2806" i="1"/>
  <c r="H2808" i="4"/>
  <c r="G2805" i="1"/>
  <c r="K2808" i="4" l="1"/>
  <c r="B2810" i="4"/>
  <c r="B2807" i="1"/>
  <c r="I2810" i="4"/>
  <c r="J2810" i="4"/>
  <c r="E2807" i="1"/>
  <c r="H2809" i="4"/>
  <c r="G2806" i="1"/>
  <c r="K2809" i="4" l="1"/>
  <c r="B2811" i="4"/>
  <c r="B2808" i="1"/>
  <c r="I2811" i="4"/>
  <c r="H2810" i="4"/>
  <c r="E2808" i="1"/>
  <c r="G2807" i="1"/>
  <c r="J2811" i="4"/>
  <c r="K2810" i="4" l="1"/>
  <c r="B2812" i="4"/>
  <c r="B2809" i="1"/>
  <c r="H2811" i="4"/>
  <c r="G2808" i="1"/>
  <c r="J2812" i="4"/>
  <c r="E2809" i="1"/>
  <c r="K2811" i="4" l="1"/>
  <c r="B2813" i="4"/>
  <c r="B2810" i="1"/>
  <c r="I2812" i="4"/>
  <c r="H2812" i="4"/>
  <c r="G2809" i="1"/>
  <c r="I2813" i="4"/>
  <c r="J2813" i="4"/>
  <c r="E2810" i="1"/>
  <c r="K2812" i="4" l="1"/>
  <c r="B2814" i="4"/>
  <c r="B2811" i="1"/>
  <c r="H2813" i="4"/>
  <c r="G2810" i="1"/>
  <c r="E2811" i="1"/>
  <c r="J2814" i="4"/>
  <c r="K2813" i="4" l="1"/>
  <c r="B2815" i="4"/>
  <c r="B2812" i="1"/>
  <c r="I2815" i="4"/>
  <c r="H2814" i="4"/>
  <c r="E2812" i="1"/>
  <c r="I2814" i="4"/>
  <c r="G2811" i="1"/>
  <c r="J2815" i="4"/>
  <c r="K2814" i="4" l="1"/>
  <c r="B2816" i="4"/>
  <c r="B2813" i="1"/>
  <c r="G2812" i="1"/>
  <c r="E2813" i="1"/>
  <c r="H2815" i="4"/>
  <c r="I2816" i="4"/>
  <c r="K2815" i="4" l="1"/>
  <c r="B2817" i="4"/>
  <c r="B2814" i="1"/>
  <c r="J2816" i="4"/>
  <c r="E2814" i="1"/>
  <c r="H2816" i="4"/>
  <c r="I2817" i="4"/>
  <c r="G2813" i="1"/>
  <c r="J2817" i="4"/>
  <c r="K2816" i="4" l="1"/>
  <c r="B2818" i="4"/>
  <c r="B2815" i="1"/>
  <c r="J2818" i="4"/>
  <c r="G2814" i="1"/>
  <c r="H2817" i="4"/>
  <c r="I2818" i="4"/>
  <c r="E2815" i="1"/>
  <c r="K2817" i="4" l="1"/>
  <c r="B2819" i="4"/>
  <c r="B2816" i="1"/>
  <c r="H2818" i="4"/>
  <c r="G2815" i="1"/>
  <c r="J2819" i="4"/>
  <c r="I2819" i="4"/>
  <c r="E2816" i="1"/>
  <c r="K2818" i="4" l="1"/>
  <c r="B2820" i="4"/>
  <c r="B2817" i="1"/>
  <c r="I2820" i="4"/>
  <c r="G2816" i="1"/>
  <c r="H2819" i="4"/>
  <c r="J2820" i="4"/>
  <c r="E2817" i="1"/>
  <c r="K2819" i="4" l="1"/>
  <c r="B2821" i="4"/>
  <c r="B2818" i="1"/>
  <c r="E2818" i="1"/>
  <c r="J2821" i="4"/>
  <c r="G2817" i="1"/>
  <c r="H2820" i="4"/>
  <c r="I2821" i="4"/>
  <c r="K2820" i="4" l="1"/>
  <c r="B2822" i="4"/>
  <c r="B2819" i="1"/>
  <c r="H2821" i="4"/>
  <c r="E2819" i="1"/>
  <c r="G2818" i="1"/>
  <c r="J2822" i="4"/>
  <c r="K2821" i="4" l="1"/>
  <c r="B2823" i="4"/>
  <c r="B2820" i="1"/>
  <c r="I2822" i="4"/>
  <c r="H2822" i="4"/>
  <c r="G2819" i="1"/>
  <c r="I2823" i="4"/>
  <c r="J2823" i="4"/>
  <c r="E2820" i="1"/>
  <c r="K2822" i="4" l="1"/>
  <c r="B2824" i="4"/>
  <c r="B2821" i="1"/>
  <c r="G2820" i="1"/>
  <c r="H2823" i="4"/>
  <c r="E2821" i="1"/>
  <c r="I2824" i="4"/>
  <c r="J2824" i="4"/>
  <c r="K2823" i="4" l="1"/>
  <c r="B2825" i="4"/>
  <c r="B2822" i="1"/>
  <c r="H2824" i="4"/>
  <c r="G2821" i="1"/>
  <c r="J2825" i="4"/>
  <c r="E2822" i="1"/>
  <c r="K2824" i="4" l="1"/>
  <c r="B2826" i="4"/>
  <c r="B2823" i="1"/>
  <c r="I2825" i="4"/>
  <c r="H2825" i="4"/>
  <c r="G2822" i="1"/>
  <c r="I2826" i="4"/>
  <c r="J2826" i="4"/>
  <c r="E2823" i="1"/>
  <c r="K2825" i="4" l="1"/>
  <c r="B2827" i="4"/>
  <c r="B2824" i="1"/>
  <c r="H2826" i="4"/>
  <c r="G2823" i="1"/>
  <c r="I2827" i="4"/>
  <c r="J2827" i="4"/>
  <c r="E2824" i="1"/>
  <c r="K2826" i="4" l="1"/>
  <c r="B2828" i="4"/>
  <c r="B2825" i="1"/>
  <c r="I2828" i="4"/>
  <c r="E2825" i="1"/>
  <c r="H2827" i="4"/>
  <c r="G2824" i="1"/>
  <c r="J2828" i="4"/>
  <c r="K2827" i="4" l="1"/>
  <c r="B2829" i="4"/>
  <c r="B2826" i="1"/>
  <c r="G2825" i="1"/>
  <c r="E2826" i="1"/>
  <c r="H2828" i="4"/>
  <c r="I2829" i="4"/>
  <c r="K2828" i="4" l="1"/>
  <c r="B2830" i="4"/>
  <c r="B2827" i="1"/>
  <c r="J2829" i="4"/>
  <c r="G2826" i="1"/>
  <c r="J2830" i="4"/>
  <c r="H2829" i="4"/>
  <c r="E2827" i="1"/>
  <c r="I2830" i="4"/>
  <c r="K2829" i="4" l="1"/>
  <c r="B2831" i="4"/>
  <c r="B2828" i="1"/>
  <c r="H2830" i="4"/>
  <c r="G2827" i="1"/>
  <c r="J2831" i="4"/>
  <c r="E2828" i="1"/>
  <c r="K2830" i="4" l="1"/>
  <c r="B2832" i="4"/>
  <c r="B2829" i="1"/>
  <c r="I2831" i="4"/>
  <c r="G2828" i="1"/>
  <c r="J2832" i="4"/>
  <c r="H2831" i="4"/>
  <c r="E2829" i="1"/>
  <c r="I2832" i="4"/>
  <c r="K2831" i="4" l="1"/>
  <c r="B2833" i="4"/>
  <c r="B2830" i="1"/>
  <c r="H2832" i="4"/>
  <c r="E2830" i="1"/>
  <c r="G2829" i="1"/>
  <c r="J2833" i="4"/>
  <c r="K2832" i="4" l="1"/>
  <c r="B2834" i="4"/>
  <c r="B2831" i="1"/>
  <c r="J2834" i="4"/>
  <c r="H2833" i="4"/>
  <c r="G2830" i="1"/>
  <c r="I2833" i="4"/>
  <c r="E2831" i="1"/>
  <c r="I2834" i="4"/>
  <c r="K2833" i="4" l="1"/>
  <c r="B2835" i="4"/>
  <c r="B2832" i="1"/>
  <c r="I2835" i="4"/>
  <c r="E2832" i="1"/>
  <c r="H2834" i="4"/>
  <c r="G2831" i="1"/>
  <c r="J2835" i="4"/>
  <c r="K2834" i="4" l="1"/>
  <c r="B2836" i="4"/>
  <c r="B2833" i="1"/>
  <c r="H2835" i="4"/>
  <c r="E2833" i="1"/>
  <c r="I2836" i="4"/>
  <c r="G2832" i="1"/>
  <c r="J2836" i="4"/>
  <c r="K2835" i="4" l="1"/>
  <c r="B2837" i="4"/>
  <c r="B2834" i="1"/>
  <c r="H2836" i="4"/>
  <c r="E2834" i="1"/>
  <c r="G2833" i="1"/>
  <c r="J2837" i="4"/>
  <c r="I2837" i="4"/>
  <c r="K2836" i="4" l="1"/>
  <c r="B2838" i="4"/>
  <c r="B2835" i="1"/>
  <c r="H2837" i="4"/>
  <c r="E2835" i="1"/>
  <c r="G2834" i="1"/>
  <c r="J2838" i="4"/>
  <c r="I2838" i="4"/>
  <c r="K2837" i="4" l="1"/>
  <c r="B2839" i="4"/>
  <c r="B2836" i="1"/>
  <c r="I2839" i="4"/>
  <c r="J2839" i="4"/>
  <c r="E2836" i="1"/>
  <c r="H2838" i="4"/>
  <c r="G2835" i="1"/>
  <c r="K2838" i="4" l="1"/>
  <c r="B2840" i="4"/>
  <c r="B2837" i="1"/>
  <c r="I2840" i="4"/>
  <c r="E2837" i="1"/>
  <c r="H2839" i="4"/>
  <c r="G2836" i="1"/>
  <c r="J2840" i="4"/>
  <c r="K2839" i="4" l="1"/>
  <c r="B2841" i="4"/>
  <c r="B2838" i="1"/>
  <c r="H2840" i="4"/>
  <c r="E2838" i="1"/>
  <c r="G2837" i="1"/>
  <c r="J2841" i="4"/>
  <c r="I2841" i="4"/>
  <c r="K2840" i="4" l="1"/>
  <c r="B2842" i="4"/>
  <c r="B2839" i="1"/>
  <c r="I2842" i="4"/>
  <c r="E2839" i="1"/>
  <c r="H2841" i="4"/>
  <c r="G2838" i="1"/>
  <c r="J2842" i="4"/>
  <c r="K2841" i="4" l="1"/>
  <c r="B2843" i="4"/>
  <c r="B2840" i="1"/>
  <c r="G2839" i="1"/>
  <c r="H2842" i="4"/>
  <c r="I2843" i="4"/>
  <c r="E2840" i="1"/>
  <c r="K2842" i="4" l="1"/>
  <c r="B2844" i="4"/>
  <c r="B2841" i="1"/>
  <c r="H2843" i="4"/>
  <c r="I2844" i="4"/>
  <c r="E2841" i="1"/>
  <c r="J2843" i="4"/>
  <c r="G2840" i="1"/>
  <c r="J2844" i="4"/>
  <c r="K2843" i="4" l="1"/>
  <c r="B2845" i="4"/>
  <c r="B2842" i="1"/>
  <c r="H2844" i="4"/>
  <c r="G2841" i="1"/>
  <c r="J2845" i="4"/>
  <c r="E2842" i="1"/>
  <c r="K2844" i="4" l="1"/>
  <c r="B2846" i="4"/>
  <c r="B2843" i="1"/>
  <c r="J2846" i="4"/>
  <c r="H2845" i="4"/>
  <c r="E2843" i="1"/>
  <c r="I2845" i="4"/>
  <c r="G2842" i="1"/>
  <c r="I2846" i="4"/>
  <c r="K2845" i="4" l="1"/>
  <c r="B2847" i="4"/>
  <c r="B2844" i="1"/>
  <c r="J2847" i="4"/>
  <c r="H2846" i="4"/>
  <c r="E2844" i="1"/>
  <c r="I2847" i="4"/>
  <c r="G2843" i="1"/>
  <c r="K2846" i="4" l="1"/>
  <c r="B2848" i="4"/>
  <c r="B2845" i="1"/>
  <c r="J2848" i="4"/>
  <c r="G2844" i="1"/>
  <c r="H2847" i="4"/>
  <c r="I2848" i="4"/>
  <c r="E2845" i="1"/>
  <c r="K2847" i="4" l="1"/>
  <c r="B2849" i="4"/>
  <c r="B2846" i="1"/>
  <c r="H2848" i="4"/>
  <c r="E2846" i="1"/>
  <c r="G2845" i="1"/>
  <c r="I2849" i="4"/>
  <c r="J2849" i="4"/>
  <c r="K2848" i="4" l="1"/>
  <c r="B2850" i="4"/>
  <c r="B2847" i="1"/>
  <c r="H2849" i="4"/>
  <c r="G2846" i="1"/>
  <c r="E2847" i="1"/>
  <c r="I2850" i="4"/>
  <c r="J2850" i="4"/>
  <c r="K2849" i="4" l="1"/>
  <c r="B2851" i="4"/>
  <c r="B2848" i="1"/>
  <c r="E2848" i="1"/>
  <c r="H2850" i="4"/>
  <c r="G2847" i="1"/>
  <c r="J2851" i="4"/>
  <c r="I2851" i="4"/>
  <c r="K2850" i="4" l="1"/>
  <c r="B2852" i="4"/>
  <c r="B2849" i="1"/>
  <c r="H2851" i="4"/>
  <c r="G2848" i="1"/>
  <c r="I2852" i="4"/>
  <c r="E2849" i="1"/>
  <c r="K2851" i="4" l="1"/>
  <c r="B2853" i="4"/>
  <c r="B2850" i="1"/>
  <c r="J2852" i="4"/>
  <c r="H2852" i="4"/>
  <c r="E2850" i="1"/>
  <c r="J2853" i="4"/>
  <c r="I2853" i="4"/>
  <c r="G2849" i="1"/>
  <c r="K2852" i="4" l="1"/>
  <c r="B2854" i="4"/>
  <c r="B2851" i="1"/>
  <c r="J2854" i="4"/>
  <c r="H2853" i="4"/>
  <c r="E2851" i="1"/>
  <c r="I2854" i="4"/>
  <c r="G2850" i="1"/>
  <c r="K2853" i="4" l="1"/>
  <c r="B2855" i="4"/>
  <c r="B2852" i="1"/>
  <c r="G2851" i="1"/>
  <c r="H2854" i="4"/>
  <c r="I2855" i="4"/>
  <c r="E2852" i="1"/>
  <c r="K2854" i="4" l="1"/>
  <c r="B2856" i="4"/>
  <c r="B2853" i="1"/>
  <c r="J2856" i="4"/>
  <c r="H2855" i="4"/>
  <c r="E2853" i="1"/>
  <c r="J2855" i="4"/>
  <c r="G2852" i="1"/>
  <c r="I2856" i="4"/>
  <c r="K2855" i="4" l="1"/>
  <c r="B2857" i="4"/>
  <c r="B2854" i="1"/>
  <c r="H2856" i="4"/>
  <c r="E2854" i="1"/>
  <c r="G2853" i="1"/>
  <c r="J2857" i="4"/>
  <c r="I2857" i="4"/>
  <c r="K2856" i="4" l="1"/>
  <c r="B2858" i="4"/>
  <c r="B2855" i="1"/>
  <c r="E2855" i="1"/>
  <c r="G2854" i="1"/>
  <c r="H2857" i="4"/>
  <c r="J2858" i="4"/>
  <c r="K2857" i="4" l="1"/>
  <c r="B2859" i="4"/>
  <c r="B2856" i="1"/>
  <c r="I2858" i="4"/>
  <c r="H2858" i="4"/>
  <c r="G2855" i="1"/>
  <c r="J2859" i="4"/>
  <c r="I2859" i="4"/>
  <c r="E2856" i="1"/>
  <c r="K2858" i="4" l="1"/>
  <c r="B2860" i="4"/>
  <c r="B2857" i="1"/>
  <c r="H2859" i="4"/>
  <c r="E2857" i="1"/>
  <c r="G2856" i="1"/>
  <c r="J2860" i="4"/>
  <c r="K2859" i="4" l="1"/>
  <c r="B2861" i="4"/>
  <c r="B2858" i="1"/>
  <c r="H2860" i="4"/>
  <c r="I2861" i="4"/>
  <c r="G2857" i="1"/>
  <c r="I2860" i="4"/>
  <c r="E2858" i="1"/>
  <c r="J2861" i="4"/>
  <c r="K2860" i="4" l="1"/>
  <c r="B2862" i="4"/>
  <c r="B2859" i="1"/>
  <c r="J2862" i="4"/>
  <c r="G2858" i="1"/>
  <c r="E2859" i="1"/>
  <c r="H2861" i="4"/>
  <c r="I2862" i="4"/>
  <c r="K2861" i="4" l="1"/>
  <c r="B2863" i="4"/>
  <c r="B2860" i="1"/>
  <c r="G2859" i="1"/>
  <c r="H2862" i="4"/>
  <c r="I2863" i="4"/>
  <c r="E2860" i="1"/>
  <c r="K2862" i="4" l="1"/>
  <c r="B2864" i="4"/>
  <c r="B2861" i="1"/>
  <c r="I2864" i="4"/>
  <c r="H2863" i="4"/>
  <c r="G2860" i="1"/>
  <c r="J2863" i="4"/>
  <c r="E2861" i="1"/>
  <c r="J2864" i="4"/>
  <c r="K2863" i="4" l="1"/>
  <c r="B2865" i="4"/>
  <c r="B2862" i="1"/>
  <c r="H2864" i="4"/>
  <c r="G2861" i="1"/>
  <c r="I2865" i="4"/>
  <c r="J2865" i="4"/>
  <c r="E2862" i="1"/>
  <c r="K2864" i="4" l="1"/>
  <c r="B2866" i="4"/>
  <c r="B2863" i="1"/>
  <c r="G2862" i="1"/>
  <c r="E2863" i="1"/>
  <c r="H2865" i="4"/>
  <c r="J2866" i="4"/>
  <c r="K2865" i="4" l="1"/>
  <c r="B2867" i="4"/>
  <c r="B2864" i="1"/>
  <c r="I2866" i="4"/>
  <c r="G2863" i="1"/>
  <c r="J2867" i="4"/>
  <c r="H2866" i="4"/>
  <c r="E2864" i="1"/>
  <c r="I2867" i="4"/>
  <c r="K2866" i="4" l="1"/>
  <c r="B2868" i="4"/>
  <c r="B2865" i="1"/>
  <c r="G2864" i="1"/>
  <c r="E2865" i="1"/>
  <c r="H2867" i="4"/>
  <c r="I2868" i="4"/>
  <c r="K2867" i="4" l="1"/>
  <c r="B2869" i="4"/>
  <c r="B2866" i="1"/>
  <c r="H2868" i="4"/>
  <c r="I2869" i="4"/>
  <c r="E2866" i="1"/>
  <c r="J2868" i="4"/>
  <c r="G2865" i="1"/>
  <c r="J2869" i="4"/>
  <c r="K2868" i="4" l="1"/>
  <c r="B2870" i="4"/>
  <c r="B2867" i="1"/>
  <c r="G2866" i="1"/>
  <c r="H2869" i="4"/>
  <c r="I2870" i="4"/>
  <c r="J2870" i="4"/>
  <c r="E2867" i="1"/>
  <c r="K2869" i="4" l="1"/>
  <c r="B2871" i="4"/>
  <c r="B2868" i="1"/>
  <c r="J2871" i="4"/>
  <c r="H2870" i="4"/>
  <c r="E2868" i="1"/>
  <c r="G2867" i="1"/>
  <c r="I2871" i="4"/>
  <c r="K2870" i="4" l="1"/>
  <c r="B2872" i="4"/>
  <c r="B2869" i="1"/>
  <c r="H2871" i="4"/>
  <c r="E2869" i="1"/>
  <c r="I2872" i="4"/>
  <c r="G2868" i="1"/>
  <c r="J2872" i="4"/>
  <c r="K2871" i="4" l="1"/>
  <c r="B2873" i="4"/>
  <c r="B2870" i="1"/>
  <c r="H2872" i="4"/>
  <c r="E2870" i="1"/>
  <c r="G2869" i="1"/>
  <c r="J2873" i="4"/>
  <c r="K2872" i="4" l="1"/>
  <c r="B2874" i="4"/>
  <c r="B2871" i="1"/>
  <c r="I2874" i="4"/>
  <c r="H2873" i="4"/>
  <c r="E2871" i="1"/>
  <c r="I2873" i="4"/>
  <c r="G2870" i="1"/>
  <c r="J2874" i="4"/>
  <c r="K2873" i="4" l="1"/>
  <c r="B2875" i="4"/>
  <c r="B2872" i="1"/>
  <c r="G2871" i="1"/>
  <c r="J2875" i="4"/>
  <c r="E2872" i="1"/>
  <c r="H2874" i="4"/>
  <c r="I2875" i="4"/>
  <c r="K2874" i="4" l="1"/>
  <c r="B2876" i="4"/>
  <c r="B2873" i="1"/>
  <c r="J2876" i="4"/>
  <c r="E2873" i="1"/>
  <c r="G2872" i="1"/>
  <c r="H2875" i="4"/>
  <c r="I2876" i="4"/>
  <c r="K2875" i="4" l="1"/>
  <c r="B2877" i="4"/>
  <c r="B2874" i="1"/>
  <c r="H2876" i="4"/>
  <c r="G2873" i="1"/>
  <c r="J2877" i="4"/>
  <c r="E2874" i="1"/>
  <c r="K2876" i="4" l="1"/>
  <c r="B2878" i="4"/>
  <c r="B2875" i="1"/>
  <c r="H2877" i="4"/>
  <c r="I2878" i="4"/>
  <c r="E2875" i="1"/>
  <c r="I2877" i="4"/>
  <c r="G2874" i="1"/>
  <c r="J2878" i="4"/>
  <c r="K2877" i="4" l="1"/>
  <c r="B2879" i="4"/>
  <c r="B2876" i="1"/>
  <c r="H2878" i="4"/>
  <c r="E2876" i="1"/>
  <c r="G2875" i="1"/>
  <c r="I2879" i="4"/>
  <c r="J2879" i="4"/>
  <c r="K2878" i="4" l="1"/>
  <c r="B2880" i="4"/>
  <c r="B2877" i="1"/>
  <c r="I2880" i="4"/>
  <c r="G2876" i="1"/>
  <c r="H2879" i="4"/>
  <c r="J2880" i="4"/>
  <c r="E2877" i="1"/>
  <c r="K2879" i="4" l="1"/>
  <c r="B2881" i="4"/>
  <c r="B2878" i="1"/>
  <c r="I2881" i="4"/>
  <c r="E2878" i="1"/>
  <c r="G2877" i="1"/>
  <c r="H2880" i="4"/>
  <c r="J2881" i="4"/>
  <c r="K2880" i="4" l="1"/>
  <c r="B2882" i="4"/>
  <c r="B2879" i="1"/>
  <c r="I2882" i="4"/>
  <c r="J2882" i="4"/>
  <c r="E2879" i="1"/>
  <c r="H2881" i="4"/>
  <c r="G2878" i="1"/>
  <c r="K2881" i="4" l="1"/>
  <c r="B2883" i="4"/>
  <c r="B2880" i="1"/>
  <c r="H2882" i="4"/>
  <c r="E2880" i="1"/>
  <c r="G2879" i="1"/>
  <c r="J2883" i="4"/>
  <c r="I2883" i="4"/>
  <c r="K2882" i="4" l="1"/>
  <c r="B2884" i="4"/>
  <c r="B2881" i="1"/>
  <c r="I2884" i="4"/>
  <c r="H2883" i="4"/>
  <c r="G2880" i="1"/>
  <c r="E2881" i="1"/>
  <c r="J2884" i="4"/>
  <c r="K2883" i="4" l="1"/>
  <c r="B2885" i="4"/>
  <c r="B2882" i="1"/>
  <c r="H2884" i="4"/>
  <c r="G2881" i="1"/>
  <c r="E2882" i="1"/>
  <c r="I2885" i="4"/>
  <c r="K2884" i="4" l="1"/>
  <c r="B2886" i="4"/>
  <c r="B2883" i="1"/>
  <c r="J2885" i="4"/>
  <c r="H2885" i="4"/>
  <c r="E2883" i="1"/>
  <c r="I2886" i="4"/>
  <c r="G2882" i="1"/>
  <c r="J2886" i="4"/>
  <c r="K2885" i="4" l="1"/>
  <c r="B2887" i="4"/>
  <c r="B2884" i="1"/>
  <c r="H2886" i="4"/>
  <c r="E2884" i="1"/>
  <c r="G2883" i="1"/>
  <c r="J2887" i="4"/>
  <c r="K2886" i="4" l="1"/>
  <c r="B2888" i="4"/>
  <c r="B2885" i="1"/>
  <c r="I2887" i="4"/>
  <c r="H2887" i="4"/>
  <c r="I2888" i="4"/>
  <c r="J2888" i="4"/>
  <c r="G2884" i="1"/>
  <c r="E2885" i="1"/>
  <c r="K2887" i="4" l="1"/>
  <c r="B2889" i="4"/>
  <c r="B2886" i="1"/>
  <c r="G2885" i="1"/>
  <c r="J2889" i="4"/>
  <c r="E2886" i="1"/>
  <c r="H2888" i="4"/>
  <c r="I2889" i="4"/>
  <c r="K2888" i="4" l="1"/>
  <c r="B2890" i="4"/>
  <c r="B2887" i="1"/>
  <c r="H2889" i="4"/>
  <c r="E2887" i="1"/>
  <c r="I2890" i="4"/>
  <c r="G2886" i="1"/>
  <c r="J2890" i="4"/>
  <c r="K2889" i="4" l="1"/>
  <c r="B2891" i="4"/>
  <c r="B2888" i="1"/>
  <c r="G2887" i="1"/>
  <c r="J2891" i="4"/>
  <c r="E2888" i="1"/>
  <c r="H2890" i="4"/>
  <c r="I2891" i="4"/>
  <c r="K2890" i="4" l="1"/>
  <c r="B2892" i="4"/>
  <c r="B2889" i="1"/>
  <c r="H2891" i="4"/>
  <c r="G2888" i="1"/>
  <c r="J2892" i="4"/>
  <c r="E2889" i="1"/>
  <c r="K2891" i="4" l="1"/>
  <c r="B2893" i="4"/>
  <c r="B2890" i="1"/>
  <c r="I2892" i="4"/>
  <c r="H2892" i="4"/>
  <c r="E2890" i="1"/>
  <c r="J2893" i="4"/>
  <c r="I2893" i="4"/>
  <c r="G2889" i="1"/>
  <c r="K2892" i="4" l="1"/>
  <c r="B2894" i="4"/>
  <c r="B2891" i="1"/>
  <c r="J2894" i="4"/>
  <c r="E2891" i="1"/>
  <c r="H2893" i="4"/>
  <c r="G2890" i="1"/>
  <c r="I2894" i="4"/>
  <c r="K2893" i="4" l="1"/>
  <c r="B2895" i="4"/>
  <c r="B2892" i="1"/>
  <c r="J2895" i="4"/>
  <c r="G2891" i="1"/>
  <c r="H2894" i="4"/>
  <c r="I2895" i="4"/>
  <c r="E2892" i="1"/>
  <c r="K2894" i="4" l="1"/>
  <c r="B2896" i="4"/>
  <c r="B2893" i="1"/>
  <c r="H2895" i="4"/>
  <c r="E2893" i="1"/>
  <c r="I2896" i="4"/>
  <c r="G2892" i="1"/>
  <c r="J2896" i="4"/>
  <c r="K2895" i="4" l="1"/>
  <c r="B2897" i="4"/>
  <c r="B2894" i="1"/>
  <c r="G2893" i="1"/>
  <c r="H2896" i="4"/>
  <c r="I2897" i="4"/>
  <c r="J2897" i="4"/>
  <c r="E2894" i="1"/>
  <c r="K2896" i="4" l="1"/>
  <c r="B2898" i="4"/>
  <c r="B2895" i="1"/>
  <c r="I2898" i="4"/>
  <c r="J2898" i="4"/>
  <c r="H2897" i="4"/>
  <c r="G2894" i="1"/>
  <c r="E2895" i="1"/>
  <c r="K2897" i="4" l="1"/>
  <c r="B2899" i="4"/>
  <c r="B2896" i="1"/>
  <c r="J2899" i="4"/>
  <c r="G2895" i="1"/>
  <c r="H2898" i="4"/>
  <c r="I2899" i="4"/>
  <c r="E2896" i="1"/>
  <c r="K2898" i="4" l="1"/>
  <c r="B2900" i="4"/>
  <c r="B2897" i="1"/>
  <c r="I2900" i="4"/>
  <c r="J2900" i="4"/>
  <c r="E2897" i="1"/>
  <c r="H2899" i="4"/>
  <c r="G2896" i="1"/>
  <c r="K2899" i="4" l="1"/>
  <c r="B2901" i="4"/>
  <c r="B2898" i="1"/>
  <c r="I2901" i="4"/>
  <c r="J2901" i="4"/>
  <c r="E2898" i="1"/>
  <c r="H2900" i="4"/>
  <c r="G2897" i="1"/>
  <c r="K2900" i="4" l="1"/>
  <c r="B2902" i="4"/>
  <c r="B2899" i="1"/>
  <c r="J2902" i="4"/>
  <c r="G2898" i="1"/>
  <c r="H2901" i="4"/>
  <c r="I2902" i="4"/>
  <c r="E2899" i="1"/>
  <c r="K2901" i="4" l="1"/>
  <c r="B2903" i="4"/>
  <c r="B2900" i="1"/>
  <c r="H2902" i="4"/>
  <c r="E2900" i="1"/>
  <c r="G2899" i="1"/>
  <c r="J2903" i="4"/>
  <c r="I2903" i="4"/>
  <c r="K2902" i="4" l="1"/>
  <c r="B2904" i="4"/>
  <c r="B2901" i="1"/>
  <c r="H2903" i="4"/>
  <c r="G2900" i="1"/>
  <c r="E2901" i="1"/>
  <c r="J2904" i="4"/>
  <c r="K2903" i="4" l="1"/>
  <c r="B2905" i="4"/>
  <c r="B2902" i="1"/>
  <c r="I2905" i="4"/>
  <c r="H2904" i="4"/>
  <c r="G2901" i="1"/>
  <c r="I2904" i="4"/>
  <c r="E2902" i="1"/>
  <c r="J2905" i="4"/>
  <c r="K2904" i="4" l="1"/>
  <c r="B2906" i="4"/>
  <c r="B2903" i="1"/>
  <c r="J2906" i="4"/>
  <c r="E2903" i="1"/>
  <c r="H2905" i="4"/>
  <c r="G2902" i="1"/>
  <c r="I2906" i="4"/>
  <c r="K2905" i="4" l="1"/>
  <c r="B2907" i="4"/>
  <c r="B2904" i="1"/>
  <c r="H2906" i="4"/>
  <c r="E2904" i="1"/>
  <c r="G2903" i="1"/>
  <c r="J2907" i="4"/>
  <c r="I2907" i="4"/>
  <c r="K2906" i="4" l="1"/>
  <c r="B2908" i="4"/>
  <c r="B2905" i="1"/>
  <c r="G2904" i="1"/>
  <c r="H2907" i="4"/>
  <c r="J2908" i="4"/>
  <c r="E2905" i="1"/>
  <c r="K2907" i="4" l="1"/>
  <c r="B2909" i="4"/>
  <c r="B2906" i="1"/>
  <c r="I2908" i="4"/>
  <c r="G2905" i="1"/>
  <c r="I2909" i="4"/>
  <c r="H2908" i="4"/>
  <c r="E2906" i="1"/>
  <c r="J2909" i="4"/>
  <c r="K2908" i="4" l="1"/>
  <c r="B2910" i="4"/>
  <c r="B2907" i="1"/>
  <c r="G2906" i="1"/>
  <c r="H2909" i="4"/>
  <c r="J2910" i="4"/>
  <c r="E2907" i="1"/>
  <c r="K2909" i="4" l="1"/>
  <c r="B2911" i="4"/>
  <c r="B2908" i="1"/>
  <c r="H2910" i="4"/>
  <c r="I2911" i="4"/>
  <c r="G2907" i="1"/>
  <c r="I2910" i="4"/>
  <c r="E2908" i="1"/>
  <c r="J2911" i="4"/>
  <c r="K2910" i="4" l="1"/>
  <c r="B2912" i="4"/>
  <c r="B2909" i="1"/>
  <c r="I2912" i="4"/>
  <c r="G2908" i="1"/>
  <c r="H2911" i="4"/>
  <c r="J2912" i="4"/>
  <c r="E2909" i="1"/>
  <c r="K2911" i="4" l="1"/>
  <c r="B2913" i="4"/>
  <c r="B2910" i="1"/>
  <c r="J2913" i="4"/>
  <c r="E2910" i="1"/>
  <c r="G2909" i="1"/>
  <c r="H2912" i="4"/>
  <c r="I2913" i="4"/>
  <c r="K2912" i="4" l="1"/>
  <c r="B2914" i="4"/>
  <c r="B2911" i="1"/>
  <c r="H2913" i="4"/>
  <c r="G2910" i="1"/>
  <c r="J2914" i="4"/>
  <c r="E2911" i="1"/>
  <c r="K2913" i="4" l="1"/>
  <c r="B2915" i="4"/>
  <c r="B2912" i="1"/>
  <c r="E2912" i="1"/>
  <c r="I2914" i="4"/>
  <c r="G2911" i="1"/>
  <c r="H2914" i="4"/>
  <c r="I2915" i="4"/>
  <c r="K2914" i="4" l="1"/>
  <c r="B2916" i="4"/>
  <c r="B2913" i="1"/>
  <c r="J2915" i="4"/>
  <c r="H2915" i="4"/>
  <c r="G2912" i="1"/>
  <c r="J2916" i="4"/>
  <c r="I2916" i="4"/>
  <c r="E2913" i="1"/>
  <c r="K2915" i="4" l="1"/>
  <c r="B2917" i="4"/>
  <c r="B2914" i="1"/>
  <c r="I2917" i="4"/>
  <c r="G2913" i="1"/>
  <c r="H2916" i="4"/>
  <c r="E2914" i="1"/>
  <c r="J2917" i="4"/>
  <c r="K2916" i="4" l="1"/>
  <c r="B2918" i="4"/>
  <c r="B2915" i="1"/>
  <c r="J2918" i="4"/>
  <c r="E2915" i="1"/>
  <c r="H2917" i="4"/>
  <c r="I2918" i="4"/>
  <c r="G2914" i="1"/>
  <c r="K2917" i="4" l="1"/>
  <c r="B2919" i="4"/>
  <c r="B2916" i="1"/>
  <c r="I2919" i="4"/>
  <c r="J2919" i="4"/>
  <c r="H2918" i="4"/>
  <c r="G2915" i="1"/>
  <c r="E2916" i="1"/>
  <c r="K2918" i="4" l="1"/>
  <c r="B2920" i="4"/>
  <c r="B2917" i="1"/>
  <c r="J2920" i="4"/>
  <c r="G2916" i="1"/>
  <c r="H2919" i="4"/>
  <c r="I2920" i="4"/>
  <c r="E2917" i="1"/>
  <c r="K2919" i="4" l="1"/>
  <c r="B2921" i="4"/>
  <c r="B2918" i="1"/>
  <c r="I2921" i="4"/>
  <c r="E2918" i="1"/>
  <c r="J2921" i="4"/>
  <c r="H2920" i="4"/>
  <c r="G2917" i="1"/>
  <c r="K2920" i="4" l="1"/>
  <c r="B2922" i="4"/>
  <c r="B2919" i="1"/>
  <c r="J2922" i="4"/>
  <c r="H2921" i="4"/>
  <c r="I2922" i="4"/>
  <c r="E2919" i="1"/>
  <c r="G2918" i="1"/>
  <c r="K2921" i="4" l="1"/>
  <c r="B2923" i="4"/>
  <c r="B2920" i="1"/>
  <c r="H2922" i="4"/>
  <c r="I2923" i="4"/>
  <c r="G2919" i="1"/>
  <c r="E2920" i="1"/>
  <c r="J2923" i="4"/>
  <c r="K2922" i="4" l="1"/>
  <c r="B2924" i="4"/>
  <c r="B2921" i="1"/>
  <c r="I2924" i="4"/>
  <c r="H2923" i="4"/>
  <c r="G2920" i="1"/>
  <c r="E2921" i="1"/>
  <c r="J2924" i="4"/>
  <c r="K2923" i="4" l="1"/>
  <c r="B2925" i="4"/>
  <c r="B2922" i="1"/>
  <c r="J2925" i="4"/>
  <c r="H2924" i="4"/>
  <c r="E2922" i="1"/>
  <c r="G2921" i="1"/>
  <c r="I2925" i="4"/>
  <c r="K2924" i="4" l="1"/>
  <c r="B2926" i="4"/>
  <c r="B2923" i="1"/>
  <c r="I2926" i="4"/>
  <c r="H2925" i="4"/>
  <c r="J2926" i="4"/>
  <c r="E2923" i="1"/>
  <c r="G2922" i="1"/>
  <c r="K2925" i="4" l="1"/>
  <c r="B2927" i="4"/>
  <c r="B2924" i="1"/>
  <c r="I2927" i="4"/>
  <c r="H2926" i="4"/>
  <c r="J2927" i="4"/>
  <c r="E2924" i="1"/>
  <c r="G2923" i="1"/>
  <c r="K2926" i="4" l="1"/>
  <c r="B2928" i="4"/>
  <c r="B2925" i="1"/>
  <c r="E2925" i="1"/>
  <c r="H2927" i="4"/>
  <c r="I2928" i="4"/>
  <c r="G2924" i="1"/>
  <c r="J2928" i="4"/>
  <c r="K2927" i="4" l="1"/>
  <c r="B2929" i="4"/>
  <c r="B2926" i="1"/>
  <c r="G2925" i="1"/>
  <c r="I2929" i="4"/>
  <c r="H2928" i="4"/>
  <c r="E2926" i="1"/>
  <c r="J2929" i="4"/>
  <c r="K2928" i="4" l="1"/>
  <c r="B2930" i="4"/>
  <c r="B2927" i="1"/>
  <c r="G2926" i="1"/>
  <c r="H2929" i="4"/>
  <c r="I2930" i="4"/>
  <c r="E2927" i="1"/>
  <c r="J2930" i="4"/>
  <c r="K2929" i="4" l="1"/>
  <c r="B2931" i="4"/>
  <c r="B2928" i="1"/>
  <c r="I2931" i="4"/>
  <c r="H2930" i="4"/>
  <c r="E2928" i="1"/>
  <c r="J2931" i="4"/>
  <c r="G2927" i="1"/>
  <c r="K2930" i="4" l="1"/>
  <c r="B2932" i="4"/>
  <c r="B2929" i="1"/>
  <c r="J2932" i="4"/>
  <c r="I2932" i="4"/>
  <c r="G2928" i="1"/>
  <c r="H2931" i="4"/>
  <c r="E2929" i="1"/>
  <c r="K2931" i="4" l="1"/>
  <c r="B2933" i="4"/>
  <c r="B2930" i="1"/>
  <c r="J2933" i="4"/>
  <c r="I2933" i="4"/>
  <c r="H2932" i="4"/>
  <c r="E2930" i="1"/>
  <c r="G2929" i="1"/>
  <c r="K2932" i="4" l="1"/>
  <c r="B2934" i="4"/>
  <c r="B2931" i="1"/>
  <c r="J2934" i="4"/>
  <c r="E2931" i="1"/>
  <c r="H2933" i="4"/>
  <c r="I2934" i="4"/>
  <c r="G2930" i="1"/>
  <c r="K2933" i="4" l="1"/>
  <c r="B2935" i="4"/>
  <c r="B2932" i="1"/>
  <c r="J2935" i="4"/>
  <c r="I2935" i="4"/>
  <c r="E2932" i="1"/>
  <c r="H2934" i="4"/>
  <c r="G2931" i="1"/>
  <c r="K2934" i="4" l="1"/>
  <c r="B2936" i="4"/>
  <c r="B2933" i="1"/>
  <c r="H2935" i="4"/>
  <c r="G2932" i="1"/>
  <c r="I2936" i="4"/>
  <c r="J2936" i="4"/>
  <c r="E2933" i="1"/>
  <c r="K2935" i="4" l="1"/>
  <c r="B2937" i="4"/>
  <c r="B2934" i="1"/>
  <c r="I2937" i="4"/>
  <c r="H2936" i="4"/>
  <c r="G2933" i="1"/>
  <c r="J2937" i="4"/>
  <c r="E2934" i="1"/>
  <c r="K2936" i="4" l="1"/>
  <c r="B2938" i="4"/>
  <c r="B2935" i="1"/>
  <c r="H2937" i="4"/>
  <c r="E2935" i="1"/>
  <c r="I2938" i="4"/>
  <c r="G2934" i="1"/>
  <c r="J2938" i="4"/>
  <c r="K2937" i="4" l="1"/>
  <c r="B2939" i="4"/>
  <c r="B2936" i="1"/>
  <c r="J2939" i="4"/>
  <c r="H2938" i="4"/>
  <c r="E2936" i="1"/>
  <c r="I2939" i="4"/>
  <c r="G2935" i="1"/>
  <c r="K2938" i="4" l="1"/>
  <c r="B2940" i="4"/>
  <c r="B2937" i="1"/>
  <c r="H2939" i="4"/>
  <c r="E2937" i="1"/>
  <c r="I2940" i="4"/>
  <c r="G2936" i="1"/>
  <c r="J2940" i="4"/>
  <c r="K2939" i="4" l="1"/>
  <c r="B2941" i="4"/>
  <c r="B2938" i="1"/>
  <c r="J2941" i="4"/>
  <c r="E2938" i="1"/>
  <c r="I2941" i="4"/>
  <c r="G2937" i="1"/>
  <c r="H2940" i="4"/>
  <c r="K2940" i="4" l="1"/>
  <c r="B2942" i="4"/>
  <c r="B2939" i="1"/>
  <c r="I2942" i="4"/>
  <c r="G2938" i="1"/>
  <c r="J2942" i="4"/>
  <c r="E2939" i="1"/>
  <c r="H2941" i="4"/>
  <c r="K2941" i="4" l="1"/>
  <c r="B2943" i="4"/>
  <c r="B2940" i="1"/>
  <c r="H2942" i="4"/>
  <c r="I2943" i="4"/>
  <c r="G2939" i="1"/>
  <c r="E2940" i="1"/>
  <c r="J2943" i="4"/>
  <c r="K2942" i="4" l="1"/>
  <c r="B2944" i="4"/>
  <c r="B2941" i="1"/>
  <c r="J2944" i="4"/>
  <c r="I2944" i="4"/>
  <c r="G2940" i="1"/>
  <c r="H2943" i="4"/>
  <c r="E2941" i="1"/>
  <c r="K2943" i="4" l="1"/>
  <c r="B2945" i="4"/>
  <c r="B2942" i="1"/>
  <c r="I2945" i="4"/>
  <c r="H2944" i="4"/>
  <c r="J2945" i="4"/>
  <c r="G2941" i="1"/>
  <c r="E2942" i="1"/>
  <c r="K2944" i="4" l="1"/>
  <c r="B2946" i="4"/>
  <c r="B2943" i="1"/>
  <c r="J2946" i="4"/>
  <c r="G2942" i="1"/>
  <c r="H2945" i="4"/>
  <c r="I2946" i="4"/>
  <c r="E2943" i="1"/>
  <c r="K2945" i="4" l="1"/>
  <c r="B2947" i="4"/>
  <c r="B2944" i="1"/>
  <c r="J2947" i="4"/>
  <c r="H2946" i="4"/>
  <c r="I2947" i="4"/>
  <c r="E2944" i="1"/>
  <c r="G2943" i="1"/>
  <c r="K2946" i="4" l="1"/>
  <c r="B2948" i="4"/>
  <c r="B2945" i="1"/>
  <c r="I2948" i="4"/>
  <c r="E2945" i="1"/>
  <c r="H2947" i="4"/>
  <c r="G2944" i="1"/>
  <c r="J2948" i="4"/>
  <c r="K2947" i="4" l="1"/>
  <c r="B2949" i="4"/>
  <c r="B2946" i="1"/>
  <c r="I2949" i="4"/>
  <c r="E2946" i="1"/>
  <c r="H2948" i="4"/>
  <c r="G2945" i="1"/>
  <c r="J2949" i="4"/>
  <c r="K2948" i="4" l="1"/>
  <c r="B2950" i="4"/>
  <c r="B2947" i="1"/>
  <c r="J2950" i="4"/>
  <c r="I2950" i="4"/>
  <c r="E2947" i="1"/>
  <c r="H2949" i="4"/>
  <c r="G2946" i="1"/>
  <c r="K2949" i="4" l="1"/>
  <c r="B2951" i="4"/>
  <c r="B2948" i="1"/>
  <c r="J2951" i="4"/>
  <c r="G2947" i="1"/>
  <c r="H2950" i="4"/>
  <c r="I2951" i="4"/>
  <c r="E2948" i="1"/>
  <c r="K2950" i="4" l="1"/>
  <c r="B2952" i="4"/>
  <c r="B2949" i="1"/>
  <c r="I2952" i="4"/>
  <c r="H2951" i="4"/>
  <c r="G2948" i="1"/>
  <c r="J2952" i="4"/>
  <c r="E2949" i="1"/>
  <c r="K2951" i="4" l="1"/>
  <c r="B2953" i="4"/>
  <c r="B2950" i="1"/>
  <c r="I2953" i="4"/>
  <c r="E2950" i="1"/>
  <c r="H2952" i="4"/>
  <c r="G2949" i="1"/>
  <c r="J2953" i="4"/>
  <c r="K2952" i="4" l="1"/>
  <c r="B2954" i="4"/>
  <c r="B2951" i="1"/>
  <c r="I2954" i="4"/>
  <c r="G2950" i="1"/>
  <c r="H2953" i="4"/>
  <c r="J2954" i="4"/>
  <c r="E2951" i="1"/>
  <c r="K2953" i="4" l="1"/>
  <c r="B2955" i="4"/>
  <c r="B2952" i="1"/>
  <c r="H2954" i="4"/>
  <c r="G2951" i="1"/>
  <c r="J2955" i="4"/>
  <c r="I2955" i="4"/>
  <c r="E2952" i="1"/>
  <c r="K2954" i="4" l="1"/>
  <c r="B2956" i="4"/>
  <c r="B2953" i="1"/>
  <c r="J2956" i="4"/>
  <c r="H2955" i="4"/>
  <c r="E2953" i="1"/>
  <c r="G2952" i="1"/>
  <c r="I2956" i="4"/>
  <c r="K2955" i="4" l="1"/>
  <c r="B2957" i="4"/>
  <c r="B2954" i="1"/>
  <c r="G2953" i="1"/>
  <c r="J2957" i="4"/>
  <c r="H2956" i="4"/>
  <c r="I2957" i="4"/>
  <c r="E2954" i="1"/>
  <c r="K2956" i="4" l="1"/>
  <c r="B2958" i="4"/>
  <c r="B2955" i="1"/>
  <c r="I2958" i="4"/>
  <c r="J2958" i="4"/>
  <c r="E2955" i="1"/>
  <c r="H2957" i="4"/>
  <c r="G2954" i="1"/>
  <c r="K2957" i="4" l="1"/>
  <c r="B2959" i="4"/>
  <c r="B2956" i="1"/>
  <c r="I2959" i="4"/>
  <c r="G2955" i="1"/>
  <c r="H2958" i="4"/>
  <c r="J2959" i="4"/>
  <c r="E2956" i="1"/>
  <c r="K2958" i="4" l="1"/>
  <c r="B2960" i="4"/>
  <c r="B2957" i="1"/>
  <c r="E2957" i="1"/>
  <c r="G2956" i="1"/>
  <c r="H2959" i="4"/>
  <c r="J2960" i="4"/>
  <c r="K2959" i="4" l="1"/>
  <c r="B2961" i="4"/>
  <c r="B2958" i="1"/>
  <c r="I2960" i="4"/>
  <c r="E2958" i="1"/>
  <c r="J2961" i="4"/>
  <c r="H2960" i="4"/>
  <c r="G2957" i="1"/>
  <c r="I2961" i="4"/>
  <c r="K2960" i="4" l="1"/>
  <c r="B2962" i="4"/>
  <c r="B2959" i="1"/>
  <c r="G2958" i="1"/>
  <c r="H2961" i="4"/>
  <c r="E2959" i="1"/>
  <c r="J2962" i="4"/>
  <c r="K2961" i="4" l="1"/>
  <c r="B2963" i="4"/>
  <c r="B2960" i="1"/>
  <c r="J2963" i="4"/>
  <c r="H2962" i="4"/>
  <c r="E2960" i="1"/>
  <c r="I2962" i="4"/>
  <c r="G2959" i="1"/>
  <c r="I2963" i="4"/>
  <c r="K2962" i="4" l="1"/>
  <c r="B2964" i="4"/>
  <c r="B2961" i="1"/>
  <c r="J2964" i="4"/>
  <c r="G2960" i="1"/>
  <c r="E2961" i="1"/>
  <c r="H2963" i="4"/>
  <c r="I2964" i="4"/>
  <c r="K2963" i="4" l="1"/>
  <c r="B2965" i="4"/>
  <c r="B2962" i="1"/>
  <c r="H2964" i="4"/>
  <c r="G2961" i="1"/>
  <c r="J2965" i="4"/>
  <c r="E2962" i="1"/>
  <c r="K2964" i="4" l="1"/>
  <c r="B2966" i="4"/>
  <c r="B2963" i="1"/>
  <c r="I2966" i="4"/>
  <c r="H2965" i="4"/>
  <c r="E2963" i="1"/>
  <c r="I2965" i="4"/>
  <c r="G2962" i="1"/>
  <c r="J2966" i="4"/>
  <c r="K2965" i="4" l="1"/>
  <c r="B2967" i="4"/>
  <c r="B2964" i="1"/>
  <c r="I2967" i="4"/>
  <c r="E2964" i="1"/>
  <c r="J2967" i="4"/>
  <c r="H2966" i="4"/>
  <c r="G2963" i="1"/>
  <c r="K2966" i="4" l="1"/>
  <c r="B2968" i="4"/>
  <c r="B2965" i="1"/>
  <c r="H2967" i="4"/>
  <c r="E2965" i="1"/>
  <c r="G2964" i="1"/>
  <c r="J2968" i="4"/>
  <c r="I2968" i="4"/>
  <c r="K2967" i="4" l="1"/>
  <c r="B2969" i="4"/>
  <c r="B2966" i="1"/>
  <c r="J2969" i="4"/>
  <c r="I2969" i="4"/>
  <c r="E2966" i="1"/>
  <c r="H2968" i="4"/>
  <c r="G2965" i="1"/>
  <c r="K2968" i="4" l="1"/>
  <c r="B2970" i="4"/>
  <c r="B2967" i="1"/>
  <c r="I2970" i="4"/>
  <c r="J2970" i="4"/>
  <c r="E2967" i="1"/>
  <c r="H2969" i="4"/>
  <c r="G2966" i="1"/>
  <c r="K2969" i="4" l="1"/>
  <c r="B2971" i="4"/>
  <c r="B2968" i="1"/>
  <c r="H2970" i="4"/>
  <c r="E2968" i="1"/>
  <c r="G2967" i="1"/>
  <c r="J2971" i="4"/>
  <c r="I2971" i="4"/>
  <c r="K2970" i="4" l="1"/>
  <c r="B2972" i="4"/>
  <c r="B2969" i="1"/>
  <c r="H2971" i="4"/>
  <c r="E2969" i="1"/>
  <c r="I2972" i="4"/>
  <c r="G2968" i="1"/>
  <c r="J2972" i="4"/>
  <c r="K2971" i="4" l="1"/>
  <c r="B2973" i="4"/>
  <c r="B2970" i="1"/>
  <c r="H2972" i="4"/>
  <c r="E2970" i="1"/>
  <c r="G2969" i="1"/>
  <c r="J2973" i="4"/>
  <c r="I2973" i="4"/>
  <c r="K2972" i="4" l="1"/>
  <c r="B2974" i="4"/>
  <c r="B2971" i="1"/>
  <c r="I2974" i="4"/>
  <c r="J2974" i="4"/>
  <c r="H2973" i="4"/>
  <c r="G2970" i="1"/>
  <c r="E2971" i="1"/>
  <c r="K2973" i="4" l="1"/>
  <c r="B2975" i="4"/>
  <c r="B2972" i="1"/>
  <c r="I2975" i="4"/>
  <c r="G2971" i="1"/>
  <c r="H2974" i="4"/>
  <c r="J2975" i="4"/>
  <c r="E2972" i="1"/>
  <c r="K2974" i="4" l="1"/>
  <c r="B2976" i="4"/>
  <c r="B2973" i="1"/>
  <c r="J2976" i="4"/>
  <c r="E2973" i="1"/>
  <c r="H2975" i="4"/>
  <c r="G2972" i="1"/>
  <c r="I2976" i="4"/>
  <c r="K2975" i="4" l="1"/>
  <c r="B2977" i="4"/>
  <c r="B2974" i="1"/>
  <c r="I2977" i="4"/>
  <c r="E2974" i="1"/>
  <c r="H2976" i="4"/>
  <c r="G2973" i="1"/>
  <c r="J2977" i="4"/>
  <c r="K2976" i="4" l="1"/>
  <c r="B2978" i="4"/>
  <c r="B2975" i="1"/>
  <c r="H2977" i="4"/>
  <c r="E2975" i="1"/>
  <c r="G2974" i="1"/>
  <c r="J2978" i="4"/>
  <c r="I2978" i="4"/>
  <c r="K2977" i="4" l="1"/>
  <c r="B2979" i="4"/>
  <c r="B2976" i="1"/>
  <c r="I2979" i="4"/>
  <c r="G2975" i="1"/>
  <c r="H2978" i="4"/>
  <c r="J2979" i="4"/>
  <c r="E2976" i="1"/>
  <c r="K2978" i="4" l="1"/>
  <c r="B2980" i="4"/>
  <c r="B2977" i="1"/>
  <c r="I2980" i="4"/>
  <c r="G2976" i="1"/>
  <c r="E2977" i="1"/>
  <c r="H2979" i="4"/>
  <c r="J2980" i="4"/>
  <c r="K2979" i="4" l="1"/>
  <c r="B2981" i="4"/>
  <c r="B2978" i="1"/>
  <c r="H2980" i="4"/>
  <c r="G2977" i="1"/>
  <c r="J2981" i="4"/>
  <c r="E2978" i="1"/>
  <c r="K2980" i="4" l="1"/>
  <c r="B2982" i="4"/>
  <c r="B2979" i="1"/>
  <c r="J2982" i="4"/>
  <c r="H2981" i="4"/>
  <c r="G2978" i="1"/>
  <c r="I2981" i="4"/>
  <c r="E2979" i="1"/>
  <c r="I2982" i="4"/>
  <c r="K2981" i="4" l="1"/>
  <c r="B2983" i="4"/>
  <c r="B2980" i="1"/>
  <c r="J2983" i="4"/>
  <c r="E2980" i="1"/>
  <c r="H2982" i="4"/>
  <c r="G2979" i="1"/>
  <c r="I2983" i="4"/>
  <c r="K2982" i="4" l="1"/>
  <c r="B2984" i="4"/>
  <c r="B2981" i="1"/>
  <c r="H2983" i="4"/>
  <c r="E2981" i="1"/>
  <c r="G2980" i="1"/>
  <c r="J2984" i="4"/>
  <c r="I2984" i="4"/>
  <c r="K2983" i="4" l="1"/>
  <c r="B2985" i="4"/>
  <c r="B2982" i="1"/>
  <c r="G2981" i="1"/>
  <c r="H2984" i="4"/>
  <c r="I2985" i="4"/>
  <c r="E2982" i="1"/>
  <c r="K2984" i="4" l="1"/>
  <c r="B2986" i="4"/>
  <c r="B2983" i="1"/>
  <c r="I2986" i="4"/>
  <c r="H2985" i="4"/>
  <c r="E2983" i="1"/>
  <c r="J2985" i="4"/>
  <c r="G2982" i="1"/>
  <c r="J2986" i="4"/>
  <c r="K2985" i="4" l="1"/>
  <c r="B2987" i="4"/>
  <c r="B2984" i="1"/>
  <c r="H2986" i="4"/>
  <c r="G2983" i="1"/>
  <c r="I2987" i="4"/>
  <c r="J2987" i="4"/>
  <c r="E2984" i="1"/>
  <c r="K2986" i="4" l="1"/>
  <c r="B2988" i="4"/>
  <c r="B2985" i="1"/>
  <c r="G2984" i="1"/>
  <c r="H2987" i="4"/>
  <c r="E2985" i="1"/>
  <c r="J2988" i="4"/>
  <c r="K2987" i="4" l="1"/>
  <c r="B2989" i="4"/>
  <c r="B2986" i="1"/>
  <c r="G2985" i="1"/>
  <c r="J2989" i="4"/>
  <c r="H2988" i="4"/>
  <c r="E2986" i="1"/>
  <c r="I2988" i="4"/>
  <c r="I2989" i="4"/>
  <c r="K2988" i="4" l="1"/>
  <c r="B2990" i="4"/>
  <c r="B2987" i="1"/>
  <c r="J2990" i="4"/>
  <c r="E2987" i="1"/>
  <c r="H2989" i="4"/>
  <c r="G2986" i="1"/>
  <c r="I2990" i="4"/>
  <c r="K2989" i="4" l="1"/>
  <c r="B2991" i="4"/>
  <c r="B2988" i="1"/>
  <c r="H2990" i="4"/>
  <c r="E2988" i="1"/>
  <c r="G2987" i="1"/>
  <c r="J2991" i="4"/>
  <c r="I2991" i="4"/>
  <c r="K2990" i="4" l="1"/>
  <c r="B2992" i="4"/>
  <c r="B2989" i="1"/>
  <c r="G2988" i="1"/>
  <c r="E2989" i="1"/>
  <c r="H2991" i="4"/>
  <c r="J2992" i="4"/>
  <c r="K2991" i="4" l="1"/>
  <c r="B2993" i="4"/>
  <c r="B2990" i="1"/>
  <c r="H2992" i="4"/>
  <c r="I2993" i="4"/>
  <c r="E2990" i="1"/>
  <c r="I2992" i="4"/>
  <c r="G2989" i="1"/>
  <c r="J2993" i="4"/>
  <c r="K2992" i="4" l="1"/>
  <c r="B2994" i="4"/>
  <c r="B2991" i="1"/>
  <c r="H2993" i="4"/>
  <c r="E2991" i="1"/>
  <c r="J2994" i="4"/>
  <c r="I2994" i="4"/>
  <c r="G2990" i="1"/>
  <c r="K2993" i="4" l="1"/>
  <c r="B2995" i="4"/>
  <c r="B2992" i="1"/>
  <c r="J2995" i="4"/>
  <c r="E2992" i="1"/>
  <c r="H2994" i="4"/>
  <c r="G2991" i="1"/>
  <c r="I2995" i="4"/>
  <c r="K2994" i="4" l="1"/>
  <c r="B2996" i="4"/>
  <c r="B2993" i="1"/>
  <c r="J2996" i="4"/>
  <c r="E2993" i="1"/>
  <c r="H2995" i="4"/>
  <c r="G2992" i="1"/>
  <c r="I2996" i="4"/>
  <c r="K2995" i="4" l="1"/>
  <c r="B2997" i="4"/>
  <c r="B2994" i="1"/>
  <c r="H2996" i="4"/>
  <c r="E2994" i="1"/>
  <c r="G2993" i="1"/>
  <c r="J2997" i="4"/>
  <c r="I2997" i="4"/>
  <c r="K2996" i="4" l="1"/>
  <c r="B2998" i="4"/>
  <c r="B2995" i="1"/>
  <c r="J2998" i="4"/>
  <c r="H2997" i="4"/>
  <c r="E2995" i="1"/>
  <c r="I2998" i="4"/>
  <c r="G2994" i="1"/>
  <c r="K2997" i="4" l="1"/>
  <c r="B2999" i="4"/>
  <c r="B2996" i="1"/>
  <c r="J2999" i="4"/>
  <c r="H2998" i="4"/>
  <c r="G2995" i="1"/>
  <c r="I2999" i="4"/>
  <c r="E2996" i="1"/>
  <c r="K2998" i="4" l="1"/>
  <c r="B3000" i="4"/>
  <c r="B2997" i="1"/>
  <c r="H2999" i="4"/>
  <c r="E2997" i="1"/>
  <c r="G2996" i="1"/>
  <c r="J3000" i="4"/>
  <c r="K2999" i="4" l="1"/>
  <c r="B3001" i="4"/>
  <c r="B2998" i="1"/>
  <c r="H3000" i="4"/>
  <c r="I3001" i="4"/>
  <c r="E2998" i="1"/>
  <c r="I3000" i="4"/>
  <c r="G2997" i="1"/>
  <c r="J3001" i="4"/>
  <c r="K3000" i="4" l="1"/>
  <c r="B3002" i="4"/>
  <c r="B2999" i="1"/>
  <c r="J3002" i="4"/>
  <c r="G2998" i="1"/>
  <c r="H3001" i="4"/>
  <c r="I3002" i="4"/>
  <c r="E2999" i="1"/>
  <c r="K3001" i="4" l="1"/>
  <c r="B3003" i="4"/>
  <c r="B3000" i="1"/>
  <c r="G2999" i="1"/>
  <c r="H3002" i="4"/>
  <c r="J3003" i="4"/>
  <c r="E3000" i="1"/>
  <c r="K3002" i="4" l="1"/>
  <c r="B3004" i="4"/>
  <c r="B3001" i="1"/>
  <c r="I3004" i="4"/>
  <c r="H3003" i="4"/>
  <c r="E3001" i="1"/>
  <c r="I3003" i="4"/>
  <c r="G3000" i="1"/>
  <c r="J3004" i="4"/>
  <c r="K3003" i="4" l="1"/>
  <c r="B3005" i="4"/>
  <c r="B3002" i="1"/>
  <c r="H3004" i="4"/>
  <c r="E3002" i="1"/>
  <c r="I3005" i="4"/>
  <c r="G3001" i="1"/>
  <c r="J3005" i="4"/>
  <c r="K3004" i="4" l="1"/>
  <c r="B3006" i="4"/>
  <c r="B3003" i="1"/>
  <c r="I3006" i="4"/>
  <c r="G3002" i="1"/>
  <c r="H3005" i="4"/>
  <c r="J3006" i="4"/>
  <c r="E3003" i="1"/>
  <c r="K3005" i="4" l="1"/>
  <c r="B3007" i="4"/>
  <c r="B3004" i="1"/>
  <c r="G3003" i="1"/>
  <c r="H3006" i="4"/>
  <c r="J3007" i="4"/>
  <c r="E3004" i="1"/>
  <c r="K3006" i="4" l="1"/>
  <c r="B3008" i="4"/>
  <c r="B3005" i="1"/>
  <c r="I3007" i="4"/>
  <c r="H3007" i="4"/>
  <c r="G3004" i="1"/>
  <c r="I3008" i="4"/>
  <c r="J3008" i="4"/>
  <c r="E3005" i="1"/>
  <c r="K3007" i="4" l="1"/>
  <c r="B3009" i="4"/>
  <c r="B3006" i="1"/>
  <c r="J3009" i="4"/>
  <c r="G3005" i="1"/>
  <c r="E3006" i="1"/>
  <c r="H3008" i="4"/>
  <c r="I3009" i="4"/>
  <c r="K3008" i="4" l="1"/>
  <c r="B3010" i="4"/>
  <c r="B3007" i="1"/>
  <c r="H3009" i="4"/>
  <c r="G3006" i="1"/>
  <c r="J3010" i="4"/>
  <c r="E3007" i="1"/>
  <c r="K3009" i="4" l="1"/>
  <c r="B3011" i="4"/>
  <c r="B3008" i="1"/>
  <c r="H3010" i="4"/>
  <c r="I3011" i="4"/>
  <c r="G3007" i="1"/>
  <c r="I3010" i="4"/>
  <c r="E3008" i="1"/>
  <c r="J3011" i="4"/>
  <c r="K3010" i="4" l="1"/>
  <c r="B3012" i="4"/>
  <c r="B3009" i="1"/>
  <c r="I3012" i="4"/>
  <c r="E3009" i="1"/>
  <c r="H3011" i="4"/>
  <c r="G3008" i="1"/>
  <c r="J3012" i="4"/>
  <c r="K3011" i="4" l="1"/>
  <c r="B3013" i="4"/>
  <c r="B3010" i="1"/>
  <c r="H3012" i="4"/>
  <c r="E3010" i="1"/>
  <c r="G3009" i="1"/>
  <c r="J3013" i="4"/>
  <c r="I3013" i="4"/>
  <c r="K3012" i="4" l="1"/>
  <c r="B3014" i="4"/>
  <c r="B3011" i="1"/>
  <c r="G3010" i="1"/>
  <c r="E3011" i="1"/>
  <c r="H3013" i="4"/>
  <c r="J3014" i="4"/>
  <c r="K3013" i="4" l="1"/>
  <c r="B3015" i="4"/>
  <c r="B3012" i="1"/>
  <c r="I3014" i="4"/>
  <c r="H3014" i="4"/>
  <c r="G3011" i="1"/>
  <c r="I3015" i="4"/>
  <c r="J3015" i="4"/>
  <c r="E3012" i="1"/>
  <c r="K3014" i="4" l="1"/>
  <c r="B3016" i="4"/>
  <c r="B3013" i="1"/>
  <c r="G3012" i="1"/>
  <c r="H3015" i="4"/>
  <c r="E3013" i="1"/>
  <c r="I3016" i="4"/>
  <c r="J3016" i="4"/>
  <c r="K3015" i="4" l="1"/>
  <c r="B3017" i="4"/>
  <c r="B3014" i="1"/>
  <c r="H3016" i="4"/>
  <c r="E3014" i="1"/>
  <c r="G3013" i="1"/>
  <c r="J3017" i="4"/>
  <c r="K3016" i="4" l="1"/>
  <c r="B3018" i="4"/>
  <c r="B3015" i="1"/>
  <c r="I3017" i="4"/>
  <c r="H3017" i="4"/>
  <c r="G3014" i="1"/>
  <c r="I3018" i="4"/>
  <c r="E3015" i="1"/>
  <c r="J3018" i="4"/>
  <c r="K3017" i="4" l="1"/>
  <c r="B3019" i="4"/>
  <c r="B3016" i="1"/>
  <c r="H3018" i="4"/>
  <c r="J3019" i="4"/>
  <c r="E3016" i="1"/>
  <c r="G3015" i="1"/>
  <c r="I3019" i="4"/>
  <c r="K3018" i="4" l="1"/>
  <c r="B3020" i="4"/>
  <c r="B3017" i="1"/>
  <c r="I3020" i="4"/>
  <c r="G3016" i="1"/>
  <c r="E3017" i="1"/>
  <c r="H3019" i="4"/>
  <c r="J3020" i="4"/>
  <c r="K3019" i="4" l="1"/>
  <c r="B3021" i="4"/>
  <c r="B3018" i="1"/>
  <c r="H3020" i="4"/>
  <c r="G3017" i="1"/>
  <c r="J3021" i="4"/>
  <c r="E3018" i="1"/>
  <c r="K3020" i="4" l="1"/>
  <c r="B3022" i="4"/>
  <c r="B3019" i="1"/>
  <c r="J3022" i="4"/>
  <c r="H3021" i="4"/>
  <c r="E3019" i="1"/>
  <c r="I3021" i="4"/>
  <c r="G3018" i="1"/>
  <c r="I3022" i="4"/>
  <c r="K3021" i="4" l="1"/>
  <c r="B3023" i="4"/>
  <c r="B3020" i="1"/>
  <c r="H3022" i="4"/>
  <c r="G3019" i="1"/>
  <c r="J3023" i="4"/>
  <c r="I3023" i="4"/>
  <c r="E3020" i="1"/>
  <c r="K3022" i="4" l="1"/>
  <c r="B3024" i="4"/>
  <c r="B3021" i="1"/>
  <c r="I3024" i="4"/>
  <c r="J3024" i="4"/>
  <c r="E3021" i="1"/>
  <c r="H3023" i="4"/>
  <c r="G3020" i="1"/>
  <c r="K3023" i="4" l="1"/>
  <c r="B3025" i="4"/>
  <c r="B3022" i="1"/>
  <c r="J3025" i="4"/>
  <c r="G3021" i="1"/>
  <c r="H3024" i="4"/>
  <c r="I3025" i="4"/>
  <c r="E3022" i="1"/>
  <c r="K3024" i="4" l="1"/>
  <c r="B3026" i="4"/>
  <c r="B3023" i="1"/>
  <c r="H3025" i="4"/>
  <c r="G3022" i="1"/>
  <c r="J3026" i="4"/>
  <c r="I3026" i="4"/>
  <c r="E3023" i="1"/>
  <c r="K3025" i="4" l="1"/>
  <c r="B3027" i="4"/>
  <c r="B3024" i="1"/>
  <c r="H3026" i="4"/>
  <c r="G3023" i="1"/>
  <c r="J3027" i="4"/>
  <c r="I3027" i="4"/>
  <c r="E3024" i="1"/>
  <c r="K3026" i="4" l="1"/>
  <c r="B3028" i="4"/>
  <c r="B3025" i="1"/>
  <c r="I3028" i="4"/>
  <c r="J3028" i="4"/>
  <c r="E3025" i="1"/>
  <c r="H3027" i="4"/>
  <c r="G3024" i="1"/>
  <c r="K3027" i="4" l="1"/>
  <c r="B3029" i="4"/>
  <c r="B3026" i="1"/>
  <c r="I3029" i="4"/>
  <c r="J3029" i="4"/>
  <c r="E3026" i="1"/>
  <c r="H3028" i="4"/>
  <c r="G3025" i="1"/>
  <c r="K3028" i="4" l="1"/>
  <c r="B3030" i="4"/>
  <c r="B3027" i="1"/>
  <c r="H3029" i="4"/>
  <c r="E3027" i="1"/>
  <c r="G3026" i="1"/>
  <c r="J3030" i="4"/>
  <c r="I3030" i="4"/>
  <c r="K3029" i="4" l="1"/>
  <c r="B3031" i="4"/>
  <c r="B3028" i="1"/>
  <c r="E3028" i="1"/>
  <c r="I3031" i="4"/>
  <c r="G3027" i="1"/>
  <c r="H3030" i="4"/>
  <c r="J3031" i="4"/>
  <c r="K3030" i="4" l="1"/>
  <c r="B3032" i="4"/>
  <c r="B3029" i="1"/>
  <c r="I3032" i="4"/>
  <c r="G3028" i="1"/>
  <c r="E3029" i="1"/>
  <c r="H3031" i="4"/>
  <c r="J3032" i="4"/>
  <c r="K3031" i="4" l="1"/>
  <c r="B3033" i="4"/>
  <c r="B3030" i="1"/>
  <c r="G3029" i="1"/>
  <c r="H3032" i="4"/>
  <c r="I3033" i="4"/>
  <c r="E3030" i="1"/>
  <c r="K3032" i="4" l="1"/>
  <c r="B3034" i="4"/>
  <c r="B3031" i="1"/>
  <c r="J3034" i="4"/>
  <c r="H3033" i="4"/>
  <c r="E3031" i="1"/>
  <c r="J3033" i="4"/>
  <c r="G3030" i="1"/>
  <c r="I3034" i="4"/>
  <c r="K3033" i="4" l="1"/>
  <c r="B3035" i="4"/>
  <c r="B3032" i="1"/>
  <c r="I3035" i="4"/>
  <c r="J3035" i="4"/>
  <c r="G3031" i="1"/>
  <c r="H3034" i="4"/>
  <c r="E3032" i="1"/>
  <c r="K3034" i="4" l="1"/>
  <c r="B3036" i="4"/>
  <c r="B3033" i="1"/>
  <c r="H3035" i="4"/>
  <c r="E3033" i="1"/>
  <c r="G3032" i="1"/>
  <c r="J3036" i="4"/>
  <c r="I3036" i="4"/>
  <c r="K3035" i="4" l="1"/>
  <c r="B3037" i="4"/>
  <c r="B3034" i="1"/>
  <c r="H3036" i="4"/>
  <c r="E3034" i="1"/>
  <c r="I3037" i="4"/>
  <c r="G3033" i="1"/>
  <c r="J3037" i="4"/>
  <c r="K3036" i="4" l="1"/>
  <c r="B3038" i="4"/>
  <c r="B3035" i="1"/>
  <c r="G3034" i="1"/>
  <c r="E3035" i="1"/>
  <c r="H3037" i="4"/>
  <c r="J3038" i="4"/>
  <c r="K3037" i="4" l="1"/>
  <c r="B3039" i="4"/>
  <c r="B3036" i="1"/>
  <c r="I3038" i="4"/>
  <c r="H3038" i="4"/>
  <c r="E3036" i="1"/>
  <c r="I3039" i="4"/>
  <c r="J3039" i="4"/>
  <c r="G3035" i="1"/>
  <c r="K3038" i="4" l="1"/>
  <c r="B3040" i="4"/>
  <c r="B3037" i="1"/>
  <c r="G3036" i="1"/>
  <c r="H3039" i="4"/>
  <c r="E3037" i="1"/>
  <c r="I3040" i="4"/>
  <c r="J3040" i="4"/>
  <c r="K3039" i="4" l="1"/>
  <c r="B3041" i="4"/>
  <c r="B3038" i="1"/>
  <c r="J3041" i="4"/>
  <c r="G3037" i="1"/>
  <c r="E3038" i="1"/>
  <c r="H3040" i="4"/>
  <c r="I3041" i="4"/>
  <c r="K3040" i="4" l="1"/>
  <c r="B3042" i="4"/>
  <c r="B3039" i="1"/>
  <c r="I3042" i="4"/>
  <c r="G3038" i="1"/>
  <c r="E3039" i="1"/>
  <c r="H3041" i="4"/>
  <c r="J3042" i="4"/>
  <c r="K3041" i="4" l="1"/>
  <c r="B3043" i="4"/>
  <c r="B3040" i="1"/>
  <c r="H3042" i="4"/>
  <c r="G3039" i="1"/>
  <c r="I3043" i="4"/>
  <c r="E3040" i="1"/>
  <c r="K3042" i="4" l="1"/>
  <c r="B3044" i="4"/>
  <c r="B3041" i="1"/>
  <c r="J3043" i="4"/>
  <c r="H3043" i="4"/>
  <c r="E3041" i="1"/>
  <c r="J3044" i="4"/>
  <c r="I3044" i="4"/>
  <c r="G3040" i="1"/>
  <c r="K3043" i="4" l="1"/>
  <c r="B3045" i="4"/>
  <c r="B3042" i="1"/>
  <c r="I3045" i="4"/>
  <c r="G3041" i="1"/>
  <c r="E3042" i="1"/>
  <c r="H3044" i="4"/>
  <c r="J3045" i="4"/>
  <c r="K3044" i="4" l="1"/>
  <c r="B3046" i="4"/>
  <c r="B3043" i="1"/>
  <c r="G3042" i="1"/>
  <c r="E3043" i="1"/>
  <c r="H3045" i="4"/>
  <c r="J3046" i="4"/>
  <c r="K3045" i="4" l="1"/>
  <c r="B3047" i="4"/>
  <c r="B3044" i="1"/>
  <c r="I3046" i="4"/>
  <c r="H3046" i="4"/>
  <c r="G3043" i="1"/>
  <c r="I3047" i="4"/>
  <c r="J3047" i="4"/>
  <c r="E3044" i="1"/>
  <c r="K3046" i="4" l="1"/>
  <c r="B3048" i="4"/>
  <c r="B3045" i="1"/>
  <c r="G3044" i="1"/>
  <c r="J3048" i="4"/>
  <c r="E3045" i="1"/>
  <c r="H3047" i="4"/>
  <c r="I3048" i="4"/>
  <c r="K3047" i="4" l="1"/>
  <c r="B3049" i="4"/>
  <c r="B3046" i="1"/>
  <c r="H3048" i="4"/>
  <c r="E3046" i="1"/>
  <c r="G3045" i="1"/>
  <c r="J3049" i="4"/>
  <c r="K3048" i="4" l="1"/>
  <c r="B3050" i="4"/>
  <c r="B3047" i="1"/>
  <c r="I3049" i="4"/>
  <c r="H3049" i="4"/>
  <c r="G3046" i="1"/>
  <c r="I3050" i="4"/>
  <c r="J3050" i="4"/>
  <c r="E3047" i="1"/>
  <c r="K3049" i="4" l="1"/>
  <c r="B3051" i="4"/>
  <c r="B3048" i="1"/>
  <c r="H3050" i="4"/>
  <c r="G3047" i="1"/>
  <c r="E3048" i="1"/>
  <c r="I3051" i="4"/>
  <c r="J3051" i="4"/>
  <c r="K3050" i="4" l="1"/>
  <c r="B3052" i="4"/>
  <c r="B3049" i="1"/>
  <c r="H3051" i="4"/>
  <c r="G3048" i="1"/>
  <c r="J3052" i="4"/>
  <c r="E3049" i="1"/>
  <c r="K3051" i="4" l="1"/>
  <c r="B3053" i="4"/>
  <c r="B3050" i="1"/>
  <c r="I3053" i="4"/>
  <c r="H3052" i="4"/>
  <c r="E3050" i="1"/>
  <c r="I3052" i="4"/>
  <c r="G3049" i="1"/>
  <c r="J3053" i="4"/>
  <c r="K3052" i="4" l="1"/>
  <c r="B3054" i="4"/>
  <c r="B3051" i="1"/>
  <c r="J3054" i="4"/>
  <c r="E3051" i="1"/>
  <c r="H3053" i="4"/>
  <c r="G3050" i="1"/>
  <c r="I3054" i="4"/>
  <c r="K3053" i="4" l="1"/>
  <c r="B3055" i="4"/>
  <c r="B3052" i="1"/>
  <c r="I3055" i="4"/>
  <c r="E3052" i="1"/>
  <c r="J3055" i="4"/>
  <c r="H3054" i="4"/>
  <c r="G3051" i="1"/>
  <c r="K3054" i="4" l="1"/>
  <c r="B3056" i="4"/>
  <c r="B3053" i="1"/>
  <c r="H3055" i="4"/>
  <c r="G3052" i="1"/>
  <c r="J3056" i="4"/>
  <c r="I3056" i="4"/>
  <c r="E3053" i="1"/>
  <c r="K3055" i="4" l="1"/>
  <c r="B3057" i="4"/>
  <c r="B3054" i="1"/>
  <c r="H3056" i="4"/>
  <c r="E3054" i="1"/>
  <c r="I3057" i="4"/>
  <c r="G3053" i="1"/>
  <c r="J3057" i="4"/>
  <c r="K3056" i="4" l="1"/>
  <c r="B3058" i="4"/>
  <c r="B3055" i="1"/>
  <c r="H3057" i="4"/>
  <c r="E3055" i="1"/>
  <c r="G3054" i="1"/>
  <c r="J3058" i="4"/>
  <c r="I3058" i="4"/>
  <c r="K3057" i="4" l="1"/>
  <c r="B3059" i="4"/>
  <c r="B3056" i="1"/>
  <c r="I3059" i="4"/>
  <c r="J3059" i="4"/>
  <c r="E3056" i="1"/>
  <c r="H3058" i="4"/>
  <c r="G3055" i="1"/>
  <c r="K3058" i="4" l="1"/>
  <c r="B3060" i="4"/>
  <c r="B3057" i="1"/>
  <c r="I3060" i="4"/>
  <c r="J3060" i="4"/>
  <c r="E3057" i="1"/>
  <c r="H3059" i="4"/>
  <c r="G3056" i="1"/>
  <c r="K3059" i="4" l="1"/>
  <c r="B3061" i="4"/>
  <c r="B3058" i="1"/>
  <c r="J3061" i="4"/>
  <c r="I3061" i="4"/>
  <c r="E3058" i="1"/>
  <c r="H3060" i="4"/>
  <c r="G3057" i="1"/>
  <c r="K3060" i="4" l="1"/>
  <c r="B3062" i="4"/>
  <c r="B3059" i="1"/>
  <c r="I3062" i="4"/>
  <c r="G3058" i="1"/>
  <c r="H3061" i="4"/>
  <c r="J3062" i="4"/>
  <c r="E3059" i="1"/>
  <c r="K3061" i="4" l="1"/>
  <c r="B3063" i="4"/>
  <c r="B3060" i="1"/>
  <c r="J3063" i="4"/>
  <c r="H3062" i="4"/>
  <c r="E3060" i="1"/>
  <c r="I3063" i="4"/>
  <c r="G3059" i="1"/>
  <c r="K3062" i="4" l="1"/>
  <c r="B3064" i="4"/>
  <c r="B3061" i="1"/>
  <c r="H3063" i="4"/>
  <c r="E3061" i="1"/>
  <c r="G3060" i="1"/>
  <c r="J3064" i="4"/>
  <c r="K3063" i="4" l="1"/>
  <c r="B3065" i="4"/>
  <c r="B3062" i="1"/>
  <c r="H3064" i="4"/>
  <c r="I3065" i="4"/>
  <c r="E3062" i="1"/>
  <c r="I3064" i="4"/>
  <c r="G3061" i="1"/>
  <c r="J3065" i="4"/>
  <c r="K3064" i="4" l="1"/>
  <c r="B3066" i="4"/>
  <c r="B3063" i="1"/>
  <c r="J3066" i="4"/>
  <c r="E3063" i="1"/>
  <c r="I3066" i="4"/>
  <c r="H3065" i="4"/>
  <c r="G3062" i="1"/>
  <c r="K3065" i="4" l="1"/>
  <c r="B3067" i="4"/>
  <c r="B3064" i="1"/>
  <c r="I3067" i="4"/>
  <c r="G3063" i="1"/>
  <c r="H3066" i="4"/>
  <c r="J3067" i="4"/>
  <c r="E3064" i="1"/>
  <c r="K3066" i="4" l="1"/>
  <c r="B3068" i="4"/>
  <c r="B3065" i="1"/>
  <c r="H3067" i="4"/>
  <c r="G3064" i="1"/>
  <c r="I3068" i="4"/>
  <c r="J3068" i="4"/>
  <c r="E3065" i="1"/>
  <c r="K3067" i="4" l="1"/>
  <c r="B3069" i="4"/>
  <c r="B3066" i="1"/>
  <c r="I3069" i="4"/>
  <c r="J3069" i="4"/>
  <c r="E3066" i="1"/>
  <c r="H3068" i="4"/>
  <c r="G3065" i="1"/>
  <c r="K3068" i="4" l="1"/>
  <c r="B3070" i="4"/>
  <c r="B3067" i="1"/>
  <c r="H3069" i="4"/>
  <c r="E3067" i="1"/>
  <c r="G3066" i="1"/>
  <c r="J3070" i="4"/>
  <c r="I3070" i="4"/>
  <c r="K3069" i="4" l="1"/>
  <c r="B3071" i="4"/>
  <c r="B3068" i="1"/>
  <c r="H3070" i="4"/>
  <c r="E3068" i="1"/>
  <c r="G3067" i="1"/>
  <c r="J3071" i="4"/>
  <c r="I3071" i="4"/>
  <c r="K3070" i="4" l="1"/>
  <c r="B3072" i="4"/>
  <c r="B3069" i="1"/>
  <c r="H3071" i="4"/>
  <c r="E3069" i="1"/>
  <c r="G3068" i="1"/>
  <c r="J3072" i="4"/>
  <c r="I3072" i="4"/>
  <c r="K3071" i="4" l="1"/>
  <c r="B3073" i="4"/>
  <c r="B3070" i="1"/>
  <c r="J3073" i="4"/>
  <c r="E3070" i="1"/>
  <c r="H3072" i="4"/>
  <c r="G3069" i="1"/>
  <c r="I3073" i="4"/>
  <c r="K3072" i="4" l="1"/>
  <c r="B3074" i="4"/>
  <c r="B3071" i="1"/>
  <c r="G3070" i="1"/>
  <c r="E3071" i="1"/>
  <c r="H3073" i="4"/>
  <c r="J3074" i="4"/>
  <c r="K3073" i="4" l="1"/>
  <c r="B3075" i="4"/>
  <c r="B3072" i="1"/>
  <c r="J3075" i="4"/>
  <c r="H3074" i="4"/>
  <c r="G3071" i="1"/>
  <c r="I3074" i="4"/>
  <c r="E3072" i="1"/>
  <c r="I3075" i="4"/>
  <c r="K3074" i="4" l="1"/>
  <c r="B3076" i="4"/>
  <c r="B3073" i="1"/>
  <c r="H3075" i="4"/>
  <c r="G3072" i="1"/>
  <c r="E3073" i="1"/>
  <c r="I3076" i="4"/>
  <c r="J3076" i="4"/>
  <c r="K3075" i="4" l="1"/>
  <c r="B3077" i="4"/>
  <c r="B3074" i="1"/>
  <c r="H3076" i="4"/>
  <c r="E3074" i="1"/>
  <c r="G3073" i="1"/>
  <c r="J3077" i="4"/>
  <c r="K3076" i="4" l="1"/>
  <c r="B3078" i="4"/>
  <c r="B3075" i="1"/>
  <c r="I3077" i="4"/>
  <c r="G3074" i="1"/>
  <c r="J3078" i="4"/>
  <c r="H3077" i="4"/>
  <c r="E3075" i="1"/>
  <c r="I3078" i="4"/>
  <c r="K3077" i="4" l="1"/>
  <c r="B3079" i="4"/>
  <c r="B3076" i="1"/>
  <c r="G3075" i="1"/>
  <c r="J3079" i="4"/>
  <c r="H3078" i="4"/>
  <c r="I3079" i="4"/>
  <c r="E3076" i="1"/>
  <c r="K3078" i="4" l="1"/>
  <c r="B3080" i="4"/>
  <c r="B3077" i="1"/>
  <c r="J3080" i="4"/>
  <c r="E3077" i="1"/>
  <c r="H3079" i="4"/>
  <c r="G3076" i="1"/>
  <c r="I3080" i="4"/>
  <c r="K3079" i="4" l="1"/>
  <c r="B3081" i="4"/>
  <c r="B3078" i="1"/>
  <c r="H3080" i="4"/>
  <c r="E3078" i="1"/>
  <c r="G3077" i="1"/>
  <c r="J3081" i="4"/>
  <c r="I3081" i="4"/>
  <c r="K3080" i="4" l="1"/>
  <c r="B3082" i="4"/>
  <c r="B3079" i="1"/>
  <c r="H3081" i="4"/>
  <c r="G3078" i="1"/>
  <c r="J3082" i="4"/>
  <c r="E3079" i="1"/>
  <c r="K3081" i="4" l="1"/>
  <c r="B3083" i="4"/>
  <c r="B3080" i="1"/>
  <c r="I3082" i="4"/>
  <c r="I3083" i="4"/>
  <c r="G3079" i="1"/>
  <c r="J3083" i="4"/>
  <c r="H3082" i="4"/>
  <c r="E3080" i="1"/>
  <c r="K3082" i="4" l="1"/>
  <c r="B3084" i="4"/>
  <c r="B3081" i="1"/>
  <c r="H3083" i="4"/>
  <c r="G3080" i="1"/>
  <c r="J3084" i="4"/>
  <c r="I3084" i="4"/>
  <c r="E3081" i="1"/>
  <c r="K3083" i="4" l="1"/>
  <c r="B3085" i="4"/>
  <c r="B3082" i="1"/>
  <c r="G3081" i="1"/>
  <c r="H3084" i="4"/>
  <c r="I3085" i="4"/>
  <c r="E3082" i="1"/>
  <c r="K3084" i="4" l="1"/>
  <c r="B3086" i="4"/>
  <c r="B3083" i="1"/>
  <c r="H3085" i="4"/>
  <c r="I3086" i="4"/>
  <c r="E3083" i="1"/>
  <c r="J3085" i="4"/>
  <c r="G3082" i="1"/>
  <c r="J3086" i="4"/>
  <c r="K3085" i="4" l="1"/>
  <c r="B3087" i="4"/>
  <c r="B3084" i="1"/>
  <c r="J3087" i="4"/>
  <c r="E3084" i="1"/>
  <c r="G3083" i="1"/>
  <c r="H3086" i="4"/>
  <c r="I3087" i="4"/>
  <c r="K3086" i="4" l="1"/>
  <c r="B3088" i="4"/>
  <c r="B3085" i="1"/>
  <c r="H3087" i="4"/>
  <c r="G3084" i="1"/>
  <c r="J3088" i="4"/>
  <c r="I3088" i="4"/>
  <c r="E3085" i="1"/>
  <c r="K3087" i="4" l="1"/>
  <c r="B3089" i="4"/>
  <c r="B3086" i="1"/>
  <c r="I3089" i="4"/>
  <c r="E3086" i="1"/>
  <c r="H3088" i="4"/>
  <c r="G3085" i="1"/>
  <c r="J3089" i="4"/>
  <c r="K3088" i="4" l="1"/>
  <c r="B3090" i="4"/>
  <c r="B3087" i="1"/>
  <c r="H3089" i="4"/>
  <c r="E3087" i="1"/>
  <c r="G3086" i="1"/>
  <c r="J3090" i="4"/>
  <c r="K3089" i="4" l="1"/>
  <c r="B3091" i="4"/>
  <c r="B3088" i="1"/>
  <c r="I3090" i="4"/>
  <c r="H3090" i="4"/>
  <c r="E3088" i="1"/>
  <c r="J3091" i="4"/>
  <c r="I3091" i="4"/>
  <c r="G3087" i="1"/>
  <c r="K3090" i="4" l="1"/>
  <c r="B3092" i="4"/>
  <c r="B3089" i="1"/>
  <c r="G3088" i="1"/>
  <c r="H3091" i="4"/>
  <c r="I3092" i="4"/>
  <c r="E3089" i="1"/>
  <c r="K3091" i="4" l="1"/>
  <c r="B3093" i="4"/>
  <c r="B3090" i="1"/>
  <c r="H3092" i="4"/>
  <c r="I3093" i="4"/>
  <c r="G3089" i="1"/>
  <c r="J3092" i="4"/>
  <c r="E3090" i="1"/>
  <c r="J3093" i="4"/>
  <c r="K3092" i="4" l="1"/>
  <c r="B3094" i="4"/>
  <c r="B3091" i="1"/>
  <c r="J3094" i="4"/>
  <c r="E3091" i="1"/>
  <c r="H3093" i="4"/>
  <c r="G3090" i="1"/>
  <c r="I3094" i="4"/>
  <c r="K3093" i="4" l="1"/>
  <c r="B3095" i="4"/>
  <c r="B3092" i="1"/>
  <c r="H3094" i="4"/>
  <c r="G3091" i="1"/>
  <c r="J3095" i="4"/>
  <c r="I3095" i="4"/>
  <c r="E3092" i="1"/>
  <c r="K3094" i="4" l="1"/>
  <c r="B3096" i="4"/>
  <c r="B3093" i="1"/>
  <c r="H3095" i="4"/>
  <c r="G3092" i="1"/>
  <c r="J3096" i="4"/>
  <c r="I3096" i="4"/>
  <c r="E3093" i="1"/>
  <c r="K3095" i="4" l="1"/>
  <c r="B3097" i="4"/>
  <c r="B3094" i="1"/>
  <c r="H3096" i="4"/>
  <c r="E3094" i="1"/>
  <c r="G3093" i="1"/>
  <c r="J3097" i="4"/>
  <c r="I3097" i="4"/>
  <c r="K3096" i="4" l="1"/>
  <c r="B3098" i="4"/>
  <c r="B3095" i="1"/>
  <c r="G3094" i="1"/>
  <c r="H3097" i="4"/>
  <c r="I3098" i="4"/>
  <c r="E3095" i="1"/>
  <c r="K3097" i="4" l="1"/>
  <c r="B3099" i="4"/>
  <c r="B3096" i="1"/>
  <c r="J3099" i="4"/>
  <c r="H3098" i="4"/>
  <c r="E3096" i="1"/>
  <c r="J3098" i="4"/>
  <c r="G3095" i="1"/>
  <c r="I3099" i="4"/>
  <c r="K3098" i="4" l="1"/>
  <c r="B3100" i="4"/>
  <c r="B3097" i="1"/>
  <c r="H3099" i="4"/>
  <c r="G3096" i="1"/>
  <c r="I3100" i="4"/>
  <c r="J3100" i="4"/>
  <c r="E3097" i="1"/>
  <c r="K3099" i="4" l="1"/>
  <c r="B3101" i="4"/>
  <c r="B3098" i="1"/>
  <c r="G3097" i="1"/>
  <c r="H3100" i="4"/>
  <c r="J3101" i="4"/>
  <c r="E3098" i="1"/>
  <c r="K3100" i="4" l="1"/>
  <c r="B3102" i="4"/>
  <c r="B3099" i="1"/>
  <c r="I3102" i="4"/>
  <c r="H3101" i="4"/>
  <c r="E3099" i="1"/>
  <c r="I3101" i="4"/>
  <c r="G3098" i="1"/>
  <c r="J3102" i="4"/>
  <c r="K3101" i="4" l="1"/>
  <c r="B3103" i="4"/>
  <c r="B3100" i="1"/>
  <c r="I3103" i="4"/>
  <c r="E3100" i="1"/>
  <c r="H3102" i="4"/>
  <c r="G3099" i="1"/>
  <c r="J3103" i="4"/>
  <c r="K3102" i="4" l="1"/>
  <c r="B3104" i="4"/>
  <c r="B3101" i="1"/>
  <c r="J3104" i="4"/>
  <c r="H3103" i="4"/>
  <c r="G3100" i="1"/>
  <c r="I3104" i="4"/>
  <c r="E3101" i="1"/>
  <c r="K3103" i="4" l="1"/>
  <c r="B3105" i="4"/>
  <c r="B3102" i="1"/>
  <c r="H3104" i="4"/>
  <c r="E3102" i="1"/>
  <c r="G3101" i="1"/>
  <c r="I3105" i="4"/>
  <c r="J3105" i="4"/>
  <c r="K3104" i="4" l="1"/>
  <c r="B3106" i="4"/>
  <c r="B3103" i="1"/>
  <c r="H3105" i="4"/>
  <c r="G3102" i="1"/>
  <c r="E3103" i="1"/>
  <c r="I3106" i="4"/>
  <c r="J3106" i="4"/>
  <c r="K3105" i="4" l="1"/>
  <c r="B3107" i="4"/>
  <c r="B3104" i="1"/>
  <c r="H3106" i="4"/>
  <c r="G3103" i="1"/>
  <c r="J3107" i="4"/>
  <c r="E3104" i="1"/>
  <c r="K3106" i="4" l="1"/>
  <c r="B3108" i="4"/>
  <c r="B3105" i="1"/>
  <c r="H3107" i="4"/>
  <c r="I3108" i="4"/>
  <c r="E3105" i="1"/>
  <c r="I3107" i="4"/>
  <c r="G3104" i="1"/>
  <c r="J3108" i="4"/>
  <c r="K3107" i="4" l="1"/>
  <c r="B3109" i="4"/>
  <c r="B3106" i="1"/>
  <c r="I3109" i="4"/>
  <c r="E3106" i="1"/>
  <c r="J3109" i="4"/>
  <c r="H3108" i="4"/>
  <c r="G3105" i="1"/>
  <c r="K3108" i="4" l="1"/>
  <c r="B3110" i="4"/>
  <c r="B3107" i="1"/>
  <c r="H3109" i="4"/>
  <c r="G3106" i="1"/>
  <c r="J3110" i="4"/>
  <c r="I3110" i="4"/>
  <c r="E3107" i="1"/>
  <c r="K3109" i="4" l="1"/>
  <c r="B3111" i="4"/>
  <c r="B3108" i="1"/>
  <c r="G3107" i="1"/>
  <c r="H3110" i="4"/>
  <c r="E3108" i="1"/>
  <c r="I3111" i="4"/>
  <c r="J3111" i="4"/>
  <c r="K3110" i="4" l="1"/>
  <c r="B3112" i="4"/>
  <c r="B3109" i="1"/>
  <c r="G3108" i="1"/>
  <c r="E3109" i="1"/>
  <c r="H3111" i="4"/>
  <c r="I3112" i="4"/>
  <c r="K3111" i="4" l="1"/>
  <c r="B3113" i="4"/>
  <c r="B3110" i="1"/>
  <c r="J3112" i="4"/>
  <c r="E3110" i="1"/>
  <c r="I3113" i="4"/>
  <c r="H3112" i="4"/>
  <c r="G3109" i="1"/>
  <c r="J3113" i="4"/>
  <c r="K3112" i="4" l="1"/>
  <c r="B3114" i="4"/>
  <c r="B3111" i="1"/>
  <c r="H3113" i="4"/>
  <c r="G3110" i="1"/>
  <c r="I3114" i="4"/>
  <c r="J3114" i="4"/>
  <c r="E3111" i="1"/>
  <c r="K3113" i="4" l="1"/>
  <c r="B3115" i="4"/>
  <c r="B3112" i="1"/>
  <c r="H3114" i="4"/>
  <c r="G3111" i="1"/>
  <c r="J3115" i="4"/>
  <c r="E3112" i="1"/>
  <c r="K3114" i="4" l="1"/>
  <c r="B3116" i="4"/>
  <c r="B3113" i="1"/>
  <c r="I3115" i="4"/>
  <c r="G3112" i="1"/>
  <c r="J3116" i="4"/>
  <c r="H3115" i="4"/>
  <c r="E3113" i="1"/>
  <c r="I3116" i="4"/>
  <c r="K3115" i="4" l="1"/>
  <c r="B3117" i="4"/>
  <c r="B3114" i="1"/>
  <c r="I3117" i="4"/>
  <c r="G3113" i="1"/>
  <c r="H3116" i="4"/>
  <c r="J3117" i="4"/>
  <c r="E3114" i="1"/>
  <c r="K3116" i="4" l="1"/>
  <c r="B3118" i="4"/>
  <c r="B3115" i="1"/>
  <c r="J3118" i="4"/>
  <c r="G3114" i="1"/>
  <c r="H3117" i="4"/>
  <c r="I3118" i="4"/>
  <c r="E3115" i="1"/>
  <c r="K3117" i="4" l="1"/>
  <c r="B3119" i="4"/>
  <c r="B3116" i="1"/>
  <c r="I3119" i="4"/>
  <c r="E3116" i="1"/>
  <c r="J3119" i="4"/>
  <c r="H3118" i="4"/>
  <c r="G3115" i="1"/>
  <c r="K3118" i="4" l="1"/>
  <c r="B3120" i="4"/>
  <c r="B3117" i="1"/>
  <c r="I3120" i="4"/>
  <c r="E3117" i="1"/>
  <c r="H3119" i="4"/>
  <c r="G3116" i="1"/>
  <c r="J3120" i="4"/>
  <c r="K3119" i="4" l="1"/>
  <c r="B3121" i="4"/>
  <c r="B3118" i="1"/>
  <c r="I3121" i="4"/>
  <c r="E3118" i="1"/>
  <c r="H3120" i="4"/>
  <c r="G3117" i="1"/>
  <c r="J3121" i="4"/>
  <c r="K3120" i="4" l="1"/>
  <c r="B3122" i="4"/>
  <c r="B3119" i="1"/>
  <c r="I3122" i="4"/>
  <c r="E3119" i="1"/>
  <c r="H3121" i="4"/>
  <c r="G3118" i="1"/>
  <c r="J3122" i="4"/>
  <c r="K3121" i="4" l="1"/>
  <c r="B3123" i="4"/>
  <c r="B3120" i="1"/>
  <c r="J3123" i="4"/>
  <c r="I3123" i="4"/>
  <c r="E3120" i="1"/>
  <c r="H3122" i="4"/>
  <c r="G3119" i="1"/>
  <c r="K3122" i="4" l="1"/>
  <c r="B3124" i="4"/>
  <c r="B3121" i="1"/>
  <c r="J3124" i="4"/>
  <c r="E3121" i="1"/>
  <c r="G3120" i="1"/>
  <c r="H3123" i="4"/>
  <c r="I3124" i="4"/>
  <c r="K3123" i="4" l="1"/>
  <c r="B3125" i="4"/>
  <c r="B3122" i="1"/>
  <c r="I3125" i="4"/>
  <c r="E3122" i="1"/>
  <c r="H3124" i="4"/>
  <c r="G3121" i="1"/>
  <c r="J3125" i="4"/>
  <c r="K3124" i="4" l="1"/>
  <c r="B3126" i="4"/>
  <c r="B3123" i="1"/>
  <c r="H3125" i="4"/>
  <c r="G3122" i="1"/>
  <c r="J3126" i="4"/>
  <c r="I3126" i="4"/>
  <c r="E3123" i="1"/>
  <c r="K3125" i="4" l="1"/>
  <c r="B3127" i="4"/>
  <c r="B3124" i="1"/>
  <c r="J3127" i="4"/>
  <c r="H3126" i="4"/>
  <c r="E3124" i="1"/>
  <c r="I3127" i="4"/>
  <c r="G3123" i="1"/>
  <c r="K3126" i="4" l="1"/>
  <c r="B3128" i="4"/>
  <c r="B3125" i="1"/>
  <c r="I3128" i="4"/>
  <c r="G3124" i="1"/>
  <c r="H3127" i="4"/>
  <c r="J3128" i="4"/>
  <c r="E3125" i="1"/>
  <c r="K3127" i="4" l="1"/>
  <c r="B3129" i="4"/>
  <c r="B3126" i="1"/>
  <c r="G3125" i="1"/>
  <c r="H3128" i="4"/>
  <c r="I3129" i="4"/>
  <c r="E3126" i="1"/>
  <c r="K3128" i="4" l="1"/>
  <c r="B3130" i="4"/>
  <c r="B3127" i="1"/>
  <c r="J3130" i="4"/>
  <c r="H3129" i="4"/>
  <c r="E3127" i="1"/>
  <c r="J3129" i="4"/>
  <c r="G3126" i="1"/>
  <c r="I3130" i="4"/>
  <c r="K3129" i="4" l="1"/>
  <c r="B3131" i="4"/>
  <c r="B3128" i="1"/>
  <c r="H3130" i="4"/>
  <c r="G3127" i="1"/>
  <c r="I3131" i="4"/>
  <c r="J3131" i="4"/>
  <c r="E3128" i="1"/>
  <c r="K3130" i="4" l="1"/>
  <c r="B3132" i="4"/>
  <c r="B3129" i="1"/>
  <c r="H3131" i="4"/>
  <c r="E3129" i="1"/>
  <c r="G3128" i="1"/>
  <c r="J3132" i="4"/>
  <c r="I3132" i="4"/>
  <c r="K3131" i="4" l="1"/>
  <c r="B3133" i="4"/>
  <c r="B3130" i="1"/>
  <c r="J3133" i="4"/>
  <c r="H3132" i="4"/>
  <c r="E3130" i="1"/>
  <c r="I3133" i="4"/>
  <c r="G3129" i="1"/>
  <c r="K3132" i="4" l="1"/>
  <c r="B3134" i="4"/>
  <c r="B3131" i="1"/>
  <c r="J3134" i="4"/>
  <c r="H3133" i="4"/>
  <c r="E3131" i="1"/>
  <c r="G3130" i="1"/>
  <c r="I3134" i="4"/>
  <c r="K3133" i="4" l="1"/>
  <c r="B3135" i="4"/>
  <c r="B3132" i="1"/>
  <c r="G3131" i="1"/>
  <c r="I3135" i="4"/>
  <c r="E3132" i="1"/>
  <c r="H3134" i="4"/>
  <c r="J3135" i="4"/>
  <c r="K3134" i="4" l="1"/>
  <c r="B3136" i="4"/>
  <c r="B3133" i="1"/>
  <c r="G3132" i="1"/>
  <c r="J3136" i="4"/>
  <c r="E3133" i="1"/>
  <c r="H3135" i="4"/>
  <c r="I3136" i="4"/>
  <c r="K3135" i="4" l="1"/>
  <c r="B3137" i="4"/>
  <c r="B3134" i="1"/>
  <c r="G3133" i="1"/>
  <c r="E3134" i="1"/>
  <c r="H3136" i="4"/>
  <c r="I3137" i="4"/>
  <c r="K3136" i="4" l="1"/>
  <c r="B3138" i="4"/>
  <c r="B3135" i="1"/>
  <c r="J3137" i="4"/>
  <c r="I3138" i="4"/>
  <c r="J3138" i="4"/>
  <c r="H3137" i="4"/>
  <c r="G3134" i="1"/>
  <c r="E3135" i="1"/>
  <c r="K3137" i="4" l="1"/>
  <c r="B3139" i="4"/>
  <c r="B3136" i="1"/>
  <c r="G3135" i="1"/>
  <c r="I3139" i="4"/>
  <c r="E3136" i="1"/>
  <c r="H3138" i="4"/>
  <c r="J3139" i="4"/>
  <c r="K3138" i="4" l="1"/>
  <c r="B3140" i="4"/>
  <c r="B3137" i="1"/>
  <c r="H3139" i="4"/>
  <c r="E3137" i="1"/>
  <c r="I3140" i="4"/>
  <c r="G3136" i="1"/>
  <c r="J3140" i="4"/>
  <c r="K3139" i="4" l="1"/>
  <c r="B3141" i="4"/>
  <c r="B3138" i="1"/>
  <c r="H3140" i="4"/>
  <c r="E3138" i="1"/>
  <c r="G3137" i="1"/>
  <c r="J3141" i="4"/>
  <c r="I3141" i="4"/>
  <c r="K3140" i="4" l="1"/>
  <c r="B3142" i="4"/>
  <c r="B3139" i="1"/>
  <c r="I3142" i="4"/>
  <c r="J3142" i="4"/>
  <c r="E3139" i="1"/>
  <c r="H3141" i="4"/>
  <c r="G3138" i="1"/>
  <c r="K3141" i="4" l="1"/>
  <c r="B3143" i="4"/>
  <c r="B3140" i="1"/>
  <c r="H3142" i="4"/>
  <c r="E3140" i="1"/>
  <c r="G3139" i="1"/>
  <c r="J3143" i="4"/>
  <c r="I3143" i="4"/>
  <c r="K3142" i="4" l="1"/>
  <c r="B3144" i="4"/>
  <c r="B3141" i="1"/>
  <c r="J3144" i="4"/>
  <c r="H3143" i="4"/>
  <c r="E3141" i="1"/>
  <c r="I3144" i="4"/>
  <c r="G3140" i="1"/>
  <c r="K3143" i="4" l="1"/>
  <c r="B3145" i="4"/>
  <c r="B3142" i="1"/>
  <c r="J3145" i="4"/>
  <c r="G3141" i="1"/>
  <c r="H3144" i="4"/>
  <c r="I3145" i="4"/>
  <c r="E3142" i="1"/>
  <c r="K3144" i="4" l="1"/>
  <c r="B3146" i="4"/>
  <c r="B3143" i="1"/>
  <c r="H3145" i="4"/>
  <c r="E3143" i="1"/>
  <c r="G3142" i="1"/>
  <c r="J3146" i="4"/>
  <c r="I3146" i="4"/>
  <c r="K3145" i="4" l="1"/>
  <c r="B3147" i="4"/>
  <c r="B3144" i="1"/>
  <c r="H3146" i="4"/>
  <c r="E3144" i="1"/>
  <c r="G3143" i="1"/>
  <c r="J3147" i="4"/>
  <c r="I3147" i="4"/>
  <c r="K3146" i="4" l="1"/>
  <c r="B3148" i="4"/>
  <c r="B3145" i="1"/>
  <c r="I3148" i="4"/>
  <c r="E3145" i="1"/>
  <c r="H3147" i="4"/>
  <c r="G3144" i="1"/>
  <c r="J3148" i="4"/>
  <c r="K3147" i="4" l="1"/>
  <c r="B3149" i="4"/>
  <c r="B3146" i="1"/>
  <c r="J3149" i="4"/>
  <c r="E3146" i="1"/>
  <c r="H3148" i="4"/>
  <c r="G3145" i="1"/>
  <c r="I3149" i="4"/>
  <c r="K3148" i="4" l="1"/>
  <c r="B3150" i="4"/>
  <c r="B3147" i="1"/>
  <c r="J3150" i="4"/>
  <c r="E3147" i="1"/>
  <c r="H3149" i="4"/>
  <c r="G3146" i="1"/>
  <c r="I3150" i="4"/>
  <c r="K3149" i="4" l="1"/>
  <c r="B3151" i="4"/>
  <c r="B3148" i="1"/>
  <c r="H3150" i="4"/>
  <c r="E3148" i="1"/>
  <c r="G3147" i="1"/>
  <c r="J3151" i="4"/>
  <c r="I3151" i="4"/>
  <c r="K3150" i="4" l="1"/>
  <c r="B3152" i="4"/>
  <c r="B3149" i="1"/>
  <c r="J3152" i="4"/>
  <c r="E3149" i="1"/>
  <c r="H3151" i="4"/>
  <c r="G3148" i="1"/>
  <c r="I3152" i="4"/>
  <c r="K3151" i="4" l="1"/>
  <c r="B3153" i="4"/>
  <c r="B3150" i="1"/>
  <c r="I3153" i="4"/>
  <c r="G3149" i="1"/>
  <c r="H3152" i="4"/>
  <c r="J3153" i="4"/>
  <c r="E3150" i="1"/>
  <c r="K3152" i="4" l="1"/>
  <c r="B3154" i="4"/>
  <c r="B3151" i="1"/>
  <c r="H3153" i="4"/>
  <c r="G3150" i="1"/>
  <c r="J3154" i="4"/>
  <c r="I3154" i="4"/>
  <c r="E3151" i="1"/>
  <c r="K3153" i="4" l="1"/>
  <c r="B3155" i="4"/>
  <c r="B3152" i="1"/>
  <c r="I3155" i="4"/>
  <c r="J3155" i="4"/>
  <c r="E3152" i="1"/>
  <c r="H3154" i="4"/>
  <c r="G3151" i="1"/>
  <c r="K3154" i="4" l="1"/>
  <c r="B3156" i="4"/>
  <c r="B3153" i="1"/>
  <c r="E3153" i="1"/>
  <c r="G3152" i="1"/>
  <c r="H3155" i="4"/>
  <c r="I3156" i="4"/>
  <c r="K3155" i="4" l="1"/>
  <c r="B3157" i="4"/>
  <c r="B3154" i="1"/>
  <c r="I3157" i="4"/>
  <c r="H3156" i="4"/>
  <c r="E3154" i="1"/>
  <c r="J3156" i="4"/>
  <c r="G3153" i="1"/>
  <c r="J3157" i="4"/>
  <c r="K3156" i="4" l="1"/>
  <c r="B3158" i="4"/>
  <c r="B3155" i="1"/>
  <c r="H3157" i="4"/>
  <c r="G3154" i="1"/>
  <c r="E3155" i="1"/>
  <c r="I3158" i="4"/>
  <c r="J3158" i="4"/>
  <c r="K3157" i="4" l="1"/>
  <c r="B3159" i="4"/>
  <c r="B3156" i="1"/>
  <c r="I3159" i="4"/>
  <c r="G3155" i="1"/>
  <c r="E3156" i="1"/>
  <c r="H3158" i="4"/>
  <c r="J3159" i="4"/>
  <c r="K3158" i="4" l="1"/>
  <c r="B3160" i="4"/>
  <c r="B3157" i="1"/>
  <c r="G3156" i="1"/>
  <c r="E3157" i="1"/>
  <c r="H3159" i="4"/>
  <c r="J3160" i="4"/>
  <c r="K3159" i="4" l="1"/>
  <c r="B3161" i="4"/>
  <c r="B3158" i="1"/>
  <c r="I3160" i="4"/>
  <c r="H3160" i="4"/>
  <c r="G3157" i="1"/>
  <c r="J3161" i="4"/>
  <c r="I3161" i="4"/>
  <c r="E3158" i="1"/>
  <c r="K3160" i="4" l="1"/>
  <c r="B3162" i="4"/>
  <c r="B3159" i="1"/>
  <c r="J3162" i="4"/>
  <c r="G3158" i="1"/>
  <c r="H3161" i="4"/>
  <c r="I3162" i="4"/>
  <c r="E3159" i="1"/>
  <c r="K3161" i="4" l="1"/>
  <c r="B3163" i="4"/>
  <c r="B3160" i="1"/>
  <c r="H3162" i="4"/>
  <c r="I3163" i="4"/>
  <c r="E3160" i="1"/>
  <c r="G3159" i="1"/>
  <c r="J3163" i="4"/>
  <c r="K3162" i="4" l="1"/>
  <c r="B3164" i="4"/>
  <c r="B3161" i="1"/>
  <c r="H3163" i="4"/>
  <c r="J3164" i="4"/>
  <c r="E3161" i="1"/>
  <c r="I3164" i="4"/>
  <c r="G3160" i="1"/>
  <c r="K3163" i="4" l="1"/>
  <c r="B3165" i="4"/>
  <c r="B3162" i="1"/>
  <c r="I3165" i="4"/>
  <c r="J3165" i="4"/>
  <c r="E3162" i="1"/>
  <c r="H3164" i="4"/>
  <c r="G3161" i="1"/>
  <c r="K3164" i="4" l="1"/>
  <c r="B3166" i="4"/>
  <c r="B3163" i="1"/>
  <c r="J3166" i="4"/>
  <c r="H3165" i="4"/>
  <c r="E3163" i="1"/>
  <c r="I3166" i="4"/>
  <c r="G3162" i="1"/>
  <c r="K3165" i="4" l="1"/>
  <c r="B3167" i="4"/>
  <c r="B3164" i="1"/>
  <c r="J3167" i="4"/>
  <c r="G3163" i="1"/>
  <c r="H3166" i="4"/>
  <c r="I3167" i="4"/>
  <c r="E3164" i="1"/>
  <c r="K3166" i="4" l="1"/>
  <c r="B3168" i="4"/>
  <c r="B3165" i="1"/>
  <c r="I3168" i="4"/>
  <c r="E3165" i="1"/>
  <c r="J3168" i="4"/>
  <c r="G3164" i="1"/>
  <c r="H3167" i="4"/>
  <c r="K3167" i="4" l="1"/>
  <c r="B3169" i="4"/>
  <c r="B3166" i="1"/>
  <c r="J3169" i="4"/>
  <c r="E3166" i="1"/>
  <c r="H3168" i="4"/>
  <c r="G3165" i="1"/>
  <c r="I3169" i="4"/>
  <c r="K3168" i="4" l="1"/>
  <c r="B3170" i="4"/>
  <c r="B3167" i="1"/>
  <c r="J3170" i="4"/>
  <c r="E3167" i="1"/>
  <c r="H3169" i="4"/>
  <c r="G3166" i="1"/>
  <c r="I3170" i="4"/>
  <c r="K3169" i="4" l="1"/>
  <c r="B3171" i="4"/>
  <c r="B3168" i="1"/>
  <c r="G3167" i="1"/>
  <c r="E3168" i="1"/>
  <c r="H3170" i="4"/>
  <c r="I3171" i="4"/>
  <c r="K3170" i="4" l="1"/>
  <c r="B3172" i="4"/>
  <c r="B3169" i="1"/>
  <c r="J3172" i="4"/>
  <c r="H3171" i="4"/>
  <c r="G3168" i="1"/>
  <c r="J3171" i="4"/>
  <c r="E3169" i="1"/>
  <c r="I3172" i="4"/>
  <c r="K3171" i="4" l="1"/>
  <c r="B3173" i="4"/>
  <c r="B3170" i="1"/>
  <c r="H3172" i="4"/>
  <c r="E3170" i="1"/>
  <c r="G3169" i="1"/>
  <c r="J3173" i="4"/>
  <c r="K3172" i="4" l="1"/>
  <c r="B3174" i="4"/>
  <c r="B3171" i="1"/>
  <c r="I3173" i="4"/>
  <c r="E3171" i="1"/>
  <c r="H3173" i="4"/>
  <c r="I3174" i="4"/>
  <c r="G3170" i="1"/>
  <c r="J3174" i="4"/>
  <c r="K3173" i="4" l="1"/>
  <c r="B3175" i="4"/>
  <c r="B3172" i="1"/>
  <c r="H3174" i="4"/>
  <c r="I3175" i="4"/>
  <c r="G3171" i="1"/>
  <c r="E3172" i="1"/>
  <c r="J3175" i="4"/>
  <c r="K3174" i="4" l="1"/>
  <c r="B3176" i="4"/>
  <c r="B3173" i="1"/>
  <c r="H3175" i="4"/>
  <c r="J3176" i="4"/>
  <c r="G3172" i="1"/>
  <c r="E3173" i="1"/>
  <c r="I3176" i="4"/>
  <c r="K3175" i="4" l="1"/>
  <c r="B3177" i="4"/>
  <c r="B3174" i="1"/>
  <c r="I3177" i="4"/>
  <c r="J3177" i="4"/>
  <c r="E3174" i="1"/>
  <c r="H3176" i="4"/>
  <c r="G3173" i="1"/>
  <c r="K3176" i="4" l="1"/>
  <c r="B3178" i="4"/>
  <c r="B3175" i="1"/>
  <c r="H3177" i="4"/>
  <c r="J3178" i="4"/>
  <c r="G3174" i="1"/>
  <c r="E3175" i="1"/>
  <c r="I3178" i="4"/>
  <c r="K3177" i="4" l="1"/>
  <c r="B3179" i="4"/>
  <c r="B3176" i="1"/>
  <c r="H3178" i="4"/>
  <c r="G3175" i="1"/>
  <c r="J3179" i="4"/>
  <c r="E3176" i="1"/>
  <c r="I3179" i="4"/>
  <c r="K3178" i="4" l="1"/>
  <c r="B3180" i="4"/>
  <c r="B3177" i="1"/>
  <c r="J3180" i="4"/>
  <c r="E3177" i="1"/>
  <c r="H3179" i="4"/>
  <c r="G3176" i="1"/>
  <c r="I3180" i="4"/>
  <c r="K3179" i="4" l="1"/>
  <c r="B3181" i="4"/>
  <c r="B3178" i="1"/>
  <c r="J3181" i="4"/>
  <c r="I3181" i="4"/>
  <c r="E3178" i="1"/>
  <c r="H3180" i="4"/>
  <c r="G3177" i="1"/>
  <c r="K3180" i="4" l="1"/>
  <c r="B3182" i="4"/>
  <c r="B3179" i="1"/>
  <c r="I3182" i="4"/>
  <c r="J3182" i="4"/>
  <c r="E3179" i="1"/>
  <c r="H3181" i="4"/>
  <c r="G3178" i="1"/>
  <c r="K3181" i="4" l="1"/>
  <c r="B3183" i="4"/>
  <c r="B3180" i="1"/>
  <c r="J3183" i="4"/>
  <c r="E3180" i="1"/>
  <c r="G3179" i="1"/>
  <c r="H3182" i="4"/>
  <c r="I3183" i="4"/>
  <c r="K3182" i="4" l="1"/>
  <c r="B3184" i="4"/>
  <c r="B3181" i="1"/>
  <c r="G3180" i="1"/>
  <c r="H3183" i="4"/>
  <c r="I3184" i="4"/>
  <c r="E3181" i="1"/>
  <c r="K3183" i="4" l="1"/>
  <c r="B3185" i="4"/>
  <c r="B3182" i="1"/>
  <c r="J3184" i="4"/>
  <c r="I3185" i="4"/>
  <c r="G3181" i="1"/>
  <c r="H3184" i="4"/>
  <c r="J3185" i="4"/>
  <c r="E3182" i="1"/>
  <c r="K3184" i="4" l="1"/>
  <c r="B3186" i="4"/>
  <c r="B3183" i="1"/>
  <c r="G3182" i="1"/>
  <c r="J3186" i="4"/>
  <c r="E3183" i="1"/>
  <c r="H3185" i="4"/>
  <c r="I3186" i="4"/>
  <c r="K3185" i="4" l="1"/>
  <c r="B3187" i="4"/>
  <c r="B3184" i="1"/>
  <c r="G3183" i="1"/>
  <c r="E3184" i="1"/>
  <c r="H3186" i="4"/>
  <c r="J3187" i="4"/>
  <c r="K3186" i="4" l="1"/>
  <c r="B3188" i="4"/>
  <c r="B3185" i="1"/>
  <c r="I3187" i="4"/>
  <c r="G3184" i="1"/>
  <c r="H3187" i="4"/>
  <c r="J3188" i="4"/>
  <c r="E3185" i="1"/>
  <c r="I3188" i="4"/>
  <c r="K3187" i="4" l="1"/>
  <c r="B3189" i="4"/>
  <c r="B3186" i="1"/>
  <c r="H3188" i="4"/>
  <c r="E3186" i="1"/>
  <c r="J3189" i="4"/>
  <c r="G3185" i="1"/>
  <c r="I3189" i="4"/>
  <c r="K3188" i="4" l="1"/>
  <c r="B3190" i="4"/>
  <c r="B3187" i="1"/>
  <c r="H3189" i="4"/>
  <c r="G3186" i="1"/>
  <c r="E3187" i="1"/>
  <c r="I3190" i="4"/>
  <c r="J3190" i="4"/>
  <c r="K3189" i="4" l="1"/>
  <c r="B3191" i="4"/>
  <c r="B3188" i="1"/>
  <c r="E3188" i="1"/>
  <c r="G3187" i="1"/>
  <c r="H3190" i="4"/>
  <c r="I3191" i="4"/>
  <c r="K3190" i="4" l="1"/>
  <c r="B3192" i="4"/>
  <c r="B3189" i="1"/>
  <c r="J3191" i="4"/>
  <c r="G3188" i="1"/>
  <c r="J3192" i="4"/>
  <c r="H3191" i="4"/>
  <c r="E3189" i="1"/>
  <c r="I3192" i="4"/>
  <c r="K3191" i="4" l="1"/>
  <c r="B3193" i="4"/>
  <c r="B3190" i="1"/>
  <c r="I3193" i="4"/>
  <c r="G3189" i="1"/>
  <c r="E3190" i="1"/>
  <c r="H3192" i="4"/>
  <c r="J3193" i="4"/>
  <c r="K3192" i="4" l="1"/>
  <c r="B3194" i="4"/>
  <c r="B3191" i="1"/>
  <c r="G3190" i="1"/>
  <c r="E3191" i="1"/>
  <c r="H3193" i="4"/>
  <c r="J3194" i="4"/>
  <c r="K3193" i="4" l="1"/>
  <c r="B3195" i="4"/>
  <c r="B3192" i="1"/>
  <c r="H3194" i="4"/>
  <c r="J3195" i="4"/>
  <c r="G3191" i="1"/>
  <c r="E3192" i="1"/>
  <c r="I3194" i="4"/>
  <c r="I3195" i="4"/>
  <c r="K3194" i="4" l="1"/>
  <c r="B3196" i="4"/>
  <c r="B3193" i="1"/>
  <c r="H3195" i="4"/>
  <c r="J3196" i="4"/>
  <c r="G3192" i="1"/>
  <c r="E3193" i="1"/>
  <c r="I3196" i="4"/>
  <c r="K3195" i="4" l="1"/>
  <c r="B3197" i="4"/>
  <c r="B3194" i="1"/>
  <c r="H3196" i="4"/>
  <c r="J3197" i="4"/>
  <c r="G3193" i="1"/>
  <c r="I3197" i="4"/>
  <c r="E3194" i="1"/>
  <c r="K3196" i="4" l="1"/>
  <c r="B3198" i="4"/>
  <c r="B3195" i="1"/>
  <c r="H3197" i="4"/>
  <c r="G3194" i="1"/>
  <c r="J3198" i="4"/>
  <c r="E3195" i="1"/>
  <c r="K3197" i="4" l="1"/>
  <c r="B3199" i="4"/>
  <c r="B3196" i="1"/>
  <c r="H3198" i="4"/>
  <c r="I3199" i="4"/>
  <c r="E3196" i="1"/>
  <c r="I3198" i="4"/>
  <c r="G3195" i="1"/>
  <c r="J3199" i="4"/>
  <c r="K3198" i="4" l="1"/>
  <c r="B3200" i="4"/>
  <c r="B3197" i="1"/>
  <c r="J3200" i="4"/>
  <c r="E3197" i="1"/>
  <c r="I3200" i="4"/>
  <c r="G3196" i="1"/>
  <c r="H3199" i="4"/>
  <c r="K3199" i="4" l="1"/>
  <c r="B3201" i="4"/>
  <c r="B3198" i="1"/>
  <c r="J3201" i="4"/>
  <c r="G3197" i="1"/>
  <c r="I3201" i="4"/>
  <c r="H3200" i="4"/>
  <c r="E3198" i="1"/>
  <c r="K3200" i="4" l="1"/>
  <c r="B3202" i="4"/>
  <c r="B3199" i="1"/>
  <c r="J3202" i="4"/>
  <c r="E3199" i="1"/>
  <c r="G3198" i="1"/>
  <c r="H3201" i="4"/>
  <c r="I3202" i="4"/>
  <c r="K3201" i="4" l="1"/>
  <c r="B3203" i="4"/>
  <c r="B3200" i="1"/>
  <c r="I3203" i="4"/>
  <c r="E3200" i="1"/>
  <c r="H3202" i="4"/>
  <c r="G3199" i="1"/>
  <c r="J3203" i="4"/>
  <c r="K3202" i="4" l="1"/>
  <c r="B3204" i="4"/>
  <c r="B3201" i="1"/>
  <c r="H3203" i="4"/>
  <c r="E3201" i="1"/>
  <c r="G3200" i="1"/>
  <c r="I3204" i="4"/>
  <c r="J3204" i="4"/>
  <c r="K3203" i="4" l="1"/>
  <c r="B3205" i="4"/>
  <c r="B3202" i="1"/>
  <c r="J3205" i="4"/>
  <c r="G3201" i="1"/>
  <c r="I3205" i="4"/>
  <c r="H3204" i="4"/>
  <c r="E3202" i="1"/>
  <c r="K3204" i="4" l="1"/>
  <c r="B3206" i="4"/>
  <c r="B3203" i="1"/>
  <c r="I3206" i="4"/>
  <c r="J3206" i="4"/>
  <c r="E3203" i="1"/>
  <c r="H3205" i="4"/>
  <c r="G3202" i="1"/>
  <c r="K3205" i="4" l="1"/>
  <c r="B3207" i="4"/>
  <c r="B3204" i="1"/>
  <c r="J3207" i="4"/>
  <c r="G3203" i="1"/>
  <c r="H3206" i="4"/>
  <c r="I3207" i="4"/>
  <c r="E3204" i="1"/>
  <c r="K3206" i="4" l="1"/>
  <c r="B3208" i="4"/>
  <c r="B3205" i="1"/>
  <c r="J3208" i="4"/>
  <c r="I3208" i="4"/>
  <c r="E3205" i="1"/>
  <c r="H3207" i="4"/>
  <c r="G3204" i="1"/>
  <c r="K3207" i="4" l="1"/>
  <c r="B3209" i="4"/>
  <c r="B3206" i="1"/>
  <c r="I3209" i="4"/>
  <c r="J3209" i="4"/>
  <c r="G3205" i="1"/>
  <c r="H3208" i="4"/>
  <c r="E3206" i="1"/>
  <c r="K3208" i="4" l="1"/>
  <c r="B3210" i="4"/>
  <c r="B3207" i="1"/>
  <c r="J3210" i="4"/>
  <c r="G3206" i="1"/>
  <c r="H3209" i="4"/>
  <c r="I3210" i="4"/>
  <c r="E3207" i="1"/>
  <c r="K3209" i="4" l="1"/>
  <c r="B3211" i="4"/>
  <c r="B3208" i="1"/>
  <c r="H3210" i="4"/>
  <c r="J3211" i="4"/>
  <c r="G3207" i="1"/>
  <c r="I3211" i="4"/>
  <c r="E3208" i="1"/>
  <c r="K3210" i="4" l="1"/>
  <c r="B3212" i="4"/>
  <c r="B3209" i="1"/>
  <c r="J3212" i="4"/>
  <c r="E3209" i="1"/>
  <c r="I3212" i="4"/>
  <c r="G3208" i="1"/>
  <c r="H3211" i="4"/>
  <c r="K3211" i="4" l="1"/>
  <c r="B3213" i="4"/>
  <c r="B3210" i="1"/>
  <c r="J3213" i="4"/>
  <c r="E3210" i="1"/>
  <c r="G3209" i="1"/>
  <c r="H3212" i="4"/>
  <c r="I3213" i="4"/>
  <c r="K3212" i="4" l="1"/>
  <c r="B3214" i="4"/>
  <c r="B3211" i="1"/>
  <c r="J3214" i="4"/>
  <c r="E3211" i="1"/>
  <c r="I3214" i="4"/>
  <c r="G3210" i="1"/>
  <c r="H3213" i="4"/>
  <c r="K3213" i="4" l="1"/>
  <c r="B3215" i="4"/>
  <c r="B3212" i="1"/>
  <c r="I3215" i="4"/>
  <c r="G3211" i="1"/>
  <c r="H3214" i="4"/>
  <c r="J3215" i="4"/>
  <c r="E3212" i="1"/>
  <c r="K3214" i="4" l="1"/>
  <c r="B3216" i="4"/>
  <c r="B3213" i="1"/>
  <c r="I3216" i="4"/>
  <c r="E3213" i="1"/>
  <c r="G3212" i="1"/>
  <c r="H3215" i="4"/>
  <c r="J3216" i="4"/>
  <c r="K3215" i="4" l="1"/>
  <c r="B3217" i="4"/>
  <c r="B3214" i="1"/>
  <c r="J3217" i="4"/>
  <c r="E3214" i="1"/>
  <c r="H3216" i="4"/>
  <c r="G3213" i="1"/>
  <c r="I3217" i="4"/>
  <c r="K3216" i="4" l="1"/>
  <c r="B3218" i="4"/>
  <c r="B3215" i="1"/>
  <c r="G3214" i="1"/>
  <c r="J3218" i="4"/>
  <c r="H3217" i="4"/>
  <c r="I3218" i="4"/>
  <c r="E3215" i="1"/>
  <c r="K3217" i="4" l="1"/>
  <c r="B3219" i="4"/>
  <c r="B3216" i="1"/>
  <c r="I3219" i="4"/>
  <c r="J3219" i="4"/>
  <c r="E3216" i="1"/>
  <c r="H3218" i="4"/>
  <c r="G3215" i="1"/>
  <c r="K3218" i="4" l="1"/>
  <c r="B3220" i="4"/>
  <c r="B3217" i="1"/>
  <c r="I3220" i="4"/>
  <c r="E3217" i="1"/>
  <c r="H3219" i="4"/>
  <c r="G3216" i="1"/>
  <c r="J3220" i="4"/>
  <c r="K3219" i="4" l="1"/>
  <c r="B3221" i="4"/>
  <c r="B3218" i="1"/>
  <c r="G3217" i="1"/>
  <c r="I3221" i="4"/>
  <c r="H3220" i="4"/>
  <c r="J3221" i="4"/>
  <c r="E3218" i="1"/>
  <c r="K3220" i="4" l="1"/>
  <c r="B3222" i="4"/>
  <c r="B3219" i="1"/>
  <c r="J3222" i="4"/>
  <c r="G3218" i="1"/>
  <c r="H3221" i="4"/>
  <c r="I3222" i="4"/>
  <c r="E3219" i="1"/>
  <c r="K3221" i="4" l="1"/>
  <c r="B3223" i="4"/>
  <c r="B3220" i="1"/>
  <c r="J3223" i="4"/>
  <c r="E3220" i="1"/>
  <c r="G3219" i="1"/>
  <c r="H3222" i="4"/>
  <c r="I3223" i="4"/>
  <c r="K3222" i="4" l="1"/>
  <c r="B3224" i="4"/>
  <c r="B3221" i="1"/>
  <c r="H3223" i="4"/>
  <c r="I3224" i="4"/>
  <c r="G3220" i="1"/>
  <c r="J3224" i="4"/>
  <c r="E3221" i="1"/>
  <c r="K3223" i="4" l="1"/>
  <c r="B3225" i="4"/>
  <c r="B3222" i="1"/>
  <c r="I3225" i="4"/>
  <c r="E3222" i="1"/>
  <c r="H3224" i="4"/>
  <c r="G3221" i="1"/>
  <c r="J3225" i="4"/>
  <c r="K3224" i="4" l="1"/>
  <c r="B3226" i="4"/>
  <c r="B3223" i="1"/>
  <c r="J3226" i="4"/>
  <c r="G3222" i="1"/>
  <c r="H3225" i="4"/>
  <c r="I3226" i="4"/>
  <c r="E3223" i="1"/>
  <c r="K3225" i="4" l="1"/>
  <c r="B3227" i="4"/>
  <c r="B3224" i="1"/>
  <c r="J3227" i="4"/>
  <c r="G3223" i="1"/>
  <c r="H3226" i="4"/>
  <c r="I3227" i="4"/>
  <c r="E3224" i="1"/>
  <c r="K3226" i="4" l="1"/>
  <c r="B3228" i="4"/>
  <c r="B3225" i="1"/>
  <c r="H3227" i="4"/>
  <c r="G3224" i="1"/>
  <c r="J3228" i="4"/>
  <c r="I3228" i="4"/>
  <c r="E3225" i="1"/>
  <c r="K3227" i="4" l="1"/>
  <c r="B3229" i="4"/>
  <c r="B3226" i="1"/>
  <c r="H3228" i="4"/>
  <c r="E3226" i="1"/>
  <c r="I3229" i="4"/>
  <c r="G3225" i="1"/>
  <c r="J3229" i="4"/>
  <c r="K3228" i="4" l="1"/>
  <c r="B3230" i="4"/>
  <c r="B3227" i="1"/>
  <c r="H3229" i="4"/>
  <c r="J3230" i="4"/>
  <c r="E3227" i="1"/>
  <c r="I3230" i="4"/>
  <c r="G3226" i="1"/>
  <c r="K3229" i="4" l="1"/>
  <c r="B3231" i="4"/>
  <c r="B3228" i="1"/>
  <c r="J3231" i="4"/>
  <c r="G3227" i="1"/>
  <c r="E3228" i="1"/>
  <c r="H3230" i="4"/>
  <c r="I3231" i="4"/>
  <c r="K3230" i="4" l="1"/>
  <c r="B3232" i="4"/>
  <c r="B3229" i="1"/>
  <c r="H3231" i="4"/>
  <c r="J3232" i="4"/>
  <c r="G3228" i="1"/>
  <c r="I3232" i="4"/>
  <c r="E3229" i="1"/>
  <c r="K3231" i="4" l="1"/>
  <c r="B3233" i="4"/>
  <c r="B3230" i="1"/>
  <c r="J3233" i="4"/>
  <c r="G3229" i="1"/>
  <c r="H3232" i="4"/>
  <c r="I3233" i="4"/>
  <c r="E3230" i="1"/>
  <c r="K3232" i="4" l="1"/>
  <c r="B3234" i="4"/>
  <c r="B3231" i="1"/>
  <c r="J3234" i="4"/>
  <c r="I3234" i="4"/>
  <c r="E3231" i="1"/>
  <c r="H3233" i="4"/>
  <c r="G3230" i="1"/>
  <c r="K3233" i="4" l="1"/>
  <c r="B3235" i="4"/>
  <c r="B3232" i="1"/>
  <c r="J3235" i="4"/>
  <c r="E3232" i="1"/>
  <c r="G3231" i="1"/>
  <c r="H3234" i="4"/>
  <c r="I3235" i="4"/>
  <c r="K3234" i="4" l="1"/>
  <c r="B3236" i="4"/>
  <c r="B3233" i="1"/>
  <c r="G3232" i="1"/>
  <c r="J3236" i="4"/>
  <c r="E3233" i="1"/>
  <c r="H3235" i="4"/>
  <c r="I3236" i="4"/>
  <c r="K3235" i="4" l="1"/>
  <c r="B3237" i="4"/>
  <c r="B3234" i="1"/>
  <c r="I3237" i="4"/>
  <c r="G3233" i="1"/>
  <c r="E3234" i="1"/>
  <c r="H3236" i="4"/>
  <c r="J3237" i="4"/>
  <c r="K3236" i="4" l="1"/>
  <c r="B3238" i="4"/>
  <c r="B3235" i="1"/>
  <c r="H3237" i="4"/>
  <c r="J3238" i="4"/>
  <c r="E3235" i="1"/>
  <c r="G3234" i="1"/>
  <c r="I3238" i="4"/>
  <c r="K3237" i="4" l="1"/>
  <c r="B3239" i="4"/>
  <c r="B3236" i="1"/>
  <c r="I3239" i="4"/>
  <c r="J3239" i="4"/>
  <c r="H3238" i="4"/>
  <c r="E3236" i="1"/>
  <c r="G3235" i="1"/>
  <c r="K3238" i="4" l="1"/>
  <c r="B3240" i="4"/>
  <c r="B3237" i="1"/>
  <c r="J3240" i="4"/>
  <c r="I3240" i="4"/>
  <c r="H3239" i="4"/>
  <c r="E3237" i="1"/>
  <c r="G3236" i="1"/>
  <c r="K3239" i="4" l="1"/>
  <c r="B3241" i="4"/>
  <c r="B3238" i="1"/>
  <c r="J3241" i="4"/>
  <c r="I3241" i="4"/>
  <c r="H3240" i="4"/>
  <c r="G3237" i="1"/>
  <c r="E3238" i="1"/>
  <c r="K3240" i="4" l="1"/>
  <c r="B3242" i="4"/>
  <c r="B3239" i="1"/>
  <c r="J3242" i="4"/>
  <c r="I3242" i="4"/>
  <c r="H3241" i="4"/>
  <c r="G3238" i="1"/>
  <c r="E3239" i="1"/>
  <c r="K3241" i="4" l="1"/>
  <c r="B3243" i="4"/>
  <c r="B3240" i="1"/>
  <c r="H3242" i="4"/>
  <c r="G3239" i="1"/>
  <c r="E3240" i="1"/>
  <c r="J3243" i="4"/>
  <c r="K3242" i="4" l="1"/>
  <c r="B3244" i="4"/>
  <c r="B3241" i="1"/>
  <c r="I3243" i="4"/>
  <c r="G3240" i="1"/>
  <c r="H3243" i="4"/>
  <c r="J3244" i="4"/>
  <c r="I3244" i="4"/>
  <c r="E3241" i="1"/>
  <c r="K3243" i="4" l="1"/>
  <c r="B3245" i="4"/>
  <c r="B3242" i="1"/>
  <c r="I3245" i="4"/>
  <c r="H3244" i="4"/>
  <c r="J3245" i="4"/>
  <c r="E3242" i="1"/>
  <c r="G3241" i="1"/>
  <c r="K3244" i="4" l="1"/>
  <c r="B3246" i="4"/>
  <c r="B3243" i="1"/>
  <c r="I3246" i="4"/>
  <c r="H3245" i="4"/>
  <c r="G3242" i="1"/>
  <c r="J3246" i="4"/>
  <c r="E3243" i="1"/>
  <c r="K3245" i="4" l="1"/>
  <c r="B3247" i="4"/>
  <c r="B3244" i="1"/>
  <c r="I3247" i="4"/>
  <c r="H3246" i="4"/>
  <c r="G3243" i="1"/>
  <c r="J3247" i="4"/>
  <c r="E3244" i="1"/>
  <c r="K3246" i="4" l="1"/>
  <c r="B3248" i="4"/>
  <c r="B3245" i="1"/>
  <c r="H3247" i="4"/>
  <c r="G3244" i="1"/>
  <c r="J3248" i="4"/>
  <c r="E3245" i="1"/>
  <c r="I3248" i="4"/>
  <c r="K3247" i="4" l="1"/>
  <c r="B3249" i="4"/>
  <c r="B3246" i="1"/>
  <c r="E3246" i="1"/>
  <c r="G3245" i="1"/>
  <c r="H3248" i="4"/>
  <c r="I3249" i="4"/>
  <c r="J3249" i="4"/>
  <c r="K3248" i="4" l="1"/>
  <c r="B3250" i="4"/>
  <c r="B3247" i="1"/>
  <c r="I3250" i="4"/>
  <c r="E3247" i="1"/>
  <c r="J3250" i="4"/>
  <c r="H3249" i="4"/>
  <c r="G3246" i="1"/>
  <c r="K3249" i="4" l="1"/>
  <c r="B3251" i="4"/>
  <c r="B3248" i="1"/>
  <c r="H3250" i="4"/>
  <c r="I3251" i="4"/>
  <c r="G3247" i="1"/>
  <c r="J3251" i="4"/>
  <c r="E3248" i="1"/>
  <c r="K3250" i="4" l="1"/>
  <c r="B3252" i="4"/>
  <c r="B3249" i="1"/>
  <c r="H3251" i="4"/>
  <c r="I3252" i="4"/>
  <c r="G3248" i="1"/>
  <c r="J3252" i="4"/>
  <c r="E3249" i="1"/>
  <c r="K3251" i="4" l="1"/>
  <c r="B3253" i="4"/>
  <c r="B3250" i="1"/>
  <c r="J3253" i="4"/>
  <c r="E3250" i="1"/>
  <c r="I3253" i="4"/>
  <c r="H3252" i="4"/>
  <c r="G3249" i="1"/>
  <c r="K3252" i="4" l="1"/>
  <c r="B3254" i="4"/>
  <c r="B3251" i="1"/>
  <c r="J3254" i="4"/>
  <c r="G3250" i="1"/>
  <c r="I3254" i="4"/>
  <c r="H3253" i="4"/>
  <c r="E3251" i="1"/>
  <c r="K3253" i="4" l="1"/>
  <c r="B3255" i="4"/>
  <c r="B3252" i="1"/>
  <c r="J3255" i="4"/>
  <c r="E3252" i="1"/>
  <c r="H3254" i="4"/>
  <c r="I3255" i="4"/>
  <c r="G3251" i="1"/>
  <c r="K3254" i="4" l="1"/>
  <c r="B3256" i="4"/>
  <c r="B3253" i="1"/>
  <c r="H3255" i="4"/>
  <c r="E3253" i="1"/>
  <c r="J3256" i="4"/>
  <c r="I3256" i="4"/>
  <c r="G3252" i="1"/>
  <c r="K3255" i="4" l="1"/>
  <c r="B3257" i="4"/>
  <c r="B3254" i="1"/>
  <c r="H3256" i="4"/>
  <c r="I3257" i="4"/>
  <c r="E3254" i="1"/>
  <c r="J3257" i="4"/>
  <c r="G3253" i="1"/>
  <c r="K3256" i="4" l="1"/>
  <c r="B3258" i="4"/>
  <c r="B3255" i="1"/>
  <c r="I3258" i="4"/>
  <c r="E3255" i="1"/>
  <c r="J3258" i="4"/>
  <c r="H3257" i="4"/>
  <c r="G3254" i="1"/>
  <c r="K3257" i="4" l="1"/>
  <c r="B3259" i="4"/>
  <c r="B3256" i="1"/>
  <c r="J3259" i="4"/>
  <c r="H3258" i="4"/>
  <c r="G3255" i="1"/>
  <c r="E3256" i="1"/>
  <c r="I3259" i="4"/>
  <c r="K3258" i="4" l="1"/>
  <c r="B3260" i="4"/>
  <c r="B3257" i="1"/>
  <c r="J3260" i="4"/>
  <c r="E3257" i="1"/>
  <c r="I3260" i="4"/>
  <c r="H3259" i="4"/>
  <c r="G3256" i="1"/>
  <c r="K3259" i="4" l="1"/>
  <c r="B3261" i="4"/>
  <c r="B3258" i="1"/>
  <c r="H3260" i="4"/>
  <c r="E3258" i="1"/>
  <c r="J3261" i="4"/>
  <c r="I3261" i="4"/>
  <c r="G3257" i="1"/>
  <c r="K3260" i="4" l="1"/>
  <c r="B3262" i="4"/>
  <c r="B3259" i="1"/>
  <c r="J3262" i="4"/>
  <c r="E3259" i="1"/>
  <c r="H3261" i="4"/>
  <c r="I3262" i="4"/>
  <c r="G3258" i="1"/>
  <c r="K3261" i="4" l="1"/>
  <c r="B3263" i="4"/>
  <c r="B3260" i="1"/>
  <c r="H3262" i="4"/>
  <c r="G3259" i="1"/>
  <c r="J3263" i="4"/>
  <c r="I3263" i="4"/>
  <c r="E3260" i="1"/>
  <c r="K3262" i="4" l="1"/>
  <c r="B3264" i="4"/>
  <c r="B3261" i="1"/>
  <c r="I3264" i="4"/>
  <c r="G3260" i="1"/>
  <c r="J3264" i="4"/>
  <c r="H3263" i="4"/>
  <c r="E3261" i="1"/>
  <c r="K3263" i="4" l="1"/>
  <c r="B3265" i="4"/>
  <c r="B3262" i="1"/>
  <c r="I3265" i="4"/>
  <c r="E3262" i="1"/>
  <c r="H3264" i="4"/>
  <c r="G3261" i="1"/>
  <c r="J3265" i="4"/>
  <c r="K3264" i="4" l="1"/>
  <c r="B3266" i="4"/>
  <c r="B3263" i="1"/>
  <c r="J3266" i="4"/>
  <c r="H3265" i="4"/>
  <c r="I3266" i="4"/>
  <c r="E3263" i="1"/>
  <c r="G3262" i="1"/>
  <c r="K3265" i="4" l="1"/>
  <c r="B3267" i="4"/>
  <c r="B3264" i="1"/>
  <c r="J3267" i="4"/>
  <c r="G3263" i="1"/>
  <c r="E3264" i="1"/>
  <c r="H3266" i="4"/>
  <c r="I3267" i="4"/>
  <c r="K3266" i="4" l="1"/>
  <c r="B3268" i="4"/>
  <c r="B3265" i="1"/>
  <c r="J3268" i="4"/>
  <c r="G3264" i="1"/>
  <c r="I3268" i="4"/>
  <c r="H3267" i="4"/>
  <c r="E3265" i="1"/>
  <c r="K3267" i="4" l="1"/>
  <c r="B3269" i="4"/>
  <c r="B3266" i="1"/>
  <c r="H3268" i="4"/>
  <c r="E3266" i="1"/>
  <c r="J3269" i="4"/>
  <c r="G3265" i="1"/>
  <c r="I3269" i="4"/>
  <c r="K3268" i="4" l="1"/>
  <c r="B3270" i="4"/>
  <c r="B3267" i="1"/>
  <c r="G3266" i="1"/>
  <c r="H3269" i="4"/>
  <c r="I3270" i="4"/>
  <c r="E3267" i="1"/>
  <c r="K3269" i="4" l="1"/>
  <c r="B3271" i="4"/>
  <c r="B3268" i="1"/>
  <c r="H3270" i="4"/>
  <c r="J3271" i="4"/>
  <c r="G3267" i="1"/>
  <c r="E3268" i="1"/>
  <c r="J3270" i="4"/>
  <c r="I3271" i="4"/>
  <c r="K3270" i="4" l="1"/>
  <c r="B3272" i="4"/>
  <c r="B3269" i="1"/>
  <c r="G3268" i="1"/>
  <c r="H3271" i="4"/>
  <c r="I3272" i="4"/>
  <c r="E3269" i="1"/>
  <c r="K3271" i="4" l="1"/>
  <c r="B3273" i="4"/>
  <c r="B3270" i="1"/>
  <c r="J3272" i="4"/>
  <c r="H3272" i="4"/>
  <c r="G3269" i="1"/>
  <c r="J3273" i="4"/>
  <c r="I3273" i="4"/>
  <c r="E3270" i="1"/>
  <c r="K3272" i="4" l="1"/>
  <c r="B3274" i="4"/>
  <c r="B3271" i="1"/>
  <c r="H3273" i="4"/>
  <c r="I3274" i="4"/>
  <c r="J3274" i="4"/>
  <c r="E3271" i="1"/>
  <c r="G3270" i="1"/>
  <c r="K3273" i="4" l="1"/>
  <c r="B3275" i="4"/>
  <c r="B3272" i="1"/>
  <c r="H3274" i="4"/>
  <c r="J3275" i="4"/>
  <c r="G3271" i="1"/>
  <c r="I3275" i="4"/>
  <c r="E3272" i="1"/>
  <c r="K3274" i="4" l="1"/>
  <c r="B3276" i="4"/>
  <c r="B3273" i="1"/>
  <c r="H3275" i="4"/>
  <c r="I3276" i="4"/>
  <c r="E3273" i="1"/>
  <c r="G3272" i="1"/>
  <c r="J3276" i="4"/>
  <c r="K3275" i="4" l="1"/>
  <c r="B3277" i="4"/>
  <c r="B3274" i="1"/>
  <c r="H3276" i="4"/>
  <c r="G3273" i="1"/>
  <c r="I3277" i="4"/>
  <c r="E3274" i="1"/>
  <c r="J3277" i="4"/>
  <c r="K3276" i="4" l="1"/>
  <c r="B3278" i="4"/>
  <c r="B3275" i="1"/>
  <c r="H3277" i="4"/>
  <c r="I3278" i="4"/>
  <c r="G3274" i="1"/>
  <c r="J3278" i="4"/>
  <c r="E3275" i="1"/>
  <c r="K3277" i="4" l="1"/>
  <c r="B3279" i="4"/>
  <c r="B3276" i="1"/>
  <c r="H3278" i="4"/>
  <c r="E3276" i="1"/>
  <c r="I3279" i="4"/>
  <c r="G3275" i="1"/>
  <c r="J3279" i="4"/>
  <c r="K3278" i="4" l="1"/>
  <c r="B3280" i="4"/>
  <c r="B3277" i="1"/>
  <c r="H3279" i="4"/>
  <c r="G3276" i="1"/>
  <c r="I3280" i="4"/>
  <c r="J3280" i="4"/>
  <c r="E3277" i="1"/>
  <c r="K3279" i="4" l="1"/>
  <c r="B3281" i="4"/>
  <c r="B3278" i="1"/>
  <c r="H3280" i="4"/>
  <c r="I3281" i="4"/>
  <c r="E3278" i="1"/>
  <c r="G3277" i="1"/>
  <c r="J3281" i="4"/>
  <c r="K3280" i="4" l="1"/>
  <c r="B3282" i="4"/>
  <c r="B3279" i="1"/>
  <c r="H3281" i="4"/>
  <c r="J3282" i="4"/>
  <c r="E3279" i="1"/>
  <c r="G3278" i="1"/>
  <c r="I3282" i="4"/>
  <c r="K3281" i="4" l="1"/>
  <c r="B3283" i="4"/>
  <c r="B3280" i="1"/>
  <c r="H3282" i="4"/>
  <c r="E3280" i="1"/>
  <c r="G3279" i="1"/>
  <c r="I3283" i="4"/>
  <c r="K3282" i="4" l="1"/>
  <c r="B3284" i="4"/>
  <c r="B3281" i="1"/>
  <c r="H3283" i="4"/>
  <c r="I3284" i="4"/>
  <c r="G3280" i="1"/>
  <c r="E3281" i="1"/>
  <c r="J3283" i="4"/>
  <c r="J3284" i="4"/>
  <c r="K3283" i="4" l="1"/>
  <c r="B3285" i="4"/>
  <c r="B3282" i="1"/>
  <c r="G3281" i="1"/>
  <c r="H3284" i="4"/>
  <c r="E3282" i="1"/>
  <c r="I3285" i="4"/>
  <c r="J3285" i="4"/>
  <c r="K3284" i="4" l="1"/>
  <c r="B3286" i="4"/>
  <c r="B3283" i="1"/>
  <c r="H3285" i="4"/>
  <c r="E3283" i="1"/>
  <c r="G3282" i="1"/>
  <c r="I3286" i="4"/>
  <c r="K3285" i="4" l="1"/>
  <c r="B3287" i="4"/>
  <c r="B3284" i="1"/>
  <c r="J3286" i="4"/>
  <c r="H3286" i="4"/>
  <c r="G3283" i="1"/>
  <c r="I3287" i="4"/>
  <c r="J3287" i="4"/>
  <c r="E3284" i="1"/>
  <c r="K3286" i="4" l="1"/>
  <c r="B3288" i="4"/>
  <c r="B3285" i="1"/>
  <c r="H3287" i="4"/>
  <c r="G3284" i="1"/>
  <c r="I3288" i="4"/>
  <c r="E3285" i="1"/>
  <c r="J3288" i="4"/>
  <c r="K3287" i="4" l="1"/>
  <c r="B3289" i="4"/>
  <c r="B3286" i="1"/>
  <c r="G3285" i="1"/>
  <c r="H3288" i="4"/>
  <c r="E3286" i="1"/>
  <c r="J3289" i="4"/>
  <c r="I3289" i="4"/>
  <c r="K3288" i="4" l="1"/>
  <c r="B3290" i="4"/>
  <c r="B3287" i="1"/>
  <c r="H3289" i="4"/>
  <c r="E3287" i="1"/>
  <c r="G3286" i="1"/>
  <c r="J3290" i="4"/>
  <c r="I3290" i="4"/>
  <c r="K3289" i="4" l="1"/>
  <c r="B3291" i="4"/>
  <c r="B3288" i="1"/>
  <c r="I3291" i="4"/>
  <c r="H3290" i="4"/>
  <c r="E3288" i="1"/>
  <c r="G3287" i="1"/>
  <c r="J3291" i="4"/>
  <c r="K3290" i="4" l="1"/>
  <c r="B3292" i="4"/>
  <c r="B3289" i="1"/>
  <c r="H3291" i="4"/>
  <c r="G3288" i="1"/>
  <c r="J3292" i="4"/>
  <c r="E3289" i="1"/>
  <c r="K3291" i="4" l="1"/>
  <c r="B3293" i="4"/>
  <c r="B3290" i="1"/>
  <c r="J3293" i="4"/>
  <c r="H3292" i="4"/>
  <c r="E3290" i="1"/>
  <c r="I3292" i="4"/>
  <c r="G3289" i="1"/>
  <c r="I3293" i="4"/>
  <c r="K3292" i="4" l="1"/>
  <c r="B3294" i="4"/>
  <c r="B3291" i="1"/>
  <c r="G3290" i="1"/>
  <c r="E3291" i="1"/>
  <c r="H3293" i="4"/>
  <c r="I3294" i="4"/>
  <c r="K3293" i="4" l="1"/>
  <c r="B3295" i="4"/>
  <c r="B3292" i="1"/>
  <c r="J3294" i="4"/>
  <c r="G3291" i="1"/>
  <c r="I3295" i="4"/>
  <c r="H3294" i="4"/>
  <c r="E3292" i="1"/>
  <c r="J3295" i="4"/>
  <c r="K3294" i="4" l="1"/>
  <c r="B3296" i="4"/>
  <c r="B3293" i="1"/>
  <c r="H3295" i="4"/>
  <c r="I3296" i="4"/>
  <c r="E3293" i="1"/>
  <c r="G3292" i="1"/>
  <c r="J3296" i="4"/>
  <c r="K3295" i="4" l="1"/>
  <c r="B3297" i="4"/>
  <c r="B3294" i="1"/>
  <c r="H3296" i="4"/>
  <c r="G3293" i="1"/>
  <c r="I3297" i="4"/>
  <c r="E3294" i="1"/>
  <c r="J3297" i="4"/>
  <c r="K3296" i="4" l="1"/>
  <c r="B3298" i="4"/>
  <c r="B3295" i="1"/>
  <c r="E3295" i="1"/>
  <c r="H3297" i="4"/>
  <c r="G3294" i="1"/>
  <c r="I3298" i="4"/>
  <c r="J3298" i="4"/>
  <c r="K3297" i="4" l="1"/>
  <c r="B3299" i="4"/>
  <c r="B3296" i="1"/>
  <c r="H3298" i="4"/>
  <c r="J3299" i="4"/>
  <c r="E3296" i="1"/>
  <c r="G3295" i="1"/>
  <c r="I3299" i="4"/>
  <c r="K3298" i="4" l="1"/>
  <c r="B3300" i="4"/>
  <c r="B3297" i="1"/>
  <c r="H3299" i="4"/>
  <c r="I3300" i="4"/>
  <c r="G3296" i="1"/>
  <c r="J3300" i="4"/>
  <c r="E3297" i="1"/>
  <c r="K3299" i="4" l="1"/>
  <c r="B3301" i="4"/>
  <c r="B3298" i="1"/>
  <c r="I3301" i="4"/>
  <c r="E3298" i="1"/>
  <c r="G3297" i="1"/>
  <c r="H3300" i="4"/>
  <c r="J3301" i="4"/>
  <c r="K3300" i="4" l="1"/>
  <c r="B3302" i="4"/>
  <c r="B3299" i="1"/>
  <c r="I3302" i="4"/>
  <c r="E3299" i="1"/>
  <c r="J3302" i="4"/>
  <c r="G3298" i="1"/>
  <c r="H3301" i="4"/>
  <c r="K3301" i="4" l="1"/>
  <c r="B3303" i="4"/>
  <c r="B3300" i="1"/>
  <c r="H3302" i="4"/>
  <c r="E3300" i="1"/>
  <c r="G3299" i="1"/>
  <c r="I3303" i="4"/>
  <c r="J3303" i="4"/>
  <c r="K3302" i="4" l="1"/>
  <c r="B3304" i="4"/>
  <c r="B3301" i="1"/>
  <c r="I3304" i="4"/>
  <c r="E3301" i="1"/>
  <c r="G3300" i="1"/>
  <c r="H3303" i="4"/>
  <c r="J3304" i="4"/>
  <c r="K3303" i="4" l="1"/>
  <c r="B3305" i="4"/>
  <c r="B3302" i="1"/>
  <c r="H3304" i="4"/>
  <c r="E3302" i="1"/>
  <c r="G3301" i="1"/>
  <c r="J3305" i="4"/>
  <c r="K3304" i="4" l="1"/>
  <c r="B3306" i="4"/>
  <c r="B3303" i="1"/>
  <c r="H3305" i="4"/>
  <c r="I3306" i="4"/>
  <c r="G3302" i="1"/>
  <c r="I3305" i="4"/>
  <c r="E3303" i="1"/>
  <c r="J3306" i="4"/>
  <c r="K3305" i="4" l="1"/>
  <c r="B3307" i="4"/>
  <c r="B3304" i="1"/>
  <c r="E3304" i="1"/>
  <c r="G3303" i="1"/>
  <c r="H3306" i="4"/>
  <c r="I3307" i="4"/>
  <c r="K3306" i="4" l="1"/>
  <c r="B3308" i="4"/>
  <c r="B3305" i="1"/>
  <c r="J3307" i="4"/>
  <c r="G3304" i="1"/>
  <c r="J3308" i="4"/>
  <c r="H3307" i="4"/>
  <c r="E3305" i="1"/>
  <c r="I3308" i="4"/>
  <c r="K3307" i="4" l="1"/>
  <c r="B3309" i="4"/>
  <c r="B3306" i="1"/>
  <c r="G3305" i="1"/>
  <c r="J3309" i="4"/>
  <c r="H3308" i="4"/>
  <c r="I3309" i="4"/>
  <c r="E3306" i="1"/>
  <c r="K3308" i="4" l="1"/>
  <c r="B3310" i="4"/>
  <c r="B3307" i="1"/>
  <c r="H3309" i="4"/>
  <c r="E3307" i="1"/>
  <c r="G3306" i="1"/>
  <c r="J3310" i="4"/>
  <c r="I3310" i="4"/>
  <c r="K3309" i="4" l="1"/>
  <c r="B3311" i="4"/>
  <c r="B3308" i="1"/>
  <c r="H3310" i="4"/>
  <c r="E3308" i="1"/>
  <c r="G3307" i="1"/>
  <c r="J3311" i="4"/>
  <c r="I3311" i="4"/>
  <c r="K3310" i="4" l="1"/>
  <c r="B3312" i="4"/>
  <c r="B3309" i="1"/>
  <c r="J3312" i="4"/>
  <c r="G3308" i="1"/>
  <c r="H3311" i="4"/>
  <c r="I3312" i="4"/>
  <c r="E3309" i="1"/>
  <c r="K3311" i="4" l="1"/>
  <c r="B3313" i="4"/>
  <c r="B3310" i="1"/>
  <c r="E3310" i="1"/>
  <c r="G3309" i="1"/>
  <c r="H3312" i="4"/>
  <c r="I3313" i="4"/>
  <c r="K3312" i="4" l="1"/>
  <c r="B3314" i="4"/>
  <c r="B3311" i="1"/>
  <c r="J3314" i="4"/>
  <c r="H3313" i="4"/>
  <c r="E3311" i="1"/>
  <c r="J3313" i="4"/>
  <c r="G3310" i="1"/>
  <c r="I3314" i="4"/>
  <c r="K3313" i="4" l="1"/>
  <c r="B3315" i="4"/>
  <c r="B3312" i="1"/>
  <c r="I3315" i="4"/>
  <c r="E3312" i="1"/>
  <c r="J3315" i="4"/>
  <c r="G3311" i="1"/>
  <c r="H3314" i="4"/>
  <c r="K3314" i="4" l="1"/>
  <c r="B3316" i="4"/>
  <c r="B3313" i="1"/>
  <c r="H3315" i="4"/>
  <c r="E3313" i="1"/>
  <c r="G3312" i="1"/>
  <c r="J3316" i="4"/>
  <c r="I3316" i="4"/>
  <c r="K3315" i="4" l="1"/>
  <c r="B3317" i="4"/>
  <c r="B3314" i="1"/>
  <c r="G3313" i="1"/>
  <c r="E3314" i="1"/>
  <c r="H3316" i="4"/>
  <c r="I3317" i="4"/>
  <c r="K3316" i="4" l="1"/>
  <c r="B3318" i="4"/>
  <c r="B3315" i="1"/>
  <c r="J3317" i="4"/>
  <c r="E3315" i="1"/>
  <c r="J3318" i="4"/>
  <c r="H3317" i="4"/>
  <c r="G3314" i="1"/>
  <c r="I3318" i="4"/>
  <c r="K3317" i="4" l="1"/>
  <c r="B3319" i="4"/>
  <c r="B3316" i="1"/>
  <c r="H3318" i="4"/>
  <c r="G3315" i="1"/>
  <c r="E3316" i="1"/>
  <c r="I3319" i="4"/>
  <c r="J3319" i="4"/>
  <c r="K3318" i="4" l="1"/>
  <c r="B3320" i="4"/>
  <c r="B3317" i="1"/>
  <c r="H3319" i="4"/>
  <c r="G3316" i="1"/>
  <c r="J3320" i="4"/>
  <c r="E3317" i="1"/>
  <c r="K3319" i="4" l="1"/>
  <c r="B3321" i="4"/>
  <c r="B3318" i="1"/>
  <c r="I3320" i="4"/>
  <c r="H3320" i="4"/>
  <c r="E3318" i="1"/>
  <c r="I3321" i="4"/>
  <c r="J3321" i="4"/>
  <c r="G3317" i="1"/>
  <c r="K3320" i="4" l="1"/>
  <c r="B3322" i="4"/>
  <c r="B3319" i="1"/>
  <c r="H3321" i="4"/>
  <c r="I3322" i="4"/>
  <c r="G3318" i="1"/>
  <c r="J3322" i="4"/>
  <c r="E3319" i="1"/>
  <c r="K3321" i="4" l="1"/>
  <c r="B3323" i="4"/>
  <c r="B3320" i="1"/>
  <c r="I3323" i="4"/>
  <c r="G3319" i="1"/>
  <c r="J3323" i="4"/>
  <c r="H3322" i="4"/>
  <c r="E3320" i="1"/>
  <c r="K3322" i="4" l="1"/>
  <c r="B3324" i="4"/>
  <c r="B3321" i="1"/>
  <c r="H3323" i="4"/>
  <c r="G3320" i="1"/>
  <c r="I3324" i="4"/>
  <c r="E3321" i="1"/>
  <c r="J3324" i="4"/>
  <c r="K3323" i="4" l="1"/>
  <c r="B3325" i="4"/>
  <c r="B3322" i="1"/>
  <c r="H3324" i="4"/>
  <c r="E3322" i="1"/>
  <c r="G3321" i="1"/>
  <c r="I3325" i="4"/>
  <c r="J3325" i="4"/>
  <c r="K3324" i="4" l="1"/>
  <c r="B3326" i="4"/>
  <c r="B3323" i="1"/>
  <c r="H3325" i="4"/>
  <c r="J3326" i="4"/>
  <c r="E3323" i="1"/>
  <c r="I3326" i="4"/>
  <c r="G3322" i="1"/>
  <c r="K3325" i="4" l="1"/>
  <c r="B3327" i="4"/>
  <c r="B3324" i="1"/>
  <c r="J3327" i="4"/>
  <c r="E3324" i="1"/>
  <c r="G3323" i="1"/>
  <c r="H3326" i="4"/>
  <c r="I3327" i="4"/>
  <c r="K3326" i="4" l="1"/>
  <c r="B3328" i="4"/>
  <c r="B3325" i="1"/>
  <c r="J3328" i="4"/>
  <c r="I3328" i="4"/>
  <c r="E3325" i="1"/>
  <c r="H3327" i="4"/>
  <c r="G3324" i="1"/>
  <c r="K3327" i="4" l="1"/>
  <c r="B3329" i="4"/>
  <c r="B3326" i="1"/>
  <c r="H3328" i="4"/>
  <c r="G3325" i="1"/>
  <c r="I3329" i="4"/>
  <c r="J3329" i="4"/>
  <c r="E3326" i="1"/>
  <c r="K3328" i="4" l="1"/>
  <c r="B3330" i="4"/>
  <c r="B3327" i="1"/>
  <c r="J3330" i="4"/>
  <c r="G3326" i="1"/>
  <c r="H3329" i="4"/>
  <c r="I3330" i="4"/>
  <c r="E3327" i="1"/>
  <c r="K3329" i="4" l="1"/>
  <c r="B3331" i="4"/>
  <c r="B3328" i="1"/>
  <c r="J3331" i="4"/>
  <c r="E3328" i="1"/>
  <c r="H3330" i="4"/>
  <c r="G3327" i="1"/>
  <c r="I3331" i="4"/>
  <c r="K3330" i="4" l="1"/>
  <c r="B3332" i="4"/>
  <c r="B3329" i="1"/>
  <c r="G3328" i="1"/>
  <c r="E3329" i="1"/>
  <c r="H3331" i="4"/>
  <c r="I3332" i="4"/>
  <c r="K3331" i="4" l="1"/>
  <c r="B3333" i="4"/>
  <c r="B3330" i="1"/>
  <c r="J3332" i="4"/>
  <c r="E3330" i="1"/>
  <c r="H3332" i="4"/>
  <c r="J3333" i="4"/>
  <c r="G3329" i="1"/>
  <c r="I3333" i="4"/>
  <c r="K3332" i="4" l="1"/>
  <c r="B3334" i="4"/>
  <c r="B3331" i="1"/>
  <c r="H3333" i="4"/>
  <c r="G3330" i="1"/>
  <c r="J3334" i="4"/>
  <c r="E3331" i="1"/>
  <c r="I3334" i="4"/>
  <c r="K3333" i="4" l="1"/>
  <c r="B3335" i="4"/>
  <c r="B3332" i="1"/>
  <c r="H3334" i="4"/>
  <c r="J3335" i="4"/>
  <c r="E3332" i="1"/>
  <c r="I3335" i="4"/>
  <c r="G3331" i="1"/>
  <c r="K3334" i="4" l="1"/>
  <c r="B3336" i="4"/>
  <c r="B3333" i="1"/>
  <c r="H3335" i="4"/>
  <c r="J3336" i="4"/>
  <c r="G3332" i="1"/>
  <c r="I3336" i="4"/>
  <c r="E3333" i="1"/>
  <c r="K3335" i="4" l="1"/>
  <c r="B3337" i="4"/>
  <c r="B3334" i="1"/>
  <c r="H3336" i="4"/>
  <c r="E3334" i="1"/>
  <c r="J3337" i="4"/>
  <c r="G3333" i="1"/>
  <c r="I3337" i="4"/>
  <c r="K3336" i="4" l="1"/>
  <c r="B3338" i="4"/>
  <c r="B3335" i="1"/>
  <c r="I3338" i="4"/>
  <c r="E3335" i="1"/>
  <c r="G3334" i="1"/>
  <c r="H3337" i="4"/>
  <c r="J3338" i="4"/>
  <c r="K3337" i="4" l="1"/>
  <c r="B3339" i="4"/>
  <c r="B3336" i="1"/>
  <c r="H3338" i="4"/>
  <c r="J3339" i="4"/>
  <c r="G3335" i="1"/>
  <c r="I3339" i="4"/>
  <c r="E3336" i="1"/>
  <c r="K3338" i="4" l="1"/>
  <c r="B3340" i="4"/>
  <c r="B3337" i="1"/>
  <c r="J3340" i="4"/>
  <c r="G3336" i="1"/>
  <c r="H3339" i="4"/>
  <c r="I3340" i="4"/>
  <c r="E3337" i="1"/>
  <c r="K3339" i="4" l="1"/>
  <c r="B3341" i="4"/>
  <c r="B3338" i="1"/>
  <c r="J3341" i="4"/>
  <c r="G3337" i="1"/>
  <c r="H3340" i="4"/>
  <c r="I3341" i="4"/>
  <c r="E3338" i="1"/>
  <c r="K3340" i="4" l="1"/>
  <c r="B3342" i="4"/>
  <c r="B3339" i="1"/>
  <c r="J3342" i="4"/>
  <c r="G3338" i="1"/>
  <c r="H3341" i="4"/>
  <c r="I3342" i="4"/>
  <c r="E3339" i="1"/>
  <c r="K3341" i="4" l="1"/>
  <c r="B3343" i="4"/>
  <c r="B3340" i="1"/>
  <c r="J3343" i="4"/>
  <c r="G3339" i="1"/>
  <c r="H3342" i="4"/>
  <c r="E3340" i="1"/>
  <c r="I3343" i="4"/>
  <c r="K3342" i="4" l="1"/>
  <c r="B3344" i="4"/>
  <c r="B3341" i="1"/>
  <c r="I3344" i="4"/>
  <c r="J3344" i="4"/>
  <c r="E3341" i="1"/>
  <c r="H3343" i="4"/>
  <c r="G3340" i="1"/>
  <c r="K3343" i="4" l="1"/>
  <c r="B3345" i="4"/>
  <c r="B3342" i="1"/>
  <c r="J3345" i="4"/>
  <c r="I3345" i="4"/>
  <c r="E3342" i="1"/>
  <c r="H3344" i="4"/>
  <c r="G3341" i="1"/>
  <c r="K3344" i="4" l="1"/>
  <c r="B3346" i="4"/>
  <c r="B3343" i="1"/>
  <c r="J3346" i="4"/>
  <c r="G3342" i="1"/>
  <c r="H3345" i="4"/>
  <c r="E3343" i="1"/>
  <c r="I3346" i="4"/>
  <c r="K3345" i="4" l="1"/>
  <c r="B3347" i="4"/>
  <c r="B3344" i="1"/>
  <c r="J3347" i="4"/>
  <c r="I3347" i="4"/>
  <c r="E3344" i="1"/>
  <c r="H3346" i="4"/>
  <c r="G3343" i="1"/>
  <c r="K3346" i="4" l="1"/>
  <c r="B3348" i="4"/>
  <c r="B3345" i="1"/>
  <c r="H3347" i="4"/>
  <c r="J3348" i="4"/>
  <c r="E3345" i="1"/>
  <c r="I3348" i="4"/>
  <c r="G3344" i="1"/>
  <c r="K3347" i="4" l="1"/>
  <c r="B3349" i="4"/>
  <c r="B3346" i="1"/>
  <c r="H3348" i="4"/>
  <c r="G3345" i="1"/>
  <c r="E3346" i="1"/>
  <c r="J3349" i="4"/>
  <c r="K3348" i="4" l="1"/>
  <c r="B3350" i="4"/>
  <c r="B3347" i="1"/>
  <c r="H3349" i="4"/>
  <c r="J3350" i="4"/>
  <c r="G3346" i="1"/>
  <c r="E3347" i="1"/>
  <c r="I3349" i="4"/>
  <c r="I3350" i="4"/>
  <c r="K3349" i="4" l="1"/>
  <c r="B3351" i="4"/>
  <c r="B3348" i="1"/>
  <c r="G3347" i="1"/>
  <c r="I3351" i="4"/>
  <c r="H3350" i="4"/>
  <c r="J3351" i="4"/>
  <c r="E3348" i="1"/>
  <c r="K3350" i="4" l="1"/>
  <c r="B3352" i="4"/>
  <c r="B3349" i="1"/>
  <c r="J3352" i="4"/>
  <c r="E3349" i="1"/>
  <c r="H3351" i="4"/>
  <c r="G3348" i="1"/>
  <c r="I3352" i="4"/>
  <c r="K3351" i="4" l="1"/>
  <c r="B3353" i="4"/>
  <c r="B3350" i="1"/>
  <c r="J3353" i="4"/>
  <c r="G3349" i="1"/>
  <c r="H3352" i="4"/>
  <c r="E3350" i="1"/>
  <c r="I3353" i="4"/>
  <c r="K3352" i="4" l="1"/>
  <c r="B3354" i="4"/>
  <c r="B3351" i="1"/>
  <c r="J3354" i="4"/>
  <c r="G3350" i="1"/>
  <c r="I3354" i="4"/>
  <c r="H3353" i="4"/>
  <c r="E3351" i="1"/>
  <c r="K3353" i="4" l="1"/>
  <c r="B3355" i="4"/>
  <c r="B3352" i="1"/>
  <c r="J3355" i="4"/>
  <c r="G3351" i="1"/>
  <c r="H3354" i="4"/>
  <c r="I3355" i="4"/>
  <c r="E3352" i="1"/>
  <c r="K3354" i="4" l="1"/>
  <c r="B3356" i="4"/>
  <c r="B3353" i="1"/>
  <c r="H3355" i="4"/>
  <c r="G3352" i="1"/>
  <c r="J3356" i="4"/>
  <c r="E3353" i="1"/>
  <c r="I3356" i="4"/>
  <c r="K3355" i="4" l="1"/>
  <c r="B3357" i="4"/>
  <c r="B3354" i="1"/>
  <c r="H3356" i="4"/>
  <c r="E3354" i="1"/>
  <c r="J3357" i="4"/>
  <c r="G3353" i="1"/>
  <c r="I3357" i="4"/>
  <c r="K3356" i="4" l="1"/>
  <c r="B3358" i="4"/>
  <c r="B3355" i="1"/>
  <c r="I3358" i="4"/>
  <c r="G3354" i="1"/>
  <c r="E3355" i="1"/>
  <c r="H3357" i="4"/>
  <c r="J3358" i="4"/>
  <c r="K3357" i="4" l="1"/>
  <c r="B3359" i="4"/>
  <c r="B3356" i="1"/>
  <c r="H3358" i="4"/>
  <c r="J3359" i="4"/>
  <c r="E3356" i="1"/>
  <c r="G3355" i="1"/>
  <c r="I3359" i="4"/>
  <c r="K3358" i="4" l="1"/>
  <c r="B3360" i="4"/>
  <c r="B3357" i="1"/>
  <c r="H3359" i="4"/>
  <c r="G3356" i="1"/>
  <c r="J3360" i="4"/>
  <c r="E3357" i="1"/>
  <c r="I3360" i="4"/>
  <c r="K3359" i="4" l="1"/>
  <c r="B3361" i="4"/>
  <c r="B3358" i="1"/>
  <c r="H3360" i="4"/>
  <c r="G3357" i="1"/>
  <c r="J3361" i="4"/>
  <c r="E3358" i="1"/>
  <c r="I3361" i="4"/>
  <c r="K3360" i="4" l="1"/>
  <c r="B3362" i="4"/>
  <c r="B3359" i="1"/>
  <c r="G3358" i="1"/>
  <c r="J3362" i="4"/>
  <c r="E3359" i="1"/>
  <c r="H3361" i="4"/>
  <c r="I3362" i="4"/>
  <c r="K3361" i="4" l="1"/>
  <c r="B3363" i="4"/>
  <c r="B3360" i="1"/>
  <c r="E3360" i="1"/>
  <c r="G3359" i="1"/>
  <c r="H3362" i="4"/>
  <c r="I3363" i="4"/>
  <c r="K3362" i="4" l="1"/>
  <c r="B3364" i="4"/>
  <c r="B3361" i="1"/>
  <c r="J3363" i="4"/>
  <c r="H3363" i="4"/>
  <c r="G3360" i="1"/>
  <c r="J3364" i="4"/>
  <c r="I3364" i="4"/>
  <c r="E3361" i="1"/>
  <c r="K3363" i="4" l="1"/>
  <c r="B3365" i="4"/>
  <c r="B3362" i="1"/>
  <c r="I3365" i="4"/>
  <c r="G3361" i="1"/>
  <c r="H3364" i="4"/>
  <c r="J3365" i="4"/>
  <c r="E3362" i="1"/>
  <c r="K3364" i="4" l="1"/>
  <c r="B3366" i="4"/>
  <c r="B3363" i="1"/>
  <c r="J3366" i="4"/>
  <c r="E3363" i="1"/>
  <c r="G3362" i="1"/>
  <c r="H3365" i="4"/>
  <c r="I3366" i="4"/>
  <c r="K3365" i="4" l="1"/>
  <c r="B3367" i="4"/>
  <c r="B3364" i="1"/>
  <c r="J3367" i="4"/>
  <c r="E3364" i="1"/>
  <c r="G3363" i="1"/>
  <c r="H3366" i="4"/>
  <c r="I3367" i="4"/>
  <c r="K3366" i="4" l="1"/>
  <c r="B3368" i="4"/>
  <c r="B3365" i="1"/>
  <c r="J3368" i="4"/>
  <c r="E3365" i="1"/>
  <c r="G3364" i="1"/>
  <c r="H3367" i="4"/>
  <c r="I3368" i="4"/>
  <c r="K3367" i="4" l="1"/>
  <c r="B3369" i="4"/>
  <c r="B3366" i="1"/>
  <c r="J3369" i="4"/>
  <c r="I3369" i="4"/>
  <c r="H3368" i="4"/>
  <c r="E3366" i="1"/>
  <c r="G3365" i="1"/>
  <c r="K3368" i="4" l="1"/>
  <c r="B3370" i="4"/>
  <c r="B3367" i="1"/>
  <c r="G3366" i="1"/>
  <c r="E3367" i="1"/>
  <c r="H3369" i="4"/>
  <c r="I3370" i="4"/>
  <c r="K3369" i="4" l="1"/>
  <c r="B3371" i="4"/>
  <c r="B3368" i="1"/>
  <c r="J3370" i="4"/>
  <c r="H3370" i="4"/>
  <c r="G3367" i="1"/>
  <c r="J3371" i="4"/>
  <c r="I3371" i="4"/>
  <c r="E3368" i="1"/>
  <c r="K3370" i="4" l="1"/>
  <c r="B3372" i="4"/>
  <c r="B3369" i="1"/>
  <c r="I3372" i="4"/>
  <c r="E3369" i="1"/>
  <c r="G3368" i="1"/>
  <c r="H3371" i="4"/>
  <c r="J3372" i="4"/>
  <c r="K3371" i="4" l="1"/>
  <c r="B3373" i="4"/>
  <c r="B3370" i="1"/>
  <c r="G3369" i="1"/>
  <c r="J3373" i="4"/>
  <c r="E3370" i="1"/>
  <c r="H3372" i="4"/>
  <c r="I3373" i="4"/>
  <c r="K3372" i="4" l="1"/>
  <c r="B3374" i="4"/>
  <c r="B3371" i="1"/>
  <c r="G3370" i="1"/>
  <c r="E3371" i="1"/>
  <c r="H3373" i="4"/>
  <c r="I3374" i="4"/>
  <c r="K3373" i="4" l="1"/>
  <c r="B3375" i="4"/>
  <c r="B3372" i="1"/>
  <c r="J3374" i="4"/>
  <c r="H3374" i="4"/>
  <c r="E3372" i="1"/>
  <c r="I3375" i="4"/>
  <c r="J3375" i="4"/>
  <c r="G3371" i="1"/>
  <c r="K3374" i="4" l="1"/>
  <c r="B3376" i="4"/>
  <c r="B3373" i="1"/>
  <c r="J3376" i="4"/>
  <c r="G3372" i="1"/>
  <c r="E3373" i="1"/>
  <c r="H3375" i="4"/>
  <c r="I3376" i="4"/>
  <c r="K3375" i="4" l="1"/>
  <c r="B3377" i="4"/>
  <c r="B3374" i="1"/>
  <c r="H3376" i="4"/>
  <c r="E3374" i="1"/>
  <c r="G3373" i="1"/>
  <c r="I3377" i="4"/>
  <c r="J3377" i="4"/>
  <c r="K3376" i="4" l="1"/>
  <c r="B3378" i="4"/>
  <c r="B3375" i="1"/>
  <c r="E3375" i="1"/>
  <c r="G3374" i="1"/>
  <c r="H3377" i="4"/>
  <c r="J3378" i="4"/>
  <c r="K3377" i="4" l="1"/>
  <c r="B3379" i="4"/>
  <c r="B3376" i="1"/>
  <c r="I3378" i="4"/>
  <c r="G3375" i="1"/>
  <c r="H3378" i="4"/>
  <c r="J3379" i="4"/>
  <c r="E3376" i="1"/>
  <c r="I3379" i="4"/>
  <c r="K3378" i="4" l="1"/>
  <c r="B3380" i="4"/>
  <c r="B3377" i="1"/>
  <c r="H3379" i="4"/>
  <c r="G3376" i="1"/>
  <c r="J3380" i="4"/>
  <c r="E3377" i="1"/>
  <c r="I3380" i="4"/>
  <c r="K3379" i="4" l="1"/>
  <c r="B3381" i="4"/>
  <c r="B3378" i="1"/>
  <c r="J3381" i="4"/>
  <c r="G3377" i="1"/>
  <c r="E3378" i="1"/>
  <c r="H3380" i="4"/>
  <c r="I3381" i="4"/>
  <c r="K3380" i="4" l="1"/>
  <c r="B3382" i="4"/>
  <c r="B3379" i="1"/>
  <c r="G3378" i="1"/>
  <c r="E3379" i="1"/>
  <c r="H3381" i="4"/>
  <c r="I3382" i="4"/>
  <c r="K3381" i="4" l="1"/>
  <c r="B3383" i="4"/>
  <c r="B3380" i="1"/>
  <c r="J3382" i="4"/>
  <c r="H3382" i="4"/>
  <c r="G3379" i="1"/>
  <c r="I3383" i="4"/>
  <c r="J3383" i="4"/>
  <c r="E3380" i="1"/>
  <c r="K3382" i="4" l="1"/>
  <c r="B3384" i="4"/>
  <c r="B3381" i="1"/>
  <c r="I3384" i="4"/>
  <c r="G3380" i="1"/>
  <c r="E3381" i="1"/>
  <c r="H3383" i="4"/>
  <c r="J3384" i="4"/>
  <c r="K3383" i="4" l="1"/>
  <c r="B3385" i="4"/>
  <c r="B3382" i="1"/>
  <c r="G3381" i="1"/>
  <c r="H3384" i="4"/>
  <c r="I3385" i="4"/>
  <c r="E3382" i="1"/>
  <c r="K3384" i="4" l="1"/>
  <c r="B3386" i="4"/>
  <c r="B3383" i="1"/>
  <c r="J3385" i="4"/>
  <c r="G3382" i="1"/>
  <c r="H3385" i="4"/>
  <c r="J3386" i="4"/>
  <c r="E3383" i="1"/>
  <c r="I3386" i="4"/>
  <c r="K3385" i="4" l="1"/>
  <c r="B3387" i="4"/>
  <c r="B3384" i="1"/>
  <c r="H3386" i="4"/>
  <c r="G3383" i="1"/>
  <c r="J3387" i="4"/>
  <c r="E3384" i="1"/>
  <c r="I3387" i="4"/>
  <c r="K3386" i="4" l="1"/>
  <c r="B3388" i="4"/>
  <c r="B3385" i="1"/>
  <c r="H3387" i="4"/>
  <c r="J3388" i="4"/>
  <c r="G3384" i="1"/>
  <c r="I3388" i="4"/>
  <c r="E3385" i="1"/>
  <c r="K3387" i="4" l="1"/>
  <c r="B3389" i="4"/>
  <c r="B3386" i="1"/>
  <c r="I3389" i="4"/>
  <c r="J3389" i="4"/>
  <c r="G3385" i="1"/>
  <c r="E3386" i="1"/>
  <c r="H3388" i="4"/>
  <c r="K3388" i="4" l="1"/>
  <c r="B3390" i="4"/>
  <c r="B3387" i="1"/>
  <c r="G3386" i="1"/>
  <c r="H3389" i="4"/>
  <c r="J3390" i="4"/>
  <c r="E3387" i="1"/>
  <c r="K3389" i="4" l="1"/>
  <c r="B3391" i="4"/>
  <c r="B3388" i="1"/>
  <c r="I3391" i="4"/>
  <c r="H3390" i="4"/>
  <c r="G3387" i="1"/>
  <c r="I3390" i="4"/>
  <c r="E3388" i="1"/>
  <c r="J3391" i="4"/>
  <c r="K3390" i="4" l="1"/>
  <c r="B3392" i="4"/>
  <c r="B3389" i="1"/>
  <c r="G3388" i="1"/>
  <c r="E3389" i="1"/>
  <c r="H3391" i="4"/>
  <c r="J3392" i="4"/>
  <c r="K3391" i="4" l="1"/>
  <c r="B3393" i="4"/>
  <c r="B3390" i="1"/>
  <c r="I3392" i="4"/>
  <c r="E3390" i="1"/>
  <c r="H3392" i="4"/>
  <c r="J3393" i="4"/>
  <c r="G3389" i="1"/>
  <c r="I3393" i="4"/>
  <c r="K3392" i="4" l="1"/>
  <c r="B3394" i="4"/>
  <c r="B3391" i="1"/>
  <c r="J3394" i="4"/>
  <c r="G3390" i="1"/>
  <c r="E3391" i="1"/>
  <c r="H3393" i="4"/>
  <c r="I3394" i="4"/>
  <c r="K3393" i="4" l="1"/>
  <c r="B3395" i="4"/>
  <c r="B3392" i="1"/>
  <c r="H3394" i="4"/>
  <c r="J3395" i="4"/>
  <c r="G3391" i="1"/>
  <c r="I3395" i="4"/>
  <c r="E3392" i="1"/>
  <c r="K3394" i="4" l="1"/>
  <c r="B3396" i="4"/>
  <c r="B3393" i="1"/>
  <c r="I3396" i="4"/>
  <c r="E3393" i="1"/>
  <c r="H3395" i="4"/>
  <c r="G3392" i="1"/>
  <c r="J3396" i="4"/>
  <c r="K3395" i="4" l="1"/>
  <c r="B3397" i="4"/>
  <c r="B3394" i="1"/>
  <c r="G3393" i="1"/>
  <c r="E3394" i="1"/>
  <c r="H3396" i="4"/>
  <c r="J3397" i="4"/>
  <c r="K3396" i="4" l="1"/>
  <c r="B3398" i="4"/>
  <c r="B3395" i="1"/>
  <c r="I3397" i="4"/>
  <c r="G3394" i="1"/>
  <c r="H3397" i="4"/>
  <c r="J3398" i="4"/>
  <c r="E3395" i="1"/>
  <c r="I3398" i="4"/>
  <c r="K3397" i="4" l="1"/>
  <c r="B3399" i="4"/>
  <c r="B3396" i="1"/>
  <c r="I3399" i="4"/>
  <c r="E3396" i="1"/>
  <c r="G3395" i="1"/>
  <c r="H3398" i="4"/>
  <c r="J3399" i="4"/>
  <c r="K3398" i="4" l="1"/>
  <c r="B3400" i="4"/>
  <c r="B3397" i="1"/>
  <c r="H3399" i="4"/>
  <c r="J3400" i="4"/>
  <c r="E3397" i="1"/>
  <c r="G3396" i="1"/>
  <c r="I3400" i="4"/>
  <c r="K3399" i="4" l="1"/>
  <c r="B3401" i="4"/>
  <c r="B3398" i="1"/>
  <c r="J3401" i="4"/>
  <c r="G3397" i="1"/>
  <c r="H3400" i="4"/>
  <c r="I3401" i="4"/>
  <c r="E3398" i="1"/>
  <c r="K3400" i="4" l="1"/>
  <c r="B3402" i="4"/>
  <c r="B3399" i="1"/>
  <c r="I3402" i="4"/>
  <c r="G3398" i="1"/>
  <c r="H3401" i="4"/>
  <c r="J3402" i="4"/>
  <c r="E3399" i="1"/>
  <c r="K3401" i="4" l="1"/>
  <c r="B3403" i="4"/>
  <c r="B3400" i="1"/>
  <c r="I3403" i="4"/>
  <c r="G3399" i="1"/>
  <c r="H3402" i="4"/>
  <c r="J3403" i="4"/>
  <c r="E3400" i="1"/>
  <c r="K3402" i="4" l="1"/>
  <c r="B3404" i="4"/>
  <c r="B3401" i="1"/>
  <c r="I3404" i="4"/>
  <c r="E3401" i="1"/>
  <c r="H3403" i="4"/>
  <c r="G3400" i="1"/>
  <c r="J3404" i="4"/>
  <c r="K3403" i="4" l="1"/>
  <c r="B3405" i="4"/>
  <c r="B3402" i="1"/>
  <c r="J3405" i="4"/>
  <c r="E3402" i="1"/>
  <c r="G3401" i="1"/>
  <c r="H3404" i="4"/>
  <c r="I3405" i="4"/>
  <c r="K3404" i="4" l="1"/>
  <c r="B3406" i="4"/>
  <c r="B3403" i="1"/>
  <c r="J3406" i="4"/>
  <c r="I3406" i="4"/>
  <c r="E3403" i="1"/>
  <c r="H3405" i="4"/>
  <c r="G3402" i="1"/>
  <c r="K3405" i="4" l="1"/>
  <c r="B3407" i="4"/>
  <c r="B3404" i="1"/>
  <c r="H3406" i="4"/>
  <c r="J3407" i="4"/>
  <c r="E3404" i="1"/>
  <c r="I3407" i="4"/>
  <c r="G3403" i="1"/>
  <c r="K3406" i="4" l="1"/>
  <c r="B3408" i="4"/>
  <c r="B3405" i="1"/>
  <c r="H3407" i="4"/>
  <c r="J3408" i="4"/>
  <c r="E3405" i="1"/>
  <c r="G3404" i="1"/>
  <c r="I3408" i="4"/>
  <c r="K3407" i="4" l="1"/>
  <c r="B3409" i="4"/>
  <c r="B3406" i="1"/>
  <c r="I3409" i="4"/>
  <c r="E3406" i="1"/>
  <c r="H3408" i="4"/>
  <c r="G3405" i="1"/>
  <c r="J3409" i="4"/>
  <c r="K3408" i="4" l="1"/>
  <c r="B3410" i="4"/>
  <c r="B3407" i="1"/>
  <c r="J3410" i="4"/>
  <c r="I3410" i="4"/>
  <c r="E3407" i="1"/>
  <c r="H3409" i="4"/>
  <c r="G3406" i="1"/>
  <c r="K3409" i="4" l="1"/>
  <c r="B3411" i="4"/>
  <c r="B3408" i="1"/>
  <c r="J3411" i="4"/>
  <c r="E3408" i="1"/>
  <c r="G3407" i="1"/>
  <c r="H3410" i="4"/>
  <c r="I3411" i="4"/>
  <c r="K3410" i="4" l="1"/>
  <c r="B3412" i="4"/>
  <c r="B3409" i="1"/>
  <c r="J3412" i="4"/>
  <c r="E3409" i="1"/>
  <c r="I3412" i="4"/>
  <c r="G3408" i="1"/>
  <c r="H3411" i="4"/>
  <c r="K3411" i="4" l="1"/>
  <c r="B3413" i="4"/>
  <c r="B3410" i="1"/>
  <c r="J3413" i="4"/>
  <c r="E3410" i="1"/>
  <c r="G3409" i="1"/>
  <c r="H3412" i="4"/>
  <c r="I3413" i="4"/>
  <c r="K3412" i="4" l="1"/>
  <c r="B3414" i="4"/>
  <c r="B3411" i="1"/>
  <c r="J3414" i="4"/>
  <c r="G3410" i="1"/>
  <c r="H3413" i="4"/>
  <c r="I3414" i="4"/>
  <c r="E3411" i="1"/>
  <c r="K3413" i="4" l="1"/>
  <c r="B3415" i="4"/>
  <c r="B3412" i="1"/>
  <c r="J3415" i="4"/>
  <c r="E3412" i="1"/>
  <c r="H3414" i="4"/>
  <c r="G3411" i="1"/>
  <c r="I3415" i="4"/>
  <c r="K3414" i="4" l="1"/>
  <c r="B3416" i="4"/>
  <c r="B3413" i="1"/>
  <c r="I3416" i="4"/>
  <c r="E3413" i="1"/>
  <c r="H3415" i="4"/>
  <c r="G3412" i="1"/>
  <c r="J3416" i="4"/>
  <c r="K3415" i="4" l="1"/>
  <c r="B3417" i="4"/>
  <c r="B3414" i="1"/>
  <c r="J3417" i="4"/>
  <c r="E3414" i="1"/>
  <c r="G3413" i="1"/>
  <c r="H3416" i="4"/>
  <c r="I3417" i="4"/>
  <c r="K3416" i="4" l="1"/>
  <c r="B3418" i="4"/>
  <c r="B3415" i="1"/>
  <c r="J3418" i="4"/>
  <c r="I3418" i="4"/>
  <c r="E3415" i="1"/>
  <c r="H3417" i="4"/>
  <c r="G3414" i="1"/>
  <c r="K3417" i="4" l="1"/>
  <c r="B3419" i="4"/>
  <c r="B3416" i="1"/>
  <c r="I3419" i="4"/>
  <c r="G3415" i="1"/>
  <c r="E3416" i="1"/>
  <c r="H3418" i="4"/>
  <c r="J3419" i="4"/>
  <c r="K3418" i="4" l="1"/>
  <c r="B3420" i="4"/>
  <c r="B3417" i="1"/>
  <c r="H3419" i="4"/>
  <c r="J3420" i="4"/>
  <c r="E3417" i="1"/>
  <c r="G3416" i="1"/>
  <c r="I3420" i="4"/>
  <c r="K3419" i="4" l="1"/>
  <c r="B3421" i="4"/>
  <c r="B3418" i="1"/>
  <c r="J3421" i="4"/>
  <c r="G3417" i="1"/>
  <c r="E3418" i="1"/>
  <c r="H3420" i="4"/>
  <c r="I3421" i="4"/>
  <c r="K3420" i="4" l="1"/>
  <c r="B3422" i="4"/>
  <c r="B3419" i="1"/>
  <c r="G3418" i="1"/>
  <c r="I3422" i="4"/>
  <c r="E3419" i="1"/>
  <c r="H3421" i="4"/>
  <c r="J3422" i="4"/>
  <c r="K3421" i="4" l="1"/>
  <c r="B3423" i="4"/>
  <c r="B3420" i="1"/>
  <c r="H3422" i="4"/>
  <c r="E3420" i="1"/>
  <c r="G3419" i="1"/>
  <c r="J3423" i="4"/>
  <c r="K3422" i="4" l="1"/>
  <c r="B3424" i="4"/>
  <c r="B3421" i="1"/>
  <c r="I3423" i="4"/>
  <c r="I3424" i="4"/>
  <c r="G3420" i="1"/>
  <c r="H3423" i="4"/>
  <c r="J3424" i="4"/>
  <c r="E3421" i="1"/>
  <c r="K3423" i="4" l="1"/>
  <c r="B3425" i="4"/>
  <c r="B3422" i="1"/>
  <c r="I3425" i="4"/>
  <c r="J3425" i="4"/>
  <c r="E3422" i="1"/>
  <c r="H3424" i="4"/>
  <c r="G3421" i="1"/>
  <c r="K3424" i="4" l="1"/>
  <c r="B3426" i="4"/>
  <c r="B3423" i="1"/>
  <c r="I3426" i="4"/>
  <c r="J3426" i="4"/>
  <c r="E3423" i="1"/>
  <c r="H3425" i="4"/>
  <c r="G3422" i="1"/>
  <c r="K3425" i="4" l="1"/>
  <c r="B3427" i="4"/>
  <c r="B3424" i="1"/>
  <c r="J3427" i="4"/>
  <c r="E3424" i="1"/>
  <c r="G3423" i="1"/>
  <c r="H3426" i="4"/>
  <c r="I3427" i="4"/>
  <c r="K3426" i="4" l="1"/>
  <c r="B3428" i="4"/>
  <c r="B3425" i="1"/>
  <c r="I3428" i="4"/>
  <c r="E3425" i="1"/>
  <c r="G3424" i="1"/>
  <c r="H3427" i="4"/>
  <c r="J3428" i="4"/>
  <c r="K3427" i="4" l="1"/>
  <c r="B3429" i="4"/>
  <c r="B3426" i="1"/>
  <c r="J3429" i="4"/>
  <c r="I3429" i="4"/>
  <c r="E3426" i="1"/>
  <c r="H3428" i="4"/>
  <c r="G3425" i="1"/>
  <c r="K3428" i="4" l="1"/>
  <c r="B3430" i="4"/>
  <c r="B3427" i="1"/>
  <c r="H3429" i="4"/>
  <c r="J3430" i="4"/>
  <c r="E3427" i="1"/>
  <c r="G3426" i="1"/>
  <c r="I3430" i="4"/>
  <c r="K3429" i="4" l="1"/>
  <c r="B3431" i="4"/>
  <c r="B3428" i="1"/>
  <c r="E3428" i="1"/>
  <c r="G3427" i="1"/>
  <c r="H3430" i="4"/>
  <c r="J3431" i="4"/>
  <c r="K3430" i="4" l="1"/>
  <c r="B3432" i="4"/>
  <c r="B3429" i="1"/>
  <c r="I3431" i="4"/>
  <c r="G3428" i="1"/>
  <c r="H3431" i="4"/>
  <c r="J3432" i="4"/>
  <c r="E3429" i="1"/>
  <c r="I3432" i="4"/>
  <c r="K3431" i="4" l="1"/>
  <c r="B3433" i="4"/>
  <c r="B3430" i="1"/>
  <c r="E3430" i="1"/>
  <c r="G3429" i="1"/>
  <c r="H3432" i="4"/>
  <c r="I3433" i="4"/>
  <c r="K3432" i="4" l="1"/>
  <c r="B3434" i="4"/>
  <c r="B3431" i="1"/>
  <c r="J3433" i="4"/>
  <c r="H3433" i="4"/>
  <c r="G3430" i="1"/>
  <c r="I3434" i="4"/>
  <c r="J3434" i="4"/>
  <c r="E3431" i="1"/>
  <c r="K3433" i="4" l="1"/>
  <c r="B3435" i="4"/>
  <c r="B3432" i="1"/>
  <c r="I3435" i="4"/>
  <c r="G3431" i="1"/>
  <c r="E3432" i="1"/>
  <c r="H3434" i="4"/>
  <c r="J3435" i="4"/>
  <c r="K3434" i="4" l="1"/>
  <c r="B3436" i="4"/>
  <c r="B3433" i="1"/>
  <c r="H3435" i="4"/>
  <c r="G3432" i="1"/>
  <c r="J3436" i="4"/>
  <c r="E3433" i="1"/>
  <c r="K3435" i="4" l="1"/>
  <c r="B3437" i="4"/>
  <c r="B3434" i="1"/>
  <c r="H3436" i="4"/>
  <c r="I3437" i="4"/>
  <c r="G3433" i="1"/>
  <c r="E3434" i="1"/>
  <c r="I3436" i="4"/>
  <c r="J3437" i="4"/>
  <c r="K3436" i="4" l="1"/>
  <c r="B3438" i="4"/>
  <c r="B3435" i="1"/>
  <c r="H3437" i="4"/>
  <c r="E3435" i="1"/>
  <c r="G3434" i="1"/>
  <c r="I3438" i="4"/>
  <c r="K3437" i="4" l="1"/>
  <c r="B3439" i="4"/>
  <c r="B3436" i="1"/>
  <c r="J3438" i="4"/>
  <c r="G3435" i="1"/>
  <c r="H3438" i="4"/>
  <c r="I3439" i="4"/>
  <c r="E3436" i="1"/>
  <c r="J3439" i="4"/>
  <c r="K3438" i="4" l="1"/>
  <c r="B3440" i="4"/>
  <c r="B3437" i="1"/>
  <c r="H3439" i="4"/>
  <c r="G3436" i="1"/>
  <c r="J3440" i="4"/>
  <c r="I3440" i="4"/>
  <c r="E3437" i="1"/>
  <c r="K3439" i="4" l="1"/>
  <c r="B3441" i="4"/>
  <c r="B3438" i="1"/>
  <c r="H3440" i="4"/>
  <c r="G3437" i="1"/>
  <c r="J3441" i="4"/>
  <c r="I3441" i="4"/>
  <c r="E3438" i="1"/>
  <c r="K3440" i="4" l="1"/>
  <c r="B3442" i="4"/>
  <c r="B3439" i="1"/>
  <c r="H3441" i="4"/>
  <c r="E3439" i="1"/>
  <c r="I3442" i="4"/>
  <c r="G3438" i="1"/>
  <c r="J3442" i="4"/>
  <c r="K3441" i="4" l="1"/>
  <c r="B3443" i="4"/>
  <c r="B3440" i="1"/>
  <c r="H3442" i="4"/>
  <c r="G3439" i="1"/>
  <c r="I3443" i="4"/>
  <c r="E3440" i="1"/>
  <c r="J3443" i="4"/>
  <c r="K3442" i="4" l="1"/>
  <c r="B3444" i="4"/>
  <c r="B3441" i="1"/>
  <c r="H3443" i="4"/>
  <c r="G3440" i="1"/>
  <c r="I3444" i="4"/>
  <c r="E3441" i="1"/>
  <c r="K3443" i="4" l="1"/>
  <c r="B3445" i="4"/>
  <c r="B3442" i="1"/>
  <c r="H3444" i="4"/>
  <c r="I3445" i="4"/>
  <c r="E3442" i="1"/>
  <c r="G3441" i="1"/>
  <c r="J3444" i="4"/>
  <c r="J3445" i="4"/>
  <c r="K3444" i="4" l="1"/>
  <c r="B3446" i="4"/>
  <c r="B3443" i="1"/>
  <c r="H3445" i="4"/>
  <c r="G3442" i="1"/>
  <c r="I3446" i="4"/>
  <c r="J3446" i="4"/>
  <c r="E3443" i="1"/>
  <c r="K3445" i="4" l="1"/>
  <c r="B3447" i="4"/>
  <c r="B3444" i="1"/>
  <c r="H3446" i="4"/>
  <c r="E3444" i="1"/>
  <c r="J3447" i="4"/>
  <c r="G3443" i="1"/>
  <c r="I3447" i="4"/>
  <c r="K3446" i="4" l="1"/>
  <c r="B3448" i="4"/>
  <c r="B3445" i="1"/>
  <c r="H3447" i="4"/>
  <c r="I3448" i="4"/>
  <c r="E3445" i="1"/>
  <c r="G3444" i="1"/>
  <c r="J3448" i="4"/>
  <c r="K3447" i="4" l="1"/>
  <c r="B3449" i="4"/>
  <c r="B3446" i="1"/>
  <c r="H3448" i="4"/>
  <c r="I3449" i="4"/>
  <c r="E3446" i="1"/>
  <c r="J3449" i="4"/>
  <c r="G3445" i="1"/>
  <c r="K3448" i="4" l="1"/>
  <c r="B3450" i="4"/>
  <c r="B3447" i="1"/>
  <c r="H3449" i="4"/>
  <c r="G3446" i="1"/>
  <c r="I3450" i="4"/>
  <c r="E3447" i="1"/>
  <c r="J3450" i="4"/>
  <c r="K3449" i="4" l="1"/>
  <c r="B3451" i="4"/>
  <c r="B3448" i="1"/>
  <c r="H3450" i="4"/>
  <c r="I3451" i="4"/>
  <c r="E3448" i="1"/>
  <c r="G3447" i="1"/>
  <c r="J3451" i="4"/>
  <c r="K3450" i="4" l="1"/>
  <c r="B3452" i="4"/>
  <c r="B3449" i="1"/>
  <c r="H3451" i="4"/>
  <c r="E3449" i="1"/>
  <c r="I3452" i="4"/>
  <c r="G3448" i="1"/>
  <c r="J3452" i="4"/>
  <c r="K3451" i="4" l="1"/>
  <c r="B3453" i="4"/>
  <c r="B3450" i="1"/>
  <c r="H3452" i="4"/>
  <c r="I3453" i="4"/>
  <c r="E3450" i="1"/>
  <c r="G3449" i="1"/>
  <c r="J3453" i="4"/>
  <c r="K3452" i="4" l="1"/>
  <c r="B3454" i="4"/>
  <c r="B3451" i="1"/>
  <c r="H3453" i="4"/>
  <c r="E3451" i="1"/>
  <c r="G3450" i="1"/>
  <c r="I3454" i="4"/>
  <c r="J3454" i="4"/>
  <c r="K3453" i="4" l="1"/>
  <c r="B3455" i="4"/>
  <c r="B3452" i="1"/>
  <c r="H3454" i="4"/>
  <c r="E3452" i="1"/>
  <c r="I3455" i="4"/>
  <c r="G3451" i="1"/>
  <c r="J3455" i="4"/>
  <c r="K3454" i="4" l="1"/>
  <c r="B3456" i="4"/>
  <c r="B3453" i="1"/>
  <c r="H3455" i="4"/>
  <c r="G3452" i="1"/>
  <c r="I3456" i="4"/>
  <c r="E3453" i="1"/>
  <c r="J3456" i="4"/>
  <c r="K3455" i="4" l="1"/>
  <c r="B3457" i="4"/>
  <c r="B3454" i="1"/>
  <c r="H3456" i="4"/>
  <c r="E3454" i="1"/>
  <c r="I3457" i="4"/>
  <c r="G3453" i="1"/>
  <c r="J3457" i="4"/>
  <c r="K3456" i="4" l="1"/>
  <c r="B3458" i="4"/>
  <c r="B3455" i="1"/>
  <c r="H3457" i="4"/>
  <c r="I3458" i="4"/>
  <c r="G3454" i="1"/>
  <c r="J3458" i="4"/>
  <c r="E3455" i="1"/>
  <c r="K3457" i="4" l="1"/>
  <c r="B3459" i="4"/>
  <c r="B3456" i="1"/>
  <c r="H3458" i="4"/>
  <c r="J3459" i="4"/>
  <c r="G3455" i="1"/>
  <c r="I3459" i="4"/>
  <c r="E3456" i="1"/>
  <c r="K3458" i="4" l="1"/>
  <c r="B3460" i="4"/>
  <c r="B3457" i="1"/>
  <c r="H3459" i="4"/>
  <c r="I3460" i="4"/>
  <c r="E3457" i="1"/>
  <c r="G3456" i="1"/>
  <c r="J3460" i="4"/>
  <c r="K3459" i="4" l="1"/>
  <c r="B3461" i="4"/>
  <c r="B3458" i="1"/>
  <c r="H3460" i="4"/>
  <c r="G3457" i="1"/>
  <c r="E3458" i="1"/>
  <c r="J3461" i="4"/>
  <c r="K3460" i="4" l="1"/>
  <c r="B3462" i="4"/>
  <c r="B3459" i="1"/>
  <c r="I3461" i="4"/>
  <c r="H3461" i="4"/>
  <c r="I3462" i="4"/>
  <c r="G3458" i="1"/>
  <c r="J3462" i="4"/>
  <c r="E3459" i="1"/>
  <c r="K3461" i="4" l="1"/>
  <c r="B3463" i="4"/>
  <c r="B3460" i="1"/>
  <c r="H3462" i="4"/>
  <c r="I3463" i="4"/>
  <c r="E3460" i="1"/>
  <c r="G3459" i="1"/>
  <c r="J3463" i="4"/>
  <c r="K3462" i="4" l="1"/>
  <c r="B3464" i="4"/>
  <c r="B3461" i="1"/>
  <c r="H3463" i="4"/>
  <c r="I3464" i="4"/>
  <c r="E3461" i="1"/>
  <c r="J3464" i="4"/>
  <c r="G3460" i="1"/>
  <c r="K3463" i="4" l="1"/>
  <c r="B3465" i="4"/>
  <c r="B3462" i="1"/>
  <c r="H3464" i="4"/>
  <c r="E3462" i="1"/>
  <c r="G3461" i="1"/>
  <c r="I3465" i="4"/>
  <c r="J3465" i="4"/>
  <c r="K3464" i="4" l="1"/>
  <c r="B3466" i="4"/>
  <c r="B3463" i="1"/>
  <c r="H3465" i="4"/>
  <c r="G3462" i="1"/>
  <c r="E3463" i="1"/>
  <c r="J3466" i="4"/>
  <c r="K3465" i="4" l="1"/>
  <c r="B3467" i="4"/>
  <c r="B3464" i="1"/>
  <c r="G3463" i="1"/>
  <c r="H3466" i="4"/>
  <c r="I3467" i="4"/>
  <c r="E3464" i="1"/>
  <c r="I3466" i="4"/>
  <c r="J3467" i="4"/>
  <c r="K3466" i="4" l="1"/>
  <c r="B3468" i="4"/>
  <c r="B3465" i="1"/>
  <c r="I3468" i="4"/>
  <c r="G3464" i="1"/>
  <c r="H3467" i="4"/>
  <c r="J3468" i="4"/>
  <c r="E3465" i="1"/>
  <c r="K3467" i="4" l="1"/>
  <c r="B3469" i="4"/>
  <c r="B3466" i="1"/>
  <c r="I3469" i="4"/>
  <c r="E3466" i="1"/>
  <c r="G3465" i="1"/>
  <c r="H3468" i="4"/>
  <c r="J3469" i="4"/>
  <c r="K3468" i="4" l="1"/>
  <c r="B3470" i="4"/>
  <c r="B3467" i="1"/>
  <c r="H3469" i="4"/>
  <c r="E3467" i="1"/>
  <c r="G3466" i="1"/>
  <c r="I3470" i="4"/>
  <c r="K3469" i="4" l="1"/>
  <c r="B3471" i="4"/>
  <c r="B3468" i="1"/>
  <c r="J3471" i="4"/>
  <c r="H3470" i="4"/>
  <c r="E3468" i="1"/>
  <c r="J3470" i="4"/>
  <c r="G3467" i="1"/>
  <c r="I3471" i="4"/>
  <c r="K3470" i="4" l="1"/>
  <c r="B3472" i="4"/>
  <c r="B3469" i="1"/>
  <c r="H3471" i="4"/>
  <c r="E3469" i="1"/>
  <c r="G3468" i="1"/>
  <c r="I3472" i="4"/>
  <c r="J3472" i="4"/>
  <c r="K3471" i="4" l="1"/>
  <c r="B3473" i="4"/>
  <c r="B3470" i="1"/>
  <c r="H3472" i="4"/>
  <c r="E3470" i="1"/>
  <c r="G3469" i="1"/>
  <c r="J3473" i="4"/>
  <c r="K3472" i="4" l="1"/>
  <c r="B3474" i="4"/>
  <c r="B3471" i="1"/>
  <c r="I3473" i="4"/>
  <c r="G3470" i="1"/>
  <c r="J3474" i="4"/>
  <c r="H3473" i="4"/>
  <c r="E3471" i="1"/>
  <c r="I3474" i="4"/>
  <c r="K3473" i="4" l="1"/>
  <c r="B3475" i="4"/>
  <c r="B3472" i="1"/>
  <c r="H3474" i="4"/>
  <c r="G3471" i="1"/>
  <c r="I3475" i="4"/>
  <c r="E3472" i="1"/>
  <c r="J3475" i="4"/>
  <c r="K3474" i="4" l="1"/>
  <c r="B3476" i="4"/>
  <c r="B3473" i="1"/>
  <c r="G3472" i="1"/>
  <c r="H3475" i="4"/>
  <c r="E3473" i="1"/>
  <c r="J3476" i="4"/>
  <c r="I3476" i="4"/>
  <c r="K3475" i="4" l="1"/>
  <c r="B3477" i="4"/>
  <c r="B3474" i="1"/>
  <c r="H3476" i="4"/>
  <c r="E3474" i="1"/>
  <c r="I3477" i="4"/>
  <c r="G3473" i="1"/>
  <c r="J3477" i="4"/>
  <c r="K3476" i="4" l="1"/>
  <c r="B3478" i="4"/>
  <c r="B3475" i="1"/>
  <c r="H3477" i="4"/>
  <c r="J3478" i="4"/>
  <c r="I3478" i="4"/>
  <c r="G3474" i="1"/>
  <c r="E3475" i="1"/>
  <c r="K3477" i="4" l="1"/>
  <c r="B3479" i="4"/>
  <c r="B3476" i="1"/>
  <c r="H3478" i="4"/>
  <c r="G3475" i="1"/>
  <c r="J3479" i="4"/>
  <c r="E3476" i="1"/>
  <c r="K3478" i="4" l="1"/>
  <c r="B3480" i="4"/>
  <c r="B3477" i="1"/>
  <c r="H3479" i="4"/>
  <c r="I3480" i="4"/>
  <c r="G3476" i="1"/>
  <c r="E3477" i="1"/>
  <c r="I3479" i="4"/>
  <c r="J3480" i="4"/>
  <c r="K3479" i="4" l="1"/>
  <c r="B3481" i="4"/>
  <c r="B3478" i="1"/>
  <c r="H3480" i="4"/>
  <c r="E3478" i="1"/>
  <c r="G3477" i="1"/>
  <c r="I3481" i="4"/>
  <c r="K3480" i="4" l="1"/>
  <c r="B3482" i="4"/>
  <c r="B3479" i="1"/>
  <c r="H3481" i="4"/>
  <c r="J3482" i="4"/>
  <c r="E3479" i="1"/>
  <c r="J3481" i="4"/>
  <c r="G3478" i="1"/>
  <c r="I3482" i="4"/>
  <c r="K3481" i="4" l="1"/>
  <c r="B3483" i="4"/>
  <c r="B3480" i="1"/>
  <c r="H3482" i="4"/>
  <c r="E3480" i="1"/>
  <c r="I3483" i="4"/>
  <c r="J3483" i="4"/>
  <c r="G3479" i="1"/>
  <c r="K3482" i="4" l="1"/>
  <c r="B3484" i="4"/>
  <c r="B3481" i="1"/>
  <c r="H3483" i="4"/>
  <c r="E3481" i="1"/>
  <c r="G3480" i="1"/>
  <c r="I3484" i="4"/>
  <c r="J3484" i="4"/>
  <c r="K3483" i="4" l="1"/>
  <c r="B3485" i="4"/>
  <c r="B3482" i="1"/>
  <c r="I3485" i="4"/>
  <c r="E3482" i="1"/>
  <c r="G3481" i="1"/>
  <c r="H3484" i="4"/>
  <c r="J3485" i="4"/>
  <c r="K3484" i="4" l="1"/>
  <c r="B3486" i="4"/>
  <c r="B3483" i="1"/>
  <c r="H3485" i="4"/>
  <c r="G3482" i="1"/>
  <c r="J3486" i="4"/>
  <c r="E3483" i="1"/>
  <c r="I3486" i="4"/>
  <c r="K3485" i="4" l="1"/>
  <c r="B3487" i="4"/>
  <c r="B3484" i="1"/>
  <c r="H3486" i="4"/>
  <c r="G3483" i="1"/>
  <c r="I3487" i="4"/>
  <c r="E3484" i="1"/>
  <c r="J3487" i="4"/>
  <c r="K3486" i="4" l="1"/>
  <c r="B3488" i="4"/>
  <c r="B3485" i="1"/>
  <c r="H3487" i="4"/>
  <c r="E3485" i="1"/>
  <c r="G3484" i="1"/>
  <c r="I3488" i="4"/>
  <c r="J3488" i="4"/>
  <c r="K3487" i="4" l="1"/>
  <c r="B3489" i="4"/>
  <c r="B3486" i="1"/>
  <c r="H3488" i="4"/>
  <c r="E3486" i="1"/>
  <c r="G3485" i="1"/>
  <c r="I3489" i="4"/>
  <c r="J3489" i="4"/>
  <c r="K3488" i="4" l="1"/>
  <c r="B3490" i="4"/>
  <c r="B3487" i="1"/>
  <c r="H3489" i="4"/>
  <c r="G3486" i="1"/>
  <c r="I3490" i="4"/>
  <c r="E3487" i="1"/>
  <c r="K3489" i="4" l="1"/>
  <c r="B3491" i="4"/>
  <c r="B3488" i="1"/>
  <c r="J3490" i="4"/>
  <c r="G3487" i="1"/>
  <c r="I3491" i="4"/>
  <c r="H3490" i="4"/>
  <c r="E3488" i="1"/>
  <c r="J3491" i="4"/>
  <c r="K3490" i="4" l="1"/>
  <c r="B3492" i="4"/>
  <c r="B3489" i="1"/>
  <c r="H3491" i="4"/>
  <c r="G3488" i="1"/>
  <c r="I3492" i="4"/>
  <c r="J3492" i="4"/>
  <c r="E3489" i="1"/>
  <c r="K3491" i="4" l="1"/>
  <c r="B3493" i="4"/>
  <c r="B3490" i="1"/>
  <c r="H3492" i="4"/>
  <c r="E3490" i="1"/>
  <c r="G3489" i="1"/>
  <c r="J3493" i="4"/>
  <c r="I3493" i="4"/>
  <c r="K3492" i="4" l="1"/>
  <c r="B3494" i="4"/>
  <c r="B3491" i="1"/>
  <c r="H3493" i="4"/>
  <c r="E3491" i="1"/>
  <c r="G3490" i="1"/>
  <c r="I3494" i="4"/>
  <c r="J3494" i="4"/>
  <c r="K3493" i="4" l="1"/>
  <c r="B3495" i="4"/>
  <c r="B3492" i="1"/>
  <c r="I3495" i="4"/>
  <c r="E3492" i="1"/>
  <c r="J3495" i="4"/>
  <c r="G3491" i="1"/>
  <c r="H3494" i="4"/>
  <c r="K3494" i="4" l="1"/>
  <c r="B3496" i="4"/>
  <c r="B3493" i="1"/>
  <c r="I3496" i="4"/>
  <c r="H3495" i="4"/>
  <c r="G3492" i="1"/>
  <c r="J3496" i="4"/>
  <c r="E3493" i="1"/>
  <c r="K3495" i="4" l="1"/>
  <c r="B3497" i="4"/>
  <c r="B3494" i="1"/>
  <c r="I3497" i="4"/>
  <c r="E3494" i="1"/>
  <c r="G3493" i="1"/>
  <c r="H3496" i="4"/>
  <c r="J3497" i="4"/>
  <c r="K3496" i="4" l="1"/>
  <c r="B3498" i="4"/>
  <c r="B3495" i="1"/>
  <c r="H3497" i="4"/>
  <c r="E3495" i="1"/>
  <c r="G3494" i="1"/>
  <c r="J3498" i="4"/>
  <c r="I3498" i="4"/>
  <c r="K3497" i="4" l="1"/>
  <c r="B3499" i="4"/>
  <c r="B3496" i="1"/>
  <c r="J3499" i="4"/>
  <c r="H3498" i="4"/>
  <c r="E3496" i="1"/>
  <c r="I3499" i="4"/>
  <c r="G3495" i="1"/>
  <c r="K3498" i="4" l="1"/>
  <c r="B3500" i="4"/>
  <c r="B3497" i="1"/>
  <c r="H3499" i="4"/>
  <c r="I3500" i="4"/>
  <c r="G3496" i="1"/>
  <c r="J3500" i="4"/>
  <c r="E3497" i="1"/>
  <c r="K3499" i="4" l="1"/>
  <c r="B3501" i="4"/>
  <c r="B3498" i="1"/>
  <c r="H3500" i="4"/>
  <c r="E3498" i="1"/>
  <c r="G3497" i="1"/>
  <c r="I3501" i="4"/>
  <c r="K3500" i="4" l="1"/>
  <c r="B3502" i="4"/>
  <c r="B3499" i="1"/>
  <c r="H3501" i="4"/>
  <c r="J3502" i="4"/>
  <c r="E3499" i="1"/>
  <c r="J3501" i="4"/>
  <c r="G3498" i="1"/>
  <c r="I3502" i="4"/>
  <c r="K3501" i="4" l="1"/>
  <c r="B3503" i="4"/>
  <c r="B3500" i="1"/>
  <c r="I3503" i="4"/>
  <c r="H3502" i="4"/>
  <c r="E3500" i="1"/>
  <c r="J3503" i="4"/>
  <c r="G3499" i="1"/>
  <c r="K3502" i="4" l="1"/>
  <c r="B3504" i="4"/>
  <c r="B3501" i="1"/>
  <c r="H3503" i="4"/>
  <c r="E3501" i="1"/>
  <c r="G3500" i="1"/>
  <c r="J3504" i="4"/>
  <c r="I3504" i="4"/>
  <c r="K3503" i="4" l="1"/>
  <c r="B3505" i="4"/>
  <c r="B3502" i="1"/>
  <c r="H3504" i="4"/>
  <c r="I3505" i="4"/>
  <c r="E3502" i="1"/>
  <c r="G3501" i="1"/>
  <c r="J3505" i="4"/>
  <c r="K3504" i="4" l="1"/>
  <c r="B3506" i="4"/>
  <c r="B3503" i="1"/>
  <c r="G3502" i="1"/>
  <c r="E3503" i="1"/>
  <c r="H3505" i="4"/>
  <c r="J3506" i="4"/>
  <c r="K3505" i="4" l="1"/>
  <c r="B3507" i="4"/>
  <c r="B3504" i="1"/>
  <c r="I3506" i="4"/>
  <c r="G3503" i="1"/>
  <c r="I3507" i="4"/>
  <c r="H3506" i="4"/>
  <c r="E3504" i="1"/>
  <c r="J3507" i="4"/>
  <c r="K3506" i="4" l="1"/>
  <c r="B3508" i="4"/>
  <c r="B3505" i="1"/>
  <c r="H3507" i="4"/>
  <c r="I3508" i="4"/>
  <c r="E3505" i="1"/>
  <c r="G3504" i="1"/>
  <c r="J3508" i="4"/>
  <c r="K3507" i="4" l="1"/>
  <c r="B3509" i="4"/>
  <c r="B3506" i="1"/>
  <c r="H3508" i="4"/>
  <c r="E3506" i="1"/>
  <c r="G3505" i="1"/>
  <c r="J3509" i="4"/>
  <c r="I3509" i="4"/>
  <c r="K3508" i="4" l="1"/>
  <c r="B3510" i="4"/>
  <c r="B3507" i="1"/>
  <c r="H3509" i="4"/>
  <c r="G3506" i="1"/>
  <c r="I3510" i="4"/>
  <c r="E3507" i="1"/>
  <c r="K3509" i="4" l="1"/>
  <c r="B3511" i="4"/>
  <c r="B3508" i="1"/>
  <c r="H3510" i="4"/>
  <c r="I3511" i="4"/>
  <c r="E3508" i="1"/>
  <c r="J3510" i="4"/>
  <c r="G3507" i="1"/>
  <c r="J3511" i="4"/>
  <c r="K3510" i="4" l="1"/>
  <c r="B3512" i="4"/>
  <c r="B3509" i="1"/>
  <c r="H3511" i="4"/>
  <c r="G3508" i="1"/>
  <c r="E3509" i="1"/>
  <c r="J3512" i="4"/>
  <c r="I3512" i="4"/>
  <c r="K3511" i="4" l="1"/>
  <c r="B3513" i="4"/>
  <c r="B3510" i="1"/>
  <c r="H3512" i="4"/>
  <c r="E3510" i="1"/>
  <c r="G3509" i="1"/>
  <c r="I3513" i="4"/>
  <c r="K3512" i="4" l="1"/>
  <c r="B3514" i="4"/>
  <c r="B3511" i="1"/>
  <c r="J3513" i="4"/>
  <c r="G3510" i="1"/>
  <c r="J3514" i="4"/>
  <c r="H3513" i="4"/>
  <c r="E3511" i="1"/>
  <c r="I3514" i="4"/>
  <c r="K3513" i="4" l="1"/>
  <c r="B3515" i="4"/>
  <c r="B3512" i="1"/>
  <c r="G3511" i="1"/>
  <c r="H3514" i="4"/>
  <c r="E3512" i="1"/>
  <c r="J3515" i="4"/>
  <c r="I3515" i="4"/>
  <c r="K3514" i="4" l="1"/>
  <c r="B3516" i="4"/>
  <c r="B3513" i="1"/>
  <c r="H3515" i="4"/>
  <c r="I3516" i="4"/>
  <c r="E3513" i="1"/>
  <c r="G3512" i="1"/>
  <c r="J3516" i="4"/>
  <c r="K3515" i="4" l="1"/>
  <c r="B3517" i="4"/>
  <c r="B3514" i="1"/>
  <c r="H3516" i="4"/>
  <c r="G3513" i="1"/>
  <c r="I3517" i="4"/>
  <c r="J3517" i="4"/>
  <c r="E3514" i="1"/>
  <c r="K3516" i="4" l="1"/>
  <c r="B3518" i="4"/>
  <c r="B3515" i="1"/>
  <c r="H3517" i="4"/>
  <c r="E3515" i="1"/>
  <c r="G3514" i="1"/>
  <c r="I3518" i="4"/>
  <c r="J3518" i="4"/>
  <c r="K3517" i="4" l="1"/>
  <c r="B3519" i="4"/>
  <c r="B3516" i="1"/>
  <c r="I3519" i="4"/>
  <c r="E3516" i="1"/>
  <c r="G3515" i="1"/>
  <c r="H3518" i="4"/>
  <c r="J3519" i="4"/>
  <c r="K3518" i="4" l="1"/>
  <c r="B3520" i="4"/>
  <c r="B3517" i="1"/>
  <c r="H3519" i="4"/>
  <c r="E3517" i="1"/>
  <c r="G3516" i="1"/>
  <c r="J3520" i="4"/>
  <c r="I3520" i="4"/>
  <c r="K3519" i="4" l="1"/>
  <c r="B3521" i="4"/>
  <c r="B3518" i="1"/>
  <c r="H3520" i="4"/>
  <c r="G3517" i="1"/>
  <c r="J3521" i="4"/>
  <c r="I3521" i="4"/>
  <c r="E3518" i="1"/>
  <c r="K3520" i="4" l="1"/>
  <c r="B3522" i="4"/>
  <c r="B3519" i="1"/>
  <c r="I3522" i="4"/>
  <c r="E3519" i="1"/>
  <c r="G3518" i="1"/>
  <c r="H3521" i="4"/>
  <c r="J3522" i="4"/>
  <c r="K3521" i="4" l="1"/>
  <c r="B3523" i="4"/>
  <c r="B3520" i="1"/>
  <c r="I3523" i="4"/>
  <c r="H3522" i="4"/>
  <c r="E3520" i="1"/>
  <c r="J3523" i="4"/>
  <c r="G3519" i="1"/>
  <c r="K3522" i="4" l="1"/>
  <c r="B3524" i="4"/>
  <c r="B3521" i="1"/>
  <c r="H3523" i="4"/>
  <c r="E3521" i="1"/>
  <c r="G3520" i="1"/>
  <c r="J3524" i="4"/>
  <c r="I3524" i="4"/>
  <c r="K3523" i="4" l="1"/>
  <c r="B3525" i="4"/>
  <c r="B3522" i="1"/>
  <c r="H3524" i="4"/>
  <c r="I3525" i="4"/>
  <c r="E3522" i="1"/>
  <c r="J3525" i="4"/>
  <c r="G3521" i="1"/>
  <c r="K3524" i="4" l="1"/>
  <c r="B3526" i="4"/>
  <c r="B3523" i="1"/>
  <c r="I3526" i="4"/>
  <c r="G3522" i="1"/>
  <c r="H3525" i="4"/>
  <c r="J3526" i="4"/>
  <c r="E3523" i="1"/>
  <c r="K3525" i="4" l="1"/>
  <c r="B3527" i="4"/>
  <c r="B3524" i="1"/>
  <c r="H3526" i="4"/>
  <c r="G3523" i="1"/>
  <c r="J3527" i="4"/>
  <c r="I3527" i="4"/>
  <c r="E3524" i="1"/>
  <c r="K3526" i="4" l="1"/>
  <c r="B3528" i="4"/>
  <c r="B3525" i="1"/>
  <c r="I3528" i="4"/>
  <c r="H3527" i="4"/>
  <c r="J3528" i="4"/>
  <c r="G3524" i="1"/>
  <c r="E3525" i="1"/>
  <c r="K3527" i="4" l="1"/>
  <c r="B3529" i="4"/>
  <c r="B3526" i="1"/>
  <c r="I3529" i="4"/>
  <c r="G3525" i="1"/>
  <c r="J3529" i="4"/>
  <c r="H3528" i="4"/>
  <c r="E3526" i="1"/>
  <c r="K3528" i="4" l="1"/>
  <c r="B3530" i="4"/>
  <c r="B3527" i="1"/>
  <c r="H3529" i="4"/>
  <c r="J3530" i="4"/>
  <c r="I3530" i="4"/>
  <c r="G3526" i="1"/>
  <c r="E3527" i="1"/>
  <c r="K3529" i="4" l="1"/>
  <c r="B3531" i="4"/>
  <c r="B3528" i="1"/>
  <c r="H3530" i="4"/>
  <c r="E3528" i="1"/>
  <c r="G3527" i="1"/>
  <c r="I3531" i="4"/>
  <c r="K3530" i="4" l="1"/>
  <c r="B3532" i="4"/>
  <c r="B3529" i="1"/>
  <c r="J3531" i="4"/>
  <c r="J3532" i="4"/>
  <c r="G3528" i="1"/>
  <c r="H3531" i="4"/>
  <c r="I3532" i="4"/>
  <c r="E3529" i="1"/>
  <c r="K3531" i="4" l="1"/>
  <c r="B3533" i="4"/>
  <c r="B3530" i="1"/>
  <c r="I3533" i="4"/>
  <c r="H3532" i="4"/>
  <c r="J3533" i="4"/>
  <c r="G3529" i="1"/>
  <c r="E3530" i="1"/>
  <c r="K3532" i="4" l="1"/>
  <c r="B3534" i="4"/>
  <c r="B3531" i="1"/>
  <c r="I3534" i="4"/>
  <c r="G3530" i="1"/>
  <c r="H3533" i="4"/>
  <c r="E3531" i="1"/>
  <c r="J3534" i="4"/>
  <c r="K3533" i="4" l="1"/>
  <c r="B3535" i="4"/>
  <c r="B3532" i="1"/>
  <c r="J3535" i="4"/>
  <c r="I3535" i="4"/>
  <c r="E3532" i="1"/>
  <c r="H3534" i="4"/>
  <c r="G3531" i="1"/>
  <c r="K3534" i="4" l="1"/>
  <c r="B3536" i="4"/>
  <c r="B3533" i="1"/>
  <c r="H3535" i="4"/>
  <c r="E3533" i="1"/>
  <c r="G3532" i="1"/>
  <c r="J3536" i="4"/>
  <c r="I3536" i="4"/>
  <c r="K3535" i="4" l="1"/>
  <c r="B3537" i="4"/>
  <c r="B3534" i="1"/>
  <c r="H3536" i="4"/>
  <c r="G3533" i="1"/>
  <c r="I3537" i="4"/>
  <c r="E3534" i="1"/>
  <c r="K3536" i="4" l="1"/>
  <c r="B3538" i="4"/>
  <c r="B3535" i="1"/>
  <c r="J3537" i="4"/>
  <c r="J3538" i="4"/>
  <c r="G3534" i="1"/>
  <c r="H3537" i="4"/>
  <c r="I3538" i="4"/>
  <c r="E3535" i="1"/>
  <c r="K3537" i="4" l="1"/>
  <c r="B3539" i="4"/>
  <c r="B3536" i="1"/>
  <c r="H3538" i="4"/>
  <c r="G3535" i="1"/>
  <c r="J3539" i="4"/>
  <c r="E3536" i="1"/>
  <c r="K3538" i="4" l="1"/>
  <c r="B3540" i="4"/>
  <c r="B3537" i="1"/>
  <c r="H3539" i="4"/>
  <c r="J3540" i="4"/>
  <c r="E3537" i="1"/>
  <c r="I3539" i="4"/>
  <c r="G3536" i="1"/>
  <c r="I3540" i="4"/>
  <c r="K3539" i="4" l="1"/>
  <c r="B3541" i="4"/>
  <c r="B3538" i="1"/>
  <c r="I3541" i="4"/>
  <c r="E3538" i="1"/>
  <c r="J3541" i="4"/>
  <c r="H3540" i="4"/>
  <c r="G3537" i="1"/>
  <c r="K3540" i="4" l="1"/>
  <c r="B3542" i="4"/>
  <c r="B3539" i="1"/>
  <c r="J3542" i="4"/>
  <c r="E3539" i="1"/>
  <c r="I3542" i="4"/>
  <c r="G3538" i="1"/>
  <c r="H3541" i="4"/>
  <c r="K3541" i="4" l="1"/>
  <c r="B3543" i="4"/>
  <c r="B3540" i="1"/>
  <c r="I3543" i="4"/>
  <c r="G3539" i="1"/>
  <c r="J3543" i="4"/>
  <c r="H3542" i="4"/>
  <c r="E3540" i="1"/>
  <c r="K3542" i="4" l="1"/>
  <c r="B3544" i="4"/>
  <c r="B3541" i="1"/>
  <c r="I3544" i="4"/>
  <c r="E3541" i="1"/>
  <c r="G3540" i="1"/>
  <c r="H3543" i="4"/>
  <c r="J3544" i="4"/>
  <c r="K3543" i="4" l="1"/>
  <c r="B3545" i="4"/>
  <c r="B3542" i="1"/>
  <c r="I3545" i="4"/>
  <c r="G3541" i="1"/>
  <c r="H3544" i="4"/>
  <c r="J3545" i="4"/>
  <c r="E3542" i="1"/>
  <c r="K3544" i="4" l="1"/>
  <c r="B3546" i="4"/>
  <c r="B3543" i="1"/>
  <c r="H3545" i="4"/>
  <c r="E3543" i="1"/>
  <c r="G3542" i="1"/>
  <c r="J3546" i="4"/>
  <c r="I3546" i="4"/>
  <c r="K3545" i="4" l="1"/>
  <c r="B3547" i="4"/>
  <c r="B3544" i="1"/>
  <c r="H3546" i="4"/>
  <c r="I3547" i="4"/>
  <c r="G3543" i="1"/>
  <c r="J3547" i="4"/>
  <c r="E3544" i="1"/>
  <c r="K3546" i="4" l="1"/>
  <c r="B3548" i="4"/>
  <c r="B3545" i="1"/>
  <c r="H3547" i="4"/>
  <c r="G3544" i="1"/>
  <c r="I3548" i="4"/>
  <c r="E3545" i="1"/>
  <c r="J3548" i="4"/>
  <c r="K3547" i="4" l="1"/>
  <c r="B3549" i="4"/>
  <c r="B3546" i="1"/>
  <c r="H3548" i="4"/>
  <c r="E3546" i="1"/>
  <c r="I3549" i="4"/>
  <c r="G3545" i="1"/>
  <c r="J3549" i="4"/>
  <c r="K3548" i="4" l="1"/>
  <c r="B3550" i="4"/>
  <c r="B3547" i="1"/>
  <c r="I3550" i="4"/>
  <c r="E3547" i="1"/>
  <c r="G3546" i="1"/>
  <c r="H3549" i="4"/>
  <c r="J3550" i="4"/>
  <c r="K3549" i="4" l="1"/>
  <c r="B3551" i="4"/>
  <c r="B3548" i="1"/>
  <c r="H3550" i="4"/>
  <c r="G3547" i="1"/>
  <c r="E3548" i="1"/>
  <c r="J3551" i="4"/>
  <c r="K3550" i="4" l="1"/>
  <c r="B3552" i="4"/>
  <c r="B3549" i="1"/>
  <c r="H3551" i="4"/>
  <c r="I3552" i="4"/>
  <c r="G3548" i="1"/>
  <c r="E3549" i="1"/>
  <c r="I3551" i="4"/>
  <c r="J3552" i="4"/>
  <c r="K3551" i="4" l="1"/>
  <c r="B3553" i="4"/>
  <c r="B3550" i="1"/>
  <c r="H3552" i="4"/>
  <c r="I3553" i="4"/>
  <c r="E3550" i="1"/>
  <c r="G3549" i="1"/>
  <c r="J3553" i="4"/>
  <c r="K3552" i="4" l="1"/>
  <c r="B3554" i="4"/>
  <c r="B3551" i="1"/>
  <c r="H3553" i="4"/>
  <c r="G3550" i="1"/>
  <c r="E3551" i="1"/>
  <c r="J3554" i="4"/>
  <c r="I3554" i="4"/>
  <c r="K3553" i="4" l="1"/>
  <c r="B3555" i="4"/>
  <c r="B3552" i="1"/>
  <c r="H3554" i="4"/>
  <c r="G3551" i="1"/>
  <c r="J3555" i="4"/>
  <c r="E3552" i="1"/>
  <c r="K3554" i="4" l="1"/>
  <c r="B3556" i="4"/>
  <c r="B3553" i="1"/>
  <c r="I3555" i="4"/>
  <c r="G3552" i="1"/>
  <c r="J3556" i="4"/>
  <c r="H3555" i="4"/>
  <c r="E3553" i="1"/>
  <c r="I3556" i="4"/>
  <c r="K3555" i="4" l="1"/>
  <c r="B3557" i="4"/>
  <c r="B3554" i="1"/>
  <c r="H3556" i="4"/>
  <c r="G3553" i="1"/>
  <c r="J3557" i="4"/>
  <c r="E3554" i="1"/>
  <c r="K3556" i="4" l="1"/>
  <c r="B3558" i="4"/>
  <c r="B3555" i="1"/>
  <c r="I3557" i="4"/>
  <c r="J3558" i="4"/>
  <c r="G3554" i="1"/>
  <c r="I3558" i="4"/>
  <c r="H3557" i="4"/>
  <c r="E3555" i="1"/>
  <c r="K3557" i="4" l="1"/>
  <c r="B3559" i="4"/>
  <c r="B3556" i="1"/>
  <c r="H3558" i="4"/>
  <c r="J3559" i="4"/>
  <c r="G3555" i="1"/>
  <c r="I3559" i="4"/>
  <c r="E3556" i="1"/>
  <c r="K3558" i="4" l="1"/>
  <c r="B3560" i="4"/>
  <c r="B3557" i="1"/>
  <c r="J3560" i="4"/>
  <c r="G3556" i="1"/>
  <c r="H3559" i="4"/>
  <c r="I3560" i="4"/>
  <c r="E3557" i="1"/>
  <c r="K3559" i="4" l="1"/>
  <c r="B3561" i="4"/>
  <c r="B3558" i="1"/>
  <c r="H3560" i="4"/>
  <c r="E3558" i="1"/>
  <c r="G3557" i="1"/>
  <c r="I3561" i="4"/>
  <c r="J3561" i="4"/>
  <c r="K3560" i="4" l="1"/>
  <c r="B3562" i="4"/>
  <c r="B3559" i="1"/>
  <c r="H3561" i="4"/>
  <c r="G3558" i="1"/>
  <c r="J3562" i="4"/>
  <c r="E3559" i="1"/>
  <c r="I3562" i="4"/>
  <c r="K3561" i="4" l="1"/>
  <c r="B3563" i="4"/>
  <c r="B3560" i="1"/>
  <c r="I3563" i="4"/>
  <c r="H3562" i="4"/>
  <c r="E3560" i="1"/>
  <c r="J3563" i="4"/>
  <c r="G3559" i="1"/>
  <c r="K3562" i="4" l="1"/>
  <c r="B3564" i="4"/>
  <c r="B3561" i="1"/>
  <c r="I3564" i="4"/>
  <c r="G3560" i="1"/>
  <c r="H3563" i="4"/>
  <c r="J3564" i="4"/>
  <c r="E3561" i="1"/>
  <c r="K3563" i="4" l="1"/>
  <c r="B3565" i="4"/>
  <c r="B3562" i="1"/>
  <c r="G3561" i="1"/>
  <c r="H3564" i="4"/>
  <c r="J3565" i="4"/>
  <c r="E3562" i="1"/>
  <c r="I3565" i="4"/>
  <c r="K3564" i="4" l="1"/>
  <c r="B3566" i="4"/>
  <c r="B3563" i="1"/>
  <c r="E3563" i="1"/>
  <c r="G3562" i="1"/>
  <c r="H3565" i="4"/>
  <c r="I3566" i="4"/>
  <c r="K3565" i="4" l="1"/>
  <c r="B3567" i="4"/>
  <c r="B3564" i="1"/>
  <c r="J3566" i="4"/>
  <c r="H3566" i="4"/>
  <c r="G3563" i="1"/>
  <c r="I3567" i="4"/>
  <c r="E3564" i="1"/>
  <c r="J3567" i="4"/>
  <c r="K3566" i="4" l="1"/>
  <c r="B3568" i="4"/>
  <c r="B3565" i="1"/>
  <c r="I3568" i="4"/>
  <c r="H3567" i="4"/>
  <c r="J3568" i="4"/>
  <c r="G3564" i="1"/>
  <c r="E3565" i="1"/>
  <c r="K3567" i="4" l="1"/>
  <c r="B3569" i="4"/>
  <c r="B3566" i="1"/>
  <c r="J3569" i="4"/>
  <c r="G3565" i="1"/>
  <c r="H3568" i="4"/>
  <c r="I3569" i="4"/>
  <c r="E3566" i="1"/>
  <c r="K3568" i="4" l="1"/>
  <c r="B3570" i="4"/>
  <c r="B3567" i="1"/>
  <c r="H3569" i="4"/>
  <c r="J3570" i="4"/>
  <c r="G3566" i="1"/>
  <c r="E3567" i="1"/>
  <c r="I3570" i="4"/>
  <c r="K3569" i="4" l="1"/>
  <c r="B3571" i="4"/>
  <c r="B3568" i="1"/>
  <c r="H3570" i="4"/>
  <c r="J3571" i="4"/>
  <c r="I3571" i="4"/>
  <c r="G3567" i="1"/>
  <c r="E3568" i="1"/>
  <c r="K3570" i="4" l="1"/>
  <c r="B3572" i="4"/>
  <c r="B3569" i="1"/>
  <c r="H3571" i="4"/>
  <c r="J3572" i="4"/>
  <c r="I3572" i="4"/>
  <c r="G3568" i="1"/>
  <c r="E3569" i="1"/>
  <c r="K3571" i="4" l="1"/>
  <c r="B3573" i="4"/>
  <c r="B3570" i="1"/>
  <c r="H3572" i="4"/>
  <c r="J3573" i="4"/>
  <c r="I3573" i="4"/>
  <c r="E3570" i="1"/>
  <c r="G3569" i="1"/>
  <c r="K3572" i="4" l="1"/>
  <c r="B3574" i="4"/>
  <c r="B3571" i="1"/>
  <c r="H3573" i="4"/>
  <c r="J3574" i="4"/>
  <c r="I3574" i="4"/>
  <c r="E3571" i="1"/>
  <c r="G3570" i="1"/>
  <c r="K3573" i="4" l="1"/>
  <c r="B3575" i="4"/>
  <c r="B3572" i="1"/>
  <c r="H3574" i="4"/>
  <c r="I3575" i="4"/>
  <c r="E3572" i="1"/>
  <c r="G3571" i="1"/>
  <c r="J3575" i="4"/>
  <c r="K3574" i="4" l="1"/>
  <c r="B3576" i="4"/>
  <c r="B3573" i="1"/>
  <c r="H3575" i="4"/>
  <c r="J3576" i="4"/>
  <c r="I3576" i="4"/>
  <c r="E3573" i="1"/>
  <c r="G3572" i="1"/>
  <c r="K3575" i="4" l="1"/>
  <c r="B3577" i="4"/>
  <c r="B3574" i="1"/>
  <c r="H3576" i="4"/>
  <c r="E3574" i="1"/>
  <c r="I3577" i="4"/>
  <c r="G3573" i="1"/>
  <c r="J3577" i="4"/>
  <c r="K3576" i="4" l="1"/>
  <c r="B3578" i="4"/>
  <c r="B3575" i="1"/>
  <c r="H3577" i="4"/>
  <c r="I3578" i="4"/>
  <c r="J3578" i="4"/>
  <c r="E3575" i="1"/>
  <c r="G3574" i="1"/>
  <c r="K3577" i="4" l="1"/>
  <c r="B3579" i="4"/>
  <c r="B3576" i="1"/>
  <c r="I3579" i="4"/>
  <c r="E3576" i="1"/>
  <c r="H3578" i="4"/>
  <c r="J3579" i="4"/>
  <c r="G3575" i="1"/>
  <c r="K3578" i="4" l="1"/>
  <c r="B3580" i="4"/>
  <c r="B3577" i="1"/>
  <c r="I3580" i="4"/>
  <c r="J3580" i="4"/>
  <c r="G3576" i="1"/>
  <c r="H3579" i="4"/>
  <c r="E3577" i="1"/>
  <c r="K3579" i="4" l="1"/>
  <c r="B3581" i="4"/>
  <c r="B3578" i="1"/>
  <c r="I3581" i="4"/>
  <c r="G3577" i="1"/>
  <c r="H3580" i="4"/>
  <c r="J3581" i="4"/>
  <c r="E3578" i="1"/>
  <c r="K3580" i="4" l="1"/>
  <c r="B3582" i="4"/>
  <c r="B3579" i="1"/>
  <c r="H3581" i="4"/>
  <c r="I3582" i="4"/>
  <c r="E3579" i="1"/>
  <c r="G3578" i="1"/>
  <c r="J3582" i="4"/>
  <c r="K3581" i="4" l="1"/>
  <c r="B3583" i="4"/>
  <c r="B3580" i="1"/>
  <c r="E3580" i="1"/>
  <c r="G3579" i="1"/>
  <c r="H3582" i="4"/>
  <c r="I3583" i="4"/>
  <c r="K3582" i="4" l="1"/>
  <c r="B3584" i="4"/>
  <c r="B3581" i="1"/>
  <c r="E3581" i="1"/>
  <c r="H3583" i="4"/>
  <c r="I3584" i="4"/>
  <c r="G3580" i="1"/>
  <c r="J3583" i="4"/>
  <c r="J3584" i="4"/>
  <c r="K3583" i="4" l="1"/>
  <c r="B3585" i="4"/>
  <c r="B3582" i="1"/>
  <c r="I3585" i="4"/>
  <c r="E3582" i="1"/>
  <c r="H3584" i="4"/>
  <c r="J3585" i="4"/>
  <c r="G3581" i="1"/>
  <c r="K3584" i="4" l="1"/>
  <c r="B3586" i="4"/>
  <c r="B3583" i="1"/>
  <c r="I3586" i="4"/>
  <c r="G3582" i="1"/>
  <c r="J3586" i="4"/>
  <c r="H3585" i="4"/>
  <c r="E3583" i="1"/>
  <c r="K3585" i="4" l="1"/>
  <c r="B3587" i="4"/>
  <c r="B3584" i="1"/>
  <c r="H3586" i="4"/>
  <c r="E3584" i="1"/>
  <c r="G3583" i="1"/>
  <c r="I3587" i="4"/>
  <c r="J3587" i="4"/>
  <c r="K3586" i="4" l="1"/>
  <c r="B3588" i="4"/>
  <c r="B3585" i="1"/>
  <c r="I3588" i="4"/>
  <c r="E3585" i="1"/>
  <c r="G3584" i="1"/>
  <c r="H3587" i="4"/>
  <c r="J3588" i="4"/>
  <c r="K3587" i="4" l="1"/>
  <c r="B3589" i="4"/>
  <c r="B3586" i="1"/>
  <c r="H3588" i="4"/>
  <c r="G3585" i="1"/>
  <c r="E3586" i="1"/>
  <c r="I3589" i="4"/>
  <c r="J3589" i="4"/>
  <c r="K3588" i="4" l="1"/>
  <c r="B3590" i="4"/>
  <c r="B3587" i="1"/>
  <c r="H3589" i="4"/>
  <c r="G3586" i="1"/>
  <c r="E3587" i="1"/>
  <c r="J3590" i="4"/>
  <c r="I3590" i="4"/>
  <c r="K3589" i="4" l="1"/>
  <c r="B3591" i="4"/>
  <c r="B3588" i="1"/>
  <c r="H3590" i="4"/>
  <c r="G3587" i="1"/>
  <c r="I3591" i="4"/>
  <c r="E3588" i="1"/>
  <c r="K3590" i="4" l="1"/>
  <c r="B3592" i="4"/>
  <c r="B3589" i="1"/>
  <c r="J3591" i="4"/>
  <c r="E3589" i="1"/>
  <c r="I3592" i="4"/>
  <c r="H3591" i="4"/>
  <c r="G3588" i="1"/>
  <c r="J3592" i="4"/>
  <c r="K3591" i="4" l="1"/>
  <c r="B3593" i="4"/>
  <c r="B3590" i="1"/>
  <c r="H3592" i="4"/>
  <c r="I3593" i="4"/>
  <c r="E3590" i="1"/>
  <c r="G3589" i="1"/>
  <c r="J3593" i="4"/>
  <c r="K3592" i="4" l="1"/>
  <c r="B3594" i="4"/>
  <c r="B3591" i="1"/>
  <c r="H3593" i="4"/>
  <c r="I3594" i="4"/>
  <c r="E3591" i="1"/>
  <c r="G3590" i="1"/>
  <c r="J3594" i="4"/>
  <c r="K3593" i="4" l="1"/>
  <c r="B3595" i="4"/>
  <c r="B3592" i="1"/>
  <c r="H3594" i="4"/>
  <c r="E3592" i="1"/>
  <c r="G3591" i="1"/>
  <c r="J3595" i="4"/>
  <c r="K3594" i="4" l="1"/>
  <c r="B3596" i="4"/>
  <c r="B3593" i="1"/>
  <c r="I3595" i="4"/>
  <c r="G3592" i="1"/>
  <c r="H3595" i="4"/>
  <c r="I3596" i="4"/>
  <c r="E3593" i="1"/>
  <c r="J3596" i="4"/>
  <c r="K3595" i="4" l="1"/>
  <c r="B3597" i="4"/>
  <c r="B3594" i="1"/>
  <c r="H3596" i="4"/>
  <c r="G3593" i="1"/>
  <c r="J3597" i="4"/>
  <c r="E3594" i="1"/>
  <c r="K3596" i="4" l="1"/>
  <c r="B3598" i="4"/>
  <c r="B3595" i="1"/>
  <c r="I3597" i="4"/>
  <c r="G3594" i="1"/>
  <c r="H3597" i="4"/>
  <c r="I3598" i="4"/>
  <c r="E3595" i="1"/>
  <c r="J3598" i="4"/>
  <c r="K3597" i="4" l="1"/>
  <c r="B3599" i="4"/>
  <c r="B3596" i="1"/>
  <c r="H3598" i="4"/>
  <c r="G3595" i="1"/>
  <c r="E3596" i="1"/>
  <c r="I3599" i="4"/>
  <c r="K3598" i="4" l="1"/>
  <c r="B3600" i="4"/>
  <c r="B3597" i="1"/>
  <c r="J3599" i="4"/>
  <c r="G3596" i="1"/>
  <c r="H3599" i="4"/>
  <c r="E3597" i="1"/>
  <c r="J3600" i="4"/>
  <c r="K3599" i="4" l="1"/>
  <c r="B3601" i="4"/>
  <c r="B3598" i="1"/>
  <c r="I3600" i="4"/>
  <c r="J3601" i="4"/>
  <c r="G3597" i="1"/>
  <c r="I3601" i="4"/>
  <c r="H3600" i="4"/>
  <c r="E3598" i="1"/>
  <c r="K3600" i="4" l="1"/>
  <c r="B3602" i="4"/>
  <c r="B3599" i="1"/>
  <c r="G3598" i="1"/>
  <c r="H3601" i="4"/>
  <c r="E3599" i="1"/>
  <c r="I3602" i="4"/>
  <c r="J3602" i="4"/>
  <c r="K3601" i="4" l="1"/>
  <c r="B3603" i="4"/>
  <c r="B3600" i="1"/>
  <c r="H3602" i="4"/>
  <c r="G3599" i="1"/>
  <c r="I3603" i="4"/>
  <c r="E3600" i="1"/>
  <c r="J3603" i="4"/>
  <c r="K3602" i="4" l="1"/>
  <c r="B3604" i="4"/>
  <c r="B3601" i="1"/>
  <c r="H3603" i="4"/>
  <c r="G3600" i="1"/>
  <c r="I3604" i="4"/>
  <c r="E3601" i="1"/>
  <c r="J3604" i="4"/>
  <c r="K3603" i="4" l="1"/>
  <c r="B3605" i="4"/>
  <c r="B3602" i="1"/>
  <c r="I3605" i="4"/>
  <c r="J3605" i="4"/>
  <c r="E3602" i="1"/>
  <c r="H3604" i="4"/>
  <c r="G3601" i="1"/>
  <c r="K3604" i="4" l="1"/>
  <c r="B3606" i="4"/>
  <c r="B3603" i="1"/>
  <c r="H3605" i="4"/>
  <c r="G3602" i="1"/>
  <c r="I3606" i="4"/>
  <c r="E3603" i="1"/>
  <c r="J3606" i="4"/>
  <c r="K3605" i="4" l="1"/>
  <c r="B3607" i="4"/>
  <c r="B3604" i="1"/>
  <c r="H3606" i="4"/>
  <c r="I3607" i="4"/>
  <c r="E3604" i="1"/>
  <c r="J3607" i="4"/>
  <c r="G3603" i="1"/>
  <c r="K3606" i="4" l="1"/>
  <c r="B3608" i="4"/>
  <c r="B3605" i="1"/>
  <c r="H3607" i="4"/>
  <c r="G3604" i="1"/>
  <c r="E3605" i="1"/>
  <c r="I3608" i="4"/>
  <c r="J3608" i="4"/>
  <c r="K3607" i="4" l="1"/>
  <c r="B3609" i="4"/>
  <c r="B3606" i="1"/>
  <c r="H3608" i="4"/>
  <c r="E3606" i="1"/>
  <c r="G3605" i="1"/>
  <c r="J3609" i="4"/>
  <c r="K3608" i="4" l="1"/>
  <c r="B3610" i="4"/>
  <c r="B3607" i="1"/>
  <c r="H3609" i="4"/>
  <c r="I3610" i="4"/>
  <c r="E3607" i="1"/>
  <c r="I3609" i="4"/>
  <c r="G3606" i="1"/>
  <c r="J3610" i="4"/>
  <c r="K3609" i="4" l="1"/>
  <c r="B3611" i="4"/>
  <c r="B3608" i="1"/>
  <c r="H3610" i="4"/>
  <c r="G3607" i="1"/>
  <c r="I3611" i="4"/>
  <c r="E3608" i="1"/>
  <c r="K3610" i="4" l="1"/>
  <c r="B3612" i="4"/>
  <c r="B3609" i="1"/>
  <c r="H3611" i="4"/>
  <c r="J3612" i="4"/>
  <c r="E3609" i="1"/>
  <c r="J3611" i="4"/>
  <c r="G3608" i="1"/>
  <c r="I3612" i="4"/>
  <c r="K3611" i="4" l="1"/>
  <c r="B3613" i="4"/>
  <c r="B3610" i="1"/>
  <c r="H3612" i="4"/>
  <c r="E3610" i="1"/>
  <c r="G3609" i="1"/>
  <c r="I3613" i="4"/>
  <c r="J3613" i="4"/>
  <c r="K3612" i="4" l="1"/>
  <c r="B3614" i="4"/>
  <c r="B3611" i="1"/>
  <c r="H3613" i="4"/>
  <c r="G3610" i="1"/>
  <c r="J3614" i="4"/>
  <c r="E3611" i="1"/>
  <c r="K3613" i="4" l="1"/>
  <c r="B3615" i="4"/>
  <c r="B3612" i="1"/>
  <c r="H3614" i="4"/>
  <c r="I3615" i="4"/>
  <c r="E3612" i="1"/>
  <c r="I3614" i="4"/>
  <c r="G3611" i="1"/>
  <c r="J3615" i="4"/>
  <c r="K3614" i="4" l="1"/>
  <c r="B3616" i="4"/>
  <c r="B3613" i="1"/>
  <c r="I3616" i="4"/>
  <c r="E3613" i="1"/>
  <c r="H3615" i="4"/>
  <c r="J3616" i="4"/>
  <c r="G3612" i="1"/>
  <c r="K3615" i="4" l="1"/>
  <c r="B3617" i="4"/>
  <c r="B3614" i="1"/>
  <c r="I3617" i="4"/>
  <c r="G3613" i="1"/>
  <c r="J3617" i="4"/>
  <c r="H3616" i="4"/>
  <c r="E3614" i="1"/>
  <c r="K3616" i="4" l="1"/>
  <c r="B3618" i="4"/>
  <c r="B3615" i="1"/>
  <c r="I3618" i="4"/>
  <c r="E3615" i="1"/>
  <c r="G3614" i="1"/>
  <c r="H3617" i="4"/>
  <c r="J3618" i="4"/>
  <c r="K3617" i="4" l="1"/>
  <c r="B3619" i="4"/>
  <c r="B3616" i="1"/>
  <c r="H3618" i="4"/>
  <c r="G3615" i="1"/>
  <c r="I3619" i="4"/>
  <c r="J3619" i="4"/>
  <c r="E3616" i="1"/>
  <c r="K3618" i="4" l="1"/>
  <c r="B3620" i="4"/>
  <c r="B3617" i="1"/>
  <c r="J3620" i="4"/>
  <c r="H3619" i="4"/>
  <c r="G3616" i="1"/>
  <c r="I3620" i="4"/>
  <c r="E3617" i="1"/>
  <c r="K3619" i="4" l="1"/>
  <c r="B3621" i="4"/>
  <c r="B3618" i="1"/>
  <c r="H3620" i="4"/>
  <c r="G3617" i="1"/>
  <c r="I3621" i="4"/>
  <c r="J3621" i="4"/>
  <c r="E3618" i="1"/>
  <c r="K3620" i="4" l="1"/>
  <c r="B3622" i="4"/>
  <c r="B3619" i="1"/>
  <c r="I3622" i="4"/>
  <c r="E3619" i="1"/>
  <c r="G3618" i="1"/>
  <c r="H3621" i="4"/>
  <c r="J3622" i="4"/>
  <c r="K3621" i="4" l="1"/>
  <c r="B3623" i="4"/>
  <c r="B3620" i="1"/>
  <c r="H3622" i="4"/>
  <c r="E3620" i="1"/>
  <c r="G3619" i="1"/>
  <c r="I3623" i="4"/>
  <c r="J3623" i="4"/>
  <c r="K3622" i="4" l="1"/>
  <c r="B3624" i="4"/>
  <c r="B3621" i="1"/>
  <c r="H3623" i="4"/>
  <c r="E3621" i="1"/>
  <c r="J3624" i="4"/>
  <c r="G3620" i="1"/>
  <c r="I3624" i="4"/>
  <c r="K3623" i="4" l="1"/>
  <c r="B3625" i="4"/>
  <c r="B3622" i="1"/>
  <c r="H3624" i="4"/>
  <c r="I3625" i="4"/>
  <c r="E3622" i="1"/>
  <c r="G3621" i="1"/>
  <c r="J3625" i="4"/>
  <c r="K3624" i="4" l="1"/>
  <c r="B3626" i="4"/>
  <c r="B3623" i="1"/>
  <c r="H3625" i="4"/>
  <c r="G3622" i="1"/>
  <c r="E3623" i="1"/>
  <c r="I3626" i="4"/>
  <c r="J3626" i="4"/>
  <c r="K3625" i="4" l="1"/>
  <c r="B3627" i="4"/>
  <c r="B3624" i="1"/>
  <c r="H3626" i="4"/>
  <c r="G3623" i="1"/>
  <c r="J3627" i="4"/>
  <c r="E3624" i="1"/>
  <c r="K3626" i="4" l="1"/>
  <c r="B3628" i="4"/>
  <c r="B3625" i="1"/>
  <c r="H3627" i="4"/>
  <c r="I3628" i="4"/>
  <c r="G3624" i="1"/>
  <c r="E3625" i="1"/>
  <c r="I3627" i="4"/>
  <c r="J3628" i="4"/>
  <c r="K3627" i="4" l="1"/>
  <c r="B3629" i="4"/>
  <c r="B3626" i="1"/>
  <c r="H3628" i="4"/>
  <c r="I3629" i="4"/>
  <c r="E3626" i="1"/>
  <c r="G3625" i="1"/>
  <c r="J3629" i="4"/>
  <c r="K3628" i="4" l="1"/>
  <c r="B3630" i="4"/>
  <c r="B3627" i="1"/>
  <c r="G3626" i="1"/>
  <c r="H3629" i="4"/>
  <c r="E3627" i="1"/>
  <c r="J3630" i="4"/>
  <c r="I3630" i="4"/>
  <c r="K3629" i="4" l="1"/>
  <c r="B3631" i="4"/>
  <c r="B3628" i="1"/>
  <c r="H3630" i="4"/>
  <c r="G3627" i="1"/>
  <c r="I3631" i="4"/>
  <c r="E3628" i="1"/>
  <c r="K3630" i="4" l="1"/>
  <c r="B3632" i="4"/>
  <c r="B3629" i="1"/>
  <c r="I3632" i="4"/>
  <c r="H3631" i="4"/>
  <c r="G3628" i="1"/>
  <c r="E3629" i="1"/>
  <c r="J3631" i="4"/>
  <c r="J3632" i="4"/>
  <c r="K3631" i="4" l="1"/>
  <c r="B3633" i="4"/>
  <c r="B3630" i="1"/>
  <c r="H3632" i="4"/>
  <c r="G3629" i="1"/>
  <c r="J3633" i="4"/>
  <c r="I3633" i="4"/>
  <c r="E3630" i="1"/>
  <c r="K3632" i="4" l="1"/>
  <c r="B3634" i="4"/>
  <c r="B3631" i="1"/>
  <c r="H3633" i="4"/>
  <c r="G3630" i="1"/>
  <c r="I3634" i="4"/>
  <c r="E3631" i="1"/>
  <c r="J3634" i="4"/>
  <c r="K3633" i="4" l="1"/>
  <c r="B3635" i="4"/>
  <c r="B3632" i="1"/>
  <c r="H3634" i="4"/>
  <c r="G3631" i="1"/>
  <c r="I3635" i="4"/>
  <c r="E3632" i="1"/>
  <c r="K3634" i="4" l="1"/>
  <c r="B3636" i="4"/>
  <c r="B3633" i="1"/>
  <c r="H3635" i="4"/>
  <c r="I3636" i="4"/>
  <c r="J3636" i="4"/>
  <c r="G3632" i="1"/>
  <c r="J3635" i="4"/>
  <c r="E3633" i="1"/>
  <c r="K3635" i="4" l="1"/>
  <c r="B3637" i="4"/>
  <c r="B3634" i="1"/>
  <c r="H3636" i="4"/>
  <c r="G3633" i="1"/>
  <c r="I3637" i="4"/>
  <c r="E3634" i="1"/>
  <c r="J3637" i="4"/>
  <c r="K3636" i="4" l="1"/>
  <c r="B3638" i="4"/>
  <c r="B3635" i="1"/>
  <c r="H3637" i="4"/>
  <c r="G3634" i="1"/>
  <c r="I3638" i="4"/>
  <c r="E3635" i="1"/>
  <c r="J3638" i="4"/>
  <c r="K3637" i="4" l="1"/>
  <c r="B3639" i="4"/>
  <c r="B3636" i="1"/>
  <c r="J3639" i="4"/>
  <c r="H3638" i="4"/>
  <c r="E3636" i="1"/>
  <c r="I3639" i="4"/>
  <c r="G3635" i="1"/>
  <c r="K3638" i="4" l="1"/>
  <c r="B3640" i="4"/>
  <c r="B3637" i="1"/>
  <c r="E3637" i="1"/>
  <c r="J3640" i="4"/>
  <c r="G3636" i="1"/>
  <c r="H3639" i="4"/>
  <c r="I3640" i="4"/>
  <c r="K3639" i="4" l="1"/>
  <c r="B3641" i="4"/>
  <c r="B3638" i="1"/>
  <c r="H3640" i="4"/>
  <c r="G3637" i="1"/>
  <c r="I3641" i="4"/>
  <c r="E3638" i="1"/>
  <c r="K3640" i="4" l="1"/>
  <c r="B3642" i="4"/>
  <c r="B3639" i="1"/>
  <c r="H3641" i="4"/>
  <c r="J3642" i="4"/>
  <c r="E3639" i="1"/>
  <c r="J3641" i="4"/>
  <c r="G3638" i="1"/>
  <c r="I3642" i="4"/>
  <c r="K3641" i="4" l="1"/>
  <c r="B3643" i="4"/>
  <c r="B3640" i="1"/>
  <c r="I3643" i="4"/>
  <c r="G3639" i="1"/>
  <c r="J3643" i="4"/>
  <c r="H3642" i="4"/>
  <c r="E3640" i="1"/>
  <c r="K3642" i="4" l="1"/>
  <c r="B3644" i="4"/>
  <c r="B3641" i="1"/>
  <c r="H3643" i="4"/>
  <c r="G3640" i="1"/>
  <c r="J3644" i="4"/>
  <c r="I3644" i="4"/>
  <c r="E3641" i="1"/>
  <c r="K3643" i="4" l="1"/>
  <c r="B3645" i="4"/>
  <c r="B3642" i="1"/>
  <c r="H3644" i="4"/>
  <c r="E3642" i="1"/>
  <c r="G3641" i="1"/>
  <c r="J3645" i="4"/>
  <c r="I3645" i="4"/>
  <c r="K3644" i="4" l="1"/>
  <c r="B3646" i="4"/>
  <c r="B3643" i="1"/>
  <c r="H3645" i="4"/>
  <c r="G3642" i="1"/>
  <c r="E3643" i="1"/>
  <c r="J3646" i="4"/>
  <c r="K3645" i="4" l="1"/>
  <c r="B3647" i="4"/>
  <c r="B3644" i="1"/>
  <c r="H3646" i="4"/>
  <c r="I3647" i="4"/>
  <c r="E3644" i="1"/>
  <c r="G3643" i="1"/>
  <c r="I3646" i="4"/>
  <c r="J3647" i="4"/>
  <c r="K3646" i="4" l="1"/>
  <c r="B3648" i="4"/>
  <c r="B3645" i="1"/>
  <c r="H3647" i="4"/>
  <c r="G3644" i="1"/>
  <c r="E3645" i="1"/>
  <c r="I3648" i="4"/>
  <c r="K3647" i="4" l="1"/>
  <c r="B3649" i="4"/>
  <c r="B3646" i="1"/>
  <c r="J3648" i="4"/>
  <c r="E3646" i="1"/>
  <c r="H3648" i="4"/>
  <c r="I3649" i="4"/>
  <c r="G3645" i="1"/>
  <c r="J3649" i="4"/>
  <c r="K3648" i="4" l="1"/>
  <c r="B3650" i="4"/>
  <c r="B3647" i="1"/>
  <c r="H3649" i="4"/>
  <c r="E3647" i="1"/>
  <c r="G3646" i="1"/>
  <c r="I3650" i="4"/>
  <c r="K3649" i="4" l="1"/>
  <c r="B3651" i="4"/>
  <c r="B3648" i="1"/>
  <c r="H3650" i="4"/>
  <c r="I3651" i="4"/>
  <c r="G3647" i="1"/>
  <c r="E3648" i="1"/>
  <c r="J3650" i="4"/>
  <c r="J3651" i="4"/>
  <c r="K3650" i="4" l="1"/>
  <c r="B3652" i="4"/>
  <c r="B3649" i="1"/>
  <c r="H3651" i="4"/>
  <c r="E3649" i="1"/>
  <c r="I3652" i="4"/>
  <c r="G3648" i="1"/>
  <c r="J3652" i="4"/>
  <c r="K3651" i="4" l="1"/>
  <c r="B3653" i="4"/>
  <c r="B3650" i="1"/>
  <c r="H3652" i="4"/>
  <c r="I3653" i="4"/>
  <c r="E3650" i="1"/>
  <c r="G3649" i="1"/>
  <c r="J3653" i="4"/>
  <c r="K3652" i="4" l="1"/>
  <c r="B3654" i="4"/>
  <c r="B3651" i="1"/>
  <c r="H3653" i="4"/>
  <c r="E3651" i="1"/>
  <c r="G3650" i="1"/>
  <c r="I3654" i="4"/>
  <c r="J3654" i="4"/>
  <c r="K3653" i="4" l="1"/>
  <c r="B3655" i="4"/>
  <c r="B3652" i="1"/>
  <c r="H3654" i="4"/>
  <c r="E3652" i="1"/>
  <c r="G3651" i="1"/>
  <c r="J3655" i="4"/>
  <c r="K3654" i="4" l="1"/>
  <c r="B3656" i="4"/>
  <c r="B3653" i="1"/>
  <c r="I3655" i="4"/>
  <c r="G3652" i="1"/>
  <c r="H3655" i="4"/>
  <c r="I3656" i="4"/>
  <c r="E3653" i="1"/>
  <c r="J3656" i="4"/>
  <c r="K3655" i="4" l="1"/>
  <c r="B3657" i="4"/>
  <c r="B3654" i="1"/>
  <c r="I3657" i="4"/>
  <c r="H3656" i="4"/>
  <c r="E3654" i="1"/>
  <c r="J3657" i="4"/>
  <c r="G3653" i="1"/>
  <c r="K3656" i="4" l="1"/>
  <c r="B3658" i="4"/>
  <c r="B3655" i="1"/>
  <c r="H3657" i="4"/>
  <c r="G3654" i="1"/>
  <c r="J3658" i="4"/>
  <c r="I3658" i="4"/>
  <c r="E3655" i="1"/>
  <c r="K3657" i="4" l="1"/>
  <c r="B3659" i="4"/>
  <c r="B3656" i="1"/>
  <c r="H3658" i="4"/>
  <c r="E3656" i="1"/>
  <c r="I3659" i="4"/>
  <c r="G3655" i="1"/>
  <c r="J3659" i="4"/>
  <c r="K3658" i="4" l="1"/>
  <c r="B3660" i="4"/>
  <c r="B3657" i="1"/>
  <c r="H3659" i="4"/>
  <c r="E3657" i="1"/>
  <c r="I3660" i="4"/>
  <c r="G3656" i="1"/>
  <c r="J3660" i="4"/>
  <c r="K3659" i="4" l="1"/>
  <c r="B3661" i="4"/>
  <c r="B3658" i="1"/>
  <c r="H3660" i="4"/>
  <c r="G3657" i="1"/>
  <c r="I3661" i="4"/>
  <c r="E3658" i="1"/>
  <c r="J3661" i="4"/>
  <c r="K3660" i="4" l="1"/>
  <c r="B3662" i="4"/>
  <c r="B3659" i="1"/>
  <c r="H3661" i="4"/>
  <c r="I3662" i="4"/>
  <c r="E3659" i="1"/>
  <c r="G3658" i="1"/>
  <c r="J3662" i="4"/>
  <c r="K3661" i="4" l="1"/>
  <c r="B3663" i="4"/>
  <c r="B3660" i="1"/>
  <c r="H3662" i="4"/>
  <c r="E3660" i="1"/>
  <c r="I3663" i="4"/>
  <c r="G3659" i="1"/>
  <c r="J3663" i="4"/>
  <c r="K3662" i="4" l="1"/>
  <c r="B3664" i="4"/>
  <c r="B3661" i="1"/>
  <c r="J3664" i="4"/>
  <c r="E3661" i="1"/>
  <c r="G3660" i="1"/>
  <c r="H3663" i="4"/>
  <c r="I3664" i="4"/>
  <c r="K3663" i="4" l="1"/>
  <c r="B3665" i="4"/>
  <c r="B3662" i="1"/>
  <c r="H3664" i="4"/>
  <c r="G3661" i="1"/>
  <c r="J3665" i="4"/>
  <c r="E3662" i="1"/>
  <c r="K3664" i="4" l="1"/>
  <c r="B3666" i="4"/>
  <c r="B3663" i="1"/>
  <c r="I3665" i="4"/>
  <c r="G3662" i="1"/>
  <c r="I3666" i="4"/>
  <c r="H3665" i="4"/>
  <c r="E3663" i="1"/>
  <c r="J3666" i="4"/>
  <c r="K3665" i="4" l="1"/>
  <c r="B3667" i="4"/>
  <c r="B3664" i="1"/>
  <c r="H3666" i="4"/>
  <c r="I3667" i="4"/>
  <c r="G3663" i="1"/>
  <c r="E3664" i="1"/>
  <c r="J3667" i="4"/>
  <c r="K3666" i="4" l="1"/>
  <c r="B3668" i="4"/>
  <c r="B3665" i="1"/>
  <c r="H3667" i="4"/>
  <c r="G3664" i="1"/>
  <c r="E3665" i="1"/>
  <c r="J3668" i="4"/>
  <c r="I3668" i="4"/>
  <c r="K3667" i="4" l="1"/>
  <c r="B3669" i="4"/>
  <c r="B3666" i="1"/>
  <c r="E3666" i="1"/>
  <c r="G3665" i="1"/>
  <c r="H3668" i="4"/>
  <c r="J3669" i="4"/>
  <c r="K3668" i="4" l="1"/>
  <c r="B3670" i="4"/>
  <c r="B3667" i="1"/>
  <c r="I3669" i="4"/>
  <c r="H3669" i="4"/>
  <c r="G3666" i="1"/>
  <c r="J3670" i="4"/>
  <c r="I3670" i="4"/>
  <c r="E3667" i="1"/>
  <c r="K3669" i="4" l="1"/>
  <c r="B3671" i="4"/>
  <c r="B3668" i="1"/>
  <c r="I3671" i="4"/>
  <c r="G3667" i="1"/>
  <c r="E3668" i="1"/>
  <c r="H3670" i="4"/>
  <c r="J3671" i="4"/>
  <c r="K3670" i="4" l="1"/>
  <c r="B3672" i="4"/>
  <c r="B3669" i="1"/>
  <c r="H3671" i="4"/>
  <c r="E3669" i="1"/>
  <c r="I3672" i="4"/>
  <c r="G3668" i="1"/>
  <c r="J3672" i="4"/>
  <c r="K3671" i="4" l="1"/>
  <c r="B3673" i="4"/>
  <c r="B3670" i="1"/>
  <c r="H3672" i="4"/>
  <c r="E3670" i="1"/>
  <c r="I3673" i="4"/>
  <c r="G3669" i="1"/>
  <c r="J3673" i="4"/>
  <c r="K3672" i="4" l="1"/>
  <c r="B3674" i="4"/>
  <c r="B3671" i="1"/>
  <c r="H3673" i="4"/>
  <c r="I3674" i="4"/>
  <c r="E3671" i="1"/>
  <c r="J3674" i="4"/>
  <c r="G3670" i="1"/>
  <c r="K3673" i="4" l="1"/>
  <c r="B3675" i="4"/>
  <c r="B3672" i="1"/>
  <c r="G3671" i="1"/>
  <c r="H3674" i="4"/>
  <c r="E3672" i="1"/>
  <c r="J3675" i="4"/>
  <c r="I3675" i="4"/>
  <c r="K3674" i="4" l="1"/>
  <c r="B3676" i="4"/>
  <c r="B3673" i="1"/>
  <c r="H3675" i="4"/>
  <c r="G3672" i="1"/>
  <c r="E3673" i="1"/>
  <c r="I3676" i="4"/>
  <c r="J3676" i="4"/>
  <c r="K3675" i="4" l="1"/>
  <c r="B3677" i="4"/>
  <c r="B3674" i="1"/>
  <c r="H3676" i="4"/>
  <c r="E3674" i="1"/>
  <c r="G3673" i="1"/>
  <c r="I3677" i="4"/>
  <c r="K3676" i="4" l="1"/>
  <c r="B3678" i="4"/>
  <c r="B3675" i="1"/>
  <c r="J3677" i="4"/>
  <c r="E3675" i="1"/>
  <c r="J3678" i="4"/>
  <c r="H3677" i="4"/>
  <c r="G3674" i="1"/>
  <c r="I3678" i="4"/>
  <c r="K3677" i="4" l="1"/>
  <c r="B3679" i="4"/>
  <c r="B3676" i="1"/>
  <c r="H3678" i="4"/>
  <c r="E3676" i="1"/>
  <c r="I3679" i="4"/>
  <c r="G3675" i="1"/>
  <c r="J3679" i="4"/>
  <c r="K3678" i="4" l="1"/>
  <c r="B3680" i="4"/>
  <c r="B3677" i="1"/>
  <c r="H3679" i="4"/>
  <c r="I3680" i="4"/>
  <c r="E3677" i="1"/>
  <c r="J3680" i="4"/>
  <c r="G3676" i="1"/>
  <c r="K3679" i="4" l="1"/>
  <c r="B3681" i="4"/>
  <c r="B3678" i="1"/>
  <c r="H3680" i="4"/>
  <c r="G3677" i="1"/>
  <c r="J3681" i="4"/>
  <c r="E3678" i="1"/>
  <c r="I3681" i="4"/>
  <c r="K3680" i="4" l="1"/>
  <c r="B3682" i="4"/>
  <c r="B3679" i="1"/>
  <c r="H3681" i="4"/>
  <c r="G3678" i="1"/>
  <c r="I3682" i="4"/>
  <c r="E3679" i="1"/>
  <c r="J3682" i="4"/>
  <c r="K3681" i="4" l="1"/>
  <c r="B3683" i="4"/>
  <c r="B3680" i="1"/>
  <c r="H3682" i="4"/>
  <c r="G3679" i="1"/>
  <c r="I3683" i="4"/>
  <c r="E3680" i="1"/>
  <c r="K3682" i="4" l="1"/>
  <c r="B3684" i="4"/>
  <c r="B3681" i="1"/>
  <c r="H3683" i="4"/>
  <c r="I3684" i="4"/>
  <c r="E3681" i="1"/>
  <c r="J3683" i="4"/>
  <c r="G3680" i="1"/>
  <c r="J3684" i="4"/>
  <c r="K3683" i="4" l="1"/>
  <c r="B3685" i="4"/>
  <c r="B3682" i="1"/>
  <c r="I3685" i="4"/>
  <c r="E3682" i="1"/>
  <c r="G3681" i="1"/>
  <c r="H3684" i="4"/>
  <c r="J3685" i="4"/>
  <c r="K3684" i="4" l="1"/>
  <c r="B3686" i="4"/>
  <c r="B3683" i="1"/>
  <c r="H3685" i="4"/>
  <c r="G3682" i="1"/>
  <c r="I3686" i="4"/>
  <c r="E3683" i="1"/>
  <c r="K3685" i="4" l="1"/>
  <c r="B3687" i="4"/>
  <c r="B3684" i="1"/>
  <c r="H3686" i="4"/>
  <c r="I3687" i="4"/>
  <c r="E3684" i="1"/>
  <c r="J3686" i="4"/>
  <c r="G3683" i="1"/>
  <c r="J3687" i="4"/>
  <c r="K3686" i="4" l="1"/>
  <c r="B3688" i="4"/>
  <c r="B3685" i="1"/>
  <c r="H3687" i="4"/>
  <c r="I3688" i="4"/>
  <c r="G3684" i="1"/>
  <c r="J3688" i="4"/>
  <c r="E3685" i="1"/>
  <c r="K3687" i="4" l="1"/>
  <c r="B3689" i="4"/>
  <c r="B3686" i="1"/>
  <c r="H3688" i="4"/>
  <c r="G3685" i="1"/>
  <c r="J3689" i="4"/>
  <c r="I3689" i="4"/>
  <c r="E3686" i="1"/>
  <c r="K3688" i="4" l="1"/>
  <c r="B3690" i="4"/>
  <c r="B3687" i="1"/>
  <c r="H3689" i="4"/>
  <c r="E3687" i="1"/>
  <c r="G3686" i="1"/>
  <c r="J3690" i="4"/>
  <c r="I3690" i="4"/>
  <c r="K3689" i="4" l="1"/>
  <c r="B3691" i="4"/>
  <c r="B3688" i="1"/>
  <c r="H3690" i="4"/>
  <c r="I3691" i="4"/>
  <c r="E3688" i="1"/>
  <c r="J3691" i="4"/>
  <c r="G3687" i="1"/>
  <c r="K3690" i="4" l="1"/>
  <c r="B3692" i="4"/>
  <c r="B3689" i="1"/>
  <c r="I3692" i="4"/>
  <c r="E3689" i="1"/>
  <c r="G3688" i="1"/>
  <c r="H3691" i="4"/>
  <c r="J3692" i="4"/>
  <c r="K3691" i="4" l="1"/>
  <c r="B3693" i="4"/>
  <c r="B3690" i="1"/>
  <c r="H3692" i="4"/>
  <c r="I3693" i="4"/>
  <c r="E3690" i="1"/>
  <c r="G3689" i="1"/>
  <c r="J3693" i="4"/>
  <c r="K3692" i="4" l="1"/>
  <c r="B3694" i="4"/>
  <c r="B3691" i="1"/>
  <c r="H3693" i="4"/>
  <c r="G3690" i="1"/>
  <c r="I3694" i="4"/>
  <c r="E3691" i="1"/>
  <c r="J3694" i="4"/>
  <c r="K3693" i="4" l="1"/>
  <c r="B3695" i="4"/>
  <c r="B3692" i="1"/>
  <c r="H3694" i="4"/>
  <c r="E3692" i="1"/>
  <c r="G3691" i="1"/>
  <c r="I3695" i="4"/>
  <c r="K3694" i="4" l="1"/>
  <c r="B3696" i="4"/>
  <c r="B3693" i="1"/>
  <c r="J3695" i="4"/>
  <c r="G3692" i="1"/>
  <c r="J3696" i="4"/>
  <c r="H3695" i="4"/>
  <c r="E3693" i="1"/>
  <c r="I3696" i="4"/>
  <c r="K3695" i="4" l="1"/>
  <c r="B3697" i="4"/>
  <c r="B3694" i="1"/>
  <c r="H3696" i="4"/>
  <c r="E3694" i="1"/>
  <c r="I3697" i="4"/>
  <c r="G3693" i="1"/>
  <c r="J3697" i="4"/>
  <c r="K3696" i="4" l="1"/>
  <c r="B3698" i="4"/>
  <c r="B3695" i="1"/>
  <c r="H3697" i="4"/>
  <c r="I3698" i="4"/>
  <c r="E3695" i="1"/>
  <c r="G3694" i="1"/>
  <c r="J3698" i="4"/>
  <c r="K3697" i="4" l="1"/>
  <c r="B3699" i="4"/>
  <c r="B3696" i="1"/>
  <c r="H3698" i="4"/>
  <c r="J3699" i="4"/>
  <c r="E3696" i="1"/>
  <c r="G3695" i="1"/>
  <c r="I3699" i="4"/>
  <c r="K3698" i="4" l="1"/>
  <c r="B3700" i="4"/>
  <c r="B3697" i="1"/>
  <c r="H3699" i="4"/>
  <c r="G3696" i="1"/>
  <c r="I3700" i="4"/>
  <c r="E3697" i="1"/>
  <c r="J3700" i="4"/>
  <c r="K3699" i="4" l="1"/>
  <c r="B3701" i="4"/>
  <c r="B3698" i="1"/>
  <c r="H3700" i="4"/>
  <c r="I3701" i="4"/>
  <c r="E3698" i="1"/>
  <c r="J3701" i="4"/>
  <c r="G3697" i="1"/>
  <c r="K3700" i="4" l="1"/>
  <c r="B3702" i="4"/>
  <c r="B3699" i="1"/>
  <c r="G3698" i="1"/>
  <c r="H3701" i="4"/>
  <c r="E3699" i="1"/>
  <c r="J3702" i="4"/>
  <c r="I3702" i="4"/>
  <c r="K3701" i="4" l="1"/>
  <c r="B3703" i="4"/>
  <c r="B3700" i="1"/>
  <c r="H3702" i="4"/>
  <c r="G3699" i="1"/>
  <c r="E3700" i="1"/>
  <c r="I3703" i="4"/>
  <c r="J3703" i="4"/>
  <c r="K3702" i="4" l="1"/>
  <c r="B3704" i="4"/>
  <c r="B3701" i="1"/>
  <c r="H3703" i="4"/>
  <c r="G3700" i="1"/>
  <c r="I3704" i="4"/>
  <c r="E3701" i="1"/>
  <c r="K3703" i="4" l="1"/>
  <c r="B3705" i="4"/>
  <c r="B3702" i="1"/>
  <c r="J3704" i="4"/>
  <c r="H3704" i="4"/>
  <c r="E3702" i="1"/>
  <c r="I3705" i="4"/>
  <c r="J3705" i="4"/>
  <c r="G3701" i="1"/>
  <c r="K3704" i="4" l="1"/>
  <c r="B3706" i="4"/>
  <c r="B3703" i="1"/>
  <c r="H3705" i="4"/>
  <c r="E3703" i="1"/>
  <c r="I3706" i="4"/>
  <c r="G3702" i="1"/>
  <c r="J3706" i="4"/>
  <c r="K3705" i="4" l="1"/>
  <c r="B3707" i="4"/>
  <c r="B3704" i="1"/>
  <c r="H3706" i="4"/>
  <c r="E3704" i="1"/>
  <c r="G3703" i="1"/>
  <c r="I3707" i="4"/>
  <c r="K3706" i="4" l="1"/>
  <c r="B3708" i="4"/>
  <c r="B3705" i="1"/>
  <c r="J3707" i="4"/>
  <c r="E3705" i="1"/>
  <c r="H3707" i="4"/>
  <c r="G3704" i="1"/>
  <c r="J3708" i="4"/>
  <c r="K3707" i="4" l="1"/>
  <c r="B3709" i="4"/>
  <c r="B3706" i="1"/>
  <c r="I3708" i="4"/>
  <c r="G3705" i="1"/>
  <c r="J3709" i="4"/>
  <c r="H3708" i="4"/>
  <c r="E3706" i="1"/>
  <c r="I3709" i="4"/>
  <c r="K3708" i="4" l="1"/>
  <c r="B3710" i="4"/>
  <c r="B3707" i="1"/>
  <c r="J3710" i="4"/>
  <c r="G3706" i="1"/>
  <c r="E3707" i="1"/>
  <c r="H3709" i="4"/>
  <c r="I3710" i="4"/>
  <c r="K3709" i="4" l="1"/>
  <c r="B3711" i="4"/>
  <c r="B3708" i="1"/>
  <c r="H3710" i="4"/>
  <c r="J3711" i="4"/>
  <c r="E3708" i="1"/>
  <c r="G3707" i="1"/>
  <c r="I3711" i="4"/>
  <c r="K3710" i="4" l="1"/>
  <c r="B3712" i="4"/>
  <c r="B3709" i="1"/>
  <c r="H3711" i="4"/>
  <c r="G3708" i="1"/>
  <c r="E3709" i="1"/>
  <c r="I3712" i="4"/>
  <c r="J3712" i="4"/>
  <c r="K3711" i="4" l="1"/>
  <c r="B3713" i="4"/>
  <c r="B3710" i="1"/>
  <c r="H3712" i="4"/>
  <c r="E3710" i="1"/>
  <c r="G3709" i="1"/>
  <c r="I3713" i="4"/>
  <c r="K3712" i="4" l="1"/>
  <c r="B3714" i="4"/>
  <c r="B3711" i="1"/>
  <c r="J3713" i="4"/>
  <c r="G3710" i="1"/>
  <c r="H3713" i="4"/>
  <c r="E3711" i="1"/>
  <c r="J3714" i="4"/>
  <c r="K3713" i="4" l="1"/>
  <c r="B3715" i="4"/>
  <c r="B3712" i="1"/>
  <c r="I3714" i="4"/>
  <c r="G3711" i="1"/>
  <c r="H3714" i="4"/>
  <c r="E3712" i="1"/>
  <c r="I3715" i="4"/>
  <c r="K3714" i="4" l="1"/>
  <c r="B3716" i="4"/>
  <c r="B3713" i="1"/>
  <c r="J3715" i="4"/>
  <c r="H3715" i="4"/>
  <c r="G3712" i="1"/>
  <c r="J3716" i="4"/>
  <c r="I3716" i="4"/>
  <c r="E3713" i="1"/>
  <c r="K3715" i="4" l="1"/>
  <c r="B3717" i="4"/>
  <c r="B3714" i="1"/>
  <c r="H3716" i="4"/>
  <c r="E3714" i="1"/>
  <c r="J3717" i="4"/>
  <c r="G3713" i="1"/>
  <c r="I3717" i="4"/>
  <c r="K3716" i="4" l="1"/>
  <c r="B3718" i="4"/>
  <c r="B3715" i="1"/>
  <c r="H3717" i="4"/>
  <c r="I3718" i="4"/>
  <c r="E3715" i="1"/>
  <c r="J3718" i="4"/>
  <c r="G3714" i="1"/>
  <c r="K3717" i="4" l="1"/>
  <c r="B3719" i="4"/>
  <c r="B3716" i="1"/>
  <c r="H3718" i="4"/>
  <c r="I3719" i="4"/>
  <c r="E3716" i="1"/>
  <c r="G3715" i="1"/>
  <c r="J3719" i="4"/>
  <c r="K3718" i="4" l="1"/>
  <c r="B3720" i="4"/>
  <c r="B3717" i="1"/>
  <c r="I3720" i="4"/>
  <c r="H3719" i="4"/>
  <c r="E3717" i="1"/>
  <c r="J3720" i="4"/>
  <c r="G3716" i="1"/>
  <c r="K3719" i="4" l="1"/>
  <c r="B3721" i="4"/>
  <c r="B3718" i="1"/>
  <c r="H3720" i="4"/>
  <c r="G3717" i="1"/>
  <c r="I3721" i="4"/>
  <c r="E3718" i="1"/>
  <c r="J3721" i="4"/>
  <c r="K3720" i="4" l="1"/>
  <c r="B3722" i="4"/>
  <c r="B3719" i="1"/>
  <c r="J3722" i="4"/>
  <c r="H3721" i="4"/>
  <c r="G3718" i="1"/>
  <c r="E3719" i="1"/>
  <c r="I3722" i="4"/>
  <c r="K3721" i="4" l="1"/>
  <c r="B3723" i="4"/>
  <c r="B3720" i="1"/>
  <c r="H3722" i="4"/>
  <c r="I3723" i="4"/>
  <c r="E3720" i="1"/>
  <c r="G3719" i="1"/>
  <c r="J3723" i="4"/>
  <c r="K3722" i="4" l="1"/>
  <c r="B3724" i="4"/>
  <c r="B3721" i="1"/>
  <c r="H3723" i="4"/>
  <c r="I3724" i="4"/>
  <c r="E3721" i="1"/>
  <c r="G3720" i="1"/>
  <c r="J3724" i="4"/>
  <c r="K3723" i="4" l="1"/>
  <c r="B3725" i="4"/>
  <c r="B3722" i="1"/>
  <c r="E3722" i="1"/>
  <c r="H3724" i="4"/>
  <c r="G3721" i="1"/>
  <c r="J3725" i="4"/>
  <c r="I3725" i="4"/>
  <c r="K3724" i="4" l="1"/>
  <c r="B3726" i="4"/>
  <c r="B3723" i="1"/>
  <c r="H3725" i="4"/>
  <c r="G3722" i="1"/>
  <c r="E3723" i="1"/>
  <c r="J3726" i="4"/>
  <c r="I3726" i="4"/>
  <c r="K3725" i="4" l="1"/>
  <c r="B3727" i="4"/>
  <c r="B3724" i="1"/>
  <c r="H3726" i="4"/>
  <c r="I3727" i="4"/>
  <c r="E3724" i="1"/>
  <c r="G3723" i="1"/>
  <c r="J3727" i="4"/>
  <c r="K3726" i="4" l="1"/>
  <c r="B3728" i="4"/>
  <c r="B3725" i="1"/>
  <c r="H3727" i="4"/>
  <c r="E3725" i="1"/>
  <c r="G3724" i="1"/>
  <c r="J3728" i="4"/>
  <c r="K3727" i="4" l="1"/>
  <c r="B3729" i="4"/>
  <c r="B3726" i="1"/>
  <c r="H3728" i="4"/>
  <c r="I3729" i="4"/>
  <c r="E3726" i="1"/>
  <c r="I3728" i="4"/>
  <c r="G3725" i="1"/>
  <c r="J3729" i="4"/>
  <c r="K3728" i="4" l="1"/>
  <c r="B3730" i="4"/>
  <c r="B3727" i="1"/>
  <c r="H3729" i="4"/>
  <c r="G3726" i="1"/>
  <c r="I3730" i="4"/>
  <c r="E3727" i="1"/>
  <c r="J3730" i="4"/>
  <c r="K3729" i="4" l="1"/>
  <c r="B3731" i="4"/>
  <c r="B3728" i="1"/>
  <c r="H3730" i="4"/>
  <c r="I3731" i="4"/>
  <c r="E3728" i="1"/>
  <c r="J3731" i="4"/>
  <c r="G3727" i="1"/>
  <c r="K3730" i="4" l="1"/>
  <c r="B3732" i="4"/>
  <c r="B3729" i="1"/>
  <c r="H3731" i="4"/>
  <c r="G3728" i="1"/>
  <c r="I3732" i="4"/>
  <c r="E3729" i="1"/>
  <c r="K3731" i="4" l="1"/>
  <c r="B3733" i="4"/>
  <c r="B3730" i="1"/>
  <c r="H3732" i="4"/>
  <c r="J3733" i="4"/>
  <c r="E3730" i="1"/>
  <c r="J3732" i="4"/>
  <c r="G3729" i="1"/>
  <c r="I3733" i="4"/>
  <c r="K3732" i="4" l="1"/>
  <c r="B3734" i="4"/>
  <c r="B3731" i="1"/>
  <c r="H3733" i="4"/>
  <c r="G3730" i="1"/>
  <c r="J3734" i="4"/>
  <c r="E3731" i="1"/>
  <c r="K3733" i="4" l="1"/>
  <c r="B3735" i="4"/>
  <c r="B3732" i="1"/>
  <c r="H3734" i="4"/>
  <c r="I3735" i="4"/>
  <c r="G3731" i="1"/>
  <c r="E3732" i="1"/>
  <c r="I3734" i="4"/>
  <c r="J3735" i="4"/>
  <c r="K3734" i="4" l="1"/>
  <c r="B3736" i="4"/>
  <c r="B3733" i="1"/>
  <c r="H3735" i="4"/>
  <c r="I3736" i="4"/>
  <c r="E3733" i="1"/>
  <c r="G3732" i="1"/>
  <c r="J3736" i="4"/>
  <c r="K3735" i="4" l="1"/>
  <c r="B3737" i="4"/>
  <c r="B3734" i="1"/>
  <c r="H3736" i="4"/>
  <c r="E3734" i="1"/>
  <c r="I3737" i="4"/>
  <c r="G3733" i="1"/>
  <c r="J3737" i="4"/>
  <c r="K3736" i="4" l="1"/>
  <c r="B3738" i="4"/>
  <c r="B3735" i="1"/>
  <c r="H3737" i="4"/>
  <c r="G3734" i="1"/>
  <c r="I3738" i="4"/>
  <c r="E3735" i="1"/>
  <c r="K3737" i="4" l="1"/>
  <c r="B3739" i="4"/>
  <c r="B3736" i="1"/>
  <c r="J3738" i="4"/>
  <c r="G3735" i="1"/>
  <c r="I3739" i="4"/>
  <c r="H3738" i="4"/>
  <c r="E3736" i="1"/>
  <c r="J3739" i="4"/>
  <c r="K3738" i="4" l="1"/>
  <c r="B3740" i="4"/>
  <c r="B3737" i="1"/>
  <c r="H3739" i="4"/>
  <c r="G3736" i="1"/>
  <c r="J3740" i="4"/>
  <c r="E3737" i="1"/>
  <c r="I3740" i="4"/>
  <c r="K3739" i="4" l="1"/>
  <c r="B3741" i="4"/>
  <c r="B3738" i="1"/>
  <c r="H3740" i="4"/>
  <c r="G3737" i="1"/>
  <c r="E3738" i="1"/>
  <c r="I3741" i="4"/>
  <c r="J3741" i="4"/>
  <c r="K3740" i="4" l="1"/>
  <c r="B3742" i="4"/>
  <c r="B3739" i="1"/>
  <c r="I3742" i="4"/>
  <c r="E3739" i="1"/>
  <c r="G3738" i="1"/>
  <c r="H3741" i="4"/>
  <c r="J3742" i="4"/>
  <c r="K3741" i="4" l="1"/>
  <c r="B3743" i="4"/>
  <c r="B3740" i="1"/>
  <c r="H3742" i="4"/>
  <c r="I3743" i="4"/>
  <c r="E3740" i="1"/>
  <c r="J3743" i="4"/>
  <c r="G3739" i="1"/>
  <c r="K3742" i="4" l="1"/>
  <c r="B3744" i="4"/>
  <c r="B3741" i="1"/>
  <c r="H3743" i="4"/>
  <c r="E3741" i="1"/>
  <c r="G3740" i="1"/>
  <c r="I3744" i="4"/>
  <c r="J3744" i="4"/>
  <c r="K3743" i="4" l="1"/>
  <c r="B3745" i="4"/>
  <c r="B3742" i="1"/>
  <c r="H3744" i="4"/>
  <c r="E3742" i="1"/>
  <c r="G3741" i="1"/>
  <c r="I3745" i="4"/>
  <c r="K3744" i="4" l="1"/>
  <c r="B3746" i="4"/>
  <c r="B3743" i="1"/>
  <c r="H3745" i="4"/>
  <c r="J3746" i="4"/>
  <c r="E3743" i="1"/>
  <c r="J3745" i="4"/>
  <c r="G3742" i="1"/>
  <c r="I3746" i="4"/>
  <c r="K3745" i="4" l="1"/>
  <c r="B3747" i="4"/>
  <c r="B3744" i="1"/>
  <c r="H3746" i="4"/>
  <c r="E3744" i="1"/>
  <c r="G3743" i="1"/>
  <c r="I3747" i="4"/>
  <c r="J3747" i="4"/>
  <c r="K3746" i="4" l="1"/>
  <c r="B3748" i="4"/>
  <c r="B3745" i="1"/>
  <c r="H3747" i="4"/>
  <c r="E3745" i="1"/>
  <c r="G3744" i="1"/>
  <c r="J3748" i="4"/>
  <c r="K3747" i="4" l="1"/>
  <c r="B3749" i="4"/>
  <c r="B3746" i="1"/>
  <c r="H3748" i="4"/>
  <c r="I3749" i="4"/>
  <c r="J3749" i="4"/>
  <c r="G3745" i="1"/>
  <c r="I3748" i="4"/>
  <c r="E3746" i="1"/>
  <c r="K3748" i="4" l="1"/>
  <c r="B3750" i="4"/>
  <c r="B3747" i="1"/>
  <c r="I3750" i="4"/>
  <c r="E3747" i="1"/>
  <c r="J3750" i="4"/>
  <c r="G3746" i="1"/>
  <c r="H3749" i="4"/>
  <c r="K3749" i="4" l="1"/>
  <c r="B3751" i="4"/>
  <c r="B3748" i="1"/>
  <c r="J3751" i="4"/>
  <c r="H3750" i="4"/>
  <c r="I3751" i="4"/>
  <c r="G3747" i="1"/>
  <c r="E3748" i="1"/>
  <c r="K3750" i="4" l="1"/>
  <c r="B3752" i="4"/>
  <c r="B3749" i="1"/>
  <c r="H3751" i="4"/>
  <c r="G3748" i="1"/>
  <c r="J3752" i="4"/>
  <c r="E3749" i="1"/>
  <c r="I3752" i="4"/>
  <c r="K3751" i="4" l="1"/>
  <c r="B3753" i="4"/>
  <c r="B3750" i="1"/>
  <c r="H3752" i="4"/>
  <c r="E3750" i="1"/>
  <c r="G3749" i="1"/>
  <c r="J3753" i="4"/>
  <c r="K3752" i="4" l="1"/>
  <c r="B3754" i="4"/>
  <c r="B3751" i="1"/>
  <c r="I3753" i="4"/>
  <c r="I3754" i="4"/>
  <c r="G3750" i="1"/>
  <c r="J3754" i="4"/>
  <c r="H3753" i="4"/>
  <c r="E3751" i="1"/>
  <c r="K3753" i="4" l="1"/>
  <c r="B3755" i="4"/>
  <c r="B3752" i="1"/>
  <c r="H3754" i="4"/>
  <c r="I3755" i="4"/>
  <c r="G3751" i="1"/>
  <c r="E3752" i="1"/>
  <c r="J3755" i="4"/>
  <c r="K3754" i="4" l="1"/>
  <c r="B3756" i="4"/>
  <c r="B3753" i="1"/>
  <c r="I3756" i="4"/>
  <c r="E3753" i="1"/>
  <c r="H3755" i="4"/>
  <c r="J3756" i="4"/>
  <c r="G3752" i="1"/>
  <c r="K3755" i="4" l="1"/>
  <c r="B3757" i="4"/>
  <c r="B3754" i="1"/>
  <c r="J3757" i="4"/>
  <c r="E3754" i="1"/>
  <c r="H3756" i="4"/>
  <c r="G3753" i="1"/>
  <c r="I3757" i="4"/>
  <c r="K3756" i="4" l="1"/>
  <c r="B3758" i="4"/>
  <c r="B3755" i="1"/>
  <c r="J3758" i="4"/>
  <c r="G3754" i="1"/>
  <c r="H3757" i="4"/>
  <c r="I3758" i="4"/>
  <c r="E3755" i="1"/>
  <c r="K3757" i="4" l="1"/>
  <c r="B3759" i="4"/>
  <c r="B3756" i="1"/>
  <c r="H3758" i="4"/>
  <c r="E3756" i="1"/>
  <c r="J3759" i="4"/>
  <c r="I3759" i="4"/>
  <c r="G3755" i="1"/>
  <c r="K3758" i="4" l="1"/>
  <c r="B3760" i="4"/>
  <c r="B3757" i="1"/>
  <c r="G3756" i="1"/>
  <c r="J3760" i="4"/>
  <c r="H3759" i="4"/>
  <c r="I3760" i="4"/>
  <c r="E3757" i="1"/>
  <c r="K3759" i="4" l="1"/>
  <c r="B3758" i="1"/>
  <c r="G3757" i="1"/>
  <c r="H3760" i="4"/>
  <c r="E3758" i="1"/>
  <c r="K3760" i="4" l="1"/>
  <c r="B3759" i="1"/>
  <c r="E3759" i="1"/>
  <c r="G3758" i="1"/>
  <c r="B3760" i="1" l="1"/>
  <c r="G3759" i="1"/>
  <c r="E3760" i="1"/>
  <c r="B3761" i="1" l="1"/>
  <c r="E3761" i="1"/>
  <c r="G3760" i="1"/>
  <c r="B3762" i="1" l="1"/>
  <c r="G3761" i="1"/>
  <c r="E3762" i="1"/>
  <c r="B3763" i="1" l="1"/>
  <c r="E3763" i="1"/>
  <c r="G3762" i="1"/>
  <c r="B3764" i="1" l="1"/>
  <c r="E3764" i="1"/>
  <c r="G3763" i="1"/>
  <c r="B3765" i="1" l="1"/>
  <c r="E3765" i="1"/>
  <c r="G3764" i="1"/>
  <c r="B3766" i="1" l="1"/>
  <c r="E3766" i="1"/>
  <c r="G3765" i="1"/>
  <c r="B3767" i="1" l="1"/>
  <c r="E3767" i="1"/>
  <c r="G3766" i="1"/>
  <c r="B3768" i="1" l="1"/>
  <c r="E3768" i="1"/>
  <c r="G3767" i="1"/>
  <c r="B3769" i="1" l="1"/>
  <c r="E3769" i="1"/>
  <c r="G3768" i="1"/>
  <c r="B3770" i="1" l="1"/>
  <c r="E3770" i="1"/>
  <c r="G3769" i="1"/>
  <c r="B3771" i="1" l="1"/>
  <c r="G3770" i="1"/>
  <c r="E3771" i="1"/>
  <c r="B3772" i="1" l="1"/>
  <c r="G3771" i="1"/>
  <c r="E3772" i="1"/>
  <c r="B3773" i="1" l="1"/>
  <c r="E3773" i="1"/>
  <c r="G3772" i="1"/>
  <c r="B3774" i="1" l="1"/>
  <c r="G3773" i="1"/>
  <c r="E3774" i="1"/>
  <c r="B3775" i="1" l="1"/>
  <c r="E3775" i="1"/>
  <c r="G3774" i="1"/>
  <c r="B3776" i="1" l="1"/>
  <c r="E3776" i="1"/>
  <c r="G3775" i="1"/>
  <c r="B3777" i="1" l="1"/>
  <c r="E3777" i="1"/>
  <c r="G3776" i="1"/>
  <c r="B3778" i="1" l="1"/>
  <c r="G3777" i="1"/>
  <c r="E3778" i="1"/>
  <c r="B3779" i="1" l="1"/>
  <c r="G3778" i="1"/>
  <c r="E3779" i="1"/>
  <c r="B3780" i="1" l="1"/>
  <c r="G3779" i="1"/>
  <c r="E3780" i="1"/>
  <c r="B3781" i="1" l="1"/>
  <c r="G3780" i="1"/>
  <c r="E3781" i="1"/>
  <c r="B3782" i="1" l="1"/>
  <c r="E3782" i="1"/>
  <c r="G3781" i="1"/>
  <c r="B3783" i="1" l="1"/>
  <c r="G3782" i="1"/>
  <c r="E3783" i="1"/>
  <c r="B3784" i="1" l="1"/>
  <c r="E3784" i="1"/>
  <c r="G3783" i="1"/>
  <c r="B3785" i="1" l="1"/>
  <c r="G3784" i="1"/>
  <c r="E3785" i="1"/>
  <c r="B3786" i="1" l="1"/>
  <c r="E3786" i="1"/>
  <c r="G3785" i="1"/>
  <c r="B3787" i="1" l="1"/>
  <c r="G3786" i="1"/>
  <c r="E3787" i="1"/>
  <c r="B3788" i="1" l="1"/>
  <c r="E3788" i="1"/>
  <c r="G3787" i="1"/>
  <c r="B3789" i="1" l="1"/>
  <c r="E3789" i="1"/>
  <c r="G3788" i="1"/>
  <c r="B3790" i="1" l="1"/>
  <c r="G3789" i="1"/>
  <c r="E3790" i="1"/>
  <c r="B3791" i="1" l="1"/>
  <c r="E3791" i="1"/>
  <c r="G3790" i="1"/>
  <c r="B3792" i="1" l="1"/>
  <c r="E3792" i="1"/>
  <c r="G3791" i="1"/>
  <c r="B3793" i="1" l="1"/>
  <c r="E3793" i="1"/>
  <c r="G3792" i="1"/>
  <c r="B3794" i="1" l="1"/>
  <c r="G3793" i="1"/>
  <c r="E3794" i="1"/>
  <c r="B3795" i="1" l="1"/>
  <c r="G3794" i="1"/>
  <c r="E3795" i="1"/>
  <c r="B3796" i="1" l="1"/>
  <c r="G3795" i="1"/>
  <c r="E3796" i="1"/>
  <c r="B3797" i="1" l="1"/>
  <c r="G3796" i="1"/>
  <c r="E3797" i="1"/>
  <c r="B3798" i="1" l="1"/>
  <c r="G3797" i="1"/>
  <c r="E3798" i="1"/>
  <c r="B3799" i="1" l="1"/>
  <c r="G3798" i="1"/>
  <c r="E3799" i="1"/>
  <c r="B3800" i="1" l="1"/>
  <c r="E3800" i="1"/>
  <c r="G3799" i="1"/>
  <c r="B3801" i="1" l="1"/>
  <c r="E3801" i="1"/>
  <c r="G3800" i="1"/>
  <c r="B3802" i="1" l="1"/>
  <c r="E3802" i="1"/>
  <c r="G3801" i="1"/>
  <c r="B3803" i="1" l="1"/>
  <c r="E3803" i="1"/>
  <c r="G3802" i="1"/>
  <c r="B3804" i="1" l="1"/>
  <c r="E3804" i="1"/>
  <c r="G3803" i="1"/>
  <c r="B3805" i="1" l="1"/>
  <c r="G3804" i="1"/>
  <c r="E3805" i="1"/>
  <c r="B3806" i="1" l="1"/>
  <c r="G3805" i="1"/>
  <c r="E3806" i="1"/>
  <c r="B3807" i="1" l="1"/>
  <c r="E3807" i="1"/>
  <c r="G3806" i="1"/>
  <c r="B3808" i="1" l="1"/>
  <c r="G3807" i="1"/>
  <c r="E3808" i="1"/>
  <c r="B3809" i="1" l="1"/>
  <c r="E3809" i="1"/>
  <c r="G3808" i="1"/>
  <c r="B3810" i="1" l="1"/>
  <c r="G3809" i="1"/>
  <c r="E3810" i="1"/>
  <c r="B3811" i="1" l="1"/>
  <c r="E3811" i="1"/>
  <c r="G3810" i="1"/>
  <c r="B3812" i="1" l="1"/>
  <c r="E3812" i="1"/>
  <c r="G3811" i="1"/>
  <c r="B3813" i="1" l="1"/>
  <c r="G3812" i="1"/>
  <c r="E3813" i="1"/>
  <c r="B3814" i="1" l="1"/>
  <c r="E3814" i="1"/>
  <c r="G3813" i="1"/>
  <c r="B3815" i="1" l="1"/>
  <c r="E3815" i="1"/>
  <c r="G3814" i="1"/>
  <c r="B3816" i="1" l="1"/>
  <c r="G3815" i="1"/>
  <c r="E3816" i="1"/>
  <c r="B3817" i="1" l="1"/>
  <c r="G3816" i="1"/>
  <c r="E3817" i="1"/>
  <c r="B3818" i="1" l="1"/>
  <c r="E3818" i="1"/>
  <c r="G3817" i="1"/>
  <c r="B3819" i="1" l="1"/>
  <c r="E3819" i="1"/>
  <c r="G3818" i="1"/>
  <c r="B3820" i="1" l="1"/>
  <c r="G3819" i="1"/>
  <c r="E3820" i="1"/>
  <c r="B3821" i="1" l="1"/>
  <c r="E3821" i="1"/>
  <c r="G3820" i="1"/>
  <c r="B3822" i="1" l="1"/>
  <c r="G3821" i="1"/>
  <c r="E3822" i="1"/>
  <c r="B3823" i="1" l="1"/>
  <c r="G3822" i="1"/>
  <c r="E3823" i="1"/>
  <c r="B3824" i="1" l="1"/>
  <c r="E3824" i="1"/>
  <c r="G3823" i="1"/>
  <c r="B3825" i="1" l="1"/>
  <c r="G3824" i="1"/>
  <c r="E3825" i="1"/>
  <c r="B3826" i="1" l="1"/>
  <c r="G3825" i="1"/>
  <c r="E3826" i="1"/>
  <c r="B3827" i="1" l="1"/>
  <c r="G3826" i="1"/>
  <c r="E3827" i="1"/>
  <c r="B3828" i="1" l="1"/>
  <c r="G3827" i="1"/>
  <c r="E3828" i="1"/>
  <c r="B3829" i="1" l="1"/>
  <c r="E3829" i="1"/>
  <c r="G3828" i="1"/>
  <c r="B3830" i="1" l="1"/>
  <c r="E3830" i="1"/>
  <c r="G3829" i="1"/>
  <c r="B3831" i="1" l="1"/>
  <c r="E3831" i="1"/>
  <c r="G3830" i="1"/>
  <c r="B3832" i="1" l="1"/>
  <c r="G3831" i="1"/>
  <c r="E3832" i="1"/>
  <c r="B3833" i="1" l="1"/>
  <c r="G3832" i="1"/>
  <c r="E3833" i="1"/>
  <c r="B3834" i="1" l="1"/>
  <c r="G3833" i="1"/>
  <c r="E3834" i="1"/>
  <c r="B3835" i="1" l="1"/>
  <c r="G3834" i="1"/>
  <c r="E3835" i="1"/>
  <c r="B3836" i="1" l="1"/>
  <c r="G3835" i="1"/>
  <c r="E3836" i="1"/>
  <c r="B3837" i="1" l="1"/>
  <c r="E3837" i="1"/>
  <c r="G3836" i="1"/>
  <c r="B3838" i="1" l="1"/>
  <c r="E3838" i="1"/>
  <c r="G3837" i="1"/>
  <c r="B3839" i="1" l="1"/>
  <c r="E3839" i="1"/>
  <c r="G3838" i="1"/>
  <c r="B3840" i="1" l="1"/>
  <c r="G3839" i="1"/>
  <c r="E3840" i="1"/>
  <c r="B3841" i="1" l="1"/>
  <c r="G3840" i="1"/>
  <c r="E3841" i="1"/>
  <c r="B3842" i="1" l="1"/>
  <c r="E3842" i="1"/>
  <c r="G3841" i="1"/>
  <c r="B3843" i="1" l="1"/>
  <c r="E3843" i="1"/>
  <c r="G3842" i="1"/>
  <c r="B3844" i="1" l="1"/>
  <c r="G3843" i="1"/>
  <c r="B3845" i="1" l="1"/>
  <c r="B3846" i="1" s="1"/>
  <c r="G3845" i="1"/>
  <c r="E3844" i="1"/>
  <c r="G3844" i="1"/>
  <c r="E3846" i="1"/>
  <c r="B3847" i="1" l="1"/>
  <c r="E3845" i="1"/>
  <c r="E3847" i="1"/>
  <c r="G3846" i="1"/>
  <c r="B3848" i="1" l="1"/>
  <c r="E3848" i="1"/>
  <c r="G3847" i="1"/>
  <c r="B3849" i="1" l="1"/>
  <c r="G3848" i="1"/>
  <c r="E3849" i="1"/>
  <c r="B3850" i="1" l="1"/>
  <c r="G3849" i="1"/>
  <c r="E3850" i="1"/>
  <c r="B3851" i="1" l="1"/>
  <c r="E3851" i="1"/>
  <c r="G3850" i="1"/>
  <c r="B3852" i="1" l="1"/>
  <c r="E3852" i="1"/>
  <c r="G3851" i="1"/>
  <c r="B3853" i="1" l="1"/>
  <c r="E3853" i="1"/>
  <c r="G3852" i="1"/>
  <c r="B3854" i="1" l="1"/>
  <c r="G3853" i="1"/>
  <c r="E3854" i="1"/>
  <c r="B3855" i="1" l="1"/>
  <c r="E3855" i="1"/>
  <c r="G3854" i="1"/>
  <c r="B3856" i="1" l="1"/>
  <c r="E3856" i="1"/>
  <c r="G3855" i="1"/>
  <c r="B3857" i="1" l="1"/>
  <c r="E3857" i="1"/>
  <c r="G3856" i="1"/>
  <c r="B3858" i="1" l="1"/>
  <c r="E3858" i="1"/>
  <c r="G3857" i="1"/>
  <c r="B3859" i="1" l="1"/>
  <c r="E3859" i="1"/>
  <c r="G3858" i="1"/>
  <c r="B3860" i="1" l="1"/>
  <c r="E3860" i="1"/>
  <c r="G3859" i="1"/>
  <c r="B3861" i="1" l="1"/>
  <c r="E3861" i="1"/>
  <c r="G3860" i="1"/>
  <c r="B3862" i="1" l="1"/>
  <c r="E3862" i="1"/>
  <c r="G3861" i="1"/>
  <c r="B3863" i="1" l="1"/>
  <c r="G3862" i="1"/>
  <c r="E3863" i="1"/>
  <c r="B3864" i="1" l="1"/>
  <c r="E3864" i="1"/>
  <c r="G3863" i="1"/>
  <c r="B3865" i="1" l="1"/>
  <c r="E3865" i="1"/>
  <c r="G3864" i="1"/>
  <c r="B3866" i="1" l="1"/>
  <c r="E3866" i="1"/>
  <c r="G3865" i="1"/>
  <c r="B3867" i="1" l="1"/>
  <c r="E3867" i="1"/>
  <c r="G3866" i="1"/>
  <c r="B3868" i="1" l="1"/>
  <c r="E3868" i="1"/>
  <c r="G3867" i="1"/>
  <c r="B3869" i="1" l="1"/>
  <c r="E3869" i="1"/>
  <c r="G3868" i="1"/>
  <c r="B3870" i="1" l="1"/>
  <c r="E3870" i="1"/>
  <c r="G3869" i="1"/>
  <c r="B3871" i="1" l="1"/>
  <c r="E3871" i="1"/>
  <c r="G3870" i="1"/>
  <c r="B3872" i="1" l="1"/>
  <c r="E3872" i="1"/>
  <c r="G3871" i="1"/>
  <c r="B3873" i="1" l="1"/>
  <c r="E3873" i="1"/>
  <c r="G3872" i="1"/>
  <c r="B3874" i="1" l="1"/>
  <c r="E3874" i="1"/>
  <c r="G3873" i="1"/>
  <c r="B3875" i="1" l="1"/>
  <c r="E3875" i="1"/>
  <c r="G3874" i="1"/>
  <c r="B3876" i="1" l="1"/>
  <c r="E3876" i="1"/>
  <c r="G3875" i="1"/>
  <c r="B3877" i="1" l="1"/>
  <c r="E3877" i="1"/>
  <c r="G3876" i="1"/>
  <c r="B3878" i="1" l="1"/>
  <c r="E3878" i="1"/>
  <c r="G3877" i="1"/>
  <c r="B3879" i="1" l="1"/>
  <c r="G3878" i="1"/>
  <c r="E3879" i="1"/>
  <c r="B3880" i="1" l="1"/>
  <c r="E3880" i="1"/>
  <c r="G3879" i="1"/>
  <c r="B3881" i="1" l="1"/>
  <c r="G3880" i="1"/>
  <c r="E3881" i="1"/>
  <c r="B3882" i="1" l="1"/>
  <c r="G3881" i="1"/>
  <c r="E3882" i="1"/>
  <c r="B3883" i="1" l="1"/>
  <c r="G3882" i="1"/>
  <c r="E3883" i="1"/>
  <c r="B3884" i="1" l="1"/>
  <c r="E3884" i="1"/>
  <c r="G3883" i="1"/>
  <c r="B3885" i="1" l="1"/>
  <c r="E3885" i="1"/>
  <c r="G3884" i="1"/>
  <c r="B3886" i="1" l="1"/>
  <c r="E3886" i="1"/>
  <c r="G3885" i="1"/>
  <c r="B3887" i="1" l="1"/>
  <c r="E3887" i="1"/>
  <c r="G3886" i="1"/>
  <c r="B3888" i="1" l="1"/>
  <c r="E3888" i="1"/>
  <c r="G3887" i="1"/>
  <c r="B3889" i="1" l="1"/>
  <c r="E3889" i="1"/>
  <c r="G3888" i="1"/>
  <c r="B3890" i="1" l="1"/>
  <c r="G3889" i="1"/>
  <c r="E3890" i="1"/>
  <c r="B3891" i="1" l="1"/>
  <c r="E3891" i="1"/>
  <c r="G3890" i="1"/>
  <c r="B3892" i="1" l="1"/>
  <c r="E3892" i="1"/>
  <c r="G3891" i="1"/>
  <c r="B3893" i="1" l="1"/>
  <c r="G3892" i="1"/>
  <c r="E3893" i="1"/>
  <c r="B3894" i="1" l="1"/>
  <c r="G3893" i="1"/>
  <c r="E3894" i="1"/>
  <c r="B3895" i="1" l="1"/>
  <c r="E3895" i="1"/>
  <c r="G3894" i="1"/>
  <c r="B3896" i="1" l="1"/>
  <c r="E3896" i="1"/>
  <c r="G3895" i="1"/>
  <c r="B3897" i="1" l="1"/>
  <c r="E3897" i="1"/>
  <c r="G3896" i="1"/>
  <c r="B3898" i="1" l="1"/>
  <c r="E3898" i="1"/>
  <c r="G3897" i="1"/>
  <c r="B3899" i="1" l="1"/>
  <c r="G3898" i="1"/>
  <c r="E3899" i="1"/>
  <c r="B3900" i="1" l="1"/>
  <c r="G3899" i="1"/>
  <c r="E3900" i="1"/>
  <c r="B3901" i="1" l="1"/>
  <c r="E3901" i="1"/>
  <c r="G3900" i="1"/>
  <c r="B3902" i="1" l="1"/>
  <c r="E3902" i="1"/>
  <c r="G3901" i="1"/>
  <c r="B3903" i="1" l="1"/>
  <c r="E3903" i="1"/>
  <c r="G3902" i="1"/>
  <c r="B3904" i="1" l="1"/>
  <c r="G3903" i="1"/>
  <c r="E3904" i="1"/>
  <c r="B3905" i="1" l="1"/>
  <c r="G3904" i="1"/>
  <c r="E3905" i="1"/>
  <c r="B3906" i="1" l="1"/>
  <c r="G3905" i="1"/>
  <c r="E3906" i="1"/>
  <c r="B3907" i="1" l="1"/>
  <c r="G3906" i="1"/>
  <c r="E3907" i="1"/>
  <c r="B3908" i="1" l="1"/>
  <c r="G3907" i="1"/>
  <c r="E3908" i="1"/>
  <c r="B3909" i="1" l="1"/>
  <c r="G3908" i="1"/>
  <c r="E3909" i="1"/>
  <c r="B3910" i="1" l="1"/>
  <c r="G3909" i="1"/>
  <c r="E3910" i="1"/>
  <c r="B3911" i="1" l="1"/>
  <c r="E3911" i="1"/>
  <c r="G3910" i="1"/>
  <c r="B3912" i="1" l="1"/>
  <c r="E3912" i="1"/>
  <c r="G3911" i="1"/>
  <c r="B3913" i="1" l="1"/>
  <c r="E3913" i="1"/>
  <c r="G3912" i="1"/>
  <c r="B3914" i="1" l="1"/>
  <c r="E3914" i="1"/>
  <c r="G3913" i="1"/>
  <c r="B3915" i="1" l="1"/>
  <c r="E3915" i="1"/>
  <c r="G3914" i="1"/>
  <c r="B3916" i="1" l="1"/>
  <c r="E3916" i="1"/>
  <c r="G3915" i="1"/>
  <c r="B3917" i="1" l="1"/>
  <c r="E3917" i="1"/>
  <c r="G3916" i="1"/>
  <c r="B3918" i="1" l="1"/>
  <c r="G3917" i="1"/>
  <c r="E3918" i="1"/>
  <c r="B3919" i="1" l="1"/>
  <c r="G3918" i="1"/>
  <c r="E3919" i="1"/>
  <c r="B3920" i="1" l="1"/>
  <c r="E3920" i="1"/>
  <c r="G3919" i="1"/>
  <c r="B3921" i="1" l="1"/>
  <c r="E3921" i="1"/>
  <c r="G3920" i="1"/>
  <c r="B3922" i="1" l="1"/>
  <c r="E3922" i="1"/>
  <c r="G3921" i="1"/>
  <c r="B3923" i="1" l="1"/>
  <c r="E3923" i="1"/>
  <c r="G3922" i="1"/>
  <c r="B3924" i="1" l="1"/>
  <c r="G3923" i="1"/>
  <c r="E3924" i="1"/>
  <c r="B3925" i="1" l="1"/>
  <c r="E3925" i="1"/>
  <c r="G3924" i="1"/>
  <c r="B3926" i="1" l="1"/>
  <c r="E3926" i="1"/>
  <c r="G3925" i="1"/>
  <c r="B3927" i="1" l="1"/>
  <c r="E3927" i="1"/>
  <c r="G3926" i="1"/>
  <c r="B3928" i="1" l="1"/>
  <c r="E3928" i="1"/>
  <c r="G3927" i="1"/>
  <c r="B3929" i="1" l="1"/>
  <c r="E3929" i="1"/>
  <c r="G3928" i="1"/>
  <c r="B3930" i="1" l="1"/>
  <c r="E3930" i="1"/>
  <c r="G3929" i="1"/>
  <c r="B3931" i="1" l="1"/>
  <c r="G3930" i="1"/>
  <c r="E3931" i="1"/>
  <c r="B3932" i="1" l="1"/>
  <c r="G3931" i="1"/>
  <c r="E3932" i="1"/>
  <c r="B3933" i="1" l="1"/>
  <c r="E3933" i="1"/>
  <c r="G3932" i="1"/>
  <c r="B3934" i="1" l="1"/>
  <c r="G3933" i="1"/>
  <c r="E3934" i="1"/>
  <c r="B3935" i="1" l="1"/>
  <c r="E3935" i="1"/>
  <c r="G3934" i="1"/>
  <c r="B3936" i="1" l="1"/>
  <c r="E3936" i="1"/>
  <c r="G3935" i="1"/>
  <c r="B3937" i="1" l="1"/>
  <c r="E3937" i="1"/>
  <c r="G3936" i="1"/>
  <c r="B3938" i="1" l="1"/>
  <c r="G3937" i="1"/>
  <c r="E3938" i="1"/>
  <c r="B3939" i="1" l="1"/>
  <c r="G3938" i="1"/>
  <c r="E3939" i="1"/>
  <c r="B3940" i="1" l="1"/>
  <c r="E3940" i="1"/>
  <c r="G3939" i="1"/>
  <c r="B3941" i="1" l="1"/>
  <c r="G3940" i="1"/>
  <c r="E3941" i="1"/>
  <c r="B3942" i="1" l="1"/>
  <c r="G3941" i="1"/>
  <c r="E3942" i="1"/>
  <c r="B3943" i="1" l="1"/>
  <c r="E3943" i="1"/>
  <c r="G3942" i="1"/>
  <c r="B3944" i="1" l="1"/>
  <c r="E3944" i="1"/>
  <c r="G3943" i="1"/>
  <c r="B3945" i="1" l="1"/>
  <c r="E3945" i="1"/>
  <c r="G3944" i="1"/>
  <c r="B3946" i="1" l="1"/>
  <c r="G3945" i="1"/>
  <c r="E3946" i="1"/>
  <c r="B3947" i="1" l="1"/>
  <c r="E3947" i="1"/>
  <c r="G3946" i="1"/>
  <c r="B3948" i="1" l="1"/>
  <c r="E3948" i="1"/>
  <c r="G3947" i="1"/>
  <c r="B3949" i="1" l="1"/>
  <c r="G3948" i="1"/>
  <c r="E3949" i="1"/>
  <c r="B3950" i="1" l="1"/>
  <c r="E3950" i="1"/>
  <c r="G3949" i="1"/>
  <c r="B3951" i="1" l="1"/>
  <c r="E3951" i="1"/>
  <c r="G3950" i="1"/>
  <c r="B3952" i="1" l="1"/>
  <c r="E3952" i="1"/>
  <c r="G3951" i="1"/>
  <c r="B3953" i="1" l="1"/>
  <c r="G3952" i="1"/>
  <c r="E3953" i="1"/>
  <c r="B3954" i="1" l="1"/>
  <c r="E3954" i="1"/>
  <c r="G3953" i="1"/>
  <c r="B3955" i="1" l="1"/>
  <c r="E3955" i="1"/>
  <c r="G3954" i="1"/>
  <c r="B3956" i="1" l="1"/>
  <c r="E3956" i="1"/>
  <c r="G3955" i="1"/>
  <c r="B3957" i="1" l="1"/>
  <c r="E3957" i="1"/>
  <c r="G3956" i="1"/>
  <c r="B3958" i="1" l="1"/>
  <c r="E3958" i="1"/>
  <c r="G3957" i="1"/>
  <c r="B3959" i="1" l="1"/>
  <c r="E3959" i="1"/>
  <c r="G3958" i="1"/>
  <c r="B3960" i="1" l="1"/>
  <c r="E3960" i="1"/>
  <c r="G3959" i="1"/>
  <c r="B3961" i="1" l="1"/>
  <c r="E3961" i="1"/>
  <c r="G3960" i="1"/>
  <c r="B3962" i="1" l="1"/>
  <c r="E3962" i="1"/>
  <c r="G3961" i="1"/>
  <c r="B3963" i="1" l="1"/>
  <c r="E3963" i="1"/>
  <c r="G3962" i="1"/>
  <c r="B3964" i="1" l="1"/>
  <c r="E3964" i="1"/>
  <c r="G3963" i="1"/>
  <c r="B3965" i="1" l="1"/>
  <c r="E3965" i="1"/>
  <c r="G3964" i="1"/>
  <c r="B3966" i="1" l="1"/>
  <c r="E3966" i="1"/>
  <c r="G3965" i="1"/>
  <c r="B3967" i="1" l="1"/>
  <c r="E3967" i="1"/>
  <c r="G3966" i="1"/>
  <c r="B3968" i="1" l="1"/>
  <c r="E3968" i="1"/>
  <c r="G3967" i="1"/>
  <c r="B3969" i="1" l="1"/>
  <c r="E3969" i="1"/>
  <c r="G3968" i="1"/>
  <c r="B3970" i="1" l="1"/>
  <c r="E3970" i="1"/>
  <c r="G3969" i="1"/>
  <c r="B3971" i="1" l="1"/>
  <c r="E3971" i="1"/>
  <c r="G3970" i="1"/>
  <c r="B3972" i="1" l="1"/>
  <c r="E3972" i="1"/>
  <c r="G3971" i="1"/>
  <c r="B3973" i="1" l="1"/>
  <c r="E3973" i="1"/>
  <c r="G3972" i="1"/>
  <c r="B3974" i="1" l="1"/>
  <c r="G3973" i="1"/>
  <c r="E3974" i="1"/>
  <c r="B3975" i="1" l="1"/>
  <c r="E3975" i="1"/>
  <c r="G3974" i="1"/>
  <c r="B3976" i="1" l="1"/>
  <c r="G3975" i="1"/>
  <c r="E3976" i="1"/>
  <c r="B3977" i="1" l="1"/>
  <c r="E3977" i="1"/>
  <c r="G3976" i="1"/>
  <c r="B3978" i="1" l="1"/>
  <c r="G3977" i="1"/>
  <c r="E3978" i="1"/>
  <c r="B3979" i="1" l="1"/>
  <c r="G3978" i="1"/>
  <c r="E3979" i="1"/>
  <c r="B3980" i="1" l="1"/>
  <c r="G3979" i="1"/>
  <c r="E3980" i="1"/>
  <c r="B3981" i="1" l="1"/>
  <c r="G3980" i="1"/>
  <c r="E3981" i="1"/>
  <c r="B3982" i="1" l="1"/>
  <c r="G3981" i="1"/>
  <c r="E3982" i="1"/>
  <c r="B3983" i="1" l="1"/>
  <c r="G3982" i="1"/>
  <c r="E3983" i="1"/>
  <c r="B3984" i="1" l="1"/>
  <c r="G3983" i="1"/>
  <c r="E3984" i="1"/>
  <c r="B3985" i="1" l="1"/>
  <c r="G3984" i="1"/>
  <c r="E3985" i="1"/>
  <c r="B3986" i="1" l="1"/>
  <c r="E3986" i="1"/>
  <c r="G3985" i="1"/>
  <c r="B3987" i="1" l="1"/>
  <c r="E3987" i="1"/>
  <c r="G3986" i="1"/>
  <c r="B3988" i="1" l="1"/>
  <c r="E3988" i="1"/>
  <c r="G3987" i="1"/>
  <c r="B3989" i="1" l="1"/>
  <c r="G3988" i="1"/>
  <c r="E3989" i="1"/>
  <c r="B3990" i="1" l="1"/>
  <c r="G3989" i="1"/>
  <c r="E3990" i="1"/>
  <c r="B3991" i="1" l="1"/>
  <c r="G3990" i="1"/>
  <c r="E3991" i="1"/>
  <c r="B3992" i="1" l="1"/>
  <c r="G3991" i="1"/>
  <c r="E3992" i="1"/>
  <c r="B3993" i="1" l="1"/>
  <c r="E3993" i="1"/>
  <c r="G3992" i="1"/>
  <c r="B3994" i="1" l="1"/>
  <c r="E3994" i="1"/>
  <c r="G3993" i="1"/>
  <c r="B3995" i="1" l="1"/>
  <c r="E3995" i="1"/>
  <c r="G3994" i="1"/>
  <c r="B3996" i="1" l="1"/>
  <c r="E3996" i="1"/>
  <c r="G3995" i="1"/>
  <c r="B3997" i="1" l="1"/>
  <c r="E3997" i="1"/>
  <c r="G3996" i="1"/>
  <c r="B3998" i="1" l="1"/>
  <c r="G3997" i="1"/>
  <c r="E3998" i="1"/>
  <c r="B3999" i="1" l="1"/>
  <c r="E3999" i="1"/>
  <c r="G3998" i="1"/>
  <c r="B4000" i="1" l="1"/>
  <c r="G3999" i="1"/>
  <c r="E4000" i="1"/>
  <c r="B4001" i="1" l="1"/>
  <c r="E4001" i="1"/>
  <c r="G4000" i="1"/>
  <c r="B4002" i="1" l="1"/>
  <c r="G4001" i="1"/>
  <c r="E4002" i="1"/>
  <c r="B4003" i="1" l="1"/>
  <c r="G4002" i="1"/>
  <c r="E4003" i="1"/>
  <c r="B4004" i="1" l="1"/>
  <c r="G4003" i="1"/>
  <c r="E4004" i="1"/>
  <c r="B4005" i="1" l="1"/>
  <c r="G4004" i="1"/>
  <c r="E4005" i="1"/>
  <c r="B4006" i="1" l="1"/>
  <c r="G4005" i="1"/>
  <c r="E4006" i="1"/>
  <c r="B4007" i="1" l="1"/>
  <c r="G4006" i="1"/>
  <c r="E4007" i="1"/>
  <c r="B4008" i="1" l="1"/>
  <c r="G4007" i="1"/>
  <c r="E4008" i="1"/>
  <c r="B4009" i="1" l="1"/>
  <c r="G4008" i="1"/>
  <c r="E4009" i="1"/>
  <c r="B4010" i="1" l="1"/>
  <c r="G4009" i="1"/>
  <c r="E4010" i="1"/>
  <c r="B4011" i="1" l="1"/>
  <c r="G4010" i="1"/>
  <c r="E4011" i="1"/>
  <c r="B4012" i="1" l="1"/>
  <c r="G4011" i="1"/>
  <c r="E4012" i="1"/>
  <c r="G4012" i="1"/>
</calcChain>
</file>

<file path=xl/comments1.xml><?xml version="1.0" encoding="utf-8"?>
<comments xmlns="http://schemas.openxmlformats.org/spreadsheetml/2006/main">
  <authors>
    <author>jon</author>
  </authors>
  <commentList>
    <comment ref="I9" authorId="0" shapeId="0">
      <text>
        <r>
          <rPr>
            <b/>
            <sz val="9"/>
            <color indexed="81"/>
            <rFont val="Tahoma"/>
            <family val="2"/>
          </rPr>
          <t>Confidence level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Value-at-risk (VAR) or expected shortfall (ES)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Absolute or relative returns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2" authorId="0" shapeId="0">
      <text>
        <r>
          <rPr>
            <b/>
            <sz val="9"/>
            <color indexed="81"/>
            <rFont val="Tahoma"/>
            <family val="2"/>
          </rPr>
          <t>Data window (in days)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Stress data window in days (max 250)
Leave blank for no stress data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jon</author>
  </authors>
  <commentList>
    <comment ref="M3" authorId="0" shapeId="0">
      <text>
        <r>
          <rPr>
            <b/>
            <sz val="9"/>
            <color indexed="81"/>
            <rFont val="Tahoma"/>
            <family val="2"/>
          </rPr>
          <t>Confidence level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>
      <text>
        <r>
          <rPr>
            <b/>
            <sz val="9"/>
            <color indexed="81"/>
            <rFont val="Tahoma"/>
            <family val="2"/>
          </rPr>
          <t>Value-at-risk (VAR) or expected shortfall (ES)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5" authorId="0" shapeId="0">
      <text>
        <r>
          <rPr>
            <b/>
            <sz val="9"/>
            <color indexed="81"/>
            <rFont val="Tahoma"/>
            <family val="2"/>
          </rPr>
          <t>Absolute or relative returns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Data window (in days)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<sst xmlns="http://schemas.openxmlformats.org/spreadsheetml/2006/main" count="34" uniqueCount="23">
  <si>
    <t>IR1</t>
  </si>
  <si>
    <t>IR2</t>
  </si>
  <si>
    <t>Data window</t>
  </si>
  <si>
    <t>VAR</t>
  </si>
  <si>
    <t>Metric</t>
  </si>
  <si>
    <t>Relative</t>
  </si>
  <si>
    <t>Returns</t>
  </si>
  <si>
    <t>Case 1</t>
  </si>
  <si>
    <t>Case 2</t>
  </si>
  <si>
    <t>∆MTM</t>
  </si>
  <si>
    <t>IM</t>
  </si>
  <si>
    <t>IR</t>
  </si>
  <si>
    <t>Alpha</t>
  </si>
  <si>
    <t>Stress window</t>
  </si>
  <si>
    <t>∆MTM1</t>
  </si>
  <si>
    <t>∆MTM2</t>
  </si>
  <si>
    <t>IM1</t>
  </si>
  <si>
    <t>IM2</t>
  </si>
  <si>
    <t>∆MTM(1+2)</t>
  </si>
  <si>
    <t>IM(1+2)</t>
  </si>
  <si>
    <t>P Effect</t>
  </si>
  <si>
    <t>Parameters</t>
  </si>
  <si>
    <t>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</si>
</sst>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%"/>
    <numFmt numFmtId="165" formatCode="0.000%"/>
    <numFmt numFmtId="166" formatCode="_-* #,##0.0000_-;\-* #,##0.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00B05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</cellStyleXfs>
  <cellXfs count="66">
    <xf numFmtId="0" fontId="0" fillId="0" borderId="0" xfId="0"/>
    <xf numFmtId="0" fontId="18" fillId="33" borderId="0" xfId="44" applyFill="1"/>
    <xf numFmtId="0" fontId="18" fillId="33" borderId="10" xfId="44" applyFill="1" applyBorder="1"/>
    <xf numFmtId="0" fontId="18" fillId="33" borderId="12" xfId="44" applyFill="1" applyBorder="1"/>
    <xf numFmtId="0" fontId="18" fillId="33" borderId="11" xfId="44" applyFill="1" applyBorder="1"/>
    <xf numFmtId="0" fontId="18" fillId="33" borderId="0" xfId="44" applyFill="1" applyBorder="1"/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8" xfId="0" applyBorder="1"/>
    <xf numFmtId="0" fontId="0" fillId="0" borderId="19" xfId="0" applyBorder="1"/>
    <xf numFmtId="0" fontId="0" fillId="0" borderId="22" xfId="0" applyBorder="1"/>
    <xf numFmtId="0" fontId="0" fillId="0" borderId="20" xfId="0" applyBorder="1"/>
    <xf numFmtId="165" fontId="0" fillId="0" borderId="0" xfId="42" applyNumberFormat="1" applyFont="1" applyBorder="1"/>
    <xf numFmtId="165" fontId="0" fillId="0" borderId="14" xfId="42" applyNumberFormat="1" applyFont="1" applyBorder="1"/>
    <xf numFmtId="165" fontId="0" fillId="0" borderId="16" xfId="42" applyNumberFormat="1" applyFont="1" applyBorder="1"/>
    <xf numFmtId="165" fontId="0" fillId="0" borderId="17" xfId="42" applyNumberFormat="1" applyFont="1" applyBorder="1"/>
    <xf numFmtId="0" fontId="0" fillId="0" borderId="27" xfId="0" applyBorder="1"/>
    <xf numFmtId="0" fontId="0" fillId="0" borderId="28" xfId="0" applyBorder="1"/>
    <xf numFmtId="0" fontId="0" fillId="0" borderId="28" xfId="0" applyBorder="1" applyAlignment="1">
      <alignment horizontal="center"/>
    </xf>
    <xf numFmtId="0" fontId="0" fillId="0" borderId="25" xfId="0" applyBorder="1"/>
    <xf numFmtId="165" fontId="0" fillId="0" borderId="22" xfId="42" applyNumberFormat="1" applyFont="1" applyBorder="1"/>
    <xf numFmtId="165" fontId="0" fillId="0" borderId="23" xfId="42" applyNumberFormat="1" applyFont="1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19" fillId="0" borderId="34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18" fillId="33" borderId="24" xfId="44" applyFill="1" applyBorder="1"/>
    <xf numFmtId="0" fontId="18" fillId="33" borderId="26" xfId="44" applyFill="1" applyBorder="1"/>
    <xf numFmtId="0" fontId="0" fillId="0" borderId="32" xfId="0" applyBorder="1"/>
    <xf numFmtId="0" fontId="0" fillId="0" borderId="37" xfId="0" applyBorder="1"/>
    <xf numFmtId="166" fontId="0" fillId="0" borderId="0" xfId="43" applyNumberFormat="1" applyFont="1"/>
    <xf numFmtId="0" fontId="0" fillId="0" borderId="39" xfId="0" applyBorder="1"/>
    <xf numFmtId="0" fontId="0" fillId="0" borderId="40" xfId="0" applyBorder="1" applyAlignment="1">
      <alignment horizontal="center"/>
    </xf>
    <xf numFmtId="165" fontId="0" fillId="0" borderId="39" xfId="42" applyNumberFormat="1" applyFont="1" applyBorder="1"/>
    <xf numFmtId="0" fontId="19" fillId="0" borderId="28" xfId="0" applyFont="1" applyBorder="1" applyAlignment="1">
      <alignment horizontal="center"/>
    </xf>
    <xf numFmtId="165" fontId="0" fillId="0" borderId="23" xfId="0" applyNumberFormat="1" applyBorder="1"/>
    <xf numFmtId="0" fontId="0" fillId="0" borderId="38" xfId="0" applyBorder="1"/>
    <xf numFmtId="165" fontId="0" fillId="0" borderId="22" xfId="0" applyNumberFormat="1" applyBorder="1"/>
    <xf numFmtId="0" fontId="0" fillId="0" borderId="31" xfId="0" applyFill="1" applyBorder="1" applyAlignment="1">
      <alignment horizontal="center"/>
    </xf>
    <xf numFmtId="0" fontId="0" fillId="0" borderId="0" xfId="0"/>
    <xf numFmtId="0" fontId="0" fillId="0" borderId="30" xfId="0" applyFill="1" applyBorder="1" applyAlignment="1">
      <alignment horizontal="center"/>
    </xf>
    <xf numFmtId="0" fontId="19" fillId="0" borderId="40" xfId="0" applyFont="1" applyBorder="1" applyAlignment="1">
      <alignment horizontal="center"/>
    </xf>
    <xf numFmtId="164" fontId="0" fillId="0" borderId="14" xfId="42" applyNumberFormat="1" applyFont="1" applyBorder="1"/>
    <xf numFmtId="164" fontId="0" fillId="0" borderId="17" xfId="42" applyNumberFormat="1" applyFont="1" applyBorder="1"/>
    <xf numFmtId="2" fontId="23" fillId="0" borderId="0" xfId="0" applyNumberFormat="1" applyFont="1"/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0" xfId="0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164" fontId="24" fillId="0" borderId="21" xfId="0" applyNumberFormat="1" applyFont="1" applyBorder="1"/>
    <xf numFmtId="164" fontId="24" fillId="0" borderId="14" xfId="0" applyNumberFormat="1" applyFont="1" applyBorder="1"/>
    <xf numFmtId="0" fontId="24" fillId="0" borderId="22" xfId="0" applyFont="1" applyBorder="1" applyAlignment="1">
      <alignment horizontal="right"/>
    </xf>
    <xf numFmtId="0" fontId="24" fillId="0" borderId="14" xfId="0" applyFont="1" applyBorder="1" applyAlignment="1">
      <alignment horizontal="right"/>
    </xf>
    <xf numFmtId="0" fontId="24" fillId="0" borderId="22" xfId="0" applyFont="1" applyBorder="1"/>
    <xf numFmtId="0" fontId="24" fillId="0" borderId="14" xfId="0" applyFont="1" applyBorder="1"/>
    <xf numFmtId="0" fontId="24" fillId="0" borderId="23" xfId="0" applyFont="1" applyBorder="1"/>
    <xf numFmtId="0" fontId="24" fillId="0" borderId="17" xfId="0" applyFont="1" applyBorder="1"/>
    <xf numFmtId="164" fontId="24" fillId="0" borderId="41" xfId="0" applyNumberFormat="1" applyFont="1" applyBorder="1"/>
    <xf numFmtId="0" fontId="24" fillId="0" borderId="42" xfId="0" applyFont="1" applyBorder="1" applyAlignment="1">
      <alignment horizontal="right"/>
    </xf>
    <xf numFmtId="0" fontId="24" fillId="0" borderId="43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LFS_CollateralandCntrptyRisk" xfId="44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56980536149636"/>
          <c:y val="6.5069727454005355E-2"/>
          <c:w val="0.79416939471830206"/>
          <c:h val="0.66382871306364699"/>
        </c:manualLayout>
      </c:layout>
      <c:scatterChart>
        <c:scatterStyle val="lineMarker"/>
        <c:varyColors val="0"/>
        <c:ser>
          <c:idx val="0"/>
          <c:order val="0"/>
          <c:tx>
            <c:strRef>
              <c:f>MarginingExample!$C$9</c:f>
              <c:strCache>
                <c:ptCount val="1"/>
                <c:pt idx="0">
                  <c:v>IR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MarginingExample!$B$10:$B$4012</c:f>
              <c:numCache>
                <c:formatCode>General</c:formatCode>
                <c:ptCount val="400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2">
                  <c:v>250</c:v>
                </c:pt>
                <c:pt idx="253">
                  <c:v>251</c:v>
                </c:pt>
                <c:pt idx="254">
                  <c:v>252</c:v>
                </c:pt>
                <c:pt idx="255">
                  <c:v>253</c:v>
                </c:pt>
                <c:pt idx="256">
                  <c:v>254</c:v>
                </c:pt>
                <c:pt idx="257">
                  <c:v>255</c:v>
                </c:pt>
                <c:pt idx="258">
                  <c:v>256</c:v>
                </c:pt>
                <c:pt idx="259">
                  <c:v>257</c:v>
                </c:pt>
                <c:pt idx="260">
                  <c:v>258</c:v>
                </c:pt>
                <c:pt idx="261">
                  <c:v>259</c:v>
                </c:pt>
                <c:pt idx="262">
                  <c:v>260</c:v>
                </c:pt>
                <c:pt idx="263">
                  <c:v>261</c:v>
                </c:pt>
                <c:pt idx="264">
                  <c:v>262</c:v>
                </c:pt>
                <c:pt idx="265">
                  <c:v>263</c:v>
                </c:pt>
                <c:pt idx="266">
                  <c:v>264</c:v>
                </c:pt>
                <c:pt idx="267">
                  <c:v>265</c:v>
                </c:pt>
                <c:pt idx="268">
                  <c:v>266</c:v>
                </c:pt>
                <c:pt idx="269">
                  <c:v>267</c:v>
                </c:pt>
                <c:pt idx="270">
                  <c:v>268</c:v>
                </c:pt>
                <c:pt idx="271">
                  <c:v>269</c:v>
                </c:pt>
                <c:pt idx="272">
                  <c:v>270</c:v>
                </c:pt>
                <c:pt idx="273">
                  <c:v>271</c:v>
                </c:pt>
                <c:pt idx="274">
                  <c:v>272</c:v>
                </c:pt>
                <c:pt idx="275">
                  <c:v>273</c:v>
                </c:pt>
                <c:pt idx="276">
                  <c:v>274</c:v>
                </c:pt>
                <c:pt idx="277">
                  <c:v>275</c:v>
                </c:pt>
                <c:pt idx="278">
                  <c:v>276</c:v>
                </c:pt>
                <c:pt idx="279">
                  <c:v>277</c:v>
                </c:pt>
                <c:pt idx="280">
                  <c:v>278</c:v>
                </c:pt>
                <c:pt idx="281">
                  <c:v>279</c:v>
                </c:pt>
                <c:pt idx="282">
                  <c:v>280</c:v>
                </c:pt>
                <c:pt idx="283">
                  <c:v>281</c:v>
                </c:pt>
                <c:pt idx="284">
                  <c:v>282</c:v>
                </c:pt>
                <c:pt idx="285">
                  <c:v>283</c:v>
                </c:pt>
                <c:pt idx="286">
                  <c:v>284</c:v>
                </c:pt>
                <c:pt idx="287">
                  <c:v>285</c:v>
                </c:pt>
                <c:pt idx="288">
                  <c:v>286</c:v>
                </c:pt>
                <c:pt idx="289">
                  <c:v>287</c:v>
                </c:pt>
                <c:pt idx="290">
                  <c:v>288</c:v>
                </c:pt>
                <c:pt idx="291">
                  <c:v>289</c:v>
                </c:pt>
                <c:pt idx="292">
                  <c:v>290</c:v>
                </c:pt>
                <c:pt idx="293">
                  <c:v>291</c:v>
                </c:pt>
                <c:pt idx="294">
                  <c:v>292</c:v>
                </c:pt>
                <c:pt idx="295">
                  <c:v>293</c:v>
                </c:pt>
                <c:pt idx="296">
                  <c:v>294</c:v>
                </c:pt>
                <c:pt idx="297">
                  <c:v>295</c:v>
                </c:pt>
                <c:pt idx="298">
                  <c:v>296</c:v>
                </c:pt>
                <c:pt idx="299">
                  <c:v>297</c:v>
                </c:pt>
                <c:pt idx="300">
                  <c:v>298</c:v>
                </c:pt>
                <c:pt idx="301">
                  <c:v>299</c:v>
                </c:pt>
                <c:pt idx="302">
                  <c:v>300</c:v>
                </c:pt>
                <c:pt idx="303">
                  <c:v>301</c:v>
                </c:pt>
                <c:pt idx="304">
                  <c:v>302</c:v>
                </c:pt>
                <c:pt idx="305">
                  <c:v>303</c:v>
                </c:pt>
                <c:pt idx="306">
                  <c:v>304</c:v>
                </c:pt>
                <c:pt idx="307">
                  <c:v>305</c:v>
                </c:pt>
                <c:pt idx="308">
                  <c:v>306</c:v>
                </c:pt>
                <c:pt idx="309">
                  <c:v>307</c:v>
                </c:pt>
                <c:pt idx="310">
                  <c:v>308</c:v>
                </c:pt>
                <c:pt idx="311">
                  <c:v>309</c:v>
                </c:pt>
                <c:pt idx="312">
                  <c:v>310</c:v>
                </c:pt>
                <c:pt idx="313">
                  <c:v>311</c:v>
                </c:pt>
                <c:pt idx="314">
                  <c:v>312</c:v>
                </c:pt>
                <c:pt idx="315">
                  <c:v>313</c:v>
                </c:pt>
                <c:pt idx="316">
                  <c:v>314</c:v>
                </c:pt>
                <c:pt idx="317">
                  <c:v>315</c:v>
                </c:pt>
                <c:pt idx="318">
                  <c:v>316</c:v>
                </c:pt>
                <c:pt idx="319">
                  <c:v>317</c:v>
                </c:pt>
                <c:pt idx="320">
                  <c:v>318</c:v>
                </c:pt>
                <c:pt idx="321">
                  <c:v>319</c:v>
                </c:pt>
                <c:pt idx="322">
                  <c:v>320</c:v>
                </c:pt>
                <c:pt idx="323">
                  <c:v>321</c:v>
                </c:pt>
                <c:pt idx="324">
                  <c:v>322</c:v>
                </c:pt>
                <c:pt idx="325">
                  <c:v>323</c:v>
                </c:pt>
                <c:pt idx="326">
                  <c:v>324</c:v>
                </c:pt>
                <c:pt idx="327">
                  <c:v>325</c:v>
                </c:pt>
                <c:pt idx="328">
                  <c:v>326</c:v>
                </c:pt>
                <c:pt idx="329">
                  <c:v>327</c:v>
                </c:pt>
                <c:pt idx="330">
                  <c:v>328</c:v>
                </c:pt>
                <c:pt idx="331">
                  <c:v>329</c:v>
                </c:pt>
                <c:pt idx="332">
                  <c:v>330</c:v>
                </c:pt>
                <c:pt idx="333">
                  <c:v>331</c:v>
                </c:pt>
                <c:pt idx="334">
                  <c:v>332</c:v>
                </c:pt>
                <c:pt idx="335">
                  <c:v>333</c:v>
                </c:pt>
                <c:pt idx="336">
                  <c:v>334</c:v>
                </c:pt>
                <c:pt idx="337">
                  <c:v>335</c:v>
                </c:pt>
                <c:pt idx="338">
                  <c:v>336</c:v>
                </c:pt>
                <c:pt idx="339">
                  <c:v>337</c:v>
                </c:pt>
                <c:pt idx="340">
                  <c:v>338</c:v>
                </c:pt>
                <c:pt idx="341">
                  <c:v>339</c:v>
                </c:pt>
                <c:pt idx="342">
                  <c:v>340</c:v>
                </c:pt>
                <c:pt idx="343">
                  <c:v>341</c:v>
                </c:pt>
                <c:pt idx="344">
                  <c:v>342</c:v>
                </c:pt>
                <c:pt idx="345">
                  <c:v>343</c:v>
                </c:pt>
                <c:pt idx="346">
                  <c:v>344</c:v>
                </c:pt>
                <c:pt idx="347">
                  <c:v>345</c:v>
                </c:pt>
                <c:pt idx="348">
                  <c:v>346</c:v>
                </c:pt>
                <c:pt idx="349">
                  <c:v>347</c:v>
                </c:pt>
                <c:pt idx="350">
                  <c:v>348</c:v>
                </c:pt>
                <c:pt idx="351">
                  <c:v>349</c:v>
                </c:pt>
                <c:pt idx="352">
                  <c:v>350</c:v>
                </c:pt>
                <c:pt idx="353">
                  <c:v>351</c:v>
                </c:pt>
                <c:pt idx="354">
                  <c:v>352</c:v>
                </c:pt>
                <c:pt idx="355">
                  <c:v>353</c:v>
                </c:pt>
                <c:pt idx="356">
                  <c:v>354</c:v>
                </c:pt>
                <c:pt idx="357">
                  <c:v>355</c:v>
                </c:pt>
                <c:pt idx="358">
                  <c:v>356</c:v>
                </c:pt>
                <c:pt idx="359">
                  <c:v>357</c:v>
                </c:pt>
                <c:pt idx="360">
                  <c:v>358</c:v>
                </c:pt>
                <c:pt idx="361">
                  <c:v>359</c:v>
                </c:pt>
                <c:pt idx="362">
                  <c:v>360</c:v>
                </c:pt>
                <c:pt idx="363">
                  <c:v>361</c:v>
                </c:pt>
                <c:pt idx="364">
                  <c:v>362</c:v>
                </c:pt>
                <c:pt idx="365">
                  <c:v>363</c:v>
                </c:pt>
                <c:pt idx="366">
                  <c:v>364</c:v>
                </c:pt>
                <c:pt idx="367">
                  <c:v>365</c:v>
                </c:pt>
                <c:pt idx="368">
                  <c:v>366</c:v>
                </c:pt>
                <c:pt idx="369">
                  <c:v>367</c:v>
                </c:pt>
                <c:pt idx="370">
                  <c:v>368</c:v>
                </c:pt>
                <c:pt idx="371">
                  <c:v>369</c:v>
                </c:pt>
                <c:pt idx="372">
                  <c:v>370</c:v>
                </c:pt>
                <c:pt idx="373">
                  <c:v>371</c:v>
                </c:pt>
                <c:pt idx="374">
                  <c:v>372</c:v>
                </c:pt>
                <c:pt idx="375">
                  <c:v>373</c:v>
                </c:pt>
                <c:pt idx="376">
                  <c:v>374</c:v>
                </c:pt>
                <c:pt idx="377">
                  <c:v>375</c:v>
                </c:pt>
                <c:pt idx="378">
                  <c:v>376</c:v>
                </c:pt>
                <c:pt idx="379">
                  <c:v>377</c:v>
                </c:pt>
                <c:pt idx="380">
                  <c:v>378</c:v>
                </c:pt>
                <c:pt idx="381">
                  <c:v>379</c:v>
                </c:pt>
                <c:pt idx="382">
                  <c:v>380</c:v>
                </c:pt>
                <c:pt idx="383">
                  <c:v>381</c:v>
                </c:pt>
                <c:pt idx="384">
                  <c:v>382</c:v>
                </c:pt>
                <c:pt idx="385">
                  <c:v>383</c:v>
                </c:pt>
                <c:pt idx="386">
                  <c:v>384</c:v>
                </c:pt>
                <c:pt idx="387">
                  <c:v>385</c:v>
                </c:pt>
                <c:pt idx="388">
                  <c:v>386</c:v>
                </c:pt>
                <c:pt idx="389">
                  <c:v>387</c:v>
                </c:pt>
                <c:pt idx="390">
                  <c:v>388</c:v>
                </c:pt>
                <c:pt idx="391">
                  <c:v>389</c:v>
                </c:pt>
                <c:pt idx="392">
                  <c:v>390</c:v>
                </c:pt>
                <c:pt idx="393">
                  <c:v>391</c:v>
                </c:pt>
                <c:pt idx="394">
                  <c:v>392</c:v>
                </c:pt>
                <c:pt idx="395">
                  <c:v>393</c:v>
                </c:pt>
                <c:pt idx="396">
                  <c:v>394</c:v>
                </c:pt>
                <c:pt idx="397">
                  <c:v>395</c:v>
                </c:pt>
                <c:pt idx="398">
                  <c:v>396</c:v>
                </c:pt>
                <c:pt idx="399">
                  <c:v>397</c:v>
                </c:pt>
                <c:pt idx="400">
                  <c:v>398</c:v>
                </c:pt>
                <c:pt idx="401">
                  <c:v>399</c:v>
                </c:pt>
                <c:pt idx="402">
                  <c:v>400</c:v>
                </c:pt>
                <c:pt idx="403">
                  <c:v>401</c:v>
                </c:pt>
                <c:pt idx="404">
                  <c:v>402</c:v>
                </c:pt>
                <c:pt idx="405">
                  <c:v>403</c:v>
                </c:pt>
                <c:pt idx="406">
                  <c:v>404</c:v>
                </c:pt>
                <c:pt idx="407">
                  <c:v>405</c:v>
                </c:pt>
                <c:pt idx="408">
                  <c:v>406</c:v>
                </c:pt>
                <c:pt idx="409">
                  <c:v>407</c:v>
                </c:pt>
                <c:pt idx="410">
                  <c:v>408</c:v>
                </c:pt>
                <c:pt idx="411">
                  <c:v>409</c:v>
                </c:pt>
                <c:pt idx="412">
                  <c:v>410</c:v>
                </c:pt>
                <c:pt idx="413">
                  <c:v>411</c:v>
                </c:pt>
                <c:pt idx="414">
                  <c:v>412</c:v>
                </c:pt>
                <c:pt idx="415">
                  <c:v>413</c:v>
                </c:pt>
                <c:pt idx="416">
                  <c:v>414</c:v>
                </c:pt>
                <c:pt idx="417">
                  <c:v>415</c:v>
                </c:pt>
                <c:pt idx="418">
                  <c:v>416</c:v>
                </c:pt>
                <c:pt idx="419">
                  <c:v>417</c:v>
                </c:pt>
                <c:pt idx="420">
                  <c:v>418</c:v>
                </c:pt>
                <c:pt idx="421">
                  <c:v>419</c:v>
                </c:pt>
                <c:pt idx="422">
                  <c:v>420</c:v>
                </c:pt>
                <c:pt idx="423">
                  <c:v>421</c:v>
                </c:pt>
                <c:pt idx="424">
                  <c:v>422</c:v>
                </c:pt>
                <c:pt idx="425">
                  <c:v>423</c:v>
                </c:pt>
                <c:pt idx="426">
                  <c:v>424</c:v>
                </c:pt>
                <c:pt idx="427">
                  <c:v>425</c:v>
                </c:pt>
                <c:pt idx="428">
                  <c:v>426</c:v>
                </c:pt>
                <c:pt idx="429">
                  <c:v>427</c:v>
                </c:pt>
                <c:pt idx="430">
                  <c:v>428</c:v>
                </c:pt>
                <c:pt idx="431">
                  <c:v>429</c:v>
                </c:pt>
                <c:pt idx="432">
                  <c:v>430</c:v>
                </c:pt>
                <c:pt idx="433">
                  <c:v>431</c:v>
                </c:pt>
                <c:pt idx="434">
                  <c:v>432</c:v>
                </c:pt>
                <c:pt idx="435">
                  <c:v>433</c:v>
                </c:pt>
                <c:pt idx="436">
                  <c:v>434</c:v>
                </c:pt>
                <c:pt idx="437">
                  <c:v>435</c:v>
                </c:pt>
                <c:pt idx="438">
                  <c:v>436</c:v>
                </c:pt>
                <c:pt idx="439">
                  <c:v>437</c:v>
                </c:pt>
                <c:pt idx="440">
                  <c:v>438</c:v>
                </c:pt>
                <c:pt idx="441">
                  <c:v>439</c:v>
                </c:pt>
                <c:pt idx="442">
                  <c:v>440</c:v>
                </c:pt>
                <c:pt idx="443">
                  <c:v>441</c:v>
                </c:pt>
                <c:pt idx="444">
                  <c:v>442</c:v>
                </c:pt>
                <c:pt idx="445">
                  <c:v>443</c:v>
                </c:pt>
                <c:pt idx="446">
                  <c:v>444</c:v>
                </c:pt>
                <c:pt idx="447">
                  <c:v>445</c:v>
                </c:pt>
                <c:pt idx="448">
                  <c:v>446</c:v>
                </c:pt>
                <c:pt idx="449">
                  <c:v>447</c:v>
                </c:pt>
                <c:pt idx="450">
                  <c:v>448</c:v>
                </c:pt>
                <c:pt idx="451">
                  <c:v>449</c:v>
                </c:pt>
                <c:pt idx="452">
                  <c:v>450</c:v>
                </c:pt>
                <c:pt idx="453">
                  <c:v>451</c:v>
                </c:pt>
                <c:pt idx="454">
                  <c:v>452</c:v>
                </c:pt>
                <c:pt idx="455">
                  <c:v>453</c:v>
                </c:pt>
                <c:pt idx="456">
                  <c:v>454</c:v>
                </c:pt>
                <c:pt idx="457">
                  <c:v>455</c:v>
                </c:pt>
                <c:pt idx="458">
                  <c:v>456</c:v>
                </c:pt>
                <c:pt idx="459">
                  <c:v>457</c:v>
                </c:pt>
                <c:pt idx="460">
                  <c:v>458</c:v>
                </c:pt>
                <c:pt idx="461">
                  <c:v>459</c:v>
                </c:pt>
                <c:pt idx="462">
                  <c:v>460</c:v>
                </c:pt>
                <c:pt idx="463">
                  <c:v>461</c:v>
                </c:pt>
                <c:pt idx="464">
                  <c:v>462</c:v>
                </c:pt>
                <c:pt idx="465">
                  <c:v>463</c:v>
                </c:pt>
                <c:pt idx="466">
                  <c:v>464</c:v>
                </c:pt>
                <c:pt idx="467">
                  <c:v>465</c:v>
                </c:pt>
                <c:pt idx="468">
                  <c:v>466</c:v>
                </c:pt>
                <c:pt idx="469">
                  <c:v>467</c:v>
                </c:pt>
                <c:pt idx="470">
                  <c:v>468</c:v>
                </c:pt>
                <c:pt idx="471">
                  <c:v>469</c:v>
                </c:pt>
                <c:pt idx="472">
                  <c:v>470</c:v>
                </c:pt>
                <c:pt idx="473">
                  <c:v>471</c:v>
                </c:pt>
                <c:pt idx="474">
                  <c:v>472</c:v>
                </c:pt>
                <c:pt idx="475">
                  <c:v>473</c:v>
                </c:pt>
                <c:pt idx="476">
                  <c:v>474</c:v>
                </c:pt>
                <c:pt idx="477">
                  <c:v>475</c:v>
                </c:pt>
                <c:pt idx="478">
                  <c:v>476</c:v>
                </c:pt>
                <c:pt idx="479">
                  <c:v>477</c:v>
                </c:pt>
                <c:pt idx="480">
                  <c:v>478</c:v>
                </c:pt>
                <c:pt idx="481">
                  <c:v>479</c:v>
                </c:pt>
                <c:pt idx="482">
                  <c:v>480</c:v>
                </c:pt>
                <c:pt idx="483">
                  <c:v>481</c:v>
                </c:pt>
                <c:pt idx="484">
                  <c:v>482</c:v>
                </c:pt>
                <c:pt idx="485">
                  <c:v>483</c:v>
                </c:pt>
                <c:pt idx="486">
                  <c:v>484</c:v>
                </c:pt>
                <c:pt idx="487">
                  <c:v>485</c:v>
                </c:pt>
                <c:pt idx="488">
                  <c:v>486</c:v>
                </c:pt>
                <c:pt idx="489">
                  <c:v>487</c:v>
                </c:pt>
                <c:pt idx="490">
                  <c:v>488</c:v>
                </c:pt>
                <c:pt idx="491">
                  <c:v>489</c:v>
                </c:pt>
                <c:pt idx="492">
                  <c:v>490</c:v>
                </c:pt>
                <c:pt idx="493">
                  <c:v>491</c:v>
                </c:pt>
                <c:pt idx="494">
                  <c:v>492</c:v>
                </c:pt>
                <c:pt idx="495">
                  <c:v>493</c:v>
                </c:pt>
                <c:pt idx="496">
                  <c:v>494</c:v>
                </c:pt>
                <c:pt idx="497">
                  <c:v>495</c:v>
                </c:pt>
                <c:pt idx="498">
                  <c:v>496</c:v>
                </c:pt>
                <c:pt idx="499">
                  <c:v>497</c:v>
                </c:pt>
                <c:pt idx="500">
                  <c:v>498</c:v>
                </c:pt>
                <c:pt idx="501">
                  <c:v>499</c:v>
                </c:pt>
                <c:pt idx="502">
                  <c:v>500</c:v>
                </c:pt>
                <c:pt idx="503">
                  <c:v>501</c:v>
                </c:pt>
                <c:pt idx="504">
                  <c:v>502</c:v>
                </c:pt>
                <c:pt idx="505">
                  <c:v>503</c:v>
                </c:pt>
                <c:pt idx="506">
                  <c:v>504</c:v>
                </c:pt>
                <c:pt idx="507">
                  <c:v>505</c:v>
                </c:pt>
                <c:pt idx="508">
                  <c:v>506</c:v>
                </c:pt>
                <c:pt idx="509">
                  <c:v>507</c:v>
                </c:pt>
                <c:pt idx="510">
                  <c:v>508</c:v>
                </c:pt>
                <c:pt idx="511">
                  <c:v>509</c:v>
                </c:pt>
                <c:pt idx="512">
                  <c:v>510</c:v>
                </c:pt>
                <c:pt idx="513">
                  <c:v>511</c:v>
                </c:pt>
                <c:pt idx="514">
                  <c:v>512</c:v>
                </c:pt>
                <c:pt idx="515">
                  <c:v>513</c:v>
                </c:pt>
                <c:pt idx="516">
                  <c:v>514</c:v>
                </c:pt>
                <c:pt idx="517">
                  <c:v>515</c:v>
                </c:pt>
                <c:pt idx="518">
                  <c:v>516</c:v>
                </c:pt>
                <c:pt idx="519">
                  <c:v>517</c:v>
                </c:pt>
                <c:pt idx="520">
                  <c:v>518</c:v>
                </c:pt>
                <c:pt idx="521">
                  <c:v>519</c:v>
                </c:pt>
                <c:pt idx="522">
                  <c:v>520</c:v>
                </c:pt>
                <c:pt idx="523">
                  <c:v>521</c:v>
                </c:pt>
                <c:pt idx="524">
                  <c:v>522</c:v>
                </c:pt>
                <c:pt idx="525">
                  <c:v>523</c:v>
                </c:pt>
                <c:pt idx="526">
                  <c:v>524</c:v>
                </c:pt>
                <c:pt idx="527">
                  <c:v>525</c:v>
                </c:pt>
                <c:pt idx="528">
                  <c:v>526</c:v>
                </c:pt>
                <c:pt idx="529">
                  <c:v>527</c:v>
                </c:pt>
                <c:pt idx="530">
                  <c:v>528</c:v>
                </c:pt>
                <c:pt idx="531">
                  <c:v>529</c:v>
                </c:pt>
                <c:pt idx="532">
                  <c:v>530</c:v>
                </c:pt>
                <c:pt idx="533">
                  <c:v>531</c:v>
                </c:pt>
                <c:pt idx="534">
                  <c:v>532</c:v>
                </c:pt>
                <c:pt idx="535">
                  <c:v>533</c:v>
                </c:pt>
                <c:pt idx="536">
                  <c:v>534</c:v>
                </c:pt>
                <c:pt idx="537">
                  <c:v>535</c:v>
                </c:pt>
                <c:pt idx="538">
                  <c:v>536</c:v>
                </c:pt>
                <c:pt idx="539">
                  <c:v>537</c:v>
                </c:pt>
                <c:pt idx="540">
                  <c:v>538</c:v>
                </c:pt>
                <c:pt idx="541">
                  <c:v>539</c:v>
                </c:pt>
                <c:pt idx="542">
                  <c:v>540</c:v>
                </c:pt>
                <c:pt idx="543">
                  <c:v>541</c:v>
                </c:pt>
                <c:pt idx="544">
                  <c:v>542</c:v>
                </c:pt>
                <c:pt idx="545">
                  <c:v>543</c:v>
                </c:pt>
                <c:pt idx="546">
                  <c:v>544</c:v>
                </c:pt>
                <c:pt idx="547">
                  <c:v>545</c:v>
                </c:pt>
                <c:pt idx="548">
                  <c:v>546</c:v>
                </c:pt>
                <c:pt idx="549">
                  <c:v>547</c:v>
                </c:pt>
                <c:pt idx="550">
                  <c:v>548</c:v>
                </c:pt>
                <c:pt idx="551">
                  <c:v>549</c:v>
                </c:pt>
                <c:pt idx="552">
                  <c:v>550</c:v>
                </c:pt>
                <c:pt idx="553">
                  <c:v>551</c:v>
                </c:pt>
                <c:pt idx="554">
                  <c:v>552</c:v>
                </c:pt>
                <c:pt idx="555">
                  <c:v>553</c:v>
                </c:pt>
                <c:pt idx="556">
                  <c:v>554</c:v>
                </c:pt>
                <c:pt idx="557">
                  <c:v>555</c:v>
                </c:pt>
                <c:pt idx="558">
                  <c:v>556</c:v>
                </c:pt>
                <c:pt idx="559">
                  <c:v>557</c:v>
                </c:pt>
                <c:pt idx="560">
                  <c:v>558</c:v>
                </c:pt>
                <c:pt idx="561">
                  <c:v>559</c:v>
                </c:pt>
                <c:pt idx="562">
                  <c:v>560</c:v>
                </c:pt>
                <c:pt idx="563">
                  <c:v>561</c:v>
                </c:pt>
                <c:pt idx="564">
                  <c:v>562</c:v>
                </c:pt>
                <c:pt idx="565">
                  <c:v>563</c:v>
                </c:pt>
                <c:pt idx="566">
                  <c:v>564</c:v>
                </c:pt>
                <c:pt idx="567">
                  <c:v>565</c:v>
                </c:pt>
                <c:pt idx="568">
                  <c:v>566</c:v>
                </c:pt>
                <c:pt idx="569">
                  <c:v>567</c:v>
                </c:pt>
                <c:pt idx="570">
                  <c:v>568</c:v>
                </c:pt>
                <c:pt idx="571">
                  <c:v>569</c:v>
                </c:pt>
                <c:pt idx="572">
                  <c:v>570</c:v>
                </c:pt>
                <c:pt idx="573">
                  <c:v>571</c:v>
                </c:pt>
                <c:pt idx="574">
                  <c:v>572</c:v>
                </c:pt>
                <c:pt idx="575">
                  <c:v>573</c:v>
                </c:pt>
                <c:pt idx="576">
                  <c:v>574</c:v>
                </c:pt>
                <c:pt idx="577">
                  <c:v>575</c:v>
                </c:pt>
                <c:pt idx="578">
                  <c:v>576</c:v>
                </c:pt>
                <c:pt idx="579">
                  <c:v>577</c:v>
                </c:pt>
                <c:pt idx="580">
                  <c:v>578</c:v>
                </c:pt>
                <c:pt idx="581">
                  <c:v>579</c:v>
                </c:pt>
                <c:pt idx="582">
                  <c:v>580</c:v>
                </c:pt>
                <c:pt idx="583">
                  <c:v>581</c:v>
                </c:pt>
                <c:pt idx="584">
                  <c:v>582</c:v>
                </c:pt>
                <c:pt idx="585">
                  <c:v>583</c:v>
                </c:pt>
                <c:pt idx="586">
                  <c:v>584</c:v>
                </c:pt>
                <c:pt idx="587">
                  <c:v>585</c:v>
                </c:pt>
                <c:pt idx="588">
                  <c:v>586</c:v>
                </c:pt>
                <c:pt idx="589">
                  <c:v>587</c:v>
                </c:pt>
                <c:pt idx="590">
                  <c:v>588</c:v>
                </c:pt>
                <c:pt idx="591">
                  <c:v>589</c:v>
                </c:pt>
                <c:pt idx="592">
                  <c:v>590</c:v>
                </c:pt>
                <c:pt idx="593">
                  <c:v>591</c:v>
                </c:pt>
                <c:pt idx="594">
                  <c:v>592</c:v>
                </c:pt>
                <c:pt idx="595">
                  <c:v>593</c:v>
                </c:pt>
                <c:pt idx="596">
                  <c:v>594</c:v>
                </c:pt>
                <c:pt idx="597">
                  <c:v>595</c:v>
                </c:pt>
                <c:pt idx="598">
                  <c:v>596</c:v>
                </c:pt>
                <c:pt idx="599">
                  <c:v>597</c:v>
                </c:pt>
                <c:pt idx="600">
                  <c:v>598</c:v>
                </c:pt>
                <c:pt idx="601">
                  <c:v>599</c:v>
                </c:pt>
                <c:pt idx="602">
                  <c:v>600</c:v>
                </c:pt>
                <c:pt idx="603">
                  <c:v>601</c:v>
                </c:pt>
                <c:pt idx="604">
                  <c:v>602</c:v>
                </c:pt>
                <c:pt idx="605">
                  <c:v>603</c:v>
                </c:pt>
                <c:pt idx="606">
                  <c:v>604</c:v>
                </c:pt>
                <c:pt idx="607">
                  <c:v>605</c:v>
                </c:pt>
                <c:pt idx="608">
                  <c:v>606</c:v>
                </c:pt>
                <c:pt idx="609">
                  <c:v>607</c:v>
                </c:pt>
                <c:pt idx="610">
                  <c:v>608</c:v>
                </c:pt>
                <c:pt idx="611">
                  <c:v>609</c:v>
                </c:pt>
                <c:pt idx="612">
                  <c:v>610</c:v>
                </c:pt>
                <c:pt idx="613">
                  <c:v>611</c:v>
                </c:pt>
                <c:pt idx="614">
                  <c:v>612</c:v>
                </c:pt>
                <c:pt idx="615">
                  <c:v>613</c:v>
                </c:pt>
                <c:pt idx="616">
                  <c:v>614</c:v>
                </c:pt>
                <c:pt idx="617">
                  <c:v>615</c:v>
                </c:pt>
                <c:pt idx="618">
                  <c:v>616</c:v>
                </c:pt>
                <c:pt idx="619">
                  <c:v>617</c:v>
                </c:pt>
                <c:pt idx="620">
                  <c:v>618</c:v>
                </c:pt>
                <c:pt idx="621">
                  <c:v>619</c:v>
                </c:pt>
                <c:pt idx="622">
                  <c:v>620</c:v>
                </c:pt>
                <c:pt idx="623">
                  <c:v>621</c:v>
                </c:pt>
                <c:pt idx="624">
                  <c:v>622</c:v>
                </c:pt>
                <c:pt idx="625">
                  <c:v>623</c:v>
                </c:pt>
                <c:pt idx="626">
                  <c:v>624</c:v>
                </c:pt>
                <c:pt idx="627">
                  <c:v>625</c:v>
                </c:pt>
                <c:pt idx="628">
                  <c:v>626</c:v>
                </c:pt>
                <c:pt idx="629">
                  <c:v>627</c:v>
                </c:pt>
                <c:pt idx="630">
                  <c:v>628</c:v>
                </c:pt>
                <c:pt idx="631">
                  <c:v>629</c:v>
                </c:pt>
                <c:pt idx="632">
                  <c:v>630</c:v>
                </c:pt>
                <c:pt idx="633">
                  <c:v>631</c:v>
                </c:pt>
                <c:pt idx="634">
                  <c:v>632</c:v>
                </c:pt>
                <c:pt idx="635">
                  <c:v>633</c:v>
                </c:pt>
                <c:pt idx="636">
                  <c:v>634</c:v>
                </c:pt>
                <c:pt idx="637">
                  <c:v>635</c:v>
                </c:pt>
                <c:pt idx="638">
                  <c:v>636</c:v>
                </c:pt>
                <c:pt idx="639">
                  <c:v>637</c:v>
                </c:pt>
                <c:pt idx="640">
                  <c:v>638</c:v>
                </c:pt>
                <c:pt idx="641">
                  <c:v>639</c:v>
                </c:pt>
                <c:pt idx="642">
                  <c:v>640</c:v>
                </c:pt>
                <c:pt idx="643">
                  <c:v>641</c:v>
                </c:pt>
                <c:pt idx="644">
                  <c:v>642</c:v>
                </c:pt>
                <c:pt idx="645">
                  <c:v>643</c:v>
                </c:pt>
                <c:pt idx="646">
                  <c:v>644</c:v>
                </c:pt>
                <c:pt idx="647">
                  <c:v>645</c:v>
                </c:pt>
                <c:pt idx="648">
                  <c:v>646</c:v>
                </c:pt>
                <c:pt idx="649">
                  <c:v>647</c:v>
                </c:pt>
                <c:pt idx="650">
                  <c:v>648</c:v>
                </c:pt>
                <c:pt idx="651">
                  <c:v>649</c:v>
                </c:pt>
                <c:pt idx="652">
                  <c:v>650</c:v>
                </c:pt>
                <c:pt idx="653">
                  <c:v>651</c:v>
                </c:pt>
                <c:pt idx="654">
                  <c:v>652</c:v>
                </c:pt>
                <c:pt idx="655">
                  <c:v>653</c:v>
                </c:pt>
                <c:pt idx="656">
                  <c:v>654</c:v>
                </c:pt>
                <c:pt idx="657">
                  <c:v>655</c:v>
                </c:pt>
                <c:pt idx="658">
                  <c:v>656</c:v>
                </c:pt>
                <c:pt idx="659">
                  <c:v>657</c:v>
                </c:pt>
                <c:pt idx="660">
                  <c:v>658</c:v>
                </c:pt>
                <c:pt idx="661">
                  <c:v>659</c:v>
                </c:pt>
                <c:pt idx="662">
                  <c:v>660</c:v>
                </c:pt>
                <c:pt idx="663">
                  <c:v>661</c:v>
                </c:pt>
                <c:pt idx="664">
                  <c:v>662</c:v>
                </c:pt>
                <c:pt idx="665">
                  <c:v>663</c:v>
                </c:pt>
                <c:pt idx="666">
                  <c:v>664</c:v>
                </c:pt>
                <c:pt idx="667">
                  <c:v>665</c:v>
                </c:pt>
                <c:pt idx="668">
                  <c:v>666</c:v>
                </c:pt>
                <c:pt idx="669">
                  <c:v>667</c:v>
                </c:pt>
                <c:pt idx="670">
                  <c:v>668</c:v>
                </c:pt>
                <c:pt idx="671">
                  <c:v>669</c:v>
                </c:pt>
                <c:pt idx="672">
                  <c:v>670</c:v>
                </c:pt>
                <c:pt idx="673">
                  <c:v>671</c:v>
                </c:pt>
                <c:pt idx="674">
                  <c:v>672</c:v>
                </c:pt>
                <c:pt idx="675">
                  <c:v>673</c:v>
                </c:pt>
                <c:pt idx="676">
                  <c:v>674</c:v>
                </c:pt>
                <c:pt idx="677">
                  <c:v>675</c:v>
                </c:pt>
                <c:pt idx="678">
                  <c:v>676</c:v>
                </c:pt>
                <c:pt idx="679">
                  <c:v>677</c:v>
                </c:pt>
                <c:pt idx="680">
                  <c:v>678</c:v>
                </c:pt>
                <c:pt idx="681">
                  <c:v>679</c:v>
                </c:pt>
                <c:pt idx="682">
                  <c:v>680</c:v>
                </c:pt>
                <c:pt idx="683">
                  <c:v>681</c:v>
                </c:pt>
                <c:pt idx="684">
                  <c:v>682</c:v>
                </c:pt>
                <c:pt idx="685">
                  <c:v>683</c:v>
                </c:pt>
                <c:pt idx="686">
                  <c:v>684</c:v>
                </c:pt>
                <c:pt idx="687">
                  <c:v>685</c:v>
                </c:pt>
                <c:pt idx="688">
                  <c:v>686</c:v>
                </c:pt>
                <c:pt idx="689">
                  <c:v>687</c:v>
                </c:pt>
                <c:pt idx="690">
                  <c:v>688</c:v>
                </c:pt>
                <c:pt idx="691">
                  <c:v>689</c:v>
                </c:pt>
                <c:pt idx="692">
                  <c:v>690</c:v>
                </c:pt>
                <c:pt idx="693">
                  <c:v>691</c:v>
                </c:pt>
                <c:pt idx="694">
                  <c:v>692</c:v>
                </c:pt>
                <c:pt idx="695">
                  <c:v>693</c:v>
                </c:pt>
                <c:pt idx="696">
                  <c:v>694</c:v>
                </c:pt>
                <c:pt idx="697">
                  <c:v>695</c:v>
                </c:pt>
                <c:pt idx="698">
                  <c:v>696</c:v>
                </c:pt>
                <c:pt idx="699">
                  <c:v>697</c:v>
                </c:pt>
                <c:pt idx="700">
                  <c:v>698</c:v>
                </c:pt>
                <c:pt idx="701">
                  <c:v>699</c:v>
                </c:pt>
                <c:pt idx="702">
                  <c:v>700</c:v>
                </c:pt>
                <c:pt idx="703">
                  <c:v>701</c:v>
                </c:pt>
                <c:pt idx="704">
                  <c:v>702</c:v>
                </c:pt>
                <c:pt idx="705">
                  <c:v>703</c:v>
                </c:pt>
                <c:pt idx="706">
                  <c:v>704</c:v>
                </c:pt>
                <c:pt idx="707">
                  <c:v>705</c:v>
                </c:pt>
                <c:pt idx="708">
                  <c:v>706</c:v>
                </c:pt>
                <c:pt idx="709">
                  <c:v>707</c:v>
                </c:pt>
                <c:pt idx="710">
                  <c:v>708</c:v>
                </c:pt>
                <c:pt idx="711">
                  <c:v>709</c:v>
                </c:pt>
                <c:pt idx="712">
                  <c:v>710</c:v>
                </c:pt>
                <c:pt idx="713">
                  <c:v>711</c:v>
                </c:pt>
                <c:pt idx="714">
                  <c:v>712</c:v>
                </c:pt>
                <c:pt idx="715">
                  <c:v>713</c:v>
                </c:pt>
                <c:pt idx="716">
                  <c:v>714</c:v>
                </c:pt>
                <c:pt idx="717">
                  <c:v>715</c:v>
                </c:pt>
                <c:pt idx="718">
                  <c:v>716</c:v>
                </c:pt>
                <c:pt idx="719">
                  <c:v>717</c:v>
                </c:pt>
                <c:pt idx="720">
                  <c:v>718</c:v>
                </c:pt>
                <c:pt idx="721">
                  <c:v>719</c:v>
                </c:pt>
                <c:pt idx="722">
                  <c:v>720</c:v>
                </c:pt>
                <c:pt idx="723">
                  <c:v>721</c:v>
                </c:pt>
                <c:pt idx="724">
                  <c:v>722</c:v>
                </c:pt>
                <c:pt idx="725">
                  <c:v>723</c:v>
                </c:pt>
                <c:pt idx="726">
                  <c:v>724</c:v>
                </c:pt>
                <c:pt idx="727">
                  <c:v>725</c:v>
                </c:pt>
                <c:pt idx="728">
                  <c:v>726</c:v>
                </c:pt>
                <c:pt idx="729">
                  <c:v>727</c:v>
                </c:pt>
                <c:pt idx="730">
                  <c:v>728</c:v>
                </c:pt>
                <c:pt idx="731">
                  <c:v>729</c:v>
                </c:pt>
                <c:pt idx="732">
                  <c:v>730</c:v>
                </c:pt>
                <c:pt idx="733">
                  <c:v>731</c:v>
                </c:pt>
                <c:pt idx="734">
                  <c:v>732</c:v>
                </c:pt>
                <c:pt idx="735">
                  <c:v>733</c:v>
                </c:pt>
                <c:pt idx="736">
                  <c:v>734</c:v>
                </c:pt>
                <c:pt idx="737">
                  <c:v>735</c:v>
                </c:pt>
                <c:pt idx="738">
                  <c:v>736</c:v>
                </c:pt>
                <c:pt idx="739">
                  <c:v>737</c:v>
                </c:pt>
                <c:pt idx="740">
                  <c:v>738</c:v>
                </c:pt>
                <c:pt idx="741">
                  <c:v>739</c:v>
                </c:pt>
                <c:pt idx="742">
                  <c:v>740</c:v>
                </c:pt>
                <c:pt idx="743">
                  <c:v>741</c:v>
                </c:pt>
                <c:pt idx="744">
                  <c:v>742</c:v>
                </c:pt>
                <c:pt idx="745">
                  <c:v>743</c:v>
                </c:pt>
                <c:pt idx="746">
                  <c:v>744</c:v>
                </c:pt>
                <c:pt idx="747">
                  <c:v>745</c:v>
                </c:pt>
                <c:pt idx="748">
                  <c:v>746</c:v>
                </c:pt>
                <c:pt idx="749">
                  <c:v>747</c:v>
                </c:pt>
                <c:pt idx="750">
                  <c:v>748</c:v>
                </c:pt>
                <c:pt idx="751">
                  <c:v>749</c:v>
                </c:pt>
                <c:pt idx="752">
                  <c:v>750</c:v>
                </c:pt>
                <c:pt idx="753">
                  <c:v>751</c:v>
                </c:pt>
                <c:pt idx="754">
                  <c:v>752</c:v>
                </c:pt>
                <c:pt idx="755">
                  <c:v>753</c:v>
                </c:pt>
                <c:pt idx="756">
                  <c:v>754</c:v>
                </c:pt>
                <c:pt idx="757">
                  <c:v>755</c:v>
                </c:pt>
                <c:pt idx="758">
                  <c:v>756</c:v>
                </c:pt>
                <c:pt idx="759">
                  <c:v>757</c:v>
                </c:pt>
                <c:pt idx="760">
                  <c:v>758</c:v>
                </c:pt>
                <c:pt idx="761">
                  <c:v>759</c:v>
                </c:pt>
                <c:pt idx="762">
                  <c:v>760</c:v>
                </c:pt>
                <c:pt idx="763">
                  <c:v>761</c:v>
                </c:pt>
                <c:pt idx="764">
                  <c:v>762</c:v>
                </c:pt>
                <c:pt idx="765">
                  <c:v>763</c:v>
                </c:pt>
                <c:pt idx="766">
                  <c:v>764</c:v>
                </c:pt>
                <c:pt idx="767">
                  <c:v>765</c:v>
                </c:pt>
                <c:pt idx="768">
                  <c:v>766</c:v>
                </c:pt>
                <c:pt idx="769">
                  <c:v>767</c:v>
                </c:pt>
                <c:pt idx="770">
                  <c:v>768</c:v>
                </c:pt>
                <c:pt idx="771">
                  <c:v>769</c:v>
                </c:pt>
                <c:pt idx="772">
                  <c:v>770</c:v>
                </c:pt>
                <c:pt idx="773">
                  <c:v>771</c:v>
                </c:pt>
                <c:pt idx="774">
                  <c:v>772</c:v>
                </c:pt>
                <c:pt idx="775">
                  <c:v>773</c:v>
                </c:pt>
                <c:pt idx="776">
                  <c:v>774</c:v>
                </c:pt>
                <c:pt idx="777">
                  <c:v>775</c:v>
                </c:pt>
                <c:pt idx="778">
                  <c:v>776</c:v>
                </c:pt>
                <c:pt idx="779">
                  <c:v>777</c:v>
                </c:pt>
                <c:pt idx="780">
                  <c:v>778</c:v>
                </c:pt>
                <c:pt idx="781">
                  <c:v>779</c:v>
                </c:pt>
                <c:pt idx="782">
                  <c:v>780</c:v>
                </c:pt>
                <c:pt idx="783">
                  <c:v>781</c:v>
                </c:pt>
                <c:pt idx="784">
                  <c:v>782</c:v>
                </c:pt>
                <c:pt idx="785">
                  <c:v>783</c:v>
                </c:pt>
                <c:pt idx="786">
                  <c:v>784</c:v>
                </c:pt>
                <c:pt idx="787">
                  <c:v>785</c:v>
                </c:pt>
                <c:pt idx="788">
                  <c:v>786</c:v>
                </c:pt>
                <c:pt idx="789">
                  <c:v>787</c:v>
                </c:pt>
                <c:pt idx="790">
                  <c:v>788</c:v>
                </c:pt>
                <c:pt idx="791">
                  <c:v>789</c:v>
                </c:pt>
                <c:pt idx="792">
                  <c:v>790</c:v>
                </c:pt>
                <c:pt idx="793">
                  <c:v>791</c:v>
                </c:pt>
                <c:pt idx="794">
                  <c:v>792</c:v>
                </c:pt>
                <c:pt idx="795">
                  <c:v>793</c:v>
                </c:pt>
                <c:pt idx="796">
                  <c:v>794</c:v>
                </c:pt>
                <c:pt idx="797">
                  <c:v>795</c:v>
                </c:pt>
                <c:pt idx="798">
                  <c:v>796</c:v>
                </c:pt>
                <c:pt idx="799">
                  <c:v>797</c:v>
                </c:pt>
                <c:pt idx="800">
                  <c:v>798</c:v>
                </c:pt>
                <c:pt idx="801">
                  <c:v>799</c:v>
                </c:pt>
                <c:pt idx="802">
                  <c:v>800</c:v>
                </c:pt>
                <c:pt idx="803">
                  <c:v>801</c:v>
                </c:pt>
                <c:pt idx="804">
                  <c:v>802</c:v>
                </c:pt>
                <c:pt idx="805">
                  <c:v>803</c:v>
                </c:pt>
                <c:pt idx="806">
                  <c:v>804</c:v>
                </c:pt>
                <c:pt idx="807">
                  <c:v>805</c:v>
                </c:pt>
                <c:pt idx="808">
                  <c:v>806</c:v>
                </c:pt>
                <c:pt idx="809">
                  <c:v>807</c:v>
                </c:pt>
                <c:pt idx="810">
                  <c:v>808</c:v>
                </c:pt>
                <c:pt idx="811">
                  <c:v>809</c:v>
                </c:pt>
                <c:pt idx="812">
                  <c:v>810</c:v>
                </c:pt>
                <c:pt idx="813">
                  <c:v>811</c:v>
                </c:pt>
                <c:pt idx="814">
                  <c:v>812</c:v>
                </c:pt>
                <c:pt idx="815">
                  <c:v>813</c:v>
                </c:pt>
                <c:pt idx="816">
                  <c:v>814</c:v>
                </c:pt>
                <c:pt idx="817">
                  <c:v>815</c:v>
                </c:pt>
                <c:pt idx="818">
                  <c:v>816</c:v>
                </c:pt>
                <c:pt idx="819">
                  <c:v>817</c:v>
                </c:pt>
                <c:pt idx="820">
                  <c:v>818</c:v>
                </c:pt>
                <c:pt idx="821">
                  <c:v>819</c:v>
                </c:pt>
                <c:pt idx="822">
                  <c:v>820</c:v>
                </c:pt>
                <c:pt idx="823">
                  <c:v>821</c:v>
                </c:pt>
                <c:pt idx="824">
                  <c:v>822</c:v>
                </c:pt>
                <c:pt idx="825">
                  <c:v>823</c:v>
                </c:pt>
                <c:pt idx="826">
                  <c:v>824</c:v>
                </c:pt>
                <c:pt idx="827">
                  <c:v>825</c:v>
                </c:pt>
                <c:pt idx="828">
                  <c:v>826</c:v>
                </c:pt>
                <c:pt idx="829">
                  <c:v>827</c:v>
                </c:pt>
                <c:pt idx="830">
                  <c:v>828</c:v>
                </c:pt>
                <c:pt idx="831">
                  <c:v>829</c:v>
                </c:pt>
                <c:pt idx="832">
                  <c:v>830</c:v>
                </c:pt>
                <c:pt idx="833">
                  <c:v>831</c:v>
                </c:pt>
                <c:pt idx="834">
                  <c:v>832</c:v>
                </c:pt>
                <c:pt idx="835">
                  <c:v>833</c:v>
                </c:pt>
                <c:pt idx="836">
                  <c:v>834</c:v>
                </c:pt>
                <c:pt idx="837">
                  <c:v>835</c:v>
                </c:pt>
                <c:pt idx="838">
                  <c:v>836</c:v>
                </c:pt>
                <c:pt idx="839">
                  <c:v>837</c:v>
                </c:pt>
                <c:pt idx="840">
                  <c:v>838</c:v>
                </c:pt>
                <c:pt idx="841">
                  <c:v>839</c:v>
                </c:pt>
                <c:pt idx="842">
                  <c:v>840</c:v>
                </c:pt>
                <c:pt idx="843">
                  <c:v>841</c:v>
                </c:pt>
                <c:pt idx="844">
                  <c:v>842</c:v>
                </c:pt>
                <c:pt idx="845">
                  <c:v>843</c:v>
                </c:pt>
                <c:pt idx="846">
                  <c:v>844</c:v>
                </c:pt>
                <c:pt idx="847">
                  <c:v>845</c:v>
                </c:pt>
                <c:pt idx="848">
                  <c:v>846</c:v>
                </c:pt>
                <c:pt idx="849">
                  <c:v>847</c:v>
                </c:pt>
                <c:pt idx="850">
                  <c:v>848</c:v>
                </c:pt>
                <c:pt idx="851">
                  <c:v>849</c:v>
                </c:pt>
                <c:pt idx="852">
                  <c:v>850</c:v>
                </c:pt>
                <c:pt idx="853">
                  <c:v>851</c:v>
                </c:pt>
                <c:pt idx="854">
                  <c:v>852</c:v>
                </c:pt>
                <c:pt idx="855">
                  <c:v>853</c:v>
                </c:pt>
                <c:pt idx="856">
                  <c:v>854</c:v>
                </c:pt>
                <c:pt idx="857">
                  <c:v>855</c:v>
                </c:pt>
                <c:pt idx="858">
                  <c:v>856</c:v>
                </c:pt>
                <c:pt idx="859">
                  <c:v>857</c:v>
                </c:pt>
                <c:pt idx="860">
                  <c:v>858</c:v>
                </c:pt>
                <c:pt idx="861">
                  <c:v>859</c:v>
                </c:pt>
                <c:pt idx="862">
                  <c:v>860</c:v>
                </c:pt>
                <c:pt idx="863">
                  <c:v>861</c:v>
                </c:pt>
                <c:pt idx="864">
                  <c:v>862</c:v>
                </c:pt>
                <c:pt idx="865">
                  <c:v>863</c:v>
                </c:pt>
                <c:pt idx="866">
                  <c:v>864</c:v>
                </c:pt>
                <c:pt idx="867">
                  <c:v>865</c:v>
                </c:pt>
                <c:pt idx="868">
                  <c:v>866</c:v>
                </c:pt>
                <c:pt idx="869">
                  <c:v>867</c:v>
                </c:pt>
                <c:pt idx="870">
                  <c:v>868</c:v>
                </c:pt>
                <c:pt idx="871">
                  <c:v>869</c:v>
                </c:pt>
                <c:pt idx="872">
                  <c:v>870</c:v>
                </c:pt>
                <c:pt idx="873">
                  <c:v>871</c:v>
                </c:pt>
                <c:pt idx="874">
                  <c:v>872</c:v>
                </c:pt>
                <c:pt idx="875">
                  <c:v>873</c:v>
                </c:pt>
                <c:pt idx="876">
                  <c:v>874</c:v>
                </c:pt>
                <c:pt idx="877">
                  <c:v>875</c:v>
                </c:pt>
                <c:pt idx="878">
                  <c:v>876</c:v>
                </c:pt>
                <c:pt idx="879">
                  <c:v>877</c:v>
                </c:pt>
                <c:pt idx="880">
                  <c:v>878</c:v>
                </c:pt>
                <c:pt idx="881">
                  <c:v>879</c:v>
                </c:pt>
                <c:pt idx="882">
                  <c:v>880</c:v>
                </c:pt>
                <c:pt idx="883">
                  <c:v>881</c:v>
                </c:pt>
                <c:pt idx="884">
                  <c:v>882</c:v>
                </c:pt>
                <c:pt idx="885">
                  <c:v>883</c:v>
                </c:pt>
                <c:pt idx="886">
                  <c:v>884</c:v>
                </c:pt>
                <c:pt idx="887">
                  <c:v>885</c:v>
                </c:pt>
                <c:pt idx="888">
                  <c:v>886</c:v>
                </c:pt>
                <c:pt idx="889">
                  <c:v>887</c:v>
                </c:pt>
                <c:pt idx="890">
                  <c:v>888</c:v>
                </c:pt>
                <c:pt idx="891">
                  <c:v>889</c:v>
                </c:pt>
                <c:pt idx="892">
                  <c:v>890</c:v>
                </c:pt>
                <c:pt idx="893">
                  <c:v>891</c:v>
                </c:pt>
                <c:pt idx="894">
                  <c:v>892</c:v>
                </c:pt>
                <c:pt idx="895">
                  <c:v>893</c:v>
                </c:pt>
                <c:pt idx="896">
                  <c:v>894</c:v>
                </c:pt>
                <c:pt idx="897">
                  <c:v>895</c:v>
                </c:pt>
                <c:pt idx="898">
                  <c:v>896</c:v>
                </c:pt>
                <c:pt idx="899">
                  <c:v>897</c:v>
                </c:pt>
                <c:pt idx="900">
                  <c:v>898</c:v>
                </c:pt>
                <c:pt idx="901">
                  <c:v>899</c:v>
                </c:pt>
                <c:pt idx="902">
                  <c:v>900</c:v>
                </c:pt>
                <c:pt idx="903">
                  <c:v>901</c:v>
                </c:pt>
                <c:pt idx="904">
                  <c:v>902</c:v>
                </c:pt>
                <c:pt idx="905">
                  <c:v>903</c:v>
                </c:pt>
                <c:pt idx="906">
                  <c:v>904</c:v>
                </c:pt>
                <c:pt idx="907">
                  <c:v>905</c:v>
                </c:pt>
                <c:pt idx="908">
                  <c:v>906</c:v>
                </c:pt>
                <c:pt idx="909">
                  <c:v>907</c:v>
                </c:pt>
                <c:pt idx="910">
                  <c:v>908</c:v>
                </c:pt>
                <c:pt idx="911">
                  <c:v>909</c:v>
                </c:pt>
                <c:pt idx="912">
                  <c:v>910</c:v>
                </c:pt>
                <c:pt idx="913">
                  <c:v>911</c:v>
                </c:pt>
                <c:pt idx="914">
                  <c:v>912</c:v>
                </c:pt>
                <c:pt idx="915">
                  <c:v>913</c:v>
                </c:pt>
                <c:pt idx="916">
                  <c:v>914</c:v>
                </c:pt>
                <c:pt idx="917">
                  <c:v>915</c:v>
                </c:pt>
                <c:pt idx="918">
                  <c:v>916</c:v>
                </c:pt>
                <c:pt idx="919">
                  <c:v>917</c:v>
                </c:pt>
                <c:pt idx="920">
                  <c:v>918</c:v>
                </c:pt>
                <c:pt idx="921">
                  <c:v>919</c:v>
                </c:pt>
                <c:pt idx="922">
                  <c:v>920</c:v>
                </c:pt>
                <c:pt idx="923">
                  <c:v>921</c:v>
                </c:pt>
                <c:pt idx="924">
                  <c:v>922</c:v>
                </c:pt>
                <c:pt idx="925">
                  <c:v>923</c:v>
                </c:pt>
                <c:pt idx="926">
                  <c:v>924</c:v>
                </c:pt>
                <c:pt idx="927">
                  <c:v>925</c:v>
                </c:pt>
                <c:pt idx="928">
                  <c:v>926</c:v>
                </c:pt>
                <c:pt idx="929">
                  <c:v>927</c:v>
                </c:pt>
                <c:pt idx="930">
                  <c:v>928</c:v>
                </c:pt>
                <c:pt idx="931">
                  <c:v>929</c:v>
                </c:pt>
                <c:pt idx="932">
                  <c:v>930</c:v>
                </c:pt>
                <c:pt idx="933">
                  <c:v>931</c:v>
                </c:pt>
                <c:pt idx="934">
                  <c:v>932</c:v>
                </c:pt>
                <c:pt idx="935">
                  <c:v>933</c:v>
                </c:pt>
                <c:pt idx="936">
                  <c:v>934</c:v>
                </c:pt>
                <c:pt idx="937">
                  <c:v>935</c:v>
                </c:pt>
                <c:pt idx="938">
                  <c:v>936</c:v>
                </c:pt>
                <c:pt idx="939">
                  <c:v>937</c:v>
                </c:pt>
                <c:pt idx="940">
                  <c:v>938</c:v>
                </c:pt>
                <c:pt idx="941">
                  <c:v>939</c:v>
                </c:pt>
                <c:pt idx="942">
                  <c:v>940</c:v>
                </c:pt>
                <c:pt idx="943">
                  <c:v>941</c:v>
                </c:pt>
                <c:pt idx="944">
                  <c:v>942</c:v>
                </c:pt>
                <c:pt idx="945">
                  <c:v>943</c:v>
                </c:pt>
                <c:pt idx="946">
                  <c:v>944</c:v>
                </c:pt>
                <c:pt idx="947">
                  <c:v>945</c:v>
                </c:pt>
                <c:pt idx="948">
                  <c:v>946</c:v>
                </c:pt>
                <c:pt idx="949">
                  <c:v>947</c:v>
                </c:pt>
                <c:pt idx="950">
                  <c:v>948</c:v>
                </c:pt>
                <c:pt idx="951">
                  <c:v>949</c:v>
                </c:pt>
                <c:pt idx="952">
                  <c:v>950</c:v>
                </c:pt>
                <c:pt idx="953">
                  <c:v>951</c:v>
                </c:pt>
                <c:pt idx="954">
                  <c:v>952</c:v>
                </c:pt>
                <c:pt idx="955">
                  <c:v>953</c:v>
                </c:pt>
                <c:pt idx="956">
                  <c:v>954</c:v>
                </c:pt>
                <c:pt idx="957">
                  <c:v>955</c:v>
                </c:pt>
                <c:pt idx="958">
                  <c:v>956</c:v>
                </c:pt>
                <c:pt idx="959">
                  <c:v>957</c:v>
                </c:pt>
                <c:pt idx="960">
                  <c:v>958</c:v>
                </c:pt>
                <c:pt idx="961">
                  <c:v>959</c:v>
                </c:pt>
                <c:pt idx="962">
                  <c:v>960</c:v>
                </c:pt>
                <c:pt idx="963">
                  <c:v>961</c:v>
                </c:pt>
                <c:pt idx="964">
                  <c:v>962</c:v>
                </c:pt>
                <c:pt idx="965">
                  <c:v>963</c:v>
                </c:pt>
                <c:pt idx="966">
                  <c:v>964</c:v>
                </c:pt>
                <c:pt idx="967">
                  <c:v>965</c:v>
                </c:pt>
                <c:pt idx="968">
                  <c:v>966</c:v>
                </c:pt>
                <c:pt idx="969">
                  <c:v>967</c:v>
                </c:pt>
                <c:pt idx="970">
                  <c:v>968</c:v>
                </c:pt>
                <c:pt idx="971">
                  <c:v>969</c:v>
                </c:pt>
                <c:pt idx="972">
                  <c:v>970</c:v>
                </c:pt>
                <c:pt idx="973">
                  <c:v>971</c:v>
                </c:pt>
                <c:pt idx="974">
                  <c:v>972</c:v>
                </c:pt>
                <c:pt idx="975">
                  <c:v>973</c:v>
                </c:pt>
                <c:pt idx="976">
                  <c:v>974</c:v>
                </c:pt>
                <c:pt idx="977">
                  <c:v>975</c:v>
                </c:pt>
                <c:pt idx="978">
                  <c:v>976</c:v>
                </c:pt>
                <c:pt idx="979">
                  <c:v>977</c:v>
                </c:pt>
                <c:pt idx="980">
                  <c:v>978</c:v>
                </c:pt>
                <c:pt idx="981">
                  <c:v>979</c:v>
                </c:pt>
                <c:pt idx="982">
                  <c:v>980</c:v>
                </c:pt>
                <c:pt idx="983">
                  <c:v>981</c:v>
                </c:pt>
                <c:pt idx="984">
                  <c:v>982</c:v>
                </c:pt>
                <c:pt idx="985">
                  <c:v>983</c:v>
                </c:pt>
                <c:pt idx="986">
                  <c:v>984</c:v>
                </c:pt>
                <c:pt idx="987">
                  <c:v>985</c:v>
                </c:pt>
                <c:pt idx="988">
                  <c:v>986</c:v>
                </c:pt>
                <c:pt idx="989">
                  <c:v>987</c:v>
                </c:pt>
                <c:pt idx="990">
                  <c:v>988</c:v>
                </c:pt>
                <c:pt idx="991">
                  <c:v>989</c:v>
                </c:pt>
                <c:pt idx="992">
                  <c:v>990</c:v>
                </c:pt>
                <c:pt idx="993">
                  <c:v>991</c:v>
                </c:pt>
                <c:pt idx="994">
                  <c:v>992</c:v>
                </c:pt>
                <c:pt idx="995">
                  <c:v>993</c:v>
                </c:pt>
                <c:pt idx="996">
                  <c:v>994</c:v>
                </c:pt>
                <c:pt idx="997">
                  <c:v>995</c:v>
                </c:pt>
                <c:pt idx="998">
                  <c:v>996</c:v>
                </c:pt>
                <c:pt idx="999">
                  <c:v>997</c:v>
                </c:pt>
                <c:pt idx="1000">
                  <c:v>998</c:v>
                </c:pt>
                <c:pt idx="1001">
                  <c:v>999</c:v>
                </c:pt>
                <c:pt idx="1002">
                  <c:v>1000</c:v>
                </c:pt>
                <c:pt idx="1003">
                  <c:v>1001</c:v>
                </c:pt>
                <c:pt idx="1004">
                  <c:v>1002</c:v>
                </c:pt>
                <c:pt idx="1005">
                  <c:v>1003</c:v>
                </c:pt>
                <c:pt idx="1006">
                  <c:v>1004</c:v>
                </c:pt>
                <c:pt idx="1007">
                  <c:v>1005</c:v>
                </c:pt>
                <c:pt idx="1008">
                  <c:v>1006</c:v>
                </c:pt>
                <c:pt idx="1009">
                  <c:v>1007</c:v>
                </c:pt>
                <c:pt idx="1010">
                  <c:v>1008</c:v>
                </c:pt>
                <c:pt idx="1011">
                  <c:v>1009</c:v>
                </c:pt>
                <c:pt idx="1012">
                  <c:v>1010</c:v>
                </c:pt>
                <c:pt idx="1013">
                  <c:v>1011</c:v>
                </c:pt>
                <c:pt idx="1014">
                  <c:v>1012</c:v>
                </c:pt>
                <c:pt idx="1015">
                  <c:v>1013</c:v>
                </c:pt>
                <c:pt idx="1016">
                  <c:v>1014</c:v>
                </c:pt>
                <c:pt idx="1017">
                  <c:v>1015</c:v>
                </c:pt>
                <c:pt idx="1018">
                  <c:v>1016</c:v>
                </c:pt>
                <c:pt idx="1019">
                  <c:v>1017</c:v>
                </c:pt>
                <c:pt idx="1020">
                  <c:v>1018</c:v>
                </c:pt>
                <c:pt idx="1021">
                  <c:v>1019</c:v>
                </c:pt>
                <c:pt idx="1022">
                  <c:v>1020</c:v>
                </c:pt>
                <c:pt idx="1023">
                  <c:v>1021</c:v>
                </c:pt>
                <c:pt idx="1024">
                  <c:v>1022</c:v>
                </c:pt>
                <c:pt idx="1025">
                  <c:v>1023</c:v>
                </c:pt>
                <c:pt idx="1026">
                  <c:v>1024</c:v>
                </c:pt>
                <c:pt idx="1027">
                  <c:v>1025</c:v>
                </c:pt>
                <c:pt idx="1028">
                  <c:v>1026</c:v>
                </c:pt>
                <c:pt idx="1029">
                  <c:v>1027</c:v>
                </c:pt>
                <c:pt idx="1030">
                  <c:v>1028</c:v>
                </c:pt>
                <c:pt idx="1031">
                  <c:v>1029</c:v>
                </c:pt>
                <c:pt idx="1032">
                  <c:v>1030</c:v>
                </c:pt>
                <c:pt idx="1033">
                  <c:v>1031</c:v>
                </c:pt>
                <c:pt idx="1034">
                  <c:v>1032</c:v>
                </c:pt>
                <c:pt idx="1035">
                  <c:v>1033</c:v>
                </c:pt>
                <c:pt idx="1036">
                  <c:v>1034</c:v>
                </c:pt>
                <c:pt idx="1037">
                  <c:v>1035</c:v>
                </c:pt>
                <c:pt idx="1038">
                  <c:v>1036</c:v>
                </c:pt>
                <c:pt idx="1039">
                  <c:v>1037</c:v>
                </c:pt>
                <c:pt idx="1040">
                  <c:v>1038</c:v>
                </c:pt>
                <c:pt idx="1041">
                  <c:v>1039</c:v>
                </c:pt>
                <c:pt idx="1042">
                  <c:v>1040</c:v>
                </c:pt>
                <c:pt idx="1043">
                  <c:v>1041</c:v>
                </c:pt>
                <c:pt idx="1044">
                  <c:v>1042</c:v>
                </c:pt>
                <c:pt idx="1045">
                  <c:v>1043</c:v>
                </c:pt>
                <c:pt idx="1046">
                  <c:v>1044</c:v>
                </c:pt>
                <c:pt idx="1047">
                  <c:v>1045</c:v>
                </c:pt>
                <c:pt idx="1048">
                  <c:v>1046</c:v>
                </c:pt>
                <c:pt idx="1049">
                  <c:v>1047</c:v>
                </c:pt>
                <c:pt idx="1050">
                  <c:v>1048</c:v>
                </c:pt>
                <c:pt idx="1051">
                  <c:v>1049</c:v>
                </c:pt>
                <c:pt idx="1052">
                  <c:v>1050</c:v>
                </c:pt>
                <c:pt idx="1053">
                  <c:v>1051</c:v>
                </c:pt>
                <c:pt idx="1054">
                  <c:v>1052</c:v>
                </c:pt>
                <c:pt idx="1055">
                  <c:v>1053</c:v>
                </c:pt>
                <c:pt idx="1056">
                  <c:v>1054</c:v>
                </c:pt>
                <c:pt idx="1057">
                  <c:v>1055</c:v>
                </c:pt>
                <c:pt idx="1058">
                  <c:v>1056</c:v>
                </c:pt>
                <c:pt idx="1059">
                  <c:v>1057</c:v>
                </c:pt>
                <c:pt idx="1060">
                  <c:v>1058</c:v>
                </c:pt>
                <c:pt idx="1061">
                  <c:v>1059</c:v>
                </c:pt>
                <c:pt idx="1062">
                  <c:v>1060</c:v>
                </c:pt>
                <c:pt idx="1063">
                  <c:v>1061</c:v>
                </c:pt>
                <c:pt idx="1064">
                  <c:v>1062</c:v>
                </c:pt>
                <c:pt idx="1065">
                  <c:v>1063</c:v>
                </c:pt>
                <c:pt idx="1066">
                  <c:v>1064</c:v>
                </c:pt>
                <c:pt idx="1067">
                  <c:v>1065</c:v>
                </c:pt>
                <c:pt idx="1068">
                  <c:v>1066</c:v>
                </c:pt>
                <c:pt idx="1069">
                  <c:v>1067</c:v>
                </c:pt>
                <c:pt idx="1070">
                  <c:v>1068</c:v>
                </c:pt>
                <c:pt idx="1071">
                  <c:v>1069</c:v>
                </c:pt>
                <c:pt idx="1072">
                  <c:v>1070</c:v>
                </c:pt>
                <c:pt idx="1073">
                  <c:v>1071</c:v>
                </c:pt>
                <c:pt idx="1074">
                  <c:v>1072</c:v>
                </c:pt>
                <c:pt idx="1075">
                  <c:v>1073</c:v>
                </c:pt>
                <c:pt idx="1076">
                  <c:v>1074</c:v>
                </c:pt>
                <c:pt idx="1077">
                  <c:v>1075</c:v>
                </c:pt>
                <c:pt idx="1078">
                  <c:v>1076</c:v>
                </c:pt>
                <c:pt idx="1079">
                  <c:v>1077</c:v>
                </c:pt>
                <c:pt idx="1080">
                  <c:v>1078</c:v>
                </c:pt>
                <c:pt idx="1081">
                  <c:v>1079</c:v>
                </c:pt>
                <c:pt idx="1082">
                  <c:v>1080</c:v>
                </c:pt>
                <c:pt idx="1083">
                  <c:v>1081</c:v>
                </c:pt>
                <c:pt idx="1084">
                  <c:v>1082</c:v>
                </c:pt>
                <c:pt idx="1085">
                  <c:v>1083</c:v>
                </c:pt>
                <c:pt idx="1086">
                  <c:v>1084</c:v>
                </c:pt>
                <c:pt idx="1087">
                  <c:v>1085</c:v>
                </c:pt>
                <c:pt idx="1088">
                  <c:v>1086</c:v>
                </c:pt>
                <c:pt idx="1089">
                  <c:v>1087</c:v>
                </c:pt>
                <c:pt idx="1090">
                  <c:v>1088</c:v>
                </c:pt>
                <c:pt idx="1091">
                  <c:v>1089</c:v>
                </c:pt>
                <c:pt idx="1092">
                  <c:v>1090</c:v>
                </c:pt>
                <c:pt idx="1093">
                  <c:v>1091</c:v>
                </c:pt>
                <c:pt idx="1094">
                  <c:v>1092</c:v>
                </c:pt>
                <c:pt idx="1095">
                  <c:v>1093</c:v>
                </c:pt>
                <c:pt idx="1096">
                  <c:v>1094</c:v>
                </c:pt>
                <c:pt idx="1097">
                  <c:v>1095</c:v>
                </c:pt>
                <c:pt idx="1098">
                  <c:v>1096</c:v>
                </c:pt>
                <c:pt idx="1099">
                  <c:v>1097</c:v>
                </c:pt>
                <c:pt idx="1100">
                  <c:v>1098</c:v>
                </c:pt>
                <c:pt idx="1101">
                  <c:v>1099</c:v>
                </c:pt>
                <c:pt idx="1102">
                  <c:v>1100</c:v>
                </c:pt>
                <c:pt idx="1103">
                  <c:v>1101</c:v>
                </c:pt>
                <c:pt idx="1104">
                  <c:v>1102</c:v>
                </c:pt>
                <c:pt idx="1105">
                  <c:v>1103</c:v>
                </c:pt>
                <c:pt idx="1106">
                  <c:v>1104</c:v>
                </c:pt>
                <c:pt idx="1107">
                  <c:v>1105</c:v>
                </c:pt>
                <c:pt idx="1108">
                  <c:v>1106</c:v>
                </c:pt>
                <c:pt idx="1109">
                  <c:v>1107</c:v>
                </c:pt>
                <c:pt idx="1110">
                  <c:v>1108</c:v>
                </c:pt>
                <c:pt idx="1111">
                  <c:v>1109</c:v>
                </c:pt>
                <c:pt idx="1112">
                  <c:v>1110</c:v>
                </c:pt>
                <c:pt idx="1113">
                  <c:v>1111</c:v>
                </c:pt>
                <c:pt idx="1114">
                  <c:v>1112</c:v>
                </c:pt>
                <c:pt idx="1115">
                  <c:v>1113</c:v>
                </c:pt>
                <c:pt idx="1116">
                  <c:v>1114</c:v>
                </c:pt>
                <c:pt idx="1117">
                  <c:v>1115</c:v>
                </c:pt>
                <c:pt idx="1118">
                  <c:v>1116</c:v>
                </c:pt>
                <c:pt idx="1119">
                  <c:v>1117</c:v>
                </c:pt>
                <c:pt idx="1120">
                  <c:v>1118</c:v>
                </c:pt>
                <c:pt idx="1121">
                  <c:v>1119</c:v>
                </c:pt>
                <c:pt idx="1122">
                  <c:v>1120</c:v>
                </c:pt>
                <c:pt idx="1123">
                  <c:v>1121</c:v>
                </c:pt>
                <c:pt idx="1124">
                  <c:v>1122</c:v>
                </c:pt>
                <c:pt idx="1125">
                  <c:v>1123</c:v>
                </c:pt>
                <c:pt idx="1126">
                  <c:v>1124</c:v>
                </c:pt>
                <c:pt idx="1127">
                  <c:v>1125</c:v>
                </c:pt>
                <c:pt idx="1128">
                  <c:v>1126</c:v>
                </c:pt>
                <c:pt idx="1129">
                  <c:v>1127</c:v>
                </c:pt>
                <c:pt idx="1130">
                  <c:v>1128</c:v>
                </c:pt>
                <c:pt idx="1131">
                  <c:v>1129</c:v>
                </c:pt>
                <c:pt idx="1132">
                  <c:v>1130</c:v>
                </c:pt>
                <c:pt idx="1133">
                  <c:v>1131</c:v>
                </c:pt>
                <c:pt idx="1134">
                  <c:v>1132</c:v>
                </c:pt>
                <c:pt idx="1135">
                  <c:v>1133</c:v>
                </c:pt>
                <c:pt idx="1136">
                  <c:v>1134</c:v>
                </c:pt>
                <c:pt idx="1137">
                  <c:v>1135</c:v>
                </c:pt>
                <c:pt idx="1138">
                  <c:v>1136</c:v>
                </c:pt>
                <c:pt idx="1139">
                  <c:v>1137</c:v>
                </c:pt>
                <c:pt idx="1140">
                  <c:v>1138</c:v>
                </c:pt>
                <c:pt idx="1141">
                  <c:v>1139</c:v>
                </c:pt>
                <c:pt idx="1142">
                  <c:v>1140</c:v>
                </c:pt>
                <c:pt idx="1143">
                  <c:v>1141</c:v>
                </c:pt>
                <c:pt idx="1144">
                  <c:v>1142</c:v>
                </c:pt>
                <c:pt idx="1145">
                  <c:v>1143</c:v>
                </c:pt>
                <c:pt idx="1146">
                  <c:v>1144</c:v>
                </c:pt>
                <c:pt idx="1147">
                  <c:v>1145</c:v>
                </c:pt>
                <c:pt idx="1148">
                  <c:v>1146</c:v>
                </c:pt>
                <c:pt idx="1149">
                  <c:v>1147</c:v>
                </c:pt>
                <c:pt idx="1150">
                  <c:v>1148</c:v>
                </c:pt>
                <c:pt idx="1151">
                  <c:v>1149</c:v>
                </c:pt>
                <c:pt idx="1152">
                  <c:v>1150</c:v>
                </c:pt>
                <c:pt idx="1153">
                  <c:v>1151</c:v>
                </c:pt>
                <c:pt idx="1154">
                  <c:v>1152</c:v>
                </c:pt>
                <c:pt idx="1155">
                  <c:v>1153</c:v>
                </c:pt>
                <c:pt idx="1156">
                  <c:v>1154</c:v>
                </c:pt>
                <c:pt idx="1157">
                  <c:v>1155</c:v>
                </c:pt>
                <c:pt idx="1158">
                  <c:v>1156</c:v>
                </c:pt>
                <c:pt idx="1159">
                  <c:v>1157</c:v>
                </c:pt>
                <c:pt idx="1160">
                  <c:v>1158</c:v>
                </c:pt>
                <c:pt idx="1161">
                  <c:v>1159</c:v>
                </c:pt>
                <c:pt idx="1162">
                  <c:v>1160</c:v>
                </c:pt>
                <c:pt idx="1163">
                  <c:v>1161</c:v>
                </c:pt>
                <c:pt idx="1164">
                  <c:v>1162</c:v>
                </c:pt>
                <c:pt idx="1165">
                  <c:v>1163</c:v>
                </c:pt>
                <c:pt idx="1166">
                  <c:v>1164</c:v>
                </c:pt>
                <c:pt idx="1167">
                  <c:v>1165</c:v>
                </c:pt>
                <c:pt idx="1168">
                  <c:v>1166</c:v>
                </c:pt>
                <c:pt idx="1169">
                  <c:v>1167</c:v>
                </c:pt>
                <c:pt idx="1170">
                  <c:v>1168</c:v>
                </c:pt>
                <c:pt idx="1171">
                  <c:v>1169</c:v>
                </c:pt>
                <c:pt idx="1172">
                  <c:v>1170</c:v>
                </c:pt>
                <c:pt idx="1173">
                  <c:v>1171</c:v>
                </c:pt>
                <c:pt idx="1174">
                  <c:v>1172</c:v>
                </c:pt>
                <c:pt idx="1175">
                  <c:v>1173</c:v>
                </c:pt>
                <c:pt idx="1176">
                  <c:v>1174</c:v>
                </c:pt>
                <c:pt idx="1177">
                  <c:v>1175</c:v>
                </c:pt>
                <c:pt idx="1178">
                  <c:v>1176</c:v>
                </c:pt>
                <c:pt idx="1179">
                  <c:v>1177</c:v>
                </c:pt>
                <c:pt idx="1180">
                  <c:v>1178</c:v>
                </c:pt>
                <c:pt idx="1181">
                  <c:v>1179</c:v>
                </c:pt>
                <c:pt idx="1182">
                  <c:v>1180</c:v>
                </c:pt>
                <c:pt idx="1183">
                  <c:v>1181</c:v>
                </c:pt>
                <c:pt idx="1184">
                  <c:v>1182</c:v>
                </c:pt>
                <c:pt idx="1185">
                  <c:v>1183</c:v>
                </c:pt>
                <c:pt idx="1186">
                  <c:v>1184</c:v>
                </c:pt>
                <c:pt idx="1187">
                  <c:v>1185</c:v>
                </c:pt>
                <c:pt idx="1188">
                  <c:v>1186</c:v>
                </c:pt>
                <c:pt idx="1189">
                  <c:v>1187</c:v>
                </c:pt>
                <c:pt idx="1190">
                  <c:v>1188</c:v>
                </c:pt>
                <c:pt idx="1191">
                  <c:v>1189</c:v>
                </c:pt>
                <c:pt idx="1192">
                  <c:v>1190</c:v>
                </c:pt>
                <c:pt idx="1193">
                  <c:v>1191</c:v>
                </c:pt>
                <c:pt idx="1194">
                  <c:v>1192</c:v>
                </c:pt>
                <c:pt idx="1195">
                  <c:v>1193</c:v>
                </c:pt>
                <c:pt idx="1196">
                  <c:v>1194</c:v>
                </c:pt>
                <c:pt idx="1197">
                  <c:v>1195</c:v>
                </c:pt>
                <c:pt idx="1198">
                  <c:v>1196</c:v>
                </c:pt>
                <c:pt idx="1199">
                  <c:v>1197</c:v>
                </c:pt>
                <c:pt idx="1200">
                  <c:v>1198</c:v>
                </c:pt>
                <c:pt idx="1201">
                  <c:v>1199</c:v>
                </c:pt>
                <c:pt idx="1202">
                  <c:v>1200</c:v>
                </c:pt>
                <c:pt idx="1203">
                  <c:v>1201</c:v>
                </c:pt>
                <c:pt idx="1204">
                  <c:v>1202</c:v>
                </c:pt>
                <c:pt idx="1205">
                  <c:v>1203</c:v>
                </c:pt>
                <c:pt idx="1206">
                  <c:v>1204</c:v>
                </c:pt>
                <c:pt idx="1207">
                  <c:v>1205</c:v>
                </c:pt>
                <c:pt idx="1208">
                  <c:v>1206</c:v>
                </c:pt>
                <c:pt idx="1209">
                  <c:v>1207</c:v>
                </c:pt>
                <c:pt idx="1210">
                  <c:v>1208</c:v>
                </c:pt>
                <c:pt idx="1211">
                  <c:v>1209</c:v>
                </c:pt>
                <c:pt idx="1212">
                  <c:v>1210</c:v>
                </c:pt>
                <c:pt idx="1213">
                  <c:v>1211</c:v>
                </c:pt>
                <c:pt idx="1214">
                  <c:v>1212</c:v>
                </c:pt>
                <c:pt idx="1215">
                  <c:v>1213</c:v>
                </c:pt>
                <c:pt idx="1216">
                  <c:v>1214</c:v>
                </c:pt>
                <c:pt idx="1217">
                  <c:v>1215</c:v>
                </c:pt>
                <c:pt idx="1218">
                  <c:v>1216</c:v>
                </c:pt>
                <c:pt idx="1219">
                  <c:v>1217</c:v>
                </c:pt>
                <c:pt idx="1220">
                  <c:v>1218</c:v>
                </c:pt>
                <c:pt idx="1221">
                  <c:v>1219</c:v>
                </c:pt>
                <c:pt idx="1222">
                  <c:v>1220</c:v>
                </c:pt>
                <c:pt idx="1223">
                  <c:v>1221</c:v>
                </c:pt>
                <c:pt idx="1224">
                  <c:v>1222</c:v>
                </c:pt>
                <c:pt idx="1225">
                  <c:v>1223</c:v>
                </c:pt>
                <c:pt idx="1226">
                  <c:v>1224</c:v>
                </c:pt>
                <c:pt idx="1227">
                  <c:v>1225</c:v>
                </c:pt>
                <c:pt idx="1228">
                  <c:v>1226</c:v>
                </c:pt>
                <c:pt idx="1229">
                  <c:v>1227</c:v>
                </c:pt>
                <c:pt idx="1230">
                  <c:v>1228</c:v>
                </c:pt>
                <c:pt idx="1231">
                  <c:v>1229</c:v>
                </c:pt>
                <c:pt idx="1232">
                  <c:v>1230</c:v>
                </c:pt>
                <c:pt idx="1233">
                  <c:v>1231</c:v>
                </c:pt>
                <c:pt idx="1234">
                  <c:v>1232</c:v>
                </c:pt>
                <c:pt idx="1235">
                  <c:v>1233</c:v>
                </c:pt>
                <c:pt idx="1236">
                  <c:v>1234</c:v>
                </c:pt>
                <c:pt idx="1237">
                  <c:v>1235</c:v>
                </c:pt>
                <c:pt idx="1238">
                  <c:v>1236</c:v>
                </c:pt>
                <c:pt idx="1239">
                  <c:v>1237</c:v>
                </c:pt>
                <c:pt idx="1240">
                  <c:v>1238</c:v>
                </c:pt>
                <c:pt idx="1241">
                  <c:v>1239</c:v>
                </c:pt>
                <c:pt idx="1242">
                  <c:v>1240</c:v>
                </c:pt>
                <c:pt idx="1243">
                  <c:v>1241</c:v>
                </c:pt>
                <c:pt idx="1244">
                  <c:v>1242</c:v>
                </c:pt>
                <c:pt idx="1245">
                  <c:v>1243</c:v>
                </c:pt>
                <c:pt idx="1246">
                  <c:v>1244</c:v>
                </c:pt>
                <c:pt idx="1247">
                  <c:v>1245</c:v>
                </c:pt>
                <c:pt idx="1248">
                  <c:v>1246</c:v>
                </c:pt>
                <c:pt idx="1249">
                  <c:v>1247</c:v>
                </c:pt>
                <c:pt idx="1250">
                  <c:v>1248</c:v>
                </c:pt>
                <c:pt idx="1251">
                  <c:v>1249</c:v>
                </c:pt>
                <c:pt idx="1252">
                  <c:v>1250</c:v>
                </c:pt>
                <c:pt idx="1253">
                  <c:v>1251</c:v>
                </c:pt>
                <c:pt idx="1254">
                  <c:v>1252</c:v>
                </c:pt>
                <c:pt idx="1255">
                  <c:v>1253</c:v>
                </c:pt>
                <c:pt idx="1256">
                  <c:v>1254</c:v>
                </c:pt>
                <c:pt idx="1257">
                  <c:v>1255</c:v>
                </c:pt>
                <c:pt idx="1258">
                  <c:v>1256</c:v>
                </c:pt>
                <c:pt idx="1259">
                  <c:v>1257</c:v>
                </c:pt>
                <c:pt idx="1260">
                  <c:v>1258</c:v>
                </c:pt>
                <c:pt idx="1261">
                  <c:v>1259</c:v>
                </c:pt>
                <c:pt idx="1262">
                  <c:v>1260</c:v>
                </c:pt>
                <c:pt idx="1263">
                  <c:v>1261</c:v>
                </c:pt>
                <c:pt idx="1264">
                  <c:v>1262</c:v>
                </c:pt>
                <c:pt idx="1265">
                  <c:v>1263</c:v>
                </c:pt>
                <c:pt idx="1266">
                  <c:v>1264</c:v>
                </c:pt>
                <c:pt idx="1267">
                  <c:v>1265</c:v>
                </c:pt>
                <c:pt idx="1268">
                  <c:v>1266</c:v>
                </c:pt>
                <c:pt idx="1269">
                  <c:v>1267</c:v>
                </c:pt>
                <c:pt idx="1270">
                  <c:v>1268</c:v>
                </c:pt>
                <c:pt idx="1271">
                  <c:v>1269</c:v>
                </c:pt>
                <c:pt idx="1272">
                  <c:v>1270</c:v>
                </c:pt>
                <c:pt idx="1273">
                  <c:v>1271</c:v>
                </c:pt>
                <c:pt idx="1274">
                  <c:v>1272</c:v>
                </c:pt>
                <c:pt idx="1275">
                  <c:v>1273</c:v>
                </c:pt>
                <c:pt idx="1276">
                  <c:v>1274</c:v>
                </c:pt>
                <c:pt idx="1277">
                  <c:v>1275</c:v>
                </c:pt>
                <c:pt idx="1278">
                  <c:v>1276</c:v>
                </c:pt>
                <c:pt idx="1279">
                  <c:v>1277</c:v>
                </c:pt>
                <c:pt idx="1280">
                  <c:v>1278</c:v>
                </c:pt>
                <c:pt idx="1281">
                  <c:v>1279</c:v>
                </c:pt>
                <c:pt idx="1282">
                  <c:v>1280</c:v>
                </c:pt>
                <c:pt idx="1283">
                  <c:v>1281</c:v>
                </c:pt>
                <c:pt idx="1284">
                  <c:v>1282</c:v>
                </c:pt>
                <c:pt idx="1285">
                  <c:v>1283</c:v>
                </c:pt>
                <c:pt idx="1286">
                  <c:v>1284</c:v>
                </c:pt>
                <c:pt idx="1287">
                  <c:v>1285</c:v>
                </c:pt>
                <c:pt idx="1288">
                  <c:v>1286</c:v>
                </c:pt>
                <c:pt idx="1289">
                  <c:v>1287</c:v>
                </c:pt>
                <c:pt idx="1290">
                  <c:v>1288</c:v>
                </c:pt>
                <c:pt idx="1291">
                  <c:v>1289</c:v>
                </c:pt>
                <c:pt idx="1292">
                  <c:v>1290</c:v>
                </c:pt>
                <c:pt idx="1293">
                  <c:v>1291</c:v>
                </c:pt>
                <c:pt idx="1294">
                  <c:v>1292</c:v>
                </c:pt>
                <c:pt idx="1295">
                  <c:v>1293</c:v>
                </c:pt>
                <c:pt idx="1296">
                  <c:v>1294</c:v>
                </c:pt>
                <c:pt idx="1297">
                  <c:v>1295</c:v>
                </c:pt>
                <c:pt idx="1298">
                  <c:v>1296</c:v>
                </c:pt>
                <c:pt idx="1299">
                  <c:v>1297</c:v>
                </c:pt>
                <c:pt idx="1300">
                  <c:v>1298</c:v>
                </c:pt>
                <c:pt idx="1301">
                  <c:v>1299</c:v>
                </c:pt>
                <c:pt idx="1302">
                  <c:v>1300</c:v>
                </c:pt>
                <c:pt idx="1303">
                  <c:v>1301</c:v>
                </c:pt>
                <c:pt idx="1304">
                  <c:v>1302</c:v>
                </c:pt>
                <c:pt idx="1305">
                  <c:v>1303</c:v>
                </c:pt>
                <c:pt idx="1306">
                  <c:v>1304</c:v>
                </c:pt>
                <c:pt idx="1307">
                  <c:v>1305</c:v>
                </c:pt>
                <c:pt idx="1308">
                  <c:v>1306</c:v>
                </c:pt>
                <c:pt idx="1309">
                  <c:v>1307</c:v>
                </c:pt>
                <c:pt idx="1310">
                  <c:v>1308</c:v>
                </c:pt>
                <c:pt idx="1311">
                  <c:v>1309</c:v>
                </c:pt>
                <c:pt idx="1312">
                  <c:v>1310</c:v>
                </c:pt>
                <c:pt idx="1313">
                  <c:v>1311</c:v>
                </c:pt>
                <c:pt idx="1314">
                  <c:v>1312</c:v>
                </c:pt>
                <c:pt idx="1315">
                  <c:v>1313</c:v>
                </c:pt>
                <c:pt idx="1316">
                  <c:v>1314</c:v>
                </c:pt>
                <c:pt idx="1317">
                  <c:v>1315</c:v>
                </c:pt>
                <c:pt idx="1318">
                  <c:v>1316</c:v>
                </c:pt>
                <c:pt idx="1319">
                  <c:v>1317</c:v>
                </c:pt>
                <c:pt idx="1320">
                  <c:v>1318</c:v>
                </c:pt>
                <c:pt idx="1321">
                  <c:v>1319</c:v>
                </c:pt>
                <c:pt idx="1322">
                  <c:v>1320</c:v>
                </c:pt>
                <c:pt idx="1323">
                  <c:v>1321</c:v>
                </c:pt>
                <c:pt idx="1324">
                  <c:v>1322</c:v>
                </c:pt>
                <c:pt idx="1325">
                  <c:v>1323</c:v>
                </c:pt>
                <c:pt idx="1326">
                  <c:v>1324</c:v>
                </c:pt>
                <c:pt idx="1327">
                  <c:v>1325</c:v>
                </c:pt>
                <c:pt idx="1328">
                  <c:v>1326</c:v>
                </c:pt>
                <c:pt idx="1329">
                  <c:v>1327</c:v>
                </c:pt>
                <c:pt idx="1330">
                  <c:v>1328</c:v>
                </c:pt>
                <c:pt idx="1331">
                  <c:v>1329</c:v>
                </c:pt>
                <c:pt idx="1332">
                  <c:v>1330</c:v>
                </c:pt>
                <c:pt idx="1333">
                  <c:v>1331</c:v>
                </c:pt>
                <c:pt idx="1334">
                  <c:v>1332</c:v>
                </c:pt>
                <c:pt idx="1335">
                  <c:v>1333</c:v>
                </c:pt>
                <c:pt idx="1336">
                  <c:v>1334</c:v>
                </c:pt>
                <c:pt idx="1337">
                  <c:v>1335</c:v>
                </c:pt>
                <c:pt idx="1338">
                  <c:v>1336</c:v>
                </c:pt>
                <c:pt idx="1339">
                  <c:v>1337</c:v>
                </c:pt>
                <c:pt idx="1340">
                  <c:v>1338</c:v>
                </c:pt>
                <c:pt idx="1341">
                  <c:v>1339</c:v>
                </c:pt>
                <c:pt idx="1342">
                  <c:v>1340</c:v>
                </c:pt>
                <c:pt idx="1343">
                  <c:v>1341</c:v>
                </c:pt>
                <c:pt idx="1344">
                  <c:v>1342</c:v>
                </c:pt>
                <c:pt idx="1345">
                  <c:v>1343</c:v>
                </c:pt>
                <c:pt idx="1346">
                  <c:v>1344</c:v>
                </c:pt>
                <c:pt idx="1347">
                  <c:v>1345</c:v>
                </c:pt>
                <c:pt idx="1348">
                  <c:v>1346</c:v>
                </c:pt>
                <c:pt idx="1349">
                  <c:v>1347</c:v>
                </c:pt>
                <c:pt idx="1350">
                  <c:v>1348</c:v>
                </c:pt>
                <c:pt idx="1351">
                  <c:v>1349</c:v>
                </c:pt>
                <c:pt idx="1352">
                  <c:v>1350</c:v>
                </c:pt>
                <c:pt idx="1353">
                  <c:v>1351</c:v>
                </c:pt>
                <c:pt idx="1354">
                  <c:v>1352</c:v>
                </c:pt>
                <c:pt idx="1355">
                  <c:v>1353</c:v>
                </c:pt>
                <c:pt idx="1356">
                  <c:v>1354</c:v>
                </c:pt>
                <c:pt idx="1357">
                  <c:v>1355</c:v>
                </c:pt>
                <c:pt idx="1358">
                  <c:v>1356</c:v>
                </c:pt>
                <c:pt idx="1359">
                  <c:v>1357</c:v>
                </c:pt>
                <c:pt idx="1360">
                  <c:v>1358</c:v>
                </c:pt>
                <c:pt idx="1361">
                  <c:v>1359</c:v>
                </c:pt>
                <c:pt idx="1362">
                  <c:v>1360</c:v>
                </c:pt>
                <c:pt idx="1363">
                  <c:v>1361</c:v>
                </c:pt>
                <c:pt idx="1364">
                  <c:v>1362</c:v>
                </c:pt>
                <c:pt idx="1365">
                  <c:v>1363</c:v>
                </c:pt>
                <c:pt idx="1366">
                  <c:v>1364</c:v>
                </c:pt>
                <c:pt idx="1367">
                  <c:v>1365</c:v>
                </c:pt>
                <c:pt idx="1368">
                  <c:v>1366</c:v>
                </c:pt>
                <c:pt idx="1369">
                  <c:v>1367</c:v>
                </c:pt>
                <c:pt idx="1370">
                  <c:v>1368</c:v>
                </c:pt>
                <c:pt idx="1371">
                  <c:v>1369</c:v>
                </c:pt>
                <c:pt idx="1372">
                  <c:v>1370</c:v>
                </c:pt>
                <c:pt idx="1373">
                  <c:v>1371</c:v>
                </c:pt>
                <c:pt idx="1374">
                  <c:v>1372</c:v>
                </c:pt>
                <c:pt idx="1375">
                  <c:v>1373</c:v>
                </c:pt>
                <c:pt idx="1376">
                  <c:v>1374</c:v>
                </c:pt>
                <c:pt idx="1377">
                  <c:v>1375</c:v>
                </c:pt>
                <c:pt idx="1378">
                  <c:v>1376</c:v>
                </c:pt>
                <c:pt idx="1379">
                  <c:v>1377</c:v>
                </c:pt>
                <c:pt idx="1380">
                  <c:v>1378</c:v>
                </c:pt>
                <c:pt idx="1381">
                  <c:v>1379</c:v>
                </c:pt>
                <c:pt idx="1382">
                  <c:v>1380</c:v>
                </c:pt>
                <c:pt idx="1383">
                  <c:v>1381</c:v>
                </c:pt>
                <c:pt idx="1384">
                  <c:v>1382</c:v>
                </c:pt>
                <c:pt idx="1385">
                  <c:v>1383</c:v>
                </c:pt>
                <c:pt idx="1386">
                  <c:v>1384</c:v>
                </c:pt>
                <c:pt idx="1387">
                  <c:v>1385</c:v>
                </c:pt>
                <c:pt idx="1388">
                  <c:v>1386</c:v>
                </c:pt>
                <c:pt idx="1389">
                  <c:v>1387</c:v>
                </c:pt>
                <c:pt idx="1390">
                  <c:v>1388</c:v>
                </c:pt>
                <c:pt idx="1391">
                  <c:v>1389</c:v>
                </c:pt>
                <c:pt idx="1392">
                  <c:v>1390</c:v>
                </c:pt>
                <c:pt idx="1393">
                  <c:v>1391</c:v>
                </c:pt>
                <c:pt idx="1394">
                  <c:v>1392</c:v>
                </c:pt>
                <c:pt idx="1395">
                  <c:v>1393</c:v>
                </c:pt>
                <c:pt idx="1396">
                  <c:v>1394</c:v>
                </c:pt>
                <c:pt idx="1397">
                  <c:v>1395</c:v>
                </c:pt>
                <c:pt idx="1398">
                  <c:v>1396</c:v>
                </c:pt>
                <c:pt idx="1399">
                  <c:v>1397</c:v>
                </c:pt>
                <c:pt idx="1400">
                  <c:v>1398</c:v>
                </c:pt>
                <c:pt idx="1401">
                  <c:v>1399</c:v>
                </c:pt>
                <c:pt idx="1402">
                  <c:v>1400</c:v>
                </c:pt>
                <c:pt idx="1403">
                  <c:v>1401</c:v>
                </c:pt>
                <c:pt idx="1404">
                  <c:v>1402</c:v>
                </c:pt>
                <c:pt idx="1405">
                  <c:v>1403</c:v>
                </c:pt>
                <c:pt idx="1406">
                  <c:v>1404</c:v>
                </c:pt>
                <c:pt idx="1407">
                  <c:v>1405</c:v>
                </c:pt>
                <c:pt idx="1408">
                  <c:v>1406</c:v>
                </c:pt>
                <c:pt idx="1409">
                  <c:v>1407</c:v>
                </c:pt>
                <c:pt idx="1410">
                  <c:v>1408</c:v>
                </c:pt>
                <c:pt idx="1411">
                  <c:v>1409</c:v>
                </c:pt>
                <c:pt idx="1412">
                  <c:v>1410</c:v>
                </c:pt>
                <c:pt idx="1413">
                  <c:v>1411</c:v>
                </c:pt>
                <c:pt idx="1414">
                  <c:v>1412</c:v>
                </c:pt>
                <c:pt idx="1415">
                  <c:v>1413</c:v>
                </c:pt>
                <c:pt idx="1416">
                  <c:v>1414</c:v>
                </c:pt>
                <c:pt idx="1417">
                  <c:v>1415</c:v>
                </c:pt>
                <c:pt idx="1418">
                  <c:v>1416</c:v>
                </c:pt>
                <c:pt idx="1419">
                  <c:v>1417</c:v>
                </c:pt>
                <c:pt idx="1420">
                  <c:v>1418</c:v>
                </c:pt>
                <c:pt idx="1421">
                  <c:v>1419</c:v>
                </c:pt>
                <c:pt idx="1422">
                  <c:v>1420</c:v>
                </c:pt>
                <c:pt idx="1423">
                  <c:v>1421</c:v>
                </c:pt>
                <c:pt idx="1424">
                  <c:v>1422</c:v>
                </c:pt>
                <c:pt idx="1425">
                  <c:v>1423</c:v>
                </c:pt>
                <c:pt idx="1426">
                  <c:v>1424</c:v>
                </c:pt>
                <c:pt idx="1427">
                  <c:v>1425</c:v>
                </c:pt>
                <c:pt idx="1428">
                  <c:v>1426</c:v>
                </c:pt>
                <c:pt idx="1429">
                  <c:v>1427</c:v>
                </c:pt>
                <c:pt idx="1430">
                  <c:v>1428</c:v>
                </c:pt>
                <c:pt idx="1431">
                  <c:v>1429</c:v>
                </c:pt>
                <c:pt idx="1432">
                  <c:v>1430</c:v>
                </c:pt>
                <c:pt idx="1433">
                  <c:v>1431</c:v>
                </c:pt>
                <c:pt idx="1434">
                  <c:v>1432</c:v>
                </c:pt>
                <c:pt idx="1435">
                  <c:v>1433</c:v>
                </c:pt>
                <c:pt idx="1436">
                  <c:v>1434</c:v>
                </c:pt>
                <c:pt idx="1437">
                  <c:v>1435</c:v>
                </c:pt>
                <c:pt idx="1438">
                  <c:v>1436</c:v>
                </c:pt>
                <c:pt idx="1439">
                  <c:v>1437</c:v>
                </c:pt>
                <c:pt idx="1440">
                  <c:v>1438</c:v>
                </c:pt>
                <c:pt idx="1441">
                  <c:v>1439</c:v>
                </c:pt>
                <c:pt idx="1442">
                  <c:v>1440</c:v>
                </c:pt>
                <c:pt idx="1443">
                  <c:v>1441</c:v>
                </c:pt>
                <c:pt idx="1444">
                  <c:v>1442</c:v>
                </c:pt>
                <c:pt idx="1445">
                  <c:v>1443</c:v>
                </c:pt>
                <c:pt idx="1446">
                  <c:v>1444</c:v>
                </c:pt>
                <c:pt idx="1447">
                  <c:v>1445</c:v>
                </c:pt>
                <c:pt idx="1448">
                  <c:v>1446</c:v>
                </c:pt>
                <c:pt idx="1449">
                  <c:v>1447</c:v>
                </c:pt>
                <c:pt idx="1450">
                  <c:v>1448</c:v>
                </c:pt>
                <c:pt idx="1451">
                  <c:v>1449</c:v>
                </c:pt>
                <c:pt idx="1452">
                  <c:v>1450</c:v>
                </c:pt>
                <c:pt idx="1453">
                  <c:v>1451</c:v>
                </c:pt>
                <c:pt idx="1454">
                  <c:v>1452</c:v>
                </c:pt>
                <c:pt idx="1455">
                  <c:v>1453</c:v>
                </c:pt>
                <c:pt idx="1456">
                  <c:v>1454</c:v>
                </c:pt>
                <c:pt idx="1457">
                  <c:v>1455</c:v>
                </c:pt>
                <c:pt idx="1458">
                  <c:v>1456</c:v>
                </c:pt>
                <c:pt idx="1459">
                  <c:v>1457</c:v>
                </c:pt>
                <c:pt idx="1460">
                  <c:v>1458</c:v>
                </c:pt>
                <c:pt idx="1461">
                  <c:v>1459</c:v>
                </c:pt>
                <c:pt idx="1462">
                  <c:v>1460</c:v>
                </c:pt>
                <c:pt idx="1463">
                  <c:v>1461</c:v>
                </c:pt>
                <c:pt idx="1464">
                  <c:v>1462</c:v>
                </c:pt>
                <c:pt idx="1465">
                  <c:v>1463</c:v>
                </c:pt>
                <c:pt idx="1466">
                  <c:v>1464</c:v>
                </c:pt>
                <c:pt idx="1467">
                  <c:v>1465</c:v>
                </c:pt>
                <c:pt idx="1468">
                  <c:v>1466</c:v>
                </c:pt>
                <c:pt idx="1469">
                  <c:v>1467</c:v>
                </c:pt>
                <c:pt idx="1470">
                  <c:v>1468</c:v>
                </c:pt>
                <c:pt idx="1471">
                  <c:v>1469</c:v>
                </c:pt>
                <c:pt idx="1472">
                  <c:v>1470</c:v>
                </c:pt>
                <c:pt idx="1473">
                  <c:v>1471</c:v>
                </c:pt>
                <c:pt idx="1474">
                  <c:v>1472</c:v>
                </c:pt>
                <c:pt idx="1475">
                  <c:v>1473</c:v>
                </c:pt>
                <c:pt idx="1476">
                  <c:v>1474</c:v>
                </c:pt>
                <c:pt idx="1477">
                  <c:v>1475</c:v>
                </c:pt>
                <c:pt idx="1478">
                  <c:v>1476</c:v>
                </c:pt>
                <c:pt idx="1479">
                  <c:v>1477</c:v>
                </c:pt>
                <c:pt idx="1480">
                  <c:v>1478</c:v>
                </c:pt>
                <c:pt idx="1481">
                  <c:v>1479</c:v>
                </c:pt>
                <c:pt idx="1482">
                  <c:v>1480</c:v>
                </c:pt>
                <c:pt idx="1483">
                  <c:v>1481</c:v>
                </c:pt>
                <c:pt idx="1484">
                  <c:v>1482</c:v>
                </c:pt>
                <c:pt idx="1485">
                  <c:v>1483</c:v>
                </c:pt>
                <c:pt idx="1486">
                  <c:v>1484</c:v>
                </c:pt>
                <c:pt idx="1487">
                  <c:v>1485</c:v>
                </c:pt>
                <c:pt idx="1488">
                  <c:v>1486</c:v>
                </c:pt>
                <c:pt idx="1489">
                  <c:v>1487</c:v>
                </c:pt>
                <c:pt idx="1490">
                  <c:v>1488</c:v>
                </c:pt>
                <c:pt idx="1491">
                  <c:v>1489</c:v>
                </c:pt>
                <c:pt idx="1492">
                  <c:v>1490</c:v>
                </c:pt>
                <c:pt idx="1493">
                  <c:v>1491</c:v>
                </c:pt>
                <c:pt idx="1494">
                  <c:v>1492</c:v>
                </c:pt>
                <c:pt idx="1495">
                  <c:v>1493</c:v>
                </c:pt>
                <c:pt idx="1496">
                  <c:v>1494</c:v>
                </c:pt>
                <c:pt idx="1497">
                  <c:v>1495</c:v>
                </c:pt>
                <c:pt idx="1498">
                  <c:v>1496</c:v>
                </c:pt>
                <c:pt idx="1499">
                  <c:v>1497</c:v>
                </c:pt>
                <c:pt idx="1500">
                  <c:v>1498</c:v>
                </c:pt>
                <c:pt idx="1501">
                  <c:v>1499</c:v>
                </c:pt>
                <c:pt idx="1502">
                  <c:v>1500</c:v>
                </c:pt>
                <c:pt idx="1503">
                  <c:v>1501</c:v>
                </c:pt>
                <c:pt idx="1504">
                  <c:v>1502</c:v>
                </c:pt>
                <c:pt idx="1505">
                  <c:v>1503</c:v>
                </c:pt>
                <c:pt idx="1506">
                  <c:v>1504</c:v>
                </c:pt>
                <c:pt idx="1507">
                  <c:v>1505</c:v>
                </c:pt>
                <c:pt idx="1508">
                  <c:v>1506</c:v>
                </c:pt>
                <c:pt idx="1509">
                  <c:v>1507</c:v>
                </c:pt>
                <c:pt idx="1510">
                  <c:v>1508</c:v>
                </c:pt>
                <c:pt idx="1511">
                  <c:v>1509</c:v>
                </c:pt>
                <c:pt idx="1512">
                  <c:v>1510</c:v>
                </c:pt>
                <c:pt idx="1513">
                  <c:v>1511</c:v>
                </c:pt>
                <c:pt idx="1514">
                  <c:v>1512</c:v>
                </c:pt>
                <c:pt idx="1515">
                  <c:v>1513</c:v>
                </c:pt>
                <c:pt idx="1516">
                  <c:v>1514</c:v>
                </c:pt>
                <c:pt idx="1517">
                  <c:v>1515</c:v>
                </c:pt>
                <c:pt idx="1518">
                  <c:v>1516</c:v>
                </c:pt>
                <c:pt idx="1519">
                  <c:v>1517</c:v>
                </c:pt>
                <c:pt idx="1520">
                  <c:v>1518</c:v>
                </c:pt>
                <c:pt idx="1521">
                  <c:v>1519</c:v>
                </c:pt>
                <c:pt idx="1522">
                  <c:v>1520</c:v>
                </c:pt>
                <c:pt idx="1523">
                  <c:v>1521</c:v>
                </c:pt>
                <c:pt idx="1524">
                  <c:v>1522</c:v>
                </c:pt>
                <c:pt idx="1525">
                  <c:v>1523</c:v>
                </c:pt>
                <c:pt idx="1526">
                  <c:v>1524</c:v>
                </c:pt>
                <c:pt idx="1527">
                  <c:v>1525</c:v>
                </c:pt>
                <c:pt idx="1528">
                  <c:v>1526</c:v>
                </c:pt>
                <c:pt idx="1529">
                  <c:v>1527</c:v>
                </c:pt>
                <c:pt idx="1530">
                  <c:v>1528</c:v>
                </c:pt>
                <c:pt idx="1531">
                  <c:v>1529</c:v>
                </c:pt>
                <c:pt idx="1532">
                  <c:v>1530</c:v>
                </c:pt>
                <c:pt idx="1533">
                  <c:v>1531</c:v>
                </c:pt>
                <c:pt idx="1534">
                  <c:v>1532</c:v>
                </c:pt>
                <c:pt idx="1535">
                  <c:v>1533</c:v>
                </c:pt>
                <c:pt idx="1536">
                  <c:v>1534</c:v>
                </c:pt>
                <c:pt idx="1537">
                  <c:v>1535</c:v>
                </c:pt>
                <c:pt idx="1538">
                  <c:v>1536</c:v>
                </c:pt>
                <c:pt idx="1539">
                  <c:v>1537</c:v>
                </c:pt>
                <c:pt idx="1540">
                  <c:v>1538</c:v>
                </c:pt>
                <c:pt idx="1541">
                  <c:v>1539</c:v>
                </c:pt>
                <c:pt idx="1542">
                  <c:v>1540</c:v>
                </c:pt>
                <c:pt idx="1543">
                  <c:v>1541</c:v>
                </c:pt>
                <c:pt idx="1544">
                  <c:v>1542</c:v>
                </c:pt>
                <c:pt idx="1545">
                  <c:v>1543</c:v>
                </c:pt>
                <c:pt idx="1546">
                  <c:v>1544</c:v>
                </c:pt>
                <c:pt idx="1547">
                  <c:v>1545</c:v>
                </c:pt>
                <c:pt idx="1548">
                  <c:v>1546</c:v>
                </c:pt>
                <c:pt idx="1549">
                  <c:v>1547</c:v>
                </c:pt>
                <c:pt idx="1550">
                  <c:v>1548</c:v>
                </c:pt>
                <c:pt idx="1551">
                  <c:v>1549</c:v>
                </c:pt>
                <c:pt idx="1552">
                  <c:v>1550</c:v>
                </c:pt>
                <c:pt idx="1553">
                  <c:v>1551</c:v>
                </c:pt>
                <c:pt idx="1554">
                  <c:v>1552</c:v>
                </c:pt>
                <c:pt idx="1555">
                  <c:v>1553</c:v>
                </c:pt>
                <c:pt idx="1556">
                  <c:v>1554</c:v>
                </c:pt>
                <c:pt idx="1557">
                  <c:v>1555</c:v>
                </c:pt>
                <c:pt idx="1558">
                  <c:v>1556</c:v>
                </c:pt>
                <c:pt idx="1559">
                  <c:v>1557</c:v>
                </c:pt>
                <c:pt idx="1560">
                  <c:v>1558</c:v>
                </c:pt>
                <c:pt idx="1561">
                  <c:v>1559</c:v>
                </c:pt>
                <c:pt idx="1562">
                  <c:v>1560</c:v>
                </c:pt>
                <c:pt idx="1563">
                  <c:v>1561</c:v>
                </c:pt>
                <c:pt idx="1564">
                  <c:v>1562</c:v>
                </c:pt>
                <c:pt idx="1565">
                  <c:v>1563</c:v>
                </c:pt>
                <c:pt idx="1566">
                  <c:v>1564</c:v>
                </c:pt>
                <c:pt idx="1567">
                  <c:v>1565</c:v>
                </c:pt>
                <c:pt idx="1568">
                  <c:v>1566</c:v>
                </c:pt>
                <c:pt idx="1569">
                  <c:v>1567</c:v>
                </c:pt>
                <c:pt idx="1570">
                  <c:v>1568</c:v>
                </c:pt>
                <c:pt idx="1571">
                  <c:v>1569</c:v>
                </c:pt>
                <c:pt idx="1572">
                  <c:v>1570</c:v>
                </c:pt>
                <c:pt idx="1573">
                  <c:v>1571</c:v>
                </c:pt>
                <c:pt idx="1574">
                  <c:v>1572</c:v>
                </c:pt>
                <c:pt idx="1575">
                  <c:v>1573</c:v>
                </c:pt>
                <c:pt idx="1576">
                  <c:v>1574</c:v>
                </c:pt>
                <c:pt idx="1577">
                  <c:v>1575</c:v>
                </c:pt>
                <c:pt idx="1578">
                  <c:v>1576</c:v>
                </c:pt>
                <c:pt idx="1579">
                  <c:v>1577</c:v>
                </c:pt>
                <c:pt idx="1580">
                  <c:v>1578</c:v>
                </c:pt>
                <c:pt idx="1581">
                  <c:v>1579</c:v>
                </c:pt>
                <c:pt idx="1582">
                  <c:v>1580</c:v>
                </c:pt>
                <c:pt idx="1583">
                  <c:v>1581</c:v>
                </c:pt>
                <c:pt idx="1584">
                  <c:v>1582</c:v>
                </c:pt>
                <c:pt idx="1585">
                  <c:v>1583</c:v>
                </c:pt>
                <c:pt idx="1586">
                  <c:v>1584</c:v>
                </c:pt>
                <c:pt idx="1587">
                  <c:v>1585</c:v>
                </c:pt>
                <c:pt idx="1588">
                  <c:v>1586</c:v>
                </c:pt>
                <c:pt idx="1589">
                  <c:v>1587</c:v>
                </c:pt>
                <c:pt idx="1590">
                  <c:v>1588</c:v>
                </c:pt>
                <c:pt idx="1591">
                  <c:v>1589</c:v>
                </c:pt>
                <c:pt idx="1592">
                  <c:v>1590</c:v>
                </c:pt>
                <c:pt idx="1593">
                  <c:v>1591</c:v>
                </c:pt>
                <c:pt idx="1594">
                  <c:v>1592</c:v>
                </c:pt>
                <c:pt idx="1595">
                  <c:v>1593</c:v>
                </c:pt>
                <c:pt idx="1596">
                  <c:v>1594</c:v>
                </c:pt>
                <c:pt idx="1597">
                  <c:v>1595</c:v>
                </c:pt>
                <c:pt idx="1598">
                  <c:v>1596</c:v>
                </c:pt>
                <c:pt idx="1599">
                  <c:v>1597</c:v>
                </c:pt>
                <c:pt idx="1600">
                  <c:v>1598</c:v>
                </c:pt>
                <c:pt idx="1601">
                  <c:v>1599</c:v>
                </c:pt>
                <c:pt idx="1602">
                  <c:v>1600</c:v>
                </c:pt>
                <c:pt idx="1603">
                  <c:v>1601</c:v>
                </c:pt>
                <c:pt idx="1604">
                  <c:v>1602</c:v>
                </c:pt>
                <c:pt idx="1605">
                  <c:v>1603</c:v>
                </c:pt>
                <c:pt idx="1606">
                  <c:v>1604</c:v>
                </c:pt>
                <c:pt idx="1607">
                  <c:v>1605</c:v>
                </c:pt>
                <c:pt idx="1608">
                  <c:v>1606</c:v>
                </c:pt>
                <c:pt idx="1609">
                  <c:v>1607</c:v>
                </c:pt>
                <c:pt idx="1610">
                  <c:v>1608</c:v>
                </c:pt>
                <c:pt idx="1611">
                  <c:v>1609</c:v>
                </c:pt>
                <c:pt idx="1612">
                  <c:v>1610</c:v>
                </c:pt>
                <c:pt idx="1613">
                  <c:v>1611</c:v>
                </c:pt>
                <c:pt idx="1614">
                  <c:v>1612</c:v>
                </c:pt>
                <c:pt idx="1615">
                  <c:v>1613</c:v>
                </c:pt>
                <c:pt idx="1616">
                  <c:v>1614</c:v>
                </c:pt>
                <c:pt idx="1617">
                  <c:v>1615</c:v>
                </c:pt>
                <c:pt idx="1618">
                  <c:v>1616</c:v>
                </c:pt>
                <c:pt idx="1619">
                  <c:v>1617</c:v>
                </c:pt>
                <c:pt idx="1620">
                  <c:v>1618</c:v>
                </c:pt>
                <c:pt idx="1621">
                  <c:v>1619</c:v>
                </c:pt>
                <c:pt idx="1622">
                  <c:v>1620</c:v>
                </c:pt>
                <c:pt idx="1623">
                  <c:v>1621</c:v>
                </c:pt>
                <c:pt idx="1624">
                  <c:v>1622</c:v>
                </c:pt>
                <c:pt idx="1625">
                  <c:v>1623</c:v>
                </c:pt>
                <c:pt idx="1626">
                  <c:v>1624</c:v>
                </c:pt>
                <c:pt idx="1627">
                  <c:v>1625</c:v>
                </c:pt>
                <c:pt idx="1628">
                  <c:v>1626</c:v>
                </c:pt>
                <c:pt idx="1629">
                  <c:v>1627</c:v>
                </c:pt>
                <c:pt idx="1630">
                  <c:v>1628</c:v>
                </c:pt>
                <c:pt idx="1631">
                  <c:v>1629</c:v>
                </c:pt>
                <c:pt idx="1632">
                  <c:v>1630</c:v>
                </c:pt>
                <c:pt idx="1633">
                  <c:v>1631</c:v>
                </c:pt>
                <c:pt idx="1634">
                  <c:v>1632</c:v>
                </c:pt>
                <c:pt idx="1635">
                  <c:v>1633</c:v>
                </c:pt>
                <c:pt idx="1636">
                  <c:v>1634</c:v>
                </c:pt>
                <c:pt idx="1637">
                  <c:v>1635</c:v>
                </c:pt>
                <c:pt idx="1638">
                  <c:v>1636</c:v>
                </c:pt>
                <c:pt idx="1639">
                  <c:v>1637</c:v>
                </c:pt>
                <c:pt idx="1640">
                  <c:v>1638</c:v>
                </c:pt>
                <c:pt idx="1641">
                  <c:v>1639</c:v>
                </c:pt>
                <c:pt idx="1642">
                  <c:v>1640</c:v>
                </c:pt>
                <c:pt idx="1643">
                  <c:v>1641</c:v>
                </c:pt>
                <c:pt idx="1644">
                  <c:v>1642</c:v>
                </c:pt>
                <c:pt idx="1645">
                  <c:v>1643</c:v>
                </c:pt>
                <c:pt idx="1646">
                  <c:v>1644</c:v>
                </c:pt>
                <c:pt idx="1647">
                  <c:v>1645</c:v>
                </c:pt>
                <c:pt idx="1648">
                  <c:v>1646</c:v>
                </c:pt>
                <c:pt idx="1649">
                  <c:v>1647</c:v>
                </c:pt>
                <c:pt idx="1650">
                  <c:v>1648</c:v>
                </c:pt>
                <c:pt idx="1651">
                  <c:v>1649</c:v>
                </c:pt>
                <c:pt idx="1652">
                  <c:v>1650</c:v>
                </c:pt>
                <c:pt idx="1653">
                  <c:v>1651</c:v>
                </c:pt>
                <c:pt idx="1654">
                  <c:v>1652</c:v>
                </c:pt>
                <c:pt idx="1655">
                  <c:v>1653</c:v>
                </c:pt>
                <c:pt idx="1656">
                  <c:v>1654</c:v>
                </c:pt>
                <c:pt idx="1657">
                  <c:v>1655</c:v>
                </c:pt>
                <c:pt idx="1658">
                  <c:v>1656</c:v>
                </c:pt>
                <c:pt idx="1659">
                  <c:v>1657</c:v>
                </c:pt>
                <c:pt idx="1660">
                  <c:v>1658</c:v>
                </c:pt>
                <c:pt idx="1661">
                  <c:v>1659</c:v>
                </c:pt>
                <c:pt idx="1662">
                  <c:v>1660</c:v>
                </c:pt>
                <c:pt idx="1663">
                  <c:v>1661</c:v>
                </c:pt>
                <c:pt idx="1664">
                  <c:v>1662</c:v>
                </c:pt>
                <c:pt idx="1665">
                  <c:v>1663</c:v>
                </c:pt>
                <c:pt idx="1666">
                  <c:v>1664</c:v>
                </c:pt>
                <c:pt idx="1667">
                  <c:v>1665</c:v>
                </c:pt>
                <c:pt idx="1668">
                  <c:v>1666</c:v>
                </c:pt>
                <c:pt idx="1669">
                  <c:v>1667</c:v>
                </c:pt>
                <c:pt idx="1670">
                  <c:v>1668</c:v>
                </c:pt>
                <c:pt idx="1671">
                  <c:v>1669</c:v>
                </c:pt>
                <c:pt idx="1672">
                  <c:v>1670</c:v>
                </c:pt>
                <c:pt idx="1673">
                  <c:v>1671</c:v>
                </c:pt>
                <c:pt idx="1674">
                  <c:v>1672</c:v>
                </c:pt>
                <c:pt idx="1675">
                  <c:v>1673</c:v>
                </c:pt>
                <c:pt idx="1676">
                  <c:v>1674</c:v>
                </c:pt>
                <c:pt idx="1677">
                  <c:v>1675</c:v>
                </c:pt>
                <c:pt idx="1678">
                  <c:v>1676</c:v>
                </c:pt>
                <c:pt idx="1679">
                  <c:v>1677</c:v>
                </c:pt>
                <c:pt idx="1680">
                  <c:v>1678</c:v>
                </c:pt>
                <c:pt idx="1681">
                  <c:v>1679</c:v>
                </c:pt>
                <c:pt idx="1682">
                  <c:v>1680</c:v>
                </c:pt>
                <c:pt idx="1683">
                  <c:v>1681</c:v>
                </c:pt>
                <c:pt idx="1684">
                  <c:v>1682</c:v>
                </c:pt>
                <c:pt idx="1685">
                  <c:v>1683</c:v>
                </c:pt>
                <c:pt idx="1686">
                  <c:v>1684</c:v>
                </c:pt>
                <c:pt idx="1687">
                  <c:v>1685</c:v>
                </c:pt>
                <c:pt idx="1688">
                  <c:v>1686</c:v>
                </c:pt>
                <c:pt idx="1689">
                  <c:v>1687</c:v>
                </c:pt>
                <c:pt idx="1690">
                  <c:v>1688</c:v>
                </c:pt>
                <c:pt idx="1691">
                  <c:v>1689</c:v>
                </c:pt>
                <c:pt idx="1692">
                  <c:v>1690</c:v>
                </c:pt>
                <c:pt idx="1693">
                  <c:v>1691</c:v>
                </c:pt>
                <c:pt idx="1694">
                  <c:v>1692</c:v>
                </c:pt>
                <c:pt idx="1695">
                  <c:v>1693</c:v>
                </c:pt>
                <c:pt idx="1696">
                  <c:v>1694</c:v>
                </c:pt>
                <c:pt idx="1697">
                  <c:v>1695</c:v>
                </c:pt>
                <c:pt idx="1698">
                  <c:v>1696</c:v>
                </c:pt>
                <c:pt idx="1699">
                  <c:v>1697</c:v>
                </c:pt>
                <c:pt idx="1700">
                  <c:v>1698</c:v>
                </c:pt>
                <c:pt idx="1701">
                  <c:v>1699</c:v>
                </c:pt>
                <c:pt idx="1702">
                  <c:v>1700</c:v>
                </c:pt>
                <c:pt idx="1703">
                  <c:v>1701</c:v>
                </c:pt>
                <c:pt idx="1704">
                  <c:v>1702</c:v>
                </c:pt>
                <c:pt idx="1705">
                  <c:v>1703</c:v>
                </c:pt>
                <c:pt idx="1706">
                  <c:v>1704</c:v>
                </c:pt>
                <c:pt idx="1707">
                  <c:v>1705</c:v>
                </c:pt>
                <c:pt idx="1708">
                  <c:v>1706</c:v>
                </c:pt>
                <c:pt idx="1709">
                  <c:v>1707</c:v>
                </c:pt>
                <c:pt idx="1710">
                  <c:v>1708</c:v>
                </c:pt>
                <c:pt idx="1711">
                  <c:v>1709</c:v>
                </c:pt>
                <c:pt idx="1712">
                  <c:v>1710</c:v>
                </c:pt>
                <c:pt idx="1713">
                  <c:v>1711</c:v>
                </c:pt>
                <c:pt idx="1714">
                  <c:v>1712</c:v>
                </c:pt>
                <c:pt idx="1715">
                  <c:v>1713</c:v>
                </c:pt>
                <c:pt idx="1716">
                  <c:v>1714</c:v>
                </c:pt>
                <c:pt idx="1717">
                  <c:v>1715</c:v>
                </c:pt>
                <c:pt idx="1718">
                  <c:v>1716</c:v>
                </c:pt>
                <c:pt idx="1719">
                  <c:v>1717</c:v>
                </c:pt>
                <c:pt idx="1720">
                  <c:v>1718</c:v>
                </c:pt>
                <c:pt idx="1721">
                  <c:v>1719</c:v>
                </c:pt>
                <c:pt idx="1722">
                  <c:v>1720</c:v>
                </c:pt>
                <c:pt idx="1723">
                  <c:v>1721</c:v>
                </c:pt>
                <c:pt idx="1724">
                  <c:v>1722</c:v>
                </c:pt>
                <c:pt idx="1725">
                  <c:v>1723</c:v>
                </c:pt>
                <c:pt idx="1726">
                  <c:v>1724</c:v>
                </c:pt>
                <c:pt idx="1727">
                  <c:v>1725</c:v>
                </c:pt>
                <c:pt idx="1728">
                  <c:v>1726</c:v>
                </c:pt>
                <c:pt idx="1729">
                  <c:v>1727</c:v>
                </c:pt>
                <c:pt idx="1730">
                  <c:v>1728</c:v>
                </c:pt>
                <c:pt idx="1731">
                  <c:v>1729</c:v>
                </c:pt>
                <c:pt idx="1732">
                  <c:v>1730</c:v>
                </c:pt>
                <c:pt idx="1733">
                  <c:v>1731</c:v>
                </c:pt>
                <c:pt idx="1734">
                  <c:v>1732</c:v>
                </c:pt>
                <c:pt idx="1735">
                  <c:v>1733</c:v>
                </c:pt>
                <c:pt idx="1736">
                  <c:v>1734</c:v>
                </c:pt>
                <c:pt idx="1737">
                  <c:v>1735</c:v>
                </c:pt>
                <c:pt idx="1738">
                  <c:v>1736</c:v>
                </c:pt>
                <c:pt idx="1739">
                  <c:v>1737</c:v>
                </c:pt>
                <c:pt idx="1740">
                  <c:v>1738</c:v>
                </c:pt>
                <c:pt idx="1741">
                  <c:v>1739</c:v>
                </c:pt>
                <c:pt idx="1742">
                  <c:v>1740</c:v>
                </c:pt>
                <c:pt idx="1743">
                  <c:v>1741</c:v>
                </c:pt>
                <c:pt idx="1744">
                  <c:v>1742</c:v>
                </c:pt>
                <c:pt idx="1745">
                  <c:v>1743</c:v>
                </c:pt>
                <c:pt idx="1746">
                  <c:v>1744</c:v>
                </c:pt>
                <c:pt idx="1747">
                  <c:v>1745</c:v>
                </c:pt>
                <c:pt idx="1748">
                  <c:v>1746</c:v>
                </c:pt>
                <c:pt idx="1749">
                  <c:v>1747</c:v>
                </c:pt>
                <c:pt idx="1750">
                  <c:v>1748</c:v>
                </c:pt>
                <c:pt idx="1751">
                  <c:v>1749</c:v>
                </c:pt>
                <c:pt idx="1752">
                  <c:v>1750</c:v>
                </c:pt>
                <c:pt idx="1753">
                  <c:v>1751</c:v>
                </c:pt>
                <c:pt idx="1754">
                  <c:v>1752</c:v>
                </c:pt>
                <c:pt idx="1755">
                  <c:v>1753</c:v>
                </c:pt>
                <c:pt idx="1756">
                  <c:v>1754</c:v>
                </c:pt>
                <c:pt idx="1757">
                  <c:v>1755</c:v>
                </c:pt>
                <c:pt idx="1758">
                  <c:v>1756</c:v>
                </c:pt>
                <c:pt idx="1759">
                  <c:v>1757</c:v>
                </c:pt>
                <c:pt idx="1760">
                  <c:v>1758</c:v>
                </c:pt>
                <c:pt idx="1761">
                  <c:v>1759</c:v>
                </c:pt>
                <c:pt idx="1762">
                  <c:v>1760</c:v>
                </c:pt>
                <c:pt idx="1763">
                  <c:v>1761</c:v>
                </c:pt>
                <c:pt idx="1764">
                  <c:v>1762</c:v>
                </c:pt>
                <c:pt idx="1765">
                  <c:v>1763</c:v>
                </c:pt>
                <c:pt idx="1766">
                  <c:v>1764</c:v>
                </c:pt>
                <c:pt idx="1767">
                  <c:v>1765</c:v>
                </c:pt>
                <c:pt idx="1768">
                  <c:v>1766</c:v>
                </c:pt>
                <c:pt idx="1769">
                  <c:v>1767</c:v>
                </c:pt>
                <c:pt idx="1770">
                  <c:v>1768</c:v>
                </c:pt>
                <c:pt idx="1771">
                  <c:v>1769</c:v>
                </c:pt>
                <c:pt idx="1772">
                  <c:v>1770</c:v>
                </c:pt>
                <c:pt idx="1773">
                  <c:v>1771</c:v>
                </c:pt>
                <c:pt idx="1774">
                  <c:v>1772</c:v>
                </c:pt>
                <c:pt idx="1775">
                  <c:v>1773</c:v>
                </c:pt>
                <c:pt idx="1776">
                  <c:v>1774</c:v>
                </c:pt>
                <c:pt idx="1777">
                  <c:v>1775</c:v>
                </c:pt>
                <c:pt idx="1778">
                  <c:v>1776</c:v>
                </c:pt>
                <c:pt idx="1779">
                  <c:v>1777</c:v>
                </c:pt>
                <c:pt idx="1780">
                  <c:v>1778</c:v>
                </c:pt>
                <c:pt idx="1781">
                  <c:v>1779</c:v>
                </c:pt>
                <c:pt idx="1782">
                  <c:v>1780</c:v>
                </c:pt>
                <c:pt idx="1783">
                  <c:v>1781</c:v>
                </c:pt>
                <c:pt idx="1784">
                  <c:v>1782</c:v>
                </c:pt>
                <c:pt idx="1785">
                  <c:v>1783</c:v>
                </c:pt>
                <c:pt idx="1786">
                  <c:v>1784</c:v>
                </c:pt>
                <c:pt idx="1787">
                  <c:v>1785</c:v>
                </c:pt>
                <c:pt idx="1788">
                  <c:v>1786</c:v>
                </c:pt>
                <c:pt idx="1789">
                  <c:v>1787</c:v>
                </c:pt>
                <c:pt idx="1790">
                  <c:v>1788</c:v>
                </c:pt>
                <c:pt idx="1791">
                  <c:v>1789</c:v>
                </c:pt>
                <c:pt idx="1792">
                  <c:v>1790</c:v>
                </c:pt>
                <c:pt idx="1793">
                  <c:v>1791</c:v>
                </c:pt>
                <c:pt idx="1794">
                  <c:v>1792</c:v>
                </c:pt>
                <c:pt idx="1795">
                  <c:v>1793</c:v>
                </c:pt>
                <c:pt idx="1796">
                  <c:v>1794</c:v>
                </c:pt>
                <c:pt idx="1797">
                  <c:v>1795</c:v>
                </c:pt>
                <c:pt idx="1798">
                  <c:v>1796</c:v>
                </c:pt>
                <c:pt idx="1799">
                  <c:v>1797</c:v>
                </c:pt>
                <c:pt idx="1800">
                  <c:v>1798</c:v>
                </c:pt>
                <c:pt idx="1801">
                  <c:v>1799</c:v>
                </c:pt>
                <c:pt idx="1802">
                  <c:v>1800</c:v>
                </c:pt>
                <c:pt idx="1803">
                  <c:v>1801</c:v>
                </c:pt>
                <c:pt idx="1804">
                  <c:v>1802</c:v>
                </c:pt>
                <c:pt idx="1805">
                  <c:v>1803</c:v>
                </c:pt>
                <c:pt idx="1806">
                  <c:v>1804</c:v>
                </c:pt>
                <c:pt idx="1807">
                  <c:v>1805</c:v>
                </c:pt>
                <c:pt idx="1808">
                  <c:v>1806</c:v>
                </c:pt>
                <c:pt idx="1809">
                  <c:v>1807</c:v>
                </c:pt>
                <c:pt idx="1810">
                  <c:v>1808</c:v>
                </c:pt>
                <c:pt idx="1811">
                  <c:v>1809</c:v>
                </c:pt>
                <c:pt idx="1812">
                  <c:v>1810</c:v>
                </c:pt>
                <c:pt idx="1813">
                  <c:v>1811</c:v>
                </c:pt>
                <c:pt idx="1814">
                  <c:v>1812</c:v>
                </c:pt>
                <c:pt idx="1815">
                  <c:v>1813</c:v>
                </c:pt>
                <c:pt idx="1816">
                  <c:v>1814</c:v>
                </c:pt>
                <c:pt idx="1817">
                  <c:v>1815</c:v>
                </c:pt>
                <c:pt idx="1818">
                  <c:v>1816</c:v>
                </c:pt>
                <c:pt idx="1819">
                  <c:v>1817</c:v>
                </c:pt>
                <c:pt idx="1820">
                  <c:v>1818</c:v>
                </c:pt>
                <c:pt idx="1821">
                  <c:v>1819</c:v>
                </c:pt>
                <c:pt idx="1822">
                  <c:v>1820</c:v>
                </c:pt>
                <c:pt idx="1823">
                  <c:v>1821</c:v>
                </c:pt>
                <c:pt idx="1824">
                  <c:v>1822</c:v>
                </c:pt>
                <c:pt idx="1825">
                  <c:v>1823</c:v>
                </c:pt>
                <c:pt idx="1826">
                  <c:v>1824</c:v>
                </c:pt>
                <c:pt idx="1827">
                  <c:v>1825</c:v>
                </c:pt>
                <c:pt idx="1828">
                  <c:v>1826</c:v>
                </c:pt>
                <c:pt idx="1829">
                  <c:v>1827</c:v>
                </c:pt>
                <c:pt idx="1830">
                  <c:v>1828</c:v>
                </c:pt>
                <c:pt idx="1831">
                  <c:v>1829</c:v>
                </c:pt>
                <c:pt idx="1832">
                  <c:v>1830</c:v>
                </c:pt>
                <c:pt idx="1833">
                  <c:v>1831</c:v>
                </c:pt>
                <c:pt idx="1834">
                  <c:v>1832</c:v>
                </c:pt>
                <c:pt idx="1835">
                  <c:v>1833</c:v>
                </c:pt>
                <c:pt idx="1836">
                  <c:v>1834</c:v>
                </c:pt>
                <c:pt idx="1837">
                  <c:v>1835</c:v>
                </c:pt>
                <c:pt idx="1838">
                  <c:v>1836</c:v>
                </c:pt>
                <c:pt idx="1839">
                  <c:v>1837</c:v>
                </c:pt>
                <c:pt idx="1840">
                  <c:v>1838</c:v>
                </c:pt>
                <c:pt idx="1841">
                  <c:v>1839</c:v>
                </c:pt>
                <c:pt idx="1842">
                  <c:v>1840</c:v>
                </c:pt>
                <c:pt idx="1843">
                  <c:v>1841</c:v>
                </c:pt>
                <c:pt idx="1844">
                  <c:v>1842</c:v>
                </c:pt>
                <c:pt idx="1845">
                  <c:v>1843</c:v>
                </c:pt>
                <c:pt idx="1846">
                  <c:v>1844</c:v>
                </c:pt>
                <c:pt idx="1847">
                  <c:v>1845</c:v>
                </c:pt>
                <c:pt idx="1848">
                  <c:v>1846</c:v>
                </c:pt>
                <c:pt idx="1849">
                  <c:v>1847</c:v>
                </c:pt>
                <c:pt idx="1850">
                  <c:v>1848</c:v>
                </c:pt>
                <c:pt idx="1851">
                  <c:v>1849</c:v>
                </c:pt>
                <c:pt idx="1852">
                  <c:v>1850</c:v>
                </c:pt>
                <c:pt idx="1853">
                  <c:v>1851</c:v>
                </c:pt>
                <c:pt idx="1854">
                  <c:v>1852</c:v>
                </c:pt>
                <c:pt idx="1855">
                  <c:v>1853</c:v>
                </c:pt>
                <c:pt idx="1856">
                  <c:v>1854</c:v>
                </c:pt>
                <c:pt idx="1857">
                  <c:v>1855</c:v>
                </c:pt>
                <c:pt idx="1858">
                  <c:v>1856</c:v>
                </c:pt>
                <c:pt idx="1859">
                  <c:v>1857</c:v>
                </c:pt>
                <c:pt idx="1860">
                  <c:v>1858</c:v>
                </c:pt>
                <c:pt idx="1861">
                  <c:v>1859</c:v>
                </c:pt>
                <c:pt idx="1862">
                  <c:v>1860</c:v>
                </c:pt>
                <c:pt idx="1863">
                  <c:v>1861</c:v>
                </c:pt>
                <c:pt idx="1864">
                  <c:v>1862</c:v>
                </c:pt>
                <c:pt idx="1865">
                  <c:v>1863</c:v>
                </c:pt>
                <c:pt idx="1866">
                  <c:v>1864</c:v>
                </c:pt>
                <c:pt idx="1867">
                  <c:v>1865</c:v>
                </c:pt>
                <c:pt idx="1868">
                  <c:v>1866</c:v>
                </c:pt>
                <c:pt idx="1869">
                  <c:v>1867</c:v>
                </c:pt>
                <c:pt idx="1870">
                  <c:v>1868</c:v>
                </c:pt>
                <c:pt idx="1871">
                  <c:v>1869</c:v>
                </c:pt>
                <c:pt idx="1872">
                  <c:v>1870</c:v>
                </c:pt>
                <c:pt idx="1873">
                  <c:v>1871</c:v>
                </c:pt>
                <c:pt idx="1874">
                  <c:v>1872</c:v>
                </c:pt>
                <c:pt idx="1875">
                  <c:v>1873</c:v>
                </c:pt>
                <c:pt idx="1876">
                  <c:v>1874</c:v>
                </c:pt>
                <c:pt idx="1877">
                  <c:v>1875</c:v>
                </c:pt>
                <c:pt idx="1878">
                  <c:v>1876</c:v>
                </c:pt>
                <c:pt idx="1879">
                  <c:v>1877</c:v>
                </c:pt>
                <c:pt idx="1880">
                  <c:v>1878</c:v>
                </c:pt>
                <c:pt idx="1881">
                  <c:v>1879</c:v>
                </c:pt>
                <c:pt idx="1882">
                  <c:v>1880</c:v>
                </c:pt>
                <c:pt idx="1883">
                  <c:v>1881</c:v>
                </c:pt>
                <c:pt idx="1884">
                  <c:v>1882</c:v>
                </c:pt>
                <c:pt idx="1885">
                  <c:v>1883</c:v>
                </c:pt>
                <c:pt idx="1886">
                  <c:v>1884</c:v>
                </c:pt>
                <c:pt idx="1887">
                  <c:v>1885</c:v>
                </c:pt>
                <c:pt idx="1888">
                  <c:v>1886</c:v>
                </c:pt>
                <c:pt idx="1889">
                  <c:v>1887</c:v>
                </c:pt>
                <c:pt idx="1890">
                  <c:v>1888</c:v>
                </c:pt>
                <c:pt idx="1891">
                  <c:v>1889</c:v>
                </c:pt>
                <c:pt idx="1892">
                  <c:v>1890</c:v>
                </c:pt>
                <c:pt idx="1893">
                  <c:v>1891</c:v>
                </c:pt>
                <c:pt idx="1894">
                  <c:v>1892</c:v>
                </c:pt>
                <c:pt idx="1895">
                  <c:v>1893</c:v>
                </c:pt>
                <c:pt idx="1896">
                  <c:v>1894</c:v>
                </c:pt>
                <c:pt idx="1897">
                  <c:v>1895</c:v>
                </c:pt>
                <c:pt idx="1898">
                  <c:v>1896</c:v>
                </c:pt>
                <c:pt idx="1899">
                  <c:v>1897</c:v>
                </c:pt>
                <c:pt idx="1900">
                  <c:v>1898</c:v>
                </c:pt>
                <c:pt idx="1901">
                  <c:v>1899</c:v>
                </c:pt>
                <c:pt idx="1902">
                  <c:v>1900</c:v>
                </c:pt>
                <c:pt idx="1903">
                  <c:v>1901</c:v>
                </c:pt>
                <c:pt idx="1904">
                  <c:v>1902</c:v>
                </c:pt>
                <c:pt idx="1905">
                  <c:v>1903</c:v>
                </c:pt>
                <c:pt idx="1906">
                  <c:v>1904</c:v>
                </c:pt>
                <c:pt idx="1907">
                  <c:v>1905</c:v>
                </c:pt>
                <c:pt idx="1908">
                  <c:v>1906</c:v>
                </c:pt>
                <c:pt idx="1909">
                  <c:v>1907</c:v>
                </c:pt>
                <c:pt idx="1910">
                  <c:v>1908</c:v>
                </c:pt>
                <c:pt idx="1911">
                  <c:v>1909</c:v>
                </c:pt>
                <c:pt idx="1912">
                  <c:v>1910</c:v>
                </c:pt>
                <c:pt idx="1913">
                  <c:v>1911</c:v>
                </c:pt>
                <c:pt idx="1914">
                  <c:v>1912</c:v>
                </c:pt>
                <c:pt idx="1915">
                  <c:v>1913</c:v>
                </c:pt>
                <c:pt idx="1916">
                  <c:v>1914</c:v>
                </c:pt>
                <c:pt idx="1917">
                  <c:v>1915</c:v>
                </c:pt>
                <c:pt idx="1918">
                  <c:v>1916</c:v>
                </c:pt>
                <c:pt idx="1919">
                  <c:v>1917</c:v>
                </c:pt>
                <c:pt idx="1920">
                  <c:v>1918</c:v>
                </c:pt>
                <c:pt idx="1921">
                  <c:v>1919</c:v>
                </c:pt>
                <c:pt idx="1922">
                  <c:v>1920</c:v>
                </c:pt>
                <c:pt idx="1923">
                  <c:v>1921</c:v>
                </c:pt>
                <c:pt idx="1924">
                  <c:v>1922</c:v>
                </c:pt>
                <c:pt idx="1925">
                  <c:v>1923</c:v>
                </c:pt>
                <c:pt idx="1926">
                  <c:v>1924</c:v>
                </c:pt>
                <c:pt idx="1927">
                  <c:v>1925</c:v>
                </c:pt>
                <c:pt idx="1928">
                  <c:v>1926</c:v>
                </c:pt>
                <c:pt idx="1929">
                  <c:v>1927</c:v>
                </c:pt>
                <c:pt idx="1930">
                  <c:v>1928</c:v>
                </c:pt>
                <c:pt idx="1931">
                  <c:v>1929</c:v>
                </c:pt>
                <c:pt idx="1932">
                  <c:v>1930</c:v>
                </c:pt>
                <c:pt idx="1933">
                  <c:v>1931</c:v>
                </c:pt>
                <c:pt idx="1934">
                  <c:v>1932</c:v>
                </c:pt>
                <c:pt idx="1935">
                  <c:v>1933</c:v>
                </c:pt>
                <c:pt idx="1936">
                  <c:v>1934</c:v>
                </c:pt>
                <c:pt idx="1937">
                  <c:v>1935</c:v>
                </c:pt>
                <c:pt idx="1938">
                  <c:v>1936</c:v>
                </c:pt>
                <c:pt idx="1939">
                  <c:v>1937</c:v>
                </c:pt>
                <c:pt idx="1940">
                  <c:v>1938</c:v>
                </c:pt>
                <c:pt idx="1941">
                  <c:v>1939</c:v>
                </c:pt>
                <c:pt idx="1942">
                  <c:v>1940</c:v>
                </c:pt>
                <c:pt idx="1943">
                  <c:v>1941</c:v>
                </c:pt>
                <c:pt idx="1944">
                  <c:v>1942</c:v>
                </c:pt>
                <c:pt idx="1945">
                  <c:v>1943</c:v>
                </c:pt>
                <c:pt idx="1946">
                  <c:v>1944</c:v>
                </c:pt>
                <c:pt idx="1947">
                  <c:v>1945</c:v>
                </c:pt>
                <c:pt idx="1948">
                  <c:v>1946</c:v>
                </c:pt>
                <c:pt idx="1949">
                  <c:v>1947</c:v>
                </c:pt>
                <c:pt idx="1950">
                  <c:v>1948</c:v>
                </c:pt>
                <c:pt idx="1951">
                  <c:v>1949</c:v>
                </c:pt>
                <c:pt idx="1952">
                  <c:v>1950</c:v>
                </c:pt>
                <c:pt idx="1953">
                  <c:v>1951</c:v>
                </c:pt>
                <c:pt idx="1954">
                  <c:v>1952</c:v>
                </c:pt>
                <c:pt idx="1955">
                  <c:v>1953</c:v>
                </c:pt>
                <c:pt idx="1956">
                  <c:v>1954</c:v>
                </c:pt>
                <c:pt idx="1957">
                  <c:v>1955</c:v>
                </c:pt>
                <c:pt idx="1958">
                  <c:v>1956</c:v>
                </c:pt>
                <c:pt idx="1959">
                  <c:v>1957</c:v>
                </c:pt>
                <c:pt idx="1960">
                  <c:v>1958</c:v>
                </c:pt>
                <c:pt idx="1961">
                  <c:v>1959</c:v>
                </c:pt>
                <c:pt idx="1962">
                  <c:v>1960</c:v>
                </c:pt>
                <c:pt idx="1963">
                  <c:v>1961</c:v>
                </c:pt>
                <c:pt idx="1964">
                  <c:v>1962</c:v>
                </c:pt>
                <c:pt idx="1965">
                  <c:v>1963</c:v>
                </c:pt>
                <c:pt idx="1966">
                  <c:v>1964</c:v>
                </c:pt>
                <c:pt idx="1967">
                  <c:v>1965</c:v>
                </c:pt>
                <c:pt idx="1968">
                  <c:v>1966</c:v>
                </c:pt>
                <c:pt idx="1969">
                  <c:v>1967</c:v>
                </c:pt>
                <c:pt idx="1970">
                  <c:v>1968</c:v>
                </c:pt>
                <c:pt idx="1971">
                  <c:v>1969</c:v>
                </c:pt>
                <c:pt idx="1972">
                  <c:v>1970</c:v>
                </c:pt>
                <c:pt idx="1973">
                  <c:v>1971</c:v>
                </c:pt>
                <c:pt idx="1974">
                  <c:v>1972</c:v>
                </c:pt>
                <c:pt idx="1975">
                  <c:v>1973</c:v>
                </c:pt>
                <c:pt idx="1976">
                  <c:v>1974</c:v>
                </c:pt>
                <c:pt idx="1977">
                  <c:v>1975</c:v>
                </c:pt>
                <c:pt idx="1978">
                  <c:v>1976</c:v>
                </c:pt>
                <c:pt idx="1979">
                  <c:v>1977</c:v>
                </c:pt>
                <c:pt idx="1980">
                  <c:v>1978</c:v>
                </c:pt>
                <c:pt idx="1981">
                  <c:v>1979</c:v>
                </c:pt>
                <c:pt idx="1982">
                  <c:v>1980</c:v>
                </c:pt>
                <c:pt idx="1983">
                  <c:v>1981</c:v>
                </c:pt>
                <c:pt idx="1984">
                  <c:v>1982</c:v>
                </c:pt>
                <c:pt idx="1985">
                  <c:v>1983</c:v>
                </c:pt>
                <c:pt idx="1986">
                  <c:v>1984</c:v>
                </c:pt>
                <c:pt idx="1987">
                  <c:v>1985</c:v>
                </c:pt>
                <c:pt idx="1988">
                  <c:v>1986</c:v>
                </c:pt>
                <c:pt idx="1989">
                  <c:v>1987</c:v>
                </c:pt>
                <c:pt idx="1990">
                  <c:v>1988</c:v>
                </c:pt>
                <c:pt idx="1991">
                  <c:v>1989</c:v>
                </c:pt>
                <c:pt idx="1992">
                  <c:v>1990</c:v>
                </c:pt>
                <c:pt idx="1993">
                  <c:v>1991</c:v>
                </c:pt>
                <c:pt idx="1994">
                  <c:v>1992</c:v>
                </c:pt>
                <c:pt idx="1995">
                  <c:v>1993</c:v>
                </c:pt>
                <c:pt idx="1996">
                  <c:v>1994</c:v>
                </c:pt>
                <c:pt idx="1997">
                  <c:v>1995</c:v>
                </c:pt>
                <c:pt idx="1998">
                  <c:v>1996</c:v>
                </c:pt>
                <c:pt idx="1999">
                  <c:v>1997</c:v>
                </c:pt>
                <c:pt idx="2000">
                  <c:v>1998</c:v>
                </c:pt>
                <c:pt idx="2001">
                  <c:v>1999</c:v>
                </c:pt>
                <c:pt idx="2002">
                  <c:v>2000</c:v>
                </c:pt>
                <c:pt idx="2003">
                  <c:v>2001</c:v>
                </c:pt>
                <c:pt idx="2004">
                  <c:v>2002</c:v>
                </c:pt>
                <c:pt idx="2005">
                  <c:v>2003</c:v>
                </c:pt>
                <c:pt idx="2006">
                  <c:v>2004</c:v>
                </c:pt>
                <c:pt idx="2007">
                  <c:v>2005</c:v>
                </c:pt>
                <c:pt idx="2008">
                  <c:v>2006</c:v>
                </c:pt>
                <c:pt idx="2009">
                  <c:v>2007</c:v>
                </c:pt>
                <c:pt idx="2010">
                  <c:v>2008</c:v>
                </c:pt>
                <c:pt idx="2011">
                  <c:v>2009</c:v>
                </c:pt>
                <c:pt idx="2012">
                  <c:v>2010</c:v>
                </c:pt>
                <c:pt idx="2013">
                  <c:v>2011</c:v>
                </c:pt>
                <c:pt idx="2014">
                  <c:v>2012</c:v>
                </c:pt>
                <c:pt idx="2015">
                  <c:v>2013</c:v>
                </c:pt>
                <c:pt idx="2016">
                  <c:v>2014</c:v>
                </c:pt>
                <c:pt idx="2017">
                  <c:v>2015</c:v>
                </c:pt>
                <c:pt idx="2018">
                  <c:v>2016</c:v>
                </c:pt>
                <c:pt idx="2019">
                  <c:v>2017</c:v>
                </c:pt>
                <c:pt idx="2020">
                  <c:v>2018</c:v>
                </c:pt>
                <c:pt idx="2021">
                  <c:v>2019</c:v>
                </c:pt>
                <c:pt idx="2022">
                  <c:v>2020</c:v>
                </c:pt>
                <c:pt idx="2023">
                  <c:v>2021</c:v>
                </c:pt>
                <c:pt idx="2024">
                  <c:v>2022</c:v>
                </c:pt>
                <c:pt idx="2025">
                  <c:v>2023</c:v>
                </c:pt>
                <c:pt idx="2026">
                  <c:v>2024</c:v>
                </c:pt>
                <c:pt idx="2027">
                  <c:v>2025</c:v>
                </c:pt>
                <c:pt idx="2028">
                  <c:v>2026</c:v>
                </c:pt>
                <c:pt idx="2029">
                  <c:v>2027</c:v>
                </c:pt>
                <c:pt idx="2030">
                  <c:v>2028</c:v>
                </c:pt>
                <c:pt idx="2031">
                  <c:v>2029</c:v>
                </c:pt>
                <c:pt idx="2032">
                  <c:v>2030</c:v>
                </c:pt>
                <c:pt idx="2033">
                  <c:v>2031</c:v>
                </c:pt>
                <c:pt idx="2034">
                  <c:v>2032</c:v>
                </c:pt>
                <c:pt idx="2035">
                  <c:v>2033</c:v>
                </c:pt>
                <c:pt idx="2036">
                  <c:v>2034</c:v>
                </c:pt>
                <c:pt idx="2037">
                  <c:v>2035</c:v>
                </c:pt>
                <c:pt idx="2038">
                  <c:v>2036</c:v>
                </c:pt>
                <c:pt idx="2039">
                  <c:v>2037</c:v>
                </c:pt>
                <c:pt idx="2040">
                  <c:v>2038</c:v>
                </c:pt>
                <c:pt idx="2041">
                  <c:v>2039</c:v>
                </c:pt>
                <c:pt idx="2042">
                  <c:v>2040</c:v>
                </c:pt>
                <c:pt idx="2043">
                  <c:v>2041</c:v>
                </c:pt>
                <c:pt idx="2044">
                  <c:v>2042</c:v>
                </c:pt>
                <c:pt idx="2045">
                  <c:v>2043</c:v>
                </c:pt>
                <c:pt idx="2046">
                  <c:v>2044</c:v>
                </c:pt>
                <c:pt idx="2047">
                  <c:v>2045</c:v>
                </c:pt>
                <c:pt idx="2048">
                  <c:v>2046</c:v>
                </c:pt>
                <c:pt idx="2049">
                  <c:v>2047</c:v>
                </c:pt>
                <c:pt idx="2050">
                  <c:v>2048</c:v>
                </c:pt>
                <c:pt idx="2051">
                  <c:v>2049</c:v>
                </c:pt>
                <c:pt idx="2052">
                  <c:v>2050</c:v>
                </c:pt>
                <c:pt idx="2053">
                  <c:v>2051</c:v>
                </c:pt>
                <c:pt idx="2054">
                  <c:v>2052</c:v>
                </c:pt>
                <c:pt idx="2055">
                  <c:v>2053</c:v>
                </c:pt>
                <c:pt idx="2056">
                  <c:v>2054</c:v>
                </c:pt>
                <c:pt idx="2057">
                  <c:v>2055</c:v>
                </c:pt>
                <c:pt idx="2058">
                  <c:v>2056</c:v>
                </c:pt>
                <c:pt idx="2059">
                  <c:v>2057</c:v>
                </c:pt>
                <c:pt idx="2060">
                  <c:v>2058</c:v>
                </c:pt>
                <c:pt idx="2061">
                  <c:v>2059</c:v>
                </c:pt>
                <c:pt idx="2062">
                  <c:v>2060</c:v>
                </c:pt>
                <c:pt idx="2063">
                  <c:v>2061</c:v>
                </c:pt>
                <c:pt idx="2064">
                  <c:v>2062</c:v>
                </c:pt>
                <c:pt idx="2065">
                  <c:v>2063</c:v>
                </c:pt>
                <c:pt idx="2066">
                  <c:v>2064</c:v>
                </c:pt>
                <c:pt idx="2067">
                  <c:v>2065</c:v>
                </c:pt>
                <c:pt idx="2068">
                  <c:v>2066</c:v>
                </c:pt>
                <c:pt idx="2069">
                  <c:v>2067</c:v>
                </c:pt>
                <c:pt idx="2070">
                  <c:v>2068</c:v>
                </c:pt>
                <c:pt idx="2071">
                  <c:v>2069</c:v>
                </c:pt>
                <c:pt idx="2072">
                  <c:v>2070</c:v>
                </c:pt>
                <c:pt idx="2073">
                  <c:v>2071</c:v>
                </c:pt>
                <c:pt idx="2074">
                  <c:v>2072</c:v>
                </c:pt>
                <c:pt idx="2075">
                  <c:v>2073</c:v>
                </c:pt>
                <c:pt idx="2076">
                  <c:v>2074</c:v>
                </c:pt>
                <c:pt idx="2077">
                  <c:v>2075</c:v>
                </c:pt>
                <c:pt idx="2078">
                  <c:v>2076</c:v>
                </c:pt>
                <c:pt idx="2079">
                  <c:v>2077</c:v>
                </c:pt>
                <c:pt idx="2080">
                  <c:v>2078</c:v>
                </c:pt>
                <c:pt idx="2081">
                  <c:v>2079</c:v>
                </c:pt>
                <c:pt idx="2082">
                  <c:v>2080</c:v>
                </c:pt>
                <c:pt idx="2083">
                  <c:v>2081</c:v>
                </c:pt>
                <c:pt idx="2084">
                  <c:v>2082</c:v>
                </c:pt>
                <c:pt idx="2085">
                  <c:v>2083</c:v>
                </c:pt>
                <c:pt idx="2086">
                  <c:v>2084</c:v>
                </c:pt>
                <c:pt idx="2087">
                  <c:v>2085</c:v>
                </c:pt>
                <c:pt idx="2088">
                  <c:v>2086</c:v>
                </c:pt>
                <c:pt idx="2089">
                  <c:v>2087</c:v>
                </c:pt>
                <c:pt idx="2090">
                  <c:v>2088</c:v>
                </c:pt>
                <c:pt idx="2091">
                  <c:v>2089</c:v>
                </c:pt>
                <c:pt idx="2092">
                  <c:v>2090</c:v>
                </c:pt>
                <c:pt idx="2093">
                  <c:v>2091</c:v>
                </c:pt>
                <c:pt idx="2094">
                  <c:v>2092</c:v>
                </c:pt>
                <c:pt idx="2095">
                  <c:v>2093</c:v>
                </c:pt>
                <c:pt idx="2096">
                  <c:v>2094</c:v>
                </c:pt>
                <c:pt idx="2097">
                  <c:v>2095</c:v>
                </c:pt>
                <c:pt idx="2098">
                  <c:v>2096</c:v>
                </c:pt>
                <c:pt idx="2099">
                  <c:v>2097</c:v>
                </c:pt>
                <c:pt idx="2100">
                  <c:v>2098</c:v>
                </c:pt>
                <c:pt idx="2101">
                  <c:v>2099</c:v>
                </c:pt>
                <c:pt idx="2102">
                  <c:v>2100</c:v>
                </c:pt>
                <c:pt idx="2103">
                  <c:v>2101</c:v>
                </c:pt>
                <c:pt idx="2104">
                  <c:v>2102</c:v>
                </c:pt>
                <c:pt idx="2105">
                  <c:v>2103</c:v>
                </c:pt>
                <c:pt idx="2106">
                  <c:v>2104</c:v>
                </c:pt>
                <c:pt idx="2107">
                  <c:v>2105</c:v>
                </c:pt>
                <c:pt idx="2108">
                  <c:v>2106</c:v>
                </c:pt>
                <c:pt idx="2109">
                  <c:v>2107</c:v>
                </c:pt>
                <c:pt idx="2110">
                  <c:v>2108</c:v>
                </c:pt>
                <c:pt idx="2111">
                  <c:v>2109</c:v>
                </c:pt>
                <c:pt idx="2112">
                  <c:v>2110</c:v>
                </c:pt>
                <c:pt idx="2113">
                  <c:v>2111</c:v>
                </c:pt>
                <c:pt idx="2114">
                  <c:v>2112</c:v>
                </c:pt>
                <c:pt idx="2115">
                  <c:v>2113</c:v>
                </c:pt>
                <c:pt idx="2116">
                  <c:v>2114</c:v>
                </c:pt>
                <c:pt idx="2117">
                  <c:v>2115</c:v>
                </c:pt>
                <c:pt idx="2118">
                  <c:v>2116</c:v>
                </c:pt>
                <c:pt idx="2119">
                  <c:v>2117</c:v>
                </c:pt>
                <c:pt idx="2120">
                  <c:v>2118</c:v>
                </c:pt>
                <c:pt idx="2121">
                  <c:v>2119</c:v>
                </c:pt>
                <c:pt idx="2122">
                  <c:v>2120</c:v>
                </c:pt>
                <c:pt idx="2123">
                  <c:v>2121</c:v>
                </c:pt>
                <c:pt idx="2124">
                  <c:v>2122</c:v>
                </c:pt>
                <c:pt idx="2125">
                  <c:v>2123</c:v>
                </c:pt>
                <c:pt idx="2126">
                  <c:v>2124</c:v>
                </c:pt>
                <c:pt idx="2127">
                  <c:v>2125</c:v>
                </c:pt>
                <c:pt idx="2128">
                  <c:v>2126</c:v>
                </c:pt>
                <c:pt idx="2129">
                  <c:v>2127</c:v>
                </c:pt>
                <c:pt idx="2130">
                  <c:v>2128</c:v>
                </c:pt>
                <c:pt idx="2131">
                  <c:v>2129</c:v>
                </c:pt>
                <c:pt idx="2132">
                  <c:v>2130</c:v>
                </c:pt>
                <c:pt idx="2133">
                  <c:v>2131</c:v>
                </c:pt>
                <c:pt idx="2134">
                  <c:v>2132</c:v>
                </c:pt>
                <c:pt idx="2135">
                  <c:v>2133</c:v>
                </c:pt>
                <c:pt idx="2136">
                  <c:v>2134</c:v>
                </c:pt>
                <c:pt idx="2137">
                  <c:v>2135</c:v>
                </c:pt>
                <c:pt idx="2138">
                  <c:v>2136</c:v>
                </c:pt>
                <c:pt idx="2139">
                  <c:v>2137</c:v>
                </c:pt>
                <c:pt idx="2140">
                  <c:v>2138</c:v>
                </c:pt>
                <c:pt idx="2141">
                  <c:v>2139</c:v>
                </c:pt>
                <c:pt idx="2142">
                  <c:v>2140</c:v>
                </c:pt>
                <c:pt idx="2143">
                  <c:v>2141</c:v>
                </c:pt>
                <c:pt idx="2144">
                  <c:v>2142</c:v>
                </c:pt>
                <c:pt idx="2145">
                  <c:v>2143</c:v>
                </c:pt>
                <c:pt idx="2146">
                  <c:v>2144</c:v>
                </c:pt>
                <c:pt idx="2147">
                  <c:v>2145</c:v>
                </c:pt>
                <c:pt idx="2148">
                  <c:v>2146</c:v>
                </c:pt>
                <c:pt idx="2149">
                  <c:v>2147</c:v>
                </c:pt>
                <c:pt idx="2150">
                  <c:v>2148</c:v>
                </c:pt>
                <c:pt idx="2151">
                  <c:v>2149</c:v>
                </c:pt>
                <c:pt idx="2152">
                  <c:v>2150</c:v>
                </c:pt>
                <c:pt idx="2153">
                  <c:v>2151</c:v>
                </c:pt>
                <c:pt idx="2154">
                  <c:v>2152</c:v>
                </c:pt>
                <c:pt idx="2155">
                  <c:v>2153</c:v>
                </c:pt>
                <c:pt idx="2156">
                  <c:v>2154</c:v>
                </c:pt>
                <c:pt idx="2157">
                  <c:v>2155</c:v>
                </c:pt>
                <c:pt idx="2158">
                  <c:v>2156</c:v>
                </c:pt>
                <c:pt idx="2159">
                  <c:v>2157</c:v>
                </c:pt>
                <c:pt idx="2160">
                  <c:v>2158</c:v>
                </c:pt>
                <c:pt idx="2161">
                  <c:v>2159</c:v>
                </c:pt>
                <c:pt idx="2162">
                  <c:v>2160</c:v>
                </c:pt>
                <c:pt idx="2163">
                  <c:v>2161</c:v>
                </c:pt>
                <c:pt idx="2164">
                  <c:v>2162</c:v>
                </c:pt>
                <c:pt idx="2165">
                  <c:v>2163</c:v>
                </c:pt>
                <c:pt idx="2166">
                  <c:v>2164</c:v>
                </c:pt>
                <c:pt idx="2167">
                  <c:v>2165</c:v>
                </c:pt>
                <c:pt idx="2168">
                  <c:v>2166</c:v>
                </c:pt>
                <c:pt idx="2169">
                  <c:v>2167</c:v>
                </c:pt>
                <c:pt idx="2170">
                  <c:v>2168</c:v>
                </c:pt>
                <c:pt idx="2171">
                  <c:v>2169</c:v>
                </c:pt>
                <c:pt idx="2172">
                  <c:v>2170</c:v>
                </c:pt>
                <c:pt idx="2173">
                  <c:v>2171</c:v>
                </c:pt>
                <c:pt idx="2174">
                  <c:v>2172</c:v>
                </c:pt>
                <c:pt idx="2175">
                  <c:v>2173</c:v>
                </c:pt>
                <c:pt idx="2176">
                  <c:v>2174</c:v>
                </c:pt>
                <c:pt idx="2177">
                  <c:v>2175</c:v>
                </c:pt>
                <c:pt idx="2178">
                  <c:v>2176</c:v>
                </c:pt>
                <c:pt idx="2179">
                  <c:v>2177</c:v>
                </c:pt>
                <c:pt idx="2180">
                  <c:v>2178</c:v>
                </c:pt>
                <c:pt idx="2181">
                  <c:v>2179</c:v>
                </c:pt>
                <c:pt idx="2182">
                  <c:v>2180</c:v>
                </c:pt>
                <c:pt idx="2183">
                  <c:v>2181</c:v>
                </c:pt>
                <c:pt idx="2184">
                  <c:v>2182</c:v>
                </c:pt>
                <c:pt idx="2185">
                  <c:v>2183</c:v>
                </c:pt>
                <c:pt idx="2186">
                  <c:v>2184</c:v>
                </c:pt>
                <c:pt idx="2187">
                  <c:v>2185</c:v>
                </c:pt>
                <c:pt idx="2188">
                  <c:v>2186</c:v>
                </c:pt>
                <c:pt idx="2189">
                  <c:v>2187</c:v>
                </c:pt>
                <c:pt idx="2190">
                  <c:v>2188</c:v>
                </c:pt>
                <c:pt idx="2191">
                  <c:v>2189</c:v>
                </c:pt>
                <c:pt idx="2192">
                  <c:v>2190</c:v>
                </c:pt>
                <c:pt idx="2193">
                  <c:v>2191</c:v>
                </c:pt>
                <c:pt idx="2194">
                  <c:v>2192</c:v>
                </c:pt>
                <c:pt idx="2195">
                  <c:v>2193</c:v>
                </c:pt>
                <c:pt idx="2196">
                  <c:v>2194</c:v>
                </c:pt>
                <c:pt idx="2197">
                  <c:v>2195</c:v>
                </c:pt>
                <c:pt idx="2198">
                  <c:v>2196</c:v>
                </c:pt>
                <c:pt idx="2199">
                  <c:v>2197</c:v>
                </c:pt>
                <c:pt idx="2200">
                  <c:v>2198</c:v>
                </c:pt>
                <c:pt idx="2201">
                  <c:v>2199</c:v>
                </c:pt>
                <c:pt idx="2202">
                  <c:v>2200</c:v>
                </c:pt>
                <c:pt idx="2203">
                  <c:v>2201</c:v>
                </c:pt>
                <c:pt idx="2204">
                  <c:v>2202</c:v>
                </c:pt>
                <c:pt idx="2205">
                  <c:v>2203</c:v>
                </c:pt>
                <c:pt idx="2206">
                  <c:v>2204</c:v>
                </c:pt>
                <c:pt idx="2207">
                  <c:v>2205</c:v>
                </c:pt>
                <c:pt idx="2208">
                  <c:v>2206</c:v>
                </c:pt>
                <c:pt idx="2209">
                  <c:v>2207</c:v>
                </c:pt>
                <c:pt idx="2210">
                  <c:v>2208</c:v>
                </c:pt>
                <c:pt idx="2211">
                  <c:v>2209</c:v>
                </c:pt>
                <c:pt idx="2212">
                  <c:v>2210</c:v>
                </c:pt>
                <c:pt idx="2213">
                  <c:v>2211</c:v>
                </c:pt>
                <c:pt idx="2214">
                  <c:v>2212</c:v>
                </c:pt>
                <c:pt idx="2215">
                  <c:v>2213</c:v>
                </c:pt>
                <c:pt idx="2216">
                  <c:v>2214</c:v>
                </c:pt>
                <c:pt idx="2217">
                  <c:v>2215</c:v>
                </c:pt>
                <c:pt idx="2218">
                  <c:v>2216</c:v>
                </c:pt>
                <c:pt idx="2219">
                  <c:v>2217</c:v>
                </c:pt>
                <c:pt idx="2220">
                  <c:v>2218</c:v>
                </c:pt>
                <c:pt idx="2221">
                  <c:v>2219</c:v>
                </c:pt>
                <c:pt idx="2222">
                  <c:v>2220</c:v>
                </c:pt>
                <c:pt idx="2223">
                  <c:v>2221</c:v>
                </c:pt>
                <c:pt idx="2224">
                  <c:v>2222</c:v>
                </c:pt>
                <c:pt idx="2225">
                  <c:v>2223</c:v>
                </c:pt>
                <c:pt idx="2226">
                  <c:v>2224</c:v>
                </c:pt>
                <c:pt idx="2227">
                  <c:v>2225</c:v>
                </c:pt>
                <c:pt idx="2228">
                  <c:v>2226</c:v>
                </c:pt>
                <c:pt idx="2229">
                  <c:v>2227</c:v>
                </c:pt>
                <c:pt idx="2230">
                  <c:v>2228</c:v>
                </c:pt>
                <c:pt idx="2231">
                  <c:v>2229</c:v>
                </c:pt>
                <c:pt idx="2232">
                  <c:v>2230</c:v>
                </c:pt>
                <c:pt idx="2233">
                  <c:v>2231</c:v>
                </c:pt>
                <c:pt idx="2234">
                  <c:v>2232</c:v>
                </c:pt>
                <c:pt idx="2235">
                  <c:v>2233</c:v>
                </c:pt>
                <c:pt idx="2236">
                  <c:v>2234</c:v>
                </c:pt>
                <c:pt idx="2237">
                  <c:v>2235</c:v>
                </c:pt>
                <c:pt idx="2238">
                  <c:v>2236</c:v>
                </c:pt>
                <c:pt idx="2239">
                  <c:v>2237</c:v>
                </c:pt>
                <c:pt idx="2240">
                  <c:v>2238</c:v>
                </c:pt>
                <c:pt idx="2241">
                  <c:v>2239</c:v>
                </c:pt>
                <c:pt idx="2242">
                  <c:v>2240</c:v>
                </c:pt>
                <c:pt idx="2243">
                  <c:v>2241</c:v>
                </c:pt>
                <c:pt idx="2244">
                  <c:v>2242</c:v>
                </c:pt>
                <c:pt idx="2245">
                  <c:v>2243</c:v>
                </c:pt>
                <c:pt idx="2246">
                  <c:v>2244</c:v>
                </c:pt>
                <c:pt idx="2247">
                  <c:v>2245</c:v>
                </c:pt>
                <c:pt idx="2248">
                  <c:v>2246</c:v>
                </c:pt>
                <c:pt idx="2249">
                  <c:v>2247</c:v>
                </c:pt>
                <c:pt idx="2250">
                  <c:v>2248</c:v>
                </c:pt>
                <c:pt idx="2251">
                  <c:v>2249</c:v>
                </c:pt>
                <c:pt idx="2252">
                  <c:v>2250</c:v>
                </c:pt>
                <c:pt idx="2253">
                  <c:v>2251</c:v>
                </c:pt>
                <c:pt idx="2254">
                  <c:v>2252</c:v>
                </c:pt>
                <c:pt idx="2255">
                  <c:v>2253</c:v>
                </c:pt>
                <c:pt idx="2256">
                  <c:v>2254</c:v>
                </c:pt>
                <c:pt idx="2257">
                  <c:v>2255</c:v>
                </c:pt>
                <c:pt idx="2258">
                  <c:v>2256</c:v>
                </c:pt>
                <c:pt idx="2259">
                  <c:v>2257</c:v>
                </c:pt>
                <c:pt idx="2260">
                  <c:v>2258</c:v>
                </c:pt>
                <c:pt idx="2261">
                  <c:v>2259</c:v>
                </c:pt>
                <c:pt idx="2262">
                  <c:v>2260</c:v>
                </c:pt>
                <c:pt idx="2263">
                  <c:v>2261</c:v>
                </c:pt>
                <c:pt idx="2264">
                  <c:v>2262</c:v>
                </c:pt>
                <c:pt idx="2265">
                  <c:v>2263</c:v>
                </c:pt>
                <c:pt idx="2266">
                  <c:v>2264</c:v>
                </c:pt>
                <c:pt idx="2267">
                  <c:v>2265</c:v>
                </c:pt>
                <c:pt idx="2268">
                  <c:v>2266</c:v>
                </c:pt>
                <c:pt idx="2269">
                  <c:v>2267</c:v>
                </c:pt>
                <c:pt idx="2270">
                  <c:v>2268</c:v>
                </c:pt>
                <c:pt idx="2271">
                  <c:v>2269</c:v>
                </c:pt>
                <c:pt idx="2272">
                  <c:v>2270</c:v>
                </c:pt>
                <c:pt idx="2273">
                  <c:v>2271</c:v>
                </c:pt>
                <c:pt idx="2274">
                  <c:v>2272</c:v>
                </c:pt>
                <c:pt idx="2275">
                  <c:v>2273</c:v>
                </c:pt>
                <c:pt idx="2276">
                  <c:v>2274</c:v>
                </c:pt>
                <c:pt idx="2277">
                  <c:v>2275</c:v>
                </c:pt>
                <c:pt idx="2278">
                  <c:v>2276</c:v>
                </c:pt>
                <c:pt idx="2279">
                  <c:v>2277</c:v>
                </c:pt>
                <c:pt idx="2280">
                  <c:v>2278</c:v>
                </c:pt>
                <c:pt idx="2281">
                  <c:v>2279</c:v>
                </c:pt>
                <c:pt idx="2282">
                  <c:v>2280</c:v>
                </c:pt>
                <c:pt idx="2283">
                  <c:v>2281</c:v>
                </c:pt>
                <c:pt idx="2284">
                  <c:v>2282</c:v>
                </c:pt>
                <c:pt idx="2285">
                  <c:v>2283</c:v>
                </c:pt>
                <c:pt idx="2286">
                  <c:v>2284</c:v>
                </c:pt>
                <c:pt idx="2287">
                  <c:v>2285</c:v>
                </c:pt>
                <c:pt idx="2288">
                  <c:v>2286</c:v>
                </c:pt>
                <c:pt idx="2289">
                  <c:v>2287</c:v>
                </c:pt>
                <c:pt idx="2290">
                  <c:v>2288</c:v>
                </c:pt>
                <c:pt idx="2291">
                  <c:v>2289</c:v>
                </c:pt>
                <c:pt idx="2292">
                  <c:v>2290</c:v>
                </c:pt>
                <c:pt idx="2293">
                  <c:v>2291</c:v>
                </c:pt>
                <c:pt idx="2294">
                  <c:v>2292</c:v>
                </c:pt>
                <c:pt idx="2295">
                  <c:v>2293</c:v>
                </c:pt>
                <c:pt idx="2296">
                  <c:v>2294</c:v>
                </c:pt>
                <c:pt idx="2297">
                  <c:v>2295</c:v>
                </c:pt>
                <c:pt idx="2298">
                  <c:v>2296</c:v>
                </c:pt>
                <c:pt idx="2299">
                  <c:v>2297</c:v>
                </c:pt>
                <c:pt idx="2300">
                  <c:v>2298</c:v>
                </c:pt>
                <c:pt idx="2301">
                  <c:v>2299</c:v>
                </c:pt>
                <c:pt idx="2302">
                  <c:v>2300</c:v>
                </c:pt>
                <c:pt idx="2303">
                  <c:v>2301</c:v>
                </c:pt>
                <c:pt idx="2304">
                  <c:v>2302</c:v>
                </c:pt>
                <c:pt idx="2305">
                  <c:v>2303</c:v>
                </c:pt>
                <c:pt idx="2306">
                  <c:v>2304</c:v>
                </c:pt>
                <c:pt idx="2307">
                  <c:v>2305</c:v>
                </c:pt>
                <c:pt idx="2308">
                  <c:v>2306</c:v>
                </c:pt>
                <c:pt idx="2309">
                  <c:v>2307</c:v>
                </c:pt>
                <c:pt idx="2310">
                  <c:v>2308</c:v>
                </c:pt>
                <c:pt idx="2311">
                  <c:v>2309</c:v>
                </c:pt>
                <c:pt idx="2312">
                  <c:v>2310</c:v>
                </c:pt>
                <c:pt idx="2313">
                  <c:v>2311</c:v>
                </c:pt>
                <c:pt idx="2314">
                  <c:v>2312</c:v>
                </c:pt>
                <c:pt idx="2315">
                  <c:v>2313</c:v>
                </c:pt>
                <c:pt idx="2316">
                  <c:v>2314</c:v>
                </c:pt>
                <c:pt idx="2317">
                  <c:v>2315</c:v>
                </c:pt>
                <c:pt idx="2318">
                  <c:v>2316</c:v>
                </c:pt>
                <c:pt idx="2319">
                  <c:v>2317</c:v>
                </c:pt>
                <c:pt idx="2320">
                  <c:v>2318</c:v>
                </c:pt>
                <c:pt idx="2321">
                  <c:v>2319</c:v>
                </c:pt>
                <c:pt idx="2322">
                  <c:v>2320</c:v>
                </c:pt>
                <c:pt idx="2323">
                  <c:v>2321</c:v>
                </c:pt>
                <c:pt idx="2324">
                  <c:v>2322</c:v>
                </c:pt>
                <c:pt idx="2325">
                  <c:v>2323</c:v>
                </c:pt>
                <c:pt idx="2326">
                  <c:v>2324</c:v>
                </c:pt>
                <c:pt idx="2327">
                  <c:v>2325</c:v>
                </c:pt>
                <c:pt idx="2328">
                  <c:v>2326</c:v>
                </c:pt>
                <c:pt idx="2329">
                  <c:v>2327</c:v>
                </c:pt>
                <c:pt idx="2330">
                  <c:v>2328</c:v>
                </c:pt>
                <c:pt idx="2331">
                  <c:v>2329</c:v>
                </c:pt>
                <c:pt idx="2332">
                  <c:v>2330</c:v>
                </c:pt>
                <c:pt idx="2333">
                  <c:v>2331</c:v>
                </c:pt>
                <c:pt idx="2334">
                  <c:v>2332</c:v>
                </c:pt>
                <c:pt idx="2335">
                  <c:v>2333</c:v>
                </c:pt>
                <c:pt idx="2336">
                  <c:v>2334</c:v>
                </c:pt>
                <c:pt idx="2337">
                  <c:v>2335</c:v>
                </c:pt>
                <c:pt idx="2338">
                  <c:v>2336</c:v>
                </c:pt>
                <c:pt idx="2339">
                  <c:v>2337</c:v>
                </c:pt>
                <c:pt idx="2340">
                  <c:v>2338</c:v>
                </c:pt>
                <c:pt idx="2341">
                  <c:v>2339</c:v>
                </c:pt>
                <c:pt idx="2342">
                  <c:v>2340</c:v>
                </c:pt>
                <c:pt idx="2343">
                  <c:v>2341</c:v>
                </c:pt>
                <c:pt idx="2344">
                  <c:v>2342</c:v>
                </c:pt>
                <c:pt idx="2345">
                  <c:v>2343</c:v>
                </c:pt>
                <c:pt idx="2346">
                  <c:v>2344</c:v>
                </c:pt>
                <c:pt idx="2347">
                  <c:v>2345</c:v>
                </c:pt>
                <c:pt idx="2348">
                  <c:v>2346</c:v>
                </c:pt>
                <c:pt idx="2349">
                  <c:v>2347</c:v>
                </c:pt>
                <c:pt idx="2350">
                  <c:v>2348</c:v>
                </c:pt>
                <c:pt idx="2351">
                  <c:v>2349</c:v>
                </c:pt>
                <c:pt idx="2352">
                  <c:v>2350</c:v>
                </c:pt>
                <c:pt idx="2353">
                  <c:v>2351</c:v>
                </c:pt>
                <c:pt idx="2354">
                  <c:v>2352</c:v>
                </c:pt>
                <c:pt idx="2355">
                  <c:v>2353</c:v>
                </c:pt>
                <c:pt idx="2356">
                  <c:v>2354</c:v>
                </c:pt>
                <c:pt idx="2357">
                  <c:v>2355</c:v>
                </c:pt>
                <c:pt idx="2358">
                  <c:v>2356</c:v>
                </c:pt>
                <c:pt idx="2359">
                  <c:v>2357</c:v>
                </c:pt>
                <c:pt idx="2360">
                  <c:v>2358</c:v>
                </c:pt>
                <c:pt idx="2361">
                  <c:v>2359</c:v>
                </c:pt>
                <c:pt idx="2362">
                  <c:v>2360</c:v>
                </c:pt>
                <c:pt idx="2363">
                  <c:v>2361</c:v>
                </c:pt>
                <c:pt idx="2364">
                  <c:v>2362</c:v>
                </c:pt>
                <c:pt idx="2365">
                  <c:v>2363</c:v>
                </c:pt>
                <c:pt idx="2366">
                  <c:v>2364</c:v>
                </c:pt>
                <c:pt idx="2367">
                  <c:v>2365</c:v>
                </c:pt>
                <c:pt idx="2368">
                  <c:v>2366</c:v>
                </c:pt>
                <c:pt idx="2369">
                  <c:v>2367</c:v>
                </c:pt>
                <c:pt idx="2370">
                  <c:v>2368</c:v>
                </c:pt>
                <c:pt idx="2371">
                  <c:v>2369</c:v>
                </c:pt>
                <c:pt idx="2372">
                  <c:v>2370</c:v>
                </c:pt>
                <c:pt idx="2373">
                  <c:v>2371</c:v>
                </c:pt>
                <c:pt idx="2374">
                  <c:v>2372</c:v>
                </c:pt>
                <c:pt idx="2375">
                  <c:v>2373</c:v>
                </c:pt>
                <c:pt idx="2376">
                  <c:v>2374</c:v>
                </c:pt>
                <c:pt idx="2377">
                  <c:v>2375</c:v>
                </c:pt>
                <c:pt idx="2378">
                  <c:v>2376</c:v>
                </c:pt>
                <c:pt idx="2379">
                  <c:v>2377</c:v>
                </c:pt>
                <c:pt idx="2380">
                  <c:v>2378</c:v>
                </c:pt>
                <c:pt idx="2381">
                  <c:v>2379</c:v>
                </c:pt>
                <c:pt idx="2382">
                  <c:v>2380</c:v>
                </c:pt>
                <c:pt idx="2383">
                  <c:v>2381</c:v>
                </c:pt>
                <c:pt idx="2384">
                  <c:v>2382</c:v>
                </c:pt>
                <c:pt idx="2385">
                  <c:v>2383</c:v>
                </c:pt>
                <c:pt idx="2386">
                  <c:v>2384</c:v>
                </c:pt>
                <c:pt idx="2387">
                  <c:v>2385</c:v>
                </c:pt>
                <c:pt idx="2388">
                  <c:v>2386</c:v>
                </c:pt>
                <c:pt idx="2389">
                  <c:v>2387</c:v>
                </c:pt>
                <c:pt idx="2390">
                  <c:v>2388</c:v>
                </c:pt>
                <c:pt idx="2391">
                  <c:v>2389</c:v>
                </c:pt>
                <c:pt idx="2392">
                  <c:v>2390</c:v>
                </c:pt>
                <c:pt idx="2393">
                  <c:v>2391</c:v>
                </c:pt>
                <c:pt idx="2394">
                  <c:v>2392</c:v>
                </c:pt>
                <c:pt idx="2395">
                  <c:v>2393</c:v>
                </c:pt>
                <c:pt idx="2396">
                  <c:v>2394</c:v>
                </c:pt>
                <c:pt idx="2397">
                  <c:v>2395</c:v>
                </c:pt>
                <c:pt idx="2398">
                  <c:v>2396</c:v>
                </c:pt>
                <c:pt idx="2399">
                  <c:v>2397</c:v>
                </c:pt>
                <c:pt idx="2400">
                  <c:v>2398</c:v>
                </c:pt>
                <c:pt idx="2401">
                  <c:v>2399</c:v>
                </c:pt>
                <c:pt idx="2402">
                  <c:v>2400</c:v>
                </c:pt>
                <c:pt idx="2403">
                  <c:v>2401</c:v>
                </c:pt>
                <c:pt idx="2404">
                  <c:v>2402</c:v>
                </c:pt>
                <c:pt idx="2405">
                  <c:v>2403</c:v>
                </c:pt>
                <c:pt idx="2406">
                  <c:v>2404</c:v>
                </c:pt>
                <c:pt idx="2407">
                  <c:v>2405</c:v>
                </c:pt>
                <c:pt idx="2408">
                  <c:v>2406</c:v>
                </c:pt>
                <c:pt idx="2409">
                  <c:v>2407</c:v>
                </c:pt>
                <c:pt idx="2410">
                  <c:v>2408</c:v>
                </c:pt>
                <c:pt idx="2411">
                  <c:v>2409</c:v>
                </c:pt>
                <c:pt idx="2412">
                  <c:v>2410</c:v>
                </c:pt>
                <c:pt idx="2413">
                  <c:v>2411</c:v>
                </c:pt>
                <c:pt idx="2414">
                  <c:v>2412</c:v>
                </c:pt>
                <c:pt idx="2415">
                  <c:v>2413</c:v>
                </c:pt>
                <c:pt idx="2416">
                  <c:v>2414</c:v>
                </c:pt>
                <c:pt idx="2417">
                  <c:v>2415</c:v>
                </c:pt>
                <c:pt idx="2418">
                  <c:v>2416</c:v>
                </c:pt>
                <c:pt idx="2419">
                  <c:v>2417</c:v>
                </c:pt>
                <c:pt idx="2420">
                  <c:v>2418</c:v>
                </c:pt>
                <c:pt idx="2421">
                  <c:v>2419</c:v>
                </c:pt>
                <c:pt idx="2422">
                  <c:v>2420</c:v>
                </c:pt>
                <c:pt idx="2423">
                  <c:v>2421</c:v>
                </c:pt>
                <c:pt idx="2424">
                  <c:v>2422</c:v>
                </c:pt>
                <c:pt idx="2425">
                  <c:v>2423</c:v>
                </c:pt>
                <c:pt idx="2426">
                  <c:v>2424</c:v>
                </c:pt>
                <c:pt idx="2427">
                  <c:v>2425</c:v>
                </c:pt>
                <c:pt idx="2428">
                  <c:v>2426</c:v>
                </c:pt>
                <c:pt idx="2429">
                  <c:v>2427</c:v>
                </c:pt>
                <c:pt idx="2430">
                  <c:v>2428</c:v>
                </c:pt>
                <c:pt idx="2431">
                  <c:v>2429</c:v>
                </c:pt>
                <c:pt idx="2432">
                  <c:v>2430</c:v>
                </c:pt>
                <c:pt idx="2433">
                  <c:v>2431</c:v>
                </c:pt>
                <c:pt idx="2434">
                  <c:v>2432</c:v>
                </c:pt>
                <c:pt idx="2435">
                  <c:v>2433</c:v>
                </c:pt>
                <c:pt idx="2436">
                  <c:v>2434</c:v>
                </c:pt>
                <c:pt idx="2437">
                  <c:v>2435</c:v>
                </c:pt>
                <c:pt idx="2438">
                  <c:v>2436</c:v>
                </c:pt>
                <c:pt idx="2439">
                  <c:v>2437</c:v>
                </c:pt>
                <c:pt idx="2440">
                  <c:v>2438</c:v>
                </c:pt>
                <c:pt idx="2441">
                  <c:v>2439</c:v>
                </c:pt>
                <c:pt idx="2442">
                  <c:v>2440</c:v>
                </c:pt>
                <c:pt idx="2443">
                  <c:v>2441</c:v>
                </c:pt>
                <c:pt idx="2444">
                  <c:v>2442</c:v>
                </c:pt>
                <c:pt idx="2445">
                  <c:v>2443</c:v>
                </c:pt>
                <c:pt idx="2446">
                  <c:v>2444</c:v>
                </c:pt>
                <c:pt idx="2447">
                  <c:v>2445</c:v>
                </c:pt>
                <c:pt idx="2448">
                  <c:v>2446</c:v>
                </c:pt>
                <c:pt idx="2449">
                  <c:v>2447</c:v>
                </c:pt>
                <c:pt idx="2450">
                  <c:v>2448</c:v>
                </c:pt>
                <c:pt idx="2451">
                  <c:v>2449</c:v>
                </c:pt>
                <c:pt idx="2452">
                  <c:v>2450</c:v>
                </c:pt>
                <c:pt idx="2453">
                  <c:v>2451</c:v>
                </c:pt>
                <c:pt idx="2454">
                  <c:v>2452</c:v>
                </c:pt>
                <c:pt idx="2455">
                  <c:v>2453</c:v>
                </c:pt>
                <c:pt idx="2456">
                  <c:v>2454</c:v>
                </c:pt>
                <c:pt idx="2457">
                  <c:v>2455</c:v>
                </c:pt>
                <c:pt idx="2458">
                  <c:v>2456</c:v>
                </c:pt>
                <c:pt idx="2459">
                  <c:v>2457</c:v>
                </c:pt>
                <c:pt idx="2460">
                  <c:v>2458</c:v>
                </c:pt>
                <c:pt idx="2461">
                  <c:v>2459</c:v>
                </c:pt>
                <c:pt idx="2462">
                  <c:v>2460</c:v>
                </c:pt>
                <c:pt idx="2463">
                  <c:v>2461</c:v>
                </c:pt>
                <c:pt idx="2464">
                  <c:v>2462</c:v>
                </c:pt>
                <c:pt idx="2465">
                  <c:v>2463</c:v>
                </c:pt>
                <c:pt idx="2466">
                  <c:v>2464</c:v>
                </c:pt>
                <c:pt idx="2467">
                  <c:v>2465</c:v>
                </c:pt>
                <c:pt idx="2468">
                  <c:v>2466</c:v>
                </c:pt>
                <c:pt idx="2469">
                  <c:v>2467</c:v>
                </c:pt>
                <c:pt idx="2470">
                  <c:v>2468</c:v>
                </c:pt>
                <c:pt idx="2471">
                  <c:v>2469</c:v>
                </c:pt>
                <c:pt idx="2472">
                  <c:v>2470</c:v>
                </c:pt>
                <c:pt idx="2473">
                  <c:v>2471</c:v>
                </c:pt>
                <c:pt idx="2474">
                  <c:v>2472</c:v>
                </c:pt>
                <c:pt idx="2475">
                  <c:v>2473</c:v>
                </c:pt>
                <c:pt idx="2476">
                  <c:v>2474</c:v>
                </c:pt>
                <c:pt idx="2477">
                  <c:v>2475</c:v>
                </c:pt>
                <c:pt idx="2478">
                  <c:v>2476</c:v>
                </c:pt>
                <c:pt idx="2479">
                  <c:v>2477</c:v>
                </c:pt>
                <c:pt idx="2480">
                  <c:v>2478</c:v>
                </c:pt>
                <c:pt idx="2481">
                  <c:v>2479</c:v>
                </c:pt>
                <c:pt idx="2482">
                  <c:v>2480</c:v>
                </c:pt>
                <c:pt idx="2483">
                  <c:v>2481</c:v>
                </c:pt>
                <c:pt idx="2484">
                  <c:v>2482</c:v>
                </c:pt>
                <c:pt idx="2485">
                  <c:v>2483</c:v>
                </c:pt>
                <c:pt idx="2486">
                  <c:v>2484</c:v>
                </c:pt>
                <c:pt idx="2487">
                  <c:v>2485</c:v>
                </c:pt>
                <c:pt idx="2488">
                  <c:v>2486</c:v>
                </c:pt>
                <c:pt idx="2489">
                  <c:v>2487</c:v>
                </c:pt>
                <c:pt idx="2490">
                  <c:v>2488</c:v>
                </c:pt>
                <c:pt idx="2491">
                  <c:v>2489</c:v>
                </c:pt>
                <c:pt idx="2492">
                  <c:v>2490</c:v>
                </c:pt>
                <c:pt idx="2493">
                  <c:v>2491</c:v>
                </c:pt>
                <c:pt idx="2494">
                  <c:v>2492</c:v>
                </c:pt>
                <c:pt idx="2495">
                  <c:v>2493</c:v>
                </c:pt>
                <c:pt idx="2496">
                  <c:v>2494</c:v>
                </c:pt>
                <c:pt idx="2497">
                  <c:v>2495</c:v>
                </c:pt>
                <c:pt idx="2498">
                  <c:v>2496</c:v>
                </c:pt>
                <c:pt idx="2499">
                  <c:v>2497</c:v>
                </c:pt>
                <c:pt idx="2500">
                  <c:v>2498</c:v>
                </c:pt>
                <c:pt idx="2501">
                  <c:v>2499</c:v>
                </c:pt>
                <c:pt idx="2502">
                  <c:v>2500</c:v>
                </c:pt>
                <c:pt idx="2503">
                  <c:v>2501</c:v>
                </c:pt>
                <c:pt idx="2504">
                  <c:v>2502</c:v>
                </c:pt>
                <c:pt idx="2505">
                  <c:v>2503</c:v>
                </c:pt>
                <c:pt idx="2506">
                  <c:v>2504</c:v>
                </c:pt>
                <c:pt idx="2507">
                  <c:v>2505</c:v>
                </c:pt>
                <c:pt idx="2508">
                  <c:v>2506</c:v>
                </c:pt>
                <c:pt idx="2509">
                  <c:v>2507</c:v>
                </c:pt>
                <c:pt idx="2510">
                  <c:v>2508</c:v>
                </c:pt>
                <c:pt idx="2511">
                  <c:v>2509</c:v>
                </c:pt>
                <c:pt idx="2512">
                  <c:v>2510</c:v>
                </c:pt>
                <c:pt idx="2513">
                  <c:v>2511</c:v>
                </c:pt>
                <c:pt idx="2514">
                  <c:v>2512</c:v>
                </c:pt>
                <c:pt idx="2515">
                  <c:v>2513</c:v>
                </c:pt>
                <c:pt idx="2516">
                  <c:v>2514</c:v>
                </c:pt>
                <c:pt idx="2517">
                  <c:v>2515</c:v>
                </c:pt>
                <c:pt idx="2518">
                  <c:v>2516</c:v>
                </c:pt>
                <c:pt idx="2519">
                  <c:v>2517</c:v>
                </c:pt>
                <c:pt idx="2520">
                  <c:v>2518</c:v>
                </c:pt>
                <c:pt idx="2521">
                  <c:v>2519</c:v>
                </c:pt>
                <c:pt idx="2522">
                  <c:v>2520</c:v>
                </c:pt>
                <c:pt idx="2523">
                  <c:v>2521</c:v>
                </c:pt>
                <c:pt idx="2524">
                  <c:v>2522</c:v>
                </c:pt>
                <c:pt idx="2525">
                  <c:v>2523</c:v>
                </c:pt>
                <c:pt idx="2526">
                  <c:v>2524</c:v>
                </c:pt>
                <c:pt idx="2527">
                  <c:v>2525</c:v>
                </c:pt>
                <c:pt idx="2528">
                  <c:v>2526</c:v>
                </c:pt>
                <c:pt idx="2529">
                  <c:v>2527</c:v>
                </c:pt>
                <c:pt idx="2530">
                  <c:v>2528</c:v>
                </c:pt>
                <c:pt idx="2531">
                  <c:v>2529</c:v>
                </c:pt>
                <c:pt idx="2532">
                  <c:v>2530</c:v>
                </c:pt>
                <c:pt idx="2533">
                  <c:v>2531</c:v>
                </c:pt>
                <c:pt idx="2534">
                  <c:v>2532</c:v>
                </c:pt>
                <c:pt idx="2535">
                  <c:v>2533</c:v>
                </c:pt>
                <c:pt idx="2536">
                  <c:v>2534</c:v>
                </c:pt>
                <c:pt idx="2537">
                  <c:v>2535</c:v>
                </c:pt>
                <c:pt idx="2538">
                  <c:v>2536</c:v>
                </c:pt>
                <c:pt idx="2539">
                  <c:v>2537</c:v>
                </c:pt>
                <c:pt idx="2540">
                  <c:v>2538</c:v>
                </c:pt>
                <c:pt idx="2541">
                  <c:v>2539</c:v>
                </c:pt>
                <c:pt idx="2542">
                  <c:v>2540</c:v>
                </c:pt>
                <c:pt idx="2543">
                  <c:v>2541</c:v>
                </c:pt>
                <c:pt idx="2544">
                  <c:v>2542</c:v>
                </c:pt>
                <c:pt idx="2545">
                  <c:v>2543</c:v>
                </c:pt>
                <c:pt idx="2546">
                  <c:v>2544</c:v>
                </c:pt>
                <c:pt idx="2547">
                  <c:v>2545</c:v>
                </c:pt>
                <c:pt idx="2548">
                  <c:v>2546</c:v>
                </c:pt>
                <c:pt idx="2549">
                  <c:v>2547</c:v>
                </c:pt>
                <c:pt idx="2550">
                  <c:v>2548</c:v>
                </c:pt>
                <c:pt idx="2551">
                  <c:v>2549</c:v>
                </c:pt>
                <c:pt idx="2552">
                  <c:v>2550</c:v>
                </c:pt>
                <c:pt idx="2553">
                  <c:v>2551</c:v>
                </c:pt>
                <c:pt idx="2554">
                  <c:v>2552</c:v>
                </c:pt>
                <c:pt idx="2555">
                  <c:v>2553</c:v>
                </c:pt>
                <c:pt idx="2556">
                  <c:v>2554</c:v>
                </c:pt>
                <c:pt idx="2557">
                  <c:v>2555</c:v>
                </c:pt>
                <c:pt idx="2558">
                  <c:v>2556</c:v>
                </c:pt>
                <c:pt idx="2559">
                  <c:v>2557</c:v>
                </c:pt>
                <c:pt idx="2560">
                  <c:v>2558</c:v>
                </c:pt>
                <c:pt idx="2561">
                  <c:v>2559</c:v>
                </c:pt>
                <c:pt idx="2562">
                  <c:v>2560</c:v>
                </c:pt>
                <c:pt idx="2563">
                  <c:v>2561</c:v>
                </c:pt>
                <c:pt idx="2564">
                  <c:v>2562</c:v>
                </c:pt>
                <c:pt idx="2565">
                  <c:v>2563</c:v>
                </c:pt>
                <c:pt idx="2566">
                  <c:v>2564</c:v>
                </c:pt>
                <c:pt idx="2567">
                  <c:v>2565</c:v>
                </c:pt>
                <c:pt idx="2568">
                  <c:v>2566</c:v>
                </c:pt>
                <c:pt idx="2569">
                  <c:v>2567</c:v>
                </c:pt>
                <c:pt idx="2570">
                  <c:v>2568</c:v>
                </c:pt>
                <c:pt idx="2571">
                  <c:v>2569</c:v>
                </c:pt>
                <c:pt idx="2572">
                  <c:v>2570</c:v>
                </c:pt>
                <c:pt idx="2573">
                  <c:v>2571</c:v>
                </c:pt>
                <c:pt idx="2574">
                  <c:v>2572</c:v>
                </c:pt>
                <c:pt idx="2575">
                  <c:v>2573</c:v>
                </c:pt>
                <c:pt idx="2576">
                  <c:v>2574</c:v>
                </c:pt>
                <c:pt idx="2577">
                  <c:v>2575</c:v>
                </c:pt>
                <c:pt idx="2578">
                  <c:v>2576</c:v>
                </c:pt>
                <c:pt idx="2579">
                  <c:v>2577</c:v>
                </c:pt>
                <c:pt idx="2580">
                  <c:v>2578</c:v>
                </c:pt>
                <c:pt idx="2581">
                  <c:v>2579</c:v>
                </c:pt>
                <c:pt idx="2582">
                  <c:v>2580</c:v>
                </c:pt>
                <c:pt idx="2583">
                  <c:v>2581</c:v>
                </c:pt>
                <c:pt idx="2584">
                  <c:v>2582</c:v>
                </c:pt>
                <c:pt idx="2585">
                  <c:v>2583</c:v>
                </c:pt>
                <c:pt idx="2586">
                  <c:v>2584</c:v>
                </c:pt>
                <c:pt idx="2587">
                  <c:v>2585</c:v>
                </c:pt>
                <c:pt idx="2588">
                  <c:v>2586</c:v>
                </c:pt>
                <c:pt idx="2589">
                  <c:v>2587</c:v>
                </c:pt>
                <c:pt idx="2590">
                  <c:v>2588</c:v>
                </c:pt>
                <c:pt idx="2591">
                  <c:v>2589</c:v>
                </c:pt>
                <c:pt idx="2592">
                  <c:v>2590</c:v>
                </c:pt>
                <c:pt idx="2593">
                  <c:v>2591</c:v>
                </c:pt>
                <c:pt idx="2594">
                  <c:v>2592</c:v>
                </c:pt>
                <c:pt idx="2595">
                  <c:v>2593</c:v>
                </c:pt>
                <c:pt idx="2596">
                  <c:v>2594</c:v>
                </c:pt>
                <c:pt idx="2597">
                  <c:v>2595</c:v>
                </c:pt>
                <c:pt idx="2598">
                  <c:v>2596</c:v>
                </c:pt>
                <c:pt idx="2599">
                  <c:v>2597</c:v>
                </c:pt>
                <c:pt idx="2600">
                  <c:v>2598</c:v>
                </c:pt>
                <c:pt idx="2601">
                  <c:v>2599</c:v>
                </c:pt>
                <c:pt idx="2602">
                  <c:v>2600</c:v>
                </c:pt>
                <c:pt idx="2603">
                  <c:v>2601</c:v>
                </c:pt>
                <c:pt idx="2604">
                  <c:v>2602</c:v>
                </c:pt>
                <c:pt idx="2605">
                  <c:v>2603</c:v>
                </c:pt>
                <c:pt idx="2606">
                  <c:v>2604</c:v>
                </c:pt>
                <c:pt idx="2607">
                  <c:v>2605</c:v>
                </c:pt>
                <c:pt idx="2608">
                  <c:v>2606</c:v>
                </c:pt>
                <c:pt idx="2609">
                  <c:v>2607</c:v>
                </c:pt>
                <c:pt idx="2610">
                  <c:v>2608</c:v>
                </c:pt>
                <c:pt idx="2611">
                  <c:v>2609</c:v>
                </c:pt>
                <c:pt idx="2612">
                  <c:v>2610</c:v>
                </c:pt>
                <c:pt idx="2613">
                  <c:v>2611</c:v>
                </c:pt>
                <c:pt idx="2614">
                  <c:v>2612</c:v>
                </c:pt>
                <c:pt idx="2615">
                  <c:v>2613</c:v>
                </c:pt>
                <c:pt idx="2616">
                  <c:v>2614</c:v>
                </c:pt>
                <c:pt idx="2617">
                  <c:v>2615</c:v>
                </c:pt>
                <c:pt idx="2618">
                  <c:v>2616</c:v>
                </c:pt>
                <c:pt idx="2619">
                  <c:v>2617</c:v>
                </c:pt>
                <c:pt idx="2620">
                  <c:v>2618</c:v>
                </c:pt>
                <c:pt idx="2621">
                  <c:v>2619</c:v>
                </c:pt>
                <c:pt idx="2622">
                  <c:v>2620</c:v>
                </c:pt>
                <c:pt idx="2623">
                  <c:v>2621</c:v>
                </c:pt>
                <c:pt idx="2624">
                  <c:v>2622</c:v>
                </c:pt>
                <c:pt idx="2625">
                  <c:v>2623</c:v>
                </c:pt>
                <c:pt idx="2626">
                  <c:v>2624</c:v>
                </c:pt>
                <c:pt idx="2627">
                  <c:v>2625</c:v>
                </c:pt>
                <c:pt idx="2628">
                  <c:v>2626</c:v>
                </c:pt>
                <c:pt idx="2629">
                  <c:v>2627</c:v>
                </c:pt>
                <c:pt idx="2630">
                  <c:v>2628</c:v>
                </c:pt>
                <c:pt idx="2631">
                  <c:v>2629</c:v>
                </c:pt>
                <c:pt idx="2632">
                  <c:v>2630</c:v>
                </c:pt>
                <c:pt idx="2633">
                  <c:v>2631</c:v>
                </c:pt>
                <c:pt idx="2634">
                  <c:v>2632</c:v>
                </c:pt>
                <c:pt idx="2635">
                  <c:v>2633</c:v>
                </c:pt>
                <c:pt idx="2636">
                  <c:v>2634</c:v>
                </c:pt>
                <c:pt idx="2637">
                  <c:v>2635</c:v>
                </c:pt>
                <c:pt idx="2638">
                  <c:v>2636</c:v>
                </c:pt>
                <c:pt idx="2639">
                  <c:v>2637</c:v>
                </c:pt>
                <c:pt idx="2640">
                  <c:v>2638</c:v>
                </c:pt>
                <c:pt idx="2641">
                  <c:v>2639</c:v>
                </c:pt>
                <c:pt idx="2642">
                  <c:v>2640</c:v>
                </c:pt>
                <c:pt idx="2643">
                  <c:v>2641</c:v>
                </c:pt>
                <c:pt idx="2644">
                  <c:v>2642</c:v>
                </c:pt>
                <c:pt idx="2645">
                  <c:v>2643</c:v>
                </c:pt>
                <c:pt idx="2646">
                  <c:v>2644</c:v>
                </c:pt>
                <c:pt idx="2647">
                  <c:v>2645</c:v>
                </c:pt>
                <c:pt idx="2648">
                  <c:v>2646</c:v>
                </c:pt>
                <c:pt idx="2649">
                  <c:v>2647</c:v>
                </c:pt>
                <c:pt idx="2650">
                  <c:v>2648</c:v>
                </c:pt>
                <c:pt idx="2651">
                  <c:v>2649</c:v>
                </c:pt>
                <c:pt idx="2652">
                  <c:v>2650</c:v>
                </c:pt>
                <c:pt idx="2653">
                  <c:v>2651</c:v>
                </c:pt>
                <c:pt idx="2654">
                  <c:v>2652</c:v>
                </c:pt>
                <c:pt idx="2655">
                  <c:v>2653</c:v>
                </c:pt>
                <c:pt idx="2656">
                  <c:v>2654</c:v>
                </c:pt>
                <c:pt idx="2657">
                  <c:v>2655</c:v>
                </c:pt>
                <c:pt idx="2658">
                  <c:v>2656</c:v>
                </c:pt>
                <c:pt idx="2659">
                  <c:v>2657</c:v>
                </c:pt>
                <c:pt idx="2660">
                  <c:v>2658</c:v>
                </c:pt>
                <c:pt idx="2661">
                  <c:v>2659</c:v>
                </c:pt>
                <c:pt idx="2662">
                  <c:v>2660</c:v>
                </c:pt>
                <c:pt idx="2663">
                  <c:v>2661</c:v>
                </c:pt>
                <c:pt idx="2664">
                  <c:v>2662</c:v>
                </c:pt>
                <c:pt idx="2665">
                  <c:v>2663</c:v>
                </c:pt>
                <c:pt idx="2666">
                  <c:v>2664</c:v>
                </c:pt>
                <c:pt idx="2667">
                  <c:v>2665</c:v>
                </c:pt>
                <c:pt idx="2668">
                  <c:v>2666</c:v>
                </c:pt>
                <c:pt idx="2669">
                  <c:v>2667</c:v>
                </c:pt>
                <c:pt idx="2670">
                  <c:v>2668</c:v>
                </c:pt>
                <c:pt idx="2671">
                  <c:v>2669</c:v>
                </c:pt>
                <c:pt idx="2672">
                  <c:v>2670</c:v>
                </c:pt>
                <c:pt idx="2673">
                  <c:v>2671</c:v>
                </c:pt>
                <c:pt idx="2674">
                  <c:v>2672</c:v>
                </c:pt>
                <c:pt idx="2675">
                  <c:v>2673</c:v>
                </c:pt>
                <c:pt idx="2676">
                  <c:v>2674</c:v>
                </c:pt>
                <c:pt idx="2677">
                  <c:v>2675</c:v>
                </c:pt>
                <c:pt idx="2678">
                  <c:v>2676</c:v>
                </c:pt>
                <c:pt idx="2679">
                  <c:v>2677</c:v>
                </c:pt>
                <c:pt idx="2680">
                  <c:v>2678</c:v>
                </c:pt>
                <c:pt idx="2681">
                  <c:v>2679</c:v>
                </c:pt>
                <c:pt idx="2682">
                  <c:v>2680</c:v>
                </c:pt>
                <c:pt idx="2683">
                  <c:v>2681</c:v>
                </c:pt>
                <c:pt idx="2684">
                  <c:v>2682</c:v>
                </c:pt>
                <c:pt idx="2685">
                  <c:v>2683</c:v>
                </c:pt>
                <c:pt idx="2686">
                  <c:v>2684</c:v>
                </c:pt>
                <c:pt idx="2687">
                  <c:v>2685</c:v>
                </c:pt>
                <c:pt idx="2688">
                  <c:v>2686</c:v>
                </c:pt>
                <c:pt idx="2689">
                  <c:v>2687</c:v>
                </c:pt>
                <c:pt idx="2690">
                  <c:v>2688</c:v>
                </c:pt>
                <c:pt idx="2691">
                  <c:v>2689</c:v>
                </c:pt>
                <c:pt idx="2692">
                  <c:v>2690</c:v>
                </c:pt>
                <c:pt idx="2693">
                  <c:v>2691</c:v>
                </c:pt>
                <c:pt idx="2694">
                  <c:v>2692</c:v>
                </c:pt>
                <c:pt idx="2695">
                  <c:v>2693</c:v>
                </c:pt>
                <c:pt idx="2696">
                  <c:v>2694</c:v>
                </c:pt>
                <c:pt idx="2697">
                  <c:v>2695</c:v>
                </c:pt>
                <c:pt idx="2698">
                  <c:v>2696</c:v>
                </c:pt>
                <c:pt idx="2699">
                  <c:v>2697</c:v>
                </c:pt>
                <c:pt idx="2700">
                  <c:v>2698</c:v>
                </c:pt>
                <c:pt idx="2701">
                  <c:v>2699</c:v>
                </c:pt>
                <c:pt idx="2702">
                  <c:v>2700</c:v>
                </c:pt>
                <c:pt idx="2703">
                  <c:v>2701</c:v>
                </c:pt>
                <c:pt idx="2704">
                  <c:v>2702</c:v>
                </c:pt>
                <c:pt idx="2705">
                  <c:v>2703</c:v>
                </c:pt>
                <c:pt idx="2706">
                  <c:v>2704</c:v>
                </c:pt>
                <c:pt idx="2707">
                  <c:v>2705</c:v>
                </c:pt>
                <c:pt idx="2708">
                  <c:v>2706</c:v>
                </c:pt>
                <c:pt idx="2709">
                  <c:v>2707</c:v>
                </c:pt>
                <c:pt idx="2710">
                  <c:v>2708</c:v>
                </c:pt>
                <c:pt idx="2711">
                  <c:v>2709</c:v>
                </c:pt>
                <c:pt idx="2712">
                  <c:v>2710</c:v>
                </c:pt>
                <c:pt idx="2713">
                  <c:v>2711</c:v>
                </c:pt>
                <c:pt idx="2714">
                  <c:v>2712</c:v>
                </c:pt>
                <c:pt idx="2715">
                  <c:v>2713</c:v>
                </c:pt>
                <c:pt idx="2716">
                  <c:v>2714</c:v>
                </c:pt>
                <c:pt idx="2717">
                  <c:v>2715</c:v>
                </c:pt>
                <c:pt idx="2718">
                  <c:v>2716</c:v>
                </c:pt>
                <c:pt idx="2719">
                  <c:v>2717</c:v>
                </c:pt>
                <c:pt idx="2720">
                  <c:v>2718</c:v>
                </c:pt>
                <c:pt idx="2721">
                  <c:v>2719</c:v>
                </c:pt>
                <c:pt idx="2722">
                  <c:v>2720</c:v>
                </c:pt>
                <c:pt idx="2723">
                  <c:v>2721</c:v>
                </c:pt>
                <c:pt idx="2724">
                  <c:v>2722</c:v>
                </c:pt>
                <c:pt idx="2725">
                  <c:v>2723</c:v>
                </c:pt>
                <c:pt idx="2726">
                  <c:v>2724</c:v>
                </c:pt>
                <c:pt idx="2727">
                  <c:v>2725</c:v>
                </c:pt>
                <c:pt idx="2728">
                  <c:v>2726</c:v>
                </c:pt>
                <c:pt idx="2729">
                  <c:v>2727</c:v>
                </c:pt>
                <c:pt idx="2730">
                  <c:v>2728</c:v>
                </c:pt>
                <c:pt idx="2731">
                  <c:v>2729</c:v>
                </c:pt>
                <c:pt idx="2732">
                  <c:v>2730</c:v>
                </c:pt>
                <c:pt idx="2733">
                  <c:v>2731</c:v>
                </c:pt>
                <c:pt idx="2734">
                  <c:v>2732</c:v>
                </c:pt>
                <c:pt idx="2735">
                  <c:v>2733</c:v>
                </c:pt>
                <c:pt idx="2736">
                  <c:v>2734</c:v>
                </c:pt>
                <c:pt idx="2737">
                  <c:v>2735</c:v>
                </c:pt>
                <c:pt idx="2738">
                  <c:v>2736</c:v>
                </c:pt>
                <c:pt idx="2739">
                  <c:v>2737</c:v>
                </c:pt>
                <c:pt idx="2740">
                  <c:v>2738</c:v>
                </c:pt>
                <c:pt idx="2741">
                  <c:v>2739</c:v>
                </c:pt>
                <c:pt idx="2742">
                  <c:v>2740</c:v>
                </c:pt>
                <c:pt idx="2743">
                  <c:v>2741</c:v>
                </c:pt>
                <c:pt idx="2744">
                  <c:v>2742</c:v>
                </c:pt>
                <c:pt idx="2745">
                  <c:v>2743</c:v>
                </c:pt>
                <c:pt idx="2746">
                  <c:v>2744</c:v>
                </c:pt>
                <c:pt idx="2747">
                  <c:v>2745</c:v>
                </c:pt>
                <c:pt idx="2748">
                  <c:v>2746</c:v>
                </c:pt>
                <c:pt idx="2749">
                  <c:v>2747</c:v>
                </c:pt>
                <c:pt idx="2750">
                  <c:v>2748</c:v>
                </c:pt>
                <c:pt idx="2751">
                  <c:v>2749</c:v>
                </c:pt>
                <c:pt idx="2752">
                  <c:v>2750</c:v>
                </c:pt>
                <c:pt idx="2753">
                  <c:v>2751</c:v>
                </c:pt>
                <c:pt idx="2754">
                  <c:v>2752</c:v>
                </c:pt>
                <c:pt idx="2755">
                  <c:v>2753</c:v>
                </c:pt>
                <c:pt idx="2756">
                  <c:v>2754</c:v>
                </c:pt>
                <c:pt idx="2757">
                  <c:v>2755</c:v>
                </c:pt>
                <c:pt idx="2758">
                  <c:v>2756</c:v>
                </c:pt>
                <c:pt idx="2759">
                  <c:v>2757</c:v>
                </c:pt>
                <c:pt idx="2760">
                  <c:v>2758</c:v>
                </c:pt>
                <c:pt idx="2761">
                  <c:v>2759</c:v>
                </c:pt>
                <c:pt idx="2762">
                  <c:v>2760</c:v>
                </c:pt>
                <c:pt idx="2763">
                  <c:v>2761</c:v>
                </c:pt>
                <c:pt idx="2764">
                  <c:v>2762</c:v>
                </c:pt>
                <c:pt idx="2765">
                  <c:v>2763</c:v>
                </c:pt>
                <c:pt idx="2766">
                  <c:v>2764</c:v>
                </c:pt>
                <c:pt idx="2767">
                  <c:v>2765</c:v>
                </c:pt>
                <c:pt idx="2768">
                  <c:v>2766</c:v>
                </c:pt>
                <c:pt idx="2769">
                  <c:v>2767</c:v>
                </c:pt>
                <c:pt idx="2770">
                  <c:v>2768</c:v>
                </c:pt>
                <c:pt idx="2771">
                  <c:v>2769</c:v>
                </c:pt>
                <c:pt idx="2772">
                  <c:v>2770</c:v>
                </c:pt>
                <c:pt idx="2773">
                  <c:v>2771</c:v>
                </c:pt>
                <c:pt idx="2774">
                  <c:v>2772</c:v>
                </c:pt>
                <c:pt idx="2775">
                  <c:v>2773</c:v>
                </c:pt>
                <c:pt idx="2776">
                  <c:v>2774</c:v>
                </c:pt>
                <c:pt idx="2777">
                  <c:v>2775</c:v>
                </c:pt>
                <c:pt idx="2778">
                  <c:v>2776</c:v>
                </c:pt>
                <c:pt idx="2779">
                  <c:v>2777</c:v>
                </c:pt>
                <c:pt idx="2780">
                  <c:v>2778</c:v>
                </c:pt>
                <c:pt idx="2781">
                  <c:v>2779</c:v>
                </c:pt>
                <c:pt idx="2782">
                  <c:v>2780</c:v>
                </c:pt>
                <c:pt idx="2783">
                  <c:v>2781</c:v>
                </c:pt>
                <c:pt idx="2784">
                  <c:v>2782</c:v>
                </c:pt>
                <c:pt idx="2785">
                  <c:v>2783</c:v>
                </c:pt>
                <c:pt idx="2786">
                  <c:v>2784</c:v>
                </c:pt>
                <c:pt idx="2787">
                  <c:v>2785</c:v>
                </c:pt>
                <c:pt idx="2788">
                  <c:v>2786</c:v>
                </c:pt>
                <c:pt idx="2789">
                  <c:v>2787</c:v>
                </c:pt>
                <c:pt idx="2790">
                  <c:v>2788</c:v>
                </c:pt>
                <c:pt idx="2791">
                  <c:v>2789</c:v>
                </c:pt>
                <c:pt idx="2792">
                  <c:v>2790</c:v>
                </c:pt>
                <c:pt idx="2793">
                  <c:v>2791</c:v>
                </c:pt>
                <c:pt idx="2794">
                  <c:v>2792</c:v>
                </c:pt>
                <c:pt idx="2795">
                  <c:v>2793</c:v>
                </c:pt>
                <c:pt idx="2796">
                  <c:v>2794</c:v>
                </c:pt>
                <c:pt idx="2797">
                  <c:v>2795</c:v>
                </c:pt>
                <c:pt idx="2798">
                  <c:v>2796</c:v>
                </c:pt>
                <c:pt idx="2799">
                  <c:v>2797</c:v>
                </c:pt>
                <c:pt idx="2800">
                  <c:v>2798</c:v>
                </c:pt>
                <c:pt idx="2801">
                  <c:v>2799</c:v>
                </c:pt>
                <c:pt idx="2802">
                  <c:v>2800</c:v>
                </c:pt>
                <c:pt idx="2803">
                  <c:v>2801</c:v>
                </c:pt>
                <c:pt idx="2804">
                  <c:v>2802</c:v>
                </c:pt>
                <c:pt idx="2805">
                  <c:v>2803</c:v>
                </c:pt>
                <c:pt idx="2806">
                  <c:v>2804</c:v>
                </c:pt>
                <c:pt idx="2807">
                  <c:v>2805</c:v>
                </c:pt>
                <c:pt idx="2808">
                  <c:v>2806</c:v>
                </c:pt>
                <c:pt idx="2809">
                  <c:v>2807</c:v>
                </c:pt>
                <c:pt idx="2810">
                  <c:v>2808</c:v>
                </c:pt>
                <c:pt idx="2811">
                  <c:v>2809</c:v>
                </c:pt>
                <c:pt idx="2812">
                  <c:v>2810</c:v>
                </c:pt>
                <c:pt idx="2813">
                  <c:v>2811</c:v>
                </c:pt>
                <c:pt idx="2814">
                  <c:v>2812</c:v>
                </c:pt>
                <c:pt idx="2815">
                  <c:v>2813</c:v>
                </c:pt>
                <c:pt idx="2816">
                  <c:v>2814</c:v>
                </c:pt>
                <c:pt idx="2817">
                  <c:v>2815</c:v>
                </c:pt>
                <c:pt idx="2818">
                  <c:v>2816</c:v>
                </c:pt>
                <c:pt idx="2819">
                  <c:v>2817</c:v>
                </c:pt>
                <c:pt idx="2820">
                  <c:v>2818</c:v>
                </c:pt>
                <c:pt idx="2821">
                  <c:v>2819</c:v>
                </c:pt>
                <c:pt idx="2822">
                  <c:v>2820</c:v>
                </c:pt>
                <c:pt idx="2823">
                  <c:v>2821</c:v>
                </c:pt>
                <c:pt idx="2824">
                  <c:v>2822</c:v>
                </c:pt>
                <c:pt idx="2825">
                  <c:v>2823</c:v>
                </c:pt>
                <c:pt idx="2826">
                  <c:v>2824</c:v>
                </c:pt>
                <c:pt idx="2827">
                  <c:v>2825</c:v>
                </c:pt>
                <c:pt idx="2828">
                  <c:v>2826</c:v>
                </c:pt>
                <c:pt idx="2829">
                  <c:v>2827</c:v>
                </c:pt>
                <c:pt idx="2830">
                  <c:v>2828</c:v>
                </c:pt>
                <c:pt idx="2831">
                  <c:v>2829</c:v>
                </c:pt>
                <c:pt idx="2832">
                  <c:v>2830</c:v>
                </c:pt>
                <c:pt idx="2833">
                  <c:v>2831</c:v>
                </c:pt>
                <c:pt idx="2834">
                  <c:v>2832</c:v>
                </c:pt>
                <c:pt idx="2835">
                  <c:v>2833</c:v>
                </c:pt>
                <c:pt idx="2836">
                  <c:v>2834</c:v>
                </c:pt>
                <c:pt idx="2837">
                  <c:v>2835</c:v>
                </c:pt>
                <c:pt idx="2838">
                  <c:v>2836</c:v>
                </c:pt>
                <c:pt idx="2839">
                  <c:v>2837</c:v>
                </c:pt>
                <c:pt idx="2840">
                  <c:v>2838</c:v>
                </c:pt>
                <c:pt idx="2841">
                  <c:v>2839</c:v>
                </c:pt>
                <c:pt idx="2842">
                  <c:v>2840</c:v>
                </c:pt>
                <c:pt idx="2843">
                  <c:v>2841</c:v>
                </c:pt>
                <c:pt idx="2844">
                  <c:v>2842</c:v>
                </c:pt>
                <c:pt idx="2845">
                  <c:v>2843</c:v>
                </c:pt>
                <c:pt idx="2846">
                  <c:v>2844</c:v>
                </c:pt>
                <c:pt idx="2847">
                  <c:v>2845</c:v>
                </c:pt>
                <c:pt idx="2848">
                  <c:v>2846</c:v>
                </c:pt>
                <c:pt idx="2849">
                  <c:v>2847</c:v>
                </c:pt>
                <c:pt idx="2850">
                  <c:v>2848</c:v>
                </c:pt>
                <c:pt idx="2851">
                  <c:v>2849</c:v>
                </c:pt>
                <c:pt idx="2852">
                  <c:v>2850</c:v>
                </c:pt>
                <c:pt idx="2853">
                  <c:v>2851</c:v>
                </c:pt>
                <c:pt idx="2854">
                  <c:v>2852</c:v>
                </c:pt>
                <c:pt idx="2855">
                  <c:v>2853</c:v>
                </c:pt>
                <c:pt idx="2856">
                  <c:v>2854</c:v>
                </c:pt>
                <c:pt idx="2857">
                  <c:v>2855</c:v>
                </c:pt>
                <c:pt idx="2858">
                  <c:v>2856</c:v>
                </c:pt>
                <c:pt idx="2859">
                  <c:v>2857</c:v>
                </c:pt>
                <c:pt idx="2860">
                  <c:v>2858</c:v>
                </c:pt>
                <c:pt idx="2861">
                  <c:v>2859</c:v>
                </c:pt>
                <c:pt idx="2862">
                  <c:v>2860</c:v>
                </c:pt>
                <c:pt idx="2863">
                  <c:v>2861</c:v>
                </c:pt>
                <c:pt idx="2864">
                  <c:v>2862</c:v>
                </c:pt>
                <c:pt idx="2865">
                  <c:v>2863</c:v>
                </c:pt>
                <c:pt idx="2866">
                  <c:v>2864</c:v>
                </c:pt>
                <c:pt idx="2867">
                  <c:v>2865</c:v>
                </c:pt>
                <c:pt idx="2868">
                  <c:v>2866</c:v>
                </c:pt>
                <c:pt idx="2869">
                  <c:v>2867</c:v>
                </c:pt>
                <c:pt idx="2870">
                  <c:v>2868</c:v>
                </c:pt>
                <c:pt idx="2871">
                  <c:v>2869</c:v>
                </c:pt>
                <c:pt idx="2872">
                  <c:v>2870</c:v>
                </c:pt>
                <c:pt idx="2873">
                  <c:v>2871</c:v>
                </c:pt>
                <c:pt idx="2874">
                  <c:v>2872</c:v>
                </c:pt>
                <c:pt idx="2875">
                  <c:v>2873</c:v>
                </c:pt>
                <c:pt idx="2876">
                  <c:v>2874</c:v>
                </c:pt>
                <c:pt idx="2877">
                  <c:v>2875</c:v>
                </c:pt>
                <c:pt idx="2878">
                  <c:v>2876</c:v>
                </c:pt>
                <c:pt idx="2879">
                  <c:v>2877</c:v>
                </c:pt>
                <c:pt idx="2880">
                  <c:v>2878</c:v>
                </c:pt>
                <c:pt idx="2881">
                  <c:v>2879</c:v>
                </c:pt>
                <c:pt idx="2882">
                  <c:v>2880</c:v>
                </c:pt>
                <c:pt idx="2883">
                  <c:v>2881</c:v>
                </c:pt>
                <c:pt idx="2884">
                  <c:v>2882</c:v>
                </c:pt>
                <c:pt idx="2885">
                  <c:v>2883</c:v>
                </c:pt>
                <c:pt idx="2886">
                  <c:v>2884</c:v>
                </c:pt>
                <c:pt idx="2887">
                  <c:v>2885</c:v>
                </c:pt>
                <c:pt idx="2888">
                  <c:v>2886</c:v>
                </c:pt>
                <c:pt idx="2889">
                  <c:v>2887</c:v>
                </c:pt>
                <c:pt idx="2890">
                  <c:v>2888</c:v>
                </c:pt>
                <c:pt idx="2891">
                  <c:v>2889</c:v>
                </c:pt>
                <c:pt idx="2892">
                  <c:v>2890</c:v>
                </c:pt>
                <c:pt idx="2893">
                  <c:v>2891</c:v>
                </c:pt>
                <c:pt idx="2894">
                  <c:v>2892</c:v>
                </c:pt>
                <c:pt idx="2895">
                  <c:v>2893</c:v>
                </c:pt>
                <c:pt idx="2896">
                  <c:v>2894</c:v>
                </c:pt>
                <c:pt idx="2897">
                  <c:v>2895</c:v>
                </c:pt>
                <c:pt idx="2898">
                  <c:v>2896</c:v>
                </c:pt>
                <c:pt idx="2899">
                  <c:v>2897</c:v>
                </c:pt>
                <c:pt idx="2900">
                  <c:v>2898</c:v>
                </c:pt>
                <c:pt idx="2901">
                  <c:v>2899</c:v>
                </c:pt>
                <c:pt idx="2902">
                  <c:v>2900</c:v>
                </c:pt>
                <c:pt idx="2903">
                  <c:v>2901</c:v>
                </c:pt>
                <c:pt idx="2904">
                  <c:v>2902</c:v>
                </c:pt>
                <c:pt idx="2905">
                  <c:v>2903</c:v>
                </c:pt>
                <c:pt idx="2906">
                  <c:v>2904</c:v>
                </c:pt>
                <c:pt idx="2907">
                  <c:v>2905</c:v>
                </c:pt>
                <c:pt idx="2908">
                  <c:v>2906</c:v>
                </c:pt>
                <c:pt idx="2909">
                  <c:v>2907</c:v>
                </c:pt>
                <c:pt idx="2910">
                  <c:v>2908</c:v>
                </c:pt>
                <c:pt idx="2911">
                  <c:v>2909</c:v>
                </c:pt>
                <c:pt idx="2912">
                  <c:v>2910</c:v>
                </c:pt>
                <c:pt idx="2913">
                  <c:v>2911</c:v>
                </c:pt>
                <c:pt idx="2914">
                  <c:v>2912</c:v>
                </c:pt>
                <c:pt idx="2915">
                  <c:v>2913</c:v>
                </c:pt>
                <c:pt idx="2916">
                  <c:v>2914</c:v>
                </c:pt>
                <c:pt idx="2917">
                  <c:v>2915</c:v>
                </c:pt>
                <c:pt idx="2918">
                  <c:v>2916</c:v>
                </c:pt>
                <c:pt idx="2919">
                  <c:v>2917</c:v>
                </c:pt>
                <c:pt idx="2920">
                  <c:v>2918</c:v>
                </c:pt>
                <c:pt idx="2921">
                  <c:v>2919</c:v>
                </c:pt>
                <c:pt idx="2922">
                  <c:v>2920</c:v>
                </c:pt>
                <c:pt idx="2923">
                  <c:v>2921</c:v>
                </c:pt>
                <c:pt idx="2924">
                  <c:v>2922</c:v>
                </c:pt>
                <c:pt idx="2925">
                  <c:v>2923</c:v>
                </c:pt>
                <c:pt idx="2926">
                  <c:v>2924</c:v>
                </c:pt>
                <c:pt idx="2927">
                  <c:v>2925</c:v>
                </c:pt>
                <c:pt idx="2928">
                  <c:v>2926</c:v>
                </c:pt>
                <c:pt idx="2929">
                  <c:v>2927</c:v>
                </c:pt>
                <c:pt idx="2930">
                  <c:v>2928</c:v>
                </c:pt>
                <c:pt idx="2931">
                  <c:v>2929</c:v>
                </c:pt>
                <c:pt idx="2932">
                  <c:v>2930</c:v>
                </c:pt>
                <c:pt idx="2933">
                  <c:v>2931</c:v>
                </c:pt>
                <c:pt idx="2934">
                  <c:v>2932</c:v>
                </c:pt>
                <c:pt idx="2935">
                  <c:v>2933</c:v>
                </c:pt>
                <c:pt idx="2936">
                  <c:v>2934</c:v>
                </c:pt>
                <c:pt idx="2937">
                  <c:v>2935</c:v>
                </c:pt>
                <c:pt idx="2938">
                  <c:v>2936</c:v>
                </c:pt>
                <c:pt idx="2939">
                  <c:v>2937</c:v>
                </c:pt>
                <c:pt idx="2940">
                  <c:v>2938</c:v>
                </c:pt>
                <c:pt idx="2941">
                  <c:v>2939</c:v>
                </c:pt>
                <c:pt idx="2942">
                  <c:v>2940</c:v>
                </c:pt>
                <c:pt idx="2943">
                  <c:v>2941</c:v>
                </c:pt>
                <c:pt idx="2944">
                  <c:v>2942</c:v>
                </c:pt>
                <c:pt idx="2945">
                  <c:v>2943</c:v>
                </c:pt>
                <c:pt idx="2946">
                  <c:v>2944</c:v>
                </c:pt>
                <c:pt idx="2947">
                  <c:v>2945</c:v>
                </c:pt>
                <c:pt idx="2948">
                  <c:v>2946</c:v>
                </c:pt>
                <c:pt idx="2949">
                  <c:v>2947</c:v>
                </c:pt>
                <c:pt idx="2950">
                  <c:v>2948</c:v>
                </c:pt>
                <c:pt idx="2951">
                  <c:v>2949</c:v>
                </c:pt>
                <c:pt idx="2952">
                  <c:v>2950</c:v>
                </c:pt>
                <c:pt idx="2953">
                  <c:v>2951</c:v>
                </c:pt>
                <c:pt idx="2954">
                  <c:v>2952</c:v>
                </c:pt>
                <c:pt idx="2955">
                  <c:v>2953</c:v>
                </c:pt>
                <c:pt idx="2956">
                  <c:v>2954</c:v>
                </c:pt>
                <c:pt idx="2957">
                  <c:v>2955</c:v>
                </c:pt>
                <c:pt idx="2958">
                  <c:v>2956</c:v>
                </c:pt>
                <c:pt idx="2959">
                  <c:v>2957</c:v>
                </c:pt>
                <c:pt idx="2960">
                  <c:v>2958</c:v>
                </c:pt>
                <c:pt idx="2961">
                  <c:v>2959</c:v>
                </c:pt>
                <c:pt idx="2962">
                  <c:v>2960</c:v>
                </c:pt>
                <c:pt idx="2963">
                  <c:v>2961</c:v>
                </c:pt>
                <c:pt idx="2964">
                  <c:v>2962</c:v>
                </c:pt>
                <c:pt idx="2965">
                  <c:v>2963</c:v>
                </c:pt>
                <c:pt idx="2966">
                  <c:v>2964</c:v>
                </c:pt>
                <c:pt idx="2967">
                  <c:v>2965</c:v>
                </c:pt>
                <c:pt idx="2968">
                  <c:v>2966</c:v>
                </c:pt>
                <c:pt idx="2969">
                  <c:v>2967</c:v>
                </c:pt>
                <c:pt idx="2970">
                  <c:v>2968</c:v>
                </c:pt>
                <c:pt idx="2971">
                  <c:v>2969</c:v>
                </c:pt>
                <c:pt idx="2972">
                  <c:v>2970</c:v>
                </c:pt>
                <c:pt idx="2973">
                  <c:v>2971</c:v>
                </c:pt>
                <c:pt idx="2974">
                  <c:v>2972</c:v>
                </c:pt>
                <c:pt idx="2975">
                  <c:v>2973</c:v>
                </c:pt>
                <c:pt idx="2976">
                  <c:v>2974</c:v>
                </c:pt>
                <c:pt idx="2977">
                  <c:v>2975</c:v>
                </c:pt>
                <c:pt idx="2978">
                  <c:v>2976</c:v>
                </c:pt>
                <c:pt idx="2979">
                  <c:v>2977</c:v>
                </c:pt>
                <c:pt idx="2980">
                  <c:v>2978</c:v>
                </c:pt>
                <c:pt idx="2981">
                  <c:v>2979</c:v>
                </c:pt>
                <c:pt idx="2982">
                  <c:v>2980</c:v>
                </c:pt>
                <c:pt idx="2983">
                  <c:v>2981</c:v>
                </c:pt>
                <c:pt idx="2984">
                  <c:v>2982</c:v>
                </c:pt>
                <c:pt idx="2985">
                  <c:v>2983</c:v>
                </c:pt>
                <c:pt idx="2986">
                  <c:v>2984</c:v>
                </c:pt>
                <c:pt idx="2987">
                  <c:v>2985</c:v>
                </c:pt>
                <c:pt idx="2988">
                  <c:v>2986</c:v>
                </c:pt>
                <c:pt idx="2989">
                  <c:v>2987</c:v>
                </c:pt>
                <c:pt idx="2990">
                  <c:v>2988</c:v>
                </c:pt>
                <c:pt idx="2991">
                  <c:v>2989</c:v>
                </c:pt>
                <c:pt idx="2992">
                  <c:v>2990</c:v>
                </c:pt>
                <c:pt idx="2993">
                  <c:v>2991</c:v>
                </c:pt>
                <c:pt idx="2994">
                  <c:v>2992</c:v>
                </c:pt>
                <c:pt idx="2995">
                  <c:v>2993</c:v>
                </c:pt>
                <c:pt idx="2996">
                  <c:v>2994</c:v>
                </c:pt>
                <c:pt idx="2997">
                  <c:v>2995</c:v>
                </c:pt>
                <c:pt idx="2998">
                  <c:v>2996</c:v>
                </c:pt>
                <c:pt idx="2999">
                  <c:v>2997</c:v>
                </c:pt>
                <c:pt idx="3000">
                  <c:v>2998</c:v>
                </c:pt>
                <c:pt idx="3001">
                  <c:v>2999</c:v>
                </c:pt>
                <c:pt idx="3002">
                  <c:v>3000</c:v>
                </c:pt>
                <c:pt idx="3003">
                  <c:v>3001</c:v>
                </c:pt>
                <c:pt idx="3004">
                  <c:v>3002</c:v>
                </c:pt>
                <c:pt idx="3005">
                  <c:v>3003</c:v>
                </c:pt>
                <c:pt idx="3006">
                  <c:v>3004</c:v>
                </c:pt>
                <c:pt idx="3007">
                  <c:v>3005</c:v>
                </c:pt>
                <c:pt idx="3008">
                  <c:v>3006</c:v>
                </c:pt>
                <c:pt idx="3009">
                  <c:v>3007</c:v>
                </c:pt>
                <c:pt idx="3010">
                  <c:v>3008</c:v>
                </c:pt>
                <c:pt idx="3011">
                  <c:v>3009</c:v>
                </c:pt>
                <c:pt idx="3012">
                  <c:v>3010</c:v>
                </c:pt>
                <c:pt idx="3013">
                  <c:v>3011</c:v>
                </c:pt>
                <c:pt idx="3014">
                  <c:v>3012</c:v>
                </c:pt>
                <c:pt idx="3015">
                  <c:v>3013</c:v>
                </c:pt>
                <c:pt idx="3016">
                  <c:v>3014</c:v>
                </c:pt>
                <c:pt idx="3017">
                  <c:v>3015</c:v>
                </c:pt>
                <c:pt idx="3018">
                  <c:v>3016</c:v>
                </c:pt>
                <c:pt idx="3019">
                  <c:v>3017</c:v>
                </c:pt>
                <c:pt idx="3020">
                  <c:v>3018</c:v>
                </c:pt>
                <c:pt idx="3021">
                  <c:v>3019</c:v>
                </c:pt>
                <c:pt idx="3022">
                  <c:v>3020</c:v>
                </c:pt>
                <c:pt idx="3023">
                  <c:v>3021</c:v>
                </c:pt>
                <c:pt idx="3024">
                  <c:v>3022</c:v>
                </c:pt>
                <c:pt idx="3025">
                  <c:v>3023</c:v>
                </c:pt>
                <c:pt idx="3026">
                  <c:v>3024</c:v>
                </c:pt>
                <c:pt idx="3027">
                  <c:v>3025</c:v>
                </c:pt>
                <c:pt idx="3028">
                  <c:v>3026</c:v>
                </c:pt>
                <c:pt idx="3029">
                  <c:v>3027</c:v>
                </c:pt>
                <c:pt idx="3030">
                  <c:v>3028</c:v>
                </c:pt>
                <c:pt idx="3031">
                  <c:v>3029</c:v>
                </c:pt>
                <c:pt idx="3032">
                  <c:v>3030</c:v>
                </c:pt>
                <c:pt idx="3033">
                  <c:v>3031</c:v>
                </c:pt>
                <c:pt idx="3034">
                  <c:v>3032</c:v>
                </c:pt>
                <c:pt idx="3035">
                  <c:v>3033</c:v>
                </c:pt>
                <c:pt idx="3036">
                  <c:v>3034</c:v>
                </c:pt>
                <c:pt idx="3037">
                  <c:v>3035</c:v>
                </c:pt>
                <c:pt idx="3038">
                  <c:v>3036</c:v>
                </c:pt>
                <c:pt idx="3039">
                  <c:v>3037</c:v>
                </c:pt>
                <c:pt idx="3040">
                  <c:v>3038</c:v>
                </c:pt>
                <c:pt idx="3041">
                  <c:v>3039</c:v>
                </c:pt>
                <c:pt idx="3042">
                  <c:v>3040</c:v>
                </c:pt>
                <c:pt idx="3043">
                  <c:v>3041</c:v>
                </c:pt>
                <c:pt idx="3044">
                  <c:v>3042</c:v>
                </c:pt>
                <c:pt idx="3045">
                  <c:v>3043</c:v>
                </c:pt>
                <c:pt idx="3046">
                  <c:v>3044</c:v>
                </c:pt>
                <c:pt idx="3047">
                  <c:v>3045</c:v>
                </c:pt>
                <c:pt idx="3048">
                  <c:v>3046</c:v>
                </c:pt>
                <c:pt idx="3049">
                  <c:v>3047</c:v>
                </c:pt>
                <c:pt idx="3050">
                  <c:v>3048</c:v>
                </c:pt>
                <c:pt idx="3051">
                  <c:v>3049</c:v>
                </c:pt>
                <c:pt idx="3052">
                  <c:v>3050</c:v>
                </c:pt>
                <c:pt idx="3053">
                  <c:v>3051</c:v>
                </c:pt>
                <c:pt idx="3054">
                  <c:v>3052</c:v>
                </c:pt>
                <c:pt idx="3055">
                  <c:v>3053</c:v>
                </c:pt>
                <c:pt idx="3056">
                  <c:v>3054</c:v>
                </c:pt>
                <c:pt idx="3057">
                  <c:v>3055</c:v>
                </c:pt>
                <c:pt idx="3058">
                  <c:v>3056</c:v>
                </c:pt>
                <c:pt idx="3059">
                  <c:v>3057</c:v>
                </c:pt>
                <c:pt idx="3060">
                  <c:v>3058</c:v>
                </c:pt>
                <c:pt idx="3061">
                  <c:v>3059</c:v>
                </c:pt>
                <c:pt idx="3062">
                  <c:v>3060</c:v>
                </c:pt>
                <c:pt idx="3063">
                  <c:v>3061</c:v>
                </c:pt>
                <c:pt idx="3064">
                  <c:v>3062</c:v>
                </c:pt>
                <c:pt idx="3065">
                  <c:v>3063</c:v>
                </c:pt>
                <c:pt idx="3066">
                  <c:v>3064</c:v>
                </c:pt>
                <c:pt idx="3067">
                  <c:v>3065</c:v>
                </c:pt>
                <c:pt idx="3068">
                  <c:v>3066</c:v>
                </c:pt>
                <c:pt idx="3069">
                  <c:v>3067</c:v>
                </c:pt>
                <c:pt idx="3070">
                  <c:v>3068</c:v>
                </c:pt>
                <c:pt idx="3071">
                  <c:v>3069</c:v>
                </c:pt>
                <c:pt idx="3072">
                  <c:v>3070</c:v>
                </c:pt>
                <c:pt idx="3073">
                  <c:v>3071</c:v>
                </c:pt>
                <c:pt idx="3074">
                  <c:v>3072</c:v>
                </c:pt>
                <c:pt idx="3075">
                  <c:v>3073</c:v>
                </c:pt>
                <c:pt idx="3076">
                  <c:v>3074</c:v>
                </c:pt>
                <c:pt idx="3077">
                  <c:v>3075</c:v>
                </c:pt>
                <c:pt idx="3078">
                  <c:v>3076</c:v>
                </c:pt>
                <c:pt idx="3079">
                  <c:v>3077</c:v>
                </c:pt>
                <c:pt idx="3080">
                  <c:v>3078</c:v>
                </c:pt>
                <c:pt idx="3081">
                  <c:v>3079</c:v>
                </c:pt>
                <c:pt idx="3082">
                  <c:v>3080</c:v>
                </c:pt>
                <c:pt idx="3083">
                  <c:v>3081</c:v>
                </c:pt>
                <c:pt idx="3084">
                  <c:v>3082</c:v>
                </c:pt>
                <c:pt idx="3085">
                  <c:v>3083</c:v>
                </c:pt>
                <c:pt idx="3086">
                  <c:v>3084</c:v>
                </c:pt>
                <c:pt idx="3087">
                  <c:v>3085</c:v>
                </c:pt>
                <c:pt idx="3088">
                  <c:v>3086</c:v>
                </c:pt>
                <c:pt idx="3089">
                  <c:v>3087</c:v>
                </c:pt>
                <c:pt idx="3090">
                  <c:v>3088</c:v>
                </c:pt>
                <c:pt idx="3091">
                  <c:v>3089</c:v>
                </c:pt>
                <c:pt idx="3092">
                  <c:v>3090</c:v>
                </c:pt>
                <c:pt idx="3093">
                  <c:v>3091</c:v>
                </c:pt>
                <c:pt idx="3094">
                  <c:v>3092</c:v>
                </c:pt>
                <c:pt idx="3095">
                  <c:v>3093</c:v>
                </c:pt>
                <c:pt idx="3096">
                  <c:v>3094</c:v>
                </c:pt>
                <c:pt idx="3097">
                  <c:v>3095</c:v>
                </c:pt>
                <c:pt idx="3098">
                  <c:v>3096</c:v>
                </c:pt>
                <c:pt idx="3099">
                  <c:v>3097</c:v>
                </c:pt>
                <c:pt idx="3100">
                  <c:v>3098</c:v>
                </c:pt>
                <c:pt idx="3101">
                  <c:v>3099</c:v>
                </c:pt>
                <c:pt idx="3102">
                  <c:v>3100</c:v>
                </c:pt>
                <c:pt idx="3103">
                  <c:v>3101</c:v>
                </c:pt>
                <c:pt idx="3104">
                  <c:v>3102</c:v>
                </c:pt>
                <c:pt idx="3105">
                  <c:v>3103</c:v>
                </c:pt>
                <c:pt idx="3106">
                  <c:v>3104</c:v>
                </c:pt>
                <c:pt idx="3107">
                  <c:v>3105</c:v>
                </c:pt>
                <c:pt idx="3108">
                  <c:v>3106</c:v>
                </c:pt>
                <c:pt idx="3109">
                  <c:v>3107</c:v>
                </c:pt>
                <c:pt idx="3110">
                  <c:v>3108</c:v>
                </c:pt>
                <c:pt idx="3111">
                  <c:v>3109</c:v>
                </c:pt>
                <c:pt idx="3112">
                  <c:v>3110</c:v>
                </c:pt>
                <c:pt idx="3113">
                  <c:v>3111</c:v>
                </c:pt>
                <c:pt idx="3114">
                  <c:v>3112</c:v>
                </c:pt>
                <c:pt idx="3115">
                  <c:v>3113</c:v>
                </c:pt>
                <c:pt idx="3116">
                  <c:v>3114</c:v>
                </c:pt>
                <c:pt idx="3117">
                  <c:v>3115</c:v>
                </c:pt>
                <c:pt idx="3118">
                  <c:v>3116</c:v>
                </c:pt>
                <c:pt idx="3119">
                  <c:v>3117</c:v>
                </c:pt>
                <c:pt idx="3120">
                  <c:v>3118</c:v>
                </c:pt>
                <c:pt idx="3121">
                  <c:v>3119</c:v>
                </c:pt>
                <c:pt idx="3122">
                  <c:v>3120</c:v>
                </c:pt>
                <c:pt idx="3123">
                  <c:v>3121</c:v>
                </c:pt>
                <c:pt idx="3124">
                  <c:v>3122</c:v>
                </c:pt>
                <c:pt idx="3125">
                  <c:v>3123</c:v>
                </c:pt>
                <c:pt idx="3126">
                  <c:v>3124</c:v>
                </c:pt>
                <c:pt idx="3127">
                  <c:v>3125</c:v>
                </c:pt>
                <c:pt idx="3128">
                  <c:v>3126</c:v>
                </c:pt>
                <c:pt idx="3129">
                  <c:v>3127</c:v>
                </c:pt>
                <c:pt idx="3130">
                  <c:v>3128</c:v>
                </c:pt>
                <c:pt idx="3131">
                  <c:v>3129</c:v>
                </c:pt>
                <c:pt idx="3132">
                  <c:v>3130</c:v>
                </c:pt>
                <c:pt idx="3133">
                  <c:v>3131</c:v>
                </c:pt>
                <c:pt idx="3134">
                  <c:v>3132</c:v>
                </c:pt>
                <c:pt idx="3135">
                  <c:v>3133</c:v>
                </c:pt>
                <c:pt idx="3136">
                  <c:v>3134</c:v>
                </c:pt>
                <c:pt idx="3137">
                  <c:v>3135</c:v>
                </c:pt>
                <c:pt idx="3138">
                  <c:v>3136</c:v>
                </c:pt>
                <c:pt idx="3139">
                  <c:v>3137</c:v>
                </c:pt>
                <c:pt idx="3140">
                  <c:v>3138</c:v>
                </c:pt>
                <c:pt idx="3141">
                  <c:v>3139</c:v>
                </c:pt>
                <c:pt idx="3142">
                  <c:v>3140</c:v>
                </c:pt>
                <c:pt idx="3143">
                  <c:v>3141</c:v>
                </c:pt>
                <c:pt idx="3144">
                  <c:v>3142</c:v>
                </c:pt>
                <c:pt idx="3145">
                  <c:v>3143</c:v>
                </c:pt>
                <c:pt idx="3146">
                  <c:v>3144</c:v>
                </c:pt>
                <c:pt idx="3147">
                  <c:v>3145</c:v>
                </c:pt>
                <c:pt idx="3148">
                  <c:v>3146</c:v>
                </c:pt>
                <c:pt idx="3149">
                  <c:v>3147</c:v>
                </c:pt>
                <c:pt idx="3150">
                  <c:v>3148</c:v>
                </c:pt>
                <c:pt idx="3151">
                  <c:v>3149</c:v>
                </c:pt>
                <c:pt idx="3152">
                  <c:v>3150</c:v>
                </c:pt>
                <c:pt idx="3153">
                  <c:v>3151</c:v>
                </c:pt>
                <c:pt idx="3154">
                  <c:v>3152</c:v>
                </c:pt>
                <c:pt idx="3155">
                  <c:v>3153</c:v>
                </c:pt>
                <c:pt idx="3156">
                  <c:v>3154</c:v>
                </c:pt>
                <c:pt idx="3157">
                  <c:v>3155</c:v>
                </c:pt>
                <c:pt idx="3158">
                  <c:v>3156</c:v>
                </c:pt>
                <c:pt idx="3159">
                  <c:v>3157</c:v>
                </c:pt>
                <c:pt idx="3160">
                  <c:v>3158</c:v>
                </c:pt>
                <c:pt idx="3161">
                  <c:v>3159</c:v>
                </c:pt>
                <c:pt idx="3162">
                  <c:v>3160</c:v>
                </c:pt>
                <c:pt idx="3163">
                  <c:v>3161</c:v>
                </c:pt>
                <c:pt idx="3164">
                  <c:v>3162</c:v>
                </c:pt>
                <c:pt idx="3165">
                  <c:v>3163</c:v>
                </c:pt>
                <c:pt idx="3166">
                  <c:v>3164</c:v>
                </c:pt>
                <c:pt idx="3167">
                  <c:v>3165</c:v>
                </c:pt>
                <c:pt idx="3168">
                  <c:v>3166</c:v>
                </c:pt>
                <c:pt idx="3169">
                  <c:v>3167</c:v>
                </c:pt>
                <c:pt idx="3170">
                  <c:v>3168</c:v>
                </c:pt>
                <c:pt idx="3171">
                  <c:v>3169</c:v>
                </c:pt>
                <c:pt idx="3172">
                  <c:v>3170</c:v>
                </c:pt>
                <c:pt idx="3173">
                  <c:v>3171</c:v>
                </c:pt>
                <c:pt idx="3174">
                  <c:v>3172</c:v>
                </c:pt>
                <c:pt idx="3175">
                  <c:v>3173</c:v>
                </c:pt>
                <c:pt idx="3176">
                  <c:v>3174</c:v>
                </c:pt>
                <c:pt idx="3177">
                  <c:v>3175</c:v>
                </c:pt>
                <c:pt idx="3178">
                  <c:v>3176</c:v>
                </c:pt>
                <c:pt idx="3179">
                  <c:v>3177</c:v>
                </c:pt>
                <c:pt idx="3180">
                  <c:v>3178</c:v>
                </c:pt>
                <c:pt idx="3181">
                  <c:v>3179</c:v>
                </c:pt>
                <c:pt idx="3182">
                  <c:v>3180</c:v>
                </c:pt>
                <c:pt idx="3183">
                  <c:v>3181</c:v>
                </c:pt>
                <c:pt idx="3184">
                  <c:v>3182</c:v>
                </c:pt>
                <c:pt idx="3185">
                  <c:v>3183</c:v>
                </c:pt>
                <c:pt idx="3186">
                  <c:v>3184</c:v>
                </c:pt>
                <c:pt idx="3187">
                  <c:v>3185</c:v>
                </c:pt>
                <c:pt idx="3188">
                  <c:v>3186</c:v>
                </c:pt>
                <c:pt idx="3189">
                  <c:v>3187</c:v>
                </c:pt>
                <c:pt idx="3190">
                  <c:v>3188</c:v>
                </c:pt>
                <c:pt idx="3191">
                  <c:v>3189</c:v>
                </c:pt>
                <c:pt idx="3192">
                  <c:v>3190</c:v>
                </c:pt>
                <c:pt idx="3193">
                  <c:v>3191</c:v>
                </c:pt>
                <c:pt idx="3194">
                  <c:v>3192</c:v>
                </c:pt>
                <c:pt idx="3195">
                  <c:v>3193</c:v>
                </c:pt>
                <c:pt idx="3196">
                  <c:v>3194</c:v>
                </c:pt>
                <c:pt idx="3197">
                  <c:v>3195</c:v>
                </c:pt>
                <c:pt idx="3198">
                  <c:v>3196</c:v>
                </c:pt>
                <c:pt idx="3199">
                  <c:v>3197</c:v>
                </c:pt>
                <c:pt idx="3200">
                  <c:v>3198</c:v>
                </c:pt>
                <c:pt idx="3201">
                  <c:v>3199</c:v>
                </c:pt>
                <c:pt idx="3202">
                  <c:v>3200</c:v>
                </c:pt>
                <c:pt idx="3203">
                  <c:v>3201</c:v>
                </c:pt>
                <c:pt idx="3204">
                  <c:v>3202</c:v>
                </c:pt>
                <c:pt idx="3205">
                  <c:v>3203</c:v>
                </c:pt>
                <c:pt idx="3206">
                  <c:v>3204</c:v>
                </c:pt>
                <c:pt idx="3207">
                  <c:v>3205</c:v>
                </c:pt>
                <c:pt idx="3208">
                  <c:v>3206</c:v>
                </c:pt>
                <c:pt idx="3209">
                  <c:v>3207</c:v>
                </c:pt>
                <c:pt idx="3210">
                  <c:v>3208</c:v>
                </c:pt>
                <c:pt idx="3211">
                  <c:v>3209</c:v>
                </c:pt>
                <c:pt idx="3212">
                  <c:v>3210</c:v>
                </c:pt>
                <c:pt idx="3213">
                  <c:v>3211</c:v>
                </c:pt>
                <c:pt idx="3214">
                  <c:v>3212</c:v>
                </c:pt>
                <c:pt idx="3215">
                  <c:v>3213</c:v>
                </c:pt>
                <c:pt idx="3216">
                  <c:v>3214</c:v>
                </c:pt>
                <c:pt idx="3217">
                  <c:v>3215</c:v>
                </c:pt>
                <c:pt idx="3218">
                  <c:v>3216</c:v>
                </c:pt>
                <c:pt idx="3219">
                  <c:v>3217</c:v>
                </c:pt>
                <c:pt idx="3220">
                  <c:v>3218</c:v>
                </c:pt>
                <c:pt idx="3221">
                  <c:v>3219</c:v>
                </c:pt>
                <c:pt idx="3222">
                  <c:v>3220</c:v>
                </c:pt>
                <c:pt idx="3223">
                  <c:v>3221</c:v>
                </c:pt>
                <c:pt idx="3224">
                  <c:v>3222</c:v>
                </c:pt>
                <c:pt idx="3225">
                  <c:v>3223</c:v>
                </c:pt>
                <c:pt idx="3226">
                  <c:v>3224</c:v>
                </c:pt>
                <c:pt idx="3227">
                  <c:v>3225</c:v>
                </c:pt>
                <c:pt idx="3228">
                  <c:v>3226</c:v>
                </c:pt>
                <c:pt idx="3229">
                  <c:v>3227</c:v>
                </c:pt>
                <c:pt idx="3230">
                  <c:v>3228</c:v>
                </c:pt>
                <c:pt idx="3231">
                  <c:v>3229</c:v>
                </c:pt>
                <c:pt idx="3232">
                  <c:v>3230</c:v>
                </c:pt>
                <c:pt idx="3233">
                  <c:v>3231</c:v>
                </c:pt>
                <c:pt idx="3234">
                  <c:v>3232</c:v>
                </c:pt>
                <c:pt idx="3235">
                  <c:v>3233</c:v>
                </c:pt>
                <c:pt idx="3236">
                  <c:v>3234</c:v>
                </c:pt>
                <c:pt idx="3237">
                  <c:v>3235</c:v>
                </c:pt>
                <c:pt idx="3238">
                  <c:v>3236</c:v>
                </c:pt>
                <c:pt idx="3239">
                  <c:v>3237</c:v>
                </c:pt>
                <c:pt idx="3240">
                  <c:v>3238</c:v>
                </c:pt>
                <c:pt idx="3241">
                  <c:v>3239</c:v>
                </c:pt>
                <c:pt idx="3242">
                  <c:v>3240</c:v>
                </c:pt>
                <c:pt idx="3243">
                  <c:v>3241</c:v>
                </c:pt>
                <c:pt idx="3244">
                  <c:v>3242</c:v>
                </c:pt>
                <c:pt idx="3245">
                  <c:v>3243</c:v>
                </c:pt>
                <c:pt idx="3246">
                  <c:v>3244</c:v>
                </c:pt>
                <c:pt idx="3247">
                  <c:v>3245</c:v>
                </c:pt>
                <c:pt idx="3248">
                  <c:v>3246</c:v>
                </c:pt>
                <c:pt idx="3249">
                  <c:v>3247</c:v>
                </c:pt>
                <c:pt idx="3250">
                  <c:v>3248</c:v>
                </c:pt>
                <c:pt idx="3251">
                  <c:v>3249</c:v>
                </c:pt>
                <c:pt idx="3252">
                  <c:v>3250</c:v>
                </c:pt>
                <c:pt idx="3253">
                  <c:v>3251</c:v>
                </c:pt>
                <c:pt idx="3254">
                  <c:v>3252</c:v>
                </c:pt>
                <c:pt idx="3255">
                  <c:v>3253</c:v>
                </c:pt>
                <c:pt idx="3256">
                  <c:v>3254</c:v>
                </c:pt>
                <c:pt idx="3257">
                  <c:v>3255</c:v>
                </c:pt>
                <c:pt idx="3258">
                  <c:v>3256</c:v>
                </c:pt>
                <c:pt idx="3259">
                  <c:v>3257</c:v>
                </c:pt>
                <c:pt idx="3260">
                  <c:v>3258</c:v>
                </c:pt>
                <c:pt idx="3261">
                  <c:v>3259</c:v>
                </c:pt>
                <c:pt idx="3262">
                  <c:v>3260</c:v>
                </c:pt>
                <c:pt idx="3263">
                  <c:v>3261</c:v>
                </c:pt>
                <c:pt idx="3264">
                  <c:v>3262</c:v>
                </c:pt>
                <c:pt idx="3265">
                  <c:v>3263</c:v>
                </c:pt>
                <c:pt idx="3266">
                  <c:v>3264</c:v>
                </c:pt>
                <c:pt idx="3267">
                  <c:v>3265</c:v>
                </c:pt>
                <c:pt idx="3268">
                  <c:v>3266</c:v>
                </c:pt>
                <c:pt idx="3269">
                  <c:v>3267</c:v>
                </c:pt>
                <c:pt idx="3270">
                  <c:v>3268</c:v>
                </c:pt>
                <c:pt idx="3271">
                  <c:v>3269</c:v>
                </c:pt>
                <c:pt idx="3272">
                  <c:v>3270</c:v>
                </c:pt>
                <c:pt idx="3273">
                  <c:v>3271</c:v>
                </c:pt>
                <c:pt idx="3274">
                  <c:v>3272</c:v>
                </c:pt>
                <c:pt idx="3275">
                  <c:v>3273</c:v>
                </c:pt>
                <c:pt idx="3276">
                  <c:v>3274</c:v>
                </c:pt>
                <c:pt idx="3277">
                  <c:v>3275</c:v>
                </c:pt>
                <c:pt idx="3278">
                  <c:v>3276</c:v>
                </c:pt>
                <c:pt idx="3279">
                  <c:v>3277</c:v>
                </c:pt>
                <c:pt idx="3280">
                  <c:v>3278</c:v>
                </c:pt>
                <c:pt idx="3281">
                  <c:v>3279</c:v>
                </c:pt>
                <c:pt idx="3282">
                  <c:v>3280</c:v>
                </c:pt>
                <c:pt idx="3283">
                  <c:v>3281</c:v>
                </c:pt>
                <c:pt idx="3284">
                  <c:v>3282</c:v>
                </c:pt>
                <c:pt idx="3285">
                  <c:v>3283</c:v>
                </c:pt>
                <c:pt idx="3286">
                  <c:v>3284</c:v>
                </c:pt>
                <c:pt idx="3287">
                  <c:v>3285</c:v>
                </c:pt>
                <c:pt idx="3288">
                  <c:v>3286</c:v>
                </c:pt>
                <c:pt idx="3289">
                  <c:v>3287</c:v>
                </c:pt>
                <c:pt idx="3290">
                  <c:v>3288</c:v>
                </c:pt>
                <c:pt idx="3291">
                  <c:v>3289</c:v>
                </c:pt>
                <c:pt idx="3292">
                  <c:v>3290</c:v>
                </c:pt>
                <c:pt idx="3293">
                  <c:v>3291</c:v>
                </c:pt>
                <c:pt idx="3294">
                  <c:v>3292</c:v>
                </c:pt>
                <c:pt idx="3295">
                  <c:v>3293</c:v>
                </c:pt>
                <c:pt idx="3296">
                  <c:v>3294</c:v>
                </c:pt>
                <c:pt idx="3297">
                  <c:v>3295</c:v>
                </c:pt>
                <c:pt idx="3298">
                  <c:v>3296</c:v>
                </c:pt>
                <c:pt idx="3299">
                  <c:v>3297</c:v>
                </c:pt>
                <c:pt idx="3300">
                  <c:v>3298</c:v>
                </c:pt>
                <c:pt idx="3301">
                  <c:v>3299</c:v>
                </c:pt>
                <c:pt idx="3302">
                  <c:v>3300</c:v>
                </c:pt>
                <c:pt idx="3303">
                  <c:v>3301</c:v>
                </c:pt>
                <c:pt idx="3304">
                  <c:v>3302</c:v>
                </c:pt>
                <c:pt idx="3305">
                  <c:v>3303</c:v>
                </c:pt>
                <c:pt idx="3306">
                  <c:v>3304</c:v>
                </c:pt>
                <c:pt idx="3307">
                  <c:v>3305</c:v>
                </c:pt>
                <c:pt idx="3308">
                  <c:v>3306</c:v>
                </c:pt>
                <c:pt idx="3309">
                  <c:v>3307</c:v>
                </c:pt>
                <c:pt idx="3310">
                  <c:v>3308</c:v>
                </c:pt>
                <c:pt idx="3311">
                  <c:v>3309</c:v>
                </c:pt>
                <c:pt idx="3312">
                  <c:v>3310</c:v>
                </c:pt>
                <c:pt idx="3313">
                  <c:v>3311</c:v>
                </c:pt>
                <c:pt idx="3314">
                  <c:v>3312</c:v>
                </c:pt>
                <c:pt idx="3315">
                  <c:v>3313</c:v>
                </c:pt>
                <c:pt idx="3316">
                  <c:v>3314</c:v>
                </c:pt>
                <c:pt idx="3317">
                  <c:v>3315</c:v>
                </c:pt>
                <c:pt idx="3318">
                  <c:v>3316</c:v>
                </c:pt>
                <c:pt idx="3319">
                  <c:v>3317</c:v>
                </c:pt>
                <c:pt idx="3320">
                  <c:v>3318</c:v>
                </c:pt>
                <c:pt idx="3321">
                  <c:v>3319</c:v>
                </c:pt>
                <c:pt idx="3322">
                  <c:v>3320</c:v>
                </c:pt>
                <c:pt idx="3323">
                  <c:v>3321</c:v>
                </c:pt>
                <c:pt idx="3324">
                  <c:v>3322</c:v>
                </c:pt>
                <c:pt idx="3325">
                  <c:v>3323</c:v>
                </c:pt>
                <c:pt idx="3326">
                  <c:v>3324</c:v>
                </c:pt>
                <c:pt idx="3327">
                  <c:v>3325</c:v>
                </c:pt>
                <c:pt idx="3328">
                  <c:v>3326</c:v>
                </c:pt>
                <c:pt idx="3329">
                  <c:v>3327</c:v>
                </c:pt>
                <c:pt idx="3330">
                  <c:v>3328</c:v>
                </c:pt>
                <c:pt idx="3331">
                  <c:v>3329</c:v>
                </c:pt>
                <c:pt idx="3332">
                  <c:v>3330</c:v>
                </c:pt>
                <c:pt idx="3333">
                  <c:v>3331</c:v>
                </c:pt>
                <c:pt idx="3334">
                  <c:v>3332</c:v>
                </c:pt>
                <c:pt idx="3335">
                  <c:v>3333</c:v>
                </c:pt>
                <c:pt idx="3336">
                  <c:v>3334</c:v>
                </c:pt>
                <c:pt idx="3337">
                  <c:v>3335</c:v>
                </c:pt>
                <c:pt idx="3338">
                  <c:v>3336</c:v>
                </c:pt>
                <c:pt idx="3339">
                  <c:v>3337</c:v>
                </c:pt>
                <c:pt idx="3340">
                  <c:v>3338</c:v>
                </c:pt>
                <c:pt idx="3341">
                  <c:v>3339</c:v>
                </c:pt>
                <c:pt idx="3342">
                  <c:v>3340</c:v>
                </c:pt>
                <c:pt idx="3343">
                  <c:v>3341</c:v>
                </c:pt>
                <c:pt idx="3344">
                  <c:v>3342</c:v>
                </c:pt>
                <c:pt idx="3345">
                  <c:v>3343</c:v>
                </c:pt>
                <c:pt idx="3346">
                  <c:v>3344</c:v>
                </c:pt>
                <c:pt idx="3347">
                  <c:v>3345</c:v>
                </c:pt>
                <c:pt idx="3348">
                  <c:v>3346</c:v>
                </c:pt>
                <c:pt idx="3349">
                  <c:v>3347</c:v>
                </c:pt>
                <c:pt idx="3350">
                  <c:v>3348</c:v>
                </c:pt>
                <c:pt idx="3351">
                  <c:v>3349</c:v>
                </c:pt>
                <c:pt idx="3352">
                  <c:v>3350</c:v>
                </c:pt>
                <c:pt idx="3353">
                  <c:v>3351</c:v>
                </c:pt>
                <c:pt idx="3354">
                  <c:v>3352</c:v>
                </c:pt>
                <c:pt idx="3355">
                  <c:v>3353</c:v>
                </c:pt>
                <c:pt idx="3356">
                  <c:v>3354</c:v>
                </c:pt>
                <c:pt idx="3357">
                  <c:v>3355</c:v>
                </c:pt>
                <c:pt idx="3358">
                  <c:v>3356</c:v>
                </c:pt>
                <c:pt idx="3359">
                  <c:v>3357</c:v>
                </c:pt>
                <c:pt idx="3360">
                  <c:v>3358</c:v>
                </c:pt>
                <c:pt idx="3361">
                  <c:v>3359</c:v>
                </c:pt>
                <c:pt idx="3362">
                  <c:v>3360</c:v>
                </c:pt>
                <c:pt idx="3363">
                  <c:v>3361</c:v>
                </c:pt>
                <c:pt idx="3364">
                  <c:v>3362</c:v>
                </c:pt>
                <c:pt idx="3365">
                  <c:v>3363</c:v>
                </c:pt>
                <c:pt idx="3366">
                  <c:v>3364</c:v>
                </c:pt>
                <c:pt idx="3367">
                  <c:v>3365</c:v>
                </c:pt>
                <c:pt idx="3368">
                  <c:v>3366</c:v>
                </c:pt>
                <c:pt idx="3369">
                  <c:v>3367</c:v>
                </c:pt>
                <c:pt idx="3370">
                  <c:v>3368</c:v>
                </c:pt>
                <c:pt idx="3371">
                  <c:v>3369</c:v>
                </c:pt>
                <c:pt idx="3372">
                  <c:v>3370</c:v>
                </c:pt>
                <c:pt idx="3373">
                  <c:v>3371</c:v>
                </c:pt>
                <c:pt idx="3374">
                  <c:v>3372</c:v>
                </c:pt>
                <c:pt idx="3375">
                  <c:v>3373</c:v>
                </c:pt>
                <c:pt idx="3376">
                  <c:v>3374</c:v>
                </c:pt>
                <c:pt idx="3377">
                  <c:v>3375</c:v>
                </c:pt>
                <c:pt idx="3378">
                  <c:v>3376</c:v>
                </c:pt>
                <c:pt idx="3379">
                  <c:v>3377</c:v>
                </c:pt>
                <c:pt idx="3380">
                  <c:v>3378</c:v>
                </c:pt>
                <c:pt idx="3381">
                  <c:v>3379</c:v>
                </c:pt>
                <c:pt idx="3382">
                  <c:v>3380</c:v>
                </c:pt>
                <c:pt idx="3383">
                  <c:v>3381</c:v>
                </c:pt>
                <c:pt idx="3384">
                  <c:v>3382</c:v>
                </c:pt>
                <c:pt idx="3385">
                  <c:v>3383</c:v>
                </c:pt>
                <c:pt idx="3386">
                  <c:v>3384</c:v>
                </c:pt>
                <c:pt idx="3387">
                  <c:v>3385</c:v>
                </c:pt>
                <c:pt idx="3388">
                  <c:v>3386</c:v>
                </c:pt>
                <c:pt idx="3389">
                  <c:v>3387</c:v>
                </c:pt>
                <c:pt idx="3390">
                  <c:v>3388</c:v>
                </c:pt>
                <c:pt idx="3391">
                  <c:v>3389</c:v>
                </c:pt>
                <c:pt idx="3392">
                  <c:v>3390</c:v>
                </c:pt>
                <c:pt idx="3393">
                  <c:v>3391</c:v>
                </c:pt>
                <c:pt idx="3394">
                  <c:v>3392</c:v>
                </c:pt>
                <c:pt idx="3395">
                  <c:v>3393</c:v>
                </c:pt>
                <c:pt idx="3396">
                  <c:v>3394</c:v>
                </c:pt>
                <c:pt idx="3397">
                  <c:v>3395</c:v>
                </c:pt>
                <c:pt idx="3398">
                  <c:v>3396</c:v>
                </c:pt>
                <c:pt idx="3399">
                  <c:v>3397</c:v>
                </c:pt>
                <c:pt idx="3400">
                  <c:v>3398</c:v>
                </c:pt>
                <c:pt idx="3401">
                  <c:v>3399</c:v>
                </c:pt>
                <c:pt idx="3402">
                  <c:v>3400</c:v>
                </c:pt>
                <c:pt idx="3403">
                  <c:v>3401</c:v>
                </c:pt>
                <c:pt idx="3404">
                  <c:v>3402</c:v>
                </c:pt>
                <c:pt idx="3405">
                  <c:v>3403</c:v>
                </c:pt>
                <c:pt idx="3406">
                  <c:v>3404</c:v>
                </c:pt>
                <c:pt idx="3407">
                  <c:v>3405</c:v>
                </c:pt>
                <c:pt idx="3408">
                  <c:v>3406</c:v>
                </c:pt>
                <c:pt idx="3409">
                  <c:v>3407</c:v>
                </c:pt>
                <c:pt idx="3410">
                  <c:v>3408</c:v>
                </c:pt>
                <c:pt idx="3411">
                  <c:v>3409</c:v>
                </c:pt>
                <c:pt idx="3412">
                  <c:v>3410</c:v>
                </c:pt>
                <c:pt idx="3413">
                  <c:v>3411</c:v>
                </c:pt>
                <c:pt idx="3414">
                  <c:v>3412</c:v>
                </c:pt>
                <c:pt idx="3415">
                  <c:v>3413</c:v>
                </c:pt>
                <c:pt idx="3416">
                  <c:v>3414</c:v>
                </c:pt>
                <c:pt idx="3417">
                  <c:v>3415</c:v>
                </c:pt>
                <c:pt idx="3418">
                  <c:v>3416</c:v>
                </c:pt>
                <c:pt idx="3419">
                  <c:v>3417</c:v>
                </c:pt>
                <c:pt idx="3420">
                  <c:v>3418</c:v>
                </c:pt>
                <c:pt idx="3421">
                  <c:v>3419</c:v>
                </c:pt>
                <c:pt idx="3422">
                  <c:v>3420</c:v>
                </c:pt>
                <c:pt idx="3423">
                  <c:v>3421</c:v>
                </c:pt>
                <c:pt idx="3424">
                  <c:v>3422</c:v>
                </c:pt>
                <c:pt idx="3425">
                  <c:v>3423</c:v>
                </c:pt>
                <c:pt idx="3426">
                  <c:v>3424</c:v>
                </c:pt>
                <c:pt idx="3427">
                  <c:v>3425</c:v>
                </c:pt>
                <c:pt idx="3428">
                  <c:v>3426</c:v>
                </c:pt>
                <c:pt idx="3429">
                  <c:v>3427</c:v>
                </c:pt>
                <c:pt idx="3430">
                  <c:v>3428</c:v>
                </c:pt>
                <c:pt idx="3431">
                  <c:v>3429</c:v>
                </c:pt>
                <c:pt idx="3432">
                  <c:v>3430</c:v>
                </c:pt>
                <c:pt idx="3433">
                  <c:v>3431</c:v>
                </c:pt>
                <c:pt idx="3434">
                  <c:v>3432</c:v>
                </c:pt>
                <c:pt idx="3435">
                  <c:v>3433</c:v>
                </c:pt>
                <c:pt idx="3436">
                  <c:v>3434</c:v>
                </c:pt>
                <c:pt idx="3437">
                  <c:v>3435</c:v>
                </c:pt>
                <c:pt idx="3438">
                  <c:v>3436</c:v>
                </c:pt>
                <c:pt idx="3439">
                  <c:v>3437</c:v>
                </c:pt>
                <c:pt idx="3440">
                  <c:v>3438</c:v>
                </c:pt>
                <c:pt idx="3441">
                  <c:v>3439</c:v>
                </c:pt>
                <c:pt idx="3442">
                  <c:v>3440</c:v>
                </c:pt>
                <c:pt idx="3443">
                  <c:v>3441</c:v>
                </c:pt>
                <c:pt idx="3444">
                  <c:v>3442</c:v>
                </c:pt>
                <c:pt idx="3445">
                  <c:v>3443</c:v>
                </c:pt>
                <c:pt idx="3446">
                  <c:v>3444</c:v>
                </c:pt>
                <c:pt idx="3447">
                  <c:v>3445</c:v>
                </c:pt>
                <c:pt idx="3448">
                  <c:v>3446</c:v>
                </c:pt>
                <c:pt idx="3449">
                  <c:v>3447</c:v>
                </c:pt>
                <c:pt idx="3450">
                  <c:v>3448</c:v>
                </c:pt>
                <c:pt idx="3451">
                  <c:v>3449</c:v>
                </c:pt>
                <c:pt idx="3452">
                  <c:v>3450</c:v>
                </c:pt>
                <c:pt idx="3453">
                  <c:v>3451</c:v>
                </c:pt>
                <c:pt idx="3454">
                  <c:v>3452</c:v>
                </c:pt>
                <c:pt idx="3455">
                  <c:v>3453</c:v>
                </c:pt>
                <c:pt idx="3456">
                  <c:v>3454</c:v>
                </c:pt>
                <c:pt idx="3457">
                  <c:v>3455</c:v>
                </c:pt>
                <c:pt idx="3458">
                  <c:v>3456</c:v>
                </c:pt>
                <c:pt idx="3459">
                  <c:v>3457</c:v>
                </c:pt>
                <c:pt idx="3460">
                  <c:v>3458</c:v>
                </c:pt>
                <c:pt idx="3461">
                  <c:v>3459</c:v>
                </c:pt>
                <c:pt idx="3462">
                  <c:v>3460</c:v>
                </c:pt>
                <c:pt idx="3463">
                  <c:v>3461</c:v>
                </c:pt>
                <c:pt idx="3464">
                  <c:v>3462</c:v>
                </c:pt>
                <c:pt idx="3465">
                  <c:v>3463</c:v>
                </c:pt>
                <c:pt idx="3466">
                  <c:v>3464</c:v>
                </c:pt>
                <c:pt idx="3467">
                  <c:v>3465</c:v>
                </c:pt>
                <c:pt idx="3468">
                  <c:v>3466</c:v>
                </c:pt>
                <c:pt idx="3469">
                  <c:v>3467</c:v>
                </c:pt>
                <c:pt idx="3470">
                  <c:v>3468</c:v>
                </c:pt>
                <c:pt idx="3471">
                  <c:v>3469</c:v>
                </c:pt>
                <c:pt idx="3472">
                  <c:v>3470</c:v>
                </c:pt>
                <c:pt idx="3473">
                  <c:v>3471</c:v>
                </c:pt>
                <c:pt idx="3474">
                  <c:v>3472</c:v>
                </c:pt>
                <c:pt idx="3475">
                  <c:v>3473</c:v>
                </c:pt>
                <c:pt idx="3476">
                  <c:v>3474</c:v>
                </c:pt>
                <c:pt idx="3477">
                  <c:v>3475</c:v>
                </c:pt>
                <c:pt idx="3478">
                  <c:v>3476</c:v>
                </c:pt>
                <c:pt idx="3479">
                  <c:v>3477</c:v>
                </c:pt>
                <c:pt idx="3480">
                  <c:v>3478</c:v>
                </c:pt>
                <c:pt idx="3481">
                  <c:v>3479</c:v>
                </c:pt>
                <c:pt idx="3482">
                  <c:v>3480</c:v>
                </c:pt>
                <c:pt idx="3483">
                  <c:v>3481</c:v>
                </c:pt>
                <c:pt idx="3484">
                  <c:v>3482</c:v>
                </c:pt>
                <c:pt idx="3485">
                  <c:v>3483</c:v>
                </c:pt>
                <c:pt idx="3486">
                  <c:v>3484</c:v>
                </c:pt>
                <c:pt idx="3487">
                  <c:v>3485</c:v>
                </c:pt>
                <c:pt idx="3488">
                  <c:v>3486</c:v>
                </c:pt>
                <c:pt idx="3489">
                  <c:v>3487</c:v>
                </c:pt>
                <c:pt idx="3490">
                  <c:v>3488</c:v>
                </c:pt>
                <c:pt idx="3491">
                  <c:v>3489</c:v>
                </c:pt>
                <c:pt idx="3492">
                  <c:v>3490</c:v>
                </c:pt>
                <c:pt idx="3493">
                  <c:v>3491</c:v>
                </c:pt>
                <c:pt idx="3494">
                  <c:v>3492</c:v>
                </c:pt>
                <c:pt idx="3495">
                  <c:v>3493</c:v>
                </c:pt>
                <c:pt idx="3496">
                  <c:v>3494</c:v>
                </c:pt>
                <c:pt idx="3497">
                  <c:v>3495</c:v>
                </c:pt>
                <c:pt idx="3498">
                  <c:v>3496</c:v>
                </c:pt>
                <c:pt idx="3499">
                  <c:v>3497</c:v>
                </c:pt>
                <c:pt idx="3500">
                  <c:v>3498</c:v>
                </c:pt>
                <c:pt idx="3501">
                  <c:v>3499</c:v>
                </c:pt>
                <c:pt idx="3502">
                  <c:v>3500</c:v>
                </c:pt>
                <c:pt idx="3503">
                  <c:v>3501</c:v>
                </c:pt>
                <c:pt idx="3504">
                  <c:v>3502</c:v>
                </c:pt>
                <c:pt idx="3505">
                  <c:v>3503</c:v>
                </c:pt>
                <c:pt idx="3506">
                  <c:v>3504</c:v>
                </c:pt>
                <c:pt idx="3507">
                  <c:v>3505</c:v>
                </c:pt>
                <c:pt idx="3508">
                  <c:v>3506</c:v>
                </c:pt>
                <c:pt idx="3509">
                  <c:v>3507</c:v>
                </c:pt>
                <c:pt idx="3510">
                  <c:v>3508</c:v>
                </c:pt>
                <c:pt idx="3511">
                  <c:v>3509</c:v>
                </c:pt>
                <c:pt idx="3512">
                  <c:v>3510</c:v>
                </c:pt>
                <c:pt idx="3513">
                  <c:v>3511</c:v>
                </c:pt>
                <c:pt idx="3514">
                  <c:v>3512</c:v>
                </c:pt>
                <c:pt idx="3515">
                  <c:v>3513</c:v>
                </c:pt>
                <c:pt idx="3516">
                  <c:v>3514</c:v>
                </c:pt>
                <c:pt idx="3517">
                  <c:v>3515</c:v>
                </c:pt>
                <c:pt idx="3518">
                  <c:v>3516</c:v>
                </c:pt>
                <c:pt idx="3519">
                  <c:v>3517</c:v>
                </c:pt>
                <c:pt idx="3520">
                  <c:v>3518</c:v>
                </c:pt>
                <c:pt idx="3521">
                  <c:v>3519</c:v>
                </c:pt>
                <c:pt idx="3522">
                  <c:v>3520</c:v>
                </c:pt>
                <c:pt idx="3523">
                  <c:v>3521</c:v>
                </c:pt>
                <c:pt idx="3524">
                  <c:v>3522</c:v>
                </c:pt>
                <c:pt idx="3525">
                  <c:v>3523</c:v>
                </c:pt>
                <c:pt idx="3526">
                  <c:v>3524</c:v>
                </c:pt>
                <c:pt idx="3527">
                  <c:v>3525</c:v>
                </c:pt>
                <c:pt idx="3528">
                  <c:v>3526</c:v>
                </c:pt>
                <c:pt idx="3529">
                  <c:v>3527</c:v>
                </c:pt>
                <c:pt idx="3530">
                  <c:v>3528</c:v>
                </c:pt>
                <c:pt idx="3531">
                  <c:v>3529</c:v>
                </c:pt>
                <c:pt idx="3532">
                  <c:v>3530</c:v>
                </c:pt>
                <c:pt idx="3533">
                  <c:v>3531</c:v>
                </c:pt>
                <c:pt idx="3534">
                  <c:v>3532</c:v>
                </c:pt>
                <c:pt idx="3535">
                  <c:v>3533</c:v>
                </c:pt>
                <c:pt idx="3536">
                  <c:v>3534</c:v>
                </c:pt>
                <c:pt idx="3537">
                  <c:v>3535</c:v>
                </c:pt>
                <c:pt idx="3538">
                  <c:v>3536</c:v>
                </c:pt>
                <c:pt idx="3539">
                  <c:v>3537</c:v>
                </c:pt>
                <c:pt idx="3540">
                  <c:v>3538</c:v>
                </c:pt>
                <c:pt idx="3541">
                  <c:v>3539</c:v>
                </c:pt>
                <c:pt idx="3542">
                  <c:v>3540</c:v>
                </c:pt>
                <c:pt idx="3543">
                  <c:v>3541</c:v>
                </c:pt>
                <c:pt idx="3544">
                  <c:v>3542</c:v>
                </c:pt>
                <c:pt idx="3545">
                  <c:v>3543</c:v>
                </c:pt>
                <c:pt idx="3546">
                  <c:v>3544</c:v>
                </c:pt>
                <c:pt idx="3547">
                  <c:v>3545</c:v>
                </c:pt>
                <c:pt idx="3548">
                  <c:v>3546</c:v>
                </c:pt>
                <c:pt idx="3549">
                  <c:v>3547</c:v>
                </c:pt>
                <c:pt idx="3550">
                  <c:v>3548</c:v>
                </c:pt>
                <c:pt idx="3551">
                  <c:v>3549</c:v>
                </c:pt>
                <c:pt idx="3552">
                  <c:v>3550</c:v>
                </c:pt>
                <c:pt idx="3553">
                  <c:v>3551</c:v>
                </c:pt>
                <c:pt idx="3554">
                  <c:v>3552</c:v>
                </c:pt>
                <c:pt idx="3555">
                  <c:v>3553</c:v>
                </c:pt>
                <c:pt idx="3556">
                  <c:v>3554</c:v>
                </c:pt>
                <c:pt idx="3557">
                  <c:v>3555</c:v>
                </c:pt>
                <c:pt idx="3558">
                  <c:v>3556</c:v>
                </c:pt>
                <c:pt idx="3559">
                  <c:v>3557</c:v>
                </c:pt>
                <c:pt idx="3560">
                  <c:v>3558</c:v>
                </c:pt>
                <c:pt idx="3561">
                  <c:v>3559</c:v>
                </c:pt>
                <c:pt idx="3562">
                  <c:v>3560</c:v>
                </c:pt>
                <c:pt idx="3563">
                  <c:v>3561</c:v>
                </c:pt>
                <c:pt idx="3564">
                  <c:v>3562</c:v>
                </c:pt>
                <c:pt idx="3565">
                  <c:v>3563</c:v>
                </c:pt>
                <c:pt idx="3566">
                  <c:v>3564</c:v>
                </c:pt>
                <c:pt idx="3567">
                  <c:v>3565</c:v>
                </c:pt>
                <c:pt idx="3568">
                  <c:v>3566</c:v>
                </c:pt>
                <c:pt idx="3569">
                  <c:v>3567</c:v>
                </c:pt>
                <c:pt idx="3570">
                  <c:v>3568</c:v>
                </c:pt>
                <c:pt idx="3571">
                  <c:v>3569</c:v>
                </c:pt>
                <c:pt idx="3572">
                  <c:v>3570</c:v>
                </c:pt>
                <c:pt idx="3573">
                  <c:v>3571</c:v>
                </c:pt>
                <c:pt idx="3574">
                  <c:v>3572</c:v>
                </c:pt>
                <c:pt idx="3575">
                  <c:v>3573</c:v>
                </c:pt>
                <c:pt idx="3576">
                  <c:v>3574</c:v>
                </c:pt>
                <c:pt idx="3577">
                  <c:v>3575</c:v>
                </c:pt>
                <c:pt idx="3578">
                  <c:v>3576</c:v>
                </c:pt>
                <c:pt idx="3579">
                  <c:v>3577</c:v>
                </c:pt>
                <c:pt idx="3580">
                  <c:v>3578</c:v>
                </c:pt>
                <c:pt idx="3581">
                  <c:v>3579</c:v>
                </c:pt>
                <c:pt idx="3582">
                  <c:v>3580</c:v>
                </c:pt>
                <c:pt idx="3583">
                  <c:v>3581</c:v>
                </c:pt>
                <c:pt idx="3584">
                  <c:v>3582</c:v>
                </c:pt>
                <c:pt idx="3585">
                  <c:v>3583</c:v>
                </c:pt>
                <c:pt idx="3586">
                  <c:v>3584</c:v>
                </c:pt>
                <c:pt idx="3587">
                  <c:v>3585</c:v>
                </c:pt>
                <c:pt idx="3588">
                  <c:v>3586</c:v>
                </c:pt>
                <c:pt idx="3589">
                  <c:v>3587</c:v>
                </c:pt>
                <c:pt idx="3590">
                  <c:v>3588</c:v>
                </c:pt>
                <c:pt idx="3591">
                  <c:v>3589</c:v>
                </c:pt>
                <c:pt idx="3592">
                  <c:v>3590</c:v>
                </c:pt>
                <c:pt idx="3593">
                  <c:v>3591</c:v>
                </c:pt>
                <c:pt idx="3594">
                  <c:v>3592</c:v>
                </c:pt>
                <c:pt idx="3595">
                  <c:v>3593</c:v>
                </c:pt>
                <c:pt idx="3596">
                  <c:v>3594</c:v>
                </c:pt>
                <c:pt idx="3597">
                  <c:v>3595</c:v>
                </c:pt>
                <c:pt idx="3598">
                  <c:v>3596</c:v>
                </c:pt>
                <c:pt idx="3599">
                  <c:v>3597</c:v>
                </c:pt>
                <c:pt idx="3600">
                  <c:v>3598</c:v>
                </c:pt>
                <c:pt idx="3601">
                  <c:v>3599</c:v>
                </c:pt>
                <c:pt idx="3602">
                  <c:v>3600</c:v>
                </c:pt>
                <c:pt idx="3603">
                  <c:v>3601</c:v>
                </c:pt>
                <c:pt idx="3604">
                  <c:v>3602</c:v>
                </c:pt>
                <c:pt idx="3605">
                  <c:v>3603</c:v>
                </c:pt>
                <c:pt idx="3606">
                  <c:v>3604</c:v>
                </c:pt>
                <c:pt idx="3607">
                  <c:v>3605</c:v>
                </c:pt>
                <c:pt idx="3608">
                  <c:v>3606</c:v>
                </c:pt>
                <c:pt idx="3609">
                  <c:v>3607</c:v>
                </c:pt>
                <c:pt idx="3610">
                  <c:v>3608</c:v>
                </c:pt>
                <c:pt idx="3611">
                  <c:v>3609</c:v>
                </c:pt>
                <c:pt idx="3612">
                  <c:v>3610</c:v>
                </c:pt>
                <c:pt idx="3613">
                  <c:v>3611</c:v>
                </c:pt>
                <c:pt idx="3614">
                  <c:v>3612</c:v>
                </c:pt>
                <c:pt idx="3615">
                  <c:v>3613</c:v>
                </c:pt>
                <c:pt idx="3616">
                  <c:v>3614</c:v>
                </c:pt>
                <c:pt idx="3617">
                  <c:v>3615</c:v>
                </c:pt>
                <c:pt idx="3618">
                  <c:v>3616</c:v>
                </c:pt>
                <c:pt idx="3619">
                  <c:v>3617</c:v>
                </c:pt>
                <c:pt idx="3620">
                  <c:v>3618</c:v>
                </c:pt>
                <c:pt idx="3621">
                  <c:v>3619</c:v>
                </c:pt>
                <c:pt idx="3622">
                  <c:v>3620</c:v>
                </c:pt>
                <c:pt idx="3623">
                  <c:v>3621</c:v>
                </c:pt>
                <c:pt idx="3624">
                  <c:v>3622</c:v>
                </c:pt>
                <c:pt idx="3625">
                  <c:v>3623</c:v>
                </c:pt>
                <c:pt idx="3626">
                  <c:v>3624</c:v>
                </c:pt>
                <c:pt idx="3627">
                  <c:v>3625</c:v>
                </c:pt>
                <c:pt idx="3628">
                  <c:v>3626</c:v>
                </c:pt>
                <c:pt idx="3629">
                  <c:v>3627</c:v>
                </c:pt>
                <c:pt idx="3630">
                  <c:v>3628</c:v>
                </c:pt>
                <c:pt idx="3631">
                  <c:v>3629</c:v>
                </c:pt>
                <c:pt idx="3632">
                  <c:v>3630</c:v>
                </c:pt>
                <c:pt idx="3633">
                  <c:v>3631</c:v>
                </c:pt>
                <c:pt idx="3634">
                  <c:v>3632</c:v>
                </c:pt>
                <c:pt idx="3635">
                  <c:v>3633</c:v>
                </c:pt>
                <c:pt idx="3636">
                  <c:v>3634</c:v>
                </c:pt>
                <c:pt idx="3637">
                  <c:v>3635</c:v>
                </c:pt>
                <c:pt idx="3638">
                  <c:v>3636</c:v>
                </c:pt>
                <c:pt idx="3639">
                  <c:v>3637</c:v>
                </c:pt>
                <c:pt idx="3640">
                  <c:v>3638</c:v>
                </c:pt>
                <c:pt idx="3641">
                  <c:v>3639</c:v>
                </c:pt>
                <c:pt idx="3642">
                  <c:v>3640</c:v>
                </c:pt>
                <c:pt idx="3643">
                  <c:v>3641</c:v>
                </c:pt>
                <c:pt idx="3644">
                  <c:v>3642</c:v>
                </c:pt>
                <c:pt idx="3645">
                  <c:v>3643</c:v>
                </c:pt>
                <c:pt idx="3646">
                  <c:v>3644</c:v>
                </c:pt>
                <c:pt idx="3647">
                  <c:v>3645</c:v>
                </c:pt>
                <c:pt idx="3648">
                  <c:v>3646</c:v>
                </c:pt>
                <c:pt idx="3649">
                  <c:v>3647</c:v>
                </c:pt>
                <c:pt idx="3650">
                  <c:v>3648</c:v>
                </c:pt>
                <c:pt idx="3651">
                  <c:v>3649</c:v>
                </c:pt>
                <c:pt idx="3652">
                  <c:v>3650</c:v>
                </c:pt>
                <c:pt idx="3653">
                  <c:v>3651</c:v>
                </c:pt>
                <c:pt idx="3654">
                  <c:v>3652</c:v>
                </c:pt>
                <c:pt idx="3655">
                  <c:v>3653</c:v>
                </c:pt>
                <c:pt idx="3656">
                  <c:v>3654</c:v>
                </c:pt>
                <c:pt idx="3657">
                  <c:v>3655</c:v>
                </c:pt>
                <c:pt idx="3658">
                  <c:v>3656</c:v>
                </c:pt>
                <c:pt idx="3659">
                  <c:v>3657</c:v>
                </c:pt>
                <c:pt idx="3660">
                  <c:v>3658</c:v>
                </c:pt>
                <c:pt idx="3661">
                  <c:v>3659</c:v>
                </c:pt>
                <c:pt idx="3662">
                  <c:v>3660</c:v>
                </c:pt>
                <c:pt idx="3663">
                  <c:v>3661</c:v>
                </c:pt>
                <c:pt idx="3664">
                  <c:v>3662</c:v>
                </c:pt>
                <c:pt idx="3665">
                  <c:v>3663</c:v>
                </c:pt>
                <c:pt idx="3666">
                  <c:v>3664</c:v>
                </c:pt>
                <c:pt idx="3667">
                  <c:v>3665</c:v>
                </c:pt>
                <c:pt idx="3668">
                  <c:v>3666</c:v>
                </c:pt>
                <c:pt idx="3669">
                  <c:v>3667</c:v>
                </c:pt>
                <c:pt idx="3670">
                  <c:v>3668</c:v>
                </c:pt>
                <c:pt idx="3671">
                  <c:v>3669</c:v>
                </c:pt>
                <c:pt idx="3672">
                  <c:v>3670</c:v>
                </c:pt>
                <c:pt idx="3673">
                  <c:v>3671</c:v>
                </c:pt>
                <c:pt idx="3674">
                  <c:v>3672</c:v>
                </c:pt>
                <c:pt idx="3675">
                  <c:v>3673</c:v>
                </c:pt>
                <c:pt idx="3676">
                  <c:v>3674</c:v>
                </c:pt>
                <c:pt idx="3677">
                  <c:v>3675</c:v>
                </c:pt>
                <c:pt idx="3678">
                  <c:v>3676</c:v>
                </c:pt>
                <c:pt idx="3679">
                  <c:v>3677</c:v>
                </c:pt>
                <c:pt idx="3680">
                  <c:v>3678</c:v>
                </c:pt>
                <c:pt idx="3681">
                  <c:v>3679</c:v>
                </c:pt>
                <c:pt idx="3682">
                  <c:v>3680</c:v>
                </c:pt>
                <c:pt idx="3683">
                  <c:v>3681</c:v>
                </c:pt>
                <c:pt idx="3684">
                  <c:v>3682</c:v>
                </c:pt>
                <c:pt idx="3685">
                  <c:v>3683</c:v>
                </c:pt>
                <c:pt idx="3686">
                  <c:v>3684</c:v>
                </c:pt>
                <c:pt idx="3687">
                  <c:v>3685</c:v>
                </c:pt>
                <c:pt idx="3688">
                  <c:v>3686</c:v>
                </c:pt>
                <c:pt idx="3689">
                  <c:v>3687</c:v>
                </c:pt>
                <c:pt idx="3690">
                  <c:v>3688</c:v>
                </c:pt>
                <c:pt idx="3691">
                  <c:v>3689</c:v>
                </c:pt>
                <c:pt idx="3692">
                  <c:v>3690</c:v>
                </c:pt>
                <c:pt idx="3693">
                  <c:v>3691</c:v>
                </c:pt>
                <c:pt idx="3694">
                  <c:v>3692</c:v>
                </c:pt>
                <c:pt idx="3695">
                  <c:v>3693</c:v>
                </c:pt>
                <c:pt idx="3696">
                  <c:v>3694</c:v>
                </c:pt>
                <c:pt idx="3697">
                  <c:v>3695</c:v>
                </c:pt>
                <c:pt idx="3698">
                  <c:v>3696</c:v>
                </c:pt>
                <c:pt idx="3699">
                  <c:v>3697</c:v>
                </c:pt>
                <c:pt idx="3700">
                  <c:v>3698</c:v>
                </c:pt>
                <c:pt idx="3701">
                  <c:v>3699</c:v>
                </c:pt>
                <c:pt idx="3702">
                  <c:v>3700</c:v>
                </c:pt>
                <c:pt idx="3703">
                  <c:v>3701</c:v>
                </c:pt>
                <c:pt idx="3704">
                  <c:v>3702</c:v>
                </c:pt>
                <c:pt idx="3705">
                  <c:v>3703</c:v>
                </c:pt>
                <c:pt idx="3706">
                  <c:v>3704</c:v>
                </c:pt>
                <c:pt idx="3707">
                  <c:v>3705</c:v>
                </c:pt>
                <c:pt idx="3708">
                  <c:v>3706</c:v>
                </c:pt>
                <c:pt idx="3709">
                  <c:v>3707</c:v>
                </c:pt>
                <c:pt idx="3710">
                  <c:v>3708</c:v>
                </c:pt>
                <c:pt idx="3711">
                  <c:v>3709</c:v>
                </c:pt>
                <c:pt idx="3712">
                  <c:v>3710</c:v>
                </c:pt>
                <c:pt idx="3713">
                  <c:v>3711</c:v>
                </c:pt>
                <c:pt idx="3714">
                  <c:v>3712</c:v>
                </c:pt>
                <c:pt idx="3715">
                  <c:v>3713</c:v>
                </c:pt>
                <c:pt idx="3716">
                  <c:v>3714</c:v>
                </c:pt>
                <c:pt idx="3717">
                  <c:v>3715</c:v>
                </c:pt>
                <c:pt idx="3718">
                  <c:v>3716</c:v>
                </c:pt>
                <c:pt idx="3719">
                  <c:v>3717</c:v>
                </c:pt>
                <c:pt idx="3720">
                  <c:v>3718</c:v>
                </c:pt>
                <c:pt idx="3721">
                  <c:v>3719</c:v>
                </c:pt>
                <c:pt idx="3722">
                  <c:v>3720</c:v>
                </c:pt>
                <c:pt idx="3723">
                  <c:v>3721</c:v>
                </c:pt>
                <c:pt idx="3724">
                  <c:v>3722</c:v>
                </c:pt>
                <c:pt idx="3725">
                  <c:v>3723</c:v>
                </c:pt>
                <c:pt idx="3726">
                  <c:v>3724</c:v>
                </c:pt>
                <c:pt idx="3727">
                  <c:v>3725</c:v>
                </c:pt>
                <c:pt idx="3728">
                  <c:v>3726</c:v>
                </c:pt>
                <c:pt idx="3729">
                  <c:v>3727</c:v>
                </c:pt>
                <c:pt idx="3730">
                  <c:v>3728</c:v>
                </c:pt>
                <c:pt idx="3731">
                  <c:v>3729</c:v>
                </c:pt>
                <c:pt idx="3732">
                  <c:v>3730</c:v>
                </c:pt>
                <c:pt idx="3733">
                  <c:v>3731</c:v>
                </c:pt>
                <c:pt idx="3734">
                  <c:v>3732</c:v>
                </c:pt>
                <c:pt idx="3735">
                  <c:v>3733</c:v>
                </c:pt>
                <c:pt idx="3736">
                  <c:v>3734</c:v>
                </c:pt>
                <c:pt idx="3737">
                  <c:v>3735</c:v>
                </c:pt>
                <c:pt idx="3738">
                  <c:v>3736</c:v>
                </c:pt>
                <c:pt idx="3739">
                  <c:v>3737</c:v>
                </c:pt>
                <c:pt idx="3740">
                  <c:v>3738</c:v>
                </c:pt>
                <c:pt idx="3741">
                  <c:v>3739</c:v>
                </c:pt>
                <c:pt idx="3742">
                  <c:v>3740</c:v>
                </c:pt>
                <c:pt idx="3743">
                  <c:v>3741</c:v>
                </c:pt>
                <c:pt idx="3744">
                  <c:v>3742</c:v>
                </c:pt>
                <c:pt idx="3745">
                  <c:v>3743</c:v>
                </c:pt>
                <c:pt idx="3746">
                  <c:v>3744</c:v>
                </c:pt>
                <c:pt idx="3747">
                  <c:v>3745</c:v>
                </c:pt>
                <c:pt idx="3748">
                  <c:v>3746</c:v>
                </c:pt>
                <c:pt idx="3749">
                  <c:v>3747</c:v>
                </c:pt>
                <c:pt idx="3750">
                  <c:v>3748</c:v>
                </c:pt>
                <c:pt idx="3751">
                  <c:v>3749</c:v>
                </c:pt>
                <c:pt idx="3752">
                  <c:v>3750</c:v>
                </c:pt>
                <c:pt idx="3753">
                  <c:v>3751</c:v>
                </c:pt>
                <c:pt idx="3754">
                  <c:v>3752</c:v>
                </c:pt>
                <c:pt idx="3755">
                  <c:v>3753</c:v>
                </c:pt>
                <c:pt idx="3756">
                  <c:v>3754</c:v>
                </c:pt>
                <c:pt idx="3757">
                  <c:v>3755</c:v>
                </c:pt>
                <c:pt idx="3758">
                  <c:v>3756</c:v>
                </c:pt>
                <c:pt idx="3759">
                  <c:v>3757</c:v>
                </c:pt>
                <c:pt idx="3760">
                  <c:v>3758</c:v>
                </c:pt>
                <c:pt idx="3761">
                  <c:v>3759</c:v>
                </c:pt>
                <c:pt idx="3762">
                  <c:v>3760</c:v>
                </c:pt>
                <c:pt idx="3763">
                  <c:v>3761</c:v>
                </c:pt>
                <c:pt idx="3764">
                  <c:v>3762</c:v>
                </c:pt>
                <c:pt idx="3765">
                  <c:v>3763</c:v>
                </c:pt>
                <c:pt idx="3766">
                  <c:v>3764</c:v>
                </c:pt>
                <c:pt idx="3767">
                  <c:v>3765</c:v>
                </c:pt>
                <c:pt idx="3768">
                  <c:v>3766</c:v>
                </c:pt>
                <c:pt idx="3769">
                  <c:v>3767</c:v>
                </c:pt>
                <c:pt idx="3770">
                  <c:v>3768</c:v>
                </c:pt>
                <c:pt idx="3771">
                  <c:v>3769</c:v>
                </c:pt>
                <c:pt idx="3772">
                  <c:v>3770</c:v>
                </c:pt>
                <c:pt idx="3773">
                  <c:v>3771</c:v>
                </c:pt>
                <c:pt idx="3774">
                  <c:v>3772</c:v>
                </c:pt>
                <c:pt idx="3775">
                  <c:v>3773</c:v>
                </c:pt>
                <c:pt idx="3776">
                  <c:v>3774</c:v>
                </c:pt>
                <c:pt idx="3777">
                  <c:v>3775</c:v>
                </c:pt>
                <c:pt idx="3778">
                  <c:v>3776</c:v>
                </c:pt>
                <c:pt idx="3779">
                  <c:v>3777</c:v>
                </c:pt>
                <c:pt idx="3780">
                  <c:v>3778</c:v>
                </c:pt>
                <c:pt idx="3781">
                  <c:v>3779</c:v>
                </c:pt>
                <c:pt idx="3782">
                  <c:v>3780</c:v>
                </c:pt>
                <c:pt idx="3783">
                  <c:v>3781</c:v>
                </c:pt>
                <c:pt idx="3784">
                  <c:v>3782</c:v>
                </c:pt>
                <c:pt idx="3785">
                  <c:v>3783</c:v>
                </c:pt>
                <c:pt idx="3786">
                  <c:v>3784</c:v>
                </c:pt>
                <c:pt idx="3787">
                  <c:v>3785</c:v>
                </c:pt>
                <c:pt idx="3788">
                  <c:v>3786</c:v>
                </c:pt>
                <c:pt idx="3789">
                  <c:v>3787</c:v>
                </c:pt>
                <c:pt idx="3790">
                  <c:v>3788</c:v>
                </c:pt>
                <c:pt idx="3791">
                  <c:v>3789</c:v>
                </c:pt>
                <c:pt idx="3792">
                  <c:v>3790</c:v>
                </c:pt>
                <c:pt idx="3793">
                  <c:v>3791</c:v>
                </c:pt>
                <c:pt idx="3794">
                  <c:v>3792</c:v>
                </c:pt>
                <c:pt idx="3795">
                  <c:v>3793</c:v>
                </c:pt>
                <c:pt idx="3796">
                  <c:v>3794</c:v>
                </c:pt>
                <c:pt idx="3797">
                  <c:v>3795</c:v>
                </c:pt>
                <c:pt idx="3798">
                  <c:v>3796</c:v>
                </c:pt>
                <c:pt idx="3799">
                  <c:v>3797</c:v>
                </c:pt>
                <c:pt idx="3800">
                  <c:v>3798</c:v>
                </c:pt>
                <c:pt idx="3801">
                  <c:v>3799</c:v>
                </c:pt>
                <c:pt idx="3802">
                  <c:v>3800</c:v>
                </c:pt>
                <c:pt idx="3803">
                  <c:v>3801</c:v>
                </c:pt>
                <c:pt idx="3804">
                  <c:v>3802</c:v>
                </c:pt>
                <c:pt idx="3805">
                  <c:v>3803</c:v>
                </c:pt>
                <c:pt idx="3806">
                  <c:v>3804</c:v>
                </c:pt>
                <c:pt idx="3807">
                  <c:v>3805</c:v>
                </c:pt>
                <c:pt idx="3808">
                  <c:v>3806</c:v>
                </c:pt>
                <c:pt idx="3809">
                  <c:v>3807</c:v>
                </c:pt>
                <c:pt idx="3810">
                  <c:v>3808</c:v>
                </c:pt>
                <c:pt idx="3811">
                  <c:v>3809</c:v>
                </c:pt>
                <c:pt idx="3812">
                  <c:v>3810</c:v>
                </c:pt>
                <c:pt idx="3813">
                  <c:v>3811</c:v>
                </c:pt>
                <c:pt idx="3814">
                  <c:v>3812</c:v>
                </c:pt>
                <c:pt idx="3815">
                  <c:v>3813</c:v>
                </c:pt>
                <c:pt idx="3816">
                  <c:v>3814</c:v>
                </c:pt>
                <c:pt idx="3817">
                  <c:v>3815</c:v>
                </c:pt>
                <c:pt idx="3818">
                  <c:v>3816</c:v>
                </c:pt>
                <c:pt idx="3819">
                  <c:v>3817</c:v>
                </c:pt>
                <c:pt idx="3820">
                  <c:v>3818</c:v>
                </c:pt>
                <c:pt idx="3821">
                  <c:v>3819</c:v>
                </c:pt>
                <c:pt idx="3822">
                  <c:v>3820</c:v>
                </c:pt>
                <c:pt idx="3823">
                  <c:v>3821</c:v>
                </c:pt>
                <c:pt idx="3824">
                  <c:v>3822</c:v>
                </c:pt>
                <c:pt idx="3825">
                  <c:v>3823</c:v>
                </c:pt>
                <c:pt idx="3826">
                  <c:v>3824</c:v>
                </c:pt>
                <c:pt idx="3827">
                  <c:v>3825</c:v>
                </c:pt>
                <c:pt idx="3828">
                  <c:v>3826</c:v>
                </c:pt>
                <c:pt idx="3829">
                  <c:v>3827</c:v>
                </c:pt>
                <c:pt idx="3830">
                  <c:v>3828</c:v>
                </c:pt>
                <c:pt idx="3831">
                  <c:v>3829</c:v>
                </c:pt>
                <c:pt idx="3832">
                  <c:v>3830</c:v>
                </c:pt>
                <c:pt idx="3833">
                  <c:v>3831</c:v>
                </c:pt>
                <c:pt idx="3834">
                  <c:v>3832</c:v>
                </c:pt>
                <c:pt idx="3835">
                  <c:v>3833</c:v>
                </c:pt>
                <c:pt idx="3836">
                  <c:v>3834</c:v>
                </c:pt>
                <c:pt idx="3837">
                  <c:v>3835</c:v>
                </c:pt>
                <c:pt idx="3838">
                  <c:v>3836</c:v>
                </c:pt>
                <c:pt idx="3839">
                  <c:v>3837</c:v>
                </c:pt>
                <c:pt idx="3840">
                  <c:v>3838</c:v>
                </c:pt>
                <c:pt idx="3841">
                  <c:v>3839</c:v>
                </c:pt>
                <c:pt idx="3842">
                  <c:v>3840</c:v>
                </c:pt>
                <c:pt idx="3843">
                  <c:v>3841</c:v>
                </c:pt>
                <c:pt idx="3844">
                  <c:v>3842</c:v>
                </c:pt>
                <c:pt idx="3845">
                  <c:v>3843</c:v>
                </c:pt>
                <c:pt idx="3846">
                  <c:v>3844</c:v>
                </c:pt>
                <c:pt idx="3847">
                  <c:v>3845</c:v>
                </c:pt>
                <c:pt idx="3848">
                  <c:v>3846</c:v>
                </c:pt>
                <c:pt idx="3849">
                  <c:v>3847</c:v>
                </c:pt>
                <c:pt idx="3850">
                  <c:v>3848</c:v>
                </c:pt>
                <c:pt idx="3851">
                  <c:v>3849</c:v>
                </c:pt>
                <c:pt idx="3852">
                  <c:v>3850</c:v>
                </c:pt>
                <c:pt idx="3853">
                  <c:v>3851</c:v>
                </c:pt>
                <c:pt idx="3854">
                  <c:v>3852</c:v>
                </c:pt>
                <c:pt idx="3855">
                  <c:v>3853</c:v>
                </c:pt>
                <c:pt idx="3856">
                  <c:v>3854</c:v>
                </c:pt>
                <c:pt idx="3857">
                  <c:v>3855</c:v>
                </c:pt>
                <c:pt idx="3858">
                  <c:v>3856</c:v>
                </c:pt>
                <c:pt idx="3859">
                  <c:v>3857</c:v>
                </c:pt>
                <c:pt idx="3860">
                  <c:v>3858</c:v>
                </c:pt>
                <c:pt idx="3861">
                  <c:v>3859</c:v>
                </c:pt>
                <c:pt idx="3862">
                  <c:v>3860</c:v>
                </c:pt>
                <c:pt idx="3863">
                  <c:v>3861</c:v>
                </c:pt>
                <c:pt idx="3864">
                  <c:v>3862</c:v>
                </c:pt>
                <c:pt idx="3865">
                  <c:v>3863</c:v>
                </c:pt>
                <c:pt idx="3866">
                  <c:v>3864</c:v>
                </c:pt>
                <c:pt idx="3867">
                  <c:v>3865</c:v>
                </c:pt>
                <c:pt idx="3868">
                  <c:v>3866</c:v>
                </c:pt>
                <c:pt idx="3869">
                  <c:v>3867</c:v>
                </c:pt>
                <c:pt idx="3870">
                  <c:v>3868</c:v>
                </c:pt>
                <c:pt idx="3871">
                  <c:v>3869</c:v>
                </c:pt>
                <c:pt idx="3872">
                  <c:v>3870</c:v>
                </c:pt>
                <c:pt idx="3873">
                  <c:v>3871</c:v>
                </c:pt>
                <c:pt idx="3874">
                  <c:v>3872</c:v>
                </c:pt>
                <c:pt idx="3875">
                  <c:v>3873</c:v>
                </c:pt>
                <c:pt idx="3876">
                  <c:v>3874</c:v>
                </c:pt>
                <c:pt idx="3877">
                  <c:v>3875</c:v>
                </c:pt>
                <c:pt idx="3878">
                  <c:v>3876</c:v>
                </c:pt>
                <c:pt idx="3879">
                  <c:v>3877</c:v>
                </c:pt>
                <c:pt idx="3880">
                  <c:v>3878</c:v>
                </c:pt>
                <c:pt idx="3881">
                  <c:v>3879</c:v>
                </c:pt>
                <c:pt idx="3882">
                  <c:v>3880</c:v>
                </c:pt>
                <c:pt idx="3883">
                  <c:v>3881</c:v>
                </c:pt>
                <c:pt idx="3884">
                  <c:v>3882</c:v>
                </c:pt>
                <c:pt idx="3885">
                  <c:v>3883</c:v>
                </c:pt>
                <c:pt idx="3886">
                  <c:v>3884</c:v>
                </c:pt>
                <c:pt idx="3887">
                  <c:v>3885</c:v>
                </c:pt>
                <c:pt idx="3888">
                  <c:v>3886</c:v>
                </c:pt>
                <c:pt idx="3889">
                  <c:v>3887</c:v>
                </c:pt>
                <c:pt idx="3890">
                  <c:v>3888</c:v>
                </c:pt>
                <c:pt idx="3891">
                  <c:v>3889</c:v>
                </c:pt>
                <c:pt idx="3892">
                  <c:v>3890</c:v>
                </c:pt>
                <c:pt idx="3893">
                  <c:v>3891</c:v>
                </c:pt>
                <c:pt idx="3894">
                  <c:v>3892</c:v>
                </c:pt>
                <c:pt idx="3895">
                  <c:v>3893</c:v>
                </c:pt>
                <c:pt idx="3896">
                  <c:v>3894</c:v>
                </c:pt>
                <c:pt idx="3897">
                  <c:v>3895</c:v>
                </c:pt>
                <c:pt idx="3898">
                  <c:v>3896</c:v>
                </c:pt>
                <c:pt idx="3899">
                  <c:v>3897</c:v>
                </c:pt>
                <c:pt idx="3900">
                  <c:v>3898</c:v>
                </c:pt>
                <c:pt idx="3901">
                  <c:v>3899</c:v>
                </c:pt>
                <c:pt idx="3902">
                  <c:v>3900</c:v>
                </c:pt>
                <c:pt idx="3903">
                  <c:v>3901</c:v>
                </c:pt>
                <c:pt idx="3904">
                  <c:v>3902</c:v>
                </c:pt>
                <c:pt idx="3905">
                  <c:v>3903</c:v>
                </c:pt>
                <c:pt idx="3906">
                  <c:v>3904</c:v>
                </c:pt>
                <c:pt idx="3907">
                  <c:v>3905</c:v>
                </c:pt>
                <c:pt idx="3908">
                  <c:v>3906</c:v>
                </c:pt>
                <c:pt idx="3909">
                  <c:v>3907</c:v>
                </c:pt>
                <c:pt idx="3910">
                  <c:v>3908</c:v>
                </c:pt>
                <c:pt idx="3911">
                  <c:v>3909</c:v>
                </c:pt>
                <c:pt idx="3912">
                  <c:v>3910</c:v>
                </c:pt>
                <c:pt idx="3913">
                  <c:v>3911</c:v>
                </c:pt>
                <c:pt idx="3914">
                  <c:v>3912</c:v>
                </c:pt>
                <c:pt idx="3915">
                  <c:v>3913</c:v>
                </c:pt>
                <c:pt idx="3916">
                  <c:v>3914</c:v>
                </c:pt>
                <c:pt idx="3917">
                  <c:v>3915</c:v>
                </c:pt>
                <c:pt idx="3918">
                  <c:v>3916</c:v>
                </c:pt>
                <c:pt idx="3919">
                  <c:v>3917</c:v>
                </c:pt>
                <c:pt idx="3920">
                  <c:v>3918</c:v>
                </c:pt>
                <c:pt idx="3921">
                  <c:v>3919</c:v>
                </c:pt>
                <c:pt idx="3922">
                  <c:v>3920</c:v>
                </c:pt>
                <c:pt idx="3923">
                  <c:v>3921</c:v>
                </c:pt>
                <c:pt idx="3924">
                  <c:v>3922</c:v>
                </c:pt>
                <c:pt idx="3925">
                  <c:v>3923</c:v>
                </c:pt>
                <c:pt idx="3926">
                  <c:v>3924</c:v>
                </c:pt>
                <c:pt idx="3927">
                  <c:v>3925</c:v>
                </c:pt>
                <c:pt idx="3928">
                  <c:v>3926</c:v>
                </c:pt>
                <c:pt idx="3929">
                  <c:v>3927</c:v>
                </c:pt>
                <c:pt idx="3930">
                  <c:v>3928</c:v>
                </c:pt>
                <c:pt idx="3931">
                  <c:v>3929</c:v>
                </c:pt>
                <c:pt idx="3932">
                  <c:v>3930</c:v>
                </c:pt>
                <c:pt idx="3933">
                  <c:v>3931</c:v>
                </c:pt>
                <c:pt idx="3934">
                  <c:v>3932</c:v>
                </c:pt>
                <c:pt idx="3935">
                  <c:v>3933</c:v>
                </c:pt>
                <c:pt idx="3936">
                  <c:v>3934</c:v>
                </c:pt>
                <c:pt idx="3937">
                  <c:v>3935</c:v>
                </c:pt>
                <c:pt idx="3938">
                  <c:v>3936</c:v>
                </c:pt>
                <c:pt idx="3939">
                  <c:v>3937</c:v>
                </c:pt>
                <c:pt idx="3940">
                  <c:v>3938</c:v>
                </c:pt>
                <c:pt idx="3941">
                  <c:v>3939</c:v>
                </c:pt>
                <c:pt idx="3942">
                  <c:v>3940</c:v>
                </c:pt>
                <c:pt idx="3943">
                  <c:v>3941</c:v>
                </c:pt>
                <c:pt idx="3944">
                  <c:v>3942</c:v>
                </c:pt>
                <c:pt idx="3945">
                  <c:v>3943</c:v>
                </c:pt>
                <c:pt idx="3946">
                  <c:v>3944</c:v>
                </c:pt>
                <c:pt idx="3947">
                  <c:v>3945</c:v>
                </c:pt>
                <c:pt idx="3948">
                  <c:v>3946</c:v>
                </c:pt>
                <c:pt idx="3949">
                  <c:v>3947</c:v>
                </c:pt>
                <c:pt idx="3950">
                  <c:v>3948</c:v>
                </c:pt>
                <c:pt idx="3951">
                  <c:v>3949</c:v>
                </c:pt>
                <c:pt idx="3952">
                  <c:v>3950</c:v>
                </c:pt>
                <c:pt idx="3953">
                  <c:v>3951</c:v>
                </c:pt>
                <c:pt idx="3954">
                  <c:v>3952</c:v>
                </c:pt>
                <c:pt idx="3955">
                  <c:v>3953</c:v>
                </c:pt>
                <c:pt idx="3956">
                  <c:v>3954</c:v>
                </c:pt>
                <c:pt idx="3957">
                  <c:v>3955</c:v>
                </c:pt>
                <c:pt idx="3958">
                  <c:v>3956</c:v>
                </c:pt>
                <c:pt idx="3959">
                  <c:v>3957</c:v>
                </c:pt>
                <c:pt idx="3960">
                  <c:v>3958</c:v>
                </c:pt>
                <c:pt idx="3961">
                  <c:v>3959</c:v>
                </c:pt>
                <c:pt idx="3962">
                  <c:v>3960</c:v>
                </c:pt>
                <c:pt idx="3963">
                  <c:v>3961</c:v>
                </c:pt>
                <c:pt idx="3964">
                  <c:v>3962</c:v>
                </c:pt>
                <c:pt idx="3965">
                  <c:v>3963</c:v>
                </c:pt>
                <c:pt idx="3966">
                  <c:v>3964</c:v>
                </c:pt>
                <c:pt idx="3967">
                  <c:v>3965</c:v>
                </c:pt>
                <c:pt idx="3968">
                  <c:v>3966</c:v>
                </c:pt>
                <c:pt idx="3969">
                  <c:v>3967</c:v>
                </c:pt>
                <c:pt idx="3970">
                  <c:v>3968</c:v>
                </c:pt>
                <c:pt idx="3971">
                  <c:v>3969</c:v>
                </c:pt>
                <c:pt idx="3972">
                  <c:v>3970</c:v>
                </c:pt>
                <c:pt idx="3973">
                  <c:v>3971</c:v>
                </c:pt>
                <c:pt idx="3974">
                  <c:v>3972</c:v>
                </c:pt>
                <c:pt idx="3975">
                  <c:v>3973</c:v>
                </c:pt>
                <c:pt idx="3976">
                  <c:v>3974</c:v>
                </c:pt>
                <c:pt idx="3977">
                  <c:v>3975</c:v>
                </c:pt>
                <c:pt idx="3978">
                  <c:v>3976</c:v>
                </c:pt>
                <c:pt idx="3979">
                  <c:v>3977</c:v>
                </c:pt>
                <c:pt idx="3980">
                  <c:v>3978</c:v>
                </c:pt>
                <c:pt idx="3981">
                  <c:v>3979</c:v>
                </c:pt>
                <c:pt idx="3982">
                  <c:v>3980</c:v>
                </c:pt>
                <c:pt idx="3983">
                  <c:v>3981</c:v>
                </c:pt>
                <c:pt idx="3984">
                  <c:v>3982</c:v>
                </c:pt>
                <c:pt idx="3985">
                  <c:v>3983</c:v>
                </c:pt>
                <c:pt idx="3986">
                  <c:v>3984</c:v>
                </c:pt>
                <c:pt idx="3987">
                  <c:v>3985</c:v>
                </c:pt>
                <c:pt idx="3988">
                  <c:v>3986</c:v>
                </c:pt>
                <c:pt idx="3989">
                  <c:v>3987</c:v>
                </c:pt>
                <c:pt idx="3990">
                  <c:v>3988</c:v>
                </c:pt>
                <c:pt idx="3991">
                  <c:v>3989</c:v>
                </c:pt>
                <c:pt idx="3992">
                  <c:v>3990</c:v>
                </c:pt>
                <c:pt idx="3993">
                  <c:v>3991</c:v>
                </c:pt>
                <c:pt idx="3994">
                  <c:v>3992</c:v>
                </c:pt>
                <c:pt idx="3995">
                  <c:v>3993</c:v>
                </c:pt>
                <c:pt idx="3996">
                  <c:v>3994</c:v>
                </c:pt>
                <c:pt idx="3997">
                  <c:v>3995</c:v>
                </c:pt>
                <c:pt idx="3998">
                  <c:v>3996</c:v>
                </c:pt>
                <c:pt idx="3999">
                  <c:v>3997</c:v>
                </c:pt>
                <c:pt idx="4000">
                  <c:v>3998</c:v>
                </c:pt>
                <c:pt idx="4001">
                  <c:v>3999</c:v>
                </c:pt>
                <c:pt idx="4002">
                  <c:v>4000</c:v>
                </c:pt>
              </c:numCache>
            </c:numRef>
          </c:xVal>
          <c:yVal>
            <c:numRef>
              <c:f>MarginingExample!$C$10:$C$4012</c:f>
              <c:numCache>
                <c:formatCode>0.000%</c:formatCode>
                <c:ptCount val="4003"/>
                <c:pt idx="0">
                  <c:v>0.03</c:v>
                </c:pt>
                <c:pt idx="1">
                  <c:v>3.0199317518374558E-2</c:v>
                </c:pt>
                <c:pt idx="2">
                  <c:v>3.0458487203479701E-2</c:v>
                </c:pt>
                <c:pt idx="3">
                  <c:v>2.8279938085871262E-2</c:v>
                </c:pt>
                <c:pt idx="4">
                  <c:v>3.1306608575148234E-2</c:v>
                </c:pt>
                <c:pt idx="5">
                  <c:v>3.1274690171944564E-2</c:v>
                </c:pt>
                <c:pt idx="6">
                  <c:v>3.1437487875572878E-2</c:v>
                </c:pt>
                <c:pt idx="7">
                  <c:v>3.2870500337248462E-2</c:v>
                </c:pt>
                <c:pt idx="8">
                  <c:v>3.2619845433606111E-2</c:v>
                </c:pt>
                <c:pt idx="9">
                  <c:v>3.206801492321304E-2</c:v>
                </c:pt>
                <c:pt idx="10">
                  <c:v>3.2368931768906227E-2</c:v>
                </c:pt>
                <c:pt idx="11">
                  <c:v>3.3336533608820662E-2</c:v>
                </c:pt>
                <c:pt idx="12">
                  <c:v>3.4009754234993542E-2</c:v>
                </c:pt>
                <c:pt idx="13">
                  <c:v>3.4107596119914096E-2</c:v>
                </c:pt>
                <c:pt idx="14">
                  <c:v>3.4110811521975766E-2</c:v>
                </c:pt>
                <c:pt idx="15">
                  <c:v>3.5381919442940439E-2</c:v>
                </c:pt>
                <c:pt idx="16">
                  <c:v>3.5399331677356427E-2</c:v>
                </c:pt>
                <c:pt idx="17">
                  <c:v>3.5943885673190866E-2</c:v>
                </c:pt>
                <c:pt idx="18">
                  <c:v>3.4894310122543661E-2</c:v>
                </c:pt>
                <c:pt idx="19">
                  <c:v>3.4457453195480665E-2</c:v>
                </c:pt>
                <c:pt idx="20">
                  <c:v>3.4357239075224227E-2</c:v>
                </c:pt>
                <c:pt idx="21">
                  <c:v>3.3904030841937001E-2</c:v>
                </c:pt>
                <c:pt idx="22">
                  <c:v>3.3854693284717623E-2</c:v>
                </c:pt>
                <c:pt idx="23">
                  <c:v>3.3790013484875973E-2</c:v>
                </c:pt>
                <c:pt idx="24">
                  <c:v>3.4321538421226601E-2</c:v>
                </c:pt>
                <c:pt idx="25">
                  <c:v>3.3555450067162665E-2</c:v>
                </c:pt>
                <c:pt idx="26">
                  <c:v>3.4618282206272014E-2</c:v>
                </c:pt>
                <c:pt idx="27">
                  <c:v>3.426449214793139E-2</c:v>
                </c:pt>
                <c:pt idx="28">
                  <c:v>3.37634367281179E-2</c:v>
                </c:pt>
                <c:pt idx="29">
                  <c:v>3.2740858670609232E-2</c:v>
                </c:pt>
                <c:pt idx="30">
                  <c:v>3.2483452060764105E-2</c:v>
                </c:pt>
                <c:pt idx="31">
                  <c:v>3.2110015343326574E-2</c:v>
                </c:pt>
                <c:pt idx="32">
                  <c:v>3.1051417146423496E-2</c:v>
                </c:pt>
                <c:pt idx="33">
                  <c:v>3.1000426485416722E-2</c:v>
                </c:pt>
                <c:pt idx="34">
                  <c:v>3.074323446093491E-2</c:v>
                </c:pt>
                <c:pt idx="35">
                  <c:v>3.0636063021434092E-2</c:v>
                </c:pt>
                <c:pt idx="36">
                  <c:v>2.6793634328530359E-2</c:v>
                </c:pt>
                <c:pt idx="37">
                  <c:v>2.7996738603987312E-2</c:v>
                </c:pt>
                <c:pt idx="38">
                  <c:v>2.8856207492319173E-2</c:v>
                </c:pt>
                <c:pt idx="39">
                  <c:v>2.7816203051424685E-2</c:v>
                </c:pt>
                <c:pt idx="40">
                  <c:v>2.8323363645070897E-2</c:v>
                </c:pt>
                <c:pt idx="41">
                  <c:v>3.056845143455366E-2</c:v>
                </c:pt>
                <c:pt idx="42">
                  <c:v>3.0627155011382905E-2</c:v>
                </c:pt>
                <c:pt idx="43">
                  <c:v>3.1081323425352601E-2</c:v>
                </c:pt>
                <c:pt idx="44">
                  <c:v>2.9054810640889262E-2</c:v>
                </c:pt>
                <c:pt idx="45">
                  <c:v>2.9572225325450986E-2</c:v>
                </c:pt>
                <c:pt idx="46">
                  <c:v>2.9550812897425314E-2</c:v>
                </c:pt>
                <c:pt idx="47">
                  <c:v>2.9549123695080792E-2</c:v>
                </c:pt>
                <c:pt idx="48">
                  <c:v>2.959439979597802E-2</c:v>
                </c:pt>
                <c:pt idx="49">
                  <c:v>3.0589872830789757E-2</c:v>
                </c:pt>
                <c:pt idx="50">
                  <c:v>3.1543779995496478E-2</c:v>
                </c:pt>
                <c:pt idx="51">
                  <c:v>3.2267748610852479E-2</c:v>
                </c:pt>
                <c:pt idx="52">
                  <c:v>3.2061111273328717E-2</c:v>
                </c:pt>
                <c:pt idx="53">
                  <c:v>3.1962460209505231E-2</c:v>
                </c:pt>
                <c:pt idx="54">
                  <c:v>3.2312274070088687E-2</c:v>
                </c:pt>
                <c:pt idx="55">
                  <c:v>3.2973260220845131E-2</c:v>
                </c:pt>
                <c:pt idx="56">
                  <c:v>3.0477395189873621E-2</c:v>
                </c:pt>
                <c:pt idx="57">
                  <c:v>2.9720705151356362E-2</c:v>
                </c:pt>
                <c:pt idx="58">
                  <c:v>2.8949428467148753E-2</c:v>
                </c:pt>
                <c:pt idx="59">
                  <c:v>2.8796371843746983E-2</c:v>
                </c:pt>
                <c:pt idx="60">
                  <c:v>2.8767222423435695E-2</c:v>
                </c:pt>
                <c:pt idx="61">
                  <c:v>3.0158515630932171E-2</c:v>
                </c:pt>
                <c:pt idx="62">
                  <c:v>2.9722244501836095E-2</c:v>
                </c:pt>
                <c:pt idx="63">
                  <c:v>2.9692240850376101E-2</c:v>
                </c:pt>
                <c:pt idx="64">
                  <c:v>2.9993097843062078E-2</c:v>
                </c:pt>
                <c:pt idx="65">
                  <c:v>2.9145247026797914E-2</c:v>
                </c:pt>
                <c:pt idx="66">
                  <c:v>2.8283666670405917E-2</c:v>
                </c:pt>
                <c:pt idx="67">
                  <c:v>2.8469802691362154E-2</c:v>
                </c:pt>
                <c:pt idx="68">
                  <c:v>2.9063268655857098E-2</c:v>
                </c:pt>
                <c:pt idx="69">
                  <c:v>2.8224933049470862E-2</c:v>
                </c:pt>
                <c:pt idx="70">
                  <c:v>2.7437724960106161E-2</c:v>
                </c:pt>
                <c:pt idx="71">
                  <c:v>2.7387100335272013E-2</c:v>
                </c:pt>
                <c:pt idx="72">
                  <c:v>2.7574380296418281E-2</c:v>
                </c:pt>
                <c:pt idx="73">
                  <c:v>2.7798834798956916E-2</c:v>
                </c:pt>
                <c:pt idx="74">
                  <c:v>2.7048865863851562E-2</c:v>
                </c:pt>
                <c:pt idx="75">
                  <c:v>2.5127529194287065E-2</c:v>
                </c:pt>
                <c:pt idx="76">
                  <c:v>2.5062447992437453E-2</c:v>
                </c:pt>
                <c:pt idx="77">
                  <c:v>2.5445061764255039E-2</c:v>
                </c:pt>
                <c:pt idx="78">
                  <c:v>2.5832757017168834E-2</c:v>
                </c:pt>
                <c:pt idx="79">
                  <c:v>2.4741524503887179E-2</c:v>
                </c:pt>
                <c:pt idx="80">
                  <c:v>2.3083336018510616E-2</c:v>
                </c:pt>
                <c:pt idx="81">
                  <c:v>2.3697714766316925E-2</c:v>
                </c:pt>
                <c:pt idx="82">
                  <c:v>2.1879249808492943E-2</c:v>
                </c:pt>
                <c:pt idx="83">
                  <c:v>2.2558078076936244E-2</c:v>
                </c:pt>
                <c:pt idx="84">
                  <c:v>2.291581683669475E-2</c:v>
                </c:pt>
                <c:pt idx="85">
                  <c:v>1.957588755684549E-2</c:v>
                </c:pt>
                <c:pt idx="86">
                  <c:v>1.9676919656849111E-2</c:v>
                </c:pt>
                <c:pt idx="87">
                  <c:v>1.9833079436588137E-2</c:v>
                </c:pt>
                <c:pt idx="88">
                  <c:v>1.8693649450218442E-2</c:v>
                </c:pt>
                <c:pt idx="89">
                  <c:v>1.8425163083759931E-2</c:v>
                </c:pt>
                <c:pt idx="90">
                  <c:v>1.8331138965568872E-2</c:v>
                </c:pt>
                <c:pt idx="91">
                  <c:v>1.8470219243053698E-2</c:v>
                </c:pt>
                <c:pt idx="92">
                  <c:v>1.8591081493334025E-2</c:v>
                </c:pt>
                <c:pt idx="93">
                  <c:v>1.8543026830702782E-2</c:v>
                </c:pt>
                <c:pt idx="94">
                  <c:v>1.9159834260357417E-2</c:v>
                </c:pt>
                <c:pt idx="95">
                  <c:v>1.9750249467540955E-2</c:v>
                </c:pt>
                <c:pt idx="96">
                  <c:v>2.0168576191600208E-2</c:v>
                </c:pt>
                <c:pt idx="97">
                  <c:v>1.9599969783944217E-2</c:v>
                </c:pt>
                <c:pt idx="98">
                  <c:v>2.0492351602899118E-2</c:v>
                </c:pt>
                <c:pt idx="99">
                  <c:v>2.0984948959654789E-2</c:v>
                </c:pt>
                <c:pt idx="100">
                  <c:v>2.0488204430822311E-2</c:v>
                </c:pt>
                <c:pt idx="101">
                  <c:v>2.1588680598827362E-2</c:v>
                </c:pt>
                <c:pt idx="102">
                  <c:v>2.2430222258825079E-2</c:v>
                </c:pt>
                <c:pt idx="103">
                  <c:v>2.2177941415287727E-2</c:v>
                </c:pt>
                <c:pt idx="104">
                  <c:v>2.2469832854822853E-2</c:v>
                </c:pt>
                <c:pt idx="105">
                  <c:v>2.2850823672052958E-2</c:v>
                </c:pt>
                <c:pt idx="106">
                  <c:v>2.2549292194987431E-2</c:v>
                </c:pt>
                <c:pt idx="107">
                  <c:v>1.9566045012747751E-2</c:v>
                </c:pt>
                <c:pt idx="108">
                  <c:v>2.0649289212872117E-2</c:v>
                </c:pt>
                <c:pt idx="109">
                  <c:v>2.3198243301627588E-2</c:v>
                </c:pt>
                <c:pt idx="110">
                  <c:v>2.2180588445786999E-2</c:v>
                </c:pt>
                <c:pt idx="111">
                  <c:v>2.4139670913693571E-2</c:v>
                </c:pt>
                <c:pt idx="112">
                  <c:v>2.3833903393361774E-2</c:v>
                </c:pt>
                <c:pt idx="113">
                  <c:v>2.4229032054402404E-2</c:v>
                </c:pt>
                <c:pt idx="114">
                  <c:v>2.3732579104541775E-2</c:v>
                </c:pt>
                <c:pt idx="115">
                  <c:v>2.3733706683295112E-2</c:v>
                </c:pt>
                <c:pt idx="116">
                  <c:v>2.3495114811106676E-2</c:v>
                </c:pt>
                <c:pt idx="117">
                  <c:v>2.3715254888968633E-2</c:v>
                </c:pt>
                <c:pt idx="118">
                  <c:v>2.3771396008600589E-2</c:v>
                </c:pt>
                <c:pt idx="119">
                  <c:v>2.5596915457042624E-2</c:v>
                </c:pt>
                <c:pt idx="120">
                  <c:v>2.5096991959425607E-2</c:v>
                </c:pt>
                <c:pt idx="121">
                  <c:v>2.4246135962830453E-2</c:v>
                </c:pt>
                <c:pt idx="122">
                  <c:v>2.4295184087599366E-2</c:v>
                </c:pt>
                <c:pt idx="123">
                  <c:v>2.4780801047198802E-2</c:v>
                </c:pt>
                <c:pt idx="124">
                  <c:v>2.5418013495756429E-2</c:v>
                </c:pt>
                <c:pt idx="125">
                  <c:v>2.555436621690424E-2</c:v>
                </c:pt>
                <c:pt idx="126">
                  <c:v>2.4400652823175766E-2</c:v>
                </c:pt>
                <c:pt idx="127">
                  <c:v>2.3893098878247976E-2</c:v>
                </c:pt>
                <c:pt idx="128">
                  <c:v>2.2969533037115766E-2</c:v>
                </c:pt>
                <c:pt idx="129">
                  <c:v>2.2914216648891896E-2</c:v>
                </c:pt>
                <c:pt idx="130">
                  <c:v>2.5322611589720403E-2</c:v>
                </c:pt>
                <c:pt idx="131">
                  <c:v>2.5552754866633328E-2</c:v>
                </c:pt>
                <c:pt idx="132">
                  <c:v>2.5797961371135044E-2</c:v>
                </c:pt>
                <c:pt idx="133">
                  <c:v>2.5591405147455119E-2</c:v>
                </c:pt>
                <c:pt idx="134">
                  <c:v>2.5433883684468795E-2</c:v>
                </c:pt>
                <c:pt idx="135">
                  <c:v>2.4603222067432345E-2</c:v>
                </c:pt>
                <c:pt idx="136">
                  <c:v>2.3799817990910077E-2</c:v>
                </c:pt>
                <c:pt idx="137">
                  <c:v>2.4391013397717778E-2</c:v>
                </c:pt>
                <c:pt idx="138">
                  <c:v>2.4983334563339215E-2</c:v>
                </c:pt>
                <c:pt idx="139">
                  <c:v>2.5287099990033958E-2</c:v>
                </c:pt>
                <c:pt idx="140">
                  <c:v>2.358733545408203E-2</c:v>
                </c:pt>
                <c:pt idx="141">
                  <c:v>2.4906949020907967E-2</c:v>
                </c:pt>
                <c:pt idx="142">
                  <c:v>2.542569611477901E-2</c:v>
                </c:pt>
                <c:pt idx="143">
                  <c:v>2.4443574806817994E-2</c:v>
                </c:pt>
                <c:pt idx="144">
                  <c:v>2.5156737565613436E-2</c:v>
                </c:pt>
                <c:pt idx="145">
                  <c:v>2.6032953675626559E-2</c:v>
                </c:pt>
                <c:pt idx="146">
                  <c:v>2.710118665823143E-2</c:v>
                </c:pt>
                <c:pt idx="147">
                  <c:v>2.8684462348743951E-2</c:v>
                </c:pt>
                <c:pt idx="148">
                  <c:v>2.971485632312397E-2</c:v>
                </c:pt>
                <c:pt idx="149">
                  <c:v>2.8884596876290948E-2</c:v>
                </c:pt>
                <c:pt idx="150">
                  <c:v>2.9029029847116247E-2</c:v>
                </c:pt>
                <c:pt idx="151">
                  <c:v>2.959138133889367E-2</c:v>
                </c:pt>
                <c:pt idx="152">
                  <c:v>2.957451388963183E-2</c:v>
                </c:pt>
                <c:pt idx="153">
                  <c:v>2.9579423752910575E-2</c:v>
                </c:pt>
                <c:pt idx="154">
                  <c:v>2.9548273460826967E-2</c:v>
                </c:pt>
                <c:pt idx="155">
                  <c:v>2.9505101947477151E-2</c:v>
                </c:pt>
                <c:pt idx="156">
                  <c:v>3.0990182926369209E-2</c:v>
                </c:pt>
                <c:pt idx="157">
                  <c:v>3.0900283014124421E-2</c:v>
                </c:pt>
                <c:pt idx="158">
                  <c:v>3.0907523731249918E-2</c:v>
                </c:pt>
                <c:pt idx="159">
                  <c:v>3.0823823101917135E-2</c:v>
                </c:pt>
                <c:pt idx="160">
                  <c:v>3.0611360830750108E-2</c:v>
                </c:pt>
                <c:pt idx="161">
                  <c:v>2.8985592979257218E-2</c:v>
                </c:pt>
                <c:pt idx="162">
                  <c:v>2.9404992584178596E-2</c:v>
                </c:pt>
                <c:pt idx="163">
                  <c:v>3.0536299905557375E-2</c:v>
                </c:pt>
                <c:pt idx="164">
                  <c:v>2.9942004959016871E-2</c:v>
                </c:pt>
                <c:pt idx="165">
                  <c:v>3.0154619172853375E-2</c:v>
                </c:pt>
                <c:pt idx="166">
                  <c:v>3.194800390151481E-2</c:v>
                </c:pt>
                <c:pt idx="167">
                  <c:v>3.0586167960830732E-2</c:v>
                </c:pt>
                <c:pt idx="168">
                  <c:v>3.1226512909359867E-2</c:v>
                </c:pt>
                <c:pt idx="169">
                  <c:v>3.0897873052996332E-2</c:v>
                </c:pt>
                <c:pt idx="170">
                  <c:v>3.0721649660255573E-2</c:v>
                </c:pt>
                <c:pt idx="171">
                  <c:v>3.2491057442670522E-2</c:v>
                </c:pt>
                <c:pt idx="172">
                  <c:v>3.2896928813272115E-2</c:v>
                </c:pt>
                <c:pt idx="173">
                  <c:v>3.2889343119619795E-2</c:v>
                </c:pt>
                <c:pt idx="174">
                  <c:v>3.2137085646948844E-2</c:v>
                </c:pt>
                <c:pt idx="175">
                  <c:v>3.3202950359151086E-2</c:v>
                </c:pt>
                <c:pt idx="176">
                  <c:v>3.2919628639891792E-2</c:v>
                </c:pt>
                <c:pt idx="177">
                  <c:v>3.2874176899498363E-2</c:v>
                </c:pt>
                <c:pt idx="178">
                  <c:v>3.1799265099919628E-2</c:v>
                </c:pt>
                <c:pt idx="179">
                  <c:v>3.0397592806832574E-2</c:v>
                </c:pt>
                <c:pt idx="180">
                  <c:v>3.0908654582827853E-2</c:v>
                </c:pt>
                <c:pt idx="181">
                  <c:v>3.0386641170638738E-2</c:v>
                </c:pt>
                <c:pt idx="182">
                  <c:v>3.2729491075773005E-2</c:v>
                </c:pt>
                <c:pt idx="183">
                  <c:v>3.271194184416619E-2</c:v>
                </c:pt>
                <c:pt idx="184">
                  <c:v>3.2121869584413473E-2</c:v>
                </c:pt>
                <c:pt idx="185">
                  <c:v>3.1371586260329522E-2</c:v>
                </c:pt>
                <c:pt idx="186">
                  <c:v>3.2007871390225609E-2</c:v>
                </c:pt>
                <c:pt idx="187">
                  <c:v>3.2576764314341727E-2</c:v>
                </c:pt>
                <c:pt idx="188">
                  <c:v>3.2550688464051424E-2</c:v>
                </c:pt>
                <c:pt idx="189">
                  <c:v>3.2600878002780852E-2</c:v>
                </c:pt>
                <c:pt idx="190">
                  <c:v>3.1679528481754586E-2</c:v>
                </c:pt>
                <c:pt idx="191">
                  <c:v>3.2674338988245046E-2</c:v>
                </c:pt>
                <c:pt idx="192">
                  <c:v>2.9778843880396175E-2</c:v>
                </c:pt>
                <c:pt idx="193">
                  <c:v>2.9471533703019089E-2</c:v>
                </c:pt>
                <c:pt idx="194">
                  <c:v>3.067502017109848E-2</c:v>
                </c:pt>
                <c:pt idx="195">
                  <c:v>3.0048621459174505E-2</c:v>
                </c:pt>
                <c:pt idx="196">
                  <c:v>3.1783002313484895E-2</c:v>
                </c:pt>
                <c:pt idx="197">
                  <c:v>3.0973048668146756E-2</c:v>
                </c:pt>
                <c:pt idx="198">
                  <c:v>3.1354402690497454E-2</c:v>
                </c:pt>
                <c:pt idx="199">
                  <c:v>3.1564718041864247E-2</c:v>
                </c:pt>
                <c:pt idx="200">
                  <c:v>2.9386286310312506E-2</c:v>
                </c:pt>
                <c:pt idx="201">
                  <c:v>2.9505580412863906E-2</c:v>
                </c:pt>
                <c:pt idx="202">
                  <c:v>2.9447005241041047E-2</c:v>
                </c:pt>
                <c:pt idx="203">
                  <c:v>2.803258960299158E-2</c:v>
                </c:pt>
                <c:pt idx="204">
                  <c:v>2.6933611856609488E-2</c:v>
                </c:pt>
                <c:pt idx="205">
                  <c:v>2.666460591348925E-2</c:v>
                </c:pt>
                <c:pt idx="206">
                  <c:v>2.6775020944974477E-2</c:v>
                </c:pt>
                <c:pt idx="207">
                  <c:v>2.6596509938224513E-2</c:v>
                </c:pt>
                <c:pt idx="208">
                  <c:v>2.6674825763536188E-2</c:v>
                </c:pt>
                <c:pt idx="209">
                  <c:v>2.8162230420250997E-2</c:v>
                </c:pt>
                <c:pt idx="210">
                  <c:v>2.8277109345907433E-2</c:v>
                </c:pt>
                <c:pt idx="211">
                  <c:v>2.8254404095687514E-2</c:v>
                </c:pt>
                <c:pt idx="212">
                  <c:v>2.8072258577734668E-2</c:v>
                </c:pt>
                <c:pt idx="213">
                  <c:v>2.7451481556475043E-2</c:v>
                </c:pt>
                <c:pt idx="214">
                  <c:v>2.7019217936336697E-2</c:v>
                </c:pt>
                <c:pt idx="215">
                  <c:v>2.7578375511487938E-2</c:v>
                </c:pt>
                <c:pt idx="216">
                  <c:v>2.643976615917773E-2</c:v>
                </c:pt>
                <c:pt idx="217">
                  <c:v>2.7872969567639242E-2</c:v>
                </c:pt>
                <c:pt idx="218">
                  <c:v>3.1461076859155036E-2</c:v>
                </c:pt>
                <c:pt idx="219">
                  <c:v>3.404388723359187E-2</c:v>
                </c:pt>
                <c:pt idx="220">
                  <c:v>3.4649839560090538E-2</c:v>
                </c:pt>
                <c:pt idx="221">
                  <c:v>3.4869862218534144E-2</c:v>
                </c:pt>
                <c:pt idx="222">
                  <c:v>3.615396823888805E-2</c:v>
                </c:pt>
                <c:pt idx="223">
                  <c:v>3.5521652481555956E-2</c:v>
                </c:pt>
                <c:pt idx="224">
                  <c:v>3.5309139462538351E-2</c:v>
                </c:pt>
                <c:pt idx="225">
                  <c:v>3.3579773564259958E-2</c:v>
                </c:pt>
                <c:pt idx="226">
                  <c:v>3.2794261549568077E-2</c:v>
                </c:pt>
                <c:pt idx="227">
                  <c:v>3.2579632242827519E-2</c:v>
                </c:pt>
                <c:pt idx="228">
                  <c:v>3.2835269797925663E-2</c:v>
                </c:pt>
                <c:pt idx="229">
                  <c:v>3.3449950351710812E-2</c:v>
                </c:pt>
                <c:pt idx="230">
                  <c:v>3.3397330599020593E-2</c:v>
                </c:pt>
                <c:pt idx="231">
                  <c:v>3.2589128623561614E-2</c:v>
                </c:pt>
                <c:pt idx="232">
                  <c:v>3.3023952087765721E-2</c:v>
                </c:pt>
                <c:pt idx="233">
                  <c:v>3.2662032618756602E-2</c:v>
                </c:pt>
                <c:pt idx="234">
                  <c:v>3.2775225259232932E-2</c:v>
                </c:pt>
                <c:pt idx="235">
                  <c:v>3.3266937206493166E-2</c:v>
                </c:pt>
                <c:pt idx="236">
                  <c:v>3.3194130428256398E-2</c:v>
                </c:pt>
                <c:pt idx="237">
                  <c:v>3.3111407104921317E-2</c:v>
                </c:pt>
                <c:pt idx="238">
                  <c:v>3.3091752244021798E-2</c:v>
                </c:pt>
                <c:pt idx="239">
                  <c:v>3.3046462187478996E-2</c:v>
                </c:pt>
                <c:pt idx="240">
                  <c:v>3.1964967578532344E-2</c:v>
                </c:pt>
                <c:pt idx="241">
                  <c:v>3.1983702911954355E-2</c:v>
                </c:pt>
                <c:pt idx="242">
                  <c:v>3.1296925032632407E-2</c:v>
                </c:pt>
                <c:pt idx="243">
                  <c:v>3.1361391704876479E-2</c:v>
                </c:pt>
                <c:pt idx="244">
                  <c:v>3.108468092536569E-2</c:v>
                </c:pt>
                <c:pt idx="245">
                  <c:v>3.0688084225533822E-2</c:v>
                </c:pt>
                <c:pt idx="246">
                  <c:v>3.2178591966763523E-2</c:v>
                </c:pt>
                <c:pt idx="247">
                  <c:v>3.1744809611788105E-2</c:v>
                </c:pt>
                <c:pt idx="248">
                  <c:v>3.1798990997288945E-2</c:v>
                </c:pt>
                <c:pt idx="249">
                  <c:v>3.1638075585751463E-2</c:v>
                </c:pt>
                <c:pt idx="250">
                  <c:v>3.2211012757964667E-2</c:v>
                </c:pt>
                <c:pt idx="252">
                  <c:v>5.212E-2</c:v>
                </c:pt>
                <c:pt idx="253">
                  <c:v>5.1299999999999998E-2</c:v>
                </c:pt>
                <c:pt idx="254">
                  <c:v>5.2400000000000002E-2</c:v>
                </c:pt>
                <c:pt idx="255">
                  <c:v>5.2400000000000002E-2</c:v>
                </c:pt>
                <c:pt idx="256">
                  <c:v>5.21E-2</c:v>
                </c:pt>
                <c:pt idx="257">
                  <c:v>5.21E-2</c:v>
                </c:pt>
                <c:pt idx="258">
                  <c:v>5.2400000000000002E-2</c:v>
                </c:pt>
                <c:pt idx="259">
                  <c:v>5.1900000000000002E-2</c:v>
                </c:pt>
                <c:pt idx="260">
                  <c:v>5.3499999999999999E-2</c:v>
                </c:pt>
                <c:pt idx="261">
                  <c:v>5.3600000000000002E-2</c:v>
                </c:pt>
                <c:pt idx="262">
                  <c:v>5.4100000000000002E-2</c:v>
                </c:pt>
                <c:pt idx="263">
                  <c:v>5.3899999999999997E-2</c:v>
                </c:pt>
                <c:pt idx="264">
                  <c:v>5.4900000000000004E-2</c:v>
                </c:pt>
                <c:pt idx="265">
                  <c:v>5.5300000000000002E-2</c:v>
                </c:pt>
                <c:pt idx="266">
                  <c:v>5.5099999999999996E-2</c:v>
                </c:pt>
                <c:pt idx="267">
                  <c:v>5.57E-2</c:v>
                </c:pt>
                <c:pt idx="268">
                  <c:v>5.5599999999999997E-2</c:v>
                </c:pt>
                <c:pt idx="269">
                  <c:v>5.3899999999999997E-2</c:v>
                </c:pt>
                <c:pt idx="270">
                  <c:v>5.5999999999999994E-2</c:v>
                </c:pt>
                <c:pt idx="271">
                  <c:v>5.6500000000000002E-2</c:v>
                </c:pt>
                <c:pt idx="272">
                  <c:v>5.6600000000000004E-2</c:v>
                </c:pt>
                <c:pt idx="273">
                  <c:v>5.5899999999999998E-2</c:v>
                </c:pt>
                <c:pt idx="274">
                  <c:v>5.5800000000000002E-2</c:v>
                </c:pt>
                <c:pt idx="275">
                  <c:v>5.5199999999999999E-2</c:v>
                </c:pt>
                <c:pt idx="276">
                  <c:v>5.4900000000000004E-2</c:v>
                </c:pt>
                <c:pt idx="277">
                  <c:v>5.4800000000000001E-2</c:v>
                </c:pt>
                <c:pt idx="278">
                  <c:v>5.5399999999999998E-2</c:v>
                </c:pt>
                <c:pt idx="279">
                  <c:v>5.6100000000000004E-2</c:v>
                </c:pt>
                <c:pt idx="280">
                  <c:v>5.6100000000000004E-2</c:v>
                </c:pt>
                <c:pt idx="281">
                  <c:v>5.7699999999999994E-2</c:v>
                </c:pt>
                <c:pt idx="282">
                  <c:v>5.7800000000000004E-2</c:v>
                </c:pt>
                <c:pt idx="283">
                  <c:v>5.79E-2</c:v>
                </c:pt>
                <c:pt idx="284">
                  <c:v>5.8099999999999999E-2</c:v>
                </c:pt>
                <c:pt idx="285">
                  <c:v>5.7999999999999996E-2</c:v>
                </c:pt>
                <c:pt idx="286">
                  <c:v>5.8200000000000002E-2</c:v>
                </c:pt>
                <c:pt idx="287">
                  <c:v>5.8600000000000006E-2</c:v>
                </c:pt>
                <c:pt idx="288">
                  <c:v>5.9200000000000003E-2</c:v>
                </c:pt>
                <c:pt idx="289">
                  <c:v>0.06</c:v>
                </c:pt>
                <c:pt idx="290">
                  <c:v>5.9699999999999996E-2</c:v>
                </c:pt>
                <c:pt idx="291">
                  <c:v>5.96E-2</c:v>
                </c:pt>
                <c:pt idx="292">
                  <c:v>5.9400000000000001E-2</c:v>
                </c:pt>
                <c:pt idx="293">
                  <c:v>5.7800000000000004E-2</c:v>
                </c:pt>
                <c:pt idx="294">
                  <c:v>5.8200000000000002E-2</c:v>
                </c:pt>
                <c:pt idx="295">
                  <c:v>5.8899999999999994E-2</c:v>
                </c:pt>
                <c:pt idx="296">
                  <c:v>5.9299999999999999E-2</c:v>
                </c:pt>
                <c:pt idx="297">
                  <c:v>0.06</c:v>
                </c:pt>
                <c:pt idx="298">
                  <c:v>6.0299999999999999E-2</c:v>
                </c:pt>
                <c:pt idx="299">
                  <c:v>6.0100000000000001E-2</c:v>
                </c:pt>
                <c:pt idx="300">
                  <c:v>5.96E-2</c:v>
                </c:pt>
                <c:pt idx="301">
                  <c:v>5.9299999999999999E-2</c:v>
                </c:pt>
                <c:pt idx="302">
                  <c:v>5.8099999999999999E-2</c:v>
                </c:pt>
                <c:pt idx="303">
                  <c:v>5.8400000000000001E-2</c:v>
                </c:pt>
                <c:pt idx="304">
                  <c:v>5.8200000000000002E-2</c:v>
                </c:pt>
                <c:pt idx="305">
                  <c:v>5.8700000000000002E-2</c:v>
                </c:pt>
                <c:pt idx="306">
                  <c:v>5.8899999999999994E-2</c:v>
                </c:pt>
                <c:pt idx="307">
                  <c:v>5.8299999999999998E-2</c:v>
                </c:pt>
                <c:pt idx="308">
                  <c:v>5.8200000000000002E-2</c:v>
                </c:pt>
                <c:pt idx="309">
                  <c:v>5.7200000000000001E-2</c:v>
                </c:pt>
                <c:pt idx="310">
                  <c:v>5.6900000000000006E-2</c:v>
                </c:pt>
                <c:pt idx="311">
                  <c:v>5.7200000000000001E-2</c:v>
                </c:pt>
                <c:pt idx="312">
                  <c:v>5.7099999999999998E-2</c:v>
                </c:pt>
                <c:pt idx="313">
                  <c:v>5.67E-2</c:v>
                </c:pt>
                <c:pt idx="314">
                  <c:v>5.6500000000000002E-2</c:v>
                </c:pt>
                <c:pt idx="315">
                  <c:v>5.6299999999999996E-2</c:v>
                </c:pt>
                <c:pt idx="316">
                  <c:v>5.6500000000000002E-2</c:v>
                </c:pt>
                <c:pt idx="317">
                  <c:v>5.7699999999999994E-2</c:v>
                </c:pt>
                <c:pt idx="318">
                  <c:v>5.8299999999999998E-2</c:v>
                </c:pt>
                <c:pt idx="319">
                  <c:v>5.8499999999999996E-2</c:v>
                </c:pt>
                <c:pt idx="320">
                  <c:v>5.7999999999999996E-2</c:v>
                </c:pt>
                <c:pt idx="321">
                  <c:v>5.79E-2</c:v>
                </c:pt>
                <c:pt idx="322">
                  <c:v>5.8600000000000006E-2</c:v>
                </c:pt>
                <c:pt idx="323">
                  <c:v>5.91E-2</c:v>
                </c:pt>
                <c:pt idx="324">
                  <c:v>5.91E-2</c:v>
                </c:pt>
                <c:pt idx="325">
                  <c:v>5.9400000000000001E-2</c:v>
                </c:pt>
                <c:pt idx="326">
                  <c:v>5.9500000000000004E-2</c:v>
                </c:pt>
                <c:pt idx="327">
                  <c:v>5.8799999999999998E-2</c:v>
                </c:pt>
                <c:pt idx="328">
                  <c:v>6.0100000000000001E-2</c:v>
                </c:pt>
                <c:pt idx="329">
                  <c:v>6.1200000000000004E-2</c:v>
                </c:pt>
                <c:pt idx="330">
                  <c:v>6.1399999999999996E-2</c:v>
                </c:pt>
                <c:pt idx="331">
                  <c:v>6.1100000000000002E-2</c:v>
                </c:pt>
                <c:pt idx="332">
                  <c:v>6.0700000000000004E-2</c:v>
                </c:pt>
                <c:pt idx="333">
                  <c:v>5.9699999999999996E-2</c:v>
                </c:pt>
                <c:pt idx="334">
                  <c:v>5.9699999999999996E-2</c:v>
                </c:pt>
                <c:pt idx="335">
                  <c:v>5.8700000000000002E-2</c:v>
                </c:pt>
                <c:pt idx="336">
                  <c:v>5.8700000000000002E-2</c:v>
                </c:pt>
                <c:pt idx="337">
                  <c:v>5.8799999999999998E-2</c:v>
                </c:pt>
                <c:pt idx="338">
                  <c:v>5.8700000000000002E-2</c:v>
                </c:pt>
                <c:pt idx="339">
                  <c:v>5.8799999999999998E-2</c:v>
                </c:pt>
                <c:pt idx="340">
                  <c:v>5.8400000000000001E-2</c:v>
                </c:pt>
                <c:pt idx="341">
                  <c:v>5.7200000000000001E-2</c:v>
                </c:pt>
                <c:pt idx="342">
                  <c:v>5.74E-2</c:v>
                </c:pt>
                <c:pt idx="343">
                  <c:v>5.8400000000000001E-2</c:v>
                </c:pt>
                <c:pt idx="344">
                  <c:v>5.9400000000000001E-2</c:v>
                </c:pt>
                <c:pt idx="345">
                  <c:v>5.9800000000000006E-2</c:v>
                </c:pt>
                <c:pt idx="346">
                  <c:v>5.9699999999999996E-2</c:v>
                </c:pt>
                <c:pt idx="347">
                  <c:v>6.0100000000000001E-2</c:v>
                </c:pt>
                <c:pt idx="348">
                  <c:v>5.8799999999999998E-2</c:v>
                </c:pt>
                <c:pt idx="349">
                  <c:v>5.9400000000000001E-2</c:v>
                </c:pt>
                <c:pt idx="350">
                  <c:v>5.9200000000000003E-2</c:v>
                </c:pt>
                <c:pt idx="351">
                  <c:v>5.96E-2</c:v>
                </c:pt>
                <c:pt idx="352">
                  <c:v>5.8899999999999994E-2</c:v>
                </c:pt>
                <c:pt idx="353">
                  <c:v>5.91E-2</c:v>
                </c:pt>
                <c:pt idx="354">
                  <c:v>5.9500000000000004E-2</c:v>
                </c:pt>
                <c:pt idx="355">
                  <c:v>5.9299999999999999E-2</c:v>
                </c:pt>
                <c:pt idx="356">
                  <c:v>5.8899999999999994E-2</c:v>
                </c:pt>
                <c:pt idx="357">
                  <c:v>5.8499999999999996E-2</c:v>
                </c:pt>
                <c:pt idx="358">
                  <c:v>5.9000000000000004E-2</c:v>
                </c:pt>
                <c:pt idx="359">
                  <c:v>5.9200000000000003E-2</c:v>
                </c:pt>
                <c:pt idx="360">
                  <c:v>5.91E-2</c:v>
                </c:pt>
                <c:pt idx="361">
                  <c:v>5.8499999999999996E-2</c:v>
                </c:pt>
                <c:pt idx="362">
                  <c:v>5.74E-2</c:v>
                </c:pt>
                <c:pt idx="363">
                  <c:v>5.8200000000000002E-2</c:v>
                </c:pt>
                <c:pt idx="364">
                  <c:v>5.8700000000000002E-2</c:v>
                </c:pt>
                <c:pt idx="365">
                  <c:v>5.9500000000000004E-2</c:v>
                </c:pt>
                <c:pt idx="366">
                  <c:v>5.8899999999999994E-2</c:v>
                </c:pt>
                <c:pt idx="367">
                  <c:v>5.9900000000000002E-2</c:v>
                </c:pt>
                <c:pt idx="368">
                  <c:v>5.9299999999999999E-2</c:v>
                </c:pt>
                <c:pt idx="369">
                  <c:v>6.0199999999999997E-2</c:v>
                </c:pt>
                <c:pt idx="370">
                  <c:v>6.0299999999999999E-2</c:v>
                </c:pt>
                <c:pt idx="371">
                  <c:v>6.0299999999999999E-2</c:v>
                </c:pt>
                <c:pt idx="372">
                  <c:v>6.0199999999999997E-2</c:v>
                </c:pt>
                <c:pt idx="373">
                  <c:v>6.0599999999999994E-2</c:v>
                </c:pt>
                <c:pt idx="374">
                  <c:v>6.1100000000000002E-2</c:v>
                </c:pt>
                <c:pt idx="375">
                  <c:v>6.1600000000000002E-2</c:v>
                </c:pt>
                <c:pt idx="376">
                  <c:v>6.0700000000000004E-2</c:v>
                </c:pt>
                <c:pt idx="377">
                  <c:v>6.1100000000000002E-2</c:v>
                </c:pt>
                <c:pt idx="378">
                  <c:v>6.1699999999999998E-2</c:v>
                </c:pt>
                <c:pt idx="379">
                  <c:v>6.1799999999999994E-2</c:v>
                </c:pt>
                <c:pt idx="380">
                  <c:v>6.1799999999999994E-2</c:v>
                </c:pt>
                <c:pt idx="381">
                  <c:v>6.1900000000000004E-2</c:v>
                </c:pt>
                <c:pt idx="382">
                  <c:v>6.2E-2</c:v>
                </c:pt>
                <c:pt idx="383">
                  <c:v>6.2300000000000001E-2</c:v>
                </c:pt>
                <c:pt idx="384">
                  <c:v>6.1799999999999994E-2</c:v>
                </c:pt>
                <c:pt idx="385">
                  <c:v>6.1100000000000002E-2</c:v>
                </c:pt>
                <c:pt idx="386">
                  <c:v>0.06</c:v>
                </c:pt>
                <c:pt idx="387">
                  <c:v>6.0499999999999998E-2</c:v>
                </c:pt>
                <c:pt idx="388">
                  <c:v>6.0199999999999997E-2</c:v>
                </c:pt>
                <c:pt idx="389">
                  <c:v>0.06</c:v>
                </c:pt>
                <c:pt idx="390">
                  <c:v>5.9400000000000001E-2</c:v>
                </c:pt>
                <c:pt idx="391">
                  <c:v>5.91E-2</c:v>
                </c:pt>
                <c:pt idx="392">
                  <c:v>5.9299999999999999E-2</c:v>
                </c:pt>
                <c:pt idx="393">
                  <c:v>5.9500000000000004E-2</c:v>
                </c:pt>
                <c:pt idx="394">
                  <c:v>5.9800000000000006E-2</c:v>
                </c:pt>
                <c:pt idx="395">
                  <c:v>5.91E-2</c:v>
                </c:pt>
                <c:pt idx="396">
                  <c:v>5.9200000000000003E-2</c:v>
                </c:pt>
                <c:pt idx="397">
                  <c:v>5.9500000000000004E-2</c:v>
                </c:pt>
                <c:pt idx="398">
                  <c:v>6.0199999999999997E-2</c:v>
                </c:pt>
                <c:pt idx="399">
                  <c:v>6.0499999999999998E-2</c:v>
                </c:pt>
                <c:pt idx="400">
                  <c:v>6.0499999999999998E-2</c:v>
                </c:pt>
                <c:pt idx="401">
                  <c:v>6.0899999999999996E-2</c:v>
                </c:pt>
                <c:pt idx="402">
                  <c:v>6.08E-2</c:v>
                </c:pt>
                <c:pt idx="403">
                  <c:v>6.08E-2</c:v>
                </c:pt>
                <c:pt idx="404">
                  <c:v>6.1100000000000002E-2</c:v>
                </c:pt>
                <c:pt idx="405">
                  <c:v>6.1900000000000004E-2</c:v>
                </c:pt>
                <c:pt idx="406">
                  <c:v>6.1600000000000002E-2</c:v>
                </c:pt>
                <c:pt idx="407">
                  <c:v>6.1900000000000004E-2</c:v>
                </c:pt>
                <c:pt idx="408">
                  <c:v>6.2199999999999998E-2</c:v>
                </c:pt>
                <c:pt idx="409">
                  <c:v>6.1600000000000002E-2</c:v>
                </c:pt>
                <c:pt idx="410">
                  <c:v>6.1399999999999996E-2</c:v>
                </c:pt>
                <c:pt idx="411">
                  <c:v>6.0999999999999999E-2</c:v>
                </c:pt>
                <c:pt idx="412">
                  <c:v>6.13E-2</c:v>
                </c:pt>
                <c:pt idx="413">
                  <c:v>6.1200000000000004E-2</c:v>
                </c:pt>
                <c:pt idx="414">
                  <c:v>6.0700000000000004E-2</c:v>
                </c:pt>
                <c:pt idx="415">
                  <c:v>6.0899999999999996E-2</c:v>
                </c:pt>
                <c:pt idx="416">
                  <c:v>6.2E-2</c:v>
                </c:pt>
                <c:pt idx="417">
                  <c:v>6.2400000000000004E-2</c:v>
                </c:pt>
                <c:pt idx="418">
                  <c:v>6.3E-2</c:v>
                </c:pt>
                <c:pt idx="419">
                  <c:v>6.2899999999999998E-2</c:v>
                </c:pt>
                <c:pt idx="420">
                  <c:v>6.3399999999999998E-2</c:v>
                </c:pt>
                <c:pt idx="421">
                  <c:v>6.3600000000000004E-2</c:v>
                </c:pt>
                <c:pt idx="422">
                  <c:v>6.3799999999999996E-2</c:v>
                </c:pt>
                <c:pt idx="423">
                  <c:v>6.3899999999999998E-2</c:v>
                </c:pt>
                <c:pt idx="424">
                  <c:v>6.3899999999999998E-2</c:v>
                </c:pt>
                <c:pt idx="425">
                  <c:v>6.4199999999999993E-2</c:v>
                </c:pt>
                <c:pt idx="426">
                  <c:v>6.3899999999999998E-2</c:v>
                </c:pt>
                <c:pt idx="427">
                  <c:v>6.3700000000000007E-2</c:v>
                </c:pt>
                <c:pt idx="428">
                  <c:v>6.4299999999999996E-2</c:v>
                </c:pt>
                <c:pt idx="429">
                  <c:v>6.5500000000000003E-2</c:v>
                </c:pt>
                <c:pt idx="430">
                  <c:v>6.4899999999999999E-2</c:v>
                </c:pt>
                <c:pt idx="431">
                  <c:v>6.6000000000000003E-2</c:v>
                </c:pt>
                <c:pt idx="432">
                  <c:v>6.5500000000000003E-2</c:v>
                </c:pt>
                <c:pt idx="433">
                  <c:v>6.5000000000000002E-2</c:v>
                </c:pt>
                <c:pt idx="434">
                  <c:v>6.5599999999999992E-2</c:v>
                </c:pt>
                <c:pt idx="435">
                  <c:v>6.6600000000000006E-2</c:v>
                </c:pt>
                <c:pt idx="436">
                  <c:v>6.7000000000000004E-2</c:v>
                </c:pt>
                <c:pt idx="437">
                  <c:v>6.6199999999999995E-2</c:v>
                </c:pt>
                <c:pt idx="438">
                  <c:v>6.6699999999999995E-2</c:v>
                </c:pt>
                <c:pt idx="439">
                  <c:v>6.7500000000000004E-2</c:v>
                </c:pt>
                <c:pt idx="440">
                  <c:v>6.7199999999999996E-2</c:v>
                </c:pt>
                <c:pt idx="441">
                  <c:v>6.7500000000000004E-2</c:v>
                </c:pt>
                <c:pt idx="442">
                  <c:v>6.7799999999999999E-2</c:v>
                </c:pt>
                <c:pt idx="443">
                  <c:v>6.6799999999999998E-2</c:v>
                </c:pt>
                <c:pt idx="444">
                  <c:v>6.6799999999999998E-2</c:v>
                </c:pt>
                <c:pt idx="445">
                  <c:v>6.6799999999999998E-2</c:v>
                </c:pt>
                <c:pt idx="446">
                  <c:v>6.6799999999999998E-2</c:v>
                </c:pt>
                <c:pt idx="447">
                  <c:v>6.6500000000000004E-2</c:v>
                </c:pt>
                <c:pt idx="448">
                  <c:v>6.6699999999999995E-2</c:v>
                </c:pt>
                <c:pt idx="449">
                  <c:v>6.6199999999999995E-2</c:v>
                </c:pt>
                <c:pt idx="450">
                  <c:v>6.6000000000000003E-2</c:v>
                </c:pt>
                <c:pt idx="451">
                  <c:v>6.4699999999999994E-2</c:v>
                </c:pt>
                <c:pt idx="452">
                  <c:v>6.5199999999999994E-2</c:v>
                </c:pt>
                <c:pt idx="453">
                  <c:v>6.6299999999999998E-2</c:v>
                </c:pt>
                <c:pt idx="454">
                  <c:v>6.6000000000000003E-2</c:v>
                </c:pt>
                <c:pt idx="455">
                  <c:v>6.6699999999999995E-2</c:v>
                </c:pt>
                <c:pt idx="456">
                  <c:v>6.6600000000000006E-2</c:v>
                </c:pt>
                <c:pt idx="457">
                  <c:v>6.6199999999999995E-2</c:v>
                </c:pt>
                <c:pt idx="458">
                  <c:v>6.54E-2</c:v>
                </c:pt>
                <c:pt idx="459">
                  <c:v>6.5500000000000003E-2</c:v>
                </c:pt>
                <c:pt idx="460">
                  <c:v>6.5500000000000003E-2</c:v>
                </c:pt>
                <c:pt idx="461">
                  <c:v>6.5700000000000008E-2</c:v>
                </c:pt>
                <c:pt idx="462">
                  <c:v>6.480000000000001E-2</c:v>
                </c:pt>
                <c:pt idx="463">
                  <c:v>6.3399999999999998E-2</c:v>
                </c:pt>
                <c:pt idx="464">
                  <c:v>6.4299999999999996E-2</c:v>
                </c:pt>
                <c:pt idx="465">
                  <c:v>6.3500000000000001E-2</c:v>
                </c:pt>
                <c:pt idx="466">
                  <c:v>6.3399999999999998E-2</c:v>
                </c:pt>
                <c:pt idx="467">
                  <c:v>6.4100000000000004E-2</c:v>
                </c:pt>
                <c:pt idx="468">
                  <c:v>6.4100000000000004E-2</c:v>
                </c:pt>
                <c:pt idx="469">
                  <c:v>6.3799999999999996E-2</c:v>
                </c:pt>
                <c:pt idx="470">
                  <c:v>6.4000000000000001E-2</c:v>
                </c:pt>
                <c:pt idx="471">
                  <c:v>6.3700000000000007E-2</c:v>
                </c:pt>
                <c:pt idx="472">
                  <c:v>6.4100000000000004E-2</c:v>
                </c:pt>
                <c:pt idx="473">
                  <c:v>6.3799999999999996E-2</c:v>
                </c:pt>
                <c:pt idx="474">
                  <c:v>6.3799999999999996E-2</c:v>
                </c:pt>
                <c:pt idx="475">
                  <c:v>6.3399999999999998E-2</c:v>
                </c:pt>
                <c:pt idx="476">
                  <c:v>6.3899999999999998E-2</c:v>
                </c:pt>
                <c:pt idx="477">
                  <c:v>6.3600000000000004E-2</c:v>
                </c:pt>
                <c:pt idx="478">
                  <c:v>6.3E-2</c:v>
                </c:pt>
                <c:pt idx="479">
                  <c:v>6.2800000000000009E-2</c:v>
                </c:pt>
                <c:pt idx="480">
                  <c:v>6.2400000000000004E-2</c:v>
                </c:pt>
                <c:pt idx="481">
                  <c:v>6.1900000000000004E-2</c:v>
                </c:pt>
                <c:pt idx="482">
                  <c:v>6.1699999999999998E-2</c:v>
                </c:pt>
                <c:pt idx="483">
                  <c:v>6.1399999999999996E-2</c:v>
                </c:pt>
                <c:pt idx="484">
                  <c:v>6.1200000000000004E-2</c:v>
                </c:pt>
                <c:pt idx="485">
                  <c:v>6.0700000000000004E-2</c:v>
                </c:pt>
                <c:pt idx="486">
                  <c:v>6.1699999999999998E-2</c:v>
                </c:pt>
                <c:pt idx="487">
                  <c:v>6.2E-2</c:v>
                </c:pt>
                <c:pt idx="488">
                  <c:v>6.1699999999999998E-2</c:v>
                </c:pt>
                <c:pt idx="489">
                  <c:v>6.1500000000000006E-2</c:v>
                </c:pt>
                <c:pt idx="490">
                  <c:v>6.0700000000000004E-2</c:v>
                </c:pt>
                <c:pt idx="491">
                  <c:v>6.0199999999999997E-2</c:v>
                </c:pt>
                <c:pt idx="492">
                  <c:v>5.9900000000000002E-2</c:v>
                </c:pt>
                <c:pt idx="493">
                  <c:v>5.8400000000000001E-2</c:v>
                </c:pt>
                <c:pt idx="494">
                  <c:v>5.8799999999999998E-2</c:v>
                </c:pt>
                <c:pt idx="495">
                  <c:v>5.91E-2</c:v>
                </c:pt>
                <c:pt idx="496">
                  <c:v>5.8499999999999996E-2</c:v>
                </c:pt>
                <c:pt idx="497">
                  <c:v>5.79E-2</c:v>
                </c:pt>
                <c:pt idx="498">
                  <c:v>5.8799999999999998E-2</c:v>
                </c:pt>
                <c:pt idx="499">
                  <c:v>5.9699999999999996E-2</c:v>
                </c:pt>
                <c:pt idx="500">
                  <c:v>5.91E-2</c:v>
                </c:pt>
                <c:pt idx="501">
                  <c:v>5.8899999999999994E-2</c:v>
                </c:pt>
                <c:pt idx="502">
                  <c:v>5.9900000000000002E-2</c:v>
                </c:pt>
                <c:pt idx="503">
                  <c:v>6.0499999999999998E-2</c:v>
                </c:pt>
                <c:pt idx="504">
                  <c:v>5.9699999999999996E-2</c:v>
                </c:pt>
                <c:pt idx="505">
                  <c:v>5.9900000000000002E-2</c:v>
                </c:pt>
                <c:pt idx="506">
                  <c:v>5.9900000000000002E-2</c:v>
                </c:pt>
                <c:pt idx="507">
                  <c:v>6.1200000000000004E-2</c:v>
                </c:pt>
                <c:pt idx="508">
                  <c:v>6.13E-2</c:v>
                </c:pt>
                <c:pt idx="509">
                  <c:v>6.2400000000000004E-2</c:v>
                </c:pt>
                <c:pt idx="510">
                  <c:v>6.2100000000000002E-2</c:v>
                </c:pt>
                <c:pt idx="511">
                  <c:v>6.2600000000000003E-2</c:v>
                </c:pt>
                <c:pt idx="512">
                  <c:v>6.3099999999999989E-2</c:v>
                </c:pt>
                <c:pt idx="513">
                  <c:v>6.4000000000000001E-2</c:v>
                </c:pt>
                <c:pt idx="514">
                  <c:v>6.4500000000000002E-2</c:v>
                </c:pt>
                <c:pt idx="515">
                  <c:v>6.5099999999999991E-2</c:v>
                </c:pt>
                <c:pt idx="516">
                  <c:v>6.5599999999999992E-2</c:v>
                </c:pt>
                <c:pt idx="517">
                  <c:v>6.5199999999999994E-2</c:v>
                </c:pt>
                <c:pt idx="518">
                  <c:v>6.4399999999999999E-2</c:v>
                </c:pt>
                <c:pt idx="519">
                  <c:v>6.4100000000000004E-2</c:v>
                </c:pt>
                <c:pt idx="520">
                  <c:v>6.5000000000000002E-2</c:v>
                </c:pt>
                <c:pt idx="521">
                  <c:v>6.4600000000000005E-2</c:v>
                </c:pt>
                <c:pt idx="522">
                  <c:v>6.4000000000000001E-2</c:v>
                </c:pt>
                <c:pt idx="523">
                  <c:v>6.4600000000000005E-2</c:v>
                </c:pt>
                <c:pt idx="524">
                  <c:v>6.5500000000000003E-2</c:v>
                </c:pt>
                <c:pt idx="525">
                  <c:v>6.5099999999999991E-2</c:v>
                </c:pt>
                <c:pt idx="526">
                  <c:v>6.4199999999999993E-2</c:v>
                </c:pt>
                <c:pt idx="527">
                  <c:v>6.4500000000000002E-2</c:v>
                </c:pt>
                <c:pt idx="528">
                  <c:v>6.4600000000000005E-2</c:v>
                </c:pt>
                <c:pt idx="529">
                  <c:v>6.3700000000000007E-2</c:v>
                </c:pt>
                <c:pt idx="530">
                  <c:v>6.3200000000000006E-2</c:v>
                </c:pt>
                <c:pt idx="531">
                  <c:v>6.3700000000000007E-2</c:v>
                </c:pt>
                <c:pt idx="532">
                  <c:v>6.2800000000000009E-2</c:v>
                </c:pt>
                <c:pt idx="533">
                  <c:v>6.2E-2</c:v>
                </c:pt>
                <c:pt idx="534">
                  <c:v>6.1500000000000006E-2</c:v>
                </c:pt>
                <c:pt idx="535">
                  <c:v>6.0999999999999999E-2</c:v>
                </c:pt>
                <c:pt idx="536">
                  <c:v>6.13E-2</c:v>
                </c:pt>
                <c:pt idx="537">
                  <c:v>6.1100000000000002E-2</c:v>
                </c:pt>
                <c:pt idx="538">
                  <c:v>6.1100000000000002E-2</c:v>
                </c:pt>
                <c:pt idx="539">
                  <c:v>6.1100000000000002E-2</c:v>
                </c:pt>
                <c:pt idx="540">
                  <c:v>6.0700000000000004E-2</c:v>
                </c:pt>
                <c:pt idx="541">
                  <c:v>6.0999999999999999E-2</c:v>
                </c:pt>
                <c:pt idx="542">
                  <c:v>6.0400000000000002E-2</c:v>
                </c:pt>
                <c:pt idx="543">
                  <c:v>6.0400000000000002E-2</c:v>
                </c:pt>
                <c:pt idx="544">
                  <c:v>5.9699999999999996E-2</c:v>
                </c:pt>
                <c:pt idx="545">
                  <c:v>5.9900000000000002E-2</c:v>
                </c:pt>
                <c:pt idx="546">
                  <c:v>6.0100000000000001E-2</c:v>
                </c:pt>
                <c:pt idx="547">
                  <c:v>6.0999999999999999E-2</c:v>
                </c:pt>
                <c:pt idx="548">
                  <c:v>6.1100000000000002E-2</c:v>
                </c:pt>
                <c:pt idx="549">
                  <c:v>6.1799999999999994E-2</c:v>
                </c:pt>
                <c:pt idx="550">
                  <c:v>6.0899999999999996E-2</c:v>
                </c:pt>
                <c:pt idx="551">
                  <c:v>6.08E-2</c:v>
                </c:pt>
                <c:pt idx="552">
                  <c:v>6.0999999999999999E-2</c:v>
                </c:pt>
                <c:pt idx="553">
                  <c:v>6.0299999999999999E-2</c:v>
                </c:pt>
                <c:pt idx="554">
                  <c:v>6.0199999999999997E-2</c:v>
                </c:pt>
                <c:pt idx="555">
                  <c:v>5.9800000000000006E-2</c:v>
                </c:pt>
                <c:pt idx="556">
                  <c:v>5.9800000000000006E-2</c:v>
                </c:pt>
                <c:pt idx="557">
                  <c:v>6.0299999999999999E-2</c:v>
                </c:pt>
                <c:pt idx="558">
                  <c:v>0.06</c:v>
                </c:pt>
                <c:pt idx="559">
                  <c:v>6.0299999999999999E-2</c:v>
                </c:pt>
                <c:pt idx="560">
                  <c:v>6.0499999999999998E-2</c:v>
                </c:pt>
                <c:pt idx="561">
                  <c:v>6.08E-2</c:v>
                </c:pt>
                <c:pt idx="562">
                  <c:v>5.9900000000000002E-2</c:v>
                </c:pt>
                <c:pt idx="563">
                  <c:v>6.0899999999999996E-2</c:v>
                </c:pt>
                <c:pt idx="564">
                  <c:v>6.1500000000000006E-2</c:v>
                </c:pt>
                <c:pt idx="565">
                  <c:v>6.1399999999999996E-2</c:v>
                </c:pt>
                <c:pt idx="566">
                  <c:v>6.1500000000000006E-2</c:v>
                </c:pt>
                <c:pt idx="567">
                  <c:v>6.0100000000000001E-2</c:v>
                </c:pt>
                <c:pt idx="568">
                  <c:v>0.06</c:v>
                </c:pt>
                <c:pt idx="569">
                  <c:v>6.0299999999999999E-2</c:v>
                </c:pt>
                <c:pt idx="570">
                  <c:v>6.0199999999999997E-2</c:v>
                </c:pt>
                <c:pt idx="571">
                  <c:v>6.0199999999999997E-2</c:v>
                </c:pt>
                <c:pt idx="572">
                  <c:v>0.06</c:v>
                </c:pt>
                <c:pt idx="573">
                  <c:v>6.0299999999999999E-2</c:v>
                </c:pt>
                <c:pt idx="574">
                  <c:v>6.0299999999999999E-2</c:v>
                </c:pt>
                <c:pt idx="575">
                  <c:v>5.9900000000000002E-2</c:v>
                </c:pt>
                <c:pt idx="576">
                  <c:v>5.9699999999999996E-2</c:v>
                </c:pt>
                <c:pt idx="577">
                  <c:v>5.9400000000000001E-2</c:v>
                </c:pt>
                <c:pt idx="578">
                  <c:v>5.9000000000000004E-2</c:v>
                </c:pt>
                <c:pt idx="579">
                  <c:v>5.9500000000000004E-2</c:v>
                </c:pt>
                <c:pt idx="580">
                  <c:v>5.91E-2</c:v>
                </c:pt>
                <c:pt idx="581">
                  <c:v>5.91E-2</c:v>
                </c:pt>
                <c:pt idx="582">
                  <c:v>5.7500000000000002E-2</c:v>
                </c:pt>
                <c:pt idx="583">
                  <c:v>5.79E-2</c:v>
                </c:pt>
                <c:pt idx="584">
                  <c:v>5.7699999999999994E-2</c:v>
                </c:pt>
                <c:pt idx="585">
                  <c:v>5.7999999999999996E-2</c:v>
                </c:pt>
                <c:pt idx="586">
                  <c:v>5.8200000000000002E-2</c:v>
                </c:pt>
                <c:pt idx="587">
                  <c:v>5.7999999999999996E-2</c:v>
                </c:pt>
                <c:pt idx="588">
                  <c:v>5.7699999999999994E-2</c:v>
                </c:pt>
                <c:pt idx="589">
                  <c:v>5.7699999999999994E-2</c:v>
                </c:pt>
                <c:pt idx="590">
                  <c:v>5.7599999999999998E-2</c:v>
                </c:pt>
                <c:pt idx="591">
                  <c:v>5.7200000000000001E-2</c:v>
                </c:pt>
                <c:pt idx="592">
                  <c:v>5.7200000000000001E-2</c:v>
                </c:pt>
                <c:pt idx="593">
                  <c:v>5.7200000000000001E-2</c:v>
                </c:pt>
                <c:pt idx="594">
                  <c:v>5.7699999999999994E-2</c:v>
                </c:pt>
                <c:pt idx="595">
                  <c:v>5.8099999999999999E-2</c:v>
                </c:pt>
                <c:pt idx="596">
                  <c:v>5.7999999999999996E-2</c:v>
                </c:pt>
                <c:pt idx="597">
                  <c:v>5.7300000000000004E-2</c:v>
                </c:pt>
                <c:pt idx="598">
                  <c:v>5.6799999999999996E-2</c:v>
                </c:pt>
                <c:pt idx="599">
                  <c:v>5.6799999999999996E-2</c:v>
                </c:pt>
                <c:pt idx="600">
                  <c:v>5.7099999999999998E-2</c:v>
                </c:pt>
                <c:pt idx="601">
                  <c:v>5.7500000000000002E-2</c:v>
                </c:pt>
                <c:pt idx="602">
                  <c:v>5.7200000000000001E-2</c:v>
                </c:pt>
                <c:pt idx="603">
                  <c:v>5.7599999999999998E-2</c:v>
                </c:pt>
                <c:pt idx="604">
                  <c:v>5.7699999999999994E-2</c:v>
                </c:pt>
                <c:pt idx="605">
                  <c:v>5.7300000000000004E-2</c:v>
                </c:pt>
                <c:pt idx="606">
                  <c:v>5.7699999999999994E-2</c:v>
                </c:pt>
                <c:pt idx="607">
                  <c:v>5.8299999999999998E-2</c:v>
                </c:pt>
                <c:pt idx="608">
                  <c:v>5.8700000000000002E-2</c:v>
                </c:pt>
                <c:pt idx="609">
                  <c:v>5.8499999999999996E-2</c:v>
                </c:pt>
                <c:pt idx="610">
                  <c:v>5.8899999999999994E-2</c:v>
                </c:pt>
                <c:pt idx="611">
                  <c:v>5.8700000000000002E-2</c:v>
                </c:pt>
                <c:pt idx="612">
                  <c:v>5.8299999999999998E-2</c:v>
                </c:pt>
                <c:pt idx="613">
                  <c:v>5.8299999999999998E-2</c:v>
                </c:pt>
                <c:pt idx="614">
                  <c:v>5.7999999999999996E-2</c:v>
                </c:pt>
                <c:pt idx="615">
                  <c:v>5.8200000000000002E-2</c:v>
                </c:pt>
                <c:pt idx="616">
                  <c:v>5.8099999999999999E-2</c:v>
                </c:pt>
                <c:pt idx="617">
                  <c:v>5.7800000000000004E-2</c:v>
                </c:pt>
                <c:pt idx="618">
                  <c:v>5.8200000000000002E-2</c:v>
                </c:pt>
                <c:pt idx="619">
                  <c:v>5.8700000000000002E-2</c:v>
                </c:pt>
                <c:pt idx="620">
                  <c:v>5.8899999999999994E-2</c:v>
                </c:pt>
                <c:pt idx="621">
                  <c:v>5.8499999999999996E-2</c:v>
                </c:pt>
                <c:pt idx="622">
                  <c:v>5.8200000000000002E-2</c:v>
                </c:pt>
                <c:pt idx="623">
                  <c:v>5.8200000000000002E-2</c:v>
                </c:pt>
                <c:pt idx="624">
                  <c:v>5.7999999999999996E-2</c:v>
                </c:pt>
                <c:pt idx="625">
                  <c:v>5.7699999999999994E-2</c:v>
                </c:pt>
                <c:pt idx="626">
                  <c:v>5.7200000000000001E-2</c:v>
                </c:pt>
                <c:pt idx="627">
                  <c:v>5.7200000000000001E-2</c:v>
                </c:pt>
                <c:pt idx="628">
                  <c:v>5.74E-2</c:v>
                </c:pt>
                <c:pt idx="629">
                  <c:v>5.6600000000000004E-2</c:v>
                </c:pt>
                <c:pt idx="630">
                  <c:v>5.6600000000000004E-2</c:v>
                </c:pt>
                <c:pt idx="631">
                  <c:v>5.6500000000000002E-2</c:v>
                </c:pt>
                <c:pt idx="632">
                  <c:v>5.6399999999999999E-2</c:v>
                </c:pt>
                <c:pt idx="633">
                  <c:v>5.5800000000000002E-2</c:v>
                </c:pt>
                <c:pt idx="634">
                  <c:v>5.62E-2</c:v>
                </c:pt>
                <c:pt idx="635">
                  <c:v>5.6900000000000006E-2</c:v>
                </c:pt>
                <c:pt idx="636">
                  <c:v>5.67E-2</c:v>
                </c:pt>
                <c:pt idx="637">
                  <c:v>5.7099999999999998E-2</c:v>
                </c:pt>
                <c:pt idx="638">
                  <c:v>5.7300000000000004E-2</c:v>
                </c:pt>
                <c:pt idx="639">
                  <c:v>5.7599999999999998E-2</c:v>
                </c:pt>
                <c:pt idx="640">
                  <c:v>5.74E-2</c:v>
                </c:pt>
                <c:pt idx="641">
                  <c:v>5.74E-2</c:v>
                </c:pt>
                <c:pt idx="642">
                  <c:v>5.7999999999999996E-2</c:v>
                </c:pt>
                <c:pt idx="643">
                  <c:v>5.8600000000000006E-2</c:v>
                </c:pt>
                <c:pt idx="644">
                  <c:v>5.8600000000000006E-2</c:v>
                </c:pt>
                <c:pt idx="645">
                  <c:v>5.8499999999999996E-2</c:v>
                </c:pt>
                <c:pt idx="646">
                  <c:v>5.8099999999999999E-2</c:v>
                </c:pt>
                <c:pt idx="647">
                  <c:v>5.7999999999999996E-2</c:v>
                </c:pt>
                <c:pt idx="648">
                  <c:v>5.7599999999999998E-2</c:v>
                </c:pt>
                <c:pt idx="649">
                  <c:v>5.74E-2</c:v>
                </c:pt>
                <c:pt idx="650">
                  <c:v>5.7000000000000002E-2</c:v>
                </c:pt>
                <c:pt idx="651">
                  <c:v>5.67E-2</c:v>
                </c:pt>
                <c:pt idx="652">
                  <c:v>5.6900000000000006E-2</c:v>
                </c:pt>
                <c:pt idx="653">
                  <c:v>5.6600000000000004E-2</c:v>
                </c:pt>
                <c:pt idx="654">
                  <c:v>5.6600000000000004E-2</c:v>
                </c:pt>
                <c:pt idx="655">
                  <c:v>5.5899999999999998E-2</c:v>
                </c:pt>
                <c:pt idx="656">
                  <c:v>5.62E-2</c:v>
                </c:pt>
                <c:pt idx="657">
                  <c:v>5.6299999999999996E-2</c:v>
                </c:pt>
                <c:pt idx="658">
                  <c:v>5.5899999999999998E-2</c:v>
                </c:pt>
                <c:pt idx="659">
                  <c:v>5.5399999999999998E-2</c:v>
                </c:pt>
                <c:pt idx="660">
                  <c:v>5.4400000000000004E-2</c:v>
                </c:pt>
                <c:pt idx="661">
                  <c:v>5.5099999999999996E-2</c:v>
                </c:pt>
                <c:pt idx="662">
                  <c:v>5.5199999999999999E-2</c:v>
                </c:pt>
                <c:pt idx="663">
                  <c:v>5.4299999999999994E-2</c:v>
                </c:pt>
                <c:pt idx="664">
                  <c:v>5.3200000000000004E-2</c:v>
                </c:pt>
                <c:pt idx="665">
                  <c:v>5.2999999999999999E-2</c:v>
                </c:pt>
                <c:pt idx="666">
                  <c:v>5.3399999999999996E-2</c:v>
                </c:pt>
                <c:pt idx="667">
                  <c:v>5.3600000000000002E-2</c:v>
                </c:pt>
                <c:pt idx="668">
                  <c:v>5.3399999999999996E-2</c:v>
                </c:pt>
                <c:pt idx="669">
                  <c:v>5.28E-2</c:v>
                </c:pt>
                <c:pt idx="670">
                  <c:v>5.21E-2</c:v>
                </c:pt>
                <c:pt idx="671">
                  <c:v>5.1799999999999999E-2</c:v>
                </c:pt>
                <c:pt idx="672">
                  <c:v>5.16E-2</c:v>
                </c:pt>
                <c:pt idx="673">
                  <c:v>5.1799999999999999E-2</c:v>
                </c:pt>
                <c:pt idx="674">
                  <c:v>5.0700000000000002E-2</c:v>
                </c:pt>
                <c:pt idx="675">
                  <c:v>5.0199999999999995E-2</c:v>
                </c:pt>
                <c:pt idx="676">
                  <c:v>0.05</c:v>
                </c:pt>
                <c:pt idx="677">
                  <c:v>5.0199999999999995E-2</c:v>
                </c:pt>
                <c:pt idx="678">
                  <c:v>5.0900000000000001E-2</c:v>
                </c:pt>
                <c:pt idx="679">
                  <c:v>5.1100000000000007E-2</c:v>
                </c:pt>
                <c:pt idx="680">
                  <c:v>5.1100000000000007E-2</c:v>
                </c:pt>
                <c:pt idx="681">
                  <c:v>4.9200000000000001E-2</c:v>
                </c:pt>
                <c:pt idx="682">
                  <c:v>5.0999999999999997E-2</c:v>
                </c:pt>
                <c:pt idx="683">
                  <c:v>5.0099999999999999E-2</c:v>
                </c:pt>
                <c:pt idx="684">
                  <c:v>4.9500000000000002E-2</c:v>
                </c:pt>
                <c:pt idx="685">
                  <c:v>4.9000000000000002E-2</c:v>
                </c:pt>
                <c:pt idx="686">
                  <c:v>4.9599999999999998E-2</c:v>
                </c:pt>
                <c:pt idx="687">
                  <c:v>5.0799999999999998E-2</c:v>
                </c:pt>
                <c:pt idx="688">
                  <c:v>5.1200000000000002E-2</c:v>
                </c:pt>
                <c:pt idx="689">
                  <c:v>5.2300000000000006E-2</c:v>
                </c:pt>
                <c:pt idx="690">
                  <c:v>5.2300000000000006E-2</c:v>
                </c:pt>
                <c:pt idx="691">
                  <c:v>5.16E-2</c:v>
                </c:pt>
                <c:pt idx="692">
                  <c:v>5.0900000000000001E-2</c:v>
                </c:pt>
                <c:pt idx="693">
                  <c:v>5.1699999999999996E-2</c:v>
                </c:pt>
                <c:pt idx="694">
                  <c:v>5.2199999999999996E-2</c:v>
                </c:pt>
                <c:pt idx="695">
                  <c:v>5.2699999999999997E-2</c:v>
                </c:pt>
                <c:pt idx="696">
                  <c:v>5.2999999999999999E-2</c:v>
                </c:pt>
                <c:pt idx="697">
                  <c:v>5.2699999999999997E-2</c:v>
                </c:pt>
                <c:pt idx="698">
                  <c:v>5.2499999999999998E-2</c:v>
                </c:pt>
                <c:pt idx="699">
                  <c:v>5.2999999999999999E-2</c:v>
                </c:pt>
                <c:pt idx="700">
                  <c:v>5.21E-2</c:v>
                </c:pt>
                <c:pt idx="701">
                  <c:v>5.1799999999999999E-2</c:v>
                </c:pt>
                <c:pt idx="702">
                  <c:v>5.0599999999999999E-2</c:v>
                </c:pt>
                <c:pt idx="703">
                  <c:v>5.1399999999999994E-2</c:v>
                </c:pt>
                <c:pt idx="704">
                  <c:v>5.1500000000000004E-2</c:v>
                </c:pt>
                <c:pt idx="705">
                  <c:v>5.2000000000000005E-2</c:v>
                </c:pt>
                <c:pt idx="706">
                  <c:v>5.1799999999999999E-2</c:v>
                </c:pt>
                <c:pt idx="707">
                  <c:v>5.0999999999999997E-2</c:v>
                </c:pt>
                <c:pt idx="708">
                  <c:v>5.0199999999999995E-2</c:v>
                </c:pt>
                <c:pt idx="709">
                  <c:v>5.0499999999999996E-2</c:v>
                </c:pt>
                <c:pt idx="710">
                  <c:v>5.0700000000000002E-2</c:v>
                </c:pt>
                <c:pt idx="711">
                  <c:v>5.1100000000000007E-2</c:v>
                </c:pt>
                <c:pt idx="712">
                  <c:v>5.1799999999999999E-2</c:v>
                </c:pt>
                <c:pt idx="713">
                  <c:v>5.0900000000000001E-2</c:v>
                </c:pt>
                <c:pt idx="714">
                  <c:v>5.0999999999999997E-2</c:v>
                </c:pt>
                <c:pt idx="715">
                  <c:v>5.1299999999999998E-2</c:v>
                </c:pt>
                <c:pt idx="716">
                  <c:v>5.1500000000000004E-2</c:v>
                </c:pt>
                <c:pt idx="717">
                  <c:v>5.0799999999999998E-2</c:v>
                </c:pt>
                <c:pt idx="718">
                  <c:v>5.04E-2</c:v>
                </c:pt>
                <c:pt idx="719">
                  <c:v>4.9599999999999998E-2</c:v>
                </c:pt>
                <c:pt idx="720">
                  <c:v>4.9100000000000005E-2</c:v>
                </c:pt>
                <c:pt idx="721">
                  <c:v>4.8600000000000004E-2</c:v>
                </c:pt>
                <c:pt idx="722">
                  <c:v>4.9400000000000006E-2</c:v>
                </c:pt>
                <c:pt idx="723">
                  <c:v>4.9599999999999998E-2</c:v>
                </c:pt>
                <c:pt idx="724">
                  <c:v>4.9699999999999994E-2</c:v>
                </c:pt>
                <c:pt idx="725">
                  <c:v>4.9200000000000001E-2</c:v>
                </c:pt>
                <c:pt idx="726">
                  <c:v>4.8899999999999999E-2</c:v>
                </c:pt>
                <c:pt idx="727">
                  <c:v>4.9299999999999997E-2</c:v>
                </c:pt>
                <c:pt idx="728">
                  <c:v>4.9200000000000001E-2</c:v>
                </c:pt>
                <c:pt idx="729">
                  <c:v>4.9299999999999997E-2</c:v>
                </c:pt>
                <c:pt idx="730">
                  <c:v>4.8499999999999995E-2</c:v>
                </c:pt>
                <c:pt idx="731">
                  <c:v>4.8000000000000001E-2</c:v>
                </c:pt>
                <c:pt idx="732">
                  <c:v>4.7500000000000001E-2</c:v>
                </c:pt>
                <c:pt idx="733">
                  <c:v>4.82E-2</c:v>
                </c:pt>
                <c:pt idx="734">
                  <c:v>4.7899999999999998E-2</c:v>
                </c:pt>
                <c:pt idx="735">
                  <c:v>4.7699999999999992E-2</c:v>
                </c:pt>
                <c:pt idx="736">
                  <c:v>4.7100000000000003E-2</c:v>
                </c:pt>
                <c:pt idx="737">
                  <c:v>4.8000000000000001E-2</c:v>
                </c:pt>
                <c:pt idx="738">
                  <c:v>4.8499999999999995E-2</c:v>
                </c:pt>
                <c:pt idx="739">
                  <c:v>4.9800000000000004E-2</c:v>
                </c:pt>
                <c:pt idx="740">
                  <c:v>4.9699999999999994E-2</c:v>
                </c:pt>
                <c:pt idx="741">
                  <c:v>4.9599999999999998E-2</c:v>
                </c:pt>
                <c:pt idx="742">
                  <c:v>4.9100000000000005E-2</c:v>
                </c:pt>
                <c:pt idx="743">
                  <c:v>4.9699999999999994E-2</c:v>
                </c:pt>
                <c:pt idx="744">
                  <c:v>4.9299999999999997E-2</c:v>
                </c:pt>
                <c:pt idx="745">
                  <c:v>4.9200000000000001E-2</c:v>
                </c:pt>
                <c:pt idx="746">
                  <c:v>4.9599999999999998E-2</c:v>
                </c:pt>
                <c:pt idx="747">
                  <c:v>4.87E-2</c:v>
                </c:pt>
                <c:pt idx="748">
                  <c:v>4.9100000000000005E-2</c:v>
                </c:pt>
                <c:pt idx="749">
                  <c:v>5.0700000000000002E-2</c:v>
                </c:pt>
                <c:pt idx="750">
                  <c:v>5.1100000000000007E-2</c:v>
                </c:pt>
                <c:pt idx="751">
                  <c:v>5.1500000000000004E-2</c:v>
                </c:pt>
                <c:pt idx="752">
                  <c:v>5.28E-2</c:v>
                </c:pt>
                <c:pt idx="753">
                  <c:v>5.1900000000000002E-2</c:v>
                </c:pt>
                <c:pt idx="754">
                  <c:v>5.1200000000000002E-2</c:v>
                </c:pt>
                <c:pt idx="755">
                  <c:v>5.2300000000000006E-2</c:v>
                </c:pt>
                <c:pt idx="756">
                  <c:v>5.2600000000000001E-2</c:v>
                </c:pt>
                <c:pt idx="757">
                  <c:v>5.1900000000000002E-2</c:v>
                </c:pt>
                <c:pt idx="758">
                  <c:v>5.1900000000000002E-2</c:v>
                </c:pt>
                <c:pt idx="759">
                  <c:v>5.2499999999999998E-2</c:v>
                </c:pt>
                <c:pt idx="760">
                  <c:v>5.1900000000000002E-2</c:v>
                </c:pt>
                <c:pt idx="761">
                  <c:v>5.3099999999999994E-2</c:v>
                </c:pt>
                <c:pt idx="762">
                  <c:v>5.3399999999999996E-2</c:v>
                </c:pt>
                <c:pt idx="763">
                  <c:v>5.2900000000000003E-2</c:v>
                </c:pt>
                <c:pt idx="764">
                  <c:v>5.28E-2</c:v>
                </c:pt>
                <c:pt idx="765">
                  <c:v>5.2000000000000005E-2</c:v>
                </c:pt>
                <c:pt idx="766">
                  <c:v>5.1799999999999999E-2</c:v>
                </c:pt>
                <c:pt idx="767">
                  <c:v>5.2000000000000005E-2</c:v>
                </c:pt>
                <c:pt idx="768">
                  <c:v>5.2199999999999996E-2</c:v>
                </c:pt>
                <c:pt idx="769">
                  <c:v>5.1699999999999996E-2</c:v>
                </c:pt>
                <c:pt idx="770">
                  <c:v>5.2699999999999997E-2</c:v>
                </c:pt>
                <c:pt idx="771">
                  <c:v>5.4800000000000001E-2</c:v>
                </c:pt>
                <c:pt idx="772">
                  <c:v>5.4199999999999998E-2</c:v>
                </c:pt>
                <c:pt idx="773">
                  <c:v>5.4800000000000001E-2</c:v>
                </c:pt>
                <c:pt idx="774">
                  <c:v>5.4699999999999999E-2</c:v>
                </c:pt>
                <c:pt idx="775">
                  <c:v>5.4699999999999999E-2</c:v>
                </c:pt>
                <c:pt idx="776">
                  <c:v>5.3899999999999997E-2</c:v>
                </c:pt>
                <c:pt idx="777">
                  <c:v>5.3899999999999997E-2</c:v>
                </c:pt>
                <c:pt idx="778">
                  <c:v>5.4000000000000006E-2</c:v>
                </c:pt>
                <c:pt idx="779">
                  <c:v>5.3899999999999997E-2</c:v>
                </c:pt>
                <c:pt idx="780">
                  <c:v>5.4900000000000004E-2</c:v>
                </c:pt>
                <c:pt idx="781">
                  <c:v>5.4900000000000004E-2</c:v>
                </c:pt>
                <c:pt idx="782">
                  <c:v>5.5099999999999996E-2</c:v>
                </c:pt>
                <c:pt idx="783">
                  <c:v>5.5E-2</c:v>
                </c:pt>
                <c:pt idx="784">
                  <c:v>5.4100000000000002E-2</c:v>
                </c:pt>
                <c:pt idx="785">
                  <c:v>5.3499999999999999E-2</c:v>
                </c:pt>
                <c:pt idx="786">
                  <c:v>5.3200000000000004E-2</c:v>
                </c:pt>
                <c:pt idx="787">
                  <c:v>5.2600000000000001E-2</c:v>
                </c:pt>
                <c:pt idx="788">
                  <c:v>5.2600000000000001E-2</c:v>
                </c:pt>
                <c:pt idx="789">
                  <c:v>5.2999999999999999E-2</c:v>
                </c:pt>
                <c:pt idx="790">
                  <c:v>5.33E-2</c:v>
                </c:pt>
                <c:pt idx="791">
                  <c:v>5.2900000000000003E-2</c:v>
                </c:pt>
                <c:pt idx="792">
                  <c:v>5.2400000000000002E-2</c:v>
                </c:pt>
                <c:pt idx="793">
                  <c:v>5.2600000000000001E-2</c:v>
                </c:pt>
                <c:pt idx="794">
                  <c:v>5.2199999999999996E-2</c:v>
                </c:pt>
                <c:pt idx="795">
                  <c:v>5.2300000000000006E-2</c:v>
                </c:pt>
                <c:pt idx="796">
                  <c:v>5.2400000000000002E-2</c:v>
                </c:pt>
                <c:pt idx="797">
                  <c:v>5.2300000000000006E-2</c:v>
                </c:pt>
                <c:pt idx="798">
                  <c:v>5.2000000000000005E-2</c:v>
                </c:pt>
                <c:pt idx="799">
                  <c:v>5.1799999999999999E-2</c:v>
                </c:pt>
                <c:pt idx="800">
                  <c:v>5.1200000000000002E-2</c:v>
                </c:pt>
                <c:pt idx="801">
                  <c:v>5.1299999999999998E-2</c:v>
                </c:pt>
                <c:pt idx="802">
                  <c:v>5.2199999999999996E-2</c:v>
                </c:pt>
                <c:pt idx="803">
                  <c:v>5.2300000000000006E-2</c:v>
                </c:pt>
                <c:pt idx="804">
                  <c:v>5.33E-2</c:v>
                </c:pt>
                <c:pt idx="805">
                  <c:v>5.3899999999999997E-2</c:v>
                </c:pt>
                <c:pt idx="806">
                  <c:v>5.33E-2</c:v>
                </c:pt>
                <c:pt idx="807">
                  <c:v>5.3800000000000001E-2</c:v>
                </c:pt>
                <c:pt idx="808">
                  <c:v>5.4100000000000002E-2</c:v>
                </c:pt>
                <c:pt idx="809">
                  <c:v>5.3699999999999998E-2</c:v>
                </c:pt>
                <c:pt idx="810">
                  <c:v>5.3399999999999996E-2</c:v>
                </c:pt>
                <c:pt idx="811">
                  <c:v>5.2699999999999997E-2</c:v>
                </c:pt>
                <c:pt idx="812">
                  <c:v>5.28E-2</c:v>
                </c:pt>
                <c:pt idx="813">
                  <c:v>5.2300000000000006E-2</c:v>
                </c:pt>
                <c:pt idx="814">
                  <c:v>5.2300000000000006E-2</c:v>
                </c:pt>
                <c:pt idx="815">
                  <c:v>5.1799999999999999E-2</c:v>
                </c:pt>
                <c:pt idx="816">
                  <c:v>5.1799999999999999E-2</c:v>
                </c:pt>
                <c:pt idx="817">
                  <c:v>5.0900000000000001E-2</c:v>
                </c:pt>
                <c:pt idx="818">
                  <c:v>5.0999999999999997E-2</c:v>
                </c:pt>
                <c:pt idx="819">
                  <c:v>5.1100000000000007E-2</c:v>
                </c:pt>
                <c:pt idx="820">
                  <c:v>5.1100000000000007E-2</c:v>
                </c:pt>
                <c:pt idx="821">
                  <c:v>5.0900000000000001E-2</c:v>
                </c:pt>
                <c:pt idx="822">
                  <c:v>5.16E-2</c:v>
                </c:pt>
                <c:pt idx="823">
                  <c:v>5.1500000000000004E-2</c:v>
                </c:pt>
                <c:pt idx="824">
                  <c:v>5.0999999999999997E-2</c:v>
                </c:pt>
                <c:pt idx="825">
                  <c:v>5.0999999999999997E-2</c:v>
                </c:pt>
                <c:pt idx="826">
                  <c:v>5.04E-2</c:v>
                </c:pt>
                <c:pt idx="827">
                  <c:v>5.0700000000000002E-2</c:v>
                </c:pt>
                <c:pt idx="828">
                  <c:v>5.1200000000000002E-2</c:v>
                </c:pt>
                <c:pt idx="829">
                  <c:v>5.16E-2</c:v>
                </c:pt>
                <c:pt idx="830">
                  <c:v>5.1799999999999999E-2</c:v>
                </c:pt>
                <c:pt idx="831">
                  <c:v>5.1699999999999996E-2</c:v>
                </c:pt>
                <c:pt idx="832">
                  <c:v>5.0499999999999996E-2</c:v>
                </c:pt>
                <c:pt idx="833">
                  <c:v>5.0300000000000004E-2</c:v>
                </c:pt>
                <c:pt idx="834">
                  <c:v>5.0199999999999995E-2</c:v>
                </c:pt>
                <c:pt idx="835">
                  <c:v>4.9599999999999998E-2</c:v>
                </c:pt>
                <c:pt idx="836">
                  <c:v>4.9699999999999994E-2</c:v>
                </c:pt>
                <c:pt idx="837">
                  <c:v>4.99E-2</c:v>
                </c:pt>
                <c:pt idx="838">
                  <c:v>4.9400000000000006E-2</c:v>
                </c:pt>
                <c:pt idx="839">
                  <c:v>4.8399999999999999E-2</c:v>
                </c:pt>
                <c:pt idx="840">
                  <c:v>4.9000000000000002E-2</c:v>
                </c:pt>
                <c:pt idx="841">
                  <c:v>4.8799999999999996E-2</c:v>
                </c:pt>
                <c:pt idx="842">
                  <c:v>4.9000000000000002E-2</c:v>
                </c:pt>
                <c:pt idx="843">
                  <c:v>4.8799999999999996E-2</c:v>
                </c:pt>
                <c:pt idx="844">
                  <c:v>4.9100000000000005E-2</c:v>
                </c:pt>
                <c:pt idx="845">
                  <c:v>4.9299999999999997E-2</c:v>
                </c:pt>
                <c:pt idx="846">
                  <c:v>4.8499999999999995E-2</c:v>
                </c:pt>
                <c:pt idx="847">
                  <c:v>4.7800000000000002E-2</c:v>
                </c:pt>
                <c:pt idx="848">
                  <c:v>4.7800000000000002E-2</c:v>
                </c:pt>
                <c:pt idx="849">
                  <c:v>4.82E-2</c:v>
                </c:pt>
                <c:pt idx="850">
                  <c:v>4.9800000000000004E-2</c:v>
                </c:pt>
                <c:pt idx="851">
                  <c:v>4.9699999999999994E-2</c:v>
                </c:pt>
                <c:pt idx="852">
                  <c:v>4.8600000000000004E-2</c:v>
                </c:pt>
                <c:pt idx="853">
                  <c:v>4.8000000000000001E-2</c:v>
                </c:pt>
                <c:pt idx="854">
                  <c:v>4.8399999999999999E-2</c:v>
                </c:pt>
                <c:pt idx="855">
                  <c:v>4.6100000000000002E-2</c:v>
                </c:pt>
                <c:pt idx="856">
                  <c:v>4.7E-2</c:v>
                </c:pt>
                <c:pt idx="857">
                  <c:v>4.6799999999999994E-2</c:v>
                </c:pt>
                <c:pt idx="858">
                  <c:v>4.7300000000000002E-2</c:v>
                </c:pt>
                <c:pt idx="859">
                  <c:v>4.6900000000000004E-2</c:v>
                </c:pt>
                <c:pt idx="860">
                  <c:v>4.7E-2</c:v>
                </c:pt>
                <c:pt idx="861">
                  <c:v>4.7E-2</c:v>
                </c:pt>
                <c:pt idx="862">
                  <c:v>4.6399999999999997E-2</c:v>
                </c:pt>
                <c:pt idx="863">
                  <c:v>4.5599999999999995E-2</c:v>
                </c:pt>
                <c:pt idx="864">
                  <c:v>4.5700000000000005E-2</c:v>
                </c:pt>
                <c:pt idx="865">
                  <c:v>4.5400000000000003E-2</c:v>
                </c:pt>
                <c:pt idx="866">
                  <c:v>4.5100000000000001E-2</c:v>
                </c:pt>
                <c:pt idx="867">
                  <c:v>4.4600000000000001E-2</c:v>
                </c:pt>
                <c:pt idx="868">
                  <c:v>4.5100000000000001E-2</c:v>
                </c:pt>
                <c:pt idx="869">
                  <c:v>4.4999999999999998E-2</c:v>
                </c:pt>
                <c:pt idx="870">
                  <c:v>4.4999999999999998E-2</c:v>
                </c:pt>
                <c:pt idx="871">
                  <c:v>4.5700000000000005E-2</c:v>
                </c:pt>
                <c:pt idx="872">
                  <c:v>4.5899999999999996E-2</c:v>
                </c:pt>
                <c:pt idx="873">
                  <c:v>4.6600000000000003E-2</c:v>
                </c:pt>
                <c:pt idx="874">
                  <c:v>4.6600000000000003E-2</c:v>
                </c:pt>
                <c:pt idx="875">
                  <c:v>4.6100000000000002E-2</c:v>
                </c:pt>
                <c:pt idx="876">
                  <c:v>4.5700000000000005E-2</c:v>
                </c:pt>
                <c:pt idx="877">
                  <c:v>4.5599999999999995E-2</c:v>
                </c:pt>
                <c:pt idx="878">
                  <c:v>4.5599999999999995E-2</c:v>
                </c:pt>
                <c:pt idx="879">
                  <c:v>4.5999999999999999E-2</c:v>
                </c:pt>
                <c:pt idx="880">
                  <c:v>4.5999999999999999E-2</c:v>
                </c:pt>
                <c:pt idx="881">
                  <c:v>4.6399999999999997E-2</c:v>
                </c:pt>
                <c:pt idx="882">
                  <c:v>4.58E-2</c:v>
                </c:pt>
                <c:pt idx="883">
                  <c:v>4.5400000000000003E-2</c:v>
                </c:pt>
                <c:pt idx="884">
                  <c:v>4.5199999999999997E-2</c:v>
                </c:pt>
                <c:pt idx="885">
                  <c:v>4.4699999999999997E-2</c:v>
                </c:pt>
                <c:pt idx="886">
                  <c:v>4.41E-2</c:v>
                </c:pt>
                <c:pt idx="887">
                  <c:v>4.2599999999999999E-2</c:v>
                </c:pt>
                <c:pt idx="888">
                  <c:v>4.2199999999999994E-2</c:v>
                </c:pt>
                <c:pt idx="889">
                  <c:v>4.3499999999999997E-2</c:v>
                </c:pt>
                <c:pt idx="890">
                  <c:v>4.2999999999999997E-2</c:v>
                </c:pt>
                <c:pt idx="891">
                  <c:v>4.2699999999999995E-2</c:v>
                </c:pt>
                <c:pt idx="892">
                  <c:v>4.2000000000000003E-2</c:v>
                </c:pt>
                <c:pt idx="893">
                  <c:v>4.2999999999999997E-2</c:v>
                </c:pt>
                <c:pt idx="894">
                  <c:v>4.3099999999999999E-2</c:v>
                </c:pt>
                <c:pt idx="895">
                  <c:v>4.3099999999999999E-2</c:v>
                </c:pt>
                <c:pt idx="896">
                  <c:v>4.3700000000000003E-2</c:v>
                </c:pt>
                <c:pt idx="897">
                  <c:v>4.5100000000000001E-2</c:v>
                </c:pt>
                <c:pt idx="898">
                  <c:v>4.7300000000000002E-2</c:v>
                </c:pt>
                <c:pt idx="899">
                  <c:v>4.8899999999999999E-2</c:v>
                </c:pt>
                <c:pt idx="900">
                  <c:v>4.7599999999999996E-2</c:v>
                </c:pt>
                <c:pt idx="901">
                  <c:v>4.87E-2</c:v>
                </c:pt>
                <c:pt idx="902">
                  <c:v>4.9699999999999994E-2</c:v>
                </c:pt>
                <c:pt idx="903">
                  <c:v>4.99E-2</c:v>
                </c:pt>
                <c:pt idx="904">
                  <c:v>0.05</c:v>
                </c:pt>
                <c:pt idx="905">
                  <c:v>4.9500000000000002E-2</c:v>
                </c:pt>
                <c:pt idx="906">
                  <c:v>4.9500000000000002E-2</c:v>
                </c:pt>
                <c:pt idx="907">
                  <c:v>4.7599999999999996E-2</c:v>
                </c:pt>
                <c:pt idx="908">
                  <c:v>4.7400000000000005E-2</c:v>
                </c:pt>
                <c:pt idx="909">
                  <c:v>4.7E-2</c:v>
                </c:pt>
                <c:pt idx="910">
                  <c:v>4.6500000000000007E-2</c:v>
                </c:pt>
                <c:pt idx="911">
                  <c:v>4.9000000000000002E-2</c:v>
                </c:pt>
                <c:pt idx="912">
                  <c:v>0.05</c:v>
                </c:pt>
                <c:pt idx="913">
                  <c:v>5.1500000000000004E-2</c:v>
                </c:pt>
                <c:pt idx="914">
                  <c:v>5.1399999999999994E-2</c:v>
                </c:pt>
                <c:pt idx="915">
                  <c:v>5.0799999999999998E-2</c:v>
                </c:pt>
                <c:pt idx="916">
                  <c:v>4.9699999999999994E-2</c:v>
                </c:pt>
                <c:pt idx="917">
                  <c:v>5.0900000000000001E-2</c:v>
                </c:pt>
                <c:pt idx="918">
                  <c:v>5.16E-2</c:v>
                </c:pt>
                <c:pt idx="919">
                  <c:v>5.2699999999999997E-2</c:v>
                </c:pt>
                <c:pt idx="920">
                  <c:v>5.1299999999999998E-2</c:v>
                </c:pt>
                <c:pt idx="921">
                  <c:v>5.04E-2</c:v>
                </c:pt>
                <c:pt idx="922">
                  <c:v>5.0499999999999996E-2</c:v>
                </c:pt>
                <c:pt idx="923">
                  <c:v>5.0799999999999998E-2</c:v>
                </c:pt>
                <c:pt idx="924">
                  <c:v>5.1299999999999998E-2</c:v>
                </c:pt>
                <c:pt idx="925">
                  <c:v>5.1799999999999999E-2</c:v>
                </c:pt>
                <c:pt idx="926">
                  <c:v>5.0900000000000001E-2</c:v>
                </c:pt>
                <c:pt idx="927">
                  <c:v>5.1100000000000007E-2</c:v>
                </c:pt>
                <c:pt idx="928">
                  <c:v>5.0300000000000004E-2</c:v>
                </c:pt>
                <c:pt idx="929">
                  <c:v>5.16E-2</c:v>
                </c:pt>
                <c:pt idx="930">
                  <c:v>5.1200000000000002E-2</c:v>
                </c:pt>
                <c:pt idx="931">
                  <c:v>5.1399999999999994E-2</c:v>
                </c:pt>
                <c:pt idx="932">
                  <c:v>5.0599999999999999E-2</c:v>
                </c:pt>
                <c:pt idx="933">
                  <c:v>5.0599999999999999E-2</c:v>
                </c:pt>
                <c:pt idx="934">
                  <c:v>5.0599999999999999E-2</c:v>
                </c:pt>
                <c:pt idx="935">
                  <c:v>4.9599999999999998E-2</c:v>
                </c:pt>
                <c:pt idx="936">
                  <c:v>4.8600000000000004E-2</c:v>
                </c:pt>
                <c:pt idx="937">
                  <c:v>4.87E-2</c:v>
                </c:pt>
                <c:pt idx="938">
                  <c:v>4.8300000000000003E-2</c:v>
                </c:pt>
                <c:pt idx="939">
                  <c:v>4.8399999999999999E-2</c:v>
                </c:pt>
                <c:pt idx="940">
                  <c:v>4.9299999999999997E-2</c:v>
                </c:pt>
                <c:pt idx="941">
                  <c:v>4.8899999999999999E-2</c:v>
                </c:pt>
                <c:pt idx="942">
                  <c:v>4.9000000000000002E-2</c:v>
                </c:pt>
                <c:pt idx="943">
                  <c:v>0.05</c:v>
                </c:pt>
                <c:pt idx="944">
                  <c:v>5.0300000000000004E-2</c:v>
                </c:pt>
                <c:pt idx="945">
                  <c:v>5.0700000000000002E-2</c:v>
                </c:pt>
                <c:pt idx="946">
                  <c:v>5.0799999999999998E-2</c:v>
                </c:pt>
                <c:pt idx="947">
                  <c:v>4.9699999999999994E-2</c:v>
                </c:pt>
                <c:pt idx="948">
                  <c:v>4.9699999999999994E-2</c:v>
                </c:pt>
                <c:pt idx="949">
                  <c:v>5.0300000000000004E-2</c:v>
                </c:pt>
                <c:pt idx="950">
                  <c:v>4.9000000000000002E-2</c:v>
                </c:pt>
                <c:pt idx="951">
                  <c:v>4.9299999999999997E-2</c:v>
                </c:pt>
                <c:pt idx="952">
                  <c:v>4.9299999999999997E-2</c:v>
                </c:pt>
                <c:pt idx="953">
                  <c:v>4.9299999999999997E-2</c:v>
                </c:pt>
                <c:pt idx="954">
                  <c:v>4.8799999999999996E-2</c:v>
                </c:pt>
                <c:pt idx="955">
                  <c:v>4.9000000000000002E-2</c:v>
                </c:pt>
                <c:pt idx="956">
                  <c:v>4.9699999999999994E-2</c:v>
                </c:pt>
                <c:pt idx="957">
                  <c:v>0.05</c:v>
                </c:pt>
                <c:pt idx="958">
                  <c:v>4.9599999999999998E-2</c:v>
                </c:pt>
                <c:pt idx="959">
                  <c:v>4.8600000000000004E-2</c:v>
                </c:pt>
                <c:pt idx="960">
                  <c:v>4.8799999999999996E-2</c:v>
                </c:pt>
                <c:pt idx="961">
                  <c:v>4.8799999999999996E-2</c:v>
                </c:pt>
                <c:pt idx="962">
                  <c:v>4.87E-2</c:v>
                </c:pt>
                <c:pt idx="963">
                  <c:v>4.8300000000000003E-2</c:v>
                </c:pt>
                <c:pt idx="964">
                  <c:v>4.8499999999999995E-2</c:v>
                </c:pt>
                <c:pt idx="965">
                  <c:v>4.9100000000000005E-2</c:v>
                </c:pt>
                <c:pt idx="966">
                  <c:v>4.8499999999999995E-2</c:v>
                </c:pt>
                <c:pt idx="967">
                  <c:v>4.8600000000000004E-2</c:v>
                </c:pt>
                <c:pt idx="968">
                  <c:v>4.9699999999999994E-2</c:v>
                </c:pt>
                <c:pt idx="969">
                  <c:v>0.05</c:v>
                </c:pt>
                <c:pt idx="970">
                  <c:v>5.0099999999999999E-2</c:v>
                </c:pt>
                <c:pt idx="971">
                  <c:v>5.0300000000000004E-2</c:v>
                </c:pt>
                <c:pt idx="972">
                  <c:v>5.21E-2</c:v>
                </c:pt>
                <c:pt idx="973">
                  <c:v>5.3200000000000004E-2</c:v>
                </c:pt>
                <c:pt idx="974">
                  <c:v>5.3200000000000004E-2</c:v>
                </c:pt>
                <c:pt idx="975">
                  <c:v>5.2999999999999999E-2</c:v>
                </c:pt>
                <c:pt idx="976">
                  <c:v>5.2600000000000001E-2</c:v>
                </c:pt>
                <c:pt idx="977">
                  <c:v>5.4000000000000006E-2</c:v>
                </c:pt>
                <c:pt idx="978">
                  <c:v>5.3600000000000002E-2</c:v>
                </c:pt>
                <c:pt idx="979">
                  <c:v>5.2999999999999999E-2</c:v>
                </c:pt>
                <c:pt idx="980">
                  <c:v>5.3200000000000004E-2</c:v>
                </c:pt>
                <c:pt idx="981">
                  <c:v>5.4000000000000006E-2</c:v>
                </c:pt>
                <c:pt idx="982">
                  <c:v>5.3800000000000001E-2</c:v>
                </c:pt>
                <c:pt idx="983">
                  <c:v>5.3899999999999997E-2</c:v>
                </c:pt>
                <c:pt idx="984">
                  <c:v>5.4100000000000002E-2</c:v>
                </c:pt>
                <c:pt idx="985">
                  <c:v>5.33E-2</c:v>
                </c:pt>
                <c:pt idx="986">
                  <c:v>5.33E-2</c:v>
                </c:pt>
                <c:pt idx="987">
                  <c:v>5.4100000000000002E-2</c:v>
                </c:pt>
                <c:pt idx="988">
                  <c:v>5.4299999999999994E-2</c:v>
                </c:pt>
                <c:pt idx="989">
                  <c:v>5.3499999999999999E-2</c:v>
                </c:pt>
                <c:pt idx="990">
                  <c:v>5.28E-2</c:v>
                </c:pt>
                <c:pt idx="991">
                  <c:v>5.2699999999999997E-2</c:v>
                </c:pt>
                <c:pt idx="992">
                  <c:v>5.21E-2</c:v>
                </c:pt>
                <c:pt idx="993">
                  <c:v>5.2400000000000002E-2</c:v>
                </c:pt>
                <c:pt idx="994">
                  <c:v>5.21E-2</c:v>
                </c:pt>
                <c:pt idx="995">
                  <c:v>5.2199999999999996E-2</c:v>
                </c:pt>
                <c:pt idx="996">
                  <c:v>5.2000000000000005E-2</c:v>
                </c:pt>
                <c:pt idx="997">
                  <c:v>5.16E-2</c:v>
                </c:pt>
                <c:pt idx="998">
                  <c:v>5.1299999999999998E-2</c:v>
                </c:pt>
                <c:pt idx="999">
                  <c:v>5.1799999999999999E-2</c:v>
                </c:pt>
                <c:pt idx="1000">
                  <c:v>5.2199999999999996E-2</c:v>
                </c:pt>
                <c:pt idx="1001">
                  <c:v>5.2199999999999996E-2</c:v>
                </c:pt>
                <c:pt idx="1002">
                  <c:v>5.1900000000000002E-2</c:v>
                </c:pt>
                <c:pt idx="1003">
                  <c:v>5.1699999999999996E-2</c:v>
                </c:pt>
                <c:pt idx="1004">
                  <c:v>5.16E-2</c:v>
                </c:pt>
                <c:pt idx="1005">
                  <c:v>5.0900000000000001E-2</c:v>
                </c:pt>
                <c:pt idx="1006">
                  <c:v>5.0900000000000001E-2</c:v>
                </c:pt>
                <c:pt idx="1007">
                  <c:v>5.0599999999999999E-2</c:v>
                </c:pt>
                <c:pt idx="1008">
                  <c:v>5.0999999999999997E-2</c:v>
                </c:pt>
                <c:pt idx="1009">
                  <c:v>5.0900000000000001E-2</c:v>
                </c:pt>
                <c:pt idx="1010">
                  <c:v>5.0599999999999999E-2</c:v>
                </c:pt>
                <c:pt idx="1011">
                  <c:v>5.0999999999999997E-2</c:v>
                </c:pt>
                <c:pt idx="1012">
                  <c:v>5.0599999999999999E-2</c:v>
                </c:pt>
                <c:pt idx="1013">
                  <c:v>5.0799999999999998E-2</c:v>
                </c:pt>
                <c:pt idx="1014">
                  <c:v>5.0700000000000002E-2</c:v>
                </c:pt>
                <c:pt idx="1015">
                  <c:v>5.21E-2</c:v>
                </c:pt>
                <c:pt idx="1016">
                  <c:v>5.1900000000000002E-2</c:v>
                </c:pt>
                <c:pt idx="1017">
                  <c:v>5.1299999999999998E-2</c:v>
                </c:pt>
                <c:pt idx="1018">
                  <c:v>5.2199999999999996E-2</c:v>
                </c:pt>
                <c:pt idx="1019">
                  <c:v>5.2900000000000003E-2</c:v>
                </c:pt>
                <c:pt idx="1020">
                  <c:v>5.2499999999999998E-2</c:v>
                </c:pt>
                <c:pt idx="1021">
                  <c:v>5.1900000000000002E-2</c:v>
                </c:pt>
                <c:pt idx="1022">
                  <c:v>5.2400000000000002E-2</c:v>
                </c:pt>
                <c:pt idx="1023">
                  <c:v>5.1900000000000002E-2</c:v>
                </c:pt>
                <c:pt idx="1024">
                  <c:v>5.1500000000000004E-2</c:v>
                </c:pt>
                <c:pt idx="1025">
                  <c:v>5.0999999999999997E-2</c:v>
                </c:pt>
                <c:pt idx="1026">
                  <c:v>5.1500000000000004E-2</c:v>
                </c:pt>
                <c:pt idx="1027">
                  <c:v>5.1399999999999994E-2</c:v>
                </c:pt>
                <c:pt idx="1028">
                  <c:v>5.1299999999999998E-2</c:v>
                </c:pt>
                <c:pt idx="1029">
                  <c:v>5.0799999999999998E-2</c:v>
                </c:pt>
                <c:pt idx="1030">
                  <c:v>5.0300000000000004E-2</c:v>
                </c:pt>
                <c:pt idx="1031">
                  <c:v>5.04E-2</c:v>
                </c:pt>
                <c:pt idx="1032">
                  <c:v>5.04E-2</c:v>
                </c:pt>
                <c:pt idx="1033">
                  <c:v>5.0099999999999999E-2</c:v>
                </c:pt>
                <c:pt idx="1034">
                  <c:v>5.04E-2</c:v>
                </c:pt>
                <c:pt idx="1035">
                  <c:v>5.0099999999999999E-2</c:v>
                </c:pt>
                <c:pt idx="1036">
                  <c:v>5.0599999999999999E-2</c:v>
                </c:pt>
                <c:pt idx="1037">
                  <c:v>5.04E-2</c:v>
                </c:pt>
                <c:pt idx="1038">
                  <c:v>4.99E-2</c:v>
                </c:pt>
                <c:pt idx="1039">
                  <c:v>4.9500000000000002E-2</c:v>
                </c:pt>
                <c:pt idx="1040">
                  <c:v>4.9100000000000005E-2</c:v>
                </c:pt>
                <c:pt idx="1041">
                  <c:v>4.8600000000000004E-2</c:v>
                </c:pt>
                <c:pt idx="1042">
                  <c:v>4.8499999999999995E-2</c:v>
                </c:pt>
                <c:pt idx="1043">
                  <c:v>4.7300000000000002E-2</c:v>
                </c:pt>
                <c:pt idx="1044">
                  <c:v>4.8300000000000003E-2</c:v>
                </c:pt>
                <c:pt idx="1045">
                  <c:v>4.7599999999999996E-2</c:v>
                </c:pt>
                <c:pt idx="1046">
                  <c:v>4.8399999999999999E-2</c:v>
                </c:pt>
                <c:pt idx="1047">
                  <c:v>4.8399999999999999E-2</c:v>
                </c:pt>
                <c:pt idx="1048">
                  <c:v>4.7100000000000003E-2</c:v>
                </c:pt>
                <c:pt idx="1049">
                  <c:v>4.8099999999999997E-2</c:v>
                </c:pt>
                <c:pt idx="1050">
                  <c:v>4.82E-2</c:v>
                </c:pt>
                <c:pt idx="1051">
                  <c:v>4.82E-2</c:v>
                </c:pt>
                <c:pt idx="1052">
                  <c:v>4.7400000000000005E-2</c:v>
                </c:pt>
                <c:pt idx="1053">
                  <c:v>4.7400000000000005E-2</c:v>
                </c:pt>
                <c:pt idx="1054">
                  <c:v>4.8600000000000004E-2</c:v>
                </c:pt>
                <c:pt idx="1055">
                  <c:v>4.8099999999999997E-2</c:v>
                </c:pt>
                <c:pt idx="1056">
                  <c:v>4.7400000000000005E-2</c:v>
                </c:pt>
                <c:pt idx="1057">
                  <c:v>4.6500000000000007E-2</c:v>
                </c:pt>
                <c:pt idx="1058">
                  <c:v>4.6199999999999998E-2</c:v>
                </c:pt>
                <c:pt idx="1059">
                  <c:v>4.5899999999999996E-2</c:v>
                </c:pt>
                <c:pt idx="1060">
                  <c:v>4.6199999999999998E-2</c:v>
                </c:pt>
                <c:pt idx="1061">
                  <c:v>4.7100000000000003E-2</c:v>
                </c:pt>
                <c:pt idx="1062">
                  <c:v>4.6600000000000003E-2</c:v>
                </c:pt>
                <c:pt idx="1063">
                  <c:v>4.6100000000000002E-2</c:v>
                </c:pt>
                <c:pt idx="1064">
                  <c:v>4.5700000000000005E-2</c:v>
                </c:pt>
                <c:pt idx="1065">
                  <c:v>4.4699999999999997E-2</c:v>
                </c:pt>
                <c:pt idx="1066">
                  <c:v>4.4299999999999999E-2</c:v>
                </c:pt>
                <c:pt idx="1067">
                  <c:v>4.4000000000000004E-2</c:v>
                </c:pt>
                <c:pt idx="1068">
                  <c:v>4.3899999999999995E-2</c:v>
                </c:pt>
                <c:pt idx="1069">
                  <c:v>4.3700000000000003E-2</c:v>
                </c:pt>
                <c:pt idx="1070">
                  <c:v>4.53E-2</c:v>
                </c:pt>
                <c:pt idx="1071">
                  <c:v>4.58E-2</c:v>
                </c:pt>
                <c:pt idx="1072">
                  <c:v>4.4699999999999997E-2</c:v>
                </c:pt>
                <c:pt idx="1073">
                  <c:v>4.4000000000000004E-2</c:v>
                </c:pt>
                <c:pt idx="1074">
                  <c:v>4.2599999999999999E-2</c:v>
                </c:pt>
                <c:pt idx="1075">
                  <c:v>4.24E-2</c:v>
                </c:pt>
                <c:pt idx="1076">
                  <c:v>4.3700000000000003E-2</c:v>
                </c:pt>
                <c:pt idx="1077">
                  <c:v>4.2900000000000001E-2</c:v>
                </c:pt>
                <c:pt idx="1078">
                  <c:v>4.41E-2</c:v>
                </c:pt>
                <c:pt idx="1079">
                  <c:v>4.2699999999999995E-2</c:v>
                </c:pt>
                <c:pt idx="1080">
                  <c:v>4.2199999999999994E-2</c:v>
                </c:pt>
                <c:pt idx="1081">
                  <c:v>4.1200000000000001E-2</c:v>
                </c:pt>
                <c:pt idx="1082">
                  <c:v>4.0599999999999997E-2</c:v>
                </c:pt>
                <c:pt idx="1083">
                  <c:v>4.1599999999999998E-2</c:v>
                </c:pt>
                <c:pt idx="1084">
                  <c:v>4.3200000000000002E-2</c:v>
                </c:pt>
                <c:pt idx="1085">
                  <c:v>4.2999999999999997E-2</c:v>
                </c:pt>
                <c:pt idx="1086">
                  <c:v>4.1599999999999998E-2</c:v>
                </c:pt>
                <c:pt idx="1087">
                  <c:v>4.1900000000000007E-2</c:v>
                </c:pt>
                <c:pt idx="1088">
                  <c:v>4.2900000000000001E-2</c:v>
                </c:pt>
                <c:pt idx="1089">
                  <c:v>4.2300000000000004E-2</c:v>
                </c:pt>
                <c:pt idx="1090">
                  <c:v>4.2099999999999999E-2</c:v>
                </c:pt>
                <c:pt idx="1091">
                  <c:v>4.2800000000000005E-2</c:v>
                </c:pt>
                <c:pt idx="1092">
                  <c:v>4.2199999999999994E-2</c:v>
                </c:pt>
                <c:pt idx="1093">
                  <c:v>4.1599999999999998E-2</c:v>
                </c:pt>
                <c:pt idx="1094">
                  <c:v>4.1399999999999999E-2</c:v>
                </c:pt>
                <c:pt idx="1095">
                  <c:v>3.9800000000000002E-2</c:v>
                </c:pt>
                <c:pt idx="1096">
                  <c:v>3.95E-2</c:v>
                </c:pt>
                <c:pt idx="1097">
                  <c:v>3.9100000000000003E-2</c:v>
                </c:pt>
                <c:pt idx="1098">
                  <c:v>4.0399999999999998E-2</c:v>
                </c:pt>
                <c:pt idx="1099">
                  <c:v>4.0500000000000001E-2</c:v>
                </c:pt>
                <c:pt idx="1100">
                  <c:v>3.9900000000000005E-2</c:v>
                </c:pt>
                <c:pt idx="1101">
                  <c:v>4.0599999999999997E-2</c:v>
                </c:pt>
                <c:pt idx="1102">
                  <c:v>3.9699999999999999E-2</c:v>
                </c:pt>
                <c:pt idx="1103">
                  <c:v>3.9E-2</c:v>
                </c:pt>
                <c:pt idx="1104">
                  <c:v>3.8699999999999998E-2</c:v>
                </c:pt>
                <c:pt idx="1105">
                  <c:v>3.8599999999999995E-2</c:v>
                </c:pt>
                <c:pt idx="1106">
                  <c:v>3.85E-2</c:v>
                </c:pt>
                <c:pt idx="1107">
                  <c:v>3.78E-2</c:v>
                </c:pt>
                <c:pt idx="1108">
                  <c:v>3.78E-2</c:v>
                </c:pt>
                <c:pt idx="1109">
                  <c:v>3.6799999999999999E-2</c:v>
                </c:pt>
                <c:pt idx="1110">
                  <c:v>3.6499999999999998E-2</c:v>
                </c:pt>
                <c:pt idx="1111">
                  <c:v>3.7599999999999995E-2</c:v>
                </c:pt>
                <c:pt idx="1112">
                  <c:v>3.7699999999999997E-2</c:v>
                </c:pt>
                <c:pt idx="1113">
                  <c:v>3.6900000000000002E-2</c:v>
                </c:pt>
                <c:pt idx="1114">
                  <c:v>3.61E-2</c:v>
                </c:pt>
                <c:pt idx="1115">
                  <c:v>3.7000000000000005E-2</c:v>
                </c:pt>
                <c:pt idx="1116">
                  <c:v>3.7000000000000005E-2</c:v>
                </c:pt>
                <c:pt idx="1117">
                  <c:v>3.6799999999999999E-2</c:v>
                </c:pt>
                <c:pt idx="1118">
                  <c:v>3.6799999999999999E-2</c:v>
                </c:pt>
                <c:pt idx="1119">
                  <c:v>3.6299999999999999E-2</c:v>
                </c:pt>
                <c:pt idx="1120">
                  <c:v>3.6400000000000002E-2</c:v>
                </c:pt>
                <c:pt idx="1121">
                  <c:v>3.5799999999999998E-2</c:v>
                </c:pt>
                <c:pt idx="1122">
                  <c:v>3.6499999999999998E-2</c:v>
                </c:pt>
                <c:pt idx="1123">
                  <c:v>3.8100000000000002E-2</c:v>
                </c:pt>
                <c:pt idx="1124">
                  <c:v>3.8100000000000002E-2</c:v>
                </c:pt>
                <c:pt idx="1125">
                  <c:v>0.04</c:v>
                </c:pt>
                <c:pt idx="1126">
                  <c:v>4.0300000000000002E-2</c:v>
                </c:pt>
                <c:pt idx="1127">
                  <c:v>4.1399999999999999E-2</c:v>
                </c:pt>
                <c:pt idx="1128">
                  <c:v>4.1299999999999996E-2</c:v>
                </c:pt>
                <c:pt idx="1129">
                  <c:v>4.2199999999999994E-2</c:v>
                </c:pt>
                <c:pt idx="1130">
                  <c:v>4.2500000000000003E-2</c:v>
                </c:pt>
                <c:pt idx="1131">
                  <c:v>4.24E-2</c:v>
                </c:pt>
                <c:pt idx="1132">
                  <c:v>4.1399999999999999E-2</c:v>
                </c:pt>
                <c:pt idx="1133">
                  <c:v>4.0899999999999999E-2</c:v>
                </c:pt>
                <c:pt idx="1134">
                  <c:v>4.0800000000000003E-2</c:v>
                </c:pt>
                <c:pt idx="1135">
                  <c:v>3.9300000000000002E-2</c:v>
                </c:pt>
                <c:pt idx="1136">
                  <c:v>3.9699999999999999E-2</c:v>
                </c:pt>
                <c:pt idx="1137">
                  <c:v>3.9100000000000003E-2</c:v>
                </c:pt>
                <c:pt idx="1138">
                  <c:v>3.9800000000000002E-2</c:v>
                </c:pt>
                <c:pt idx="1139">
                  <c:v>4.0500000000000001E-2</c:v>
                </c:pt>
                <c:pt idx="1140">
                  <c:v>4.0800000000000003E-2</c:v>
                </c:pt>
                <c:pt idx="1141">
                  <c:v>4.0300000000000002E-2</c:v>
                </c:pt>
                <c:pt idx="1142">
                  <c:v>3.8800000000000001E-2</c:v>
                </c:pt>
                <c:pt idx="1143">
                  <c:v>3.85E-2</c:v>
                </c:pt>
                <c:pt idx="1144">
                  <c:v>3.85E-2</c:v>
                </c:pt>
                <c:pt idx="1145">
                  <c:v>3.85E-2</c:v>
                </c:pt>
                <c:pt idx="1146">
                  <c:v>3.8399999999999997E-2</c:v>
                </c:pt>
                <c:pt idx="1147">
                  <c:v>4.0199999999999993E-2</c:v>
                </c:pt>
                <c:pt idx="1148">
                  <c:v>4.0500000000000001E-2</c:v>
                </c:pt>
                <c:pt idx="1149">
                  <c:v>4.0199999999999993E-2</c:v>
                </c:pt>
                <c:pt idx="1150">
                  <c:v>3.9800000000000002E-2</c:v>
                </c:pt>
                <c:pt idx="1151">
                  <c:v>4.07E-2</c:v>
                </c:pt>
                <c:pt idx="1152">
                  <c:v>4.1399999999999999E-2</c:v>
                </c:pt>
                <c:pt idx="1153">
                  <c:v>4.1799999999999997E-2</c:v>
                </c:pt>
                <c:pt idx="1154">
                  <c:v>4.1799999999999997E-2</c:v>
                </c:pt>
                <c:pt idx="1155">
                  <c:v>4.0800000000000003E-2</c:v>
                </c:pt>
                <c:pt idx="1156">
                  <c:v>4.2599999999999999E-2</c:v>
                </c:pt>
                <c:pt idx="1157">
                  <c:v>4.2099999999999999E-2</c:v>
                </c:pt>
                <c:pt idx="1158">
                  <c:v>4.2199999999999994E-2</c:v>
                </c:pt>
                <c:pt idx="1159">
                  <c:v>4.2300000000000004E-2</c:v>
                </c:pt>
                <c:pt idx="1160">
                  <c:v>4.1700000000000001E-2</c:v>
                </c:pt>
                <c:pt idx="1161">
                  <c:v>4.1100000000000005E-2</c:v>
                </c:pt>
                <c:pt idx="1162">
                  <c:v>4.0899999999999999E-2</c:v>
                </c:pt>
                <c:pt idx="1163">
                  <c:v>4.0500000000000001E-2</c:v>
                </c:pt>
                <c:pt idx="1164">
                  <c:v>4.0500000000000001E-2</c:v>
                </c:pt>
                <c:pt idx="1165">
                  <c:v>3.9900000000000005E-2</c:v>
                </c:pt>
                <c:pt idx="1166">
                  <c:v>4.0099999999999997E-2</c:v>
                </c:pt>
                <c:pt idx="1167">
                  <c:v>4.0599999999999997E-2</c:v>
                </c:pt>
                <c:pt idx="1168">
                  <c:v>4.1299999999999996E-2</c:v>
                </c:pt>
                <c:pt idx="1169">
                  <c:v>4.1100000000000005E-2</c:v>
                </c:pt>
                <c:pt idx="1170">
                  <c:v>4.0500000000000001E-2</c:v>
                </c:pt>
                <c:pt idx="1171">
                  <c:v>3.95E-2</c:v>
                </c:pt>
                <c:pt idx="1172">
                  <c:v>3.95E-2</c:v>
                </c:pt>
                <c:pt idx="1173">
                  <c:v>3.9699999999999999E-2</c:v>
                </c:pt>
                <c:pt idx="1174">
                  <c:v>3.9399999999999998E-2</c:v>
                </c:pt>
                <c:pt idx="1175">
                  <c:v>3.9100000000000003E-2</c:v>
                </c:pt>
                <c:pt idx="1176">
                  <c:v>3.8100000000000002E-2</c:v>
                </c:pt>
                <c:pt idx="1177">
                  <c:v>3.78E-2</c:v>
                </c:pt>
                <c:pt idx="1178">
                  <c:v>3.8199999999999998E-2</c:v>
                </c:pt>
                <c:pt idx="1179">
                  <c:v>4.0300000000000002E-2</c:v>
                </c:pt>
                <c:pt idx="1180">
                  <c:v>4.0399999999999998E-2</c:v>
                </c:pt>
                <c:pt idx="1181">
                  <c:v>4.07E-2</c:v>
                </c:pt>
                <c:pt idx="1182">
                  <c:v>4.0300000000000002E-2</c:v>
                </c:pt>
                <c:pt idx="1183">
                  <c:v>3.9800000000000002E-2</c:v>
                </c:pt>
                <c:pt idx="1184">
                  <c:v>4.1500000000000002E-2</c:v>
                </c:pt>
                <c:pt idx="1185">
                  <c:v>4.1500000000000002E-2</c:v>
                </c:pt>
                <c:pt idx="1186">
                  <c:v>4.1299999999999996E-2</c:v>
                </c:pt>
                <c:pt idx="1187">
                  <c:v>4.0899999999999999E-2</c:v>
                </c:pt>
                <c:pt idx="1188">
                  <c:v>4.07E-2</c:v>
                </c:pt>
                <c:pt idx="1189">
                  <c:v>4.07E-2</c:v>
                </c:pt>
                <c:pt idx="1190">
                  <c:v>4.0099999999999997E-2</c:v>
                </c:pt>
                <c:pt idx="1191">
                  <c:v>3.9900000000000005E-2</c:v>
                </c:pt>
                <c:pt idx="1192">
                  <c:v>3.9199999999999999E-2</c:v>
                </c:pt>
                <c:pt idx="1193">
                  <c:v>3.95E-2</c:v>
                </c:pt>
                <c:pt idx="1194">
                  <c:v>3.9E-2</c:v>
                </c:pt>
                <c:pt idx="1195">
                  <c:v>3.9599999999999996E-2</c:v>
                </c:pt>
                <c:pt idx="1196">
                  <c:v>3.9800000000000002E-2</c:v>
                </c:pt>
                <c:pt idx="1197">
                  <c:v>4.0300000000000002E-2</c:v>
                </c:pt>
                <c:pt idx="1198">
                  <c:v>3.9900000000000005E-2</c:v>
                </c:pt>
                <c:pt idx="1199">
                  <c:v>3.9699999999999999E-2</c:v>
                </c:pt>
                <c:pt idx="1200">
                  <c:v>3.9900000000000005E-2</c:v>
                </c:pt>
                <c:pt idx="1201">
                  <c:v>3.9300000000000002E-2</c:v>
                </c:pt>
                <c:pt idx="1202">
                  <c:v>0.04</c:v>
                </c:pt>
                <c:pt idx="1203">
                  <c:v>3.9399999999999998E-2</c:v>
                </c:pt>
                <c:pt idx="1204">
                  <c:v>3.9199999999999999E-2</c:v>
                </c:pt>
                <c:pt idx="1205">
                  <c:v>3.9800000000000002E-2</c:v>
                </c:pt>
                <c:pt idx="1206">
                  <c:v>3.9599999999999996E-2</c:v>
                </c:pt>
                <c:pt idx="1207">
                  <c:v>3.9100000000000003E-2</c:v>
                </c:pt>
                <c:pt idx="1208">
                  <c:v>3.8699999999999998E-2</c:v>
                </c:pt>
                <c:pt idx="1209">
                  <c:v>3.95E-2</c:v>
                </c:pt>
                <c:pt idx="1210">
                  <c:v>3.95E-2</c:v>
                </c:pt>
                <c:pt idx="1211">
                  <c:v>3.8800000000000001E-2</c:v>
                </c:pt>
                <c:pt idx="1212">
                  <c:v>3.85E-2</c:v>
                </c:pt>
                <c:pt idx="1213">
                  <c:v>3.8900000000000004E-2</c:v>
                </c:pt>
                <c:pt idx="1214">
                  <c:v>3.8399999999999997E-2</c:v>
                </c:pt>
                <c:pt idx="1215">
                  <c:v>3.8100000000000002E-2</c:v>
                </c:pt>
                <c:pt idx="1216">
                  <c:v>3.7699999999999997E-2</c:v>
                </c:pt>
                <c:pt idx="1217">
                  <c:v>3.7499999999999999E-2</c:v>
                </c:pt>
                <c:pt idx="1218">
                  <c:v>3.7000000000000005E-2</c:v>
                </c:pt>
                <c:pt idx="1219">
                  <c:v>3.6799999999999999E-2</c:v>
                </c:pt>
                <c:pt idx="1220">
                  <c:v>3.6400000000000002E-2</c:v>
                </c:pt>
                <c:pt idx="1221">
                  <c:v>3.6200000000000003E-2</c:v>
                </c:pt>
                <c:pt idx="1222">
                  <c:v>3.6499999999999998E-2</c:v>
                </c:pt>
                <c:pt idx="1223">
                  <c:v>3.6200000000000003E-2</c:v>
                </c:pt>
                <c:pt idx="1224">
                  <c:v>3.5699999999999996E-2</c:v>
                </c:pt>
                <c:pt idx="1225">
                  <c:v>3.5900000000000001E-2</c:v>
                </c:pt>
                <c:pt idx="1226">
                  <c:v>3.5900000000000001E-2</c:v>
                </c:pt>
                <c:pt idx="1227">
                  <c:v>3.73E-2</c:v>
                </c:pt>
                <c:pt idx="1228">
                  <c:v>3.7100000000000001E-2</c:v>
                </c:pt>
                <c:pt idx="1229">
                  <c:v>3.8199999999999998E-2</c:v>
                </c:pt>
                <c:pt idx="1230">
                  <c:v>3.9E-2</c:v>
                </c:pt>
                <c:pt idx="1231">
                  <c:v>3.9599999999999996E-2</c:v>
                </c:pt>
                <c:pt idx="1232">
                  <c:v>4.0099999999999997E-2</c:v>
                </c:pt>
                <c:pt idx="1233">
                  <c:v>4.0899999999999999E-2</c:v>
                </c:pt>
                <c:pt idx="1234">
                  <c:v>3.9699999999999999E-2</c:v>
                </c:pt>
                <c:pt idx="1235">
                  <c:v>3.9599999999999996E-2</c:v>
                </c:pt>
                <c:pt idx="1236">
                  <c:v>3.9399999999999998E-2</c:v>
                </c:pt>
                <c:pt idx="1237">
                  <c:v>3.9300000000000002E-2</c:v>
                </c:pt>
                <c:pt idx="1238">
                  <c:v>3.9E-2</c:v>
                </c:pt>
                <c:pt idx="1239">
                  <c:v>3.8199999999999998E-2</c:v>
                </c:pt>
                <c:pt idx="1240">
                  <c:v>3.8300000000000001E-2</c:v>
                </c:pt>
                <c:pt idx="1241">
                  <c:v>3.9300000000000002E-2</c:v>
                </c:pt>
                <c:pt idx="1242">
                  <c:v>3.9199999999999999E-2</c:v>
                </c:pt>
                <c:pt idx="1243">
                  <c:v>3.9399999999999998E-2</c:v>
                </c:pt>
                <c:pt idx="1244">
                  <c:v>4.0099999999999997E-2</c:v>
                </c:pt>
                <c:pt idx="1245">
                  <c:v>3.9399999999999998E-2</c:v>
                </c:pt>
                <c:pt idx="1246">
                  <c:v>3.9E-2</c:v>
                </c:pt>
                <c:pt idx="1247">
                  <c:v>3.9300000000000002E-2</c:v>
                </c:pt>
                <c:pt idx="1248">
                  <c:v>3.9800000000000002E-2</c:v>
                </c:pt>
                <c:pt idx="1249">
                  <c:v>4.0199999999999993E-2</c:v>
                </c:pt>
                <c:pt idx="1250">
                  <c:v>3.9699999999999999E-2</c:v>
                </c:pt>
                <c:pt idx="1251">
                  <c:v>3.9399999999999998E-2</c:v>
                </c:pt>
                <c:pt idx="1252">
                  <c:v>3.9599999999999996E-2</c:v>
                </c:pt>
                <c:pt idx="1253">
                  <c:v>3.9800000000000002E-2</c:v>
                </c:pt>
                <c:pt idx="1254">
                  <c:v>3.9800000000000002E-2</c:v>
                </c:pt>
                <c:pt idx="1255">
                  <c:v>3.9900000000000005E-2</c:v>
                </c:pt>
                <c:pt idx="1256">
                  <c:v>3.9E-2</c:v>
                </c:pt>
                <c:pt idx="1257">
                  <c:v>3.8900000000000004E-2</c:v>
                </c:pt>
                <c:pt idx="1258">
                  <c:v>3.9E-2</c:v>
                </c:pt>
                <c:pt idx="1259">
                  <c:v>3.9300000000000002E-2</c:v>
                </c:pt>
                <c:pt idx="1260">
                  <c:v>3.8599999999999995E-2</c:v>
                </c:pt>
                <c:pt idx="1261">
                  <c:v>3.8599999999999995E-2</c:v>
                </c:pt>
                <c:pt idx="1262">
                  <c:v>3.9100000000000003E-2</c:v>
                </c:pt>
                <c:pt idx="1263">
                  <c:v>3.8900000000000004E-2</c:v>
                </c:pt>
                <c:pt idx="1264">
                  <c:v>3.8100000000000002E-2</c:v>
                </c:pt>
                <c:pt idx="1265">
                  <c:v>3.6900000000000002E-2</c:v>
                </c:pt>
                <c:pt idx="1266">
                  <c:v>3.6699999999999997E-2</c:v>
                </c:pt>
                <c:pt idx="1267">
                  <c:v>3.6900000000000002E-2</c:v>
                </c:pt>
                <c:pt idx="1268">
                  <c:v>3.6400000000000002E-2</c:v>
                </c:pt>
                <c:pt idx="1269">
                  <c:v>3.6200000000000003E-2</c:v>
                </c:pt>
                <c:pt idx="1270">
                  <c:v>3.5400000000000001E-2</c:v>
                </c:pt>
                <c:pt idx="1271">
                  <c:v>3.5400000000000001E-2</c:v>
                </c:pt>
                <c:pt idx="1272">
                  <c:v>3.4599999999999999E-2</c:v>
                </c:pt>
                <c:pt idx="1273">
                  <c:v>3.4500000000000003E-2</c:v>
                </c:pt>
                <c:pt idx="1274">
                  <c:v>3.3700000000000001E-2</c:v>
                </c:pt>
                <c:pt idx="1275">
                  <c:v>3.39E-2</c:v>
                </c:pt>
                <c:pt idx="1276">
                  <c:v>3.3399999999999999E-2</c:v>
                </c:pt>
                <c:pt idx="1277">
                  <c:v>3.3300000000000003E-2</c:v>
                </c:pt>
                <c:pt idx="1278">
                  <c:v>3.4000000000000002E-2</c:v>
                </c:pt>
                <c:pt idx="1279">
                  <c:v>3.4300000000000004E-2</c:v>
                </c:pt>
                <c:pt idx="1280">
                  <c:v>3.3399999999999999E-2</c:v>
                </c:pt>
                <c:pt idx="1281">
                  <c:v>3.3500000000000002E-2</c:v>
                </c:pt>
                <c:pt idx="1282">
                  <c:v>3.4300000000000004E-2</c:v>
                </c:pt>
                <c:pt idx="1283">
                  <c:v>3.3399999999999999E-2</c:v>
                </c:pt>
                <c:pt idx="1284">
                  <c:v>3.2899999999999999E-2</c:v>
                </c:pt>
                <c:pt idx="1285">
                  <c:v>3.3300000000000003E-2</c:v>
                </c:pt>
                <c:pt idx="1286">
                  <c:v>3.3500000000000002E-2</c:v>
                </c:pt>
                <c:pt idx="1287">
                  <c:v>3.2799999999999996E-2</c:v>
                </c:pt>
                <c:pt idx="1288">
                  <c:v>3.1899999999999998E-2</c:v>
                </c:pt>
                <c:pt idx="1289">
                  <c:v>3.1899999999999998E-2</c:v>
                </c:pt>
                <c:pt idx="1290">
                  <c:v>3.1699999999999999E-2</c:v>
                </c:pt>
                <c:pt idx="1291">
                  <c:v>3.1E-2</c:v>
                </c:pt>
                <c:pt idx="1292">
                  <c:v>3.1699999999999999E-2</c:v>
                </c:pt>
                <c:pt idx="1293">
                  <c:v>3.27E-2</c:v>
                </c:pt>
                <c:pt idx="1294">
                  <c:v>3.3599999999999998E-2</c:v>
                </c:pt>
                <c:pt idx="1295">
                  <c:v>3.3399999999999999E-2</c:v>
                </c:pt>
                <c:pt idx="1296">
                  <c:v>3.4000000000000002E-2</c:v>
                </c:pt>
                <c:pt idx="1297">
                  <c:v>3.32E-2</c:v>
                </c:pt>
                <c:pt idx="1298">
                  <c:v>3.27E-2</c:v>
                </c:pt>
                <c:pt idx="1299">
                  <c:v>3.3599999999999998E-2</c:v>
                </c:pt>
                <c:pt idx="1300">
                  <c:v>3.5299999999999998E-2</c:v>
                </c:pt>
                <c:pt idx="1301">
                  <c:v>3.5799999999999998E-2</c:v>
                </c:pt>
                <c:pt idx="1302">
                  <c:v>3.5299999999999998E-2</c:v>
                </c:pt>
                <c:pt idx="1303">
                  <c:v>3.5499999999999997E-2</c:v>
                </c:pt>
                <c:pt idx="1304">
                  <c:v>3.5400000000000001E-2</c:v>
                </c:pt>
                <c:pt idx="1305">
                  <c:v>3.6499999999999998E-2</c:v>
                </c:pt>
                <c:pt idx="1306">
                  <c:v>3.7100000000000001E-2</c:v>
                </c:pt>
                <c:pt idx="1307">
                  <c:v>3.73E-2</c:v>
                </c:pt>
                <c:pt idx="1308">
                  <c:v>3.7100000000000001E-2</c:v>
                </c:pt>
                <c:pt idx="1309">
                  <c:v>3.6799999999999999E-2</c:v>
                </c:pt>
                <c:pt idx="1310">
                  <c:v>3.6400000000000002E-2</c:v>
                </c:pt>
                <c:pt idx="1311">
                  <c:v>3.7100000000000001E-2</c:v>
                </c:pt>
                <c:pt idx="1312">
                  <c:v>3.9100000000000003E-2</c:v>
                </c:pt>
                <c:pt idx="1313">
                  <c:v>3.9399999999999998E-2</c:v>
                </c:pt>
                <c:pt idx="1314">
                  <c:v>3.95E-2</c:v>
                </c:pt>
                <c:pt idx="1315">
                  <c:v>3.9699999999999999E-2</c:v>
                </c:pt>
                <c:pt idx="1316">
                  <c:v>4.1700000000000001E-2</c:v>
                </c:pt>
                <c:pt idx="1317">
                  <c:v>4.1500000000000002E-2</c:v>
                </c:pt>
                <c:pt idx="1318">
                  <c:v>4.0999999999999995E-2</c:v>
                </c:pt>
                <c:pt idx="1319">
                  <c:v>4.1700000000000001E-2</c:v>
                </c:pt>
                <c:pt idx="1320">
                  <c:v>4.1799999999999997E-2</c:v>
                </c:pt>
                <c:pt idx="1321">
                  <c:v>4.2800000000000005E-2</c:v>
                </c:pt>
                <c:pt idx="1322">
                  <c:v>4.4000000000000004E-2</c:v>
                </c:pt>
                <c:pt idx="1323">
                  <c:v>4.3200000000000002E-2</c:v>
                </c:pt>
                <c:pt idx="1324">
                  <c:v>4.4699999999999997E-2</c:v>
                </c:pt>
                <c:pt idx="1325">
                  <c:v>4.41E-2</c:v>
                </c:pt>
                <c:pt idx="1326">
                  <c:v>4.3200000000000002E-2</c:v>
                </c:pt>
                <c:pt idx="1327">
                  <c:v>4.4400000000000002E-2</c:v>
                </c:pt>
                <c:pt idx="1328">
                  <c:v>4.2900000000000001E-2</c:v>
                </c:pt>
                <c:pt idx="1329">
                  <c:v>4.2300000000000004E-2</c:v>
                </c:pt>
                <c:pt idx="1330">
                  <c:v>4.2900000000000001E-2</c:v>
                </c:pt>
                <c:pt idx="1331">
                  <c:v>4.3700000000000003E-2</c:v>
                </c:pt>
                <c:pt idx="1332">
                  <c:v>4.36E-2</c:v>
                </c:pt>
                <c:pt idx="1333">
                  <c:v>4.5599999999999995E-2</c:v>
                </c:pt>
                <c:pt idx="1334">
                  <c:v>4.5899999999999996E-2</c:v>
                </c:pt>
                <c:pt idx="1335">
                  <c:v>4.53E-2</c:v>
                </c:pt>
                <c:pt idx="1336">
                  <c:v>4.4800000000000006E-2</c:v>
                </c:pt>
                <c:pt idx="1337">
                  <c:v>4.3799999999999999E-2</c:v>
                </c:pt>
                <c:pt idx="1338">
                  <c:v>4.4400000000000002E-2</c:v>
                </c:pt>
                <c:pt idx="1339">
                  <c:v>4.5100000000000001E-2</c:v>
                </c:pt>
                <c:pt idx="1340">
                  <c:v>4.4600000000000001E-2</c:v>
                </c:pt>
                <c:pt idx="1341">
                  <c:v>4.53E-2</c:v>
                </c:pt>
                <c:pt idx="1342">
                  <c:v>4.4900000000000002E-2</c:v>
                </c:pt>
                <c:pt idx="1343">
                  <c:v>4.5400000000000003E-2</c:v>
                </c:pt>
                <c:pt idx="1344">
                  <c:v>4.4299999999999999E-2</c:v>
                </c:pt>
                <c:pt idx="1345">
                  <c:v>4.4500000000000005E-2</c:v>
                </c:pt>
                <c:pt idx="1346">
                  <c:v>4.5999999999999999E-2</c:v>
                </c:pt>
                <c:pt idx="1347">
                  <c:v>4.5999999999999999E-2</c:v>
                </c:pt>
                <c:pt idx="1348">
                  <c:v>4.5100000000000001E-2</c:v>
                </c:pt>
                <c:pt idx="1349">
                  <c:v>4.3499999999999997E-2</c:v>
                </c:pt>
                <c:pt idx="1350">
                  <c:v>4.3899999999999995E-2</c:v>
                </c:pt>
                <c:pt idx="1351">
                  <c:v>4.3700000000000003E-2</c:v>
                </c:pt>
                <c:pt idx="1352">
                  <c:v>4.2699999999999995E-2</c:v>
                </c:pt>
                <c:pt idx="1353">
                  <c:v>4.3299999999999998E-2</c:v>
                </c:pt>
                <c:pt idx="1354">
                  <c:v>4.2699999999999995E-2</c:v>
                </c:pt>
                <c:pt idx="1355">
                  <c:v>4.24E-2</c:v>
                </c:pt>
                <c:pt idx="1356">
                  <c:v>4.2900000000000001E-2</c:v>
                </c:pt>
                <c:pt idx="1357">
                  <c:v>4.1900000000000007E-2</c:v>
                </c:pt>
                <c:pt idx="1358">
                  <c:v>4.1799999999999997E-2</c:v>
                </c:pt>
                <c:pt idx="1359">
                  <c:v>4.1599999999999998E-2</c:v>
                </c:pt>
                <c:pt idx="1360">
                  <c:v>4.24E-2</c:v>
                </c:pt>
                <c:pt idx="1361">
                  <c:v>4.2099999999999999E-2</c:v>
                </c:pt>
                <c:pt idx="1362">
                  <c:v>4.1399999999999999E-2</c:v>
                </c:pt>
                <c:pt idx="1363">
                  <c:v>4.0999999999999995E-2</c:v>
                </c:pt>
                <c:pt idx="1364">
                  <c:v>4.0199999999999993E-2</c:v>
                </c:pt>
                <c:pt idx="1365">
                  <c:v>4.0800000000000003E-2</c:v>
                </c:pt>
                <c:pt idx="1366">
                  <c:v>3.9399999999999998E-2</c:v>
                </c:pt>
                <c:pt idx="1367">
                  <c:v>3.9300000000000002E-2</c:v>
                </c:pt>
                <c:pt idx="1368">
                  <c:v>4.0099999999999997E-2</c:v>
                </c:pt>
                <c:pt idx="1369">
                  <c:v>4.2000000000000003E-2</c:v>
                </c:pt>
                <c:pt idx="1370">
                  <c:v>4.1500000000000002E-2</c:v>
                </c:pt>
                <c:pt idx="1371">
                  <c:v>4.24E-2</c:v>
                </c:pt>
                <c:pt idx="1372">
                  <c:v>4.24E-2</c:v>
                </c:pt>
                <c:pt idx="1373">
                  <c:v>4.2999999999999997E-2</c:v>
                </c:pt>
                <c:pt idx="1374">
                  <c:v>4.2500000000000003E-2</c:v>
                </c:pt>
                <c:pt idx="1375">
                  <c:v>4.2599999999999999E-2</c:v>
                </c:pt>
                <c:pt idx="1376">
                  <c:v>4.3499999999999997E-2</c:v>
                </c:pt>
                <c:pt idx="1377">
                  <c:v>4.4000000000000004E-2</c:v>
                </c:pt>
                <c:pt idx="1378">
                  <c:v>4.4500000000000005E-2</c:v>
                </c:pt>
                <c:pt idx="1379">
                  <c:v>4.3899999999999995E-2</c:v>
                </c:pt>
                <c:pt idx="1380">
                  <c:v>4.3799999999999999E-2</c:v>
                </c:pt>
                <c:pt idx="1381">
                  <c:v>4.3700000000000003E-2</c:v>
                </c:pt>
                <c:pt idx="1382">
                  <c:v>4.2699999999999995E-2</c:v>
                </c:pt>
                <c:pt idx="1383">
                  <c:v>4.3200000000000002E-2</c:v>
                </c:pt>
                <c:pt idx="1384">
                  <c:v>4.2099999999999999E-2</c:v>
                </c:pt>
                <c:pt idx="1385">
                  <c:v>4.2599999999999999E-2</c:v>
                </c:pt>
                <c:pt idx="1386">
                  <c:v>4.1900000000000007E-2</c:v>
                </c:pt>
                <c:pt idx="1387">
                  <c:v>4.2800000000000005E-2</c:v>
                </c:pt>
                <c:pt idx="1388">
                  <c:v>4.3400000000000001E-2</c:v>
                </c:pt>
                <c:pt idx="1389">
                  <c:v>4.2999999999999997E-2</c:v>
                </c:pt>
                <c:pt idx="1390">
                  <c:v>4.3700000000000003E-2</c:v>
                </c:pt>
                <c:pt idx="1391">
                  <c:v>4.2999999999999997E-2</c:v>
                </c:pt>
                <c:pt idx="1392">
                  <c:v>4.3499999999999997E-2</c:v>
                </c:pt>
                <c:pt idx="1393">
                  <c:v>4.4199999999999996E-2</c:v>
                </c:pt>
                <c:pt idx="1394">
                  <c:v>4.4500000000000005E-2</c:v>
                </c:pt>
                <c:pt idx="1395">
                  <c:v>4.4600000000000001E-2</c:v>
                </c:pt>
                <c:pt idx="1396">
                  <c:v>4.4600000000000001E-2</c:v>
                </c:pt>
                <c:pt idx="1397">
                  <c:v>4.41E-2</c:v>
                </c:pt>
                <c:pt idx="1398">
                  <c:v>4.2699999999999995E-2</c:v>
                </c:pt>
                <c:pt idx="1399">
                  <c:v>4.2300000000000004E-2</c:v>
                </c:pt>
                <c:pt idx="1400">
                  <c:v>4.1900000000000007E-2</c:v>
                </c:pt>
                <c:pt idx="1401">
                  <c:v>4.1700000000000001E-2</c:v>
                </c:pt>
                <c:pt idx="1402">
                  <c:v>4.24E-2</c:v>
                </c:pt>
                <c:pt idx="1403">
                  <c:v>4.1500000000000002E-2</c:v>
                </c:pt>
                <c:pt idx="1404">
                  <c:v>4.1500000000000002E-2</c:v>
                </c:pt>
                <c:pt idx="1405">
                  <c:v>4.2300000000000004E-2</c:v>
                </c:pt>
                <c:pt idx="1406">
                  <c:v>4.1900000000000007E-2</c:v>
                </c:pt>
                <c:pt idx="1407">
                  <c:v>4.24E-2</c:v>
                </c:pt>
                <c:pt idx="1408">
                  <c:v>4.3200000000000002E-2</c:v>
                </c:pt>
                <c:pt idx="1409">
                  <c:v>4.3899999999999995E-2</c:v>
                </c:pt>
                <c:pt idx="1410">
                  <c:v>4.3799999999999999E-2</c:v>
                </c:pt>
                <c:pt idx="1411">
                  <c:v>4.41E-2</c:v>
                </c:pt>
                <c:pt idx="1412">
                  <c:v>4.3700000000000003E-2</c:v>
                </c:pt>
                <c:pt idx="1413">
                  <c:v>4.2199999999999994E-2</c:v>
                </c:pt>
                <c:pt idx="1414">
                  <c:v>4.2800000000000005E-2</c:v>
                </c:pt>
                <c:pt idx="1415">
                  <c:v>4.3499999999999997E-2</c:v>
                </c:pt>
                <c:pt idx="1416">
                  <c:v>4.3200000000000002E-2</c:v>
                </c:pt>
                <c:pt idx="1417">
                  <c:v>4.24E-2</c:v>
                </c:pt>
                <c:pt idx="1418">
                  <c:v>4.24E-2</c:v>
                </c:pt>
                <c:pt idx="1419">
                  <c:v>4.2800000000000005E-2</c:v>
                </c:pt>
                <c:pt idx="1420">
                  <c:v>4.2300000000000004E-2</c:v>
                </c:pt>
                <c:pt idx="1421">
                  <c:v>4.1900000000000007E-2</c:v>
                </c:pt>
                <c:pt idx="1422">
                  <c:v>4.1399999999999999E-2</c:v>
                </c:pt>
                <c:pt idx="1423">
                  <c:v>4.1299999999999996E-2</c:v>
                </c:pt>
                <c:pt idx="1424">
                  <c:v>4.1599999999999998E-2</c:v>
                </c:pt>
                <c:pt idx="1425">
                  <c:v>4.2699999999999995E-2</c:v>
                </c:pt>
                <c:pt idx="1426">
                  <c:v>4.1900000000000007E-2</c:v>
                </c:pt>
                <c:pt idx="1427">
                  <c:v>4.1500000000000002E-2</c:v>
                </c:pt>
                <c:pt idx="1428">
                  <c:v>4.2300000000000004E-2</c:v>
                </c:pt>
                <c:pt idx="1429">
                  <c:v>4.2800000000000005E-2</c:v>
                </c:pt>
                <c:pt idx="1430">
                  <c:v>4.2599999999999999E-2</c:v>
                </c:pt>
                <c:pt idx="1431">
                  <c:v>4.3700000000000003E-2</c:v>
                </c:pt>
                <c:pt idx="1432">
                  <c:v>4.3899999999999995E-2</c:v>
                </c:pt>
                <c:pt idx="1433">
                  <c:v>4.2800000000000005E-2</c:v>
                </c:pt>
                <c:pt idx="1434">
                  <c:v>4.2500000000000003E-2</c:v>
                </c:pt>
                <c:pt idx="1435">
                  <c:v>4.2500000000000003E-2</c:v>
                </c:pt>
                <c:pt idx="1436">
                  <c:v>4.0899999999999999E-2</c:v>
                </c:pt>
                <c:pt idx="1437">
                  <c:v>4.0800000000000003E-2</c:v>
                </c:pt>
                <c:pt idx="1438">
                  <c:v>4.0300000000000002E-2</c:v>
                </c:pt>
                <c:pt idx="1439">
                  <c:v>3.9900000000000005E-2</c:v>
                </c:pt>
                <c:pt idx="1440">
                  <c:v>3.9699999999999999E-2</c:v>
                </c:pt>
                <c:pt idx="1441">
                  <c:v>4.0099999999999997E-2</c:v>
                </c:pt>
                <c:pt idx="1442">
                  <c:v>4.0599999999999997E-2</c:v>
                </c:pt>
                <c:pt idx="1443">
                  <c:v>4.0399999999999998E-2</c:v>
                </c:pt>
                <c:pt idx="1444">
                  <c:v>3.9699999999999999E-2</c:v>
                </c:pt>
                <c:pt idx="1445">
                  <c:v>4.07E-2</c:v>
                </c:pt>
                <c:pt idx="1446">
                  <c:v>4.1399999999999999E-2</c:v>
                </c:pt>
                <c:pt idx="1447">
                  <c:v>4.0899999999999999E-2</c:v>
                </c:pt>
                <c:pt idx="1448">
                  <c:v>4.2000000000000003E-2</c:v>
                </c:pt>
                <c:pt idx="1449">
                  <c:v>4.2000000000000003E-2</c:v>
                </c:pt>
                <c:pt idx="1450">
                  <c:v>4.1399999999999999E-2</c:v>
                </c:pt>
                <c:pt idx="1451">
                  <c:v>4.1500000000000002E-2</c:v>
                </c:pt>
                <c:pt idx="1452">
                  <c:v>4.0999999999999995E-2</c:v>
                </c:pt>
                <c:pt idx="1453">
                  <c:v>4.1200000000000001E-2</c:v>
                </c:pt>
                <c:pt idx="1454">
                  <c:v>4.1700000000000001E-2</c:v>
                </c:pt>
                <c:pt idx="1455">
                  <c:v>4.0899999999999999E-2</c:v>
                </c:pt>
                <c:pt idx="1456">
                  <c:v>4.07E-2</c:v>
                </c:pt>
                <c:pt idx="1457">
                  <c:v>4.0999999999999995E-2</c:v>
                </c:pt>
                <c:pt idx="1458">
                  <c:v>4.0199999999999993E-2</c:v>
                </c:pt>
                <c:pt idx="1459">
                  <c:v>4.0599999999999997E-2</c:v>
                </c:pt>
                <c:pt idx="1460">
                  <c:v>4.0500000000000001E-2</c:v>
                </c:pt>
                <c:pt idx="1461">
                  <c:v>4.0500000000000001E-2</c:v>
                </c:pt>
                <c:pt idx="1462">
                  <c:v>4.0500000000000001E-2</c:v>
                </c:pt>
                <c:pt idx="1463">
                  <c:v>4.0500000000000001E-2</c:v>
                </c:pt>
                <c:pt idx="1464">
                  <c:v>4.0999999999999995E-2</c:v>
                </c:pt>
                <c:pt idx="1465">
                  <c:v>4.0500000000000001E-2</c:v>
                </c:pt>
                <c:pt idx="1466">
                  <c:v>4.0300000000000002E-2</c:v>
                </c:pt>
                <c:pt idx="1467">
                  <c:v>4.0099999999999997E-2</c:v>
                </c:pt>
                <c:pt idx="1468">
                  <c:v>4.0500000000000001E-2</c:v>
                </c:pt>
                <c:pt idx="1469">
                  <c:v>3.9800000000000002E-2</c:v>
                </c:pt>
                <c:pt idx="1470">
                  <c:v>3.9900000000000005E-2</c:v>
                </c:pt>
                <c:pt idx="1471">
                  <c:v>4.0500000000000001E-2</c:v>
                </c:pt>
                <c:pt idx="1472">
                  <c:v>4.0599999999999997E-2</c:v>
                </c:pt>
                <c:pt idx="1473">
                  <c:v>4.0300000000000002E-2</c:v>
                </c:pt>
                <c:pt idx="1474">
                  <c:v>3.8300000000000001E-2</c:v>
                </c:pt>
                <c:pt idx="1475">
                  <c:v>3.78E-2</c:v>
                </c:pt>
                <c:pt idx="1476">
                  <c:v>3.7200000000000004E-2</c:v>
                </c:pt>
                <c:pt idx="1477">
                  <c:v>3.73E-2</c:v>
                </c:pt>
                <c:pt idx="1478">
                  <c:v>3.7499999999999999E-2</c:v>
                </c:pt>
                <c:pt idx="1479">
                  <c:v>3.7599999999999995E-2</c:v>
                </c:pt>
                <c:pt idx="1480">
                  <c:v>3.7699999999999997E-2</c:v>
                </c:pt>
                <c:pt idx="1481">
                  <c:v>3.6900000000000002E-2</c:v>
                </c:pt>
                <c:pt idx="1482">
                  <c:v>3.6799999999999999E-2</c:v>
                </c:pt>
                <c:pt idx="1483">
                  <c:v>3.7499999999999999E-2</c:v>
                </c:pt>
                <c:pt idx="1484">
                  <c:v>3.7900000000000003E-2</c:v>
                </c:pt>
                <c:pt idx="1485">
                  <c:v>3.7200000000000004E-2</c:v>
                </c:pt>
                <c:pt idx="1486">
                  <c:v>3.7100000000000001E-2</c:v>
                </c:pt>
                <c:pt idx="1487">
                  <c:v>3.7100000000000001E-2</c:v>
                </c:pt>
                <c:pt idx="1488">
                  <c:v>3.7400000000000003E-2</c:v>
                </c:pt>
                <c:pt idx="1489">
                  <c:v>3.8399999999999997E-2</c:v>
                </c:pt>
                <c:pt idx="1490">
                  <c:v>3.8900000000000004E-2</c:v>
                </c:pt>
                <c:pt idx="1491">
                  <c:v>3.9E-2</c:v>
                </c:pt>
                <c:pt idx="1492">
                  <c:v>3.8399999999999997E-2</c:v>
                </c:pt>
                <c:pt idx="1493">
                  <c:v>3.9E-2</c:v>
                </c:pt>
                <c:pt idx="1494">
                  <c:v>4.1399999999999999E-2</c:v>
                </c:pt>
                <c:pt idx="1495">
                  <c:v>4.2199999999999994E-2</c:v>
                </c:pt>
                <c:pt idx="1496">
                  <c:v>4.1700000000000001E-2</c:v>
                </c:pt>
                <c:pt idx="1497">
                  <c:v>4.1700000000000001E-2</c:v>
                </c:pt>
                <c:pt idx="1498">
                  <c:v>4.2000000000000003E-2</c:v>
                </c:pt>
                <c:pt idx="1499">
                  <c:v>4.2300000000000004E-2</c:v>
                </c:pt>
                <c:pt idx="1500">
                  <c:v>4.3400000000000001E-2</c:v>
                </c:pt>
                <c:pt idx="1501">
                  <c:v>4.3799999999999999E-2</c:v>
                </c:pt>
                <c:pt idx="1502">
                  <c:v>4.41E-2</c:v>
                </c:pt>
                <c:pt idx="1503">
                  <c:v>4.3499999999999997E-2</c:v>
                </c:pt>
                <c:pt idx="1504">
                  <c:v>4.3700000000000003E-2</c:v>
                </c:pt>
                <c:pt idx="1505">
                  <c:v>4.41E-2</c:v>
                </c:pt>
                <c:pt idx="1506">
                  <c:v>4.4199999999999996E-2</c:v>
                </c:pt>
                <c:pt idx="1507">
                  <c:v>4.3700000000000003E-2</c:v>
                </c:pt>
                <c:pt idx="1508">
                  <c:v>4.4500000000000005E-2</c:v>
                </c:pt>
                <c:pt idx="1509">
                  <c:v>4.4299999999999999E-2</c:v>
                </c:pt>
                <c:pt idx="1510">
                  <c:v>4.4000000000000004E-2</c:v>
                </c:pt>
                <c:pt idx="1511">
                  <c:v>4.4699999999999997E-2</c:v>
                </c:pt>
                <c:pt idx="1512">
                  <c:v>4.5400000000000003E-2</c:v>
                </c:pt>
                <c:pt idx="1513">
                  <c:v>4.4999999999999998E-2</c:v>
                </c:pt>
                <c:pt idx="1514">
                  <c:v>4.4999999999999998E-2</c:v>
                </c:pt>
                <c:pt idx="1515">
                  <c:v>4.5400000000000003E-2</c:v>
                </c:pt>
                <c:pt idx="1516">
                  <c:v>4.5700000000000005E-2</c:v>
                </c:pt>
                <c:pt idx="1517">
                  <c:v>4.5999999999999999E-2</c:v>
                </c:pt>
                <c:pt idx="1518">
                  <c:v>4.7699999999999992E-2</c:v>
                </c:pt>
                <c:pt idx="1519">
                  <c:v>4.7800000000000002E-2</c:v>
                </c:pt>
                <c:pt idx="1520">
                  <c:v>4.7699999999999992E-2</c:v>
                </c:pt>
                <c:pt idx="1521">
                  <c:v>4.8000000000000001E-2</c:v>
                </c:pt>
                <c:pt idx="1522">
                  <c:v>4.8499999999999995E-2</c:v>
                </c:pt>
                <c:pt idx="1523">
                  <c:v>4.7899999999999998E-2</c:v>
                </c:pt>
                <c:pt idx="1524">
                  <c:v>4.7E-2</c:v>
                </c:pt>
                <c:pt idx="1525">
                  <c:v>4.7400000000000005E-2</c:v>
                </c:pt>
                <c:pt idx="1526">
                  <c:v>4.7899999999999998E-2</c:v>
                </c:pt>
                <c:pt idx="1527">
                  <c:v>4.7199999999999999E-2</c:v>
                </c:pt>
                <c:pt idx="1528">
                  <c:v>4.7599999999999996E-2</c:v>
                </c:pt>
                <c:pt idx="1529">
                  <c:v>4.7400000000000005E-2</c:v>
                </c:pt>
                <c:pt idx="1530">
                  <c:v>4.7199999999999999E-2</c:v>
                </c:pt>
                <c:pt idx="1531">
                  <c:v>4.6699999999999998E-2</c:v>
                </c:pt>
                <c:pt idx="1532">
                  <c:v>4.5899999999999996E-2</c:v>
                </c:pt>
                <c:pt idx="1533">
                  <c:v>4.6600000000000003E-2</c:v>
                </c:pt>
                <c:pt idx="1534">
                  <c:v>4.7E-2</c:v>
                </c:pt>
                <c:pt idx="1535">
                  <c:v>4.7300000000000002E-2</c:v>
                </c:pt>
                <c:pt idx="1536">
                  <c:v>4.7100000000000003E-2</c:v>
                </c:pt>
                <c:pt idx="1537">
                  <c:v>4.7699999999999992E-2</c:v>
                </c:pt>
                <c:pt idx="1538">
                  <c:v>4.7599999999999996E-2</c:v>
                </c:pt>
                <c:pt idx="1539">
                  <c:v>4.7699999999999992E-2</c:v>
                </c:pt>
                <c:pt idx="1540">
                  <c:v>4.8099999999999997E-2</c:v>
                </c:pt>
                <c:pt idx="1541">
                  <c:v>4.7899999999999998E-2</c:v>
                </c:pt>
                <c:pt idx="1542">
                  <c:v>4.87E-2</c:v>
                </c:pt>
                <c:pt idx="1543">
                  <c:v>4.6900000000000004E-2</c:v>
                </c:pt>
                <c:pt idx="1544">
                  <c:v>4.7300000000000002E-2</c:v>
                </c:pt>
                <c:pt idx="1545">
                  <c:v>4.6900000000000004E-2</c:v>
                </c:pt>
                <c:pt idx="1546">
                  <c:v>4.7100000000000003E-2</c:v>
                </c:pt>
                <c:pt idx="1547">
                  <c:v>4.6900000000000004E-2</c:v>
                </c:pt>
                <c:pt idx="1548">
                  <c:v>4.7E-2</c:v>
                </c:pt>
                <c:pt idx="1549">
                  <c:v>4.7E-2</c:v>
                </c:pt>
                <c:pt idx="1550">
                  <c:v>4.6500000000000007E-2</c:v>
                </c:pt>
                <c:pt idx="1551">
                  <c:v>4.6399999999999997E-2</c:v>
                </c:pt>
                <c:pt idx="1552">
                  <c:v>4.7400000000000005E-2</c:v>
                </c:pt>
                <c:pt idx="1553">
                  <c:v>4.7E-2</c:v>
                </c:pt>
                <c:pt idx="1554">
                  <c:v>4.6199999999999998E-2</c:v>
                </c:pt>
                <c:pt idx="1555">
                  <c:v>4.5599999999999995E-2</c:v>
                </c:pt>
                <c:pt idx="1556">
                  <c:v>4.4600000000000001E-2</c:v>
                </c:pt>
                <c:pt idx="1557">
                  <c:v>4.4800000000000006E-2</c:v>
                </c:pt>
                <c:pt idx="1558">
                  <c:v>4.4699999999999997E-2</c:v>
                </c:pt>
                <c:pt idx="1559">
                  <c:v>4.4699999999999997E-2</c:v>
                </c:pt>
                <c:pt idx="1560">
                  <c:v>4.4699999999999997E-2</c:v>
                </c:pt>
                <c:pt idx="1561">
                  <c:v>4.4400000000000002E-2</c:v>
                </c:pt>
                <c:pt idx="1562">
                  <c:v>4.4800000000000006E-2</c:v>
                </c:pt>
                <c:pt idx="1563">
                  <c:v>4.4800000000000006E-2</c:v>
                </c:pt>
                <c:pt idx="1564">
                  <c:v>4.4900000000000002E-2</c:v>
                </c:pt>
                <c:pt idx="1565">
                  <c:v>4.36E-2</c:v>
                </c:pt>
                <c:pt idx="1566">
                  <c:v>4.36E-2</c:v>
                </c:pt>
                <c:pt idx="1567">
                  <c:v>4.4500000000000005E-2</c:v>
                </c:pt>
                <c:pt idx="1568">
                  <c:v>4.4900000000000002E-2</c:v>
                </c:pt>
                <c:pt idx="1569">
                  <c:v>4.4600000000000001E-2</c:v>
                </c:pt>
                <c:pt idx="1570">
                  <c:v>4.4299999999999999E-2</c:v>
                </c:pt>
                <c:pt idx="1571">
                  <c:v>4.4699999999999997E-2</c:v>
                </c:pt>
                <c:pt idx="1572">
                  <c:v>4.5899999999999996E-2</c:v>
                </c:pt>
                <c:pt idx="1573">
                  <c:v>4.5899999999999996E-2</c:v>
                </c:pt>
                <c:pt idx="1574">
                  <c:v>4.5700000000000005E-2</c:v>
                </c:pt>
                <c:pt idx="1575">
                  <c:v>4.4699999999999997E-2</c:v>
                </c:pt>
                <c:pt idx="1576">
                  <c:v>4.4500000000000005E-2</c:v>
                </c:pt>
                <c:pt idx="1577">
                  <c:v>4.4199999999999996E-2</c:v>
                </c:pt>
                <c:pt idx="1578">
                  <c:v>4.4299999999999999E-2</c:v>
                </c:pt>
                <c:pt idx="1579">
                  <c:v>4.4000000000000004E-2</c:v>
                </c:pt>
                <c:pt idx="1580">
                  <c:v>4.2199999999999994E-2</c:v>
                </c:pt>
                <c:pt idx="1581">
                  <c:v>4.24E-2</c:v>
                </c:pt>
                <c:pt idx="1582">
                  <c:v>4.2900000000000001E-2</c:v>
                </c:pt>
                <c:pt idx="1583">
                  <c:v>4.2800000000000005E-2</c:v>
                </c:pt>
                <c:pt idx="1584">
                  <c:v>4.2500000000000003E-2</c:v>
                </c:pt>
                <c:pt idx="1585">
                  <c:v>4.2099999999999999E-2</c:v>
                </c:pt>
                <c:pt idx="1586">
                  <c:v>4.2599999999999999E-2</c:v>
                </c:pt>
                <c:pt idx="1587">
                  <c:v>4.2099999999999999E-2</c:v>
                </c:pt>
                <c:pt idx="1588">
                  <c:v>4.2300000000000004E-2</c:v>
                </c:pt>
                <c:pt idx="1589">
                  <c:v>4.2099999999999999E-2</c:v>
                </c:pt>
                <c:pt idx="1590">
                  <c:v>4.2300000000000004E-2</c:v>
                </c:pt>
                <c:pt idx="1591">
                  <c:v>4.2800000000000005E-2</c:v>
                </c:pt>
                <c:pt idx="1592">
                  <c:v>4.2800000000000005E-2</c:v>
                </c:pt>
                <c:pt idx="1593">
                  <c:v>4.2599999999999999E-2</c:v>
                </c:pt>
                <c:pt idx="1594">
                  <c:v>4.2300000000000004E-2</c:v>
                </c:pt>
                <c:pt idx="1595">
                  <c:v>4.2300000000000004E-2</c:v>
                </c:pt>
                <c:pt idx="1596">
                  <c:v>4.1900000000000007E-2</c:v>
                </c:pt>
                <c:pt idx="1597">
                  <c:v>4.1299999999999996E-2</c:v>
                </c:pt>
                <c:pt idx="1598">
                  <c:v>4.1200000000000001E-2</c:v>
                </c:pt>
                <c:pt idx="1599">
                  <c:v>4.1900000000000007E-2</c:v>
                </c:pt>
                <c:pt idx="1600">
                  <c:v>4.2900000000000001E-2</c:v>
                </c:pt>
                <c:pt idx="1601">
                  <c:v>4.2500000000000003E-2</c:v>
                </c:pt>
                <c:pt idx="1602">
                  <c:v>4.1599999999999998E-2</c:v>
                </c:pt>
                <c:pt idx="1603">
                  <c:v>4.2000000000000003E-2</c:v>
                </c:pt>
                <c:pt idx="1604">
                  <c:v>4.1799999999999997E-2</c:v>
                </c:pt>
                <c:pt idx="1605">
                  <c:v>4.1500000000000002E-2</c:v>
                </c:pt>
                <c:pt idx="1606">
                  <c:v>4.1299999999999996E-2</c:v>
                </c:pt>
                <c:pt idx="1607">
                  <c:v>4.1700000000000001E-2</c:v>
                </c:pt>
                <c:pt idx="1608">
                  <c:v>4.07E-2</c:v>
                </c:pt>
                <c:pt idx="1609">
                  <c:v>4.1299999999999996E-2</c:v>
                </c:pt>
                <c:pt idx="1610">
                  <c:v>4.0599999999999997E-2</c:v>
                </c:pt>
                <c:pt idx="1611">
                  <c:v>4.0399999999999998E-2</c:v>
                </c:pt>
                <c:pt idx="1612">
                  <c:v>3.9900000000000005E-2</c:v>
                </c:pt>
                <c:pt idx="1613">
                  <c:v>4.0300000000000002E-2</c:v>
                </c:pt>
                <c:pt idx="1614">
                  <c:v>4.0300000000000002E-2</c:v>
                </c:pt>
                <c:pt idx="1615">
                  <c:v>0.04</c:v>
                </c:pt>
                <c:pt idx="1616">
                  <c:v>4.0099999999999997E-2</c:v>
                </c:pt>
                <c:pt idx="1617">
                  <c:v>4.0899999999999999E-2</c:v>
                </c:pt>
                <c:pt idx="1618">
                  <c:v>4.1200000000000001E-2</c:v>
                </c:pt>
                <c:pt idx="1619">
                  <c:v>4.1900000000000007E-2</c:v>
                </c:pt>
                <c:pt idx="1620">
                  <c:v>4.1700000000000001E-2</c:v>
                </c:pt>
                <c:pt idx="1621">
                  <c:v>4.1700000000000001E-2</c:v>
                </c:pt>
                <c:pt idx="1622">
                  <c:v>4.2199999999999994E-2</c:v>
                </c:pt>
                <c:pt idx="1623">
                  <c:v>4.24E-2</c:v>
                </c:pt>
                <c:pt idx="1624">
                  <c:v>4.1299999999999996E-2</c:v>
                </c:pt>
                <c:pt idx="1625">
                  <c:v>4.1299999999999996E-2</c:v>
                </c:pt>
                <c:pt idx="1626">
                  <c:v>4.0999999999999995E-2</c:v>
                </c:pt>
                <c:pt idx="1627">
                  <c:v>4.0800000000000003E-2</c:v>
                </c:pt>
                <c:pt idx="1628">
                  <c:v>4.0099999999999997E-2</c:v>
                </c:pt>
                <c:pt idx="1629">
                  <c:v>4.0500000000000001E-2</c:v>
                </c:pt>
                <c:pt idx="1630">
                  <c:v>4.0500000000000001E-2</c:v>
                </c:pt>
                <c:pt idx="1631">
                  <c:v>4.0399999999999998E-2</c:v>
                </c:pt>
                <c:pt idx="1632">
                  <c:v>3.9900000000000005E-2</c:v>
                </c:pt>
                <c:pt idx="1633">
                  <c:v>0.04</c:v>
                </c:pt>
                <c:pt idx="1634">
                  <c:v>3.9800000000000002E-2</c:v>
                </c:pt>
                <c:pt idx="1635">
                  <c:v>3.9699999999999999E-2</c:v>
                </c:pt>
                <c:pt idx="1636">
                  <c:v>3.9900000000000005E-2</c:v>
                </c:pt>
                <c:pt idx="1637">
                  <c:v>4.0899999999999999E-2</c:v>
                </c:pt>
                <c:pt idx="1638">
                  <c:v>4.0800000000000003E-2</c:v>
                </c:pt>
                <c:pt idx="1639">
                  <c:v>4.0300000000000002E-2</c:v>
                </c:pt>
                <c:pt idx="1640">
                  <c:v>4.0899999999999999E-2</c:v>
                </c:pt>
                <c:pt idx="1641">
                  <c:v>4.07E-2</c:v>
                </c:pt>
                <c:pt idx="1642">
                  <c:v>4.07E-2</c:v>
                </c:pt>
                <c:pt idx="1643">
                  <c:v>4.07E-2</c:v>
                </c:pt>
                <c:pt idx="1644">
                  <c:v>4.1900000000000007E-2</c:v>
                </c:pt>
                <c:pt idx="1645">
                  <c:v>4.2199999999999994E-2</c:v>
                </c:pt>
                <c:pt idx="1646">
                  <c:v>4.2199999999999994E-2</c:v>
                </c:pt>
                <c:pt idx="1647">
                  <c:v>4.2500000000000003E-2</c:v>
                </c:pt>
                <c:pt idx="1648">
                  <c:v>4.2500000000000003E-2</c:v>
                </c:pt>
                <c:pt idx="1649">
                  <c:v>4.2000000000000003E-2</c:v>
                </c:pt>
                <c:pt idx="1650">
                  <c:v>4.1900000000000007E-2</c:v>
                </c:pt>
                <c:pt idx="1651">
                  <c:v>4.2099999999999999E-2</c:v>
                </c:pt>
                <c:pt idx="1652">
                  <c:v>4.1399999999999999E-2</c:v>
                </c:pt>
                <c:pt idx="1653">
                  <c:v>4.1200000000000001E-2</c:v>
                </c:pt>
                <c:pt idx="1654">
                  <c:v>4.2000000000000003E-2</c:v>
                </c:pt>
                <c:pt idx="1655">
                  <c:v>4.1599999999999998E-2</c:v>
                </c:pt>
                <c:pt idx="1656">
                  <c:v>4.1799999999999997E-2</c:v>
                </c:pt>
                <c:pt idx="1657">
                  <c:v>4.2000000000000003E-2</c:v>
                </c:pt>
                <c:pt idx="1658">
                  <c:v>4.24E-2</c:v>
                </c:pt>
                <c:pt idx="1659">
                  <c:v>4.3299999999999998E-2</c:v>
                </c:pt>
                <c:pt idx="1660">
                  <c:v>4.36E-2</c:v>
                </c:pt>
                <c:pt idx="1661">
                  <c:v>4.3799999999999999E-2</c:v>
                </c:pt>
                <c:pt idx="1662">
                  <c:v>4.4000000000000004E-2</c:v>
                </c:pt>
                <c:pt idx="1663">
                  <c:v>4.2699999999999995E-2</c:v>
                </c:pt>
                <c:pt idx="1664">
                  <c:v>4.24E-2</c:v>
                </c:pt>
                <c:pt idx="1665">
                  <c:v>4.2300000000000004E-2</c:v>
                </c:pt>
                <c:pt idx="1666">
                  <c:v>4.1299999999999996E-2</c:v>
                </c:pt>
                <c:pt idx="1667">
                  <c:v>4.1599999999999998E-2</c:v>
                </c:pt>
                <c:pt idx="1668">
                  <c:v>4.1599999999999998E-2</c:v>
                </c:pt>
                <c:pt idx="1669">
                  <c:v>4.1500000000000002E-2</c:v>
                </c:pt>
                <c:pt idx="1670">
                  <c:v>4.1299999999999996E-2</c:v>
                </c:pt>
                <c:pt idx="1671">
                  <c:v>4.0800000000000003E-2</c:v>
                </c:pt>
                <c:pt idx="1672">
                  <c:v>4.1799999999999997E-2</c:v>
                </c:pt>
                <c:pt idx="1673">
                  <c:v>4.2099999999999999E-2</c:v>
                </c:pt>
                <c:pt idx="1674">
                  <c:v>4.2000000000000003E-2</c:v>
                </c:pt>
                <c:pt idx="1675">
                  <c:v>4.1700000000000001E-2</c:v>
                </c:pt>
                <c:pt idx="1676">
                  <c:v>4.2000000000000003E-2</c:v>
                </c:pt>
                <c:pt idx="1677">
                  <c:v>4.2199999999999994E-2</c:v>
                </c:pt>
                <c:pt idx="1678">
                  <c:v>4.2900000000000001E-2</c:v>
                </c:pt>
                <c:pt idx="1679">
                  <c:v>4.2900000000000001E-2</c:v>
                </c:pt>
                <c:pt idx="1680">
                  <c:v>4.3200000000000002E-2</c:v>
                </c:pt>
                <c:pt idx="1681">
                  <c:v>4.2599999999999999E-2</c:v>
                </c:pt>
                <c:pt idx="1682">
                  <c:v>4.2199999999999994E-2</c:v>
                </c:pt>
                <c:pt idx="1683">
                  <c:v>4.2199999999999994E-2</c:v>
                </c:pt>
                <c:pt idx="1684">
                  <c:v>4.2800000000000005E-2</c:v>
                </c:pt>
                <c:pt idx="1685">
                  <c:v>4.2800000000000005E-2</c:v>
                </c:pt>
                <c:pt idx="1686">
                  <c:v>4.2699999999999995E-2</c:v>
                </c:pt>
                <c:pt idx="1687">
                  <c:v>4.2800000000000005E-2</c:v>
                </c:pt>
                <c:pt idx="1688">
                  <c:v>4.2800000000000005E-2</c:v>
                </c:pt>
                <c:pt idx="1689">
                  <c:v>4.24E-2</c:v>
                </c:pt>
                <c:pt idx="1690">
                  <c:v>4.24E-2</c:v>
                </c:pt>
                <c:pt idx="1691">
                  <c:v>4.1900000000000007E-2</c:v>
                </c:pt>
                <c:pt idx="1692">
                  <c:v>4.2199999999999994E-2</c:v>
                </c:pt>
                <c:pt idx="1693">
                  <c:v>4.2000000000000003E-2</c:v>
                </c:pt>
                <c:pt idx="1694">
                  <c:v>4.1900000000000007E-2</c:v>
                </c:pt>
                <c:pt idx="1695">
                  <c:v>4.1599999999999998E-2</c:v>
                </c:pt>
                <c:pt idx="1696">
                  <c:v>4.1399999999999999E-2</c:v>
                </c:pt>
                <c:pt idx="1697">
                  <c:v>4.1200000000000001E-2</c:v>
                </c:pt>
                <c:pt idx="1698">
                  <c:v>4.1900000000000007E-2</c:v>
                </c:pt>
                <c:pt idx="1699">
                  <c:v>4.1900000000000007E-2</c:v>
                </c:pt>
                <c:pt idx="1700">
                  <c:v>4.2099999999999999E-2</c:v>
                </c:pt>
                <c:pt idx="1701">
                  <c:v>4.1399999999999999E-2</c:v>
                </c:pt>
                <c:pt idx="1702">
                  <c:v>4.1299999999999996E-2</c:v>
                </c:pt>
                <c:pt idx="1703">
                  <c:v>4.1399999999999999E-2</c:v>
                </c:pt>
                <c:pt idx="1704">
                  <c:v>4.1399999999999999E-2</c:v>
                </c:pt>
                <c:pt idx="1705">
                  <c:v>4.1599999999999998E-2</c:v>
                </c:pt>
                <c:pt idx="1706">
                  <c:v>4.07E-2</c:v>
                </c:pt>
                <c:pt idx="1707">
                  <c:v>4.0500000000000001E-2</c:v>
                </c:pt>
                <c:pt idx="1708">
                  <c:v>4.0399999999999998E-2</c:v>
                </c:pt>
                <c:pt idx="1709">
                  <c:v>3.9800000000000002E-2</c:v>
                </c:pt>
                <c:pt idx="1710">
                  <c:v>4.07E-2</c:v>
                </c:pt>
                <c:pt idx="1711">
                  <c:v>4.0899999999999999E-2</c:v>
                </c:pt>
                <c:pt idx="1712">
                  <c:v>4.07E-2</c:v>
                </c:pt>
                <c:pt idx="1713">
                  <c:v>4.0999999999999995E-2</c:v>
                </c:pt>
                <c:pt idx="1714">
                  <c:v>4.1599999999999998E-2</c:v>
                </c:pt>
                <c:pt idx="1715">
                  <c:v>4.1799999999999997E-2</c:v>
                </c:pt>
                <c:pt idx="1716">
                  <c:v>4.2599999999999999E-2</c:v>
                </c:pt>
                <c:pt idx="1717">
                  <c:v>4.2800000000000005E-2</c:v>
                </c:pt>
                <c:pt idx="1718">
                  <c:v>4.2699999999999995E-2</c:v>
                </c:pt>
                <c:pt idx="1719">
                  <c:v>4.2800000000000005E-2</c:v>
                </c:pt>
                <c:pt idx="1720">
                  <c:v>4.2699999999999995E-2</c:v>
                </c:pt>
                <c:pt idx="1721">
                  <c:v>4.36E-2</c:v>
                </c:pt>
                <c:pt idx="1722">
                  <c:v>4.3700000000000003E-2</c:v>
                </c:pt>
                <c:pt idx="1723">
                  <c:v>4.3799999999999999E-2</c:v>
                </c:pt>
                <c:pt idx="1724">
                  <c:v>4.3799999999999999E-2</c:v>
                </c:pt>
                <c:pt idx="1725">
                  <c:v>4.3099999999999999E-2</c:v>
                </c:pt>
                <c:pt idx="1726">
                  <c:v>4.2999999999999997E-2</c:v>
                </c:pt>
                <c:pt idx="1727">
                  <c:v>4.3799999999999999E-2</c:v>
                </c:pt>
                <c:pt idx="1728">
                  <c:v>4.5100000000000001E-2</c:v>
                </c:pt>
                <c:pt idx="1729">
                  <c:v>4.4600000000000001E-2</c:v>
                </c:pt>
                <c:pt idx="1730">
                  <c:v>4.53E-2</c:v>
                </c:pt>
                <c:pt idx="1731">
                  <c:v>4.5199999999999997E-2</c:v>
                </c:pt>
                <c:pt idx="1732">
                  <c:v>4.5400000000000003E-2</c:v>
                </c:pt>
                <c:pt idx="1733">
                  <c:v>4.5199999999999997E-2</c:v>
                </c:pt>
                <c:pt idx="1734">
                  <c:v>4.4699999999999997E-2</c:v>
                </c:pt>
                <c:pt idx="1735">
                  <c:v>4.5100000000000001E-2</c:v>
                </c:pt>
                <c:pt idx="1736">
                  <c:v>4.53E-2</c:v>
                </c:pt>
                <c:pt idx="1737">
                  <c:v>4.6100000000000002E-2</c:v>
                </c:pt>
                <c:pt idx="1738">
                  <c:v>4.6100000000000002E-2</c:v>
                </c:pt>
                <c:pt idx="1739">
                  <c:v>4.5899999999999996E-2</c:v>
                </c:pt>
                <c:pt idx="1740">
                  <c:v>4.6199999999999998E-2</c:v>
                </c:pt>
                <c:pt idx="1741">
                  <c:v>4.5899999999999996E-2</c:v>
                </c:pt>
                <c:pt idx="1742">
                  <c:v>4.5599999999999995E-2</c:v>
                </c:pt>
                <c:pt idx="1743">
                  <c:v>4.4999999999999998E-2</c:v>
                </c:pt>
                <c:pt idx="1744">
                  <c:v>4.4500000000000005E-2</c:v>
                </c:pt>
                <c:pt idx="1745">
                  <c:v>4.4600000000000001E-2</c:v>
                </c:pt>
                <c:pt idx="1746">
                  <c:v>4.4699999999999997E-2</c:v>
                </c:pt>
                <c:pt idx="1747">
                  <c:v>4.4400000000000002E-2</c:v>
                </c:pt>
                <c:pt idx="1748">
                  <c:v>4.4699999999999997E-2</c:v>
                </c:pt>
                <c:pt idx="1749">
                  <c:v>4.4900000000000002E-2</c:v>
                </c:pt>
                <c:pt idx="1750">
                  <c:v>4.4500000000000005E-2</c:v>
                </c:pt>
                <c:pt idx="1751">
                  <c:v>4.36E-2</c:v>
                </c:pt>
                <c:pt idx="1752">
                  <c:v>4.3700000000000003E-2</c:v>
                </c:pt>
                <c:pt idx="1753">
                  <c:v>4.36E-2</c:v>
                </c:pt>
                <c:pt idx="1754">
                  <c:v>4.2699999999999995E-2</c:v>
                </c:pt>
                <c:pt idx="1755">
                  <c:v>4.2500000000000003E-2</c:v>
                </c:pt>
                <c:pt idx="1756">
                  <c:v>4.2000000000000003E-2</c:v>
                </c:pt>
                <c:pt idx="1757">
                  <c:v>4.2099999999999999E-2</c:v>
                </c:pt>
                <c:pt idx="1758">
                  <c:v>4.2999999999999997E-2</c:v>
                </c:pt>
                <c:pt idx="1759">
                  <c:v>4.2599999999999999E-2</c:v>
                </c:pt>
                <c:pt idx="1760">
                  <c:v>4.2500000000000003E-2</c:v>
                </c:pt>
                <c:pt idx="1761">
                  <c:v>4.2699999999999995E-2</c:v>
                </c:pt>
                <c:pt idx="1762">
                  <c:v>4.24E-2</c:v>
                </c:pt>
                <c:pt idx="1763">
                  <c:v>4.1700000000000001E-2</c:v>
                </c:pt>
                <c:pt idx="1764">
                  <c:v>4.2000000000000003E-2</c:v>
                </c:pt>
                <c:pt idx="1765">
                  <c:v>4.1900000000000007E-2</c:v>
                </c:pt>
                <c:pt idx="1766">
                  <c:v>4.1900000000000007E-2</c:v>
                </c:pt>
                <c:pt idx="1767">
                  <c:v>4.1900000000000007E-2</c:v>
                </c:pt>
                <c:pt idx="1768">
                  <c:v>4.1599999999999998E-2</c:v>
                </c:pt>
                <c:pt idx="1769">
                  <c:v>4.2699999999999995E-2</c:v>
                </c:pt>
                <c:pt idx="1770">
                  <c:v>4.2800000000000005E-2</c:v>
                </c:pt>
                <c:pt idx="1771">
                  <c:v>4.2199999999999994E-2</c:v>
                </c:pt>
                <c:pt idx="1772">
                  <c:v>4.2000000000000003E-2</c:v>
                </c:pt>
                <c:pt idx="1773">
                  <c:v>4.1799999999999997E-2</c:v>
                </c:pt>
                <c:pt idx="1774">
                  <c:v>4.1200000000000001E-2</c:v>
                </c:pt>
                <c:pt idx="1775">
                  <c:v>4.1200000000000001E-2</c:v>
                </c:pt>
                <c:pt idx="1776">
                  <c:v>4.1200000000000001E-2</c:v>
                </c:pt>
                <c:pt idx="1777">
                  <c:v>4.07E-2</c:v>
                </c:pt>
                <c:pt idx="1778">
                  <c:v>4.1100000000000005E-2</c:v>
                </c:pt>
                <c:pt idx="1779">
                  <c:v>4.1200000000000001E-2</c:v>
                </c:pt>
                <c:pt idx="1780">
                  <c:v>4.07E-2</c:v>
                </c:pt>
                <c:pt idx="1781">
                  <c:v>4.0399999999999998E-2</c:v>
                </c:pt>
                <c:pt idx="1782">
                  <c:v>4.07E-2</c:v>
                </c:pt>
                <c:pt idx="1783">
                  <c:v>4.0800000000000003E-2</c:v>
                </c:pt>
                <c:pt idx="1784">
                  <c:v>4.07E-2</c:v>
                </c:pt>
                <c:pt idx="1785">
                  <c:v>4.0099999999999997E-2</c:v>
                </c:pt>
                <c:pt idx="1786">
                  <c:v>3.9100000000000003E-2</c:v>
                </c:pt>
                <c:pt idx="1787">
                  <c:v>3.8900000000000004E-2</c:v>
                </c:pt>
                <c:pt idx="1788">
                  <c:v>3.9800000000000002E-2</c:v>
                </c:pt>
                <c:pt idx="1789">
                  <c:v>3.9599999999999996E-2</c:v>
                </c:pt>
                <c:pt idx="1790">
                  <c:v>3.9100000000000003E-2</c:v>
                </c:pt>
                <c:pt idx="1791">
                  <c:v>3.9399999999999998E-2</c:v>
                </c:pt>
                <c:pt idx="1792">
                  <c:v>3.9599999999999996E-2</c:v>
                </c:pt>
                <c:pt idx="1793">
                  <c:v>4.0500000000000001E-2</c:v>
                </c:pt>
                <c:pt idx="1794">
                  <c:v>4.0899999999999999E-2</c:v>
                </c:pt>
                <c:pt idx="1795">
                  <c:v>4.1299999999999996E-2</c:v>
                </c:pt>
                <c:pt idx="1796">
                  <c:v>4.1100000000000005E-2</c:v>
                </c:pt>
                <c:pt idx="1797">
                  <c:v>4.0800000000000003E-2</c:v>
                </c:pt>
                <c:pt idx="1798">
                  <c:v>4.0800000000000003E-2</c:v>
                </c:pt>
                <c:pt idx="1799">
                  <c:v>4.0999999999999995E-2</c:v>
                </c:pt>
                <c:pt idx="1800">
                  <c:v>4.0500000000000001E-2</c:v>
                </c:pt>
                <c:pt idx="1801">
                  <c:v>3.9399999999999998E-2</c:v>
                </c:pt>
                <c:pt idx="1802">
                  <c:v>3.9599999999999996E-2</c:v>
                </c:pt>
                <c:pt idx="1803">
                  <c:v>3.9100000000000003E-2</c:v>
                </c:pt>
                <c:pt idx="1804">
                  <c:v>3.9E-2</c:v>
                </c:pt>
                <c:pt idx="1805">
                  <c:v>3.9800000000000002E-2</c:v>
                </c:pt>
                <c:pt idx="1806">
                  <c:v>3.9900000000000005E-2</c:v>
                </c:pt>
                <c:pt idx="1807">
                  <c:v>3.9399999999999998E-2</c:v>
                </c:pt>
                <c:pt idx="1808">
                  <c:v>4.0500000000000001E-2</c:v>
                </c:pt>
                <c:pt idx="1809">
                  <c:v>4.0999999999999995E-2</c:v>
                </c:pt>
                <c:pt idx="1810">
                  <c:v>4.07E-2</c:v>
                </c:pt>
                <c:pt idx="1811">
                  <c:v>4.0300000000000002E-2</c:v>
                </c:pt>
                <c:pt idx="1812">
                  <c:v>4.1100000000000005E-2</c:v>
                </c:pt>
                <c:pt idx="1813">
                  <c:v>4.0999999999999995E-2</c:v>
                </c:pt>
                <c:pt idx="1814">
                  <c:v>4.1399999999999999E-2</c:v>
                </c:pt>
                <c:pt idx="1815">
                  <c:v>4.1599999999999998E-2</c:v>
                </c:pt>
                <c:pt idx="1816">
                  <c:v>4.1799999999999997E-2</c:v>
                </c:pt>
                <c:pt idx="1817">
                  <c:v>4.1799999999999997E-2</c:v>
                </c:pt>
                <c:pt idx="1818">
                  <c:v>4.2199999999999994E-2</c:v>
                </c:pt>
                <c:pt idx="1819">
                  <c:v>4.1900000000000007E-2</c:v>
                </c:pt>
                <c:pt idx="1820">
                  <c:v>4.1799999999999997E-2</c:v>
                </c:pt>
                <c:pt idx="1821">
                  <c:v>4.2800000000000005E-2</c:v>
                </c:pt>
                <c:pt idx="1822">
                  <c:v>4.2199999999999994E-2</c:v>
                </c:pt>
                <c:pt idx="1823">
                  <c:v>4.2500000000000003E-2</c:v>
                </c:pt>
                <c:pt idx="1824">
                  <c:v>4.24E-2</c:v>
                </c:pt>
                <c:pt idx="1825">
                  <c:v>4.2599999999999999E-2</c:v>
                </c:pt>
                <c:pt idx="1826">
                  <c:v>4.2000000000000003E-2</c:v>
                </c:pt>
                <c:pt idx="1827">
                  <c:v>4.2900000000000001E-2</c:v>
                </c:pt>
                <c:pt idx="1828">
                  <c:v>4.3200000000000002E-2</c:v>
                </c:pt>
                <c:pt idx="1829">
                  <c:v>4.3400000000000001E-2</c:v>
                </c:pt>
                <c:pt idx="1830">
                  <c:v>4.2999999999999997E-2</c:v>
                </c:pt>
                <c:pt idx="1831">
                  <c:v>4.3200000000000002E-2</c:v>
                </c:pt>
                <c:pt idx="1832">
                  <c:v>4.3899999999999995E-2</c:v>
                </c:pt>
                <c:pt idx="1833">
                  <c:v>4.4199999999999996E-2</c:v>
                </c:pt>
                <c:pt idx="1834">
                  <c:v>4.3899999999999995E-2</c:v>
                </c:pt>
                <c:pt idx="1835">
                  <c:v>4.4000000000000004E-2</c:v>
                </c:pt>
                <c:pt idx="1836">
                  <c:v>4.3299999999999998E-2</c:v>
                </c:pt>
                <c:pt idx="1837">
                  <c:v>4.24E-2</c:v>
                </c:pt>
                <c:pt idx="1838">
                  <c:v>4.2699999999999995E-2</c:v>
                </c:pt>
                <c:pt idx="1839">
                  <c:v>4.2300000000000004E-2</c:v>
                </c:pt>
                <c:pt idx="1840">
                  <c:v>4.2699999999999995E-2</c:v>
                </c:pt>
                <c:pt idx="1841">
                  <c:v>4.2199999999999994E-2</c:v>
                </c:pt>
                <c:pt idx="1842">
                  <c:v>4.2099999999999999E-2</c:v>
                </c:pt>
                <c:pt idx="1843">
                  <c:v>4.2199999999999994E-2</c:v>
                </c:pt>
                <c:pt idx="1844">
                  <c:v>4.1900000000000007E-2</c:v>
                </c:pt>
                <c:pt idx="1845">
                  <c:v>4.1799999999999997E-2</c:v>
                </c:pt>
                <c:pt idx="1846">
                  <c:v>4.1599999999999998E-2</c:v>
                </c:pt>
                <c:pt idx="1847">
                  <c:v>4.1900000000000007E-2</c:v>
                </c:pt>
                <c:pt idx="1848">
                  <c:v>4.1700000000000001E-2</c:v>
                </c:pt>
                <c:pt idx="1849">
                  <c:v>4.0899999999999999E-2</c:v>
                </c:pt>
                <c:pt idx="1850">
                  <c:v>4.0199999999999993E-2</c:v>
                </c:pt>
                <c:pt idx="1851">
                  <c:v>4.0199999999999993E-2</c:v>
                </c:pt>
                <c:pt idx="1852">
                  <c:v>4.0300000000000002E-2</c:v>
                </c:pt>
                <c:pt idx="1853">
                  <c:v>4.0899999999999999E-2</c:v>
                </c:pt>
                <c:pt idx="1854">
                  <c:v>4.1399999999999999E-2</c:v>
                </c:pt>
                <c:pt idx="1855">
                  <c:v>4.1399999999999999E-2</c:v>
                </c:pt>
                <c:pt idx="1856">
                  <c:v>4.1200000000000001E-2</c:v>
                </c:pt>
                <c:pt idx="1857">
                  <c:v>4.1700000000000001E-2</c:v>
                </c:pt>
                <c:pt idx="1858">
                  <c:v>4.1299999999999996E-2</c:v>
                </c:pt>
                <c:pt idx="1859">
                  <c:v>4.1700000000000001E-2</c:v>
                </c:pt>
                <c:pt idx="1860">
                  <c:v>4.2099999999999999E-2</c:v>
                </c:pt>
                <c:pt idx="1861">
                  <c:v>4.2599999999999999E-2</c:v>
                </c:pt>
                <c:pt idx="1862">
                  <c:v>4.2500000000000003E-2</c:v>
                </c:pt>
                <c:pt idx="1863">
                  <c:v>4.24E-2</c:v>
                </c:pt>
                <c:pt idx="1864">
                  <c:v>4.1900000000000007E-2</c:v>
                </c:pt>
                <c:pt idx="1865">
                  <c:v>4.1799999999999997E-2</c:v>
                </c:pt>
                <c:pt idx="1866">
                  <c:v>4.2500000000000003E-2</c:v>
                </c:pt>
                <c:pt idx="1867">
                  <c:v>4.2900000000000001E-2</c:v>
                </c:pt>
                <c:pt idx="1868">
                  <c:v>4.2999999999999997E-2</c:v>
                </c:pt>
                <c:pt idx="1869">
                  <c:v>4.2599999999999999E-2</c:v>
                </c:pt>
                <c:pt idx="1870">
                  <c:v>4.2900000000000001E-2</c:v>
                </c:pt>
                <c:pt idx="1871">
                  <c:v>4.3299999999999998E-2</c:v>
                </c:pt>
                <c:pt idx="1872">
                  <c:v>4.3899999999999995E-2</c:v>
                </c:pt>
                <c:pt idx="1873">
                  <c:v>4.3799999999999999E-2</c:v>
                </c:pt>
                <c:pt idx="1874">
                  <c:v>4.36E-2</c:v>
                </c:pt>
                <c:pt idx="1875">
                  <c:v>4.3700000000000003E-2</c:v>
                </c:pt>
                <c:pt idx="1876">
                  <c:v>4.36E-2</c:v>
                </c:pt>
                <c:pt idx="1877">
                  <c:v>4.3799999999999999E-2</c:v>
                </c:pt>
                <c:pt idx="1878">
                  <c:v>4.4400000000000002E-2</c:v>
                </c:pt>
                <c:pt idx="1879">
                  <c:v>4.4699999999999997E-2</c:v>
                </c:pt>
                <c:pt idx="1880">
                  <c:v>4.4900000000000002E-2</c:v>
                </c:pt>
                <c:pt idx="1881">
                  <c:v>4.4900000000000002E-2</c:v>
                </c:pt>
                <c:pt idx="1882">
                  <c:v>4.4800000000000006E-2</c:v>
                </c:pt>
                <c:pt idx="1883">
                  <c:v>4.4600000000000001E-2</c:v>
                </c:pt>
                <c:pt idx="1884">
                  <c:v>4.4600000000000001E-2</c:v>
                </c:pt>
                <c:pt idx="1885">
                  <c:v>4.3899999999999995E-2</c:v>
                </c:pt>
                <c:pt idx="1886">
                  <c:v>4.4500000000000005E-2</c:v>
                </c:pt>
                <c:pt idx="1887">
                  <c:v>4.5100000000000001E-2</c:v>
                </c:pt>
                <c:pt idx="1888">
                  <c:v>4.5899999999999996E-2</c:v>
                </c:pt>
                <c:pt idx="1889">
                  <c:v>4.5599999999999995E-2</c:v>
                </c:pt>
                <c:pt idx="1890">
                  <c:v>4.5700000000000005E-2</c:v>
                </c:pt>
                <c:pt idx="1891">
                  <c:v>4.5599999999999995E-2</c:v>
                </c:pt>
                <c:pt idx="1892">
                  <c:v>4.58E-2</c:v>
                </c:pt>
                <c:pt idx="1893">
                  <c:v>4.6100000000000002E-2</c:v>
                </c:pt>
                <c:pt idx="1894">
                  <c:v>4.6399999999999997E-2</c:v>
                </c:pt>
                <c:pt idx="1895">
                  <c:v>4.6600000000000003E-2</c:v>
                </c:pt>
                <c:pt idx="1896">
                  <c:v>4.6399999999999997E-2</c:v>
                </c:pt>
                <c:pt idx="1897">
                  <c:v>4.5700000000000005E-2</c:v>
                </c:pt>
                <c:pt idx="1898">
                  <c:v>4.6399999999999997E-2</c:v>
                </c:pt>
                <c:pt idx="1899">
                  <c:v>4.5599999999999995E-2</c:v>
                </c:pt>
                <c:pt idx="1900">
                  <c:v>4.5999999999999999E-2</c:v>
                </c:pt>
                <c:pt idx="1901">
                  <c:v>4.5599999999999995E-2</c:v>
                </c:pt>
                <c:pt idx="1902">
                  <c:v>4.4800000000000006E-2</c:v>
                </c:pt>
                <c:pt idx="1903">
                  <c:v>4.4600000000000001E-2</c:v>
                </c:pt>
                <c:pt idx="1904">
                  <c:v>4.4999999999999998E-2</c:v>
                </c:pt>
                <c:pt idx="1905">
                  <c:v>4.4600000000000001E-2</c:v>
                </c:pt>
                <c:pt idx="1906">
                  <c:v>4.4299999999999999E-2</c:v>
                </c:pt>
                <c:pt idx="1907">
                  <c:v>4.4699999999999997E-2</c:v>
                </c:pt>
                <c:pt idx="1908">
                  <c:v>4.4299999999999999E-2</c:v>
                </c:pt>
                <c:pt idx="1909">
                  <c:v>4.41E-2</c:v>
                </c:pt>
                <c:pt idx="1910">
                  <c:v>4.4800000000000006E-2</c:v>
                </c:pt>
                <c:pt idx="1911">
                  <c:v>4.4999999999999998E-2</c:v>
                </c:pt>
                <c:pt idx="1912">
                  <c:v>4.5199999999999997E-2</c:v>
                </c:pt>
                <c:pt idx="1913">
                  <c:v>4.5199999999999997E-2</c:v>
                </c:pt>
                <c:pt idx="1914">
                  <c:v>4.5700000000000005E-2</c:v>
                </c:pt>
                <c:pt idx="1915">
                  <c:v>4.4900000000000002E-2</c:v>
                </c:pt>
                <c:pt idx="1916">
                  <c:v>4.5199999999999997E-2</c:v>
                </c:pt>
                <c:pt idx="1917">
                  <c:v>4.4600000000000001E-2</c:v>
                </c:pt>
                <c:pt idx="1918">
                  <c:v>4.5400000000000003E-2</c:v>
                </c:pt>
                <c:pt idx="1919">
                  <c:v>4.5499999999999999E-2</c:v>
                </c:pt>
                <c:pt idx="1920">
                  <c:v>4.53E-2</c:v>
                </c:pt>
                <c:pt idx="1921">
                  <c:v>4.4500000000000005E-2</c:v>
                </c:pt>
                <c:pt idx="1922">
                  <c:v>4.4699999999999997E-2</c:v>
                </c:pt>
                <c:pt idx="1923">
                  <c:v>4.4500000000000005E-2</c:v>
                </c:pt>
                <c:pt idx="1924">
                  <c:v>4.4400000000000002E-2</c:v>
                </c:pt>
                <c:pt idx="1925">
                  <c:v>4.4699999999999997E-2</c:v>
                </c:pt>
                <c:pt idx="1926">
                  <c:v>4.4900000000000002E-2</c:v>
                </c:pt>
                <c:pt idx="1927">
                  <c:v>4.4299999999999999E-2</c:v>
                </c:pt>
                <c:pt idx="1928">
                  <c:v>4.3799999999999999E-2</c:v>
                </c:pt>
                <c:pt idx="1929">
                  <c:v>4.3400000000000001E-2</c:v>
                </c:pt>
                <c:pt idx="1930">
                  <c:v>4.3799999999999999E-2</c:v>
                </c:pt>
                <c:pt idx="1931">
                  <c:v>4.3799999999999999E-2</c:v>
                </c:pt>
                <c:pt idx="1932">
                  <c:v>4.3899999999999995E-2</c:v>
                </c:pt>
                <c:pt idx="1933">
                  <c:v>4.3700000000000003E-2</c:v>
                </c:pt>
                <c:pt idx="1934">
                  <c:v>4.36E-2</c:v>
                </c:pt>
                <c:pt idx="1935">
                  <c:v>4.36E-2</c:v>
                </c:pt>
                <c:pt idx="1936">
                  <c:v>4.3799999999999999E-2</c:v>
                </c:pt>
                <c:pt idx="1937">
                  <c:v>4.3799999999999999E-2</c:v>
                </c:pt>
                <c:pt idx="1938">
                  <c:v>4.4299999999999999E-2</c:v>
                </c:pt>
                <c:pt idx="1939">
                  <c:v>4.4600000000000001E-2</c:v>
                </c:pt>
                <c:pt idx="1940">
                  <c:v>4.41E-2</c:v>
                </c:pt>
                <c:pt idx="1941">
                  <c:v>4.3499999999999997E-2</c:v>
                </c:pt>
                <c:pt idx="1942">
                  <c:v>4.3299999999999998E-2</c:v>
                </c:pt>
                <c:pt idx="1943">
                  <c:v>4.3400000000000001E-2</c:v>
                </c:pt>
                <c:pt idx="1944">
                  <c:v>4.3799999999999999E-2</c:v>
                </c:pt>
                <c:pt idx="1945">
                  <c:v>4.36E-2</c:v>
                </c:pt>
                <c:pt idx="1946">
                  <c:v>4.36E-2</c:v>
                </c:pt>
                <c:pt idx="1947">
                  <c:v>4.3899999999999995E-2</c:v>
                </c:pt>
                <c:pt idx="1948">
                  <c:v>4.4800000000000006E-2</c:v>
                </c:pt>
                <c:pt idx="1949">
                  <c:v>4.5199999999999997E-2</c:v>
                </c:pt>
                <c:pt idx="1950">
                  <c:v>4.4999999999999998E-2</c:v>
                </c:pt>
                <c:pt idx="1951">
                  <c:v>4.53E-2</c:v>
                </c:pt>
                <c:pt idx="1952">
                  <c:v>4.53E-2</c:v>
                </c:pt>
                <c:pt idx="1953">
                  <c:v>4.5599999999999995E-2</c:v>
                </c:pt>
                <c:pt idx="1954">
                  <c:v>4.5599999999999995E-2</c:v>
                </c:pt>
                <c:pt idx="1955">
                  <c:v>4.53E-2</c:v>
                </c:pt>
                <c:pt idx="1956">
                  <c:v>4.5499999999999999E-2</c:v>
                </c:pt>
                <c:pt idx="1957">
                  <c:v>4.5700000000000005E-2</c:v>
                </c:pt>
                <c:pt idx="1958">
                  <c:v>4.5899999999999996E-2</c:v>
                </c:pt>
                <c:pt idx="1959">
                  <c:v>4.5400000000000003E-2</c:v>
                </c:pt>
                <c:pt idx="1960">
                  <c:v>4.58E-2</c:v>
                </c:pt>
                <c:pt idx="1961">
                  <c:v>4.58E-2</c:v>
                </c:pt>
                <c:pt idx="1962">
                  <c:v>4.6100000000000002E-2</c:v>
                </c:pt>
                <c:pt idx="1963">
                  <c:v>4.6100000000000002E-2</c:v>
                </c:pt>
                <c:pt idx="1964">
                  <c:v>4.5999999999999999E-2</c:v>
                </c:pt>
                <c:pt idx="1965">
                  <c:v>4.5400000000000003E-2</c:v>
                </c:pt>
                <c:pt idx="1966">
                  <c:v>4.5599999999999995E-2</c:v>
                </c:pt>
                <c:pt idx="1967">
                  <c:v>4.53E-2</c:v>
                </c:pt>
                <c:pt idx="1968">
                  <c:v>4.5700000000000005E-2</c:v>
                </c:pt>
                <c:pt idx="1969">
                  <c:v>4.5700000000000005E-2</c:v>
                </c:pt>
                <c:pt idx="1970">
                  <c:v>4.5899999999999996E-2</c:v>
                </c:pt>
                <c:pt idx="1971">
                  <c:v>4.5499999999999999E-2</c:v>
                </c:pt>
                <c:pt idx="1972">
                  <c:v>4.5899999999999996E-2</c:v>
                </c:pt>
                <c:pt idx="1973">
                  <c:v>4.6399999999999997E-2</c:v>
                </c:pt>
                <c:pt idx="1974">
                  <c:v>4.6799999999999994E-2</c:v>
                </c:pt>
                <c:pt idx="1975">
                  <c:v>4.7400000000000005E-2</c:v>
                </c:pt>
                <c:pt idx="1976">
                  <c:v>4.7400000000000005E-2</c:v>
                </c:pt>
                <c:pt idx="1977">
                  <c:v>4.7300000000000002E-2</c:v>
                </c:pt>
                <c:pt idx="1978">
                  <c:v>4.7300000000000002E-2</c:v>
                </c:pt>
                <c:pt idx="1979">
                  <c:v>4.7599999999999996E-2</c:v>
                </c:pt>
                <c:pt idx="1980">
                  <c:v>4.7800000000000002E-2</c:v>
                </c:pt>
                <c:pt idx="1981">
                  <c:v>4.7E-2</c:v>
                </c:pt>
                <c:pt idx="1982">
                  <c:v>4.7300000000000002E-2</c:v>
                </c:pt>
                <c:pt idx="1983">
                  <c:v>4.6500000000000007E-2</c:v>
                </c:pt>
                <c:pt idx="1984">
                  <c:v>4.6699999999999998E-2</c:v>
                </c:pt>
                <c:pt idx="1985">
                  <c:v>4.6600000000000003E-2</c:v>
                </c:pt>
                <c:pt idx="1986">
                  <c:v>4.7199999999999999E-2</c:v>
                </c:pt>
                <c:pt idx="1987">
                  <c:v>4.7E-2</c:v>
                </c:pt>
                <c:pt idx="1988">
                  <c:v>4.7400000000000005E-2</c:v>
                </c:pt>
                <c:pt idx="1989">
                  <c:v>4.6799999999999994E-2</c:v>
                </c:pt>
                <c:pt idx="1990">
                  <c:v>4.7E-2</c:v>
                </c:pt>
                <c:pt idx="1991">
                  <c:v>4.7800000000000002E-2</c:v>
                </c:pt>
                <c:pt idx="1992">
                  <c:v>4.8099999999999997E-2</c:v>
                </c:pt>
                <c:pt idx="1993">
                  <c:v>4.8600000000000004E-2</c:v>
                </c:pt>
                <c:pt idx="1994">
                  <c:v>4.8499999999999995E-2</c:v>
                </c:pt>
                <c:pt idx="1995">
                  <c:v>4.87E-2</c:v>
                </c:pt>
                <c:pt idx="1996">
                  <c:v>4.87E-2</c:v>
                </c:pt>
                <c:pt idx="1997">
                  <c:v>4.8399999999999999E-2</c:v>
                </c:pt>
                <c:pt idx="1998">
                  <c:v>4.8899999999999999E-2</c:v>
                </c:pt>
                <c:pt idx="1999">
                  <c:v>4.9599999999999998E-2</c:v>
                </c:pt>
                <c:pt idx="2000">
                  <c:v>4.9599999999999998E-2</c:v>
                </c:pt>
                <c:pt idx="2001">
                  <c:v>4.9299999999999997E-2</c:v>
                </c:pt>
                <c:pt idx="2002">
                  <c:v>4.9800000000000004E-2</c:v>
                </c:pt>
                <c:pt idx="2003">
                  <c:v>5.04E-2</c:v>
                </c:pt>
                <c:pt idx="2004">
                  <c:v>5.0099999999999999E-2</c:v>
                </c:pt>
                <c:pt idx="2005">
                  <c:v>4.9699999999999994E-2</c:v>
                </c:pt>
                <c:pt idx="2006">
                  <c:v>5.0300000000000004E-2</c:v>
                </c:pt>
                <c:pt idx="2007">
                  <c:v>5.04E-2</c:v>
                </c:pt>
                <c:pt idx="2008">
                  <c:v>5.0099999999999999E-2</c:v>
                </c:pt>
                <c:pt idx="2009">
                  <c:v>4.99E-2</c:v>
                </c:pt>
                <c:pt idx="2010">
                  <c:v>5.0700000000000002E-2</c:v>
                </c:pt>
                <c:pt idx="2011">
                  <c:v>5.1100000000000007E-2</c:v>
                </c:pt>
                <c:pt idx="2012">
                  <c:v>5.0799999999999998E-2</c:v>
                </c:pt>
                <c:pt idx="2013">
                  <c:v>5.0700000000000002E-2</c:v>
                </c:pt>
                <c:pt idx="2014">
                  <c:v>5.1299999999999998E-2</c:v>
                </c:pt>
                <c:pt idx="2015">
                  <c:v>5.1100000000000007E-2</c:v>
                </c:pt>
                <c:pt idx="2016">
                  <c:v>5.1399999999999994E-2</c:v>
                </c:pt>
                <c:pt idx="2017">
                  <c:v>5.1500000000000004E-2</c:v>
                </c:pt>
                <c:pt idx="2018">
                  <c:v>5.1100000000000007E-2</c:v>
                </c:pt>
                <c:pt idx="2019">
                  <c:v>5.1200000000000002E-2</c:v>
                </c:pt>
                <c:pt idx="2020">
                  <c:v>5.1200000000000002E-2</c:v>
                </c:pt>
                <c:pt idx="2021">
                  <c:v>5.1200000000000002E-2</c:v>
                </c:pt>
                <c:pt idx="2022">
                  <c:v>5.16E-2</c:v>
                </c:pt>
                <c:pt idx="2023">
                  <c:v>5.1900000000000002E-2</c:v>
                </c:pt>
                <c:pt idx="2024">
                  <c:v>5.1500000000000004E-2</c:v>
                </c:pt>
                <c:pt idx="2025">
                  <c:v>5.1100000000000007E-2</c:v>
                </c:pt>
                <c:pt idx="2026">
                  <c:v>5.1500000000000004E-2</c:v>
                </c:pt>
                <c:pt idx="2027">
                  <c:v>5.0700000000000002E-2</c:v>
                </c:pt>
                <c:pt idx="2028">
                  <c:v>5.0499999999999996E-2</c:v>
                </c:pt>
                <c:pt idx="2029">
                  <c:v>5.04E-2</c:v>
                </c:pt>
                <c:pt idx="2030">
                  <c:v>5.0700000000000002E-2</c:v>
                </c:pt>
                <c:pt idx="2031">
                  <c:v>5.0300000000000004E-2</c:v>
                </c:pt>
                <c:pt idx="2032">
                  <c:v>5.0700000000000002E-2</c:v>
                </c:pt>
                <c:pt idx="2033">
                  <c:v>5.0499999999999996E-2</c:v>
                </c:pt>
                <c:pt idx="2034">
                  <c:v>5.0900000000000001E-2</c:v>
                </c:pt>
                <c:pt idx="2035">
                  <c:v>5.1100000000000007E-2</c:v>
                </c:pt>
                <c:pt idx="2036">
                  <c:v>5.1100000000000007E-2</c:v>
                </c:pt>
                <c:pt idx="2037">
                  <c:v>4.99E-2</c:v>
                </c:pt>
                <c:pt idx="2038">
                  <c:v>5.0300000000000004E-2</c:v>
                </c:pt>
                <c:pt idx="2039">
                  <c:v>5.0099999999999999E-2</c:v>
                </c:pt>
                <c:pt idx="2040">
                  <c:v>5.0300000000000004E-2</c:v>
                </c:pt>
                <c:pt idx="2041">
                  <c:v>4.99E-2</c:v>
                </c:pt>
                <c:pt idx="2042">
                  <c:v>4.9800000000000004E-2</c:v>
                </c:pt>
                <c:pt idx="2043">
                  <c:v>4.99E-2</c:v>
                </c:pt>
                <c:pt idx="2044">
                  <c:v>4.9599999999999998E-2</c:v>
                </c:pt>
                <c:pt idx="2045">
                  <c:v>5.0499999999999996E-2</c:v>
                </c:pt>
                <c:pt idx="2046">
                  <c:v>5.0999999999999997E-2</c:v>
                </c:pt>
                <c:pt idx="2047">
                  <c:v>5.1299999999999998E-2</c:v>
                </c:pt>
                <c:pt idx="2048">
                  <c:v>5.1399999999999994E-2</c:v>
                </c:pt>
                <c:pt idx="2049">
                  <c:v>5.16E-2</c:v>
                </c:pt>
                <c:pt idx="2050">
                  <c:v>5.16E-2</c:v>
                </c:pt>
                <c:pt idx="2051">
                  <c:v>5.2000000000000005E-2</c:v>
                </c:pt>
                <c:pt idx="2052">
                  <c:v>5.2300000000000006E-2</c:v>
                </c:pt>
                <c:pt idx="2053">
                  <c:v>5.2400000000000002E-2</c:v>
                </c:pt>
                <c:pt idx="2054">
                  <c:v>5.21E-2</c:v>
                </c:pt>
                <c:pt idx="2055">
                  <c:v>5.2400000000000002E-2</c:v>
                </c:pt>
                <c:pt idx="2056">
                  <c:v>5.2000000000000005E-2</c:v>
                </c:pt>
                <c:pt idx="2057">
                  <c:v>5.1399999999999994E-2</c:v>
                </c:pt>
                <c:pt idx="2058">
                  <c:v>5.1500000000000004E-2</c:v>
                </c:pt>
                <c:pt idx="2059">
                  <c:v>5.2300000000000006E-2</c:v>
                </c:pt>
                <c:pt idx="2060">
                  <c:v>5.1799999999999999E-2</c:v>
                </c:pt>
                <c:pt idx="2061">
                  <c:v>5.1299999999999998E-2</c:v>
                </c:pt>
                <c:pt idx="2062">
                  <c:v>5.1299999999999998E-2</c:v>
                </c:pt>
                <c:pt idx="2063">
                  <c:v>5.0999999999999997E-2</c:v>
                </c:pt>
                <c:pt idx="2064">
                  <c:v>5.0999999999999997E-2</c:v>
                </c:pt>
                <c:pt idx="2065">
                  <c:v>5.0700000000000002E-2</c:v>
                </c:pt>
                <c:pt idx="2066">
                  <c:v>5.0599999999999999E-2</c:v>
                </c:pt>
                <c:pt idx="2067">
                  <c:v>5.0700000000000002E-2</c:v>
                </c:pt>
                <c:pt idx="2068">
                  <c:v>5.1299999999999998E-2</c:v>
                </c:pt>
                <c:pt idx="2069">
                  <c:v>5.0599999999999999E-2</c:v>
                </c:pt>
                <c:pt idx="2070">
                  <c:v>5.0300000000000004E-2</c:v>
                </c:pt>
                <c:pt idx="2071">
                  <c:v>5.0499999999999996E-2</c:v>
                </c:pt>
                <c:pt idx="2072">
                  <c:v>5.04E-2</c:v>
                </c:pt>
                <c:pt idx="2073">
                  <c:v>5.0700000000000002E-2</c:v>
                </c:pt>
                <c:pt idx="2074">
                  <c:v>5.04E-2</c:v>
                </c:pt>
                <c:pt idx="2075">
                  <c:v>5.04E-2</c:v>
                </c:pt>
                <c:pt idx="2076">
                  <c:v>4.99E-2</c:v>
                </c:pt>
                <c:pt idx="2077">
                  <c:v>4.99E-2</c:v>
                </c:pt>
                <c:pt idx="2078">
                  <c:v>4.9800000000000004E-2</c:v>
                </c:pt>
                <c:pt idx="2079">
                  <c:v>4.9599999999999998E-2</c:v>
                </c:pt>
                <c:pt idx="2080">
                  <c:v>4.9500000000000002E-2</c:v>
                </c:pt>
                <c:pt idx="2081">
                  <c:v>4.9000000000000002E-2</c:v>
                </c:pt>
                <c:pt idx="2082">
                  <c:v>4.9200000000000001E-2</c:v>
                </c:pt>
                <c:pt idx="2083">
                  <c:v>4.9200000000000001E-2</c:v>
                </c:pt>
                <c:pt idx="2084">
                  <c:v>4.9400000000000006E-2</c:v>
                </c:pt>
                <c:pt idx="2085">
                  <c:v>4.9299999999999997E-2</c:v>
                </c:pt>
                <c:pt idx="2086">
                  <c:v>4.9699999999999994E-2</c:v>
                </c:pt>
                <c:pt idx="2087">
                  <c:v>0.05</c:v>
                </c:pt>
                <c:pt idx="2088">
                  <c:v>4.9299999999999997E-2</c:v>
                </c:pt>
                <c:pt idx="2089">
                  <c:v>4.87E-2</c:v>
                </c:pt>
                <c:pt idx="2090">
                  <c:v>4.87E-2</c:v>
                </c:pt>
                <c:pt idx="2091">
                  <c:v>4.8399999999999999E-2</c:v>
                </c:pt>
                <c:pt idx="2092">
                  <c:v>4.82E-2</c:v>
                </c:pt>
                <c:pt idx="2093">
                  <c:v>4.8099999999999997E-2</c:v>
                </c:pt>
                <c:pt idx="2094">
                  <c:v>4.82E-2</c:v>
                </c:pt>
                <c:pt idx="2095">
                  <c:v>4.8000000000000001E-2</c:v>
                </c:pt>
                <c:pt idx="2096">
                  <c:v>4.7899999999999998E-2</c:v>
                </c:pt>
                <c:pt idx="2097">
                  <c:v>4.8000000000000001E-2</c:v>
                </c:pt>
                <c:pt idx="2098">
                  <c:v>4.7800000000000002E-2</c:v>
                </c:pt>
                <c:pt idx="2099">
                  <c:v>4.7599999999999996E-2</c:v>
                </c:pt>
                <c:pt idx="2100">
                  <c:v>4.7300000000000002E-2</c:v>
                </c:pt>
                <c:pt idx="2101">
                  <c:v>4.7300000000000002E-2</c:v>
                </c:pt>
                <c:pt idx="2102">
                  <c:v>4.7800000000000002E-2</c:v>
                </c:pt>
                <c:pt idx="2103">
                  <c:v>4.8000000000000001E-2</c:v>
                </c:pt>
                <c:pt idx="2104">
                  <c:v>4.8000000000000001E-2</c:v>
                </c:pt>
                <c:pt idx="2105">
                  <c:v>4.7699999999999992E-2</c:v>
                </c:pt>
                <c:pt idx="2106">
                  <c:v>4.8000000000000001E-2</c:v>
                </c:pt>
                <c:pt idx="2107">
                  <c:v>4.7699999999999992E-2</c:v>
                </c:pt>
                <c:pt idx="2108">
                  <c:v>4.7599999999999996E-2</c:v>
                </c:pt>
                <c:pt idx="2109">
                  <c:v>4.7899999999999998E-2</c:v>
                </c:pt>
                <c:pt idx="2110">
                  <c:v>4.8000000000000001E-2</c:v>
                </c:pt>
                <c:pt idx="2111">
                  <c:v>4.8099999999999997E-2</c:v>
                </c:pt>
                <c:pt idx="2112">
                  <c:v>4.7400000000000005E-2</c:v>
                </c:pt>
                <c:pt idx="2113">
                  <c:v>4.7300000000000002E-2</c:v>
                </c:pt>
                <c:pt idx="2114">
                  <c:v>4.6500000000000007E-2</c:v>
                </c:pt>
                <c:pt idx="2115">
                  <c:v>4.5999999999999999E-2</c:v>
                </c:pt>
                <c:pt idx="2116">
                  <c:v>4.5499999999999999E-2</c:v>
                </c:pt>
                <c:pt idx="2117">
                  <c:v>4.5899999999999996E-2</c:v>
                </c:pt>
                <c:pt idx="2118">
                  <c:v>4.5899999999999996E-2</c:v>
                </c:pt>
                <c:pt idx="2119">
                  <c:v>4.6300000000000001E-2</c:v>
                </c:pt>
                <c:pt idx="2120">
                  <c:v>4.6300000000000001E-2</c:v>
                </c:pt>
                <c:pt idx="2121">
                  <c:v>4.6199999999999998E-2</c:v>
                </c:pt>
                <c:pt idx="2122">
                  <c:v>4.6199999999999998E-2</c:v>
                </c:pt>
                <c:pt idx="2123">
                  <c:v>4.5700000000000005E-2</c:v>
                </c:pt>
                <c:pt idx="2124">
                  <c:v>4.6100000000000002E-2</c:v>
                </c:pt>
                <c:pt idx="2125">
                  <c:v>4.7E-2</c:v>
                </c:pt>
                <c:pt idx="2126">
                  <c:v>4.7E-2</c:v>
                </c:pt>
                <c:pt idx="2127">
                  <c:v>4.7500000000000001E-2</c:v>
                </c:pt>
                <c:pt idx="2128">
                  <c:v>4.7800000000000002E-2</c:v>
                </c:pt>
                <c:pt idx="2129">
                  <c:v>4.7800000000000002E-2</c:v>
                </c:pt>
                <c:pt idx="2130">
                  <c:v>4.8099999999999997E-2</c:v>
                </c:pt>
                <c:pt idx="2131">
                  <c:v>4.7899999999999998E-2</c:v>
                </c:pt>
                <c:pt idx="2132">
                  <c:v>4.7800000000000002E-2</c:v>
                </c:pt>
                <c:pt idx="2133">
                  <c:v>4.7599999999999996E-2</c:v>
                </c:pt>
                <c:pt idx="2134">
                  <c:v>4.7899999999999998E-2</c:v>
                </c:pt>
                <c:pt idx="2135">
                  <c:v>4.7800000000000002E-2</c:v>
                </c:pt>
                <c:pt idx="2136">
                  <c:v>4.8300000000000003E-2</c:v>
                </c:pt>
                <c:pt idx="2137">
                  <c:v>4.82E-2</c:v>
                </c:pt>
                <c:pt idx="2138">
                  <c:v>4.7699999999999992E-2</c:v>
                </c:pt>
                <c:pt idx="2139">
                  <c:v>4.7199999999999999E-2</c:v>
                </c:pt>
                <c:pt idx="2140">
                  <c:v>4.6799999999999994E-2</c:v>
                </c:pt>
                <c:pt idx="2141">
                  <c:v>4.6699999999999998E-2</c:v>
                </c:pt>
                <c:pt idx="2142">
                  <c:v>4.6100000000000002E-2</c:v>
                </c:pt>
                <c:pt idx="2143">
                  <c:v>4.5599999999999995E-2</c:v>
                </c:pt>
                <c:pt idx="2144">
                  <c:v>4.5999999999999999E-2</c:v>
                </c:pt>
                <c:pt idx="2145">
                  <c:v>4.7199999999999999E-2</c:v>
                </c:pt>
                <c:pt idx="2146">
                  <c:v>4.7100000000000003E-2</c:v>
                </c:pt>
                <c:pt idx="2147">
                  <c:v>4.6600000000000003E-2</c:v>
                </c:pt>
                <c:pt idx="2148">
                  <c:v>4.6300000000000001E-2</c:v>
                </c:pt>
                <c:pt idx="2149">
                  <c:v>4.6300000000000001E-2</c:v>
                </c:pt>
                <c:pt idx="2150">
                  <c:v>4.5899999999999996E-2</c:v>
                </c:pt>
                <c:pt idx="2151">
                  <c:v>4.6100000000000002E-2</c:v>
                </c:pt>
                <c:pt idx="2152">
                  <c:v>4.5700000000000005E-2</c:v>
                </c:pt>
                <c:pt idx="2153">
                  <c:v>4.6100000000000002E-2</c:v>
                </c:pt>
                <c:pt idx="2154">
                  <c:v>4.6600000000000003E-2</c:v>
                </c:pt>
                <c:pt idx="2155">
                  <c:v>4.6100000000000002E-2</c:v>
                </c:pt>
                <c:pt idx="2156">
                  <c:v>4.5899999999999996E-2</c:v>
                </c:pt>
                <c:pt idx="2157">
                  <c:v>4.58E-2</c:v>
                </c:pt>
                <c:pt idx="2158">
                  <c:v>4.5700000000000005E-2</c:v>
                </c:pt>
                <c:pt idx="2159">
                  <c:v>4.5499999999999999E-2</c:v>
                </c:pt>
                <c:pt idx="2160">
                  <c:v>4.5400000000000003E-2</c:v>
                </c:pt>
                <c:pt idx="2161">
                  <c:v>4.5100000000000001E-2</c:v>
                </c:pt>
                <c:pt idx="2162">
                  <c:v>4.5199999999999997E-2</c:v>
                </c:pt>
                <c:pt idx="2163">
                  <c:v>4.4600000000000001E-2</c:v>
                </c:pt>
                <c:pt idx="2164">
                  <c:v>4.4299999999999999E-2</c:v>
                </c:pt>
                <c:pt idx="2165">
                  <c:v>4.4299999999999999E-2</c:v>
                </c:pt>
                <c:pt idx="2166">
                  <c:v>4.4400000000000002E-2</c:v>
                </c:pt>
                <c:pt idx="2167">
                  <c:v>4.4800000000000006E-2</c:v>
                </c:pt>
                <c:pt idx="2168">
                  <c:v>4.4800000000000006E-2</c:v>
                </c:pt>
                <c:pt idx="2169">
                  <c:v>4.5499999999999999E-2</c:v>
                </c:pt>
                <c:pt idx="2170">
                  <c:v>4.5199999999999997E-2</c:v>
                </c:pt>
                <c:pt idx="2171">
                  <c:v>4.4900000000000002E-2</c:v>
                </c:pt>
                <c:pt idx="2172">
                  <c:v>4.58E-2</c:v>
                </c:pt>
                <c:pt idx="2173">
                  <c:v>4.5899999999999996E-2</c:v>
                </c:pt>
                <c:pt idx="2174">
                  <c:v>4.5999999999999999E-2</c:v>
                </c:pt>
                <c:pt idx="2175">
                  <c:v>4.5899999999999996E-2</c:v>
                </c:pt>
                <c:pt idx="2176">
                  <c:v>4.5999999999999999E-2</c:v>
                </c:pt>
                <c:pt idx="2177">
                  <c:v>4.5899999999999996E-2</c:v>
                </c:pt>
                <c:pt idx="2178">
                  <c:v>4.5499999999999999E-2</c:v>
                </c:pt>
                <c:pt idx="2179">
                  <c:v>4.6199999999999998E-2</c:v>
                </c:pt>
                <c:pt idx="2180">
                  <c:v>4.5999999999999999E-2</c:v>
                </c:pt>
                <c:pt idx="2181">
                  <c:v>4.6500000000000007E-2</c:v>
                </c:pt>
                <c:pt idx="2182">
                  <c:v>4.6900000000000004E-2</c:v>
                </c:pt>
                <c:pt idx="2183">
                  <c:v>4.7100000000000003E-2</c:v>
                </c:pt>
                <c:pt idx="2184">
                  <c:v>4.6600000000000003E-2</c:v>
                </c:pt>
                <c:pt idx="2185">
                  <c:v>4.6199999999999998E-2</c:v>
                </c:pt>
                <c:pt idx="2186">
                  <c:v>4.6500000000000007E-2</c:v>
                </c:pt>
                <c:pt idx="2187">
                  <c:v>4.6600000000000003E-2</c:v>
                </c:pt>
                <c:pt idx="2188">
                  <c:v>4.6600000000000003E-2</c:v>
                </c:pt>
                <c:pt idx="2189">
                  <c:v>4.6799999999999994E-2</c:v>
                </c:pt>
                <c:pt idx="2190">
                  <c:v>4.7400000000000005E-2</c:v>
                </c:pt>
                <c:pt idx="2191">
                  <c:v>4.7699999999999992E-2</c:v>
                </c:pt>
                <c:pt idx="2192">
                  <c:v>4.7500000000000001E-2</c:v>
                </c:pt>
                <c:pt idx="2193">
                  <c:v>4.7899999999999998E-2</c:v>
                </c:pt>
                <c:pt idx="2194">
                  <c:v>4.7500000000000001E-2</c:v>
                </c:pt>
                <c:pt idx="2195">
                  <c:v>4.7699999999999992E-2</c:v>
                </c:pt>
                <c:pt idx="2196">
                  <c:v>4.7599999999999996E-2</c:v>
                </c:pt>
                <c:pt idx="2197">
                  <c:v>4.8000000000000001E-2</c:v>
                </c:pt>
                <c:pt idx="2198">
                  <c:v>4.8099999999999997E-2</c:v>
                </c:pt>
                <c:pt idx="2199">
                  <c:v>4.87E-2</c:v>
                </c:pt>
                <c:pt idx="2200">
                  <c:v>4.8799999999999996E-2</c:v>
                </c:pt>
                <c:pt idx="2201">
                  <c:v>4.8899999999999999E-2</c:v>
                </c:pt>
                <c:pt idx="2202">
                  <c:v>4.8799999999999996E-2</c:v>
                </c:pt>
                <c:pt idx="2203">
                  <c:v>4.8300000000000003E-2</c:v>
                </c:pt>
                <c:pt idx="2204">
                  <c:v>4.8399999999999999E-2</c:v>
                </c:pt>
                <c:pt idx="2205">
                  <c:v>4.8300000000000003E-2</c:v>
                </c:pt>
                <c:pt idx="2206">
                  <c:v>4.8099999999999997E-2</c:v>
                </c:pt>
                <c:pt idx="2207">
                  <c:v>4.7599999999999996E-2</c:v>
                </c:pt>
                <c:pt idx="2208">
                  <c:v>4.7400000000000005E-2</c:v>
                </c:pt>
                <c:pt idx="2209">
                  <c:v>4.7300000000000002E-2</c:v>
                </c:pt>
                <c:pt idx="2210">
                  <c:v>4.7800000000000002E-2</c:v>
                </c:pt>
                <c:pt idx="2211">
                  <c:v>4.8000000000000001E-2</c:v>
                </c:pt>
                <c:pt idx="2212">
                  <c:v>4.8099999999999997E-2</c:v>
                </c:pt>
                <c:pt idx="2213">
                  <c:v>4.7300000000000002E-2</c:v>
                </c:pt>
                <c:pt idx="2214">
                  <c:v>4.7100000000000003E-2</c:v>
                </c:pt>
                <c:pt idx="2215">
                  <c:v>4.6900000000000004E-2</c:v>
                </c:pt>
                <c:pt idx="2216">
                  <c:v>4.6799999999999994E-2</c:v>
                </c:pt>
                <c:pt idx="2217">
                  <c:v>4.6900000000000004E-2</c:v>
                </c:pt>
                <c:pt idx="2218">
                  <c:v>4.7300000000000002E-2</c:v>
                </c:pt>
                <c:pt idx="2219">
                  <c:v>4.6799999999999994E-2</c:v>
                </c:pt>
                <c:pt idx="2220">
                  <c:v>4.6300000000000001E-2</c:v>
                </c:pt>
                <c:pt idx="2221">
                  <c:v>4.5100000000000001E-2</c:v>
                </c:pt>
                <c:pt idx="2222">
                  <c:v>4.5499999999999999E-2</c:v>
                </c:pt>
                <c:pt idx="2223">
                  <c:v>4.5599999999999995E-2</c:v>
                </c:pt>
                <c:pt idx="2224">
                  <c:v>4.5100000000000001E-2</c:v>
                </c:pt>
                <c:pt idx="2225">
                  <c:v>4.5199999999999997E-2</c:v>
                </c:pt>
                <c:pt idx="2226">
                  <c:v>4.53E-2</c:v>
                </c:pt>
                <c:pt idx="2227">
                  <c:v>4.4999999999999998E-2</c:v>
                </c:pt>
                <c:pt idx="2228">
                  <c:v>4.5100000000000001E-2</c:v>
                </c:pt>
                <c:pt idx="2229">
                  <c:v>4.5899999999999996E-2</c:v>
                </c:pt>
                <c:pt idx="2230">
                  <c:v>4.5499999999999999E-2</c:v>
                </c:pt>
                <c:pt idx="2231">
                  <c:v>4.4900000000000002E-2</c:v>
                </c:pt>
                <c:pt idx="2232">
                  <c:v>4.5199999999999997E-2</c:v>
                </c:pt>
                <c:pt idx="2233">
                  <c:v>4.5400000000000003E-2</c:v>
                </c:pt>
                <c:pt idx="2234">
                  <c:v>4.5499999999999999E-2</c:v>
                </c:pt>
                <c:pt idx="2235">
                  <c:v>4.5700000000000005E-2</c:v>
                </c:pt>
                <c:pt idx="2236">
                  <c:v>4.5499999999999999E-2</c:v>
                </c:pt>
                <c:pt idx="2237">
                  <c:v>4.5199999999999997E-2</c:v>
                </c:pt>
                <c:pt idx="2238">
                  <c:v>4.5899999999999996E-2</c:v>
                </c:pt>
                <c:pt idx="2239">
                  <c:v>4.6100000000000002E-2</c:v>
                </c:pt>
                <c:pt idx="2240">
                  <c:v>4.5899999999999996E-2</c:v>
                </c:pt>
                <c:pt idx="2241">
                  <c:v>4.6100000000000002E-2</c:v>
                </c:pt>
                <c:pt idx="2242">
                  <c:v>4.6199999999999998E-2</c:v>
                </c:pt>
                <c:pt idx="2243">
                  <c:v>4.6300000000000001E-2</c:v>
                </c:pt>
                <c:pt idx="2244">
                  <c:v>4.6500000000000007E-2</c:v>
                </c:pt>
                <c:pt idx="2245">
                  <c:v>4.6399999999999997E-2</c:v>
                </c:pt>
                <c:pt idx="2246">
                  <c:v>4.6600000000000003E-2</c:v>
                </c:pt>
                <c:pt idx="2247">
                  <c:v>4.6500000000000007E-2</c:v>
                </c:pt>
                <c:pt idx="2248">
                  <c:v>4.6699999999999998E-2</c:v>
                </c:pt>
                <c:pt idx="2249">
                  <c:v>4.7400000000000005E-2</c:v>
                </c:pt>
                <c:pt idx="2250">
                  <c:v>4.7199999999999999E-2</c:v>
                </c:pt>
                <c:pt idx="2251">
                  <c:v>4.7400000000000005E-2</c:v>
                </c:pt>
                <c:pt idx="2252">
                  <c:v>4.7400000000000005E-2</c:v>
                </c:pt>
                <c:pt idx="2253">
                  <c:v>4.7599999999999996E-2</c:v>
                </c:pt>
                <c:pt idx="2254">
                  <c:v>4.7400000000000005E-2</c:v>
                </c:pt>
                <c:pt idx="2255">
                  <c:v>4.6900000000000004E-2</c:v>
                </c:pt>
                <c:pt idx="2256">
                  <c:v>4.6500000000000007E-2</c:v>
                </c:pt>
                <c:pt idx="2257">
                  <c:v>4.6699999999999998E-2</c:v>
                </c:pt>
                <c:pt idx="2258">
                  <c:v>4.6699999999999998E-2</c:v>
                </c:pt>
                <c:pt idx="2259">
                  <c:v>4.6500000000000007E-2</c:v>
                </c:pt>
                <c:pt idx="2260">
                  <c:v>4.6199999999999998E-2</c:v>
                </c:pt>
                <c:pt idx="2261">
                  <c:v>4.6500000000000007E-2</c:v>
                </c:pt>
                <c:pt idx="2262">
                  <c:v>4.6799999999999994E-2</c:v>
                </c:pt>
                <c:pt idx="2263">
                  <c:v>4.7E-2</c:v>
                </c:pt>
                <c:pt idx="2264">
                  <c:v>4.6300000000000001E-2</c:v>
                </c:pt>
                <c:pt idx="2265">
                  <c:v>4.6399999999999997E-2</c:v>
                </c:pt>
                <c:pt idx="2266">
                  <c:v>4.6500000000000007E-2</c:v>
                </c:pt>
                <c:pt idx="2267">
                  <c:v>4.6699999999999998E-2</c:v>
                </c:pt>
                <c:pt idx="2268">
                  <c:v>4.6399999999999997E-2</c:v>
                </c:pt>
                <c:pt idx="2269">
                  <c:v>4.6399999999999997E-2</c:v>
                </c:pt>
                <c:pt idx="2270">
                  <c:v>4.6300000000000001E-2</c:v>
                </c:pt>
                <c:pt idx="2271">
                  <c:v>4.6699999999999998E-2</c:v>
                </c:pt>
                <c:pt idx="2272">
                  <c:v>4.6500000000000007E-2</c:v>
                </c:pt>
                <c:pt idx="2273">
                  <c:v>4.6699999999999998E-2</c:v>
                </c:pt>
                <c:pt idx="2274">
                  <c:v>4.6900000000000004E-2</c:v>
                </c:pt>
                <c:pt idx="2275">
                  <c:v>4.7100000000000003E-2</c:v>
                </c:pt>
                <c:pt idx="2276">
                  <c:v>4.7100000000000003E-2</c:v>
                </c:pt>
                <c:pt idx="2277">
                  <c:v>4.7599999999999996E-2</c:v>
                </c:pt>
                <c:pt idx="2278">
                  <c:v>4.8000000000000001E-2</c:v>
                </c:pt>
                <c:pt idx="2279">
                  <c:v>4.7899999999999998E-2</c:v>
                </c:pt>
                <c:pt idx="2280">
                  <c:v>4.8300000000000003E-2</c:v>
                </c:pt>
                <c:pt idx="2281">
                  <c:v>4.8600000000000004E-2</c:v>
                </c:pt>
                <c:pt idx="2282">
                  <c:v>4.8600000000000004E-2</c:v>
                </c:pt>
                <c:pt idx="2283">
                  <c:v>4.8600000000000004E-2</c:v>
                </c:pt>
                <c:pt idx="2284">
                  <c:v>4.8799999999999996E-2</c:v>
                </c:pt>
                <c:pt idx="2285">
                  <c:v>4.8799999999999996E-2</c:v>
                </c:pt>
                <c:pt idx="2286">
                  <c:v>4.8899999999999999E-2</c:v>
                </c:pt>
                <c:pt idx="2287">
                  <c:v>4.9599999999999998E-2</c:v>
                </c:pt>
                <c:pt idx="2288">
                  <c:v>4.9299999999999997E-2</c:v>
                </c:pt>
                <c:pt idx="2289">
                  <c:v>4.9800000000000004E-2</c:v>
                </c:pt>
                <c:pt idx="2290">
                  <c:v>4.9699999999999994E-2</c:v>
                </c:pt>
                <c:pt idx="2291">
                  <c:v>5.0999999999999997E-2</c:v>
                </c:pt>
                <c:pt idx="2292">
                  <c:v>5.1200000000000002E-2</c:v>
                </c:pt>
                <c:pt idx="2293">
                  <c:v>5.1399999999999994E-2</c:v>
                </c:pt>
                <c:pt idx="2294">
                  <c:v>5.2499999999999998E-2</c:v>
                </c:pt>
                <c:pt idx="2295">
                  <c:v>5.2000000000000005E-2</c:v>
                </c:pt>
                <c:pt idx="2296">
                  <c:v>5.2199999999999996E-2</c:v>
                </c:pt>
                <c:pt idx="2297">
                  <c:v>5.1699999999999996E-2</c:v>
                </c:pt>
                <c:pt idx="2298">
                  <c:v>5.1399999999999994E-2</c:v>
                </c:pt>
                <c:pt idx="2299">
                  <c:v>5.0900000000000001E-2</c:v>
                </c:pt>
                <c:pt idx="2300">
                  <c:v>5.1200000000000002E-2</c:v>
                </c:pt>
                <c:pt idx="2301">
                  <c:v>5.16E-2</c:v>
                </c:pt>
                <c:pt idx="2302">
                  <c:v>5.1399999999999994E-2</c:v>
                </c:pt>
                <c:pt idx="2303">
                  <c:v>5.0799999999999998E-2</c:v>
                </c:pt>
                <c:pt idx="2304">
                  <c:v>5.0999999999999997E-2</c:v>
                </c:pt>
                <c:pt idx="2305">
                  <c:v>5.0700000000000002E-2</c:v>
                </c:pt>
                <c:pt idx="2306">
                  <c:v>5.1200000000000002E-2</c:v>
                </c:pt>
                <c:pt idx="2307">
                  <c:v>5.0300000000000004E-2</c:v>
                </c:pt>
                <c:pt idx="2308">
                  <c:v>0.05</c:v>
                </c:pt>
                <c:pt idx="2309">
                  <c:v>5.0499999999999996E-2</c:v>
                </c:pt>
                <c:pt idx="2310">
                  <c:v>5.1399999999999994E-2</c:v>
                </c:pt>
                <c:pt idx="2311">
                  <c:v>5.2000000000000005E-2</c:v>
                </c:pt>
                <c:pt idx="2312">
                  <c:v>5.16E-2</c:v>
                </c:pt>
                <c:pt idx="2313">
                  <c:v>5.04E-2</c:v>
                </c:pt>
                <c:pt idx="2314">
                  <c:v>5.0799999999999998E-2</c:v>
                </c:pt>
                <c:pt idx="2315">
                  <c:v>5.1200000000000002E-2</c:v>
                </c:pt>
                <c:pt idx="2316">
                  <c:v>5.1100000000000007E-2</c:v>
                </c:pt>
                <c:pt idx="2317">
                  <c:v>5.04E-2</c:v>
                </c:pt>
                <c:pt idx="2318">
                  <c:v>5.0799999999999998E-2</c:v>
                </c:pt>
                <c:pt idx="2319">
                  <c:v>5.0099999999999999E-2</c:v>
                </c:pt>
                <c:pt idx="2320">
                  <c:v>5.0300000000000004E-2</c:v>
                </c:pt>
                <c:pt idx="2321">
                  <c:v>4.9599999999999998E-2</c:v>
                </c:pt>
                <c:pt idx="2322">
                  <c:v>4.9599999999999998E-2</c:v>
                </c:pt>
                <c:pt idx="2323">
                  <c:v>4.9400000000000006E-2</c:v>
                </c:pt>
                <c:pt idx="2324">
                  <c:v>4.9000000000000002E-2</c:v>
                </c:pt>
                <c:pt idx="2325">
                  <c:v>4.7800000000000002E-2</c:v>
                </c:pt>
                <c:pt idx="2326">
                  <c:v>4.7899999999999998E-2</c:v>
                </c:pt>
                <c:pt idx="2327">
                  <c:v>4.8000000000000001E-2</c:v>
                </c:pt>
                <c:pt idx="2328">
                  <c:v>4.7699999999999992E-2</c:v>
                </c:pt>
                <c:pt idx="2329">
                  <c:v>4.7599999999999996E-2</c:v>
                </c:pt>
                <c:pt idx="2330">
                  <c:v>4.7500000000000001E-2</c:v>
                </c:pt>
                <c:pt idx="2331">
                  <c:v>4.7E-2</c:v>
                </c:pt>
                <c:pt idx="2332">
                  <c:v>4.7300000000000002E-2</c:v>
                </c:pt>
                <c:pt idx="2333">
                  <c:v>4.7400000000000005E-2</c:v>
                </c:pt>
                <c:pt idx="2334">
                  <c:v>4.8600000000000004E-2</c:v>
                </c:pt>
                <c:pt idx="2335">
                  <c:v>4.7899999999999998E-2</c:v>
                </c:pt>
                <c:pt idx="2336">
                  <c:v>4.7800000000000002E-2</c:v>
                </c:pt>
                <c:pt idx="2337">
                  <c:v>4.7800000000000002E-2</c:v>
                </c:pt>
                <c:pt idx="2338">
                  <c:v>4.7300000000000002E-2</c:v>
                </c:pt>
                <c:pt idx="2339">
                  <c:v>4.7100000000000003E-2</c:v>
                </c:pt>
                <c:pt idx="2340">
                  <c:v>4.5999999999999999E-2</c:v>
                </c:pt>
                <c:pt idx="2341">
                  <c:v>4.6699999999999998E-2</c:v>
                </c:pt>
                <c:pt idx="2342">
                  <c:v>4.6300000000000001E-2</c:v>
                </c:pt>
                <c:pt idx="2343">
                  <c:v>4.5899999999999996E-2</c:v>
                </c:pt>
                <c:pt idx="2344">
                  <c:v>4.6199999999999998E-2</c:v>
                </c:pt>
                <c:pt idx="2345">
                  <c:v>4.6199999999999998E-2</c:v>
                </c:pt>
                <c:pt idx="2346">
                  <c:v>4.6300000000000001E-2</c:v>
                </c:pt>
                <c:pt idx="2347">
                  <c:v>4.5999999999999999E-2</c:v>
                </c:pt>
                <c:pt idx="2348">
                  <c:v>4.53E-2</c:v>
                </c:pt>
                <c:pt idx="2349">
                  <c:v>4.5499999999999999E-2</c:v>
                </c:pt>
                <c:pt idx="2350">
                  <c:v>4.4999999999999998E-2</c:v>
                </c:pt>
                <c:pt idx="2351">
                  <c:v>4.5400000000000003E-2</c:v>
                </c:pt>
                <c:pt idx="2352">
                  <c:v>4.5599999999999995E-2</c:v>
                </c:pt>
                <c:pt idx="2353">
                  <c:v>4.4699999999999997E-2</c:v>
                </c:pt>
                <c:pt idx="2354">
                  <c:v>4.4999999999999998E-2</c:v>
                </c:pt>
                <c:pt idx="2355">
                  <c:v>4.3700000000000003E-2</c:v>
                </c:pt>
                <c:pt idx="2356">
                  <c:v>4.3200000000000002E-2</c:v>
                </c:pt>
                <c:pt idx="2357">
                  <c:v>4.36E-2</c:v>
                </c:pt>
                <c:pt idx="2358">
                  <c:v>4.41E-2</c:v>
                </c:pt>
                <c:pt idx="2359">
                  <c:v>4.4800000000000006E-2</c:v>
                </c:pt>
                <c:pt idx="2360">
                  <c:v>4.4600000000000001E-2</c:v>
                </c:pt>
                <c:pt idx="2361">
                  <c:v>4.4699999999999997E-2</c:v>
                </c:pt>
                <c:pt idx="2362">
                  <c:v>4.4800000000000006E-2</c:v>
                </c:pt>
                <c:pt idx="2363">
                  <c:v>4.5199999999999997E-2</c:v>
                </c:pt>
                <c:pt idx="2364">
                  <c:v>4.6699999999999998E-2</c:v>
                </c:pt>
                <c:pt idx="2365">
                  <c:v>4.6300000000000001E-2</c:v>
                </c:pt>
                <c:pt idx="2366">
                  <c:v>4.6199999999999998E-2</c:v>
                </c:pt>
                <c:pt idx="2367">
                  <c:v>4.6100000000000002E-2</c:v>
                </c:pt>
                <c:pt idx="2368">
                  <c:v>4.6199999999999998E-2</c:v>
                </c:pt>
                <c:pt idx="2369">
                  <c:v>4.5700000000000005E-2</c:v>
                </c:pt>
                <c:pt idx="2370">
                  <c:v>4.58E-2</c:v>
                </c:pt>
                <c:pt idx="2371">
                  <c:v>4.5599999999999995E-2</c:v>
                </c:pt>
                <c:pt idx="2372">
                  <c:v>4.53E-2</c:v>
                </c:pt>
                <c:pt idx="2373">
                  <c:v>4.5400000000000003E-2</c:v>
                </c:pt>
                <c:pt idx="2374">
                  <c:v>4.5199999999999997E-2</c:v>
                </c:pt>
                <c:pt idx="2375">
                  <c:v>4.6399999999999997E-2</c:v>
                </c:pt>
                <c:pt idx="2376">
                  <c:v>4.6399999999999997E-2</c:v>
                </c:pt>
                <c:pt idx="2377">
                  <c:v>4.6500000000000007E-2</c:v>
                </c:pt>
                <c:pt idx="2378">
                  <c:v>4.6500000000000007E-2</c:v>
                </c:pt>
                <c:pt idx="2379">
                  <c:v>4.6600000000000003E-2</c:v>
                </c:pt>
                <c:pt idx="2380">
                  <c:v>4.6900000000000004E-2</c:v>
                </c:pt>
                <c:pt idx="2381">
                  <c:v>4.6699999999999998E-2</c:v>
                </c:pt>
                <c:pt idx="2382">
                  <c:v>4.6600000000000003E-2</c:v>
                </c:pt>
                <c:pt idx="2383">
                  <c:v>4.5499999999999999E-2</c:v>
                </c:pt>
                <c:pt idx="2384">
                  <c:v>4.4999999999999998E-2</c:v>
                </c:pt>
                <c:pt idx="2385">
                  <c:v>4.4000000000000004E-2</c:v>
                </c:pt>
                <c:pt idx="2386">
                  <c:v>4.3899999999999995E-2</c:v>
                </c:pt>
                <c:pt idx="2387">
                  <c:v>4.41E-2</c:v>
                </c:pt>
                <c:pt idx="2388">
                  <c:v>4.3299999999999998E-2</c:v>
                </c:pt>
                <c:pt idx="2389">
                  <c:v>4.3499999999999997E-2</c:v>
                </c:pt>
                <c:pt idx="2390">
                  <c:v>4.3899999999999995E-2</c:v>
                </c:pt>
                <c:pt idx="2391">
                  <c:v>4.3799999999999999E-2</c:v>
                </c:pt>
                <c:pt idx="2392">
                  <c:v>4.3799999999999999E-2</c:v>
                </c:pt>
                <c:pt idx="2393">
                  <c:v>4.4699999999999997E-2</c:v>
                </c:pt>
                <c:pt idx="2394">
                  <c:v>4.36E-2</c:v>
                </c:pt>
                <c:pt idx="2395">
                  <c:v>4.2900000000000001E-2</c:v>
                </c:pt>
                <c:pt idx="2396">
                  <c:v>4.3200000000000002E-2</c:v>
                </c:pt>
                <c:pt idx="2397">
                  <c:v>4.36E-2</c:v>
                </c:pt>
                <c:pt idx="2398">
                  <c:v>4.3299999999999998E-2</c:v>
                </c:pt>
                <c:pt idx="2399">
                  <c:v>4.2699999999999995E-2</c:v>
                </c:pt>
                <c:pt idx="2400">
                  <c:v>4.2199999999999994E-2</c:v>
                </c:pt>
                <c:pt idx="2401">
                  <c:v>4.2099999999999999E-2</c:v>
                </c:pt>
                <c:pt idx="2402">
                  <c:v>4.2599999999999999E-2</c:v>
                </c:pt>
                <c:pt idx="2403">
                  <c:v>4.2699999999999995E-2</c:v>
                </c:pt>
                <c:pt idx="2404">
                  <c:v>4.1599999999999998E-2</c:v>
                </c:pt>
                <c:pt idx="2405">
                  <c:v>4.1500000000000002E-2</c:v>
                </c:pt>
                <c:pt idx="2406">
                  <c:v>4.0800000000000003E-2</c:v>
                </c:pt>
                <c:pt idx="2407">
                  <c:v>4.0500000000000001E-2</c:v>
                </c:pt>
                <c:pt idx="2408">
                  <c:v>4.0199999999999993E-2</c:v>
                </c:pt>
                <c:pt idx="2409">
                  <c:v>4.0099999999999997E-2</c:v>
                </c:pt>
                <c:pt idx="2410">
                  <c:v>3.85E-2</c:v>
                </c:pt>
                <c:pt idx="2411">
                  <c:v>3.9399999999999998E-2</c:v>
                </c:pt>
                <c:pt idx="2412">
                  <c:v>4.0300000000000002E-2</c:v>
                </c:pt>
                <c:pt idx="2413">
                  <c:v>3.9399999999999998E-2</c:v>
                </c:pt>
                <c:pt idx="2414">
                  <c:v>3.9699999999999999E-2</c:v>
                </c:pt>
                <c:pt idx="2415">
                  <c:v>3.8900000000000004E-2</c:v>
                </c:pt>
                <c:pt idx="2416">
                  <c:v>3.8900000000000004E-2</c:v>
                </c:pt>
                <c:pt idx="2417">
                  <c:v>3.9100000000000003E-2</c:v>
                </c:pt>
                <c:pt idx="2418">
                  <c:v>0.04</c:v>
                </c:pt>
                <c:pt idx="2419">
                  <c:v>4.1200000000000001E-2</c:v>
                </c:pt>
                <c:pt idx="2420">
                  <c:v>4.1500000000000002E-2</c:v>
                </c:pt>
                <c:pt idx="2421">
                  <c:v>3.9900000000000005E-2</c:v>
                </c:pt>
                <c:pt idx="2422">
                  <c:v>4.0800000000000003E-2</c:v>
                </c:pt>
                <c:pt idx="2423">
                  <c:v>4.1700000000000001E-2</c:v>
                </c:pt>
                <c:pt idx="2424">
                  <c:v>4.2300000000000004E-2</c:v>
                </c:pt>
                <c:pt idx="2425">
                  <c:v>4.1900000000000007E-2</c:v>
                </c:pt>
                <c:pt idx="2426">
                  <c:v>4.1200000000000001E-2</c:v>
                </c:pt>
                <c:pt idx="2427">
                  <c:v>4.07E-2</c:v>
                </c:pt>
                <c:pt idx="2428">
                  <c:v>4.0300000000000002E-2</c:v>
                </c:pt>
                <c:pt idx="2429">
                  <c:v>4.1700000000000001E-2</c:v>
                </c:pt>
                <c:pt idx="2430">
                  <c:v>4.2099999999999999E-2</c:v>
                </c:pt>
                <c:pt idx="2431">
                  <c:v>4.2800000000000005E-2</c:v>
                </c:pt>
                <c:pt idx="2432">
                  <c:v>4.2000000000000003E-2</c:v>
                </c:pt>
                <c:pt idx="2433">
                  <c:v>4.0999999999999995E-2</c:v>
                </c:pt>
                <c:pt idx="2434">
                  <c:v>4.0300000000000002E-2</c:v>
                </c:pt>
                <c:pt idx="2435">
                  <c:v>3.9E-2</c:v>
                </c:pt>
                <c:pt idx="2436">
                  <c:v>3.9E-2</c:v>
                </c:pt>
                <c:pt idx="2437">
                  <c:v>3.85E-2</c:v>
                </c:pt>
                <c:pt idx="2438">
                  <c:v>3.8399999999999997E-2</c:v>
                </c:pt>
                <c:pt idx="2439">
                  <c:v>3.8399999999999997E-2</c:v>
                </c:pt>
                <c:pt idx="2440">
                  <c:v>3.7900000000000003E-2</c:v>
                </c:pt>
                <c:pt idx="2441">
                  <c:v>3.8900000000000004E-2</c:v>
                </c:pt>
                <c:pt idx="2442">
                  <c:v>3.8100000000000002E-2</c:v>
                </c:pt>
                <c:pt idx="2443">
                  <c:v>3.7900000000000003E-2</c:v>
                </c:pt>
                <c:pt idx="2444">
                  <c:v>3.7000000000000005E-2</c:v>
                </c:pt>
                <c:pt idx="2445">
                  <c:v>3.7100000000000001E-2</c:v>
                </c:pt>
                <c:pt idx="2446">
                  <c:v>3.6400000000000002E-2</c:v>
                </c:pt>
                <c:pt idx="2447">
                  <c:v>3.6499999999999998E-2</c:v>
                </c:pt>
                <c:pt idx="2448">
                  <c:v>3.4799999999999998E-2</c:v>
                </c:pt>
                <c:pt idx="2449">
                  <c:v>3.4300000000000004E-2</c:v>
                </c:pt>
                <c:pt idx="2450">
                  <c:v>3.6400000000000002E-2</c:v>
                </c:pt>
                <c:pt idx="2451">
                  <c:v>3.5799999999999998E-2</c:v>
                </c:pt>
                <c:pt idx="2452">
                  <c:v>3.5900000000000001E-2</c:v>
                </c:pt>
                <c:pt idx="2453">
                  <c:v>3.6600000000000001E-2</c:v>
                </c:pt>
                <c:pt idx="2454">
                  <c:v>3.73E-2</c:v>
                </c:pt>
                <c:pt idx="2455">
                  <c:v>3.6400000000000002E-2</c:v>
                </c:pt>
                <c:pt idx="2456">
                  <c:v>3.6000000000000004E-2</c:v>
                </c:pt>
                <c:pt idx="2457">
                  <c:v>3.6400000000000002E-2</c:v>
                </c:pt>
                <c:pt idx="2458">
                  <c:v>3.5900000000000001E-2</c:v>
                </c:pt>
                <c:pt idx="2459">
                  <c:v>3.61E-2</c:v>
                </c:pt>
                <c:pt idx="2460">
                  <c:v>3.7400000000000003E-2</c:v>
                </c:pt>
                <c:pt idx="2461">
                  <c:v>3.6499999999999998E-2</c:v>
                </c:pt>
                <c:pt idx="2462">
                  <c:v>3.6200000000000003E-2</c:v>
                </c:pt>
                <c:pt idx="2463">
                  <c:v>3.6799999999999999E-2</c:v>
                </c:pt>
                <c:pt idx="2464">
                  <c:v>3.6900000000000002E-2</c:v>
                </c:pt>
                <c:pt idx="2465">
                  <c:v>3.8199999999999998E-2</c:v>
                </c:pt>
                <c:pt idx="2466">
                  <c:v>3.78E-2</c:v>
                </c:pt>
                <c:pt idx="2467">
                  <c:v>3.8800000000000001E-2</c:v>
                </c:pt>
                <c:pt idx="2468">
                  <c:v>3.9199999999999999E-2</c:v>
                </c:pt>
                <c:pt idx="2469">
                  <c:v>3.78E-2</c:v>
                </c:pt>
                <c:pt idx="2470">
                  <c:v>3.7900000000000003E-2</c:v>
                </c:pt>
                <c:pt idx="2471">
                  <c:v>3.9E-2</c:v>
                </c:pt>
                <c:pt idx="2472">
                  <c:v>3.8599999999999995E-2</c:v>
                </c:pt>
                <c:pt idx="2473">
                  <c:v>3.85E-2</c:v>
                </c:pt>
                <c:pt idx="2474">
                  <c:v>3.7100000000000001E-2</c:v>
                </c:pt>
                <c:pt idx="2475">
                  <c:v>3.5299999999999998E-2</c:v>
                </c:pt>
                <c:pt idx="2476">
                  <c:v>3.5299999999999998E-2</c:v>
                </c:pt>
                <c:pt idx="2477">
                  <c:v>3.5799999999999998E-2</c:v>
                </c:pt>
                <c:pt idx="2478">
                  <c:v>3.6900000000000002E-2</c:v>
                </c:pt>
                <c:pt idx="2479">
                  <c:v>3.6200000000000003E-2</c:v>
                </c:pt>
                <c:pt idx="2480">
                  <c:v>3.5400000000000001E-2</c:v>
                </c:pt>
                <c:pt idx="2481">
                  <c:v>3.44E-2</c:v>
                </c:pt>
                <c:pt idx="2482">
                  <c:v>3.6000000000000004E-2</c:v>
                </c:pt>
                <c:pt idx="2483">
                  <c:v>3.4799999999999998E-2</c:v>
                </c:pt>
                <c:pt idx="2484">
                  <c:v>3.5299999999999998E-2</c:v>
                </c:pt>
                <c:pt idx="2485">
                  <c:v>3.4200000000000001E-2</c:v>
                </c:pt>
                <c:pt idx="2486">
                  <c:v>3.3099999999999997E-2</c:v>
                </c:pt>
                <c:pt idx="2487">
                  <c:v>3.4500000000000003E-2</c:v>
                </c:pt>
                <c:pt idx="2488">
                  <c:v>3.3599999999999998E-2</c:v>
                </c:pt>
                <c:pt idx="2489">
                  <c:v>3.3300000000000003E-2</c:v>
                </c:pt>
                <c:pt idx="2490">
                  <c:v>3.5200000000000002E-2</c:v>
                </c:pt>
                <c:pt idx="2491">
                  <c:v>3.49E-2</c:v>
                </c:pt>
                <c:pt idx="2492">
                  <c:v>3.49E-2</c:v>
                </c:pt>
                <c:pt idx="2493">
                  <c:v>3.5299999999999998E-2</c:v>
                </c:pt>
                <c:pt idx="2494">
                  <c:v>3.4700000000000002E-2</c:v>
                </c:pt>
                <c:pt idx="2495">
                  <c:v>3.4300000000000004E-2</c:v>
                </c:pt>
                <c:pt idx="2496">
                  <c:v>3.5499999999999997E-2</c:v>
                </c:pt>
                <c:pt idx="2497">
                  <c:v>3.5799999999999998E-2</c:v>
                </c:pt>
                <c:pt idx="2498">
                  <c:v>3.5900000000000001E-2</c:v>
                </c:pt>
                <c:pt idx="2499">
                  <c:v>3.4799999999999998E-2</c:v>
                </c:pt>
                <c:pt idx="2500">
                  <c:v>3.56E-2</c:v>
                </c:pt>
                <c:pt idx="2501">
                  <c:v>3.56E-2</c:v>
                </c:pt>
                <c:pt idx="2502">
                  <c:v>3.4700000000000002E-2</c:v>
                </c:pt>
                <c:pt idx="2503">
                  <c:v>3.5299999999999998E-2</c:v>
                </c:pt>
                <c:pt idx="2504">
                  <c:v>3.4700000000000002E-2</c:v>
                </c:pt>
                <c:pt idx="2505">
                  <c:v>3.5000000000000003E-2</c:v>
                </c:pt>
                <c:pt idx="2506">
                  <c:v>3.5699999999999996E-2</c:v>
                </c:pt>
                <c:pt idx="2507">
                  <c:v>3.7000000000000005E-2</c:v>
                </c:pt>
                <c:pt idx="2508">
                  <c:v>3.73E-2</c:v>
                </c:pt>
                <c:pt idx="2509">
                  <c:v>3.7400000000000003E-2</c:v>
                </c:pt>
                <c:pt idx="2510">
                  <c:v>3.7100000000000001E-2</c:v>
                </c:pt>
                <c:pt idx="2511">
                  <c:v>3.7200000000000004E-2</c:v>
                </c:pt>
                <c:pt idx="2512">
                  <c:v>3.73E-2</c:v>
                </c:pt>
                <c:pt idx="2513">
                  <c:v>3.8300000000000001E-2</c:v>
                </c:pt>
                <c:pt idx="2514">
                  <c:v>3.8699999999999998E-2</c:v>
                </c:pt>
                <c:pt idx="2515">
                  <c:v>3.8399999999999997E-2</c:v>
                </c:pt>
                <c:pt idx="2516">
                  <c:v>3.8300000000000001E-2</c:v>
                </c:pt>
                <c:pt idx="2517">
                  <c:v>3.7599999999999995E-2</c:v>
                </c:pt>
                <c:pt idx="2518">
                  <c:v>3.7499999999999999E-2</c:v>
                </c:pt>
                <c:pt idx="2519">
                  <c:v>3.85E-2</c:v>
                </c:pt>
                <c:pt idx="2520">
                  <c:v>3.85E-2</c:v>
                </c:pt>
                <c:pt idx="2521">
                  <c:v>3.8900000000000004E-2</c:v>
                </c:pt>
                <c:pt idx="2522">
                  <c:v>3.8699999999999998E-2</c:v>
                </c:pt>
                <c:pt idx="2523">
                  <c:v>3.8100000000000002E-2</c:v>
                </c:pt>
                <c:pt idx="2524">
                  <c:v>3.7699999999999997E-2</c:v>
                </c:pt>
                <c:pt idx="2525">
                  <c:v>3.78E-2</c:v>
                </c:pt>
                <c:pt idx="2526">
                  <c:v>3.9100000000000003E-2</c:v>
                </c:pt>
                <c:pt idx="2527">
                  <c:v>3.9399999999999998E-2</c:v>
                </c:pt>
                <c:pt idx="2528">
                  <c:v>3.8399999999999997E-2</c:v>
                </c:pt>
                <c:pt idx="2529">
                  <c:v>3.85E-2</c:v>
                </c:pt>
                <c:pt idx="2530">
                  <c:v>3.8399999999999997E-2</c:v>
                </c:pt>
                <c:pt idx="2531">
                  <c:v>3.78E-2</c:v>
                </c:pt>
                <c:pt idx="2532">
                  <c:v>3.8199999999999998E-2</c:v>
                </c:pt>
                <c:pt idx="2533">
                  <c:v>3.9199999999999999E-2</c:v>
                </c:pt>
                <c:pt idx="2534">
                  <c:v>3.8300000000000001E-2</c:v>
                </c:pt>
                <c:pt idx="2535">
                  <c:v>3.9199999999999999E-2</c:v>
                </c:pt>
                <c:pt idx="2536">
                  <c:v>4.0099999999999997E-2</c:v>
                </c:pt>
                <c:pt idx="2537">
                  <c:v>4.0800000000000003E-2</c:v>
                </c:pt>
                <c:pt idx="2538">
                  <c:v>4.0500000000000001E-2</c:v>
                </c:pt>
                <c:pt idx="2539">
                  <c:v>3.9699999999999999E-2</c:v>
                </c:pt>
                <c:pt idx="2540">
                  <c:v>3.9E-2</c:v>
                </c:pt>
                <c:pt idx="2541">
                  <c:v>3.9399999999999998E-2</c:v>
                </c:pt>
                <c:pt idx="2542">
                  <c:v>4.0300000000000002E-2</c:v>
                </c:pt>
                <c:pt idx="2543">
                  <c:v>3.9399999999999998E-2</c:v>
                </c:pt>
                <c:pt idx="2544">
                  <c:v>3.9900000000000005E-2</c:v>
                </c:pt>
                <c:pt idx="2545">
                  <c:v>4.0999999999999995E-2</c:v>
                </c:pt>
                <c:pt idx="2546">
                  <c:v>4.07E-2</c:v>
                </c:pt>
                <c:pt idx="2547">
                  <c:v>4.2000000000000003E-2</c:v>
                </c:pt>
                <c:pt idx="2548">
                  <c:v>4.2599999999999999E-2</c:v>
                </c:pt>
                <c:pt idx="2549">
                  <c:v>4.24E-2</c:v>
                </c:pt>
                <c:pt idx="2550">
                  <c:v>4.2199999999999994E-2</c:v>
                </c:pt>
                <c:pt idx="2551">
                  <c:v>4.1500000000000002E-2</c:v>
                </c:pt>
                <c:pt idx="2552">
                  <c:v>4.2000000000000003E-2</c:v>
                </c:pt>
                <c:pt idx="2553">
                  <c:v>4.1399999999999999E-2</c:v>
                </c:pt>
                <c:pt idx="2554">
                  <c:v>4.1700000000000001E-2</c:v>
                </c:pt>
                <c:pt idx="2555">
                  <c:v>4.1100000000000005E-2</c:v>
                </c:pt>
                <c:pt idx="2556">
                  <c:v>4.1100000000000005E-2</c:v>
                </c:pt>
                <c:pt idx="2557">
                  <c:v>4.0300000000000002E-2</c:v>
                </c:pt>
                <c:pt idx="2558">
                  <c:v>3.9900000000000005E-2</c:v>
                </c:pt>
                <c:pt idx="2559">
                  <c:v>3.9800000000000002E-2</c:v>
                </c:pt>
                <c:pt idx="2560">
                  <c:v>3.9900000000000005E-2</c:v>
                </c:pt>
                <c:pt idx="2561">
                  <c:v>3.9599999999999996E-2</c:v>
                </c:pt>
                <c:pt idx="2562">
                  <c:v>3.9699999999999999E-2</c:v>
                </c:pt>
                <c:pt idx="2563">
                  <c:v>3.9300000000000002E-2</c:v>
                </c:pt>
                <c:pt idx="2564">
                  <c:v>3.8800000000000001E-2</c:v>
                </c:pt>
                <c:pt idx="2565">
                  <c:v>3.8300000000000001E-2</c:v>
                </c:pt>
                <c:pt idx="2566">
                  <c:v>3.8100000000000002E-2</c:v>
                </c:pt>
                <c:pt idx="2567">
                  <c:v>3.9399999999999998E-2</c:v>
                </c:pt>
                <c:pt idx="2568">
                  <c:v>3.8800000000000001E-2</c:v>
                </c:pt>
                <c:pt idx="2569">
                  <c:v>3.8399999999999997E-2</c:v>
                </c:pt>
                <c:pt idx="2570">
                  <c:v>3.9300000000000002E-2</c:v>
                </c:pt>
                <c:pt idx="2571">
                  <c:v>4.0399999999999998E-2</c:v>
                </c:pt>
                <c:pt idx="2572">
                  <c:v>4.0800000000000003E-2</c:v>
                </c:pt>
                <c:pt idx="2573">
                  <c:v>4.07E-2</c:v>
                </c:pt>
                <c:pt idx="2574">
                  <c:v>4.0999999999999995E-2</c:v>
                </c:pt>
                <c:pt idx="2575">
                  <c:v>4.1500000000000002E-2</c:v>
                </c:pt>
                <c:pt idx="2576">
                  <c:v>4.0199999999999993E-2</c:v>
                </c:pt>
                <c:pt idx="2577">
                  <c:v>4.1100000000000005E-2</c:v>
                </c:pt>
                <c:pt idx="2578">
                  <c:v>4.0199999999999993E-2</c:v>
                </c:pt>
                <c:pt idx="2579">
                  <c:v>4.0399999999999998E-2</c:v>
                </c:pt>
                <c:pt idx="2580">
                  <c:v>4.0500000000000001E-2</c:v>
                </c:pt>
                <c:pt idx="2581">
                  <c:v>3.9800000000000002E-2</c:v>
                </c:pt>
                <c:pt idx="2582">
                  <c:v>3.95E-2</c:v>
                </c:pt>
                <c:pt idx="2583">
                  <c:v>3.9699999999999999E-2</c:v>
                </c:pt>
                <c:pt idx="2584">
                  <c:v>4.0099999999999997E-2</c:v>
                </c:pt>
                <c:pt idx="2585">
                  <c:v>4.0500000000000001E-2</c:v>
                </c:pt>
                <c:pt idx="2586">
                  <c:v>3.9300000000000002E-2</c:v>
                </c:pt>
                <c:pt idx="2587">
                  <c:v>3.95E-2</c:v>
                </c:pt>
                <c:pt idx="2588">
                  <c:v>0.04</c:v>
                </c:pt>
                <c:pt idx="2589">
                  <c:v>3.9199999999999999E-2</c:v>
                </c:pt>
                <c:pt idx="2590">
                  <c:v>3.95E-2</c:v>
                </c:pt>
                <c:pt idx="2591">
                  <c:v>3.8900000000000004E-2</c:v>
                </c:pt>
                <c:pt idx="2592">
                  <c:v>3.85E-2</c:v>
                </c:pt>
                <c:pt idx="2593">
                  <c:v>3.8199999999999998E-2</c:v>
                </c:pt>
                <c:pt idx="2594">
                  <c:v>3.8399999999999997E-2</c:v>
                </c:pt>
                <c:pt idx="2595">
                  <c:v>3.7999999999999999E-2</c:v>
                </c:pt>
                <c:pt idx="2596">
                  <c:v>3.8399999999999997E-2</c:v>
                </c:pt>
                <c:pt idx="2597">
                  <c:v>3.8699999999999998E-2</c:v>
                </c:pt>
                <c:pt idx="2598">
                  <c:v>3.7900000000000003E-2</c:v>
                </c:pt>
                <c:pt idx="2599">
                  <c:v>3.78E-2</c:v>
                </c:pt>
                <c:pt idx="2600">
                  <c:v>3.7699999999999997E-2</c:v>
                </c:pt>
                <c:pt idx="2601">
                  <c:v>3.7999999999999999E-2</c:v>
                </c:pt>
                <c:pt idx="2602">
                  <c:v>3.8100000000000002E-2</c:v>
                </c:pt>
                <c:pt idx="2603">
                  <c:v>3.7499999999999999E-2</c:v>
                </c:pt>
                <c:pt idx="2604">
                  <c:v>3.7000000000000005E-2</c:v>
                </c:pt>
                <c:pt idx="2605">
                  <c:v>3.6400000000000002E-2</c:v>
                </c:pt>
                <c:pt idx="2606">
                  <c:v>3.6600000000000001E-2</c:v>
                </c:pt>
                <c:pt idx="2607">
                  <c:v>3.6600000000000001E-2</c:v>
                </c:pt>
                <c:pt idx="2608">
                  <c:v>3.6000000000000004E-2</c:v>
                </c:pt>
                <c:pt idx="2609">
                  <c:v>3.6400000000000002E-2</c:v>
                </c:pt>
                <c:pt idx="2610">
                  <c:v>3.6200000000000003E-2</c:v>
                </c:pt>
                <c:pt idx="2611">
                  <c:v>3.73E-2</c:v>
                </c:pt>
                <c:pt idx="2612">
                  <c:v>3.4799999999999998E-2</c:v>
                </c:pt>
                <c:pt idx="2613">
                  <c:v>3.49E-2</c:v>
                </c:pt>
                <c:pt idx="2614">
                  <c:v>3.4099999999999998E-2</c:v>
                </c:pt>
                <c:pt idx="2615">
                  <c:v>3.44E-2</c:v>
                </c:pt>
                <c:pt idx="2616">
                  <c:v>3.7699999999999997E-2</c:v>
                </c:pt>
                <c:pt idx="2617">
                  <c:v>3.8300000000000001E-2</c:v>
                </c:pt>
                <c:pt idx="2618">
                  <c:v>3.8399999999999997E-2</c:v>
                </c:pt>
                <c:pt idx="2619">
                  <c:v>3.7699999999999997E-2</c:v>
                </c:pt>
                <c:pt idx="2620">
                  <c:v>3.8599999999999995E-2</c:v>
                </c:pt>
                <c:pt idx="2621">
                  <c:v>3.8300000000000001E-2</c:v>
                </c:pt>
                <c:pt idx="2622">
                  <c:v>3.6299999999999999E-2</c:v>
                </c:pt>
                <c:pt idx="2623">
                  <c:v>3.8300000000000001E-2</c:v>
                </c:pt>
                <c:pt idx="2624">
                  <c:v>3.7699999999999997E-2</c:v>
                </c:pt>
                <c:pt idx="2625">
                  <c:v>3.6499999999999998E-2</c:v>
                </c:pt>
                <c:pt idx="2626">
                  <c:v>3.6400000000000002E-2</c:v>
                </c:pt>
                <c:pt idx="2627">
                  <c:v>3.4300000000000004E-2</c:v>
                </c:pt>
                <c:pt idx="2628">
                  <c:v>3.5099999999999999E-2</c:v>
                </c:pt>
                <c:pt idx="2629">
                  <c:v>3.7100000000000001E-2</c:v>
                </c:pt>
                <c:pt idx="2630">
                  <c:v>3.8300000000000001E-2</c:v>
                </c:pt>
                <c:pt idx="2631">
                  <c:v>3.8599999999999995E-2</c:v>
                </c:pt>
                <c:pt idx="2632">
                  <c:v>3.8599999999999995E-2</c:v>
                </c:pt>
                <c:pt idx="2633">
                  <c:v>4.0199999999999993E-2</c:v>
                </c:pt>
                <c:pt idx="2634">
                  <c:v>4.0099999999999997E-2</c:v>
                </c:pt>
                <c:pt idx="2635">
                  <c:v>3.9399999999999998E-2</c:v>
                </c:pt>
                <c:pt idx="2636">
                  <c:v>3.9399999999999998E-2</c:v>
                </c:pt>
                <c:pt idx="2637">
                  <c:v>3.8900000000000004E-2</c:v>
                </c:pt>
                <c:pt idx="2638">
                  <c:v>3.7000000000000005E-2</c:v>
                </c:pt>
                <c:pt idx="2639">
                  <c:v>3.6200000000000003E-2</c:v>
                </c:pt>
                <c:pt idx="2640">
                  <c:v>3.5299999999999998E-2</c:v>
                </c:pt>
                <c:pt idx="2641">
                  <c:v>3.7000000000000005E-2</c:v>
                </c:pt>
                <c:pt idx="2642">
                  <c:v>3.73E-2</c:v>
                </c:pt>
                <c:pt idx="2643">
                  <c:v>3.8199999999999998E-2</c:v>
                </c:pt>
                <c:pt idx="2644">
                  <c:v>3.8699999999999998E-2</c:v>
                </c:pt>
                <c:pt idx="2645">
                  <c:v>3.9399999999999998E-2</c:v>
                </c:pt>
                <c:pt idx="2646">
                  <c:v>3.9699999999999999E-2</c:v>
                </c:pt>
                <c:pt idx="2647">
                  <c:v>3.9E-2</c:v>
                </c:pt>
                <c:pt idx="2648">
                  <c:v>3.7699999999999997E-2</c:v>
                </c:pt>
                <c:pt idx="2649">
                  <c:v>3.6900000000000002E-2</c:v>
                </c:pt>
                <c:pt idx="2650">
                  <c:v>3.7100000000000001E-2</c:v>
                </c:pt>
                <c:pt idx="2651">
                  <c:v>3.78E-2</c:v>
                </c:pt>
                <c:pt idx="2652">
                  <c:v>3.7599999999999995E-2</c:v>
                </c:pt>
                <c:pt idx="2653">
                  <c:v>3.7599999999999995E-2</c:v>
                </c:pt>
                <c:pt idx="2654">
                  <c:v>3.6600000000000001E-2</c:v>
                </c:pt>
                <c:pt idx="2655">
                  <c:v>3.8199999999999998E-2</c:v>
                </c:pt>
                <c:pt idx="2656">
                  <c:v>3.7499999999999999E-2</c:v>
                </c:pt>
                <c:pt idx="2657">
                  <c:v>3.6799999999999999E-2</c:v>
                </c:pt>
                <c:pt idx="2658">
                  <c:v>3.5400000000000001E-2</c:v>
                </c:pt>
                <c:pt idx="2659">
                  <c:v>3.39E-2</c:v>
                </c:pt>
                <c:pt idx="2660">
                  <c:v>3.1400000000000004E-2</c:v>
                </c:pt>
                <c:pt idx="2661">
                  <c:v>3.1699999999999999E-2</c:v>
                </c:pt>
                <c:pt idx="2662">
                  <c:v>3.3399999999999999E-2</c:v>
                </c:pt>
                <c:pt idx="2663">
                  <c:v>3.0899999999999997E-2</c:v>
                </c:pt>
                <c:pt idx="2664">
                  <c:v>0.03</c:v>
                </c:pt>
                <c:pt idx="2665">
                  <c:v>2.9600000000000001E-2</c:v>
                </c:pt>
                <c:pt idx="2666">
                  <c:v>2.7200000000000002E-2</c:v>
                </c:pt>
                <c:pt idx="2667">
                  <c:v>2.69E-2</c:v>
                </c:pt>
                <c:pt idx="2668">
                  <c:v>2.6800000000000001E-2</c:v>
                </c:pt>
                <c:pt idx="2669">
                  <c:v>2.5699999999999997E-2</c:v>
                </c:pt>
                <c:pt idx="2670">
                  <c:v>2.6600000000000002E-2</c:v>
                </c:pt>
                <c:pt idx="2671">
                  <c:v>2.7300000000000001E-2</c:v>
                </c:pt>
                <c:pt idx="2672">
                  <c:v>2.6699999999999998E-2</c:v>
                </c:pt>
                <c:pt idx="2673">
                  <c:v>2.6800000000000001E-2</c:v>
                </c:pt>
                <c:pt idx="2674">
                  <c:v>2.6499999999999999E-2</c:v>
                </c:pt>
                <c:pt idx="2675">
                  <c:v>2.5899999999999999E-2</c:v>
                </c:pt>
                <c:pt idx="2676">
                  <c:v>2.53E-2</c:v>
                </c:pt>
                <c:pt idx="2677">
                  <c:v>2.3599999999999999E-2</c:v>
                </c:pt>
                <c:pt idx="2678">
                  <c:v>2.1899999999999999E-2</c:v>
                </c:pt>
                <c:pt idx="2679">
                  <c:v>2.07E-2</c:v>
                </c:pt>
                <c:pt idx="2680">
                  <c:v>2.1299999999999999E-2</c:v>
                </c:pt>
                <c:pt idx="2681">
                  <c:v>2.1400000000000002E-2</c:v>
                </c:pt>
                <c:pt idx="2682">
                  <c:v>2.1600000000000001E-2</c:v>
                </c:pt>
                <c:pt idx="2683">
                  <c:v>2.18E-2</c:v>
                </c:pt>
                <c:pt idx="2684">
                  <c:v>2.1400000000000002E-2</c:v>
                </c:pt>
                <c:pt idx="2685">
                  <c:v>2.1000000000000001E-2</c:v>
                </c:pt>
                <c:pt idx="2686">
                  <c:v>2.0899999999999998E-2</c:v>
                </c:pt>
                <c:pt idx="2687">
                  <c:v>2.2400000000000003E-2</c:v>
                </c:pt>
                <c:pt idx="2688">
                  <c:v>2.4199999999999999E-2</c:v>
                </c:pt>
                <c:pt idx="2689">
                  <c:v>2.4900000000000002E-2</c:v>
                </c:pt>
                <c:pt idx="2690">
                  <c:v>2.5099999999999997E-2</c:v>
                </c:pt>
                <c:pt idx="2691">
                  <c:v>2.4900000000000002E-2</c:v>
                </c:pt>
                <c:pt idx="2692">
                  <c:v>2.4399999999999998E-2</c:v>
                </c:pt>
                <c:pt idx="2693">
                  <c:v>2.41E-2</c:v>
                </c:pt>
                <c:pt idx="2694">
                  <c:v>2.3099999999999999E-2</c:v>
                </c:pt>
                <c:pt idx="2695">
                  <c:v>2.3E-2</c:v>
                </c:pt>
                <c:pt idx="2696">
                  <c:v>2.2099999999999998E-2</c:v>
                </c:pt>
                <c:pt idx="2697">
                  <c:v>2.2000000000000002E-2</c:v>
                </c:pt>
                <c:pt idx="2698">
                  <c:v>2.3E-2</c:v>
                </c:pt>
                <c:pt idx="2699">
                  <c:v>2.35E-2</c:v>
                </c:pt>
                <c:pt idx="2700">
                  <c:v>2.53E-2</c:v>
                </c:pt>
                <c:pt idx="2701">
                  <c:v>2.5899999999999999E-2</c:v>
                </c:pt>
                <c:pt idx="2702">
                  <c:v>2.6200000000000001E-2</c:v>
                </c:pt>
                <c:pt idx="2703">
                  <c:v>2.64E-2</c:v>
                </c:pt>
                <c:pt idx="2704">
                  <c:v>2.52E-2</c:v>
                </c:pt>
                <c:pt idx="2705">
                  <c:v>2.6600000000000002E-2</c:v>
                </c:pt>
                <c:pt idx="2706">
                  <c:v>2.8199999999999999E-2</c:v>
                </c:pt>
                <c:pt idx="2707">
                  <c:v>2.8399999999999998E-2</c:v>
                </c:pt>
                <c:pt idx="2708">
                  <c:v>2.7200000000000002E-2</c:v>
                </c:pt>
                <c:pt idx="2709">
                  <c:v>2.8399999999999998E-2</c:v>
                </c:pt>
                <c:pt idx="2710">
                  <c:v>2.9100000000000001E-2</c:v>
                </c:pt>
                <c:pt idx="2711">
                  <c:v>2.8999999999999998E-2</c:v>
                </c:pt>
                <c:pt idx="2712">
                  <c:v>2.98E-2</c:v>
                </c:pt>
                <c:pt idx="2713">
                  <c:v>3.0299999999999997E-2</c:v>
                </c:pt>
                <c:pt idx="2714">
                  <c:v>2.8500000000000001E-2</c:v>
                </c:pt>
                <c:pt idx="2715">
                  <c:v>2.76E-2</c:v>
                </c:pt>
                <c:pt idx="2716">
                  <c:v>2.7300000000000001E-2</c:v>
                </c:pt>
                <c:pt idx="2717">
                  <c:v>2.8799999999999999E-2</c:v>
                </c:pt>
                <c:pt idx="2718">
                  <c:v>2.6600000000000002E-2</c:v>
                </c:pt>
                <c:pt idx="2719">
                  <c:v>2.7300000000000001E-2</c:v>
                </c:pt>
                <c:pt idx="2720">
                  <c:v>2.86E-2</c:v>
                </c:pt>
                <c:pt idx="2721">
                  <c:v>2.7699999999999999E-2</c:v>
                </c:pt>
                <c:pt idx="2722">
                  <c:v>2.7799999999999998E-2</c:v>
                </c:pt>
                <c:pt idx="2723">
                  <c:v>2.7999999999999997E-2</c:v>
                </c:pt>
                <c:pt idx="2724">
                  <c:v>2.9399999999999999E-2</c:v>
                </c:pt>
                <c:pt idx="2725">
                  <c:v>2.98E-2</c:v>
                </c:pt>
                <c:pt idx="2726">
                  <c:v>3.04E-2</c:v>
                </c:pt>
                <c:pt idx="2727">
                  <c:v>2.92E-2</c:v>
                </c:pt>
                <c:pt idx="2728">
                  <c:v>2.9399999999999999E-2</c:v>
                </c:pt>
                <c:pt idx="2729">
                  <c:v>3.0099999999999998E-2</c:v>
                </c:pt>
                <c:pt idx="2730">
                  <c:v>2.8199999999999999E-2</c:v>
                </c:pt>
                <c:pt idx="2731">
                  <c:v>2.8300000000000002E-2</c:v>
                </c:pt>
                <c:pt idx="2732">
                  <c:v>2.8900000000000002E-2</c:v>
                </c:pt>
                <c:pt idx="2733">
                  <c:v>2.98E-2</c:v>
                </c:pt>
                <c:pt idx="2734">
                  <c:v>2.92E-2</c:v>
                </c:pt>
                <c:pt idx="2735">
                  <c:v>2.8900000000000002E-2</c:v>
                </c:pt>
                <c:pt idx="2736">
                  <c:v>2.8799999999999999E-2</c:v>
                </c:pt>
                <c:pt idx="2737">
                  <c:v>2.9500000000000002E-2</c:v>
                </c:pt>
                <c:pt idx="2738">
                  <c:v>0.03</c:v>
                </c:pt>
                <c:pt idx="2739">
                  <c:v>2.53E-2</c:v>
                </c:pt>
                <c:pt idx="2740">
                  <c:v>2.6000000000000002E-2</c:v>
                </c:pt>
                <c:pt idx="2741">
                  <c:v>2.6200000000000001E-2</c:v>
                </c:pt>
                <c:pt idx="2742">
                  <c:v>2.6600000000000002E-2</c:v>
                </c:pt>
                <c:pt idx="2743">
                  <c:v>2.6499999999999999E-2</c:v>
                </c:pt>
                <c:pt idx="2744">
                  <c:v>2.7699999999999999E-2</c:v>
                </c:pt>
                <c:pt idx="2745">
                  <c:v>2.7300000000000001E-2</c:v>
                </c:pt>
                <c:pt idx="2746">
                  <c:v>2.76E-2</c:v>
                </c:pt>
                <c:pt idx="2747">
                  <c:v>2.7099999999999999E-2</c:v>
                </c:pt>
                <c:pt idx="2748">
                  <c:v>2.6800000000000001E-2</c:v>
                </c:pt>
                <c:pt idx="2749">
                  <c:v>2.6600000000000002E-2</c:v>
                </c:pt>
                <c:pt idx="2750">
                  <c:v>2.75E-2</c:v>
                </c:pt>
                <c:pt idx="2751">
                  <c:v>2.9100000000000001E-2</c:v>
                </c:pt>
                <c:pt idx="2752">
                  <c:v>2.9399999999999999E-2</c:v>
                </c:pt>
                <c:pt idx="2753">
                  <c:v>2.9100000000000001E-2</c:v>
                </c:pt>
                <c:pt idx="2754">
                  <c:v>2.8500000000000001E-2</c:v>
                </c:pt>
                <c:pt idx="2755">
                  <c:v>2.9300000000000003E-2</c:v>
                </c:pt>
                <c:pt idx="2756">
                  <c:v>2.8500000000000001E-2</c:v>
                </c:pt>
                <c:pt idx="2757">
                  <c:v>2.7900000000000001E-2</c:v>
                </c:pt>
                <c:pt idx="2758">
                  <c:v>2.76E-2</c:v>
                </c:pt>
                <c:pt idx="2759">
                  <c:v>2.8300000000000002E-2</c:v>
                </c:pt>
                <c:pt idx="2760">
                  <c:v>2.9300000000000003E-2</c:v>
                </c:pt>
                <c:pt idx="2761">
                  <c:v>2.8399999999999998E-2</c:v>
                </c:pt>
                <c:pt idx="2762">
                  <c:v>2.8999999999999998E-2</c:v>
                </c:pt>
                <c:pt idx="2763">
                  <c:v>2.9600000000000001E-2</c:v>
                </c:pt>
                <c:pt idx="2764">
                  <c:v>2.9300000000000003E-2</c:v>
                </c:pt>
                <c:pt idx="2765">
                  <c:v>0.03</c:v>
                </c:pt>
                <c:pt idx="2766">
                  <c:v>2.92E-2</c:v>
                </c:pt>
                <c:pt idx="2767">
                  <c:v>0.03</c:v>
                </c:pt>
                <c:pt idx="2768">
                  <c:v>3.1E-2</c:v>
                </c:pt>
                <c:pt idx="2769">
                  <c:v>3.1200000000000002E-2</c:v>
                </c:pt>
                <c:pt idx="2770">
                  <c:v>3.1699999999999999E-2</c:v>
                </c:pt>
                <c:pt idx="2771">
                  <c:v>3.1600000000000003E-2</c:v>
                </c:pt>
                <c:pt idx="2772">
                  <c:v>3.1600000000000003E-2</c:v>
                </c:pt>
                <c:pt idx="2773">
                  <c:v>3.15E-2</c:v>
                </c:pt>
                <c:pt idx="2774">
                  <c:v>3.3000000000000002E-2</c:v>
                </c:pt>
                <c:pt idx="2775">
                  <c:v>3.2899999999999999E-2</c:v>
                </c:pt>
                <c:pt idx="2776">
                  <c:v>3.1800000000000002E-2</c:v>
                </c:pt>
                <c:pt idx="2777">
                  <c:v>3.1699999999999999E-2</c:v>
                </c:pt>
                <c:pt idx="2778">
                  <c:v>3.1099999999999999E-2</c:v>
                </c:pt>
                <c:pt idx="2779">
                  <c:v>3.1099999999999999E-2</c:v>
                </c:pt>
                <c:pt idx="2780">
                  <c:v>3.1200000000000002E-2</c:v>
                </c:pt>
                <c:pt idx="2781">
                  <c:v>3.2099999999999997E-2</c:v>
                </c:pt>
                <c:pt idx="2782">
                  <c:v>3.2400000000000005E-2</c:v>
                </c:pt>
                <c:pt idx="2783">
                  <c:v>3.2000000000000001E-2</c:v>
                </c:pt>
                <c:pt idx="2784">
                  <c:v>3.3500000000000002E-2</c:v>
                </c:pt>
                <c:pt idx="2785">
                  <c:v>3.4500000000000003E-2</c:v>
                </c:pt>
                <c:pt idx="2786">
                  <c:v>3.49E-2</c:v>
                </c:pt>
                <c:pt idx="2787">
                  <c:v>3.6900000000000002E-2</c:v>
                </c:pt>
                <c:pt idx="2788">
                  <c:v>3.6699999999999997E-2</c:v>
                </c:pt>
                <c:pt idx="2789">
                  <c:v>3.4599999999999999E-2</c:v>
                </c:pt>
                <c:pt idx="2790">
                  <c:v>3.7100000000000001E-2</c:v>
                </c:pt>
                <c:pt idx="2791">
                  <c:v>3.6400000000000002E-2</c:v>
                </c:pt>
                <c:pt idx="2792">
                  <c:v>3.5499999999999997E-2</c:v>
                </c:pt>
                <c:pt idx="2793">
                  <c:v>3.7200000000000004E-2</c:v>
                </c:pt>
                <c:pt idx="2794">
                  <c:v>3.8599999999999995E-2</c:v>
                </c:pt>
                <c:pt idx="2795">
                  <c:v>3.8900000000000004E-2</c:v>
                </c:pt>
                <c:pt idx="2796">
                  <c:v>3.8599999999999995E-2</c:v>
                </c:pt>
                <c:pt idx="2797">
                  <c:v>3.9399999999999998E-2</c:v>
                </c:pt>
                <c:pt idx="2798">
                  <c:v>3.8599999999999995E-2</c:v>
                </c:pt>
                <c:pt idx="2799">
                  <c:v>3.7900000000000003E-2</c:v>
                </c:pt>
                <c:pt idx="2800">
                  <c:v>3.7100000000000001E-2</c:v>
                </c:pt>
                <c:pt idx="2801">
                  <c:v>3.6699999999999997E-2</c:v>
                </c:pt>
                <c:pt idx="2802">
                  <c:v>3.6499999999999998E-2</c:v>
                </c:pt>
                <c:pt idx="2803">
                  <c:v>3.8300000000000001E-2</c:v>
                </c:pt>
                <c:pt idx="2804">
                  <c:v>3.7900000000000003E-2</c:v>
                </c:pt>
                <c:pt idx="2805">
                  <c:v>3.6900000000000002E-2</c:v>
                </c:pt>
                <c:pt idx="2806">
                  <c:v>3.6400000000000002E-2</c:v>
                </c:pt>
                <c:pt idx="2807">
                  <c:v>3.6799999999999999E-2</c:v>
                </c:pt>
                <c:pt idx="2808">
                  <c:v>3.5499999999999997E-2</c:v>
                </c:pt>
                <c:pt idx="2809">
                  <c:v>3.5099999999999999E-2</c:v>
                </c:pt>
                <c:pt idx="2810">
                  <c:v>3.49E-2</c:v>
                </c:pt>
                <c:pt idx="2811">
                  <c:v>3.5200000000000002E-2</c:v>
                </c:pt>
                <c:pt idx="2812">
                  <c:v>3.5400000000000001E-2</c:v>
                </c:pt>
                <c:pt idx="2813">
                  <c:v>3.49E-2</c:v>
                </c:pt>
                <c:pt idx="2814">
                  <c:v>3.5099999999999999E-2</c:v>
                </c:pt>
                <c:pt idx="2815">
                  <c:v>3.4599999999999999E-2</c:v>
                </c:pt>
                <c:pt idx="2816">
                  <c:v>3.2899999999999999E-2</c:v>
                </c:pt>
                <c:pt idx="2817">
                  <c:v>3.4099999999999998E-2</c:v>
                </c:pt>
                <c:pt idx="2818">
                  <c:v>3.3000000000000002E-2</c:v>
                </c:pt>
                <c:pt idx="2819">
                  <c:v>3.3500000000000002E-2</c:v>
                </c:pt>
                <c:pt idx="2820">
                  <c:v>3.4500000000000003E-2</c:v>
                </c:pt>
                <c:pt idx="2821">
                  <c:v>3.6000000000000004E-2</c:v>
                </c:pt>
                <c:pt idx="2822">
                  <c:v>3.56E-2</c:v>
                </c:pt>
                <c:pt idx="2823">
                  <c:v>3.6499999999999998E-2</c:v>
                </c:pt>
                <c:pt idx="2824">
                  <c:v>3.5900000000000001E-2</c:v>
                </c:pt>
                <c:pt idx="2825">
                  <c:v>3.4799999999999998E-2</c:v>
                </c:pt>
                <c:pt idx="2826">
                  <c:v>3.5499999999999997E-2</c:v>
                </c:pt>
                <c:pt idx="2827">
                  <c:v>3.7100000000000001E-2</c:v>
                </c:pt>
                <c:pt idx="2828">
                  <c:v>3.6699999999999997E-2</c:v>
                </c:pt>
                <c:pt idx="2829">
                  <c:v>3.7100000000000001E-2</c:v>
                </c:pt>
                <c:pt idx="2830">
                  <c:v>3.6900000000000002E-2</c:v>
                </c:pt>
                <c:pt idx="2831">
                  <c:v>3.6600000000000001E-2</c:v>
                </c:pt>
                <c:pt idx="2832">
                  <c:v>3.6400000000000002E-2</c:v>
                </c:pt>
                <c:pt idx="2833">
                  <c:v>3.5000000000000003E-2</c:v>
                </c:pt>
                <c:pt idx="2834">
                  <c:v>3.6400000000000002E-2</c:v>
                </c:pt>
                <c:pt idx="2835">
                  <c:v>3.6799999999999999E-2</c:v>
                </c:pt>
                <c:pt idx="2836">
                  <c:v>3.7599999999999995E-2</c:v>
                </c:pt>
                <c:pt idx="2837">
                  <c:v>3.7499999999999999E-2</c:v>
                </c:pt>
                <c:pt idx="2838">
                  <c:v>3.85E-2</c:v>
                </c:pt>
                <c:pt idx="2839">
                  <c:v>3.7699999999999997E-2</c:v>
                </c:pt>
                <c:pt idx="2840">
                  <c:v>3.6900000000000002E-2</c:v>
                </c:pt>
                <c:pt idx="2841">
                  <c:v>3.7000000000000005E-2</c:v>
                </c:pt>
                <c:pt idx="2842">
                  <c:v>3.5900000000000001E-2</c:v>
                </c:pt>
                <c:pt idx="2843">
                  <c:v>3.56E-2</c:v>
                </c:pt>
                <c:pt idx="2844">
                  <c:v>3.49E-2</c:v>
                </c:pt>
                <c:pt idx="2845">
                  <c:v>3.5299999999999998E-2</c:v>
                </c:pt>
                <c:pt idx="2846">
                  <c:v>3.4599999999999999E-2</c:v>
                </c:pt>
                <c:pt idx="2847">
                  <c:v>3.4300000000000004E-2</c:v>
                </c:pt>
                <c:pt idx="2848">
                  <c:v>3.56E-2</c:v>
                </c:pt>
                <c:pt idx="2849">
                  <c:v>3.49E-2</c:v>
                </c:pt>
                <c:pt idx="2850">
                  <c:v>3.4500000000000003E-2</c:v>
                </c:pt>
                <c:pt idx="2851">
                  <c:v>3.44E-2</c:v>
                </c:pt>
                <c:pt idx="2852">
                  <c:v>3.4599999999999999E-2</c:v>
                </c:pt>
                <c:pt idx="2853">
                  <c:v>3.4500000000000003E-2</c:v>
                </c:pt>
                <c:pt idx="2854">
                  <c:v>3.4000000000000002E-2</c:v>
                </c:pt>
                <c:pt idx="2855">
                  <c:v>3.3799999999999997E-2</c:v>
                </c:pt>
                <c:pt idx="2856">
                  <c:v>3.3000000000000002E-2</c:v>
                </c:pt>
                <c:pt idx="2857">
                  <c:v>3.3300000000000003E-2</c:v>
                </c:pt>
                <c:pt idx="2858">
                  <c:v>3.44E-2</c:v>
                </c:pt>
                <c:pt idx="2859">
                  <c:v>3.4700000000000002E-2</c:v>
                </c:pt>
                <c:pt idx="2860">
                  <c:v>3.4799999999999998E-2</c:v>
                </c:pt>
                <c:pt idx="2861">
                  <c:v>3.3399999999999999E-2</c:v>
                </c:pt>
                <c:pt idx="2862">
                  <c:v>3.3399999999999999E-2</c:v>
                </c:pt>
                <c:pt idx="2863">
                  <c:v>3.4099999999999998E-2</c:v>
                </c:pt>
                <c:pt idx="2864">
                  <c:v>3.4500000000000003E-2</c:v>
                </c:pt>
                <c:pt idx="2865">
                  <c:v>3.4700000000000002E-2</c:v>
                </c:pt>
                <c:pt idx="2866">
                  <c:v>3.4000000000000002E-2</c:v>
                </c:pt>
                <c:pt idx="2867">
                  <c:v>3.4700000000000002E-2</c:v>
                </c:pt>
                <c:pt idx="2868">
                  <c:v>3.49E-2</c:v>
                </c:pt>
                <c:pt idx="2869">
                  <c:v>3.4599999999999999E-2</c:v>
                </c:pt>
                <c:pt idx="2870">
                  <c:v>3.4200000000000001E-2</c:v>
                </c:pt>
                <c:pt idx="2871">
                  <c:v>3.3799999999999997E-2</c:v>
                </c:pt>
                <c:pt idx="2872">
                  <c:v>3.3300000000000003E-2</c:v>
                </c:pt>
                <c:pt idx="2873">
                  <c:v>3.3000000000000002E-2</c:v>
                </c:pt>
                <c:pt idx="2874">
                  <c:v>3.2899999999999999E-2</c:v>
                </c:pt>
                <c:pt idx="2875">
                  <c:v>3.3099999999999997E-2</c:v>
                </c:pt>
                <c:pt idx="2876">
                  <c:v>3.1899999999999998E-2</c:v>
                </c:pt>
                <c:pt idx="2877">
                  <c:v>3.2199999999999999E-2</c:v>
                </c:pt>
                <c:pt idx="2878">
                  <c:v>3.2199999999999999E-2</c:v>
                </c:pt>
                <c:pt idx="2879">
                  <c:v>3.2500000000000001E-2</c:v>
                </c:pt>
                <c:pt idx="2880">
                  <c:v>3.1699999999999999E-2</c:v>
                </c:pt>
                <c:pt idx="2881">
                  <c:v>3.2599999999999997E-2</c:v>
                </c:pt>
                <c:pt idx="2882">
                  <c:v>3.3799999999999997E-2</c:v>
                </c:pt>
                <c:pt idx="2883">
                  <c:v>3.3799999999999997E-2</c:v>
                </c:pt>
                <c:pt idx="2884">
                  <c:v>3.3099999999999997E-2</c:v>
                </c:pt>
                <c:pt idx="2885">
                  <c:v>3.4200000000000001E-2</c:v>
                </c:pt>
                <c:pt idx="2886">
                  <c:v>3.4700000000000002E-2</c:v>
                </c:pt>
                <c:pt idx="2887">
                  <c:v>3.4200000000000001E-2</c:v>
                </c:pt>
                <c:pt idx="2888">
                  <c:v>3.39E-2</c:v>
                </c:pt>
                <c:pt idx="2889">
                  <c:v>3.3399999999999999E-2</c:v>
                </c:pt>
                <c:pt idx="2890">
                  <c:v>3.4099999999999998E-2</c:v>
                </c:pt>
                <c:pt idx="2891">
                  <c:v>3.4200000000000001E-2</c:v>
                </c:pt>
                <c:pt idx="2892">
                  <c:v>3.4700000000000002E-2</c:v>
                </c:pt>
                <c:pt idx="2893">
                  <c:v>3.5499999999999997E-2</c:v>
                </c:pt>
                <c:pt idx="2894">
                  <c:v>3.4599999999999999E-2</c:v>
                </c:pt>
                <c:pt idx="2895">
                  <c:v>3.4099999999999998E-2</c:v>
                </c:pt>
                <c:pt idx="2896">
                  <c:v>3.5000000000000003E-2</c:v>
                </c:pt>
                <c:pt idx="2897">
                  <c:v>3.39E-2</c:v>
                </c:pt>
                <c:pt idx="2898">
                  <c:v>3.4200000000000001E-2</c:v>
                </c:pt>
                <c:pt idx="2899">
                  <c:v>3.4700000000000002E-2</c:v>
                </c:pt>
                <c:pt idx="2900">
                  <c:v>3.5499999999999997E-2</c:v>
                </c:pt>
                <c:pt idx="2901">
                  <c:v>3.5299999999999998E-2</c:v>
                </c:pt>
                <c:pt idx="2902">
                  <c:v>3.5000000000000003E-2</c:v>
                </c:pt>
                <c:pt idx="2903">
                  <c:v>3.49E-2</c:v>
                </c:pt>
                <c:pt idx="2904">
                  <c:v>3.4799999999999998E-2</c:v>
                </c:pt>
                <c:pt idx="2905">
                  <c:v>3.4700000000000002E-2</c:v>
                </c:pt>
                <c:pt idx="2906">
                  <c:v>3.4500000000000003E-2</c:v>
                </c:pt>
                <c:pt idx="2907">
                  <c:v>3.4300000000000004E-2</c:v>
                </c:pt>
                <c:pt idx="2908">
                  <c:v>3.3300000000000003E-2</c:v>
                </c:pt>
                <c:pt idx="2909">
                  <c:v>3.32E-2</c:v>
                </c:pt>
                <c:pt idx="2910">
                  <c:v>3.3700000000000001E-2</c:v>
                </c:pt>
                <c:pt idx="2911">
                  <c:v>3.3500000000000002E-2</c:v>
                </c:pt>
                <c:pt idx="2912">
                  <c:v>3.3599999999999998E-2</c:v>
                </c:pt>
                <c:pt idx="2913">
                  <c:v>3.3599999999999998E-2</c:v>
                </c:pt>
                <c:pt idx="2914">
                  <c:v>3.32E-2</c:v>
                </c:pt>
                <c:pt idx="2915">
                  <c:v>3.2799999999999996E-2</c:v>
                </c:pt>
                <c:pt idx="2916">
                  <c:v>3.2300000000000002E-2</c:v>
                </c:pt>
                <c:pt idx="2917">
                  <c:v>3.2000000000000001E-2</c:v>
                </c:pt>
                <c:pt idx="2918">
                  <c:v>3.2799999999999996E-2</c:v>
                </c:pt>
                <c:pt idx="2919">
                  <c:v>3.32E-2</c:v>
                </c:pt>
                <c:pt idx="2920">
                  <c:v>3.3799999999999997E-2</c:v>
                </c:pt>
                <c:pt idx="2921">
                  <c:v>3.4799999999999998E-2</c:v>
                </c:pt>
                <c:pt idx="2922">
                  <c:v>3.4500000000000003E-2</c:v>
                </c:pt>
                <c:pt idx="2923">
                  <c:v>3.39E-2</c:v>
                </c:pt>
                <c:pt idx="2924">
                  <c:v>3.4200000000000001E-2</c:v>
                </c:pt>
                <c:pt idx="2925">
                  <c:v>3.4799999999999998E-2</c:v>
                </c:pt>
                <c:pt idx="2926">
                  <c:v>3.5400000000000001E-2</c:v>
                </c:pt>
                <c:pt idx="2927">
                  <c:v>3.5499999999999997E-2</c:v>
                </c:pt>
                <c:pt idx="2928">
                  <c:v>3.6000000000000004E-2</c:v>
                </c:pt>
                <c:pt idx="2929">
                  <c:v>3.6000000000000004E-2</c:v>
                </c:pt>
                <c:pt idx="2930">
                  <c:v>3.49E-2</c:v>
                </c:pt>
                <c:pt idx="2931">
                  <c:v>3.5499999999999997E-2</c:v>
                </c:pt>
                <c:pt idx="2932">
                  <c:v>3.6799999999999999E-2</c:v>
                </c:pt>
                <c:pt idx="2933">
                  <c:v>3.7400000000000003E-2</c:v>
                </c:pt>
                <c:pt idx="2934">
                  <c:v>3.7499999999999999E-2</c:v>
                </c:pt>
                <c:pt idx="2935">
                  <c:v>3.8100000000000002E-2</c:v>
                </c:pt>
                <c:pt idx="2936">
                  <c:v>3.8399999999999997E-2</c:v>
                </c:pt>
                <c:pt idx="2937">
                  <c:v>3.8100000000000002E-2</c:v>
                </c:pt>
                <c:pt idx="2938">
                  <c:v>3.78E-2</c:v>
                </c:pt>
                <c:pt idx="2939">
                  <c:v>3.8399999999999997E-2</c:v>
                </c:pt>
                <c:pt idx="2940">
                  <c:v>3.8399999999999997E-2</c:v>
                </c:pt>
                <c:pt idx="2941">
                  <c:v>3.7599999999999995E-2</c:v>
                </c:pt>
                <c:pt idx="2942">
                  <c:v>3.8100000000000002E-2</c:v>
                </c:pt>
                <c:pt idx="2943">
                  <c:v>3.8199999999999998E-2</c:v>
                </c:pt>
                <c:pt idx="2944">
                  <c:v>3.8100000000000002E-2</c:v>
                </c:pt>
                <c:pt idx="2945">
                  <c:v>3.8199999999999998E-2</c:v>
                </c:pt>
                <c:pt idx="2946">
                  <c:v>3.7200000000000004E-2</c:v>
                </c:pt>
                <c:pt idx="2947">
                  <c:v>3.78E-2</c:v>
                </c:pt>
                <c:pt idx="2948">
                  <c:v>3.73E-2</c:v>
                </c:pt>
                <c:pt idx="2949">
                  <c:v>3.6799999999999999E-2</c:v>
                </c:pt>
                <c:pt idx="2950">
                  <c:v>3.7100000000000001E-2</c:v>
                </c:pt>
                <c:pt idx="2951">
                  <c:v>3.6600000000000001E-2</c:v>
                </c:pt>
                <c:pt idx="2952">
                  <c:v>3.61E-2</c:v>
                </c:pt>
                <c:pt idx="2953">
                  <c:v>3.6000000000000004E-2</c:v>
                </c:pt>
                <c:pt idx="2954">
                  <c:v>3.6299999999999999E-2</c:v>
                </c:pt>
                <c:pt idx="2955">
                  <c:v>3.6299999999999999E-2</c:v>
                </c:pt>
                <c:pt idx="2956">
                  <c:v>3.6400000000000002E-2</c:v>
                </c:pt>
                <c:pt idx="2957">
                  <c:v>3.6600000000000001E-2</c:v>
                </c:pt>
                <c:pt idx="2958">
                  <c:v>3.61E-2</c:v>
                </c:pt>
                <c:pt idx="2959">
                  <c:v>3.6499999999999998E-2</c:v>
                </c:pt>
                <c:pt idx="2960">
                  <c:v>3.6299999999999999E-2</c:v>
                </c:pt>
                <c:pt idx="2961">
                  <c:v>3.7000000000000005E-2</c:v>
                </c:pt>
                <c:pt idx="2962">
                  <c:v>3.61E-2</c:v>
                </c:pt>
                <c:pt idx="2963">
                  <c:v>3.5499999999999997E-2</c:v>
                </c:pt>
                <c:pt idx="2964">
                  <c:v>3.5900000000000001E-2</c:v>
                </c:pt>
                <c:pt idx="2965">
                  <c:v>3.6299999999999999E-2</c:v>
                </c:pt>
                <c:pt idx="2966">
                  <c:v>3.6900000000000002E-2</c:v>
                </c:pt>
                <c:pt idx="2967">
                  <c:v>3.73E-2</c:v>
                </c:pt>
                <c:pt idx="2968">
                  <c:v>3.6900000000000002E-2</c:v>
                </c:pt>
                <c:pt idx="2969">
                  <c:v>3.6600000000000001E-2</c:v>
                </c:pt>
                <c:pt idx="2970">
                  <c:v>3.7400000000000003E-2</c:v>
                </c:pt>
                <c:pt idx="2971">
                  <c:v>3.7999999999999999E-2</c:v>
                </c:pt>
                <c:pt idx="2972">
                  <c:v>3.78E-2</c:v>
                </c:pt>
                <c:pt idx="2973">
                  <c:v>3.7999999999999999E-2</c:v>
                </c:pt>
                <c:pt idx="2974">
                  <c:v>3.6900000000000002E-2</c:v>
                </c:pt>
                <c:pt idx="2975">
                  <c:v>3.6900000000000002E-2</c:v>
                </c:pt>
                <c:pt idx="2976">
                  <c:v>3.6400000000000002E-2</c:v>
                </c:pt>
                <c:pt idx="2977">
                  <c:v>3.6000000000000004E-2</c:v>
                </c:pt>
                <c:pt idx="2978">
                  <c:v>3.61E-2</c:v>
                </c:pt>
                <c:pt idx="2979">
                  <c:v>3.61E-2</c:v>
                </c:pt>
                <c:pt idx="2980">
                  <c:v>3.6200000000000003E-2</c:v>
                </c:pt>
                <c:pt idx="2981">
                  <c:v>3.61E-2</c:v>
                </c:pt>
                <c:pt idx="2982">
                  <c:v>3.6799999999999999E-2</c:v>
                </c:pt>
                <c:pt idx="2983">
                  <c:v>3.7100000000000001E-2</c:v>
                </c:pt>
                <c:pt idx="2984">
                  <c:v>3.7000000000000005E-2</c:v>
                </c:pt>
                <c:pt idx="2985">
                  <c:v>3.7200000000000004E-2</c:v>
                </c:pt>
                <c:pt idx="2986">
                  <c:v>3.7200000000000004E-2</c:v>
                </c:pt>
                <c:pt idx="2987">
                  <c:v>3.7100000000000001E-2</c:v>
                </c:pt>
                <c:pt idx="2988">
                  <c:v>3.7000000000000005E-2</c:v>
                </c:pt>
                <c:pt idx="2989">
                  <c:v>3.6499999999999998E-2</c:v>
                </c:pt>
                <c:pt idx="2990">
                  <c:v>3.6400000000000002E-2</c:v>
                </c:pt>
                <c:pt idx="2991">
                  <c:v>3.6699999999999997E-2</c:v>
                </c:pt>
                <c:pt idx="2992">
                  <c:v>3.6900000000000002E-2</c:v>
                </c:pt>
                <c:pt idx="2993">
                  <c:v>3.6600000000000001E-2</c:v>
                </c:pt>
                <c:pt idx="2994">
                  <c:v>3.6799999999999999E-2</c:v>
                </c:pt>
                <c:pt idx="2995">
                  <c:v>3.8300000000000001E-2</c:v>
                </c:pt>
                <c:pt idx="2996">
                  <c:v>3.9E-2</c:v>
                </c:pt>
                <c:pt idx="2997">
                  <c:v>3.8599999999999995E-2</c:v>
                </c:pt>
                <c:pt idx="2998">
                  <c:v>3.8599999999999995E-2</c:v>
                </c:pt>
                <c:pt idx="2999">
                  <c:v>3.8699999999999998E-2</c:v>
                </c:pt>
                <c:pt idx="3000">
                  <c:v>3.8300000000000001E-2</c:v>
                </c:pt>
                <c:pt idx="3001">
                  <c:v>3.8599999999999995E-2</c:v>
                </c:pt>
                <c:pt idx="3002">
                  <c:v>3.9900000000000005E-2</c:v>
                </c:pt>
                <c:pt idx="3003">
                  <c:v>3.9699999999999999E-2</c:v>
                </c:pt>
                <c:pt idx="3004">
                  <c:v>3.8599999999999995E-2</c:v>
                </c:pt>
                <c:pt idx="3005">
                  <c:v>3.9E-2</c:v>
                </c:pt>
                <c:pt idx="3006">
                  <c:v>3.8900000000000004E-2</c:v>
                </c:pt>
                <c:pt idx="3007">
                  <c:v>3.85E-2</c:v>
                </c:pt>
                <c:pt idx="3008">
                  <c:v>3.8100000000000002E-2</c:v>
                </c:pt>
                <c:pt idx="3009">
                  <c:v>3.8599999999999995E-2</c:v>
                </c:pt>
                <c:pt idx="3010">
                  <c:v>3.85E-2</c:v>
                </c:pt>
                <c:pt idx="3011">
                  <c:v>3.7699999999999997E-2</c:v>
                </c:pt>
                <c:pt idx="3012">
                  <c:v>3.8100000000000002E-2</c:v>
                </c:pt>
                <c:pt idx="3013">
                  <c:v>3.8100000000000002E-2</c:v>
                </c:pt>
                <c:pt idx="3014">
                  <c:v>3.7400000000000003E-2</c:v>
                </c:pt>
                <c:pt idx="3015">
                  <c:v>3.7699999999999997E-2</c:v>
                </c:pt>
                <c:pt idx="3016">
                  <c:v>3.8199999999999998E-2</c:v>
                </c:pt>
                <c:pt idx="3017">
                  <c:v>3.8199999999999998E-2</c:v>
                </c:pt>
                <c:pt idx="3018">
                  <c:v>3.6900000000000002E-2</c:v>
                </c:pt>
                <c:pt idx="3019">
                  <c:v>3.7699999999999997E-2</c:v>
                </c:pt>
                <c:pt idx="3020">
                  <c:v>3.73E-2</c:v>
                </c:pt>
                <c:pt idx="3021">
                  <c:v>3.6600000000000001E-2</c:v>
                </c:pt>
                <c:pt idx="3022">
                  <c:v>3.7000000000000005E-2</c:v>
                </c:pt>
                <c:pt idx="3023">
                  <c:v>3.61E-2</c:v>
                </c:pt>
                <c:pt idx="3024">
                  <c:v>3.5499999999999997E-2</c:v>
                </c:pt>
                <c:pt idx="3025">
                  <c:v>3.4000000000000002E-2</c:v>
                </c:pt>
                <c:pt idx="3026">
                  <c:v>3.4300000000000004E-2</c:v>
                </c:pt>
                <c:pt idx="3027">
                  <c:v>3.5400000000000001E-2</c:v>
                </c:pt>
                <c:pt idx="3028">
                  <c:v>3.5400000000000001E-2</c:v>
                </c:pt>
                <c:pt idx="3029">
                  <c:v>3.5699999999999996E-2</c:v>
                </c:pt>
                <c:pt idx="3030">
                  <c:v>3.56E-2</c:v>
                </c:pt>
                <c:pt idx="3031">
                  <c:v>3.44E-2</c:v>
                </c:pt>
                <c:pt idx="3032">
                  <c:v>3.4700000000000002E-2</c:v>
                </c:pt>
                <c:pt idx="3033">
                  <c:v>3.3799999999999997E-2</c:v>
                </c:pt>
                <c:pt idx="3034">
                  <c:v>3.3599999999999998E-2</c:v>
                </c:pt>
                <c:pt idx="3035">
                  <c:v>3.2599999999999997E-2</c:v>
                </c:pt>
                <c:pt idx="3036">
                  <c:v>3.2000000000000001E-2</c:v>
                </c:pt>
                <c:pt idx="3037">
                  <c:v>3.2300000000000002E-2</c:v>
                </c:pt>
                <c:pt idx="3038">
                  <c:v>3.1600000000000003E-2</c:v>
                </c:pt>
                <c:pt idx="3039">
                  <c:v>3.2199999999999999E-2</c:v>
                </c:pt>
                <c:pt idx="3040">
                  <c:v>3.3399999999999999E-2</c:v>
                </c:pt>
                <c:pt idx="3041">
                  <c:v>3.3000000000000002E-2</c:v>
                </c:pt>
                <c:pt idx="3042">
                  <c:v>3.3000000000000002E-2</c:v>
                </c:pt>
                <c:pt idx="3043">
                  <c:v>3.3300000000000003E-2</c:v>
                </c:pt>
                <c:pt idx="3044">
                  <c:v>3.3799999999999997E-2</c:v>
                </c:pt>
                <c:pt idx="3045">
                  <c:v>3.1899999999999998E-2</c:v>
                </c:pt>
                <c:pt idx="3046">
                  <c:v>3.1800000000000002E-2</c:v>
                </c:pt>
                <c:pt idx="3047">
                  <c:v>3.1699999999999999E-2</c:v>
                </c:pt>
                <c:pt idx="3048">
                  <c:v>3.1899999999999998E-2</c:v>
                </c:pt>
                <c:pt idx="3049">
                  <c:v>3.32E-2</c:v>
                </c:pt>
                <c:pt idx="3050">
                  <c:v>3.2199999999999999E-2</c:v>
                </c:pt>
                <c:pt idx="3051">
                  <c:v>3.2799999999999996E-2</c:v>
                </c:pt>
                <c:pt idx="3052">
                  <c:v>3.3099999999999997E-2</c:v>
                </c:pt>
                <c:pt idx="3053">
                  <c:v>3.2799999999999996E-2</c:v>
                </c:pt>
                <c:pt idx="3054">
                  <c:v>3.1899999999999998E-2</c:v>
                </c:pt>
                <c:pt idx="3055">
                  <c:v>3.2199999999999999E-2</c:v>
                </c:pt>
                <c:pt idx="3056">
                  <c:v>3.2400000000000005E-2</c:v>
                </c:pt>
                <c:pt idx="3057">
                  <c:v>3.1699999999999999E-2</c:v>
                </c:pt>
                <c:pt idx="3058">
                  <c:v>3.1200000000000002E-2</c:v>
                </c:pt>
                <c:pt idx="3059">
                  <c:v>3.1200000000000002E-2</c:v>
                </c:pt>
                <c:pt idx="3060">
                  <c:v>3.1099999999999999E-2</c:v>
                </c:pt>
                <c:pt idx="3061">
                  <c:v>3.0299999999999997E-2</c:v>
                </c:pt>
                <c:pt idx="3062">
                  <c:v>2.9700000000000001E-2</c:v>
                </c:pt>
                <c:pt idx="3063">
                  <c:v>2.9500000000000002E-2</c:v>
                </c:pt>
                <c:pt idx="3064">
                  <c:v>2.9300000000000003E-2</c:v>
                </c:pt>
                <c:pt idx="3065">
                  <c:v>2.98E-2</c:v>
                </c:pt>
                <c:pt idx="3066">
                  <c:v>2.9300000000000003E-2</c:v>
                </c:pt>
                <c:pt idx="3067">
                  <c:v>2.98E-2</c:v>
                </c:pt>
                <c:pt idx="3068">
                  <c:v>3.0200000000000001E-2</c:v>
                </c:pt>
                <c:pt idx="3069">
                  <c:v>3.0600000000000002E-2</c:v>
                </c:pt>
                <c:pt idx="3070">
                  <c:v>3.0499999999999999E-2</c:v>
                </c:pt>
                <c:pt idx="3071">
                  <c:v>3.1099999999999999E-2</c:v>
                </c:pt>
                <c:pt idx="3072">
                  <c:v>3.0499999999999999E-2</c:v>
                </c:pt>
                <c:pt idx="3073">
                  <c:v>2.98E-2</c:v>
                </c:pt>
                <c:pt idx="3074">
                  <c:v>2.9399999999999999E-2</c:v>
                </c:pt>
                <c:pt idx="3075">
                  <c:v>2.9600000000000001E-2</c:v>
                </c:pt>
                <c:pt idx="3076">
                  <c:v>2.9300000000000003E-2</c:v>
                </c:pt>
                <c:pt idx="3077">
                  <c:v>2.8900000000000002E-2</c:v>
                </c:pt>
                <c:pt idx="3078">
                  <c:v>2.9300000000000003E-2</c:v>
                </c:pt>
                <c:pt idx="3079">
                  <c:v>2.9900000000000003E-2</c:v>
                </c:pt>
                <c:pt idx="3080">
                  <c:v>2.9900000000000003E-2</c:v>
                </c:pt>
                <c:pt idx="3081">
                  <c:v>3.0499999999999999E-2</c:v>
                </c:pt>
                <c:pt idx="3082">
                  <c:v>0.03</c:v>
                </c:pt>
                <c:pt idx="3083">
                  <c:v>0.03</c:v>
                </c:pt>
                <c:pt idx="3084">
                  <c:v>2.9100000000000001E-2</c:v>
                </c:pt>
                <c:pt idx="3085">
                  <c:v>2.9600000000000001E-2</c:v>
                </c:pt>
                <c:pt idx="3086">
                  <c:v>2.9100000000000001E-2</c:v>
                </c:pt>
                <c:pt idx="3087">
                  <c:v>2.9500000000000002E-2</c:v>
                </c:pt>
                <c:pt idx="3088">
                  <c:v>2.9100000000000001E-2</c:v>
                </c:pt>
                <c:pt idx="3089">
                  <c:v>2.8199999999999999E-2</c:v>
                </c:pt>
                <c:pt idx="3090">
                  <c:v>2.8199999999999999E-2</c:v>
                </c:pt>
                <c:pt idx="3091">
                  <c:v>2.7799999999999998E-2</c:v>
                </c:pt>
                <c:pt idx="3092">
                  <c:v>2.6800000000000001E-2</c:v>
                </c:pt>
                <c:pt idx="3093">
                  <c:v>2.7300000000000001E-2</c:v>
                </c:pt>
                <c:pt idx="3094">
                  <c:v>2.69E-2</c:v>
                </c:pt>
                <c:pt idx="3095">
                  <c:v>2.58E-2</c:v>
                </c:pt>
                <c:pt idx="3096">
                  <c:v>2.64E-2</c:v>
                </c:pt>
                <c:pt idx="3097">
                  <c:v>2.64E-2</c:v>
                </c:pt>
                <c:pt idx="3098">
                  <c:v>2.58E-2</c:v>
                </c:pt>
                <c:pt idx="3099">
                  <c:v>2.6099999999999998E-2</c:v>
                </c:pt>
                <c:pt idx="3100">
                  <c:v>2.6099999999999998E-2</c:v>
                </c:pt>
                <c:pt idx="3101">
                  <c:v>2.5000000000000001E-2</c:v>
                </c:pt>
                <c:pt idx="3102">
                  <c:v>2.5399999999999999E-2</c:v>
                </c:pt>
                <c:pt idx="3103">
                  <c:v>2.5000000000000001E-2</c:v>
                </c:pt>
                <c:pt idx="3104">
                  <c:v>2.6499999999999999E-2</c:v>
                </c:pt>
                <c:pt idx="3105">
                  <c:v>2.5499999999999998E-2</c:v>
                </c:pt>
                <c:pt idx="3106">
                  <c:v>2.4799999999999999E-2</c:v>
                </c:pt>
                <c:pt idx="3107">
                  <c:v>2.58E-2</c:v>
                </c:pt>
                <c:pt idx="3108">
                  <c:v>2.63E-2</c:v>
                </c:pt>
                <c:pt idx="3109">
                  <c:v>2.7099999999999999E-2</c:v>
                </c:pt>
                <c:pt idx="3110">
                  <c:v>2.6099999999999998E-2</c:v>
                </c:pt>
                <c:pt idx="3111">
                  <c:v>2.6499999999999999E-2</c:v>
                </c:pt>
                <c:pt idx="3112">
                  <c:v>2.76E-2</c:v>
                </c:pt>
                <c:pt idx="3113">
                  <c:v>2.7999999999999997E-2</c:v>
                </c:pt>
                <c:pt idx="3114">
                  <c:v>2.7400000000000001E-2</c:v>
                </c:pt>
                <c:pt idx="3115">
                  <c:v>2.6699999999999998E-2</c:v>
                </c:pt>
                <c:pt idx="3116">
                  <c:v>2.7200000000000002E-2</c:v>
                </c:pt>
                <c:pt idx="3117">
                  <c:v>2.76E-2</c:v>
                </c:pt>
                <c:pt idx="3118">
                  <c:v>2.75E-2</c:v>
                </c:pt>
                <c:pt idx="3119">
                  <c:v>2.7099999999999999E-2</c:v>
                </c:pt>
                <c:pt idx="3120">
                  <c:v>2.5899999999999999E-2</c:v>
                </c:pt>
                <c:pt idx="3121">
                  <c:v>2.5499999999999998E-2</c:v>
                </c:pt>
                <c:pt idx="3122">
                  <c:v>2.5600000000000001E-2</c:v>
                </c:pt>
                <c:pt idx="3123">
                  <c:v>2.6099999999999998E-2</c:v>
                </c:pt>
                <c:pt idx="3124">
                  <c:v>2.52E-2</c:v>
                </c:pt>
                <c:pt idx="3125">
                  <c:v>2.46E-2</c:v>
                </c:pt>
                <c:pt idx="3126">
                  <c:v>2.5099999999999997E-2</c:v>
                </c:pt>
                <c:pt idx="3127">
                  <c:v>2.52E-2</c:v>
                </c:pt>
                <c:pt idx="3128">
                  <c:v>2.53E-2</c:v>
                </c:pt>
                <c:pt idx="3129">
                  <c:v>2.4799999999999999E-2</c:v>
                </c:pt>
                <c:pt idx="3130">
                  <c:v>2.4700000000000003E-2</c:v>
                </c:pt>
                <c:pt idx="3131">
                  <c:v>2.4E-2</c:v>
                </c:pt>
                <c:pt idx="3132">
                  <c:v>2.4E-2</c:v>
                </c:pt>
                <c:pt idx="3133">
                  <c:v>2.3799999999999998E-2</c:v>
                </c:pt>
                <c:pt idx="3134">
                  <c:v>2.4199999999999999E-2</c:v>
                </c:pt>
                <c:pt idx="3135">
                  <c:v>2.4300000000000002E-2</c:v>
                </c:pt>
                <c:pt idx="3136">
                  <c:v>2.4900000000000002E-2</c:v>
                </c:pt>
                <c:pt idx="3137">
                  <c:v>2.58E-2</c:v>
                </c:pt>
                <c:pt idx="3138">
                  <c:v>2.4900000000000002E-2</c:v>
                </c:pt>
                <c:pt idx="3139">
                  <c:v>2.4700000000000003E-2</c:v>
                </c:pt>
                <c:pt idx="3140">
                  <c:v>2.4700000000000003E-2</c:v>
                </c:pt>
                <c:pt idx="3141">
                  <c:v>2.53E-2</c:v>
                </c:pt>
                <c:pt idx="3142">
                  <c:v>2.5600000000000001E-2</c:v>
                </c:pt>
                <c:pt idx="3143">
                  <c:v>2.5499999999999998E-2</c:v>
                </c:pt>
                <c:pt idx="3144">
                  <c:v>2.64E-2</c:v>
                </c:pt>
                <c:pt idx="3145">
                  <c:v>2.7099999999999999E-2</c:v>
                </c:pt>
                <c:pt idx="3146">
                  <c:v>2.6600000000000002E-2</c:v>
                </c:pt>
                <c:pt idx="3147">
                  <c:v>2.6099999999999998E-2</c:v>
                </c:pt>
                <c:pt idx="3148">
                  <c:v>2.63E-2</c:v>
                </c:pt>
                <c:pt idx="3149">
                  <c:v>2.5899999999999999E-2</c:v>
                </c:pt>
                <c:pt idx="3150">
                  <c:v>2.6200000000000001E-2</c:v>
                </c:pt>
                <c:pt idx="3151">
                  <c:v>2.4799999999999999E-2</c:v>
                </c:pt>
                <c:pt idx="3152">
                  <c:v>2.5399999999999999E-2</c:v>
                </c:pt>
                <c:pt idx="3153">
                  <c:v>2.5600000000000001E-2</c:v>
                </c:pt>
                <c:pt idx="3154">
                  <c:v>2.6600000000000002E-2</c:v>
                </c:pt>
                <c:pt idx="3155">
                  <c:v>2.6499999999999999E-2</c:v>
                </c:pt>
                <c:pt idx="3156">
                  <c:v>2.6499999999999999E-2</c:v>
                </c:pt>
                <c:pt idx="3157">
                  <c:v>2.76E-2</c:v>
                </c:pt>
                <c:pt idx="3158">
                  <c:v>2.9100000000000001E-2</c:v>
                </c:pt>
                <c:pt idx="3159">
                  <c:v>2.8500000000000001E-2</c:v>
                </c:pt>
                <c:pt idx="3160">
                  <c:v>2.86E-2</c:v>
                </c:pt>
                <c:pt idx="3161">
                  <c:v>2.8999999999999998E-2</c:v>
                </c:pt>
                <c:pt idx="3162">
                  <c:v>2.8799999999999999E-2</c:v>
                </c:pt>
                <c:pt idx="3163">
                  <c:v>2.81E-2</c:v>
                </c:pt>
                <c:pt idx="3164">
                  <c:v>2.76E-2</c:v>
                </c:pt>
                <c:pt idx="3165">
                  <c:v>2.9100000000000001E-2</c:v>
                </c:pt>
                <c:pt idx="3166">
                  <c:v>2.86E-2</c:v>
                </c:pt>
                <c:pt idx="3167">
                  <c:v>2.8199999999999999E-2</c:v>
                </c:pt>
                <c:pt idx="3168">
                  <c:v>2.7999999999999997E-2</c:v>
                </c:pt>
                <c:pt idx="3169">
                  <c:v>2.9600000000000001E-2</c:v>
                </c:pt>
                <c:pt idx="3170">
                  <c:v>0.03</c:v>
                </c:pt>
                <c:pt idx="3171">
                  <c:v>3.0200000000000001E-2</c:v>
                </c:pt>
                <c:pt idx="3172">
                  <c:v>2.9399999999999999E-2</c:v>
                </c:pt>
                <c:pt idx="3173">
                  <c:v>3.1600000000000003E-2</c:v>
                </c:pt>
                <c:pt idx="3174">
                  <c:v>3.2400000000000005E-2</c:v>
                </c:pt>
                <c:pt idx="3175">
                  <c:v>3.2199999999999999E-2</c:v>
                </c:pt>
                <c:pt idx="3176">
                  <c:v>3.3000000000000002E-2</c:v>
                </c:pt>
                <c:pt idx="3177">
                  <c:v>3.2799999999999996E-2</c:v>
                </c:pt>
                <c:pt idx="3178">
                  <c:v>3.4500000000000003E-2</c:v>
                </c:pt>
                <c:pt idx="3179">
                  <c:v>3.5200000000000002E-2</c:v>
                </c:pt>
                <c:pt idx="3180">
                  <c:v>3.4799999999999998E-2</c:v>
                </c:pt>
                <c:pt idx="3181">
                  <c:v>3.3300000000000003E-2</c:v>
                </c:pt>
                <c:pt idx="3182">
                  <c:v>3.3500000000000002E-2</c:v>
                </c:pt>
                <c:pt idx="3183">
                  <c:v>3.3300000000000003E-2</c:v>
                </c:pt>
                <c:pt idx="3184">
                  <c:v>3.3500000000000002E-2</c:v>
                </c:pt>
                <c:pt idx="3185">
                  <c:v>3.39E-2</c:v>
                </c:pt>
                <c:pt idx="3186">
                  <c:v>3.3500000000000002E-2</c:v>
                </c:pt>
                <c:pt idx="3187">
                  <c:v>3.4799999999999998E-2</c:v>
                </c:pt>
                <c:pt idx="3188">
                  <c:v>3.3399999999999999E-2</c:v>
                </c:pt>
                <c:pt idx="3189">
                  <c:v>3.3700000000000001E-2</c:v>
                </c:pt>
                <c:pt idx="3190">
                  <c:v>3.3099999999999997E-2</c:v>
                </c:pt>
                <c:pt idx="3191">
                  <c:v>3.3399999999999999E-2</c:v>
                </c:pt>
                <c:pt idx="3192">
                  <c:v>3.3500000000000002E-2</c:v>
                </c:pt>
                <c:pt idx="3193">
                  <c:v>3.4799999999999998E-2</c:v>
                </c:pt>
                <c:pt idx="3194">
                  <c:v>3.4200000000000001E-2</c:v>
                </c:pt>
                <c:pt idx="3195">
                  <c:v>3.3300000000000003E-2</c:v>
                </c:pt>
                <c:pt idx="3196">
                  <c:v>3.3000000000000002E-2</c:v>
                </c:pt>
                <c:pt idx="3197">
                  <c:v>3.3399999999999999E-2</c:v>
                </c:pt>
                <c:pt idx="3198">
                  <c:v>3.3599999999999998E-2</c:v>
                </c:pt>
                <c:pt idx="3199">
                  <c:v>3.3000000000000002E-2</c:v>
                </c:pt>
                <c:pt idx="3200">
                  <c:v>3.3300000000000003E-2</c:v>
                </c:pt>
                <c:pt idx="3201">
                  <c:v>3.3599999999999998E-2</c:v>
                </c:pt>
                <c:pt idx="3202">
                  <c:v>3.3399999999999999E-2</c:v>
                </c:pt>
                <c:pt idx="3203">
                  <c:v>3.4599999999999999E-2</c:v>
                </c:pt>
                <c:pt idx="3204">
                  <c:v>3.4200000000000001E-2</c:v>
                </c:pt>
                <c:pt idx="3205">
                  <c:v>3.4099999999999998E-2</c:v>
                </c:pt>
                <c:pt idx="3206">
                  <c:v>3.32E-2</c:v>
                </c:pt>
                <c:pt idx="3207">
                  <c:v>3.4300000000000004E-2</c:v>
                </c:pt>
                <c:pt idx="3208">
                  <c:v>3.3799999999999997E-2</c:v>
                </c:pt>
                <c:pt idx="3209">
                  <c:v>3.3300000000000003E-2</c:v>
                </c:pt>
                <c:pt idx="3210">
                  <c:v>3.3799999999999997E-2</c:v>
                </c:pt>
                <c:pt idx="3211">
                  <c:v>3.44E-2</c:v>
                </c:pt>
                <c:pt idx="3212">
                  <c:v>3.49E-2</c:v>
                </c:pt>
                <c:pt idx="3213">
                  <c:v>3.5400000000000001E-2</c:v>
                </c:pt>
                <c:pt idx="3214">
                  <c:v>3.6499999999999998E-2</c:v>
                </c:pt>
                <c:pt idx="3215">
                  <c:v>3.6400000000000002E-2</c:v>
                </c:pt>
                <c:pt idx="3216">
                  <c:v>3.7200000000000004E-2</c:v>
                </c:pt>
                <c:pt idx="3217">
                  <c:v>3.6400000000000002E-2</c:v>
                </c:pt>
                <c:pt idx="3218">
                  <c:v>3.7100000000000001E-2</c:v>
                </c:pt>
                <c:pt idx="3219">
                  <c:v>3.6499999999999998E-2</c:v>
                </c:pt>
                <c:pt idx="3220">
                  <c:v>3.61E-2</c:v>
                </c:pt>
                <c:pt idx="3221">
                  <c:v>3.6200000000000003E-2</c:v>
                </c:pt>
                <c:pt idx="3222">
                  <c:v>3.6200000000000003E-2</c:v>
                </c:pt>
                <c:pt idx="3223">
                  <c:v>3.5699999999999996E-2</c:v>
                </c:pt>
                <c:pt idx="3224">
                  <c:v>3.5900000000000001E-2</c:v>
                </c:pt>
                <c:pt idx="3225">
                  <c:v>3.4599999999999999E-2</c:v>
                </c:pt>
                <c:pt idx="3226">
                  <c:v>3.49E-2</c:v>
                </c:pt>
                <c:pt idx="3227">
                  <c:v>3.44E-2</c:v>
                </c:pt>
                <c:pt idx="3228">
                  <c:v>3.4200000000000001E-2</c:v>
                </c:pt>
                <c:pt idx="3229">
                  <c:v>3.4099999999999998E-2</c:v>
                </c:pt>
                <c:pt idx="3230">
                  <c:v>3.4099999999999998E-2</c:v>
                </c:pt>
                <c:pt idx="3231">
                  <c:v>3.4599999999999999E-2</c:v>
                </c:pt>
                <c:pt idx="3232">
                  <c:v>3.5699999999999996E-2</c:v>
                </c:pt>
                <c:pt idx="3233">
                  <c:v>3.49E-2</c:v>
                </c:pt>
                <c:pt idx="3234">
                  <c:v>3.5000000000000003E-2</c:v>
                </c:pt>
                <c:pt idx="3235">
                  <c:v>3.5400000000000001E-2</c:v>
                </c:pt>
                <c:pt idx="3236">
                  <c:v>3.4700000000000002E-2</c:v>
                </c:pt>
                <c:pt idx="3237">
                  <c:v>3.39E-2</c:v>
                </c:pt>
                <c:pt idx="3238">
                  <c:v>3.39E-2</c:v>
                </c:pt>
                <c:pt idx="3239">
                  <c:v>3.3500000000000002E-2</c:v>
                </c:pt>
                <c:pt idx="3240">
                  <c:v>3.32E-2</c:v>
                </c:pt>
                <c:pt idx="3241">
                  <c:v>3.2099999999999997E-2</c:v>
                </c:pt>
                <c:pt idx="3242">
                  <c:v>3.2500000000000001E-2</c:v>
                </c:pt>
                <c:pt idx="3243">
                  <c:v>3.2799999999999996E-2</c:v>
                </c:pt>
                <c:pt idx="3244">
                  <c:v>3.32E-2</c:v>
                </c:pt>
                <c:pt idx="3245">
                  <c:v>3.3300000000000003E-2</c:v>
                </c:pt>
                <c:pt idx="3246">
                  <c:v>3.3500000000000002E-2</c:v>
                </c:pt>
                <c:pt idx="3247">
                  <c:v>3.4000000000000002E-2</c:v>
                </c:pt>
                <c:pt idx="3248">
                  <c:v>3.44E-2</c:v>
                </c:pt>
                <c:pt idx="3249">
                  <c:v>3.4500000000000003E-2</c:v>
                </c:pt>
                <c:pt idx="3250">
                  <c:v>3.49E-2</c:v>
                </c:pt>
                <c:pt idx="3251">
                  <c:v>3.4500000000000003E-2</c:v>
                </c:pt>
                <c:pt idx="3252">
                  <c:v>3.4500000000000003E-2</c:v>
                </c:pt>
                <c:pt idx="3253">
                  <c:v>3.4500000000000003E-2</c:v>
                </c:pt>
                <c:pt idx="3254">
                  <c:v>3.4300000000000004E-2</c:v>
                </c:pt>
                <c:pt idx="3255">
                  <c:v>3.49E-2</c:v>
                </c:pt>
                <c:pt idx="3256">
                  <c:v>3.5499999999999997E-2</c:v>
                </c:pt>
                <c:pt idx="3257">
                  <c:v>3.56E-2</c:v>
                </c:pt>
                <c:pt idx="3258">
                  <c:v>3.5699999999999996E-2</c:v>
                </c:pt>
                <c:pt idx="3259">
                  <c:v>3.5699999999999996E-2</c:v>
                </c:pt>
                <c:pt idx="3260">
                  <c:v>3.5000000000000003E-2</c:v>
                </c:pt>
                <c:pt idx="3261">
                  <c:v>3.4700000000000002E-2</c:v>
                </c:pt>
                <c:pt idx="3262">
                  <c:v>3.4799999999999998E-2</c:v>
                </c:pt>
                <c:pt idx="3263">
                  <c:v>3.4099999999999998E-2</c:v>
                </c:pt>
                <c:pt idx="3264">
                  <c:v>3.3700000000000001E-2</c:v>
                </c:pt>
                <c:pt idx="3265">
                  <c:v>3.3599999999999998E-2</c:v>
                </c:pt>
                <c:pt idx="3266">
                  <c:v>3.4000000000000002E-2</c:v>
                </c:pt>
                <c:pt idx="3267">
                  <c:v>3.4000000000000002E-2</c:v>
                </c:pt>
                <c:pt idx="3268">
                  <c:v>3.3599999999999998E-2</c:v>
                </c:pt>
                <c:pt idx="3269">
                  <c:v>3.32E-2</c:v>
                </c:pt>
                <c:pt idx="3270">
                  <c:v>3.3700000000000001E-2</c:v>
                </c:pt>
                <c:pt idx="3271">
                  <c:v>3.3099999999999997E-2</c:v>
                </c:pt>
                <c:pt idx="3272">
                  <c:v>3.3000000000000002E-2</c:v>
                </c:pt>
                <c:pt idx="3273">
                  <c:v>3.2899999999999999E-2</c:v>
                </c:pt>
                <c:pt idx="3274">
                  <c:v>3.2599999999999997E-2</c:v>
                </c:pt>
                <c:pt idx="3275">
                  <c:v>3.2199999999999999E-2</c:v>
                </c:pt>
                <c:pt idx="3276">
                  <c:v>3.1699999999999999E-2</c:v>
                </c:pt>
                <c:pt idx="3277">
                  <c:v>3.1600000000000003E-2</c:v>
                </c:pt>
                <c:pt idx="3278">
                  <c:v>3.1400000000000004E-2</c:v>
                </c:pt>
                <c:pt idx="3279">
                  <c:v>3.1899999999999998E-2</c:v>
                </c:pt>
                <c:pt idx="3280">
                  <c:v>3.1600000000000003E-2</c:v>
                </c:pt>
                <c:pt idx="3281">
                  <c:v>3.2300000000000002E-2</c:v>
                </c:pt>
                <c:pt idx="3282">
                  <c:v>3.1899999999999998E-2</c:v>
                </c:pt>
                <c:pt idx="3283">
                  <c:v>3.15E-2</c:v>
                </c:pt>
                <c:pt idx="3284">
                  <c:v>3.1200000000000002E-2</c:v>
                </c:pt>
                <c:pt idx="3285">
                  <c:v>3.1699999999999999E-2</c:v>
                </c:pt>
                <c:pt idx="3286">
                  <c:v>3.1699999999999999E-2</c:v>
                </c:pt>
                <c:pt idx="3287">
                  <c:v>3.15E-2</c:v>
                </c:pt>
                <c:pt idx="3288">
                  <c:v>3.1300000000000001E-2</c:v>
                </c:pt>
                <c:pt idx="3289">
                  <c:v>3.1200000000000002E-2</c:v>
                </c:pt>
                <c:pt idx="3290">
                  <c:v>3.1300000000000001E-2</c:v>
                </c:pt>
                <c:pt idx="3291">
                  <c:v>3.0600000000000002E-2</c:v>
                </c:pt>
                <c:pt idx="3292">
                  <c:v>3.0600000000000002E-2</c:v>
                </c:pt>
                <c:pt idx="3293">
                  <c:v>3.0499999999999999E-2</c:v>
                </c:pt>
                <c:pt idx="3294">
                  <c:v>2.9700000000000001E-2</c:v>
                </c:pt>
                <c:pt idx="3295">
                  <c:v>3.0299999999999997E-2</c:v>
                </c:pt>
                <c:pt idx="3296">
                  <c:v>0.03</c:v>
                </c:pt>
                <c:pt idx="3297">
                  <c:v>0.03</c:v>
                </c:pt>
                <c:pt idx="3298">
                  <c:v>3.0099999999999998E-2</c:v>
                </c:pt>
                <c:pt idx="3299">
                  <c:v>2.9600000000000001E-2</c:v>
                </c:pt>
                <c:pt idx="3300">
                  <c:v>0.03</c:v>
                </c:pt>
                <c:pt idx="3301">
                  <c:v>2.9700000000000001E-2</c:v>
                </c:pt>
                <c:pt idx="3302">
                  <c:v>2.9900000000000003E-2</c:v>
                </c:pt>
                <c:pt idx="3303">
                  <c:v>3.1E-2</c:v>
                </c:pt>
                <c:pt idx="3304">
                  <c:v>2.9700000000000001E-2</c:v>
                </c:pt>
                <c:pt idx="3305">
                  <c:v>2.9100000000000001E-2</c:v>
                </c:pt>
                <c:pt idx="3306">
                  <c:v>2.9399999999999999E-2</c:v>
                </c:pt>
                <c:pt idx="3307">
                  <c:v>2.9600000000000001E-2</c:v>
                </c:pt>
                <c:pt idx="3308">
                  <c:v>2.98E-2</c:v>
                </c:pt>
                <c:pt idx="3309">
                  <c:v>2.9900000000000003E-2</c:v>
                </c:pt>
                <c:pt idx="3310">
                  <c:v>2.9100000000000001E-2</c:v>
                </c:pt>
                <c:pt idx="3311">
                  <c:v>2.87E-2</c:v>
                </c:pt>
                <c:pt idx="3312">
                  <c:v>2.9300000000000003E-2</c:v>
                </c:pt>
                <c:pt idx="3313">
                  <c:v>3.0499999999999999E-2</c:v>
                </c:pt>
                <c:pt idx="3314">
                  <c:v>3.1099999999999999E-2</c:v>
                </c:pt>
                <c:pt idx="3315">
                  <c:v>3.1600000000000003E-2</c:v>
                </c:pt>
                <c:pt idx="3316">
                  <c:v>3.2000000000000001E-2</c:v>
                </c:pt>
                <c:pt idx="3317">
                  <c:v>3.1400000000000004E-2</c:v>
                </c:pt>
                <c:pt idx="3318">
                  <c:v>3.1E-2</c:v>
                </c:pt>
                <c:pt idx="3319">
                  <c:v>3.15E-2</c:v>
                </c:pt>
                <c:pt idx="3320">
                  <c:v>3.0200000000000001E-2</c:v>
                </c:pt>
                <c:pt idx="3321">
                  <c:v>2.92E-2</c:v>
                </c:pt>
                <c:pt idx="3322">
                  <c:v>2.9100000000000001E-2</c:v>
                </c:pt>
                <c:pt idx="3323">
                  <c:v>2.8900000000000002E-2</c:v>
                </c:pt>
                <c:pt idx="3324">
                  <c:v>2.9399999999999999E-2</c:v>
                </c:pt>
                <c:pt idx="3325">
                  <c:v>2.9100000000000001E-2</c:v>
                </c:pt>
                <c:pt idx="3326">
                  <c:v>2.9100000000000001E-2</c:v>
                </c:pt>
                <c:pt idx="3327">
                  <c:v>2.8900000000000002E-2</c:v>
                </c:pt>
                <c:pt idx="3328">
                  <c:v>2.9300000000000003E-2</c:v>
                </c:pt>
                <c:pt idx="3329">
                  <c:v>3.0099999999999998E-2</c:v>
                </c:pt>
                <c:pt idx="3330">
                  <c:v>2.9600000000000001E-2</c:v>
                </c:pt>
                <c:pt idx="3331">
                  <c:v>0.03</c:v>
                </c:pt>
                <c:pt idx="3332">
                  <c:v>2.9500000000000002E-2</c:v>
                </c:pt>
                <c:pt idx="3333">
                  <c:v>2.98E-2</c:v>
                </c:pt>
                <c:pt idx="3334">
                  <c:v>2.9500000000000002E-2</c:v>
                </c:pt>
                <c:pt idx="3335">
                  <c:v>2.81E-2</c:v>
                </c:pt>
                <c:pt idx="3336">
                  <c:v>2.7400000000000001E-2</c:v>
                </c:pt>
                <c:pt idx="3337">
                  <c:v>2.6200000000000001E-2</c:v>
                </c:pt>
                <c:pt idx="3338">
                  <c:v>2.6000000000000002E-2</c:v>
                </c:pt>
                <c:pt idx="3339">
                  <c:v>2.46E-2</c:v>
                </c:pt>
                <c:pt idx="3340">
                  <c:v>2.5600000000000001E-2</c:v>
                </c:pt>
                <c:pt idx="3341">
                  <c:v>2.3399999999999997E-2</c:v>
                </c:pt>
                <c:pt idx="3342">
                  <c:v>2.18E-2</c:v>
                </c:pt>
                <c:pt idx="3343">
                  <c:v>2.1400000000000002E-2</c:v>
                </c:pt>
                <c:pt idx="3344">
                  <c:v>2.3399999999999997E-2</c:v>
                </c:pt>
                <c:pt idx="3345">
                  <c:v>2.2400000000000003E-2</c:v>
                </c:pt>
                <c:pt idx="3346">
                  <c:v>2.29E-2</c:v>
                </c:pt>
                <c:pt idx="3347">
                  <c:v>2.2099999999999998E-2</c:v>
                </c:pt>
                <c:pt idx="3348">
                  <c:v>2.1600000000000001E-2</c:v>
                </c:pt>
                <c:pt idx="3349">
                  <c:v>2.0799999999999999E-2</c:v>
                </c:pt>
                <c:pt idx="3350">
                  <c:v>2.07E-2</c:v>
                </c:pt>
                <c:pt idx="3351">
                  <c:v>2.0899999999999998E-2</c:v>
                </c:pt>
                <c:pt idx="3352">
                  <c:v>2.1400000000000002E-2</c:v>
                </c:pt>
                <c:pt idx="3353">
                  <c:v>2.2599999999999999E-2</c:v>
                </c:pt>
                <c:pt idx="3354">
                  <c:v>2.2200000000000001E-2</c:v>
                </c:pt>
                <c:pt idx="3355">
                  <c:v>2.1899999999999999E-2</c:v>
                </c:pt>
                <c:pt idx="3356">
                  <c:v>2.2700000000000001E-2</c:v>
                </c:pt>
                <c:pt idx="3357">
                  <c:v>2.18E-2</c:v>
                </c:pt>
                <c:pt idx="3358">
                  <c:v>2.2200000000000001E-2</c:v>
                </c:pt>
                <c:pt idx="3359">
                  <c:v>2.1499999999999998E-2</c:v>
                </c:pt>
                <c:pt idx="3360">
                  <c:v>0.02</c:v>
                </c:pt>
                <c:pt idx="3361">
                  <c:v>1.9799999999999998E-2</c:v>
                </c:pt>
                <c:pt idx="3362">
                  <c:v>2.0400000000000001E-2</c:v>
                </c:pt>
                <c:pt idx="3363">
                  <c:v>1.9900000000000001E-2</c:v>
                </c:pt>
                <c:pt idx="3364">
                  <c:v>1.9099999999999999E-2</c:v>
                </c:pt>
                <c:pt idx="3365">
                  <c:v>1.9299999999999998E-2</c:v>
                </c:pt>
                <c:pt idx="3366">
                  <c:v>1.9900000000000001E-2</c:v>
                </c:pt>
                <c:pt idx="3367">
                  <c:v>2.0099999999999996E-2</c:v>
                </c:pt>
                <c:pt idx="3368">
                  <c:v>2.0899999999999998E-2</c:v>
                </c:pt>
                <c:pt idx="3369">
                  <c:v>2.0799999999999999E-2</c:v>
                </c:pt>
                <c:pt idx="3370">
                  <c:v>1.9400000000000001E-2</c:v>
                </c:pt>
                <c:pt idx="3371">
                  <c:v>1.95E-2</c:v>
                </c:pt>
                <c:pt idx="3372">
                  <c:v>1.8799999999999997E-2</c:v>
                </c:pt>
                <c:pt idx="3373">
                  <c:v>1.72E-2</c:v>
                </c:pt>
                <c:pt idx="3374">
                  <c:v>1.8100000000000002E-2</c:v>
                </c:pt>
                <c:pt idx="3375">
                  <c:v>1.9E-2</c:v>
                </c:pt>
                <c:pt idx="3376">
                  <c:v>2.0199999999999999E-2</c:v>
                </c:pt>
                <c:pt idx="3377">
                  <c:v>0.02</c:v>
                </c:pt>
                <c:pt idx="3378">
                  <c:v>1.9599999999999999E-2</c:v>
                </c:pt>
                <c:pt idx="3379">
                  <c:v>1.9199999999999998E-2</c:v>
                </c:pt>
                <c:pt idx="3380">
                  <c:v>1.78E-2</c:v>
                </c:pt>
                <c:pt idx="3381">
                  <c:v>1.78E-2</c:v>
                </c:pt>
                <c:pt idx="3382">
                  <c:v>1.9E-2</c:v>
                </c:pt>
                <c:pt idx="3383">
                  <c:v>1.9900000000000001E-2</c:v>
                </c:pt>
                <c:pt idx="3384">
                  <c:v>2.07E-2</c:v>
                </c:pt>
                <c:pt idx="3385">
                  <c:v>2.0799999999999999E-2</c:v>
                </c:pt>
                <c:pt idx="3386">
                  <c:v>2.1600000000000001E-2</c:v>
                </c:pt>
                <c:pt idx="3387">
                  <c:v>2.23E-2</c:v>
                </c:pt>
                <c:pt idx="3388">
                  <c:v>2.1700000000000001E-2</c:v>
                </c:pt>
                <c:pt idx="3389">
                  <c:v>2.23E-2</c:v>
                </c:pt>
                <c:pt idx="3390">
                  <c:v>2.1499999999999998E-2</c:v>
                </c:pt>
                <c:pt idx="3391">
                  <c:v>2.1499999999999998E-2</c:v>
                </c:pt>
                <c:pt idx="3392">
                  <c:v>2.1600000000000001E-2</c:v>
                </c:pt>
                <c:pt idx="3393">
                  <c:v>2.18E-2</c:v>
                </c:pt>
                <c:pt idx="3394">
                  <c:v>2.2000000000000002E-2</c:v>
                </c:pt>
                <c:pt idx="3395">
                  <c:v>2.23E-2</c:v>
                </c:pt>
                <c:pt idx="3396">
                  <c:v>2.1299999999999999E-2</c:v>
                </c:pt>
                <c:pt idx="3397">
                  <c:v>2.2000000000000002E-2</c:v>
                </c:pt>
                <c:pt idx="3398">
                  <c:v>2.3900000000000001E-2</c:v>
                </c:pt>
                <c:pt idx="3399">
                  <c:v>2.3099999999999999E-2</c:v>
                </c:pt>
                <c:pt idx="3400">
                  <c:v>2.1700000000000001E-2</c:v>
                </c:pt>
                <c:pt idx="3401">
                  <c:v>0.02</c:v>
                </c:pt>
                <c:pt idx="3402">
                  <c:v>2.0099999999999996E-2</c:v>
                </c:pt>
                <c:pt idx="3403">
                  <c:v>2.07E-2</c:v>
                </c:pt>
                <c:pt idx="3404">
                  <c:v>2.0499999999999997E-2</c:v>
                </c:pt>
                <c:pt idx="3405">
                  <c:v>1.9900000000000001E-2</c:v>
                </c:pt>
                <c:pt idx="3406">
                  <c:v>2.07E-2</c:v>
                </c:pt>
                <c:pt idx="3407">
                  <c:v>1.9599999999999999E-2</c:v>
                </c:pt>
                <c:pt idx="3408">
                  <c:v>2.06E-2</c:v>
                </c:pt>
                <c:pt idx="3409">
                  <c:v>2.06E-2</c:v>
                </c:pt>
                <c:pt idx="3410">
                  <c:v>2.0400000000000001E-2</c:v>
                </c:pt>
                <c:pt idx="3411">
                  <c:v>2.06E-2</c:v>
                </c:pt>
                <c:pt idx="3412">
                  <c:v>2.0199999999999999E-2</c:v>
                </c:pt>
                <c:pt idx="3413">
                  <c:v>1.9599999999999999E-2</c:v>
                </c:pt>
                <c:pt idx="3414">
                  <c:v>2.0099999999999996E-2</c:v>
                </c:pt>
                <c:pt idx="3415">
                  <c:v>1.9599999999999999E-2</c:v>
                </c:pt>
                <c:pt idx="3416">
                  <c:v>1.9400000000000001E-2</c:v>
                </c:pt>
                <c:pt idx="3417">
                  <c:v>1.8799999999999997E-2</c:v>
                </c:pt>
                <c:pt idx="3418">
                  <c:v>1.9699999999999999E-2</c:v>
                </c:pt>
                <c:pt idx="3419">
                  <c:v>1.9599999999999999E-2</c:v>
                </c:pt>
                <c:pt idx="3420">
                  <c:v>0.02</c:v>
                </c:pt>
                <c:pt idx="3421">
                  <c:v>2.07E-2</c:v>
                </c:pt>
                <c:pt idx="3422">
                  <c:v>2.12E-2</c:v>
                </c:pt>
                <c:pt idx="3423">
                  <c:v>2.0400000000000001E-2</c:v>
                </c:pt>
                <c:pt idx="3424">
                  <c:v>2.0499999999999997E-2</c:v>
                </c:pt>
                <c:pt idx="3425">
                  <c:v>2.0899999999999998E-2</c:v>
                </c:pt>
                <c:pt idx="3426">
                  <c:v>2.0199999999999999E-2</c:v>
                </c:pt>
                <c:pt idx="3427">
                  <c:v>1.9699999999999999E-2</c:v>
                </c:pt>
                <c:pt idx="3428">
                  <c:v>2.0499999999999997E-2</c:v>
                </c:pt>
                <c:pt idx="3429">
                  <c:v>2.0099999999999996E-2</c:v>
                </c:pt>
                <c:pt idx="3430">
                  <c:v>1.9599999999999999E-2</c:v>
                </c:pt>
                <c:pt idx="3431">
                  <c:v>1.9E-2</c:v>
                </c:pt>
                <c:pt idx="3432">
                  <c:v>1.9099999999999999E-2</c:v>
                </c:pt>
                <c:pt idx="3433">
                  <c:v>1.8500000000000003E-2</c:v>
                </c:pt>
                <c:pt idx="3434">
                  <c:v>1.8100000000000002E-2</c:v>
                </c:pt>
                <c:pt idx="3435">
                  <c:v>1.9199999999999998E-2</c:v>
                </c:pt>
                <c:pt idx="3436">
                  <c:v>1.9699999999999999E-2</c:v>
                </c:pt>
                <c:pt idx="3437">
                  <c:v>1.95E-2</c:v>
                </c:pt>
                <c:pt idx="3438">
                  <c:v>2.0299999999999999E-2</c:v>
                </c:pt>
                <c:pt idx="3439">
                  <c:v>2.0099999999999996E-2</c:v>
                </c:pt>
                <c:pt idx="3440">
                  <c:v>1.9099999999999999E-2</c:v>
                </c:pt>
                <c:pt idx="3441">
                  <c:v>1.9E-2</c:v>
                </c:pt>
                <c:pt idx="3442">
                  <c:v>1.8700000000000001E-2</c:v>
                </c:pt>
                <c:pt idx="3443">
                  <c:v>1.9599999999999999E-2</c:v>
                </c:pt>
                <c:pt idx="3444">
                  <c:v>0.02</c:v>
                </c:pt>
                <c:pt idx="3445">
                  <c:v>1.9900000000000001E-2</c:v>
                </c:pt>
                <c:pt idx="3446">
                  <c:v>1.9599999999999999E-2</c:v>
                </c:pt>
                <c:pt idx="3447">
                  <c:v>1.9599999999999999E-2</c:v>
                </c:pt>
                <c:pt idx="3448">
                  <c:v>1.9699999999999999E-2</c:v>
                </c:pt>
                <c:pt idx="3449">
                  <c:v>1.9E-2</c:v>
                </c:pt>
                <c:pt idx="3450">
                  <c:v>1.9299999999999998E-2</c:v>
                </c:pt>
                <c:pt idx="3451">
                  <c:v>1.8500000000000003E-2</c:v>
                </c:pt>
                <c:pt idx="3452">
                  <c:v>1.8500000000000003E-2</c:v>
                </c:pt>
                <c:pt idx="3453">
                  <c:v>1.9E-2</c:v>
                </c:pt>
                <c:pt idx="3454">
                  <c:v>1.9699999999999999E-2</c:v>
                </c:pt>
                <c:pt idx="3455">
                  <c:v>2.0299999999999999E-2</c:v>
                </c:pt>
                <c:pt idx="3456">
                  <c:v>2.07E-2</c:v>
                </c:pt>
                <c:pt idx="3457">
                  <c:v>2.06E-2</c:v>
                </c:pt>
                <c:pt idx="3458">
                  <c:v>2.0099999999999996E-2</c:v>
                </c:pt>
                <c:pt idx="3459">
                  <c:v>1.9299999999999998E-2</c:v>
                </c:pt>
                <c:pt idx="3460">
                  <c:v>1.9E-2</c:v>
                </c:pt>
                <c:pt idx="3461">
                  <c:v>1.84E-2</c:v>
                </c:pt>
                <c:pt idx="3462">
                  <c:v>1.8000000000000002E-2</c:v>
                </c:pt>
                <c:pt idx="3463">
                  <c:v>1.8500000000000003E-2</c:v>
                </c:pt>
                <c:pt idx="3464">
                  <c:v>1.83E-2</c:v>
                </c:pt>
                <c:pt idx="3465">
                  <c:v>1.95E-2</c:v>
                </c:pt>
                <c:pt idx="3466">
                  <c:v>1.9E-2</c:v>
                </c:pt>
                <c:pt idx="3467">
                  <c:v>1.9699999999999999E-2</c:v>
                </c:pt>
                <c:pt idx="3468">
                  <c:v>1.9799999999999998E-2</c:v>
                </c:pt>
                <c:pt idx="3469">
                  <c:v>2.0499999999999997E-2</c:v>
                </c:pt>
                <c:pt idx="3470">
                  <c:v>1.9699999999999999E-2</c:v>
                </c:pt>
                <c:pt idx="3471">
                  <c:v>1.9900000000000001E-2</c:v>
                </c:pt>
                <c:pt idx="3472">
                  <c:v>1.9199999999999998E-2</c:v>
                </c:pt>
                <c:pt idx="3473">
                  <c:v>1.9299999999999998E-2</c:v>
                </c:pt>
                <c:pt idx="3474">
                  <c:v>1.9900000000000001E-2</c:v>
                </c:pt>
                <c:pt idx="3475">
                  <c:v>2.0099999999999996E-2</c:v>
                </c:pt>
                <c:pt idx="3476">
                  <c:v>2.0499999999999997E-2</c:v>
                </c:pt>
                <c:pt idx="3477">
                  <c:v>2.0099999999999996E-2</c:v>
                </c:pt>
                <c:pt idx="3478">
                  <c:v>1.9799999999999998E-2</c:v>
                </c:pt>
                <c:pt idx="3479">
                  <c:v>1.9799999999999998E-2</c:v>
                </c:pt>
                <c:pt idx="3480">
                  <c:v>1.9199999999999998E-2</c:v>
                </c:pt>
                <c:pt idx="3481">
                  <c:v>1.9299999999999998E-2</c:v>
                </c:pt>
                <c:pt idx="3482">
                  <c:v>1.9799999999999998E-2</c:v>
                </c:pt>
                <c:pt idx="3483">
                  <c:v>2.0400000000000001E-2</c:v>
                </c:pt>
                <c:pt idx="3484">
                  <c:v>1.9900000000000001E-2</c:v>
                </c:pt>
                <c:pt idx="3485">
                  <c:v>2.0099999999999996E-2</c:v>
                </c:pt>
                <c:pt idx="3486">
                  <c:v>1.9400000000000001E-2</c:v>
                </c:pt>
                <c:pt idx="3487">
                  <c:v>1.9699999999999999E-2</c:v>
                </c:pt>
                <c:pt idx="3488">
                  <c:v>2.0099999999999996E-2</c:v>
                </c:pt>
                <c:pt idx="3489">
                  <c:v>2.0400000000000001E-2</c:v>
                </c:pt>
                <c:pt idx="3490">
                  <c:v>2.0299999999999999E-2</c:v>
                </c:pt>
                <c:pt idx="3491">
                  <c:v>2.1099999999999997E-2</c:v>
                </c:pt>
                <c:pt idx="3492">
                  <c:v>2.2700000000000001E-2</c:v>
                </c:pt>
                <c:pt idx="3493">
                  <c:v>2.2799999999999997E-2</c:v>
                </c:pt>
                <c:pt idx="3494">
                  <c:v>2.3E-2</c:v>
                </c:pt>
                <c:pt idx="3495">
                  <c:v>2.3799999999999998E-2</c:v>
                </c:pt>
                <c:pt idx="3496">
                  <c:v>2.3700000000000002E-2</c:v>
                </c:pt>
                <c:pt idx="3497">
                  <c:v>2.29E-2</c:v>
                </c:pt>
                <c:pt idx="3498">
                  <c:v>2.2799999999999997E-2</c:v>
                </c:pt>
                <c:pt idx="3499">
                  <c:v>2.2400000000000003E-2</c:v>
                </c:pt>
                <c:pt idx="3500">
                  <c:v>2.2400000000000003E-2</c:v>
                </c:pt>
                <c:pt idx="3501">
                  <c:v>2.1899999999999999E-2</c:v>
                </c:pt>
                <c:pt idx="3502">
                  <c:v>2.2000000000000002E-2</c:v>
                </c:pt>
                <c:pt idx="3503">
                  <c:v>2.1600000000000001E-2</c:v>
                </c:pt>
                <c:pt idx="3504">
                  <c:v>2.2200000000000001E-2</c:v>
                </c:pt>
                <c:pt idx="3505">
                  <c:v>2.1899999999999999E-2</c:v>
                </c:pt>
                <c:pt idx="3506">
                  <c:v>2.2799999999999997E-2</c:v>
                </c:pt>
                <c:pt idx="3507">
                  <c:v>2.2400000000000003E-2</c:v>
                </c:pt>
                <c:pt idx="3508">
                  <c:v>2.1700000000000001E-2</c:v>
                </c:pt>
                <c:pt idx="3509">
                  <c:v>2.0400000000000001E-2</c:v>
                </c:pt>
                <c:pt idx="3510">
                  <c:v>1.9900000000000001E-2</c:v>
                </c:pt>
                <c:pt idx="3511">
                  <c:v>2.0299999999999999E-2</c:v>
                </c:pt>
                <c:pt idx="3512">
                  <c:v>2.0499999999999997E-2</c:v>
                </c:pt>
                <c:pt idx="3513">
                  <c:v>0.02</c:v>
                </c:pt>
                <c:pt idx="3514">
                  <c:v>1.9699999999999999E-2</c:v>
                </c:pt>
                <c:pt idx="3515">
                  <c:v>2.0099999999999996E-2</c:v>
                </c:pt>
                <c:pt idx="3516">
                  <c:v>1.9799999999999998E-2</c:v>
                </c:pt>
                <c:pt idx="3517">
                  <c:v>1.95E-2</c:v>
                </c:pt>
                <c:pt idx="3518">
                  <c:v>1.9699999999999999E-2</c:v>
                </c:pt>
                <c:pt idx="3519">
                  <c:v>1.9299999999999998E-2</c:v>
                </c:pt>
                <c:pt idx="3520">
                  <c:v>1.9599999999999999E-2</c:v>
                </c:pt>
                <c:pt idx="3521">
                  <c:v>1.9799999999999998E-2</c:v>
                </c:pt>
                <c:pt idx="3522">
                  <c:v>1.9599999999999999E-2</c:v>
                </c:pt>
                <c:pt idx="3523">
                  <c:v>1.9299999999999998E-2</c:v>
                </c:pt>
                <c:pt idx="3524">
                  <c:v>1.9099999999999999E-2</c:v>
                </c:pt>
                <c:pt idx="3525">
                  <c:v>1.9599999999999999E-2</c:v>
                </c:pt>
                <c:pt idx="3526">
                  <c:v>1.9199999999999998E-2</c:v>
                </c:pt>
                <c:pt idx="3527">
                  <c:v>1.9199999999999998E-2</c:v>
                </c:pt>
                <c:pt idx="3528">
                  <c:v>1.8799999999999997E-2</c:v>
                </c:pt>
                <c:pt idx="3529">
                  <c:v>1.8799999999999997E-2</c:v>
                </c:pt>
                <c:pt idx="3530">
                  <c:v>1.84E-2</c:v>
                </c:pt>
                <c:pt idx="3531">
                  <c:v>1.84E-2</c:v>
                </c:pt>
                <c:pt idx="3532">
                  <c:v>1.8799999999999997E-2</c:v>
                </c:pt>
                <c:pt idx="3533">
                  <c:v>1.84E-2</c:v>
                </c:pt>
                <c:pt idx="3534">
                  <c:v>1.7899999999999999E-2</c:v>
                </c:pt>
                <c:pt idx="3535">
                  <c:v>1.78E-2</c:v>
                </c:pt>
                <c:pt idx="3536">
                  <c:v>1.7600000000000001E-2</c:v>
                </c:pt>
                <c:pt idx="3537">
                  <c:v>1.7000000000000001E-2</c:v>
                </c:pt>
                <c:pt idx="3538">
                  <c:v>1.7000000000000001E-2</c:v>
                </c:pt>
                <c:pt idx="3539">
                  <c:v>1.7399999999999999E-2</c:v>
                </c:pt>
                <c:pt idx="3540">
                  <c:v>1.7899999999999999E-2</c:v>
                </c:pt>
                <c:pt idx="3541">
                  <c:v>1.72E-2</c:v>
                </c:pt>
                <c:pt idx="3542">
                  <c:v>1.7600000000000001E-2</c:v>
                </c:pt>
                <c:pt idx="3543">
                  <c:v>1.7500000000000002E-2</c:v>
                </c:pt>
                <c:pt idx="3544">
                  <c:v>1.7299999999999999E-2</c:v>
                </c:pt>
                <c:pt idx="3545">
                  <c:v>1.6200000000000003E-2</c:v>
                </c:pt>
                <c:pt idx="3546">
                  <c:v>1.5800000000000002E-2</c:v>
                </c:pt>
                <c:pt idx="3547">
                  <c:v>1.47E-2</c:v>
                </c:pt>
                <c:pt idx="3548">
                  <c:v>1.5300000000000001E-2</c:v>
                </c:pt>
                <c:pt idx="3549">
                  <c:v>1.5600000000000001E-2</c:v>
                </c:pt>
                <c:pt idx="3550">
                  <c:v>1.6500000000000001E-2</c:v>
                </c:pt>
                <c:pt idx="3551">
                  <c:v>1.6500000000000001E-2</c:v>
                </c:pt>
                <c:pt idx="3552">
                  <c:v>1.6399999999999998E-2</c:v>
                </c:pt>
                <c:pt idx="3553">
                  <c:v>1.6E-2</c:v>
                </c:pt>
                <c:pt idx="3554">
                  <c:v>1.66E-2</c:v>
                </c:pt>
                <c:pt idx="3555">
                  <c:v>1.6E-2</c:v>
                </c:pt>
                <c:pt idx="3556">
                  <c:v>1.61E-2</c:v>
                </c:pt>
                <c:pt idx="3557">
                  <c:v>1.5900000000000001E-2</c:v>
                </c:pt>
                <c:pt idx="3558">
                  <c:v>1.5800000000000002E-2</c:v>
                </c:pt>
                <c:pt idx="3559">
                  <c:v>1.6200000000000003E-2</c:v>
                </c:pt>
                <c:pt idx="3560">
                  <c:v>1.6399999999999998E-2</c:v>
                </c:pt>
                <c:pt idx="3561">
                  <c:v>1.6200000000000003E-2</c:v>
                </c:pt>
                <c:pt idx="3562">
                  <c:v>1.67E-2</c:v>
                </c:pt>
                <c:pt idx="3563">
                  <c:v>1.61E-2</c:v>
                </c:pt>
                <c:pt idx="3564">
                  <c:v>1.6299999999999999E-2</c:v>
                </c:pt>
                <c:pt idx="3565">
                  <c:v>1.6200000000000003E-2</c:v>
                </c:pt>
                <c:pt idx="3566">
                  <c:v>1.5800000000000002E-2</c:v>
                </c:pt>
                <c:pt idx="3567">
                  <c:v>1.66E-2</c:v>
                </c:pt>
                <c:pt idx="3568">
                  <c:v>1.5800000000000002E-2</c:v>
                </c:pt>
                <c:pt idx="3569">
                  <c:v>1.6299999999999999E-2</c:v>
                </c:pt>
                <c:pt idx="3570">
                  <c:v>1.6E-2</c:v>
                </c:pt>
                <c:pt idx="3571">
                  <c:v>1.54E-2</c:v>
                </c:pt>
                <c:pt idx="3572">
                  <c:v>1.5100000000000001E-2</c:v>
                </c:pt>
                <c:pt idx="3573">
                  <c:v>1.4999999999999999E-2</c:v>
                </c:pt>
                <c:pt idx="3574">
                  <c:v>1.4999999999999999E-2</c:v>
                </c:pt>
                <c:pt idx="3575">
                  <c:v>1.4800000000000001E-2</c:v>
                </c:pt>
                <c:pt idx="3576">
                  <c:v>1.4999999999999999E-2</c:v>
                </c:pt>
                <c:pt idx="3577">
                  <c:v>1.46E-2</c:v>
                </c:pt>
                <c:pt idx="3578">
                  <c:v>1.4999999999999999E-2</c:v>
                </c:pt>
                <c:pt idx="3579">
                  <c:v>1.4800000000000001E-2</c:v>
                </c:pt>
                <c:pt idx="3580">
                  <c:v>1.5100000000000001E-2</c:v>
                </c:pt>
                <c:pt idx="3581">
                  <c:v>1.46E-2</c:v>
                </c:pt>
                <c:pt idx="3582">
                  <c:v>1.43E-2</c:v>
                </c:pt>
                <c:pt idx="3583">
                  <c:v>1.3999999999999999E-2</c:v>
                </c:pt>
                <c:pt idx="3584">
                  <c:v>1.41E-2</c:v>
                </c:pt>
                <c:pt idx="3585">
                  <c:v>1.43E-2</c:v>
                </c:pt>
                <c:pt idx="3586">
                  <c:v>1.55E-2</c:v>
                </c:pt>
                <c:pt idx="3587">
                  <c:v>1.4999999999999999E-2</c:v>
                </c:pt>
                <c:pt idx="3588">
                  <c:v>1.49E-2</c:v>
                </c:pt>
                <c:pt idx="3589">
                  <c:v>1.54E-2</c:v>
                </c:pt>
                <c:pt idx="3590">
                  <c:v>1.4800000000000001E-2</c:v>
                </c:pt>
                <c:pt idx="3591">
                  <c:v>1.5800000000000002E-2</c:v>
                </c:pt>
                <c:pt idx="3592">
                  <c:v>1.5600000000000001E-2</c:v>
                </c:pt>
                <c:pt idx="3593">
                  <c:v>1.6299999999999999E-2</c:v>
                </c:pt>
                <c:pt idx="3594">
                  <c:v>1.6399999999999998E-2</c:v>
                </c:pt>
                <c:pt idx="3595">
                  <c:v>1.6899999999999998E-2</c:v>
                </c:pt>
                <c:pt idx="3596">
                  <c:v>1.6500000000000001E-2</c:v>
                </c:pt>
                <c:pt idx="3597">
                  <c:v>1.6500000000000001E-2</c:v>
                </c:pt>
                <c:pt idx="3598">
                  <c:v>1.7299999999999999E-2</c:v>
                </c:pt>
                <c:pt idx="3599">
                  <c:v>1.8000000000000002E-2</c:v>
                </c:pt>
                <c:pt idx="3600">
                  <c:v>1.84E-2</c:v>
                </c:pt>
                <c:pt idx="3601">
                  <c:v>1.8200000000000001E-2</c:v>
                </c:pt>
                <c:pt idx="3602">
                  <c:v>1.8100000000000002E-2</c:v>
                </c:pt>
                <c:pt idx="3603">
                  <c:v>1.8000000000000002E-2</c:v>
                </c:pt>
                <c:pt idx="3604">
                  <c:v>1.72E-2</c:v>
                </c:pt>
                <c:pt idx="3605">
                  <c:v>1.67E-2</c:v>
                </c:pt>
                <c:pt idx="3606">
                  <c:v>1.6799999999999999E-2</c:v>
                </c:pt>
                <c:pt idx="3607">
                  <c:v>1.6500000000000001E-2</c:v>
                </c:pt>
                <c:pt idx="3608">
                  <c:v>1.6299999999999999E-2</c:v>
                </c:pt>
                <c:pt idx="3609">
                  <c:v>1.6500000000000001E-2</c:v>
                </c:pt>
                <c:pt idx="3610">
                  <c:v>1.6200000000000003E-2</c:v>
                </c:pt>
                <c:pt idx="3611">
                  <c:v>1.5600000000000001E-2</c:v>
                </c:pt>
                <c:pt idx="3612">
                  <c:v>1.5800000000000002E-2</c:v>
                </c:pt>
                <c:pt idx="3613">
                  <c:v>1.5900000000000001E-2</c:v>
                </c:pt>
                <c:pt idx="3614">
                  <c:v>1.67E-2</c:v>
                </c:pt>
                <c:pt idx="3615">
                  <c:v>1.66E-2</c:v>
                </c:pt>
                <c:pt idx="3616">
                  <c:v>1.6799999999999999E-2</c:v>
                </c:pt>
                <c:pt idx="3617">
                  <c:v>1.7000000000000001E-2</c:v>
                </c:pt>
                <c:pt idx="3618">
                  <c:v>1.7600000000000001E-2</c:v>
                </c:pt>
                <c:pt idx="3619">
                  <c:v>1.7600000000000001E-2</c:v>
                </c:pt>
                <c:pt idx="3620">
                  <c:v>1.8700000000000001E-2</c:v>
                </c:pt>
                <c:pt idx="3621">
                  <c:v>1.84E-2</c:v>
                </c:pt>
                <c:pt idx="3622">
                  <c:v>1.8100000000000002E-2</c:v>
                </c:pt>
                <c:pt idx="3623">
                  <c:v>1.78E-2</c:v>
                </c:pt>
                <c:pt idx="3624">
                  <c:v>1.78E-2</c:v>
                </c:pt>
                <c:pt idx="3625">
                  <c:v>1.7600000000000001E-2</c:v>
                </c:pt>
                <c:pt idx="3626">
                  <c:v>1.72E-2</c:v>
                </c:pt>
                <c:pt idx="3627">
                  <c:v>1.6799999999999999E-2</c:v>
                </c:pt>
                <c:pt idx="3628">
                  <c:v>1.6200000000000003E-2</c:v>
                </c:pt>
                <c:pt idx="3629">
                  <c:v>1.6399999999999998E-2</c:v>
                </c:pt>
                <c:pt idx="3630">
                  <c:v>1.6399999999999998E-2</c:v>
                </c:pt>
                <c:pt idx="3631">
                  <c:v>1.6200000000000003E-2</c:v>
                </c:pt>
                <c:pt idx="3632">
                  <c:v>1.6200000000000003E-2</c:v>
                </c:pt>
                <c:pt idx="3633">
                  <c:v>1.6200000000000003E-2</c:v>
                </c:pt>
                <c:pt idx="3634">
                  <c:v>1.66E-2</c:v>
                </c:pt>
                <c:pt idx="3635">
                  <c:v>1.7299999999999999E-2</c:v>
                </c:pt>
                <c:pt idx="3636">
                  <c:v>1.7500000000000002E-2</c:v>
                </c:pt>
                <c:pt idx="3637">
                  <c:v>1.72E-2</c:v>
                </c:pt>
                <c:pt idx="3638">
                  <c:v>1.6899999999999998E-2</c:v>
                </c:pt>
                <c:pt idx="3639">
                  <c:v>1.67E-2</c:v>
                </c:pt>
                <c:pt idx="3640">
                  <c:v>1.66E-2</c:v>
                </c:pt>
                <c:pt idx="3641">
                  <c:v>1.66E-2</c:v>
                </c:pt>
                <c:pt idx="3642">
                  <c:v>1.72E-2</c:v>
                </c:pt>
                <c:pt idx="3643">
                  <c:v>1.8100000000000002E-2</c:v>
                </c:pt>
                <c:pt idx="3644">
                  <c:v>1.83E-2</c:v>
                </c:pt>
                <c:pt idx="3645">
                  <c:v>1.77E-2</c:v>
                </c:pt>
                <c:pt idx="3646">
                  <c:v>1.8000000000000002E-2</c:v>
                </c:pt>
                <c:pt idx="3647">
                  <c:v>1.7600000000000001E-2</c:v>
                </c:pt>
                <c:pt idx="3648">
                  <c:v>1.77E-2</c:v>
                </c:pt>
                <c:pt idx="3649">
                  <c:v>1.83E-2</c:v>
                </c:pt>
                <c:pt idx="3650">
                  <c:v>1.7500000000000002E-2</c:v>
                </c:pt>
                <c:pt idx="3651">
                  <c:v>1.6899999999999998E-2</c:v>
                </c:pt>
                <c:pt idx="3652">
                  <c:v>1.72E-2</c:v>
                </c:pt>
                <c:pt idx="3653">
                  <c:v>1.7299999999999999E-2</c:v>
                </c:pt>
                <c:pt idx="3654">
                  <c:v>1.6799999999999999E-2</c:v>
                </c:pt>
                <c:pt idx="3655">
                  <c:v>1.7399999999999999E-2</c:v>
                </c:pt>
                <c:pt idx="3656">
                  <c:v>1.6299999999999999E-2</c:v>
                </c:pt>
                <c:pt idx="3657">
                  <c:v>1.6299999999999999E-2</c:v>
                </c:pt>
                <c:pt idx="3658">
                  <c:v>1.61E-2</c:v>
                </c:pt>
                <c:pt idx="3659">
                  <c:v>1.61E-2</c:v>
                </c:pt>
                <c:pt idx="3660">
                  <c:v>1.5900000000000001E-2</c:v>
                </c:pt>
                <c:pt idx="3661">
                  <c:v>1.5900000000000001E-2</c:v>
                </c:pt>
                <c:pt idx="3662">
                  <c:v>1.5900000000000001E-2</c:v>
                </c:pt>
                <c:pt idx="3663">
                  <c:v>1.5700000000000002E-2</c:v>
                </c:pt>
                <c:pt idx="3664">
                  <c:v>1.61E-2</c:v>
                </c:pt>
                <c:pt idx="3665">
                  <c:v>1.66E-2</c:v>
                </c:pt>
                <c:pt idx="3666">
                  <c:v>1.6899999999999998E-2</c:v>
                </c:pt>
                <c:pt idx="3667">
                  <c:v>1.6899999999999998E-2</c:v>
                </c:pt>
                <c:pt idx="3668">
                  <c:v>1.66E-2</c:v>
                </c:pt>
                <c:pt idx="3669">
                  <c:v>1.6399999999999998E-2</c:v>
                </c:pt>
                <c:pt idx="3670">
                  <c:v>1.6200000000000003E-2</c:v>
                </c:pt>
                <c:pt idx="3671">
                  <c:v>1.6200000000000003E-2</c:v>
                </c:pt>
                <c:pt idx="3672">
                  <c:v>1.61E-2</c:v>
                </c:pt>
                <c:pt idx="3673">
                  <c:v>1.6299999999999999E-2</c:v>
                </c:pt>
                <c:pt idx="3674">
                  <c:v>1.61E-2</c:v>
                </c:pt>
                <c:pt idx="3675">
                  <c:v>1.5900000000000001E-2</c:v>
                </c:pt>
                <c:pt idx="3676">
                  <c:v>1.5800000000000002E-2</c:v>
                </c:pt>
                <c:pt idx="3677">
                  <c:v>1.6299999999999999E-2</c:v>
                </c:pt>
                <c:pt idx="3678">
                  <c:v>1.6200000000000003E-2</c:v>
                </c:pt>
                <c:pt idx="3679">
                  <c:v>1.6500000000000001E-2</c:v>
                </c:pt>
                <c:pt idx="3680">
                  <c:v>1.7000000000000001E-2</c:v>
                </c:pt>
                <c:pt idx="3681">
                  <c:v>1.7299999999999999E-2</c:v>
                </c:pt>
                <c:pt idx="3682">
                  <c:v>1.7100000000000001E-2</c:v>
                </c:pt>
                <c:pt idx="3683">
                  <c:v>1.7600000000000001E-2</c:v>
                </c:pt>
                <c:pt idx="3684">
                  <c:v>1.83E-2</c:v>
                </c:pt>
                <c:pt idx="3685">
                  <c:v>1.8000000000000002E-2</c:v>
                </c:pt>
                <c:pt idx="3686">
                  <c:v>1.8000000000000002E-2</c:v>
                </c:pt>
                <c:pt idx="3687">
                  <c:v>1.7500000000000002E-2</c:v>
                </c:pt>
                <c:pt idx="3688">
                  <c:v>1.77E-2</c:v>
                </c:pt>
                <c:pt idx="3689">
                  <c:v>1.7600000000000001E-2</c:v>
                </c:pt>
                <c:pt idx="3690">
                  <c:v>1.72E-2</c:v>
                </c:pt>
                <c:pt idx="3691">
                  <c:v>1.7100000000000001E-2</c:v>
                </c:pt>
                <c:pt idx="3692">
                  <c:v>1.7600000000000001E-2</c:v>
                </c:pt>
                <c:pt idx="3693">
                  <c:v>1.84E-2</c:v>
                </c:pt>
                <c:pt idx="3694">
                  <c:v>1.9E-2</c:v>
                </c:pt>
                <c:pt idx="3695">
                  <c:v>1.9099999999999999E-2</c:v>
                </c:pt>
                <c:pt idx="3696">
                  <c:v>1.9E-2</c:v>
                </c:pt>
                <c:pt idx="3697">
                  <c:v>1.8700000000000001E-2</c:v>
                </c:pt>
                <c:pt idx="3698">
                  <c:v>1.8500000000000003E-2</c:v>
                </c:pt>
                <c:pt idx="3699">
                  <c:v>1.89E-2</c:v>
                </c:pt>
                <c:pt idx="3700">
                  <c:v>1.8799999999999997E-2</c:v>
                </c:pt>
                <c:pt idx="3701">
                  <c:v>1.8600000000000002E-2</c:v>
                </c:pt>
                <c:pt idx="3702">
                  <c:v>1.83E-2</c:v>
                </c:pt>
                <c:pt idx="3703">
                  <c:v>1.8200000000000001E-2</c:v>
                </c:pt>
                <c:pt idx="3704">
                  <c:v>1.8799999999999997E-2</c:v>
                </c:pt>
                <c:pt idx="3705">
                  <c:v>1.84E-2</c:v>
                </c:pt>
                <c:pt idx="3706">
                  <c:v>1.84E-2</c:v>
                </c:pt>
                <c:pt idx="3707">
                  <c:v>1.83E-2</c:v>
                </c:pt>
                <c:pt idx="3708">
                  <c:v>1.84E-2</c:v>
                </c:pt>
                <c:pt idx="3709">
                  <c:v>1.95E-2</c:v>
                </c:pt>
                <c:pt idx="3710">
                  <c:v>1.9699999999999999E-2</c:v>
                </c:pt>
                <c:pt idx="3711">
                  <c:v>1.9900000000000001E-2</c:v>
                </c:pt>
                <c:pt idx="3712">
                  <c:v>2.0099999999999996E-2</c:v>
                </c:pt>
                <c:pt idx="3713">
                  <c:v>1.9900000000000001E-2</c:v>
                </c:pt>
                <c:pt idx="3714">
                  <c:v>2.0099999999999996E-2</c:v>
                </c:pt>
                <c:pt idx="3715">
                  <c:v>1.9699999999999999E-2</c:v>
                </c:pt>
                <c:pt idx="3716">
                  <c:v>2.0199999999999999E-2</c:v>
                </c:pt>
                <c:pt idx="3717">
                  <c:v>1.9699999999999999E-2</c:v>
                </c:pt>
                <c:pt idx="3718">
                  <c:v>1.95E-2</c:v>
                </c:pt>
                <c:pt idx="3719">
                  <c:v>1.95E-2</c:v>
                </c:pt>
                <c:pt idx="3720">
                  <c:v>1.95E-2</c:v>
                </c:pt>
                <c:pt idx="3721">
                  <c:v>1.9799999999999998E-2</c:v>
                </c:pt>
                <c:pt idx="3722">
                  <c:v>2.0199999999999999E-2</c:v>
                </c:pt>
                <c:pt idx="3723">
                  <c:v>0.02</c:v>
                </c:pt>
                <c:pt idx="3724">
                  <c:v>2.0099999999999996E-2</c:v>
                </c:pt>
                <c:pt idx="3725">
                  <c:v>2.0299999999999999E-2</c:v>
                </c:pt>
                <c:pt idx="3726">
                  <c:v>2.0199999999999999E-2</c:v>
                </c:pt>
                <c:pt idx="3727">
                  <c:v>1.9799999999999998E-2</c:v>
                </c:pt>
                <c:pt idx="3728">
                  <c:v>1.9699999999999999E-2</c:v>
                </c:pt>
                <c:pt idx="3729">
                  <c:v>1.89E-2</c:v>
                </c:pt>
                <c:pt idx="3730">
                  <c:v>1.8799999999999997E-2</c:v>
                </c:pt>
                <c:pt idx="3731">
                  <c:v>1.9E-2</c:v>
                </c:pt>
                <c:pt idx="3732">
                  <c:v>1.89E-2</c:v>
                </c:pt>
                <c:pt idx="3733">
                  <c:v>1.8500000000000003E-2</c:v>
                </c:pt>
                <c:pt idx="3734">
                  <c:v>1.8799999999999997E-2</c:v>
                </c:pt>
                <c:pt idx="3735">
                  <c:v>1.89E-2</c:v>
                </c:pt>
                <c:pt idx="3736">
                  <c:v>1.9400000000000001E-2</c:v>
                </c:pt>
                <c:pt idx="3737">
                  <c:v>1.9900000000000001E-2</c:v>
                </c:pt>
                <c:pt idx="3738">
                  <c:v>2.06E-2</c:v>
                </c:pt>
                <c:pt idx="3739">
                  <c:v>2.06E-2</c:v>
                </c:pt>
                <c:pt idx="3740">
                  <c:v>2.0199999999999999E-2</c:v>
                </c:pt>
                <c:pt idx="3741">
                  <c:v>2.0199999999999999E-2</c:v>
                </c:pt>
                <c:pt idx="3742">
                  <c:v>2.0299999999999999E-2</c:v>
                </c:pt>
                <c:pt idx="3743">
                  <c:v>0.02</c:v>
                </c:pt>
                <c:pt idx="3744">
                  <c:v>1.9599999999999999E-2</c:v>
                </c:pt>
                <c:pt idx="3745">
                  <c:v>1.9099999999999999E-2</c:v>
                </c:pt>
                <c:pt idx="3746">
                  <c:v>1.9400000000000001E-2</c:v>
                </c:pt>
                <c:pt idx="3747">
                  <c:v>1.9299999999999998E-2</c:v>
                </c:pt>
                <c:pt idx="3748">
                  <c:v>1.9099999999999999E-2</c:v>
                </c:pt>
                <c:pt idx="3749">
                  <c:v>1.9099999999999999E-2</c:v>
                </c:pt>
                <c:pt idx="3750">
                  <c:v>1.9099999999999999E-2</c:v>
                </c:pt>
                <c:pt idx="3751">
                  <c:v>1.8500000000000003E-2</c:v>
                </c:pt>
                <c:pt idx="3752">
                  <c:v>1.8500000000000003E-2</c:v>
                </c:pt>
                <c:pt idx="3753">
                  <c:v>1.84E-2</c:v>
                </c:pt>
                <c:pt idx="3754">
                  <c:v>1.8600000000000002E-2</c:v>
                </c:pt>
                <c:pt idx="3755">
                  <c:v>1.8100000000000002E-2</c:v>
                </c:pt>
                <c:pt idx="3756">
                  <c:v>1.7600000000000001E-2</c:v>
                </c:pt>
                <c:pt idx="3757">
                  <c:v>1.6899999999999998E-2</c:v>
                </c:pt>
                <c:pt idx="3758">
                  <c:v>1.7299999999999999E-2</c:v>
                </c:pt>
                <c:pt idx="3759">
                  <c:v>1.7500000000000002E-2</c:v>
                </c:pt>
                <c:pt idx="3760">
                  <c:v>1.8000000000000002E-2</c:v>
                </c:pt>
                <c:pt idx="3761">
                  <c:v>1.7899999999999999E-2</c:v>
                </c:pt>
                <c:pt idx="3762">
                  <c:v>1.72E-2</c:v>
                </c:pt>
                <c:pt idx="3763">
                  <c:v>1.7000000000000001E-2</c:v>
                </c:pt>
                <c:pt idx="3764">
                  <c:v>1.72E-2</c:v>
                </c:pt>
                <c:pt idx="3765">
                  <c:v>1.7000000000000001E-2</c:v>
                </c:pt>
                <c:pt idx="3766">
                  <c:v>1.6799999999999999E-2</c:v>
                </c:pt>
                <c:pt idx="3767">
                  <c:v>1.7000000000000001E-2</c:v>
                </c:pt>
                <c:pt idx="3768">
                  <c:v>1.7000000000000001E-2</c:v>
                </c:pt>
                <c:pt idx="3769">
                  <c:v>1.7000000000000001E-2</c:v>
                </c:pt>
                <c:pt idx="3770">
                  <c:v>1.7000000000000001E-2</c:v>
                </c:pt>
                <c:pt idx="3771">
                  <c:v>1.7100000000000001E-2</c:v>
                </c:pt>
                <c:pt idx="3772">
                  <c:v>1.66E-2</c:v>
                </c:pt>
                <c:pt idx="3773">
                  <c:v>1.67E-2</c:v>
                </c:pt>
                <c:pt idx="3774">
                  <c:v>1.67E-2</c:v>
                </c:pt>
                <c:pt idx="3775">
                  <c:v>1.6399999999999998E-2</c:v>
                </c:pt>
                <c:pt idx="3776">
                  <c:v>1.6299999999999999E-2</c:v>
                </c:pt>
                <c:pt idx="3777">
                  <c:v>1.7500000000000002E-2</c:v>
                </c:pt>
                <c:pt idx="3778">
                  <c:v>1.77E-2</c:v>
                </c:pt>
                <c:pt idx="3779">
                  <c:v>1.78E-2</c:v>
                </c:pt>
                <c:pt idx="3780">
                  <c:v>1.7600000000000001E-2</c:v>
                </c:pt>
                <c:pt idx="3781">
                  <c:v>1.8100000000000002E-2</c:v>
                </c:pt>
                <c:pt idx="3782">
                  <c:v>1.9E-2</c:v>
                </c:pt>
                <c:pt idx="3783">
                  <c:v>1.9199999999999998E-2</c:v>
                </c:pt>
                <c:pt idx="3784">
                  <c:v>1.95E-2</c:v>
                </c:pt>
                <c:pt idx="3785">
                  <c:v>1.9400000000000001E-2</c:v>
                </c:pt>
                <c:pt idx="3786">
                  <c:v>1.8700000000000001E-2</c:v>
                </c:pt>
                <c:pt idx="3787">
                  <c:v>1.95E-2</c:v>
                </c:pt>
                <c:pt idx="3788">
                  <c:v>1.9699999999999999E-2</c:v>
                </c:pt>
                <c:pt idx="3789">
                  <c:v>1.9400000000000001E-2</c:v>
                </c:pt>
                <c:pt idx="3790">
                  <c:v>2.0299999999999999E-2</c:v>
                </c:pt>
                <c:pt idx="3791">
                  <c:v>2.0199999999999999E-2</c:v>
                </c:pt>
                <c:pt idx="3792">
                  <c:v>2.0099999999999996E-2</c:v>
                </c:pt>
                <c:pt idx="3793">
                  <c:v>2.1299999999999999E-2</c:v>
                </c:pt>
                <c:pt idx="3794">
                  <c:v>2.12E-2</c:v>
                </c:pt>
                <c:pt idx="3795">
                  <c:v>2.12E-2</c:v>
                </c:pt>
                <c:pt idx="3796">
                  <c:v>2.1600000000000001E-2</c:v>
                </c:pt>
                <c:pt idx="3797">
                  <c:v>2.1299999999999999E-2</c:v>
                </c:pt>
                <c:pt idx="3798">
                  <c:v>2.1400000000000002E-2</c:v>
                </c:pt>
                <c:pt idx="3799">
                  <c:v>2.1000000000000001E-2</c:v>
                </c:pt>
                <c:pt idx="3800">
                  <c:v>2.0799999999999999E-2</c:v>
                </c:pt>
                <c:pt idx="3801">
                  <c:v>2.1600000000000001E-2</c:v>
                </c:pt>
                <c:pt idx="3802">
                  <c:v>2.2099999999999998E-2</c:v>
                </c:pt>
                <c:pt idx="3803">
                  <c:v>2.1899999999999999E-2</c:v>
                </c:pt>
                <c:pt idx="3804">
                  <c:v>2.23E-2</c:v>
                </c:pt>
                <c:pt idx="3805">
                  <c:v>2.1700000000000001E-2</c:v>
                </c:pt>
                <c:pt idx="3806">
                  <c:v>2.1299999999999999E-2</c:v>
                </c:pt>
                <c:pt idx="3807">
                  <c:v>2.1700000000000001E-2</c:v>
                </c:pt>
                <c:pt idx="3808">
                  <c:v>2.18E-2</c:v>
                </c:pt>
                <c:pt idx="3809">
                  <c:v>2.3099999999999999E-2</c:v>
                </c:pt>
                <c:pt idx="3810">
                  <c:v>2.4199999999999999E-2</c:v>
                </c:pt>
                <c:pt idx="3811">
                  <c:v>2.5099999999999997E-2</c:v>
                </c:pt>
                <c:pt idx="3812">
                  <c:v>2.5499999999999998E-2</c:v>
                </c:pt>
                <c:pt idx="3813">
                  <c:v>2.5899999999999999E-2</c:v>
                </c:pt>
                <c:pt idx="3814">
                  <c:v>2.5399999999999999E-2</c:v>
                </c:pt>
                <c:pt idx="3815">
                  <c:v>2.4799999999999999E-2</c:v>
                </c:pt>
                <c:pt idx="3816">
                  <c:v>2.4799999999999999E-2</c:v>
                </c:pt>
                <c:pt idx="3817">
                  <c:v>2.4900000000000002E-2</c:v>
                </c:pt>
                <c:pt idx="3818">
                  <c:v>2.4700000000000003E-2</c:v>
                </c:pt>
                <c:pt idx="3819">
                  <c:v>2.5000000000000001E-2</c:v>
                </c:pt>
                <c:pt idx="3820">
                  <c:v>2.7099999999999999E-2</c:v>
                </c:pt>
                <c:pt idx="3821">
                  <c:v>2.64E-2</c:v>
                </c:pt>
                <c:pt idx="3822">
                  <c:v>2.63E-2</c:v>
                </c:pt>
                <c:pt idx="3823">
                  <c:v>2.6800000000000001E-2</c:v>
                </c:pt>
                <c:pt idx="3824">
                  <c:v>2.5699999999999997E-2</c:v>
                </c:pt>
                <c:pt idx="3825">
                  <c:v>2.6000000000000002E-2</c:v>
                </c:pt>
                <c:pt idx="3826">
                  <c:v>2.5600000000000001E-2</c:v>
                </c:pt>
                <c:pt idx="3827">
                  <c:v>2.53E-2</c:v>
                </c:pt>
                <c:pt idx="3828">
                  <c:v>2.4900000000000002E-2</c:v>
                </c:pt>
                <c:pt idx="3829">
                  <c:v>2.53E-2</c:v>
                </c:pt>
                <c:pt idx="3830">
                  <c:v>2.4900000000000002E-2</c:v>
                </c:pt>
                <c:pt idx="3831">
                  <c:v>2.4900000000000002E-2</c:v>
                </c:pt>
                <c:pt idx="3832">
                  <c:v>2.52E-2</c:v>
                </c:pt>
                <c:pt idx="3833">
                  <c:v>2.5899999999999999E-2</c:v>
                </c:pt>
                <c:pt idx="3834">
                  <c:v>2.6099999999999998E-2</c:v>
                </c:pt>
                <c:pt idx="3835">
                  <c:v>2.5600000000000001E-2</c:v>
                </c:pt>
                <c:pt idx="3836">
                  <c:v>2.5899999999999999E-2</c:v>
                </c:pt>
                <c:pt idx="3837">
                  <c:v>2.6000000000000002E-2</c:v>
                </c:pt>
                <c:pt idx="3838">
                  <c:v>2.5899999999999999E-2</c:v>
                </c:pt>
                <c:pt idx="3839">
                  <c:v>2.7200000000000002E-2</c:v>
                </c:pt>
                <c:pt idx="3840">
                  <c:v>2.6000000000000002E-2</c:v>
                </c:pt>
                <c:pt idx="3841">
                  <c:v>2.64E-2</c:v>
                </c:pt>
                <c:pt idx="3842">
                  <c:v>2.64E-2</c:v>
                </c:pt>
                <c:pt idx="3843">
                  <c:v>2.6000000000000002E-2</c:v>
                </c:pt>
                <c:pt idx="3844">
                  <c:v>2.5899999999999999E-2</c:v>
                </c:pt>
                <c:pt idx="3845">
                  <c:v>2.58E-2</c:v>
                </c:pt>
                <c:pt idx="3846">
                  <c:v>2.6099999999999998E-2</c:v>
                </c:pt>
                <c:pt idx="3847">
                  <c:v>2.7099999999999999E-2</c:v>
                </c:pt>
                <c:pt idx="3848">
                  <c:v>2.7099999999999999E-2</c:v>
                </c:pt>
                <c:pt idx="3849">
                  <c:v>2.76E-2</c:v>
                </c:pt>
                <c:pt idx="3850">
                  <c:v>2.8300000000000002E-2</c:v>
                </c:pt>
                <c:pt idx="3851">
                  <c:v>2.8799999999999999E-2</c:v>
                </c:pt>
                <c:pt idx="3852">
                  <c:v>2.81E-2</c:v>
                </c:pt>
                <c:pt idx="3853">
                  <c:v>2.86E-2</c:v>
                </c:pt>
                <c:pt idx="3854">
                  <c:v>2.8999999999999998E-2</c:v>
                </c:pt>
                <c:pt idx="3855">
                  <c:v>2.8199999999999999E-2</c:v>
                </c:pt>
                <c:pt idx="3856">
                  <c:v>2.81E-2</c:v>
                </c:pt>
                <c:pt idx="3857">
                  <c:v>2.7200000000000002E-2</c:v>
                </c:pt>
                <c:pt idx="3858">
                  <c:v>2.7799999999999998E-2</c:v>
                </c:pt>
                <c:pt idx="3859">
                  <c:v>2.75E-2</c:v>
                </c:pt>
                <c:pt idx="3860">
                  <c:v>2.75E-2</c:v>
                </c:pt>
                <c:pt idx="3861">
                  <c:v>2.8500000000000001E-2</c:v>
                </c:pt>
                <c:pt idx="3862">
                  <c:v>2.8999999999999998E-2</c:v>
                </c:pt>
                <c:pt idx="3863">
                  <c:v>2.98E-2</c:v>
                </c:pt>
                <c:pt idx="3864">
                  <c:v>2.9399999999999999E-2</c:v>
                </c:pt>
                <c:pt idx="3865">
                  <c:v>2.8999999999999998E-2</c:v>
                </c:pt>
                <c:pt idx="3866">
                  <c:v>2.9600000000000001E-2</c:v>
                </c:pt>
                <c:pt idx="3867">
                  <c:v>2.92E-2</c:v>
                </c:pt>
                <c:pt idx="3868">
                  <c:v>2.9100000000000001E-2</c:v>
                </c:pt>
                <c:pt idx="3869">
                  <c:v>2.8999999999999998E-2</c:v>
                </c:pt>
                <c:pt idx="3870">
                  <c:v>2.87E-2</c:v>
                </c:pt>
                <c:pt idx="3871">
                  <c:v>2.8500000000000001E-2</c:v>
                </c:pt>
                <c:pt idx="3872">
                  <c:v>2.7099999999999999E-2</c:v>
                </c:pt>
                <c:pt idx="3873">
                  <c:v>2.75E-2</c:v>
                </c:pt>
                <c:pt idx="3874">
                  <c:v>2.7300000000000001E-2</c:v>
                </c:pt>
                <c:pt idx="3875">
                  <c:v>2.7099999999999999E-2</c:v>
                </c:pt>
                <c:pt idx="3876">
                  <c:v>2.6499999999999999E-2</c:v>
                </c:pt>
                <c:pt idx="3877">
                  <c:v>2.6099999999999998E-2</c:v>
                </c:pt>
                <c:pt idx="3878">
                  <c:v>2.64E-2</c:v>
                </c:pt>
                <c:pt idx="3879">
                  <c:v>2.6200000000000001E-2</c:v>
                </c:pt>
                <c:pt idx="3880">
                  <c:v>2.6200000000000001E-2</c:v>
                </c:pt>
                <c:pt idx="3881">
                  <c:v>2.6499999999999999E-2</c:v>
                </c:pt>
                <c:pt idx="3882">
                  <c:v>2.63E-2</c:v>
                </c:pt>
                <c:pt idx="3883">
                  <c:v>2.6099999999999998E-2</c:v>
                </c:pt>
                <c:pt idx="3884">
                  <c:v>2.6499999999999999E-2</c:v>
                </c:pt>
                <c:pt idx="3885">
                  <c:v>2.63E-2</c:v>
                </c:pt>
                <c:pt idx="3886">
                  <c:v>2.64E-2</c:v>
                </c:pt>
                <c:pt idx="3887">
                  <c:v>2.6499999999999999E-2</c:v>
                </c:pt>
                <c:pt idx="3888">
                  <c:v>2.6800000000000001E-2</c:v>
                </c:pt>
                <c:pt idx="3889">
                  <c:v>2.6800000000000001E-2</c:v>
                </c:pt>
                <c:pt idx="3890">
                  <c:v>2.69E-2</c:v>
                </c:pt>
                <c:pt idx="3891">
                  <c:v>2.7200000000000002E-2</c:v>
                </c:pt>
                <c:pt idx="3892">
                  <c:v>2.6699999999999998E-2</c:v>
                </c:pt>
                <c:pt idx="3893">
                  <c:v>2.5899999999999999E-2</c:v>
                </c:pt>
                <c:pt idx="3894">
                  <c:v>2.5899999999999999E-2</c:v>
                </c:pt>
                <c:pt idx="3895">
                  <c:v>2.6099999999999998E-2</c:v>
                </c:pt>
                <c:pt idx="3896">
                  <c:v>2.5099999999999997E-2</c:v>
                </c:pt>
                <c:pt idx="3897">
                  <c:v>2.4799999999999999E-2</c:v>
                </c:pt>
                <c:pt idx="3898">
                  <c:v>2.52E-2</c:v>
                </c:pt>
                <c:pt idx="3899">
                  <c:v>2.5000000000000001E-2</c:v>
                </c:pt>
                <c:pt idx="3900">
                  <c:v>2.5099999999999997E-2</c:v>
                </c:pt>
                <c:pt idx="3901">
                  <c:v>2.5099999999999997E-2</c:v>
                </c:pt>
                <c:pt idx="3902">
                  <c:v>2.53E-2</c:v>
                </c:pt>
                <c:pt idx="3903">
                  <c:v>2.5399999999999999E-2</c:v>
                </c:pt>
                <c:pt idx="3904">
                  <c:v>2.6200000000000001E-2</c:v>
                </c:pt>
                <c:pt idx="3905">
                  <c:v>2.6000000000000002E-2</c:v>
                </c:pt>
                <c:pt idx="3906">
                  <c:v>2.6600000000000002E-2</c:v>
                </c:pt>
                <c:pt idx="3907">
                  <c:v>2.64E-2</c:v>
                </c:pt>
                <c:pt idx="3908">
                  <c:v>2.6099999999999998E-2</c:v>
                </c:pt>
                <c:pt idx="3909">
                  <c:v>2.75E-2</c:v>
                </c:pt>
                <c:pt idx="3910">
                  <c:v>2.75E-2</c:v>
                </c:pt>
                <c:pt idx="3911">
                  <c:v>2.7699999999999999E-2</c:v>
                </c:pt>
                <c:pt idx="3912">
                  <c:v>2.7200000000000002E-2</c:v>
                </c:pt>
                <c:pt idx="3913">
                  <c:v>2.7000000000000003E-2</c:v>
                </c:pt>
                <c:pt idx="3914">
                  <c:v>2.7099999999999999E-2</c:v>
                </c:pt>
                <c:pt idx="3915">
                  <c:v>2.6800000000000001E-2</c:v>
                </c:pt>
                <c:pt idx="3916">
                  <c:v>2.7099999999999999E-2</c:v>
                </c:pt>
                <c:pt idx="3917">
                  <c:v>2.7900000000000001E-2</c:v>
                </c:pt>
                <c:pt idx="3918">
                  <c:v>2.7799999999999998E-2</c:v>
                </c:pt>
                <c:pt idx="3919">
                  <c:v>2.75E-2</c:v>
                </c:pt>
                <c:pt idx="3920">
                  <c:v>2.7400000000000001E-2</c:v>
                </c:pt>
                <c:pt idx="3921">
                  <c:v>2.7000000000000003E-2</c:v>
                </c:pt>
                <c:pt idx="3922">
                  <c:v>2.7400000000000001E-2</c:v>
                </c:pt>
                <c:pt idx="3923">
                  <c:v>2.7400000000000001E-2</c:v>
                </c:pt>
                <c:pt idx="3924">
                  <c:v>2.7999999999999997E-2</c:v>
                </c:pt>
                <c:pt idx="3925">
                  <c:v>2.7799999999999998E-2</c:v>
                </c:pt>
                <c:pt idx="3926">
                  <c:v>2.8399999999999998E-2</c:v>
                </c:pt>
                <c:pt idx="3927">
                  <c:v>2.86E-2</c:v>
                </c:pt>
                <c:pt idx="3928">
                  <c:v>2.8799999999999999E-2</c:v>
                </c:pt>
                <c:pt idx="3929">
                  <c:v>2.86E-2</c:v>
                </c:pt>
                <c:pt idx="3930">
                  <c:v>2.7999999999999997E-2</c:v>
                </c:pt>
                <c:pt idx="3931">
                  <c:v>2.8399999999999998E-2</c:v>
                </c:pt>
                <c:pt idx="3932">
                  <c:v>2.8799999999999999E-2</c:v>
                </c:pt>
                <c:pt idx="3933">
                  <c:v>2.87E-2</c:v>
                </c:pt>
                <c:pt idx="3934">
                  <c:v>2.8799999999999999E-2</c:v>
                </c:pt>
                <c:pt idx="3935">
                  <c:v>2.8399999999999998E-2</c:v>
                </c:pt>
                <c:pt idx="3936">
                  <c:v>2.8799999999999999E-2</c:v>
                </c:pt>
                <c:pt idx="3937">
                  <c:v>2.92E-2</c:v>
                </c:pt>
                <c:pt idx="3938">
                  <c:v>2.8900000000000002E-2</c:v>
                </c:pt>
                <c:pt idx="3939">
                  <c:v>2.9300000000000003E-2</c:v>
                </c:pt>
                <c:pt idx="3940">
                  <c:v>2.98E-2</c:v>
                </c:pt>
                <c:pt idx="3941">
                  <c:v>2.9900000000000003E-2</c:v>
                </c:pt>
                <c:pt idx="3942">
                  <c:v>3.0099999999999998E-2</c:v>
                </c:pt>
                <c:pt idx="3943">
                  <c:v>2.98E-2</c:v>
                </c:pt>
                <c:pt idx="3944">
                  <c:v>3.0299999999999997E-2</c:v>
                </c:pt>
                <c:pt idx="3945">
                  <c:v>2.98E-2</c:v>
                </c:pt>
                <c:pt idx="3946">
                  <c:v>2.9900000000000003E-2</c:v>
                </c:pt>
                <c:pt idx="3947">
                  <c:v>2.9600000000000001E-2</c:v>
                </c:pt>
                <c:pt idx="3948">
                  <c:v>2.9399999999999999E-2</c:v>
                </c:pt>
                <c:pt idx="3949">
                  <c:v>2.9900000000000003E-2</c:v>
                </c:pt>
                <c:pt idx="3950">
                  <c:v>2.9600000000000001E-2</c:v>
                </c:pt>
                <c:pt idx="3951">
                  <c:v>2.86E-2</c:v>
                </c:pt>
                <c:pt idx="3952">
                  <c:v>2.8300000000000002E-2</c:v>
                </c:pt>
                <c:pt idx="3953">
                  <c:v>2.87E-2</c:v>
                </c:pt>
                <c:pt idx="3954">
                  <c:v>2.8799999999999999E-2</c:v>
                </c:pt>
                <c:pt idx="3955">
                  <c:v>2.8399999999999998E-2</c:v>
                </c:pt>
                <c:pt idx="3956">
                  <c:v>2.8300000000000002E-2</c:v>
                </c:pt>
                <c:pt idx="3957">
                  <c:v>2.8300000000000002E-2</c:v>
                </c:pt>
                <c:pt idx="3958">
                  <c:v>2.86E-2</c:v>
                </c:pt>
                <c:pt idx="3959">
                  <c:v>2.7699999999999999E-2</c:v>
                </c:pt>
                <c:pt idx="3960">
                  <c:v>2.7300000000000001E-2</c:v>
                </c:pt>
                <c:pt idx="3961">
                  <c:v>2.7699999999999999E-2</c:v>
                </c:pt>
                <c:pt idx="3962">
                  <c:v>2.75E-2</c:v>
                </c:pt>
                <c:pt idx="3963">
                  <c:v>2.6699999999999998E-2</c:v>
                </c:pt>
                <c:pt idx="3964">
                  <c:v>2.69E-2</c:v>
                </c:pt>
                <c:pt idx="3965">
                  <c:v>2.6699999999999998E-2</c:v>
                </c:pt>
                <c:pt idx="3966">
                  <c:v>2.58E-2</c:v>
                </c:pt>
                <c:pt idx="3967">
                  <c:v>2.6200000000000001E-2</c:v>
                </c:pt>
                <c:pt idx="3968">
                  <c:v>2.6699999999999998E-2</c:v>
                </c:pt>
                <c:pt idx="3969">
                  <c:v>2.7000000000000003E-2</c:v>
                </c:pt>
                <c:pt idx="3970">
                  <c:v>2.6699999999999998E-2</c:v>
                </c:pt>
                <c:pt idx="3971">
                  <c:v>2.6800000000000001E-2</c:v>
                </c:pt>
                <c:pt idx="3972">
                  <c:v>2.7200000000000002E-2</c:v>
                </c:pt>
                <c:pt idx="3973">
                  <c:v>2.76E-2</c:v>
                </c:pt>
                <c:pt idx="3974">
                  <c:v>2.7400000000000001E-2</c:v>
                </c:pt>
                <c:pt idx="3975">
                  <c:v>2.75E-2</c:v>
                </c:pt>
                <c:pt idx="3976">
                  <c:v>2.7099999999999999E-2</c:v>
                </c:pt>
                <c:pt idx="3977">
                  <c:v>2.7300000000000001E-2</c:v>
                </c:pt>
                <c:pt idx="3978">
                  <c:v>2.75E-2</c:v>
                </c:pt>
                <c:pt idx="3979">
                  <c:v>2.7300000000000001E-2</c:v>
                </c:pt>
                <c:pt idx="3980">
                  <c:v>2.75E-2</c:v>
                </c:pt>
                <c:pt idx="3981">
                  <c:v>2.7000000000000003E-2</c:v>
                </c:pt>
                <c:pt idx="3982">
                  <c:v>2.6699999999999998E-2</c:v>
                </c:pt>
                <c:pt idx="3983">
                  <c:v>2.64E-2</c:v>
                </c:pt>
                <c:pt idx="3984">
                  <c:v>2.6600000000000002E-2</c:v>
                </c:pt>
                <c:pt idx="3985">
                  <c:v>2.6099999999999998E-2</c:v>
                </c:pt>
                <c:pt idx="3986">
                  <c:v>2.69E-2</c:v>
                </c:pt>
                <c:pt idx="3987">
                  <c:v>2.7000000000000003E-2</c:v>
                </c:pt>
                <c:pt idx="3988">
                  <c:v>2.7400000000000001E-2</c:v>
                </c:pt>
                <c:pt idx="3989">
                  <c:v>2.7900000000000001E-2</c:v>
                </c:pt>
                <c:pt idx="3990">
                  <c:v>2.7799999999999998E-2</c:v>
                </c:pt>
                <c:pt idx="3991">
                  <c:v>2.7699999999999999E-2</c:v>
                </c:pt>
                <c:pt idx="3992">
                  <c:v>2.7300000000000001E-2</c:v>
                </c:pt>
                <c:pt idx="3993">
                  <c:v>2.6499999999999999E-2</c:v>
                </c:pt>
                <c:pt idx="3994">
                  <c:v>2.64E-2</c:v>
                </c:pt>
                <c:pt idx="3995">
                  <c:v>2.7000000000000003E-2</c:v>
                </c:pt>
                <c:pt idx="3996">
                  <c:v>2.6800000000000001E-2</c:v>
                </c:pt>
                <c:pt idx="3997">
                  <c:v>2.7699999999999999E-2</c:v>
                </c:pt>
                <c:pt idx="3998">
                  <c:v>2.7799999999999998E-2</c:v>
                </c:pt>
                <c:pt idx="3999">
                  <c:v>2.75E-2</c:v>
                </c:pt>
                <c:pt idx="4000">
                  <c:v>2.7300000000000001E-2</c:v>
                </c:pt>
                <c:pt idx="4001">
                  <c:v>2.7300000000000001E-2</c:v>
                </c:pt>
                <c:pt idx="4002">
                  <c:v>2.7000000000000003E-2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84352"/>
        <c:axId val="429681216"/>
      </c:scatterChart>
      <c:valAx>
        <c:axId val="429684352"/>
        <c:scaling>
          <c:orientation val="minMax"/>
          <c:max val="4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(days)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29681216"/>
        <c:crosses val="autoZero"/>
        <c:crossBetween val="midCat"/>
      </c:valAx>
      <c:valAx>
        <c:axId val="4296812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Interest rate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crossAx val="429684352"/>
        <c:crosses val="autoZero"/>
        <c:crossBetween val="midCat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IM (case 1)</c:v>
          </c:tx>
          <c:spPr>
            <a:ln w="25400"/>
          </c:spPr>
          <c:marker>
            <c:symbol val="none"/>
          </c:marker>
          <c:xVal>
            <c:numRef>
              <c:f>MarginingExample!$B$10:$B$4012</c:f>
              <c:numCache>
                <c:formatCode>General</c:formatCode>
                <c:ptCount val="400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2">
                  <c:v>250</c:v>
                </c:pt>
                <c:pt idx="253">
                  <c:v>251</c:v>
                </c:pt>
                <c:pt idx="254">
                  <c:v>252</c:v>
                </c:pt>
                <c:pt idx="255">
                  <c:v>253</c:v>
                </c:pt>
                <c:pt idx="256">
                  <c:v>254</c:v>
                </c:pt>
                <c:pt idx="257">
                  <c:v>255</c:v>
                </c:pt>
                <c:pt idx="258">
                  <c:v>256</c:v>
                </c:pt>
                <c:pt idx="259">
                  <c:v>257</c:v>
                </c:pt>
                <c:pt idx="260">
                  <c:v>258</c:v>
                </c:pt>
                <c:pt idx="261">
                  <c:v>259</c:v>
                </c:pt>
                <c:pt idx="262">
                  <c:v>260</c:v>
                </c:pt>
                <c:pt idx="263">
                  <c:v>261</c:v>
                </c:pt>
                <c:pt idx="264">
                  <c:v>262</c:v>
                </c:pt>
                <c:pt idx="265">
                  <c:v>263</c:v>
                </c:pt>
                <c:pt idx="266">
                  <c:v>264</c:v>
                </c:pt>
                <c:pt idx="267">
                  <c:v>265</c:v>
                </c:pt>
                <c:pt idx="268">
                  <c:v>266</c:v>
                </c:pt>
                <c:pt idx="269">
                  <c:v>267</c:v>
                </c:pt>
                <c:pt idx="270">
                  <c:v>268</c:v>
                </c:pt>
                <c:pt idx="271">
                  <c:v>269</c:v>
                </c:pt>
                <c:pt idx="272">
                  <c:v>270</c:v>
                </c:pt>
                <c:pt idx="273">
                  <c:v>271</c:v>
                </c:pt>
                <c:pt idx="274">
                  <c:v>272</c:v>
                </c:pt>
                <c:pt idx="275">
                  <c:v>273</c:v>
                </c:pt>
                <c:pt idx="276">
                  <c:v>274</c:v>
                </c:pt>
                <c:pt idx="277">
                  <c:v>275</c:v>
                </c:pt>
                <c:pt idx="278">
                  <c:v>276</c:v>
                </c:pt>
                <c:pt idx="279">
                  <c:v>277</c:v>
                </c:pt>
                <c:pt idx="280">
                  <c:v>278</c:v>
                </c:pt>
                <c:pt idx="281">
                  <c:v>279</c:v>
                </c:pt>
                <c:pt idx="282">
                  <c:v>280</c:v>
                </c:pt>
                <c:pt idx="283">
                  <c:v>281</c:v>
                </c:pt>
                <c:pt idx="284">
                  <c:v>282</c:v>
                </c:pt>
                <c:pt idx="285">
                  <c:v>283</c:v>
                </c:pt>
                <c:pt idx="286">
                  <c:v>284</c:v>
                </c:pt>
                <c:pt idx="287">
                  <c:v>285</c:v>
                </c:pt>
                <c:pt idx="288">
                  <c:v>286</c:v>
                </c:pt>
                <c:pt idx="289">
                  <c:v>287</c:v>
                </c:pt>
                <c:pt idx="290">
                  <c:v>288</c:v>
                </c:pt>
                <c:pt idx="291">
                  <c:v>289</c:v>
                </c:pt>
                <c:pt idx="292">
                  <c:v>290</c:v>
                </c:pt>
                <c:pt idx="293">
                  <c:v>291</c:v>
                </c:pt>
                <c:pt idx="294">
                  <c:v>292</c:v>
                </c:pt>
                <c:pt idx="295">
                  <c:v>293</c:v>
                </c:pt>
                <c:pt idx="296">
                  <c:v>294</c:v>
                </c:pt>
                <c:pt idx="297">
                  <c:v>295</c:v>
                </c:pt>
                <c:pt idx="298">
                  <c:v>296</c:v>
                </c:pt>
                <c:pt idx="299">
                  <c:v>297</c:v>
                </c:pt>
                <c:pt idx="300">
                  <c:v>298</c:v>
                </c:pt>
                <c:pt idx="301">
                  <c:v>299</c:v>
                </c:pt>
                <c:pt idx="302">
                  <c:v>300</c:v>
                </c:pt>
                <c:pt idx="303">
                  <c:v>301</c:v>
                </c:pt>
                <c:pt idx="304">
                  <c:v>302</c:v>
                </c:pt>
                <c:pt idx="305">
                  <c:v>303</c:v>
                </c:pt>
                <c:pt idx="306">
                  <c:v>304</c:v>
                </c:pt>
                <c:pt idx="307">
                  <c:v>305</c:v>
                </c:pt>
                <c:pt idx="308">
                  <c:v>306</c:v>
                </c:pt>
                <c:pt idx="309">
                  <c:v>307</c:v>
                </c:pt>
                <c:pt idx="310">
                  <c:v>308</c:v>
                </c:pt>
                <c:pt idx="311">
                  <c:v>309</c:v>
                </c:pt>
                <c:pt idx="312">
                  <c:v>310</c:v>
                </c:pt>
                <c:pt idx="313">
                  <c:v>311</c:v>
                </c:pt>
                <c:pt idx="314">
                  <c:v>312</c:v>
                </c:pt>
                <c:pt idx="315">
                  <c:v>313</c:v>
                </c:pt>
                <c:pt idx="316">
                  <c:v>314</c:v>
                </c:pt>
                <c:pt idx="317">
                  <c:v>315</c:v>
                </c:pt>
                <c:pt idx="318">
                  <c:v>316</c:v>
                </c:pt>
                <c:pt idx="319">
                  <c:v>317</c:v>
                </c:pt>
                <c:pt idx="320">
                  <c:v>318</c:v>
                </c:pt>
                <c:pt idx="321">
                  <c:v>319</c:v>
                </c:pt>
                <c:pt idx="322">
                  <c:v>320</c:v>
                </c:pt>
                <c:pt idx="323">
                  <c:v>321</c:v>
                </c:pt>
                <c:pt idx="324">
                  <c:v>322</c:v>
                </c:pt>
                <c:pt idx="325">
                  <c:v>323</c:v>
                </c:pt>
                <c:pt idx="326">
                  <c:v>324</c:v>
                </c:pt>
                <c:pt idx="327">
                  <c:v>325</c:v>
                </c:pt>
                <c:pt idx="328">
                  <c:v>326</c:v>
                </c:pt>
                <c:pt idx="329">
                  <c:v>327</c:v>
                </c:pt>
                <c:pt idx="330">
                  <c:v>328</c:v>
                </c:pt>
                <c:pt idx="331">
                  <c:v>329</c:v>
                </c:pt>
                <c:pt idx="332">
                  <c:v>330</c:v>
                </c:pt>
                <c:pt idx="333">
                  <c:v>331</c:v>
                </c:pt>
                <c:pt idx="334">
                  <c:v>332</c:v>
                </c:pt>
                <c:pt idx="335">
                  <c:v>333</c:v>
                </c:pt>
                <c:pt idx="336">
                  <c:v>334</c:v>
                </c:pt>
                <c:pt idx="337">
                  <c:v>335</c:v>
                </c:pt>
                <c:pt idx="338">
                  <c:v>336</c:v>
                </c:pt>
                <c:pt idx="339">
                  <c:v>337</c:v>
                </c:pt>
                <c:pt idx="340">
                  <c:v>338</c:v>
                </c:pt>
                <c:pt idx="341">
                  <c:v>339</c:v>
                </c:pt>
                <c:pt idx="342">
                  <c:v>340</c:v>
                </c:pt>
                <c:pt idx="343">
                  <c:v>341</c:v>
                </c:pt>
                <c:pt idx="344">
                  <c:v>342</c:v>
                </c:pt>
                <c:pt idx="345">
                  <c:v>343</c:v>
                </c:pt>
                <c:pt idx="346">
                  <c:v>344</c:v>
                </c:pt>
                <c:pt idx="347">
                  <c:v>345</c:v>
                </c:pt>
                <c:pt idx="348">
                  <c:v>346</c:v>
                </c:pt>
                <c:pt idx="349">
                  <c:v>347</c:v>
                </c:pt>
                <c:pt idx="350">
                  <c:v>348</c:v>
                </c:pt>
                <c:pt idx="351">
                  <c:v>349</c:v>
                </c:pt>
                <c:pt idx="352">
                  <c:v>350</c:v>
                </c:pt>
                <c:pt idx="353">
                  <c:v>351</c:v>
                </c:pt>
                <c:pt idx="354">
                  <c:v>352</c:v>
                </c:pt>
                <c:pt idx="355">
                  <c:v>353</c:v>
                </c:pt>
                <c:pt idx="356">
                  <c:v>354</c:v>
                </c:pt>
                <c:pt idx="357">
                  <c:v>355</c:v>
                </c:pt>
                <c:pt idx="358">
                  <c:v>356</c:v>
                </c:pt>
                <c:pt idx="359">
                  <c:v>357</c:v>
                </c:pt>
                <c:pt idx="360">
                  <c:v>358</c:v>
                </c:pt>
                <c:pt idx="361">
                  <c:v>359</c:v>
                </c:pt>
                <c:pt idx="362">
                  <c:v>360</c:v>
                </c:pt>
                <c:pt idx="363">
                  <c:v>361</c:v>
                </c:pt>
                <c:pt idx="364">
                  <c:v>362</c:v>
                </c:pt>
                <c:pt idx="365">
                  <c:v>363</c:v>
                </c:pt>
                <c:pt idx="366">
                  <c:v>364</c:v>
                </c:pt>
                <c:pt idx="367">
                  <c:v>365</c:v>
                </c:pt>
                <c:pt idx="368">
                  <c:v>366</c:v>
                </c:pt>
                <c:pt idx="369">
                  <c:v>367</c:v>
                </c:pt>
                <c:pt idx="370">
                  <c:v>368</c:v>
                </c:pt>
                <c:pt idx="371">
                  <c:v>369</c:v>
                </c:pt>
                <c:pt idx="372">
                  <c:v>370</c:v>
                </c:pt>
                <c:pt idx="373">
                  <c:v>371</c:v>
                </c:pt>
                <c:pt idx="374">
                  <c:v>372</c:v>
                </c:pt>
                <c:pt idx="375">
                  <c:v>373</c:v>
                </c:pt>
                <c:pt idx="376">
                  <c:v>374</c:v>
                </c:pt>
                <c:pt idx="377">
                  <c:v>375</c:v>
                </c:pt>
                <c:pt idx="378">
                  <c:v>376</c:v>
                </c:pt>
                <c:pt idx="379">
                  <c:v>377</c:v>
                </c:pt>
                <c:pt idx="380">
                  <c:v>378</c:v>
                </c:pt>
                <c:pt idx="381">
                  <c:v>379</c:v>
                </c:pt>
                <c:pt idx="382">
                  <c:v>380</c:v>
                </c:pt>
                <c:pt idx="383">
                  <c:v>381</c:v>
                </c:pt>
                <c:pt idx="384">
                  <c:v>382</c:v>
                </c:pt>
                <c:pt idx="385">
                  <c:v>383</c:v>
                </c:pt>
                <c:pt idx="386">
                  <c:v>384</c:v>
                </c:pt>
                <c:pt idx="387">
                  <c:v>385</c:v>
                </c:pt>
                <c:pt idx="388">
                  <c:v>386</c:v>
                </c:pt>
                <c:pt idx="389">
                  <c:v>387</c:v>
                </c:pt>
                <c:pt idx="390">
                  <c:v>388</c:v>
                </c:pt>
                <c:pt idx="391">
                  <c:v>389</c:v>
                </c:pt>
                <c:pt idx="392">
                  <c:v>390</c:v>
                </c:pt>
                <c:pt idx="393">
                  <c:v>391</c:v>
                </c:pt>
                <c:pt idx="394">
                  <c:v>392</c:v>
                </c:pt>
                <c:pt idx="395">
                  <c:v>393</c:v>
                </c:pt>
                <c:pt idx="396">
                  <c:v>394</c:v>
                </c:pt>
                <c:pt idx="397">
                  <c:v>395</c:v>
                </c:pt>
                <c:pt idx="398">
                  <c:v>396</c:v>
                </c:pt>
                <c:pt idx="399">
                  <c:v>397</c:v>
                </c:pt>
                <c:pt idx="400">
                  <c:v>398</c:v>
                </c:pt>
                <c:pt idx="401">
                  <c:v>399</c:v>
                </c:pt>
                <c:pt idx="402">
                  <c:v>400</c:v>
                </c:pt>
                <c:pt idx="403">
                  <c:v>401</c:v>
                </c:pt>
                <c:pt idx="404">
                  <c:v>402</c:v>
                </c:pt>
                <c:pt idx="405">
                  <c:v>403</c:v>
                </c:pt>
                <c:pt idx="406">
                  <c:v>404</c:v>
                </c:pt>
                <c:pt idx="407">
                  <c:v>405</c:v>
                </c:pt>
                <c:pt idx="408">
                  <c:v>406</c:v>
                </c:pt>
                <c:pt idx="409">
                  <c:v>407</c:v>
                </c:pt>
                <c:pt idx="410">
                  <c:v>408</c:v>
                </c:pt>
                <c:pt idx="411">
                  <c:v>409</c:v>
                </c:pt>
                <c:pt idx="412">
                  <c:v>410</c:v>
                </c:pt>
                <c:pt idx="413">
                  <c:v>411</c:v>
                </c:pt>
                <c:pt idx="414">
                  <c:v>412</c:v>
                </c:pt>
                <c:pt idx="415">
                  <c:v>413</c:v>
                </c:pt>
                <c:pt idx="416">
                  <c:v>414</c:v>
                </c:pt>
                <c:pt idx="417">
                  <c:v>415</c:v>
                </c:pt>
                <c:pt idx="418">
                  <c:v>416</c:v>
                </c:pt>
                <c:pt idx="419">
                  <c:v>417</c:v>
                </c:pt>
                <c:pt idx="420">
                  <c:v>418</c:v>
                </c:pt>
                <c:pt idx="421">
                  <c:v>419</c:v>
                </c:pt>
                <c:pt idx="422">
                  <c:v>420</c:v>
                </c:pt>
                <c:pt idx="423">
                  <c:v>421</c:v>
                </c:pt>
                <c:pt idx="424">
                  <c:v>422</c:v>
                </c:pt>
                <c:pt idx="425">
                  <c:v>423</c:v>
                </c:pt>
                <c:pt idx="426">
                  <c:v>424</c:v>
                </c:pt>
                <c:pt idx="427">
                  <c:v>425</c:v>
                </c:pt>
                <c:pt idx="428">
                  <c:v>426</c:v>
                </c:pt>
                <c:pt idx="429">
                  <c:v>427</c:v>
                </c:pt>
                <c:pt idx="430">
                  <c:v>428</c:v>
                </c:pt>
                <c:pt idx="431">
                  <c:v>429</c:v>
                </c:pt>
                <c:pt idx="432">
                  <c:v>430</c:v>
                </c:pt>
                <c:pt idx="433">
                  <c:v>431</c:v>
                </c:pt>
                <c:pt idx="434">
                  <c:v>432</c:v>
                </c:pt>
                <c:pt idx="435">
                  <c:v>433</c:v>
                </c:pt>
                <c:pt idx="436">
                  <c:v>434</c:v>
                </c:pt>
                <c:pt idx="437">
                  <c:v>435</c:v>
                </c:pt>
                <c:pt idx="438">
                  <c:v>436</c:v>
                </c:pt>
                <c:pt idx="439">
                  <c:v>437</c:v>
                </c:pt>
                <c:pt idx="440">
                  <c:v>438</c:v>
                </c:pt>
                <c:pt idx="441">
                  <c:v>439</c:v>
                </c:pt>
                <c:pt idx="442">
                  <c:v>440</c:v>
                </c:pt>
                <c:pt idx="443">
                  <c:v>441</c:v>
                </c:pt>
                <c:pt idx="444">
                  <c:v>442</c:v>
                </c:pt>
                <c:pt idx="445">
                  <c:v>443</c:v>
                </c:pt>
                <c:pt idx="446">
                  <c:v>444</c:v>
                </c:pt>
                <c:pt idx="447">
                  <c:v>445</c:v>
                </c:pt>
                <c:pt idx="448">
                  <c:v>446</c:v>
                </c:pt>
                <c:pt idx="449">
                  <c:v>447</c:v>
                </c:pt>
                <c:pt idx="450">
                  <c:v>448</c:v>
                </c:pt>
                <c:pt idx="451">
                  <c:v>449</c:v>
                </c:pt>
                <c:pt idx="452">
                  <c:v>450</c:v>
                </c:pt>
                <c:pt idx="453">
                  <c:v>451</c:v>
                </c:pt>
                <c:pt idx="454">
                  <c:v>452</c:v>
                </c:pt>
                <c:pt idx="455">
                  <c:v>453</c:v>
                </c:pt>
                <c:pt idx="456">
                  <c:v>454</c:v>
                </c:pt>
                <c:pt idx="457">
                  <c:v>455</c:v>
                </c:pt>
                <c:pt idx="458">
                  <c:v>456</c:v>
                </c:pt>
                <c:pt idx="459">
                  <c:v>457</c:v>
                </c:pt>
                <c:pt idx="460">
                  <c:v>458</c:v>
                </c:pt>
                <c:pt idx="461">
                  <c:v>459</c:v>
                </c:pt>
                <c:pt idx="462">
                  <c:v>460</c:v>
                </c:pt>
                <c:pt idx="463">
                  <c:v>461</c:v>
                </c:pt>
                <c:pt idx="464">
                  <c:v>462</c:v>
                </c:pt>
                <c:pt idx="465">
                  <c:v>463</c:v>
                </c:pt>
                <c:pt idx="466">
                  <c:v>464</c:v>
                </c:pt>
                <c:pt idx="467">
                  <c:v>465</c:v>
                </c:pt>
                <c:pt idx="468">
                  <c:v>466</c:v>
                </c:pt>
                <c:pt idx="469">
                  <c:v>467</c:v>
                </c:pt>
                <c:pt idx="470">
                  <c:v>468</c:v>
                </c:pt>
                <c:pt idx="471">
                  <c:v>469</c:v>
                </c:pt>
                <c:pt idx="472">
                  <c:v>470</c:v>
                </c:pt>
                <c:pt idx="473">
                  <c:v>471</c:v>
                </c:pt>
                <c:pt idx="474">
                  <c:v>472</c:v>
                </c:pt>
                <c:pt idx="475">
                  <c:v>473</c:v>
                </c:pt>
                <c:pt idx="476">
                  <c:v>474</c:v>
                </c:pt>
                <c:pt idx="477">
                  <c:v>475</c:v>
                </c:pt>
                <c:pt idx="478">
                  <c:v>476</c:v>
                </c:pt>
                <c:pt idx="479">
                  <c:v>477</c:v>
                </c:pt>
                <c:pt idx="480">
                  <c:v>478</c:v>
                </c:pt>
                <c:pt idx="481">
                  <c:v>479</c:v>
                </c:pt>
                <c:pt idx="482">
                  <c:v>480</c:v>
                </c:pt>
                <c:pt idx="483">
                  <c:v>481</c:v>
                </c:pt>
                <c:pt idx="484">
                  <c:v>482</c:v>
                </c:pt>
                <c:pt idx="485">
                  <c:v>483</c:v>
                </c:pt>
                <c:pt idx="486">
                  <c:v>484</c:v>
                </c:pt>
                <c:pt idx="487">
                  <c:v>485</c:v>
                </c:pt>
                <c:pt idx="488">
                  <c:v>486</c:v>
                </c:pt>
                <c:pt idx="489">
                  <c:v>487</c:v>
                </c:pt>
                <c:pt idx="490">
                  <c:v>488</c:v>
                </c:pt>
                <c:pt idx="491">
                  <c:v>489</c:v>
                </c:pt>
                <c:pt idx="492">
                  <c:v>490</c:v>
                </c:pt>
                <c:pt idx="493">
                  <c:v>491</c:v>
                </c:pt>
                <c:pt idx="494">
                  <c:v>492</c:v>
                </c:pt>
                <c:pt idx="495">
                  <c:v>493</c:v>
                </c:pt>
                <c:pt idx="496">
                  <c:v>494</c:v>
                </c:pt>
                <c:pt idx="497">
                  <c:v>495</c:v>
                </c:pt>
                <c:pt idx="498">
                  <c:v>496</c:v>
                </c:pt>
                <c:pt idx="499">
                  <c:v>497</c:v>
                </c:pt>
                <c:pt idx="500">
                  <c:v>498</c:v>
                </c:pt>
                <c:pt idx="501">
                  <c:v>499</c:v>
                </c:pt>
                <c:pt idx="502">
                  <c:v>500</c:v>
                </c:pt>
                <c:pt idx="503">
                  <c:v>501</c:v>
                </c:pt>
                <c:pt idx="504">
                  <c:v>502</c:v>
                </c:pt>
                <c:pt idx="505">
                  <c:v>503</c:v>
                </c:pt>
                <c:pt idx="506">
                  <c:v>504</c:v>
                </c:pt>
                <c:pt idx="507">
                  <c:v>505</c:v>
                </c:pt>
                <c:pt idx="508">
                  <c:v>506</c:v>
                </c:pt>
                <c:pt idx="509">
                  <c:v>507</c:v>
                </c:pt>
                <c:pt idx="510">
                  <c:v>508</c:v>
                </c:pt>
                <c:pt idx="511">
                  <c:v>509</c:v>
                </c:pt>
                <c:pt idx="512">
                  <c:v>510</c:v>
                </c:pt>
                <c:pt idx="513">
                  <c:v>511</c:v>
                </c:pt>
                <c:pt idx="514">
                  <c:v>512</c:v>
                </c:pt>
                <c:pt idx="515">
                  <c:v>513</c:v>
                </c:pt>
                <c:pt idx="516">
                  <c:v>514</c:v>
                </c:pt>
                <c:pt idx="517">
                  <c:v>515</c:v>
                </c:pt>
                <c:pt idx="518">
                  <c:v>516</c:v>
                </c:pt>
                <c:pt idx="519">
                  <c:v>517</c:v>
                </c:pt>
                <c:pt idx="520">
                  <c:v>518</c:v>
                </c:pt>
                <c:pt idx="521">
                  <c:v>519</c:v>
                </c:pt>
                <c:pt idx="522">
                  <c:v>520</c:v>
                </c:pt>
                <c:pt idx="523">
                  <c:v>521</c:v>
                </c:pt>
                <c:pt idx="524">
                  <c:v>522</c:v>
                </c:pt>
                <c:pt idx="525">
                  <c:v>523</c:v>
                </c:pt>
                <c:pt idx="526">
                  <c:v>524</c:v>
                </c:pt>
                <c:pt idx="527">
                  <c:v>525</c:v>
                </c:pt>
                <c:pt idx="528">
                  <c:v>526</c:v>
                </c:pt>
                <c:pt idx="529">
                  <c:v>527</c:v>
                </c:pt>
                <c:pt idx="530">
                  <c:v>528</c:v>
                </c:pt>
                <c:pt idx="531">
                  <c:v>529</c:v>
                </c:pt>
                <c:pt idx="532">
                  <c:v>530</c:v>
                </c:pt>
                <c:pt idx="533">
                  <c:v>531</c:v>
                </c:pt>
                <c:pt idx="534">
                  <c:v>532</c:v>
                </c:pt>
                <c:pt idx="535">
                  <c:v>533</c:v>
                </c:pt>
                <c:pt idx="536">
                  <c:v>534</c:v>
                </c:pt>
                <c:pt idx="537">
                  <c:v>535</c:v>
                </c:pt>
                <c:pt idx="538">
                  <c:v>536</c:v>
                </c:pt>
                <c:pt idx="539">
                  <c:v>537</c:v>
                </c:pt>
                <c:pt idx="540">
                  <c:v>538</c:v>
                </c:pt>
                <c:pt idx="541">
                  <c:v>539</c:v>
                </c:pt>
                <c:pt idx="542">
                  <c:v>540</c:v>
                </c:pt>
                <c:pt idx="543">
                  <c:v>541</c:v>
                </c:pt>
                <c:pt idx="544">
                  <c:v>542</c:v>
                </c:pt>
                <c:pt idx="545">
                  <c:v>543</c:v>
                </c:pt>
                <c:pt idx="546">
                  <c:v>544</c:v>
                </c:pt>
                <c:pt idx="547">
                  <c:v>545</c:v>
                </c:pt>
                <c:pt idx="548">
                  <c:v>546</c:v>
                </c:pt>
                <c:pt idx="549">
                  <c:v>547</c:v>
                </c:pt>
                <c:pt idx="550">
                  <c:v>548</c:v>
                </c:pt>
                <c:pt idx="551">
                  <c:v>549</c:v>
                </c:pt>
                <c:pt idx="552">
                  <c:v>550</c:v>
                </c:pt>
                <c:pt idx="553">
                  <c:v>551</c:v>
                </c:pt>
                <c:pt idx="554">
                  <c:v>552</c:v>
                </c:pt>
                <c:pt idx="555">
                  <c:v>553</c:v>
                </c:pt>
                <c:pt idx="556">
                  <c:v>554</c:v>
                </c:pt>
                <c:pt idx="557">
                  <c:v>555</c:v>
                </c:pt>
                <c:pt idx="558">
                  <c:v>556</c:v>
                </c:pt>
                <c:pt idx="559">
                  <c:v>557</c:v>
                </c:pt>
                <c:pt idx="560">
                  <c:v>558</c:v>
                </c:pt>
                <c:pt idx="561">
                  <c:v>559</c:v>
                </c:pt>
                <c:pt idx="562">
                  <c:v>560</c:v>
                </c:pt>
                <c:pt idx="563">
                  <c:v>561</c:v>
                </c:pt>
                <c:pt idx="564">
                  <c:v>562</c:v>
                </c:pt>
                <c:pt idx="565">
                  <c:v>563</c:v>
                </c:pt>
                <c:pt idx="566">
                  <c:v>564</c:v>
                </c:pt>
                <c:pt idx="567">
                  <c:v>565</c:v>
                </c:pt>
                <c:pt idx="568">
                  <c:v>566</c:v>
                </c:pt>
                <c:pt idx="569">
                  <c:v>567</c:v>
                </c:pt>
                <c:pt idx="570">
                  <c:v>568</c:v>
                </c:pt>
                <c:pt idx="571">
                  <c:v>569</c:v>
                </c:pt>
                <c:pt idx="572">
                  <c:v>570</c:v>
                </c:pt>
                <c:pt idx="573">
                  <c:v>571</c:v>
                </c:pt>
                <c:pt idx="574">
                  <c:v>572</c:v>
                </c:pt>
                <c:pt idx="575">
                  <c:v>573</c:v>
                </c:pt>
                <c:pt idx="576">
                  <c:v>574</c:v>
                </c:pt>
                <c:pt idx="577">
                  <c:v>575</c:v>
                </c:pt>
                <c:pt idx="578">
                  <c:v>576</c:v>
                </c:pt>
                <c:pt idx="579">
                  <c:v>577</c:v>
                </c:pt>
                <c:pt idx="580">
                  <c:v>578</c:v>
                </c:pt>
                <c:pt idx="581">
                  <c:v>579</c:v>
                </c:pt>
                <c:pt idx="582">
                  <c:v>580</c:v>
                </c:pt>
                <c:pt idx="583">
                  <c:v>581</c:v>
                </c:pt>
                <c:pt idx="584">
                  <c:v>582</c:v>
                </c:pt>
                <c:pt idx="585">
                  <c:v>583</c:v>
                </c:pt>
                <c:pt idx="586">
                  <c:v>584</c:v>
                </c:pt>
                <c:pt idx="587">
                  <c:v>585</c:v>
                </c:pt>
                <c:pt idx="588">
                  <c:v>586</c:v>
                </c:pt>
                <c:pt idx="589">
                  <c:v>587</c:v>
                </c:pt>
                <c:pt idx="590">
                  <c:v>588</c:v>
                </c:pt>
                <c:pt idx="591">
                  <c:v>589</c:v>
                </c:pt>
                <c:pt idx="592">
                  <c:v>590</c:v>
                </c:pt>
                <c:pt idx="593">
                  <c:v>591</c:v>
                </c:pt>
                <c:pt idx="594">
                  <c:v>592</c:v>
                </c:pt>
                <c:pt idx="595">
                  <c:v>593</c:v>
                </c:pt>
                <c:pt idx="596">
                  <c:v>594</c:v>
                </c:pt>
                <c:pt idx="597">
                  <c:v>595</c:v>
                </c:pt>
                <c:pt idx="598">
                  <c:v>596</c:v>
                </c:pt>
                <c:pt idx="599">
                  <c:v>597</c:v>
                </c:pt>
                <c:pt idx="600">
                  <c:v>598</c:v>
                </c:pt>
                <c:pt idx="601">
                  <c:v>599</c:v>
                </c:pt>
                <c:pt idx="602">
                  <c:v>600</c:v>
                </c:pt>
                <c:pt idx="603">
                  <c:v>601</c:v>
                </c:pt>
                <c:pt idx="604">
                  <c:v>602</c:v>
                </c:pt>
                <c:pt idx="605">
                  <c:v>603</c:v>
                </c:pt>
                <c:pt idx="606">
                  <c:v>604</c:v>
                </c:pt>
                <c:pt idx="607">
                  <c:v>605</c:v>
                </c:pt>
                <c:pt idx="608">
                  <c:v>606</c:v>
                </c:pt>
                <c:pt idx="609">
                  <c:v>607</c:v>
                </c:pt>
                <c:pt idx="610">
                  <c:v>608</c:v>
                </c:pt>
                <c:pt idx="611">
                  <c:v>609</c:v>
                </c:pt>
                <c:pt idx="612">
                  <c:v>610</c:v>
                </c:pt>
                <c:pt idx="613">
                  <c:v>611</c:v>
                </c:pt>
                <c:pt idx="614">
                  <c:v>612</c:v>
                </c:pt>
                <c:pt idx="615">
                  <c:v>613</c:v>
                </c:pt>
                <c:pt idx="616">
                  <c:v>614</c:v>
                </c:pt>
                <c:pt idx="617">
                  <c:v>615</c:v>
                </c:pt>
                <c:pt idx="618">
                  <c:v>616</c:v>
                </c:pt>
                <c:pt idx="619">
                  <c:v>617</c:v>
                </c:pt>
                <c:pt idx="620">
                  <c:v>618</c:v>
                </c:pt>
                <c:pt idx="621">
                  <c:v>619</c:v>
                </c:pt>
                <c:pt idx="622">
                  <c:v>620</c:v>
                </c:pt>
                <c:pt idx="623">
                  <c:v>621</c:v>
                </c:pt>
                <c:pt idx="624">
                  <c:v>622</c:v>
                </c:pt>
                <c:pt idx="625">
                  <c:v>623</c:v>
                </c:pt>
                <c:pt idx="626">
                  <c:v>624</c:v>
                </c:pt>
                <c:pt idx="627">
                  <c:v>625</c:v>
                </c:pt>
                <c:pt idx="628">
                  <c:v>626</c:v>
                </c:pt>
                <c:pt idx="629">
                  <c:v>627</c:v>
                </c:pt>
                <c:pt idx="630">
                  <c:v>628</c:v>
                </c:pt>
                <c:pt idx="631">
                  <c:v>629</c:v>
                </c:pt>
                <c:pt idx="632">
                  <c:v>630</c:v>
                </c:pt>
                <c:pt idx="633">
                  <c:v>631</c:v>
                </c:pt>
                <c:pt idx="634">
                  <c:v>632</c:v>
                </c:pt>
                <c:pt idx="635">
                  <c:v>633</c:v>
                </c:pt>
                <c:pt idx="636">
                  <c:v>634</c:v>
                </c:pt>
                <c:pt idx="637">
                  <c:v>635</c:v>
                </c:pt>
                <c:pt idx="638">
                  <c:v>636</c:v>
                </c:pt>
                <c:pt idx="639">
                  <c:v>637</c:v>
                </c:pt>
                <c:pt idx="640">
                  <c:v>638</c:v>
                </c:pt>
                <c:pt idx="641">
                  <c:v>639</c:v>
                </c:pt>
                <c:pt idx="642">
                  <c:v>640</c:v>
                </c:pt>
                <c:pt idx="643">
                  <c:v>641</c:v>
                </c:pt>
                <c:pt idx="644">
                  <c:v>642</c:v>
                </c:pt>
                <c:pt idx="645">
                  <c:v>643</c:v>
                </c:pt>
                <c:pt idx="646">
                  <c:v>644</c:v>
                </c:pt>
                <c:pt idx="647">
                  <c:v>645</c:v>
                </c:pt>
                <c:pt idx="648">
                  <c:v>646</c:v>
                </c:pt>
                <c:pt idx="649">
                  <c:v>647</c:v>
                </c:pt>
                <c:pt idx="650">
                  <c:v>648</c:v>
                </c:pt>
                <c:pt idx="651">
                  <c:v>649</c:v>
                </c:pt>
                <c:pt idx="652">
                  <c:v>650</c:v>
                </c:pt>
                <c:pt idx="653">
                  <c:v>651</c:v>
                </c:pt>
                <c:pt idx="654">
                  <c:v>652</c:v>
                </c:pt>
                <c:pt idx="655">
                  <c:v>653</c:v>
                </c:pt>
                <c:pt idx="656">
                  <c:v>654</c:v>
                </c:pt>
                <c:pt idx="657">
                  <c:v>655</c:v>
                </c:pt>
                <c:pt idx="658">
                  <c:v>656</c:v>
                </c:pt>
                <c:pt idx="659">
                  <c:v>657</c:v>
                </c:pt>
                <c:pt idx="660">
                  <c:v>658</c:v>
                </c:pt>
                <c:pt idx="661">
                  <c:v>659</c:v>
                </c:pt>
                <c:pt idx="662">
                  <c:v>660</c:v>
                </c:pt>
                <c:pt idx="663">
                  <c:v>661</c:v>
                </c:pt>
                <c:pt idx="664">
                  <c:v>662</c:v>
                </c:pt>
                <c:pt idx="665">
                  <c:v>663</c:v>
                </c:pt>
                <c:pt idx="666">
                  <c:v>664</c:v>
                </c:pt>
                <c:pt idx="667">
                  <c:v>665</c:v>
                </c:pt>
                <c:pt idx="668">
                  <c:v>666</c:v>
                </c:pt>
                <c:pt idx="669">
                  <c:v>667</c:v>
                </c:pt>
                <c:pt idx="670">
                  <c:v>668</c:v>
                </c:pt>
                <c:pt idx="671">
                  <c:v>669</c:v>
                </c:pt>
                <c:pt idx="672">
                  <c:v>670</c:v>
                </c:pt>
                <c:pt idx="673">
                  <c:v>671</c:v>
                </c:pt>
                <c:pt idx="674">
                  <c:v>672</c:v>
                </c:pt>
                <c:pt idx="675">
                  <c:v>673</c:v>
                </c:pt>
                <c:pt idx="676">
                  <c:v>674</c:v>
                </c:pt>
                <c:pt idx="677">
                  <c:v>675</c:v>
                </c:pt>
                <c:pt idx="678">
                  <c:v>676</c:v>
                </c:pt>
                <c:pt idx="679">
                  <c:v>677</c:v>
                </c:pt>
                <c:pt idx="680">
                  <c:v>678</c:v>
                </c:pt>
                <c:pt idx="681">
                  <c:v>679</c:v>
                </c:pt>
                <c:pt idx="682">
                  <c:v>680</c:v>
                </c:pt>
                <c:pt idx="683">
                  <c:v>681</c:v>
                </c:pt>
                <c:pt idx="684">
                  <c:v>682</c:v>
                </c:pt>
                <c:pt idx="685">
                  <c:v>683</c:v>
                </c:pt>
                <c:pt idx="686">
                  <c:v>684</c:v>
                </c:pt>
                <c:pt idx="687">
                  <c:v>685</c:v>
                </c:pt>
                <c:pt idx="688">
                  <c:v>686</c:v>
                </c:pt>
                <c:pt idx="689">
                  <c:v>687</c:v>
                </c:pt>
                <c:pt idx="690">
                  <c:v>688</c:v>
                </c:pt>
                <c:pt idx="691">
                  <c:v>689</c:v>
                </c:pt>
                <c:pt idx="692">
                  <c:v>690</c:v>
                </c:pt>
                <c:pt idx="693">
                  <c:v>691</c:v>
                </c:pt>
                <c:pt idx="694">
                  <c:v>692</c:v>
                </c:pt>
                <c:pt idx="695">
                  <c:v>693</c:v>
                </c:pt>
                <c:pt idx="696">
                  <c:v>694</c:v>
                </c:pt>
                <c:pt idx="697">
                  <c:v>695</c:v>
                </c:pt>
                <c:pt idx="698">
                  <c:v>696</c:v>
                </c:pt>
                <c:pt idx="699">
                  <c:v>697</c:v>
                </c:pt>
                <c:pt idx="700">
                  <c:v>698</c:v>
                </c:pt>
                <c:pt idx="701">
                  <c:v>699</c:v>
                </c:pt>
                <c:pt idx="702">
                  <c:v>700</c:v>
                </c:pt>
                <c:pt idx="703">
                  <c:v>701</c:v>
                </c:pt>
                <c:pt idx="704">
                  <c:v>702</c:v>
                </c:pt>
                <c:pt idx="705">
                  <c:v>703</c:v>
                </c:pt>
                <c:pt idx="706">
                  <c:v>704</c:v>
                </c:pt>
                <c:pt idx="707">
                  <c:v>705</c:v>
                </c:pt>
                <c:pt idx="708">
                  <c:v>706</c:v>
                </c:pt>
                <c:pt idx="709">
                  <c:v>707</c:v>
                </c:pt>
                <c:pt idx="710">
                  <c:v>708</c:v>
                </c:pt>
                <c:pt idx="711">
                  <c:v>709</c:v>
                </c:pt>
                <c:pt idx="712">
                  <c:v>710</c:v>
                </c:pt>
                <c:pt idx="713">
                  <c:v>711</c:v>
                </c:pt>
                <c:pt idx="714">
                  <c:v>712</c:v>
                </c:pt>
                <c:pt idx="715">
                  <c:v>713</c:v>
                </c:pt>
                <c:pt idx="716">
                  <c:v>714</c:v>
                </c:pt>
                <c:pt idx="717">
                  <c:v>715</c:v>
                </c:pt>
                <c:pt idx="718">
                  <c:v>716</c:v>
                </c:pt>
                <c:pt idx="719">
                  <c:v>717</c:v>
                </c:pt>
                <c:pt idx="720">
                  <c:v>718</c:v>
                </c:pt>
                <c:pt idx="721">
                  <c:v>719</c:v>
                </c:pt>
                <c:pt idx="722">
                  <c:v>720</c:v>
                </c:pt>
                <c:pt idx="723">
                  <c:v>721</c:v>
                </c:pt>
                <c:pt idx="724">
                  <c:v>722</c:v>
                </c:pt>
                <c:pt idx="725">
                  <c:v>723</c:v>
                </c:pt>
                <c:pt idx="726">
                  <c:v>724</c:v>
                </c:pt>
                <c:pt idx="727">
                  <c:v>725</c:v>
                </c:pt>
                <c:pt idx="728">
                  <c:v>726</c:v>
                </c:pt>
                <c:pt idx="729">
                  <c:v>727</c:v>
                </c:pt>
                <c:pt idx="730">
                  <c:v>728</c:v>
                </c:pt>
                <c:pt idx="731">
                  <c:v>729</c:v>
                </c:pt>
                <c:pt idx="732">
                  <c:v>730</c:v>
                </c:pt>
                <c:pt idx="733">
                  <c:v>731</c:v>
                </c:pt>
                <c:pt idx="734">
                  <c:v>732</c:v>
                </c:pt>
                <c:pt idx="735">
                  <c:v>733</c:v>
                </c:pt>
                <c:pt idx="736">
                  <c:v>734</c:v>
                </c:pt>
                <c:pt idx="737">
                  <c:v>735</c:v>
                </c:pt>
                <c:pt idx="738">
                  <c:v>736</c:v>
                </c:pt>
                <c:pt idx="739">
                  <c:v>737</c:v>
                </c:pt>
                <c:pt idx="740">
                  <c:v>738</c:v>
                </c:pt>
                <c:pt idx="741">
                  <c:v>739</c:v>
                </c:pt>
                <c:pt idx="742">
                  <c:v>740</c:v>
                </c:pt>
                <c:pt idx="743">
                  <c:v>741</c:v>
                </c:pt>
                <c:pt idx="744">
                  <c:v>742</c:v>
                </c:pt>
                <c:pt idx="745">
                  <c:v>743</c:v>
                </c:pt>
                <c:pt idx="746">
                  <c:v>744</c:v>
                </c:pt>
                <c:pt idx="747">
                  <c:v>745</c:v>
                </c:pt>
                <c:pt idx="748">
                  <c:v>746</c:v>
                </c:pt>
                <c:pt idx="749">
                  <c:v>747</c:v>
                </c:pt>
                <c:pt idx="750">
                  <c:v>748</c:v>
                </c:pt>
                <c:pt idx="751">
                  <c:v>749</c:v>
                </c:pt>
                <c:pt idx="752">
                  <c:v>750</c:v>
                </c:pt>
                <c:pt idx="753">
                  <c:v>751</c:v>
                </c:pt>
                <c:pt idx="754">
                  <c:v>752</c:v>
                </c:pt>
                <c:pt idx="755">
                  <c:v>753</c:v>
                </c:pt>
                <c:pt idx="756">
                  <c:v>754</c:v>
                </c:pt>
                <c:pt idx="757">
                  <c:v>755</c:v>
                </c:pt>
                <c:pt idx="758">
                  <c:v>756</c:v>
                </c:pt>
                <c:pt idx="759">
                  <c:v>757</c:v>
                </c:pt>
                <c:pt idx="760">
                  <c:v>758</c:v>
                </c:pt>
                <c:pt idx="761">
                  <c:v>759</c:v>
                </c:pt>
                <c:pt idx="762">
                  <c:v>760</c:v>
                </c:pt>
                <c:pt idx="763">
                  <c:v>761</c:v>
                </c:pt>
                <c:pt idx="764">
                  <c:v>762</c:v>
                </c:pt>
                <c:pt idx="765">
                  <c:v>763</c:v>
                </c:pt>
                <c:pt idx="766">
                  <c:v>764</c:v>
                </c:pt>
                <c:pt idx="767">
                  <c:v>765</c:v>
                </c:pt>
                <c:pt idx="768">
                  <c:v>766</c:v>
                </c:pt>
                <c:pt idx="769">
                  <c:v>767</c:v>
                </c:pt>
                <c:pt idx="770">
                  <c:v>768</c:v>
                </c:pt>
                <c:pt idx="771">
                  <c:v>769</c:v>
                </c:pt>
                <c:pt idx="772">
                  <c:v>770</c:v>
                </c:pt>
                <c:pt idx="773">
                  <c:v>771</c:v>
                </c:pt>
                <c:pt idx="774">
                  <c:v>772</c:v>
                </c:pt>
                <c:pt idx="775">
                  <c:v>773</c:v>
                </c:pt>
                <c:pt idx="776">
                  <c:v>774</c:v>
                </c:pt>
                <c:pt idx="777">
                  <c:v>775</c:v>
                </c:pt>
                <c:pt idx="778">
                  <c:v>776</c:v>
                </c:pt>
                <c:pt idx="779">
                  <c:v>777</c:v>
                </c:pt>
                <c:pt idx="780">
                  <c:v>778</c:v>
                </c:pt>
                <c:pt idx="781">
                  <c:v>779</c:v>
                </c:pt>
                <c:pt idx="782">
                  <c:v>780</c:v>
                </c:pt>
                <c:pt idx="783">
                  <c:v>781</c:v>
                </c:pt>
                <c:pt idx="784">
                  <c:v>782</c:v>
                </c:pt>
                <c:pt idx="785">
                  <c:v>783</c:v>
                </c:pt>
                <c:pt idx="786">
                  <c:v>784</c:v>
                </c:pt>
                <c:pt idx="787">
                  <c:v>785</c:v>
                </c:pt>
                <c:pt idx="788">
                  <c:v>786</c:v>
                </c:pt>
                <c:pt idx="789">
                  <c:v>787</c:v>
                </c:pt>
                <c:pt idx="790">
                  <c:v>788</c:v>
                </c:pt>
                <c:pt idx="791">
                  <c:v>789</c:v>
                </c:pt>
                <c:pt idx="792">
                  <c:v>790</c:v>
                </c:pt>
                <c:pt idx="793">
                  <c:v>791</c:v>
                </c:pt>
                <c:pt idx="794">
                  <c:v>792</c:v>
                </c:pt>
                <c:pt idx="795">
                  <c:v>793</c:v>
                </c:pt>
                <c:pt idx="796">
                  <c:v>794</c:v>
                </c:pt>
                <c:pt idx="797">
                  <c:v>795</c:v>
                </c:pt>
                <c:pt idx="798">
                  <c:v>796</c:v>
                </c:pt>
                <c:pt idx="799">
                  <c:v>797</c:v>
                </c:pt>
                <c:pt idx="800">
                  <c:v>798</c:v>
                </c:pt>
                <c:pt idx="801">
                  <c:v>799</c:v>
                </c:pt>
                <c:pt idx="802">
                  <c:v>800</c:v>
                </c:pt>
                <c:pt idx="803">
                  <c:v>801</c:v>
                </c:pt>
                <c:pt idx="804">
                  <c:v>802</c:v>
                </c:pt>
                <c:pt idx="805">
                  <c:v>803</c:v>
                </c:pt>
                <c:pt idx="806">
                  <c:v>804</c:v>
                </c:pt>
                <c:pt idx="807">
                  <c:v>805</c:v>
                </c:pt>
                <c:pt idx="808">
                  <c:v>806</c:v>
                </c:pt>
                <c:pt idx="809">
                  <c:v>807</c:v>
                </c:pt>
                <c:pt idx="810">
                  <c:v>808</c:v>
                </c:pt>
                <c:pt idx="811">
                  <c:v>809</c:v>
                </c:pt>
                <c:pt idx="812">
                  <c:v>810</c:v>
                </c:pt>
                <c:pt idx="813">
                  <c:v>811</c:v>
                </c:pt>
                <c:pt idx="814">
                  <c:v>812</c:v>
                </c:pt>
                <c:pt idx="815">
                  <c:v>813</c:v>
                </c:pt>
                <c:pt idx="816">
                  <c:v>814</c:v>
                </c:pt>
                <c:pt idx="817">
                  <c:v>815</c:v>
                </c:pt>
                <c:pt idx="818">
                  <c:v>816</c:v>
                </c:pt>
                <c:pt idx="819">
                  <c:v>817</c:v>
                </c:pt>
                <c:pt idx="820">
                  <c:v>818</c:v>
                </c:pt>
                <c:pt idx="821">
                  <c:v>819</c:v>
                </c:pt>
                <c:pt idx="822">
                  <c:v>820</c:v>
                </c:pt>
                <c:pt idx="823">
                  <c:v>821</c:v>
                </c:pt>
                <c:pt idx="824">
                  <c:v>822</c:v>
                </c:pt>
                <c:pt idx="825">
                  <c:v>823</c:v>
                </c:pt>
                <c:pt idx="826">
                  <c:v>824</c:v>
                </c:pt>
                <c:pt idx="827">
                  <c:v>825</c:v>
                </c:pt>
                <c:pt idx="828">
                  <c:v>826</c:v>
                </c:pt>
                <c:pt idx="829">
                  <c:v>827</c:v>
                </c:pt>
                <c:pt idx="830">
                  <c:v>828</c:v>
                </c:pt>
                <c:pt idx="831">
                  <c:v>829</c:v>
                </c:pt>
                <c:pt idx="832">
                  <c:v>830</c:v>
                </c:pt>
                <c:pt idx="833">
                  <c:v>831</c:v>
                </c:pt>
                <c:pt idx="834">
                  <c:v>832</c:v>
                </c:pt>
                <c:pt idx="835">
                  <c:v>833</c:v>
                </c:pt>
                <c:pt idx="836">
                  <c:v>834</c:v>
                </c:pt>
                <c:pt idx="837">
                  <c:v>835</c:v>
                </c:pt>
                <c:pt idx="838">
                  <c:v>836</c:v>
                </c:pt>
                <c:pt idx="839">
                  <c:v>837</c:v>
                </c:pt>
                <c:pt idx="840">
                  <c:v>838</c:v>
                </c:pt>
                <c:pt idx="841">
                  <c:v>839</c:v>
                </c:pt>
                <c:pt idx="842">
                  <c:v>840</c:v>
                </c:pt>
                <c:pt idx="843">
                  <c:v>841</c:v>
                </c:pt>
                <c:pt idx="844">
                  <c:v>842</c:v>
                </c:pt>
                <c:pt idx="845">
                  <c:v>843</c:v>
                </c:pt>
                <c:pt idx="846">
                  <c:v>844</c:v>
                </c:pt>
                <c:pt idx="847">
                  <c:v>845</c:v>
                </c:pt>
                <c:pt idx="848">
                  <c:v>846</c:v>
                </c:pt>
                <c:pt idx="849">
                  <c:v>847</c:v>
                </c:pt>
                <c:pt idx="850">
                  <c:v>848</c:v>
                </c:pt>
                <c:pt idx="851">
                  <c:v>849</c:v>
                </c:pt>
                <c:pt idx="852">
                  <c:v>850</c:v>
                </c:pt>
                <c:pt idx="853">
                  <c:v>851</c:v>
                </c:pt>
                <c:pt idx="854">
                  <c:v>852</c:v>
                </c:pt>
                <c:pt idx="855">
                  <c:v>853</c:v>
                </c:pt>
                <c:pt idx="856">
                  <c:v>854</c:v>
                </c:pt>
                <c:pt idx="857">
                  <c:v>855</c:v>
                </c:pt>
                <c:pt idx="858">
                  <c:v>856</c:v>
                </c:pt>
                <c:pt idx="859">
                  <c:v>857</c:v>
                </c:pt>
                <c:pt idx="860">
                  <c:v>858</c:v>
                </c:pt>
                <c:pt idx="861">
                  <c:v>859</c:v>
                </c:pt>
                <c:pt idx="862">
                  <c:v>860</c:v>
                </c:pt>
                <c:pt idx="863">
                  <c:v>861</c:v>
                </c:pt>
                <c:pt idx="864">
                  <c:v>862</c:v>
                </c:pt>
                <c:pt idx="865">
                  <c:v>863</c:v>
                </c:pt>
                <c:pt idx="866">
                  <c:v>864</c:v>
                </c:pt>
                <c:pt idx="867">
                  <c:v>865</c:v>
                </c:pt>
                <c:pt idx="868">
                  <c:v>866</c:v>
                </c:pt>
                <c:pt idx="869">
                  <c:v>867</c:v>
                </c:pt>
                <c:pt idx="870">
                  <c:v>868</c:v>
                </c:pt>
                <c:pt idx="871">
                  <c:v>869</c:v>
                </c:pt>
                <c:pt idx="872">
                  <c:v>870</c:v>
                </c:pt>
                <c:pt idx="873">
                  <c:v>871</c:v>
                </c:pt>
                <c:pt idx="874">
                  <c:v>872</c:v>
                </c:pt>
                <c:pt idx="875">
                  <c:v>873</c:v>
                </c:pt>
                <c:pt idx="876">
                  <c:v>874</c:v>
                </c:pt>
                <c:pt idx="877">
                  <c:v>875</c:v>
                </c:pt>
                <c:pt idx="878">
                  <c:v>876</c:v>
                </c:pt>
                <c:pt idx="879">
                  <c:v>877</c:v>
                </c:pt>
                <c:pt idx="880">
                  <c:v>878</c:v>
                </c:pt>
                <c:pt idx="881">
                  <c:v>879</c:v>
                </c:pt>
                <c:pt idx="882">
                  <c:v>880</c:v>
                </c:pt>
                <c:pt idx="883">
                  <c:v>881</c:v>
                </c:pt>
                <c:pt idx="884">
                  <c:v>882</c:v>
                </c:pt>
                <c:pt idx="885">
                  <c:v>883</c:v>
                </c:pt>
                <c:pt idx="886">
                  <c:v>884</c:v>
                </c:pt>
                <c:pt idx="887">
                  <c:v>885</c:v>
                </c:pt>
                <c:pt idx="888">
                  <c:v>886</c:v>
                </c:pt>
                <c:pt idx="889">
                  <c:v>887</c:v>
                </c:pt>
                <c:pt idx="890">
                  <c:v>888</c:v>
                </c:pt>
                <c:pt idx="891">
                  <c:v>889</c:v>
                </c:pt>
                <c:pt idx="892">
                  <c:v>890</c:v>
                </c:pt>
                <c:pt idx="893">
                  <c:v>891</c:v>
                </c:pt>
                <c:pt idx="894">
                  <c:v>892</c:v>
                </c:pt>
                <c:pt idx="895">
                  <c:v>893</c:v>
                </c:pt>
                <c:pt idx="896">
                  <c:v>894</c:v>
                </c:pt>
                <c:pt idx="897">
                  <c:v>895</c:v>
                </c:pt>
                <c:pt idx="898">
                  <c:v>896</c:v>
                </c:pt>
                <c:pt idx="899">
                  <c:v>897</c:v>
                </c:pt>
                <c:pt idx="900">
                  <c:v>898</c:v>
                </c:pt>
                <c:pt idx="901">
                  <c:v>899</c:v>
                </c:pt>
                <c:pt idx="902">
                  <c:v>900</c:v>
                </c:pt>
                <c:pt idx="903">
                  <c:v>901</c:v>
                </c:pt>
                <c:pt idx="904">
                  <c:v>902</c:v>
                </c:pt>
                <c:pt idx="905">
                  <c:v>903</c:v>
                </c:pt>
                <c:pt idx="906">
                  <c:v>904</c:v>
                </c:pt>
                <c:pt idx="907">
                  <c:v>905</c:v>
                </c:pt>
                <c:pt idx="908">
                  <c:v>906</c:v>
                </c:pt>
                <c:pt idx="909">
                  <c:v>907</c:v>
                </c:pt>
                <c:pt idx="910">
                  <c:v>908</c:v>
                </c:pt>
                <c:pt idx="911">
                  <c:v>909</c:v>
                </c:pt>
                <c:pt idx="912">
                  <c:v>910</c:v>
                </c:pt>
                <c:pt idx="913">
                  <c:v>911</c:v>
                </c:pt>
                <c:pt idx="914">
                  <c:v>912</c:v>
                </c:pt>
                <c:pt idx="915">
                  <c:v>913</c:v>
                </c:pt>
                <c:pt idx="916">
                  <c:v>914</c:v>
                </c:pt>
                <c:pt idx="917">
                  <c:v>915</c:v>
                </c:pt>
                <c:pt idx="918">
                  <c:v>916</c:v>
                </c:pt>
                <c:pt idx="919">
                  <c:v>917</c:v>
                </c:pt>
                <c:pt idx="920">
                  <c:v>918</c:v>
                </c:pt>
                <c:pt idx="921">
                  <c:v>919</c:v>
                </c:pt>
                <c:pt idx="922">
                  <c:v>920</c:v>
                </c:pt>
                <c:pt idx="923">
                  <c:v>921</c:v>
                </c:pt>
                <c:pt idx="924">
                  <c:v>922</c:v>
                </c:pt>
                <c:pt idx="925">
                  <c:v>923</c:v>
                </c:pt>
                <c:pt idx="926">
                  <c:v>924</c:v>
                </c:pt>
                <c:pt idx="927">
                  <c:v>925</c:v>
                </c:pt>
                <c:pt idx="928">
                  <c:v>926</c:v>
                </c:pt>
                <c:pt idx="929">
                  <c:v>927</c:v>
                </c:pt>
                <c:pt idx="930">
                  <c:v>928</c:v>
                </c:pt>
                <c:pt idx="931">
                  <c:v>929</c:v>
                </c:pt>
                <c:pt idx="932">
                  <c:v>930</c:v>
                </c:pt>
                <c:pt idx="933">
                  <c:v>931</c:v>
                </c:pt>
                <c:pt idx="934">
                  <c:v>932</c:v>
                </c:pt>
                <c:pt idx="935">
                  <c:v>933</c:v>
                </c:pt>
                <c:pt idx="936">
                  <c:v>934</c:v>
                </c:pt>
                <c:pt idx="937">
                  <c:v>935</c:v>
                </c:pt>
                <c:pt idx="938">
                  <c:v>936</c:v>
                </c:pt>
                <c:pt idx="939">
                  <c:v>937</c:v>
                </c:pt>
                <c:pt idx="940">
                  <c:v>938</c:v>
                </c:pt>
                <c:pt idx="941">
                  <c:v>939</c:v>
                </c:pt>
                <c:pt idx="942">
                  <c:v>940</c:v>
                </c:pt>
                <c:pt idx="943">
                  <c:v>941</c:v>
                </c:pt>
                <c:pt idx="944">
                  <c:v>942</c:v>
                </c:pt>
                <c:pt idx="945">
                  <c:v>943</c:v>
                </c:pt>
                <c:pt idx="946">
                  <c:v>944</c:v>
                </c:pt>
                <c:pt idx="947">
                  <c:v>945</c:v>
                </c:pt>
                <c:pt idx="948">
                  <c:v>946</c:v>
                </c:pt>
                <c:pt idx="949">
                  <c:v>947</c:v>
                </c:pt>
                <c:pt idx="950">
                  <c:v>948</c:v>
                </c:pt>
                <c:pt idx="951">
                  <c:v>949</c:v>
                </c:pt>
                <c:pt idx="952">
                  <c:v>950</c:v>
                </c:pt>
                <c:pt idx="953">
                  <c:v>951</c:v>
                </c:pt>
                <c:pt idx="954">
                  <c:v>952</c:v>
                </c:pt>
                <c:pt idx="955">
                  <c:v>953</c:v>
                </c:pt>
                <c:pt idx="956">
                  <c:v>954</c:v>
                </c:pt>
                <c:pt idx="957">
                  <c:v>955</c:v>
                </c:pt>
                <c:pt idx="958">
                  <c:v>956</c:v>
                </c:pt>
                <c:pt idx="959">
                  <c:v>957</c:v>
                </c:pt>
                <c:pt idx="960">
                  <c:v>958</c:v>
                </c:pt>
                <c:pt idx="961">
                  <c:v>959</c:v>
                </c:pt>
                <c:pt idx="962">
                  <c:v>960</c:v>
                </c:pt>
                <c:pt idx="963">
                  <c:v>961</c:v>
                </c:pt>
                <c:pt idx="964">
                  <c:v>962</c:v>
                </c:pt>
                <c:pt idx="965">
                  <c:v>963</c:v>
                </c:pt>
                <c:pt idx="966">
                  <c:v>964</c:v>
                </c:pt>
                <c:pt idx="967">
                  <c:v>965</c:v>
                </c:pt>
                <c:pt idx="968">
                  <c:v>966</c:v>
                </c:pt>
                <c:pt idx="969">
                  <c:v>967</c:v>
                </c:pt>
                <c:pt idx="970">
                  <c:v>968</c:v>
                </c:pt>
                <c:pt idx="971">
                  <c:v>969</c:v>
                </c:pt>
                <c:pt idx="972">
                  <c:v>970</c:v>
                </c:pt>
                <c:pt idx="973">
                  <c:v>971</c:v>
                </c:pt>
                <c:pt idx="974">
                  <c:v>972</c:v>
                </c:pt>
                <c:pt idx="975">
                  <c:v>973</c:v>
                </c:pt>
                <c:pt idx="976">
                  <c:v>974</c:v>
                </c:pt>
                <c:pt idx="977">
                  <c:v>975</c:v>
                </c:pt>
                <c:pt idx="978">
                  <c:v>976</c:v>
                </c:pt>
                <c:pt idx="979">
                  <c:v>977</c:v>
                </c:pt>
                <c:pt idx="980">
                  <c:v>978</c:v>
                </c:pt>
                <c:pt idx="981">
                  <c:v>979</c:v>
                </c:pt>
                <c:pt idx="982">
                  <c:v>980</c:v>
                </c:pt>
                <c:pt idx="983">
                  <c:v>981</c:v>
                </c:pt>
                <c:pt idx="984">
                  <c:v>982</c:v>
                </c:pt>
                <c:pt idx="985">
                  <c:v>983</c:v>
                </c:pt>
                <c:pt idx="986">
                  <c:v>984</c:v>
                </c:pt>
                <c:pt idx="987">
                  <c:v>985</c:v>
                </c:pt>
                <c:pt idx="988">
                  <c:v>986</c:v>
                </c:pt>
                <c:pt idx="989">
                  <c:v>987</c:v>
                </c:pt>
                <c:pt idx="990">
                  <c:v>988</c:v>
                </c:pt>
                <c:pt idx="991">
                  <c:v>989</c:v>
                </c:pt>
                <c:pt idx="992">
                  <c:v>990</c:v>
                </c:pt>
                <c:pt idx="993">
                  <c:v>991</c:v>
                </c:pt>
                <c:pt idx="994">
                  <c:v>992</c:v>
                </c:pt>
                <c:pt idx="995">
                  <c:v>993</c:v>
                </c:pt>
                <c:pt idx="996">
                  <c:v>994</c:v>
                </c:pt>
                <c:pt idx="997">
                  <c:v>995</c:v>
                </c:pt>
                <c:pt idx="998">
                  <c:v>996</c:v>
                </c:pt>
                <c:pt idx="999">
                  <c:v>997</c:v>
                </c:pt>
                <c:pt idx="1000">
                  <c:v>998</c:v>
                </c:pt>
                <c:pt idx="1001">
                  <c:v>999</c:v>
                </c:pt>
                <c:pt idx="1002">
                  <c:v>1000</c:v>
                </c:pt>
                <c:pt idx="1003">
                  <c:v>1001</c:v>
                </c:pt>
                <c:pt idx="1004">
                  <c:v>1002</c:v>
                </c:pt>
                <c:pt idx="1005">
                  <c:v>1003</c:v>
                </c:pt>
                <c:pt idx="1006">
                  <c:v>1004</c:v>
                </c:pt>
                <c:pt idx="1007">
                  <c:v>1005</c:v>
                </c:pt>
                <c:pt idx="1008">
                  <c:v>1006</c:v>
                </c:pt>
                <c:pt idx="1009">
                  <c:v>1007</c:v>
                </c:pt>
                <c:pt idx="1010">
                  <c:v>1008</c:v>
                </c:pt>
                <c:pt idx="1011">
                  <c:v>1009</c:v>
                </c:pt>
                <c:pt idx="1012">
                  <c:v>1010</c:v>
                </c:pt>
                <c:pt idx="1013">
                  <c:v>1011</c:v>
                </c:pt>
                <c:pt idx="1014">
                  <c:v>1012</c:v>
                </c:pt>
                <c:pt idx="1015">
                  <c:v>1013</c:v>
                </c:pt>
                <c:pt idx="1016">
                  <c:v>1014</c:v>
                </c:pt>
                <c:pt idx="1017">
                  <c:v>1015</c:v>
                </c:pt>
                <c:pt idx="1018">
                  <c:v>1016</c:v>
                </c:pt>
                <c:pt idx="1019">
                  <c:v>1017</c:v>
                </c:pt>
                <c:pt idx="1020">
                  <c:v>1018</c:v>
                </c:pt>
                <c:pt idx="1021">
                  <c:v>1019</c:v>
                </c:pt>
                <c:pt idx="1022">
                  <c:v>1020</c:v>
                </c:pt>
                <c:pt idx="1023">
                  <c:v>1021</c:v>
                </c:pt>
                <c:pt idx="1024">
                  <c:v>1022</c:v>
                </c:pt>
                <c:pt idx="1025">
                  <c:v>1023</c:v>
                </c:pt>
                <c:pt idx="1026">
                  <c:v>1024</c:v>
                </c:pt>
                <c:pt idx="1027">
                  <c:v>1025</c:v>
                </c:pt>
                <c:pt idx="1028">
                  <c:v>1026</c:v>
                </c:pt>
                <c:pt idx="1029">
                  <c:v>1027</c:v>
                </c:pt>
                <c:pt idx="1030">
                  <c:v>1028</c:v>
                </c:pt>
                <c:pt idx="1031">
                  <c:v>1029</c:v>
                </c:pt>
                <c:pt idx="1032">
                  <c:v>1030</c:v>
                </c:pt>
                <c:pt idx="1033">
                  <c:v>1031</c:v>
                </c:pt>
                <c:pt idx="1034">
                  <c:v>1032</c:v>
                </c:pt>
                <c:pt idx="1035">
                  <c:v>1033</c:v>
                </c:pt>
                <c:pt idx="1036">
                  <c:v>1034</c:v>
                </c:pt>
                <c:pt idx="1037">
                  <c:v>1035</c:v>
                </c:pt>
                <c:pt idx="1038">
                  <c:v>1036</c:v>
                </c:pt>
                <c:pt idx="1039">
                  <c:v>1037</c:v>
                </c:pt>
                <c:pt idx="1040">
                  <c:v>1038</c:v>
                </c:pt>
                <c:pt idx="1041">
                  <c:v>1039</c:v>
                </c:pt>
                <c:pt idx="1042">
                  <c:v>1040</c:v>
                </c:pt>
                <c:pt idx="1043">
                  <c:v>1041</c:v>
                </c:pt>
                <c:pt idx="1044">
                  <c:v>1042</c:v>
                </c:pt>
                <c:pt idx="1045">
                  <c:v>1043</c:v>
                </c:pt>
                <c:pt idx="1046">
                  <c:v>1044</c:v>
                </c:pt>
                <c:pt idx="1047">
                  <c:v>1045</c:v>
                </c:pt>
                <c:pt idx="1048">
                  <c:v>1046</c:v>
                </c:pt>
                <c:pt idx="1049">
                  <c:v>1047</c:v>
                </c:pt>
                <c:pt idx="1050">
                  <c:v>1048</c:v>
                </c:pt>
                <c:pt idx="1051">
                  <c:v>1049</c:v>
                </c:pt>
                <c:pt idx="1052">
                  <c:v>1050</c:v>
                </c:pt>
                <c:pt idx="1053">
                  <c:v>1051</c:v>
                </c:pt>
                <c:pt idx="1054">
                  <c:v>1052</c:v>
                </c:pt>
                <c:pt idx="1055">
                  <c:v>1053</c:v>
                </c:pt>
                <c:pt idx="1056">
                  <c:v>1054</c:v>
                </c:pt>
                <c:pt idx="1057">
                  <c:v>1055</c:v>
                </c:pt>
                <c:pt idx="1058">
                  <c:v>1056</c:v>
                </c:pt>
                <c:pt idx="1059">
                  <c:v>1057</c:v>
                </c:pt>
                <c:pt idx="1060">
                  <c:v>1058</c:v>
                </c:pt>
                <c:pt idx="1061">
                  <c:v>1059</c:v>
                </c:pt>
                <c:pt idx="1062">
                  <c:v>1060</c:v>
                </c:pt>
                <c:pt idx="1063">
                  <c:v>1061</c:v>
                </c:pt>
                <c:pt idx="1064">
                  <c:v>1062</c:v>
                </c:pt>
                <c:pt idx="1065">
                  <c:v>1063</c:v>
                </c:pt>
                <c:pt idx="1066">
                  <c:v>1064</c:v>
                </c:pt>
                <c:pt idx="1067">
                  <c:v>1065</c:v>
                </c:pt>
                <c:pt idx="1068">
                  <c:v>1066</c:v>
                </c:pt>
                <c:pt idx="1069">
                  <c:v>1067</c:v>
                </c:pt>
                <c:pt idx="1070">
                  <c:v>1068</c:v>
                </c:pt>
                <c:pt idx="1071">
                  <c:v>1069</c:v>
                </c:pt>
                <c:pt idx="1072">
                  <c:v>1070</c:v>
                </c:pt>
                <c:pt idx="1073">
                  <c:v>1071</c:v>
                </c:pt>
                <c:pt idx="1074">
                  <c:v>1072</c:v>
                </c:pt>
                <c:pt idx="1075">
                  <c:v>1073</c:v>
                </c:pt>
                <c:pt idx="1076">
                  <c:v>1074</c:v>
                </c:pt>
                <c:pt idx="1077">
                  <c:v>1075</c:v>
                </c:pt>
                <c:pt idx="1078">
                  <c:v>1076</c:v>
                </c:pt>
                <c:pt idx="1079">
                  <c:v>1077</c:v>
                </c:pt>
                <c:pt idx="1080">
                  <c:v>1078</c:v>
                </c:pt>
                <c:pt idx="1081">
                  <c:v>1079</c:v>
                </c:pt>
                <c:pt idx="1082">
                  <c:v>1080</c:v>
                </c:pt>
                <c:pt idx="1083">
                  <c:v>1081</c:v>
                </c:pt>
                <c:pt idx="1084">
                  <c:v>1082</c:v>
                </c:pt>
                <c:pt idx="1085">
                  <c:v>1083</c:v>
                </c:pt>
                <c:pt idx="1086">
                  <c:v>1084</c:v>
                </c:pt>
                <c:pt idx="1087">
                  <c:v>1085</c:v>
                </c:pt>
                <c:pt idx="1088">
                  <c:v>1086</c:v>
                </c:pt>
                <c:pt idx="1089">
                  <c:v>1087</c:v>
                </c:pt>
                <c:pt idx="1090">
                  <c:v>1088</c:v>
                </c:pt>
                <c:pt idx="1091">
                  <c:v>1089</c:v>
                </c:pt>
                <c:pt idx="1092">
                  <c:v>1090</c:v>
                </c:pt>
                <c:pt idx="1093">
                  <c:v>1091</c:v>
                </c:pt>
                <c:pt idx="1094">
                  <c:v>1092</c:v>
                </c:pt>
                <c:pt idx="1095">
                  <c:v>1093</c:v>
                </c:pt>
                <c:pt idx="1096">
                  <c:v>1094</c:v>
                </c:pt>
                <c:pt idx="1097">
                  <c:v>1095</c:v>
                </c:pt>
                <c:pt idx="1098">
                  <c:v>1096</c:v>
                </c:pt>
                <c:pt idx="1099">
                  <c:v>1097</c:v>
                </c:pt>
                <c:pt idx="1100">
                  <c:v>1098</c:v>
                </c:pt>
                <c:pt idx="1101">
                  <c:v>1099</c:v>
                </c:pt>
                <c:pt idx="1102">
                  <c:v>1100</c:v>
                </c:pt>
                <c:pt idx="1103">
                  <c:v>1101</c:v>
                </c:pt>
                <c:pt idx="1104">
                  <c:v>1102</c:v>
                </c:pt>
                <c:pt idx="1105">
                  <c:v>1103</c:v>
                </c:pt>
                <c:pt idx="1106">
                  <c:v>1104</c:v>
                </c:pt>
                <c:pt idx="1107">
                  <c:v>1105</c:v>
                </c:pt>
                <c:pt idx="1108">
                  <c:v>1106</c:v>
                </c:pt>
                <c:pt idx="1109">
                  <c:v>1107</c:v>
                </c:pt>
                <c:pt idx="1110">
                  <c:v>1108</c:v>
                </c:pt>
                <c:pt idx="1111">
                  <c:v>1109</c:v>
                </c:pt>
                <c:pt idx="1112">
                  <c:v>1110</c:v>
                </c:pt>
                <c:pt idx="1113">
                  <c:v>1111</c:v>
                </c:pt>
                <c:pt idx="1114">
                  <c:v>1112</c:v>
                </c:pt>
                <c:pt idx="1115">
                  <c:v>1113</c:v>
                </c:pt>
                <c:pt idx="1116">
                  <c:v>1114</c:v>
                </c:pt>
                <c:pt idx="1117">
                  <c:v>1115</c:v>
                </c:pt>
                <c:pt idx="1118">
                  <c:v>1116</c:v>
                </c:pt>
                <c:pt idx="1119">
                  <c:v>1117</c:v>
                </c:pt>
                <c:pt idx="1120">
                  <c:v>1118</c:v>
                </c:pt>
                <c:pt idx="1121">
                  <c:v>1119</c:v>
                </c:pt>
                <c:pt idx="1122">
                  <c:v>1120</c:v>
                </c:pt>
                <c:pt idx="1123">
                  <c:v>1121</c:v>
                </c:pt>
                <c:pt idx="1124">
                  <c:v>1122</c:v>
                </c:pt>
                <c:pt idx="1125">
                  <c:v>1123</c:v>
                </c:pt>
                <c:pt idx="1126">
                  <c:v>1124</c:v>
                </c:pt>
                <c:pt idx="1127">
                  <c:v>1125</c:v>
                </c:pt>
                <c:pt idx="1128">
                  <c:v>1126</c:v>
                </c:pt>
                <c:pt idx="1129">
                  <c:v>1127</c:v>
                </c:pt>
                <c:pt idx="1130">
                  <c:v>1128</c:v>
                </c:pt>
                <c:pt idx="1131">
                  <c:v>1129</c:v>
                </c:pt>
                <c:pt idx="1132">
                  <c:v>1130</c:v>
                </c:pt>
                <c:pt idx="1133">
                  <c:v>1131</c:v>
                </c:pt>
                <c:pt idx="1134">
                  <c:v>1132</c:v>
                </c:pt>
                <c:pt idx="1135">
                  <c:v>1133</c:v>
                </c:pt>
                <c:pt idx="1136">
                  <c:v>1134</c:v>
                </c:pt>
                <c:pt idx="1137">
                  <c:v>1135</c:v>
                </c:pt>
                <c:pt idx="1138">
                  <c:v>1136</c:v>
                </c:pt>
                <c:pt idx="1139">
                  <c:v>1137</c:v>
                </c:pt>
                <c:pt idx="1140">
                  <c:v>1138</c:v>
                </c:pt>
                <c:pt idx="1141">
                  <c:v>1139</c:v>
                </c:pt>
                <c:pt idx="1142">
                  <c:v>1140</c:v>
                </c:pt>
                <c:pt idx="1143">
                  <c:v>1141</c:v>
                </c:pt>
                <c:pt idx="1144">
                  <c:v>1142</c:v>
                </c:pt>
                <c:pt idx="1145">
                  <c:v>1143</c:v>
                </c:pt>
                <c:pt idx="1146">
                  <c:v>1144</c:v>
                </c:pt>
                <c:pt idx="1147">
                  <c:v>1145</c:v>
                </c:pt>
                <c:pt idx="1148">
                  <c:v>1146</c:v>
                </c:pt>
                <c:pt idx="1149">
                  <c:v>1147</c:v>
                </c:pt>
                <c:pt idx="1150">
                  <c:v>1148</c:v>
                </c:pt>
                <c:pt idx="1151">
                  <c:v>1149</c:v>
                </c:pt>
                <c:pt idx="1152">
                  <c:v>1150</c:v>
                </c:pt>
                <c:pt idx="1153">
                  <c:v>1151</c:v>
                </c:pt>
                <c:pt idx="1154">
                  <c:v>1152</c:v>
                </c:pt>
                <c:pt idx="1155">
                  <c:v>1153</c:v>
                </c:pt>
                <c:pt idx="1156">
                  <c:v>1154</c:v>
                </c:pt>
                <c:pt idx="1157">
                  <c:v>1155</c:v>
                </c:pt>
                <c:pt idx="1158">
                  <c:v>1156</c:v>
                </c:pt>
                <c:pt idx="1159">
                  <c:v>1157</c:v>
                </c:pt>
                <c:pt idx="1160">
                  <c:v>1158</c:v>
                </c:pt>
                <c:pt idx="1161">
                  <c:v>1159</c:v>
                </c:pt>
                <c:pt idx="1162">
                  <c:v>1160</c:v>
                </c:pt>
                <c:pt idx="1163">
                  <c:v>1161</c:v>
                </c:pt>
                <c:pt idx="1164">
                  <c:v>1162</c:v>
                </c:pt>
                <c:pt idx="1165">
                  <c:v>1163</c:v>
                </c:pt>
                <c:pt idx="1166">
                  <c:v>1164</c:v>
                </c:pt>
                <c:pt idx="1167">
                  <c:v>1165</c:v>
                </c:pt>
                <c:pt idx="1168">
                  <c:v>1166</c:v>
                </c:pt>
                <c:pt idx="1169">
                  <c:v>1167</c:v>
                </c:pt>
                <c:pt idx="1170">
                  <c:v>1168</c:v>
                </c:pt>
                <c:pt idx="1171">
                  <c:v>1169</c:v>
                </c:pt>
                <c:pt idx="1172">
                  <c:v>1170</c:v>
                </c:pt>
                <c:pt idx="1173">
                  <c:v>1171</c:v>
                </c:pt>
                <c:pt idx="1174">
                  <c:v>1172</c:v>
                </c:pt>
                <c:pt idx="1175">
                  <c:v>1173</c:v>
                </c:pt>
                <c:pt idx="1176">
                  <c:v>1174</c:v>
                </c:pt>
                <c:pt idx="1177">
                  <c:v>1175</c:v>
                </c:pt>
                <c:pt idx="1178">
                  <c:v>1176</c:v>
                </c:pt>
                <c:pt idx="1179">
                  <c:v>1177</c:v>
                </c:pt>
                <c:pt idx="1180">
                  <c:v>1178</c:v>
                </c:pt>
                <c:pt idx="1181">
                  <c:v>1179</c:v>
                </c:pt>
                <c:pt idx="1182">
                  <c:v>1180</c:v>
                </c:pt>
                <c:pt idx="1183">
                  <c:v>1181</c:v>
                </c:pt>
                <c:pt idx="1184">
                  <c:v>1182</c:v>
                </c:pt>
                <c:pt idx="1185">
                  <c:v>1183</c:v>
                </c:pt>
                <c:pt idx="1186">
                  <c:v>1184</c:v>
                </c:pt>
                <c:pt idx="1187">
                  <c:v>1185</c:v>
                </c:pt>
                <c:pt idx="1188">
                  <c:v>1186</c:v>
                </c:pt>
                <c:pt idx="1189">
                  <c:v>1187</c:v>
                </c:pt>
                <c:pt idx="1190">
                  <c:v>1188</c:v>
                </c:pt>
                <c:pt idx="1191">
                  <c:v>1189</c:v>
                </c:pt>
                <c:pt idx="1192">
                  <c:v>1190</c:v>
                </c:pt>
                <c:pt idx="1193">
                  <c:v>1191</c:v>
                </c:pt>
                <c:pt idx="1194">
                  <c:v>1192</c:v>
                </c:pt>
                <c:pt idx="1195">
                  <c:v>1193</c:v>
                </c:pt>
                <c:pt idx="1196">
                  <c:v>1194</c:v>
                </c:pt>
                <c:pt idx="1197">
                  <c:v>1195</c:v>
                </c:pt>
                <c:pt idx="1198">
                  <c:v>1196</c:v>
                </c:pt>
                <c:pt idx="1199">
                  <c:v>1197</c:v>
                </c:pt>
                <c:pt idx="1200">
                  <c:v>1198</c:v>
                </c:pt>
                <c:pt idx="1201">
                  <c:v>1199</c:v>
                </c:pt>
                <c:pt idx="1202">
                  <c:v>1200</c:v>
                </c:pt>
                <c:pt idx="1203">
                  <c:v>1201</c:v>
                </c:pt>
                <c:pt idx="1204">
                  <c:v>1202</c:v>
                </c:pt>
                <c:pt idx="1205">
                  <c:v>1203</c:v>
                </c:pt>
                <c:pt idx="1206">
                  <c:v>1204</c:v>
                </c:pt>
                <c:pt idx="1207">
                  <c:v>1205</c:v>
                </c:pt>
                <c:pt idx="1208">
                  <c:v>1206</c:v>
                </c:pt>
                <c:pt idx="1209">
                  <c:v>1207</c:v>
                </c:pt>
                <c:pt idx="1210">
                  <c:v>1208</c:v>
                </c:pt>
                <c:pt idx="1211">
                  <c:v>1209</c:v>
                </c:pt>
                <c:pt idx="1212">
                  <c:v>1210</c:v>
                </c:pt>
                <c:pt idx="1213">
                  <c:v>1211</c:v>
                </c:pt>
                <c:pt idx="1214">
                  <c:v>1212</c:v>
                </c:pt>
                <c:pt idx="1215">
                  <c:v>1213</c:v>
                </c:pt>
                <c:pt idx="1216">
                  <c:v>1214</c:v>
                </c:pt>
                <c:pt idx="1217">
                  <c:v>1215</c:v>
                </c:pt>
                <c:pt idx="1218">
                  <c:v>1216</c:v>
                </c:pt>
                <c:pt idx="1219">
                  <c:v>1217</c:v>
                </c:pt>
                <c:pt idx="1220">
                  <c:v>1218</c:v>
                </c:pt>
                <c:pt idx="1221">
                  <c:v>1219</c:v>
                </c:pt>
                <c:pt idx="1222">
                  <c:v>1220</c:v>
                </c:pt>
                <c:pt idx="1223">
                  <c:v>1221</c:v>
                </c:pt>
                <c:pt idx="1224">
                  <c:v>1222</c:v>
                </c:pt>
                <c:pt idx="1225">
                  <c:v>1223</c:v>
                </c:pt>
                <c:pt idx="1226">
                  <c:v>1224</c:v>
                </c:pt>
                <c:pt idx="1227">
                  <c:v>1225</c:v>
                </c:pt>
                <c:pt idx="1228">
                  <c:v>1226</c:v>
                </c:pt>
                <c:pt idx="1229">
                  <c:v>1227</c:v>
                </c:pt>
                <c:pt idx="1230">
                  <c:v>1228</c:v>
                </c:pt>
                <c:pt idx="1231">
                  <c:v>1229</c:v>
                </c:pt>
                <c:pt idx="1232">
                  <c:v>1230</c:v>
                </c:pt>
                <c:pt idx="1233">
                  <c:v>1231</c:v>
                </c:pt>
                <c:pt idx="1234">
                  <c:v>1232</c:v>
                </c:pt>
                <c:pt idx="1235">
                  <c:v>1233</c:v>
                </c:pt>
                <c:pt idx="1236">
                  <c:v>1234</c:v>
                </c:pt>
                <c:pt idx="1237">
                  <c:v>1235</c:v>
                </c:pt>
                <c:pt idx="1238">
                  <c:v>1236</c:v>
                </c:pt>
                <c:pt idx="1239">
                  <c:v>1237</c:v>
                </c:pt>
                <c:pt idx="1240">
                  <c:v>1238</c:v>
                </c:pt>
                <c:pt idx="1241">
                  <c:v>1239</c:v>
                </c:pt>
                <c:pt idx="1242">
                  <c:v>1240</c:v>
                </c:pt>
                <c:pt idx="1243">
                  <c:v>1241</c:v>
                </c:pt>
                <c:pt idx="1244">
                  <c:v>1242</c:v>
                </c:pt>
                <c:pt idx="1245">
                  <c:v>1243</c:v>
                </c:pt>
                <c:pt idx="1246">
                  <c:v>1244</c:v>
                </c:pt>
                <c:pt idx="1247">
                  <c:v>1245</c:v>
                </c:pt>
                <c:pt idx="1248">
                  <c:v>1246</c:v>
                </c:pt>
                <c:pt idx="1249">
                  <c:v>1247</c:v>
                </c:pt>
                <c:pt idx="1250">
                  <c:v>1248</c:v>
                </c:pt>
                <c:pt idx="1251">
                  <c:v>1249</c:v>
                </c:pt>
                <c:pt idx="1252">
                  <c:v>1250</c:v>
                </c:pt>
                <c:pt idx="1253">
                  <c:v>1251</c:v>
                </c:pt>
                <c:pt idx="1254">
                  <c:v>1252</c:v>
                </c:pt>
                <c:pt idx="1255">
                  <c:v>1253</c:v>
                </c:pt>
                <c:pt idx="1256">
                  <c:v>1254</c:v>
                </c:pt>
                <c:pt idx="1257">
                  <c:v>1255</c:v>
                </c:pt>
                <c:pt idx="1258">
                  <c:v>1256</c:v>
                </c:pt>
                <c:pt idx="1259">
                  <c:v>1257</c:v>
                </c:pt>
                <c:pt idx="1260">
                  <c:v>1258</c:v>
                </c:pt>
                <c:pt idx="1261">
                  <c:v>1259</c:v>
                </c:pt>
                <c:pt idx="1262">
                  <c:v>1260</c:v>
                </c:pt>
                <c:pt idx="1263">
                  <c:v>1261</c:v>
                </c:pt>
                <c:pt idx="1264">
                  <c:v>1262</c:v>
                </c:pt>
                <c:pt idx="1265">
                  <c:v>1263</c:v>
                </c:pt>
                <c:pt idx="1266">
                  <c:v>1264</c:v>
                </c:pt>
                <c:pt idx="1267">
                  <c:v>1265</c:v>
                </c:pt>
                <c:pt idx="1268">
                  <c:v>1266</c:v>
                </c:pt>
                <c:pt idx="1269">
                  <c:v>1267</c:v>
                </c:pt>
                <c:pt idx="1270">
                  <c:v>1268</c:v>
                </c:pt>
                <c:pt idx="1271">
                  <c:v>1269</c:v>
                </c:pt>
                <c:pt idx="1272">
                  <c:v>1270</c:v>
                </c:pt>
                <c:pt idx="1273">
                  <c:v>1271</c:v>
                </c:pt>
                <c:pt idx="1274">
                  <c:v>1272</c:v>
                </c:pt>
                <c:pt idx="1275">
                  <c:v>1273</c:v>
                </c:pt>
                <c:pt idx="1276">
                  <c:v>1274</c:v>
                </c:pt>
                <c:pt idx="1277">
                  <c:v>1275</c:v>
                </c:pt>
                <c:pt idx="1278">
                  <c:v>1276</c:v>
                </c:pt>
                <c:pt idx="1279">
                  <c:v>1277</c:v>
                </c:pt>
                <c:pt idx="1280">
                  <c:v>1278</c:v>
                </c:pt>
                <c:pt idx="1281">
                  <c:v>1279</c:v>
                </c:pt>
                <c:pt idx="1282">
                  <c:v>1280</c:v>
                </c:pt>
                <c:pt idx="1283">
                  <c:v>1281</c:v>
                </c:pt>
                <c:pt idx="1284">
                  <c:v>1282</c:v>
                </c:pt>
                <c:pt idx="1285">
                  <c:v>1283</c:v>
                </c:pt>
                <c:pt idx="1286">
                  <c:v>1284</c:v>
                </c:pt>
                <c:pt idx="1287">
                  <c:v>1285</c:v>
                </c:pt>
                <c:pt idx="1288">
                  <c:v>1286</c:v>
                </c:pt>
                <c:pt idx="1289">
                  <c:v>1287</c:v>
                </c:pt>
                <c:pt idx="1290">
                  <c:v>1288</c:v>
                </c:pt>
                <c:pt idx="1291">
                  <c:v>1289</c:v>
                </c:pt>
                <c:pt idx="1292">
                  <c:v>1290</c:v>
                </c:pt>
                <c:pt idx="1293">
                  <c:v>1291</c:v>
                </c:pt>
                <c:pt idx="1294">
                  <c:v>1292</c:v>
                </c:pt>
                <c:pt idx="1295">
                  <c:v>1293</c:v>
                </c:pt>
                <c:pt idx="1296">
                  <c:v>1294</c:v>
                </c:pt>
                <c:pt idx="1297">
                  <c:v>1295</c:v>
                </c:pt>
                <c:pt idx="1298">
                  <c:v>1296</c:v>
                </c:pt>
                <c:pt idx="1299">
                  <c:v>1297</c:v>
                </c:pt>
                <c:pt idx="1300">
                  <c:v>1298</c:v>
                </c:pt>
                <c:pt idx="1301">
                  <c:v>1299</c:v>
                </c:pt>
                <c:pt idx="1302">
                  <c:v>1300</c:v>
                </c:pt>
                <c:pt idx="1303">
                  <c:v>1301</c:v>
                </c:pt>
                <c:pt idx="1304">
                  <c:v>1302</c:v>
                </c:pt>
                <c:pt idx="1305">
                  <c:v>1303</c:v>
                </c:pt>
                <c:pt idx="1306">
                  <c:v>1304</c:v>
                </c:pt>
                <c:pt idx="1307">
                  <c:v>1305</c:v>
                </c:pt>
                <c:pt idx="1308">
                  <c:v>1306</c:v>
                </c:pt>
                <c:pt idx="1309">
                  <c:v>1307</c:v>
                </c:pt>
                <c:pt idx="1310">
                  <c:v>1308</c:v>
                </c:pt>
                <c:pt idx="1311">
                  <c:v>1309</c:v>
                </c:pt>
                <c:pt idx="1312">
                  <c:v>1310</c:v>
                </c:pt>
                <c:pt idx="1313">
                  <c:v>1311</c:v>
                </c:pt>
                <c:pt idx="1314">
                  <c:v>1312</c:v>
                </c:pt>
                <c:pt idx="1315">
                  <c:v>1313</c:v>
                </c:pt>
                <c:pt idx="1316">
                  <c:v>1314</c:v>
                </c:pt>
                <c:pt idx="1317">
                  <c:v>1315</c:v>
                </c:pt>
                <c:pt idx="1318">
                  <c:v>1316</c:v>
                </c:pt>
                <c:pt idx="1319">
                  <c:v>1317</c:v>
                </c:pt>
                <c:pt idx="1320">
                  <c:v>1318</c:v>
                </c:pt>
                <c:pt idx="1321">
                  <c:v>1319</c:v>
                </c:pt>
                <c:pt idx="1322">
                  <c:v>1320</c:v>
                </c:pt>
                <c:pt idx="1323">
                  <c:v>1321</c:v>
                </c:pt>
                <c:pt idx="1324">
                  <c:v>1322</c:v>
                </c:pt>
                <c:pt idx="1325">
                  <c:v>1323</c:v>
                </c:pt>
                <c:pt idx="1326">
                  <c:v>1324</c:v>
                </c:pt>
                <c:pt idx="1327">
                  <c:v>1325</c:v>
                </c:pt>
                <c:pt idx="1328">
                  <c:v>1326</c:v>
                </c:pt>
                <c:pt idx="1329">
                  <c:v>1327</c:v>
                </c:pt>
                <c:pt idx="1330">
                  <c:v>1328</c:v>
                </c:pt>
                <c:pt idx="1331">
                  <c:v>1329</c:v>
                </c:pt>
                <c:pt idx="1332">
                  <c:v>1330</c:v>
                </c:pt>
                <c:pt idx="1333">
                  <c:v>1331</c:v>
                </c:pt>
                <c:pt idx="1334">
                  <c:v>1332</c:v>
                </c:pt>
                <c:pt idx="1335">
                  <c:v>1333</c:v>
                </c:pt>
                <c:pt idx="1336">
                  <c:v>1334</c:v>
                </c:pt>
                <c:pt idx="1337">
                  <c:v>1335</c:v>
                </c:pt>
                <c:pt idx="1338">
                  <c:v>1336</c:v>
                </c:pt>
                <c:pt idx="1339">
                  <c:v>1337</c:v>
                </c:pt>
                <c:pt idx="1340">
                  <c:v>1338</c:v>
                </c:pt>
                <c:pt idx="1341">
                  <c:v>1339</c:v>
                </c:pt>
                <c:pt idx="1342">
                  <c:v>1340</c:v>
                </c:pt>
                <c:pt idx="1343">
                  <c:v>1341</c:v>
                </c:pt>
                <c:pt idx="1344">
                  <c:v>1342</c:v>
                </c:pt>
                <c:pt idx="1345">
                  <c:v>1343</c:v>
                </c:pt>
                <c:pt idx="1346">
                  <c:v>1344</c:v>
                </c:pt>
                <c:pt idx="1347">
                  <c:v>1345</c:v>
                </c:pt>
                <c:pt idx="1348">
                  <c:v>1346</c:v>
                </c:pt>
                <c:pt idx="1349">
                  <c:v>1347</c:v>
                </c:pt>
                <c:pt idx="1350">
                  <c:v>1348</c:v>
                </c:pt>
                <c:pt idx="1351">
                  <c:v>1349</c:v>
                </c:pt>
                <c:pt idx="1352">
                  <c:v>1350</c:v>
                </c:pt>
                <c:pt idx="1353">
                  <c:v>1351</c:v>
                </c:pt>
                <c:pt idx="1354">
                  <c:v>1352</c:v>
                </c:pt>
                <c:pt idx="1355">
                  <c:v>1353</c:v>
                </c:pt>
                <c:pt idx="1356">
                  <c:v>1354</c:v>
                </c:pt>
                <c:pt idx="1357">
                  <c:v>1355</c:v>
                </c:pt>
                <c:pt idx="1358">
                  <c:v>1356</c:v>
                </c:pt>
                <c:pt idx="1359">
                  <c:v>1357</c:v>
                </c:pt>
                <c:pt idx="1360">
                  <c:v>1358</c:v>
                </c:pt>
                <c:pt idx="1361">
                  <c:v>1359</c:v>
                </c:pt>
                <c:pt idx="1362">
                  <c:v>1360</c:v>
                </c:pt>
                <c:pt idx="1363">
                  <c:v>1361</c:v>
                </c:pt>
                <c:pt idx="1364">
                  <c:v>1362</c:v>
                </c:pt>
                <c:pt idx="1365">
                  <c:v>1363</c:v>
                </c:pt>
                <c:pt idx="1366">
                  <c:v>1364</c:v>
                </c:pt>
                <c:pt idx="1367">
                  <c:v>1365</c:v>
                </c:pt>
                <c:pt idx="1368">
                  <c:v>1366</c:v>
                </c:pt>
                <c:pt idx="1369">
                  <c:v>1367</c:v>
                </c:pt>
                <c:pt idx="1370">
                  <c:v>1368</c:v>
                </c:pt>
                <c:pt idx="1371">
                  <c:v>1369</c:v>
                </c:pt>
                <c:pt idx="1372">
                  <c:v>1370</c:v>
                </c:pt>
                <c:pt idx="1373">
                  <c:v>1371</c:v>
                </c:pt>
                <c:pt idx="1374">
                  <c:v>1372</c:v>
                </c:pt>
                <c:pt idx="1375">
                  <c:v>1373</c:v>
                </c:pt>
                <c:pt idx="1376">
                  <c:v>1374</c:v>
                </c:pt>
                <c:pt idx="1377">
                  <c:v>1375</c:v>
                </c:pt>
                <c:pt idx="1378">
                  <c:v>1376</c:v>
                </c:pt>
                <c:pt idx="1379">
                  <c:v>1377</c:v>
                </c:pt>
                <c:pt idx="1380">
                  <c:v>1378</c:v>
                </c:pt>
                <c:pt idx="1381">
                  <c:v>1379</c:v>
                </c:pt>
                <c:pt idx="1382">
                  <c:v>1380</c:v>
                </c:pt>
                <c:pt idx="1383">
                  <c:v>1381</c:v>
                </c:pt>
                <c:pt idx="1384">
                  <c:v>1382</c:v>
                </c:pt>
                <c:pt idx="1385">
                  <c:v>1383</c:v>
                </c:pt>
                <c:pt idx="1386">
                  <c:v>1384</c:v>
                </c:pt>
                <c:pt idx="1387">
                  <c:v>1385</c:v>
                </c:pt>
                <c:pt idx="1388">
                  <c:v>1386</c:v>
                </c:pt>
                <c:pt idx="1389">
                  <c:v>1387</c:v>
                </c:pt>
                <c:pt idx="1390">
                  <c:v>1388</c:v>
                </c:pt>
                <c:pt idx="1391">
                  <c:v>1389</c:v>
                </c:pt>
                <c:pt idx="1392">
                  <c:v>1390</c:v>
                </c:pt>
                <c:pt idx="1393">
                  <c:v>1391</c:v>
                </c:pt>
                <c:pt idx="1394">
                  <c:v>1392</c:v>
                </c:pt>
                <c:pt idx="1395">
                  <c:v>1393</c:v>
                </c:pt>
                <c:pt idx="1396">
                  <c:v>1394</c:v>
                </c:pt>
                <c:pt idx="1397">
                  <c:v>1395</c:v>
                </c:pt>
                <c:pt idx="1398">
                  <c:v>1396</c:v>
                </c:pt>
                <c:pt idx="1399">
                  <c:v>1397</c:v>
                </c:pt>
                <c:pt idx="1400">
                  <c:v>1398</c:v>
                </c:pt>
                <c:pt idx="1401">
                  <c:v>1399</c:v>
                </c:pt>
                <c:pt idx="1402">
                  <c:v>1400</c:v>
                </c:pt>
                <c:pt idx="1403">
                  <c:v>1401</c:v>
                </c:pt>
                <c:pt idx="1404">
                  <c:v>1402</c:v>
                </c:pt>
                <c:pt idx="1405">
                  <c:v>1403</c:v>
                </c:pt>
                <c:pt idx="1406">
                  <c:v>1404</c:v>
                </c:pt>
                <c:pt idx="1407">
                  <c:v>1405</c:v>
                </c:pt>
                <c:pt idx="1408">
                  <c:v>1406</c:v>
                </c:pt>
                <c:pt idx="1409">
                  <c:v>1407</c:v>
                </c:pt>
                <c:pt idx="1410">
                  <c:v>1408</c:v>
                </c:pt>
                <c:pt idx="1411">
                  <c:v>1409</c:v>
                </c:pt>
                <c:pt idx="1412">
                  <c:v>1410</c:v>
                </c:pt>
                <c:pt idx="1413">
                  <c:v>1411</c:v>
                </c:pt>
                <c:pt idx="1414">
                  <c:v>1412</c:v>
                </c:pt>
                <c:pt idx="1415">
                  <c:v>1413</c:v>
                </c:pt>
                <c:pt idx="1416">
                  <c:v>1414</c:v>
                </c:pt>
                <c:pt idx="1417">
                  <c:v>1415</c:v>
                </c:pt>
                <c:pt idx="1418">
                  <c:v>1416</c:v>
                </c:pt>
                <c:pt idx="1419">
                  <c:v>1417</c:v>
                </c:pt>
                <c:pt idx="1420">
                  <c:v>1418</c:v>
                </c:pt>
                <c:pt idx="1421">
                  <c:v>1419</c:v>
                </c:pt>
                <c:pt idx="1422">
                  <c:v>1420</c:v>
                </c:pt>
                <c:pt idx="1423">
                  <c:v>1421</c:v>
                </c:pt>
                <c:pt idx="1424">
                  <c:v>1422</c:v>
                </c:pt>
                <c:pt idx="1425">
                  <c:v>1423</c:v>
                </c:pt>
                <c:pt idx="1426">
                  <c:v>1424</c:v>
                </c:pt>
                <c:pt idx="1427">
                  <c:v>1425</c:v>
                </c:pt>
                <c:pt idx="1428">
                  <c:v>1426</c:v>
                </c:pt>
                <c:pt idx="1429">
                  <c:v>1427</c:v>
                </c:pt>
                <c:pt idx="1430">
                  <c:v>1428</c:v>
                </c:pt>
                <c:pt idx="1431">
                  <c:v>1429</c:v>
                </c:pt>
                <c:pt idx="1432">
                  <c:v>1430</c:v>
                </c:pt>
                <c:pt idx="1433">
                  <c:v>1431</c:v>
                </c:pt>
                <c:pt idx="1434">
                  <c:v>1432</c:v>
                </c:pt>
                <c:pt idx="1435">
                  <c:v>1433</c:v>
                </c:pt>
                <c:pt idx="1436">
                  <c:v>1434</c:v>
                </c:pt>
                <c:pt idx="1437">
                  <c:v>1435</c:v>
                </c:pt>
                <c:pt idx="1438">
                  <c:v>1436</c:v>
                </c:pt>
                <c:pt idx="1439">
                  <c:v>1437</c:v>
                </c:pt>
                <c:pt idx="1440">
                  <c:v>1438</c:v>
                </c:pt>
                <c:pt idx="1441">
                  <c:v>1439</c:v>
                </c:pt>
                <c:pt idx="1442">
                  <c:v>1440</c:v>
                </c:pt>
                <c:pt idx="1443">
                  <c:v>1441</c:v>
                </c:pt>
                <c:pt idx="1444">
                  <c:v>1442</c:v>
                </c:pt>
                <c:pt idx="1445">
                  <c:v>1443</c:v>
                </c:pt>
                <c:pt idx="1446">
                  <c:v>1444</c:v>
                </c:pt>
                <c:pt idx="1447">
                  <c:v>1445</c:v>
                </c:pt>
                <c:pt idx="1448">
                  <c:v>1446</c:v>
                </c:pt>
                <c:pt idx="1449">
                  <c:v>1447</c:v>
                </c:pt>
                <c:pt idx="1450">
                  <c:v>1448</c:v>
                </c:pt>
                <c:pt idx="1451">
                  <c:v>1449</c:v>
                </c:pt>
                <c:pt idx="1452">
                  <c:v>1450</c:v>
                </c:pt>
                <c:pt idx="1453">
                  <c:v>1451</c:v>
                </c:pt>
                <c:pt idx="1454">
                  <c:v>1452</c:v>
                </c:pt>
                <c:pt idx="1455">
                  <c:v>1453</c:v>
                </c:pt>
                <c:pt idx="1456">
                  <c:v>1454</c:v>
                </c:pt>
                <c:pt idx="1457">
                  <c:v>1455</c:v>
                </c:pt>
                <c:pt idx="1458">
                  <c:v>1456</c:v>
                </c:pt>
                <c:pt idx="1459">
                  <c:v>1457</c:v>
                </c:pt>
                <c:pt idx="1460">
                  <c:v>1458</c:v>
                </c:pt>
                <c:pt idx="1461">
                  <c:v>1459</c:v>
                </c:pt>
                <c:pt idx="1462">
                  <c:v>1460</c:v>
                </c:pt>
                <c:pt idx="1463">
                  <c:v>1461</c:v>
                </c:pt>
                <c:pt idx="1464">
                  <c:v>1462</c:v>
                </c:pt>
                <c:pt idx="1465">
                  <c:v>1463</c:v>
                </c:pt>
                <c:pt idx="1466">
                  <c:v>1464</c:v>
                </c:pt>
                <c:pt idx="1467">
                  <c:v>1465</c:v>
                </c:pt>
                <c:pt idx="1468">
                  <c:v>1466</c:v>
                </c:pt>
                <c:pt idx="1469">
                  <c:v>1467</c:v>
                </c:pt>
                <c:pt idx="1470">
                  <c:v>1468</c:v>
                </c:pt>
                <c:pt idx="1471">
                  <c:v>1469</c:v>
                </c:pt>
                <c:pt idx="1472">
                  <c:v>1470</c:v>
                </c:pt>
                <c:pt idx="1473">
                  <c:v>1471</c:v>
                </c:pt>
                <c:pt idx="1474">
                  <c:v>1472</c:v>
                </c:pt>
                <c:pt idx="1475">
                  <c:v>1473</c:v>
                </c:pt>
                <c:pt idx="1476">
                  <c:v>1474</c:v>
                </c:pt>
                <c:pt idx="1477">
                  <c:v>1475</c:v>
                </c:pt>
                <c:pt idx="1478">
                  <c:v>1476</c:v>
                </c:pt>
                <c:pt idx="1479">
                  <c:v>1477</c:v>
                </c:pt>
                <c:pt idx="1480">
                  <c:v>1478</c:v>
                </c:pt>
                <c:pt idx="1481">
                  <c:v>1479</c:v>
                </c:pt>
                <c:pt idx="1482">
                  <c:v>1480</c:v>
                </c:pt>
                <c:pt idx="1483">
                  <c:v>1481</c:v>
                </c:pt>
                <c:pt idx="1484">
                  <c:v>1482</c:v>
                </c:pt>
                <c:pt idx="1485">
                  <c:v>1483</c:v>
                </c:pt>
                <c:pt idx="1486">
                  <c:v>1484</c:v>
                </c:pt>
                <c:pt idx="1487">
                  <c:v>1485</c:v>
                </c:pt>
                <c:pt idx="1488">
                  <c:v>1486</c:v>
                </c:pt>
                <c:pt idx="1489">
                  <c:v>1487</c:v>
                </c:pt>
                <c:pt idx="1490">
                  <c:v>1488</c:v>
                </c:pt>
                <c:pt idx="1491">
                  <c:v>1489</c:v>
                </c:pt>
                <c:pt idx="1492">
                  <c:v>1490</c:v>
                </c:pt>
                <c:pt idx="1493">
                  <c:v>1491</c:v>
                </c:pt>
                <c:pt idx="1494">
                  <c:v>1492</c:v>
                </c:pt>
                <c:pt idx="1495">
                  <c:v>1493</c:v>
                </c:pt>
                <c:pt idx="1496">
                  <c:v>1494</c:v>
                </c:pt>
                <c:pt idx="1497">
                  <c:v>1495</c:v>
                </c:pt>
                <c:pt idx="1498">
                  <c:v>1496</c:v>
                </c:pt>
                <c:pt idx="1499">
                  <c:v>1497</c:v>
                </c:pt>
                <c:pt idx="1500">
                  <c:v>1498</c:v>
                </c:pt>
                <c:pt idx="1501">
                  <c:v>1499</c:v>
                </c:pt>
                <c:pt idx="1502">
                  <c:v>1500</c:v>
                </c:pt>
                <c:pt idx="1503">
                  <c:v>1501</c:v>
                </c:pt>
                <c:pt idx="1504">
                  <c:v>1502</c:v>
                </c:pt>
                <c:pt idx="1505">
                  <c:v>1503</c:v>
                </c:pt>
                <c:pt idx="1506">
                  <c:v>1504</c:v>
                </c:pt>
                <c:pt idx="1507">
                  <c:v>1505</c:v>
                </c:pt>
                <c:pt idx="1508">
                  <c:v>1506</c:v>
                </c:pt>
                <c:pt idx="1509">
                  <c:v>1507</c:v>
                </c:pt>
                <c:pt idx="1510">
                  <c:v>1508</c:v>
                </c:pt>
                <c:pt idx="1511">
                  <c:v>1509</c:v>
                </c:pt>
                <c:pt idx="1512">
                  <c:v>1510</c:v>
                </c:pt>
                <c:pt idx="1513">
                  <c:v>1511</c:v>
                </c:pt>
                <c:pt idx="1514">
                  <c:v>1512</c:v>
                </c:pt>
                <c:pt idx="1515">
                  <c:v>1513</c:v>
                </c:pt>
                <c:pt idx="1516">
                  <c:v>1514</c:v>
                </c:pt>
                <c:pt idx="1517">
                  <c:v>1515</c:v>
                </c:pt>
                <c:pt idx="1518">
                  <c:v>1516</c:v>
                </c:pt>
                <c:pt idx="1519">
                  <c:v>1517</c:v>
                </c:pt>
                <c:pt idx="1520">
                  <c:v>1518</c:v>
                </c:pt>
                <c:pt idx="1521">
                  <c:v>1519</c:v>
                </c:pt>
                <c:pt idx="1522">
                  <c:v>1520</c:v>
                </c:pt>
                <c:pt idx="1523">
                  <c:v>1521</c:v>
                </c:pt>
                <c:pt idx="1524">
                  <c:v>1522</c:v>
                </c:pt>
                <c:pt idx="1525">
                  <c:v>1523</c:v>
                </c:pt>
                <c:pt idx="1526">
                  <c:v>1524</c:v>
                </c:pt>
                <c:pt idx="1527">
                  <c:v>1525</c:v>
                </c:pt>
                <c:pt idx="1528">
                  <c:v>1526</c:v>
                </c:pt>
                <c:pt idx="1529">
                  <c:v>1527</c:v>
                </c:pt>
                <c:pt idx="1530">
                  <c:v>1528</c:v>
                </c:pt>
                <c:pt idx="1531">
                  <c:v>1529</c:v>
                </c:pt>
                <c:pt idx="1532">
                  <c:v>1530</c:v>
                </c:pt>
                <c:pt idx="1533">
                  <c:v>1531</c:v>
                </c:pt>
                <c:pt idx="1534">
                  <c:v>1532</c:v>
                </c:pt>
                <c:pt idx="1535">
                  <c:v>1533</c:v>
                </c:pt>
                <c:pt idx="1536">
                  <c:v>1534</c:v>
                </c:pt>
                <c:pt idx="1537">
                  <c:v>1535</c:v>
                </c:pt>
                <c:pt idx="1538">
                  <c:v>1536</c:v>
                </c:pt>
                <c:pt idx="1539">
                  <c:v>1537</c:v>
                </c:pt>
                <c:pt idx="1540">
                  <c:v>1538</c:v>
                </c:pt>
                <c:pt idx="1541">
                  <c:v>1539</c:v>
                </c:pt>
                <c:pt idx="1542">
                  <c:v>1540</c:v>
                </c:pt>
                <c:pt idx="1543">
                  <c:v>1541</c:v>
                </c:pt>
                <c:pt idx="1544">
                  <c:v>1542</c:v>
                </c:pt>
                <c:pt idx="1545">
                  <c:v>1543</c:v>
                </c:pt>
                <c:pt idx="1546">
                  <c:v>1544</c:v>
                </c:pt>
                <c:pt idx="1547">
                  <c:v>1545</c:v>
                </c:pt>
                <c:pt idx="1548">
                  <c:v>1546</c:v>
                </c:pt>
                <c:pt idx="1549">
                  <c:v>1547</c:v>
                </c:pt>
                <c:pt idx="1550">
                  <c:v>1548</c:v>
                </c:pt>
                <c:pt idx="1551">
                  <c:v>1549</c:v>
                </c:pt>
                <c:pt idx="1552">
                  <c:v>1550</c:v>
                </c:pt>
                <c:pt idx="1553">
                  <c:v>1551</c:v>
                </c:pt>
                <c:pt idx="1554">
                  <c:v>1552</c:v>
                </c:pt>
                <c:pt idx="1555">
                  <c:v>1553</c:v>
                </c:pt>
                <c:pt idx="1556">
                  <c:v>1554</c:v>
                </c:pt>
                <c:pt idx="1557">
                  <c:v>1555</c:v>
                </c:pt>
                <c:pt idx="1558">
                  <c:v>1556</c:v>
                </c:pt>
                <c:pt idx="1559">
                  <c:v>1557</c:v>
                </c:pt>
                <c:pt idx="1560">
                  <c:v>1558</c:v>
                </c:pt>
                <c:pt idx="1561">
                  <c:v>1559</c:v>
                </c:pt>
                <c:pt idx="1562">
                  <c:v>1560</c:v>
                </c:pt>
                <c:pt idx="1563">
                  <c:v>1561</c:v>
                </c:pt>
                <c:pt idx="1564">
                  <c:v>1562</c:v>
                </c:pt>
                <c:pt idx="1565">
                  <c:v>1563</c:v>
                </c:pt>
                <c:pt idx="1566">
                  <c:v>1564</c:v>
                </c:pt>
                <c:pt idx="1567">
                  <c:v>1565</c:v>
                </c:pt>
                <c:pt idx="1568">
                  <c:v>1566</c:v>
                </c:pt>
                <c:pt idx="1569">
                  <c:v>1567</c:v>
                </c:pt>
                <c:pt idx="1570">
                  <c:v>1568</c:v>
                </c:pt>
                <c:pt idx="1571">
                  <c:v>1569</c:v>
                </c:pt>
                <c:pt idx="1572">
                  <c:v>1570</c:v>
                </c:pt>
                <c:pt idx="1573">
                  <c:v>1571</c:v>
                </c:pt>
                <c:pt idx="1574">
                  <c:v>1572</c:v>
                </c:pt>
                <c:pt idx="1575">
                  <c:v>1573</c:v>
                </c:pt>
                <c:pt idx="1576">
                  <c:v>1574</c:v>
                </c:pt>
                <c:pt idx="1577">
                  <c:v>1575</c:v>
                </c:pt>
                <c:pt idx="1578">
                  <c:v>1576</c:v>
                </c:pt>
                <c:pt idx="1579">
                  <c:v>1577</c:v>
                </c:pt>
                <c:pt idx="1580">
                  <c:v>1578</c:v>
                </c:pt>
                <c:pt idx="1581">
                  <c:v>1579</c:v>
                </c:pt>
                <c:pt idx="1582">
                  <c:v>1580</c:v>
                </c:pt>
                <c:pt idx="1583">
                  <c:v>1581</c:v>
                </c:pt>
                <c:pt idx="1584">
                  <c:v>1582</c:v>
                </c:pt>
                <c:pt idx="1585">
                  <c:v>1583</c:v>
                </c:pt>
                <c:pt idx="1586">
                  <c:v>1584</c:v>
                </c:pt>
                <c:pt idx="1587">
                  <c:v>1585</c:v>
                </c:pt>
                <c:pt idx="1588">
                  <c:v>1586</c:v>
                </c:pt>
                <c:pt idx="1589">
                  <c:v>1587</c:v>
                </c:pt>
                <c:pt idx="1590">
                  <c:v>1588</c:v>
                </c:pt>
                <c:pt idx="1591">
                  <c:v>1589</c:v>
                </c:pt>
                <c:pt idx="1592">
                  <c:v>1590</c:v>
                </c:pt>
                <c:pt idx="1593">
                  <c:v>1591</c:v>
                </c:pt>
                <c:pt idx="1594">
                  <c:v>1592</c:v>
                </c:pt>
                <c:pt idx="1595">
                  <c:v>1593</c:v>
                </c:pt>
                <c:pt idx="1596">
                  <c:v>1594</c:v>
                </c:pt>
                <c:pt idx="1597">
                  <c:v>1595</c:v>
                </c:pt>
                <c:pt idx="1598">
                  <c:v>1596</c:v>
                </c:pt>
                <c:pt idx="1599">
                  <c:v>1597</c:v>
                </c:pt>
                <c:pt idx="1600">
                  <c:v>1598</c:v>
                </c:pt>
                <c:pt idx="1601">
                  <c:v>1599</c:v>
                </c:pt>
                <c:pt idx="1602">
                  <c:v>1600</c:v>
                </c:pt>
                <c:pt idx="1603">
                  <c:v>1601</c:v>
                </c:pt>
                <c:pt idx="1604">
                  <c:v>1602</c:v>
                </c:pt>
                <c:pt idx="1605">
                  <c:v>1603</c:v>
                </c:pt>
                <c:pt idx="1606">
                  <c:v>1604</c:v>
                </c:pt>
                <c:pt idx="1607">
                  <c:v>1605</c:v>
                </c:pt>
                <c:pt idx="1608">
                  <c:v>1606</c:v>
                </c:pt>
                <c:pt idx="1609">
                  <c:v>1607</c:v>
                </c:pt>
                <c:pt idx="1610">
                  <c:v>1608</c:v>
                </c:pt>
                <c:pt idx="1611">
                  <c:v>1609</c:v>
                </c:pt>
                <c:pt idx="1612">
                  <c:v>1610</c:v>
                </c:pt>
                <c:pt idx="1613">
                  <c:v>1611</c:v>
                </c:pt>
                <c:pt idx="1614">
                  <c:v>1612</c:v>
                </c:pt>
                <c:pt idx="1615">
                  <c:v>1613</c:v>
                </c:pt>
                <c:pt idx="1616">
                  <c:v>1614</c:v>
                </c:pt>
                <c:pt idx="1617">
                  <c:v>1615</c:v>
                </c:pt>
                <c:pt idx="1618">
                  <c:v>1616</c:v>
                </c:pt>
                <c:pt idx="1619">
                  <c:v>1617</c:v>
                </c:pt>
                <c:pt idx="1620">
                  <c:v>1618</c:v>
                </c:pt>
                <c:pt idx="1621">
                  <c:v>1619</c:v>
                </c:pt>
                <c:pt idx="1622">
                  <c:v>1620</c:v>
                </c:pt>
                <c:pt idx="1623">
                  <c:v>1621</c:v>
                </c:pt>
                <c:pt idx="1624">
                  <c:v>1622</c:v>
                </c:pt>
                <c:pt idx="1625">
                  <c:v>1623</c:v>
                </c:pt>
                <c:pt idx="1626">
                  <c:v>1624</c:v>
                </c:pt>
                <c:pt idx="1627">
                  <c:v>1625</c:v>
                </c:pt>
                <c:pt idx="1628">
                  <c:v>1626</c:v>
                </c:pt>
                <c:pt idx="1629">
                  <c:v>1627</c:v>
                </c:pt>
                <c:pt idx="1630">
                  <c:v>1628</c:v>
                </c:pt>
                <c:pt idx="1631">
                  <c:v>1629</c:v>
                </c:pt>
                <c:pt idx="1632">
                  <c:v>1630</c:v>
                </c:pt>
                <c:pt idx="1633">
                  <c:v>1631</c:v>
                </c:pt>
                <c:pt idx="1634">
                  <c:v>1632</c:v>
                </c:pt>
                <c:pt idx="1635">
                  <c:v>1633</c:v>
                </c:pt>
                <c:pt idx="1636">
                  <c:v>1634</c:v>
                </c:pt>
                <c:pt idx="1637">
                  <c:v>1635</c:v>
                </c:pt>
                <c:pt idx="1638">
                  <c:v>1636</c:v>
                </c:pt>
                <c:pt idx="1639">
                  <c:v>1637</c:v>
                </c:pt>
                <c:pt idx="1640">
                  <c:v>1638</c:v>
                </c:pt>
                <c:pt idx="1641">
                  <c:v>1639</c:v>
                </c:pt>
                <c:pt idx="1642">
                  <c:v>1640</c:v>
                </c:pt>
                <c:pt idx="1643">
                  <c:v>1641</c:v>
                </c:pt>
                <c:pt idx="1644">
                  <c:v>1642</c:v>
                </c:pt>
                <c:pt idx="1645">
                  <c:v>1643</c:v>
                </c:pt>
                <c:pt idx="1646">
                  <c:v>1644</c:v>
                </c:pt>
                <c:pt idx="1647">
                  <c:v>1645</c:v>
                </c:pt>
                <c:pt idx="1648">
                  <c:v>1646</c:v>
                </c:pt>
                <c:pt idx="1649">
                  <c:v>1647</c:v>
                </c:pt>
                <c:pt idx="1650">
                  <c:v>1648</c:v>
                </c:pt>
                <c:pt idx="1651">
                  <c:v>1649</c:v>
                </c:pt>
                <c:pt idx="1652">
                  <c:v>1650</c:v>
                </c:pt>
                <c:pt idx="1653">
                  <c:v>1651</c:v>
                </c:pt>
                <c:pt idx="1654">
                  <c:v>1652</c:v>
                </c:pt>
                <c:pt idx="1655">
                  <c:v>1653</c:v>
                </c:pt>
                <c:pt idx="1656">
                  <c:v>1654</c:v>
                </c:pt>
                <c:pt idx="1657">
                  <c:v>1655</c:v>
                </c:pt>
                <c:pt idx="1658">
                  <c:v>1656</c:v>
                </c:pt>
                <c:pt idx="1659">
                  <c:v>1657</c:v>
                </c:pt>
                <c:pt idx="1660">
                  <c:v>1658</c:v>
                </c:pt>
                <c:pt idx="1661">
                  <c:v>1659</c:v>
                </c:pt>
                <c:pt idx="1662">
                  <c:v>1660</c:v>
                </c:pt>
                <c:pt idx="1663">
                  <c:v>1661</c:v>
                </c:pt>
                <c:pt idx="1664">
                  <c:v>1662</c:v>
                </c:pt>
                <c:pt idx="1665">
                  <c:v>1663</c:v>
                </c:pt>
                <c:pt idx="1666">
                  <c:v>1664</c:v>
                </c:pt>
                <c:pt idx="1667">
                  <c:v>1665</c:v>
                </c:pt>
                <c:pt idx="1668">
                  <c:v>1666</c:v>
                </c:pt>
                <c:pt idx="1669">
                  <c:v>1667</c:v>
                </c:pt>
                <c:pt idx="1670">
                  <c:v>1668</c:v>
                </c:pt>
                <c:pt idx="1671">
                  <c:v>1669</c:v>
                </c:pt>
                <c:pt idx="1672">
                  <c:v>1670</c:v>
                </c:pt>
                <c:pt idx="1673">
                  <c:v>1671</c:v>
                </c:pt>
                <c:pt idx="1674">
                  <c:v>1672</c:v>
                </c:pt>
                <c:pt idx="1675">
                  <c:v>1673</c:v>
                </c:pt>
                <c:pt idx="1676">
                  <c:v>1674</c:v>
                </c:pt>
                <c:pt idx="1677">
                  <c:v>1675</c:v>
                </c:pt>
                <c:pt idx="1678">
                  <c:v>1676</c:v>
                </c:pt>
                <c:pt idx="1679">
                  <c:v>1677</c:v>
                </c:pt>
                <c:pt idx="1680">
                  <c:v>1678</c:v>
                </c:pt>
                <c:pt idx="1681">
                  <c:v>1679</c:v>
                </c:pt>
                <c:pt idx="1682">
                  <c:v>1680</c:v>
                </c:pt>
                <c:pt idx="1683">
                  <c:v>1681</c:v>
                </c:pt>
                <c:pt idx="1684">
                  <c:v>1682</c:v>
                </c:pt>
                <c:pt idx="1685">
                  <c:v>1683</c:v>
                </c:pt>
                <c:pt idx="1686">
                  <c:v>1684</c:v>
                </c:pt>
                <c:pt idx="1687">
                  <c:v>1685</c:v>
                </c:pt>
                <c:pt idx="1688">
                  <c:v>1686</c:v>
                </c:pt>
                <c:pt idx="1689">
                  <c:v>1687</c:v>
                </c:pt>
                <c:pt idx="1690">
                  <c:v>1688</c:v>
                </c:pt>
                <c:pt idx="1691">
                  <c:v>1689</c:v>
                </c:pt>
                <c:pt idx="1692">
                  <c:v>1690</c:v>
                </c:pt>
                <c:pt idx="1693">
                  <c:v>1691</c:v>
                </c:pt>
                <c:pt idx="1694">
                  <c:v>1692</c:v>
                </c:pt>
                <c:pt idx="1695">
                  <c:v>1693</c:v>
                </c:pt>
                <c:pt idx="1696">
                  <c:v>1694</c:v>
                </c:pt>
                <c:pt idx="1697">
                  <c:v>1695</c:v>
                </c:pt>
                <c:pt idx="1698">
                  <c:v>1696</c:v>
                </c:pt>
                <c:pt idx="1699">
                  <c:v>1697</c:v>
                </c:pt>
                <c:pt idx="1700">
                  <c:v>1698</c:v>
                </c:pt>
                <c:pt idx="1701">
                  <c:v>1699</c:v>
                </c:pt>
                <c:pt idx="1702">
                  <c:v>1700</c:v>
                </c:pt>
                <c:pt idx="1703">
                  <c:v>1701</c:v>
                </c:pt>
                <c:pt idx="1704">
                  <c:v>1702</c:v>
                </c:pt>
                <c:pt idx="1705">
                  <c:v>1703</c:v>
                </c:pt>
                <c:pt idx="1706">
                  <c:v>1704</c:v>
                </c:pt>
                <c:pt idx="1707">
                  <c:v>1705</c:v>
                </c:pt>
                <c:pt idx="1708">
                  <c:v>1706</c:v>
                </c:pt>
                <c:pt idx="1709">
                  <c:v>1707</c:v>
                </c:pt>
                <c:pt idx="1710">
                  <c:v>1708</c:v>
                </c:pt>
                <c:pt idx="1711">
                  <c:v>1709</c:v>
                </c:pt>
                <c:pt idx="1712">
                  <c:v>1710</c:v>
                </c:pt>
                <c:pt idx="1713">
                  <c:v>1711</c:v>
                </c:pt>
                <c:pt idx="1714">
                  <c:v>1712</c:v>
                </c:pt>
                <c:pt idx="1715">
                  <c:v>1713</c:v>
                </c:pt>
                <c:pt idx="1716">
                  <c:v>1714</c:v>
                </c:pt>
                <c:pt idx="1717">
                  <c:v>1715</c:v>
                </c:pt>
                <c:pt idx="1718">
                  <c:v>1716</c:v>
                </c:pt>
                <c:pt idx="1719">
                  <c:v>1717</c:v>
                </c:pt>
                <c:pt idx="1720">
                  <c:v>1718</c:v>
                </c:pt>
                <c:pt idx="1721">
                  <c:v>1719</c:v>
                </c:pt>
                <c:pt idx="1722">
                  <c:v>1720</c:v>
                </c:pt>
                <c:pt idx="1723">
                  <c:v>1721</c:v>
                </c:pt>
                <c:pt idx="1724">
                  <c:v>1722</c:v>
                </c:pt>
                <c:pt idx="1725">
                  <c:v>1723</c:v>
                </c:pt>
                <c:pt idx="1726">
                  <c:v>1724</c:v>
                </c:pt>
                <c:pt idx="1727">
                  <c:v>1725</c:v>
                </c:pt>
                <c:pt idx="1728">
                  <c:v>1726</c:v>
                </c:pt>
                <c:pt idx="1729">
                  <c:v>1727</c:v>
                </c:pt>
                <c:pt idx="1730">
                  <c:v>1728</c:v>
                </c:pt>
                <c:pt idx="1731">
                  <c:v>1729</c:v>
                </c:pt>
                <c:pt idx="1732">
                  <c:v>1730</c:v>
                </c:pt>
                <c:pt idx="1733">
                  <c:v>1731</c:v>
                </c:pt>
                <c:pt idx="1734">
                  <c:v>1732</c:v>
                </c:pt>
                <c:pt idx="1735">
                  <c:v>1733</c:v>
                </c:pt>
                <c:pt idx="1736">
                  <c:v>1734</c:v>
                </c:pt>
                <c:pt idx="1737">
                  <c:v>1735</c:v>
                </c:pt>
                <c:pt idx="1738">
                  <c:v>1736</c:v>
                </c:pt>
                <c:pt idx="1739">
                  <c:v>1737</c:v>
                </c:pt>
                <c:pt idx="1740">
                  <c:v>1738</c:v>
                </c:pt>
                <c:pt idx="1741">
                  <c:v>1739</c:v>
                </c:pt>
                <c:pt idx="1742">
                  <c:v>1740</c:v>
                </c:pt>
                <c:pt idx="1743">
                  <c:v>1741</c:v>
                </c:pt>
                <c:pt idx="1744">
                  <c:v>1742</c:v>
                </c:pt>
                <c:pt idx="1745">
                  <c:v>1743</c:v>
                </c:pt>
                <c:pt idx="1746">
                  <c:v>1744</c:v>
                </c:pt>
                <c:pt idx="1747">
                  <c:v>1745</c:v>
                </c:pt>
                <c:pt idx="1748">
                  <c:v>1746</c:v>
                </c:pt>
                <c:pt idx="1749">
                  <c:v>1747</c:v>
                </c:pt>
                <c:pt idx="1750">
                  <c:v>1748</c:v>
                </c:pt>
                <c:pt idx="1751">
                  <c:v>1749</c:v>
                </c:pt>
                <c:pt idx="1752">
                  <c:v>1750</c:v>
                </c:pt>
                <c:pt idx="1753">
                  <c:v>1751</c:v>
                </c:pt>
                <c:pt idx="1754">
                  <c:v>1752</c:v>
                </c:pt>
                <c:pt idx="1755">
                  <c:v>1753</c:v>
                </c:pt>
                <c:pt idx="1756">
                  <c:v>1754</c:v>
                </c:pt>
                <c:pt idx="1757">
                  <c:v>1755</c:v>
                </c:pt>
                <c:pt idx="1758">
                  <c:v>1756</c:v>
                </c:pt>
                <c:pt idx="1759">
                  <c:v>1757</c:v>
                </c:pt>
                <c:pt idx="1760">
                  <c:v>1758</c:v>
                </c:pt>
                <c:pt idx="1761">
                  <c:v>1759</c:v>
                </c:pt>
                <c:pt idx="1762">
                  <c:v>1760</c:v>
                </c:pt>
                <c:pt idx="1763">
                  <c:v>1761</c:v>
                </c:pt>
                <c:pt idx="1764">
                  <c:v>1762</c:v>
                </c:pt>
                <c:pt idx="1765">
                  <c:v>1763</c:v>
                </c:pt>
                <c:pt idx="1766">
                  <c:v>1764</c:v>
                </c:pt>
                <c:pt idx="1767">
                  <c:v>1765</c:v>
                </c:pt>
                <c:pt idx="1768">
                  <c:v>1766</c:v>
                </c:pt>
                <c:pt idx="1769">
                  <c:v>1767</c:v>
                </c:pt>
                <c:pt idx="1770">
                  <c:v>1768</c:v>
                </c:pt>
                <c:pt idx="1771">
                  <c:v>1769</c:v>
                </c:pt>
                <c:pt idx="1772">
                  <c:v>1770</c:v>
                </c:pt>
                <c:pt idx="1773">
                  <c:v>1771</c:v>
                </c:pt>
                <c:pt idx="1774">
                  <c:v>1772</c:v>
                </c:pt>
                <c:pt idx="1775">
                  <c:v>1773</c:v>
                </c:pt>
                <c:pt idx="1776">
                  <c:v>1774</c:v>
                </c:pt>
                <c:pt idx="1777">
                  <c:v>1775</c:v>
                </c:pt>
                <c:pt idx="1778">
                  <c:v>1776</c:v>
                </c:pt>
                <c:pt idx="1779">
                  <c:v>1777</c:v>
                </c:pt>
                <c:pt idx="1780">
                  <c:v>1778</c:v>
                </c:pt>
                <c:pt idx="1781">
                  <c:v>1779</c:v>
                </c:pt>
                <c:pt idx="1782">
                  <c:v>1780</c:v>
                </c:pt>
                <c:pt idx="1783">
                  <c:v>1781</c:v>
                </c:pt>
                <c:pt idx="1784">
                  <c:v>1782</c:v>
                </c:pt>
                <c:pt idx="1785">
                  <c:v>1783</c:v>
                </c:pt>
                <c:pt idx="1786">
                  <c:v>1784</c:v>
                </c:pt>
                <c:pt idx="1787">
                  <c:v>1785</c:v>
                </c:pt>
                <c:pt idx="1788">
                  <c:v>1786</c:v>
                </c:pt>
                <c:pt idx="1789">
                  <c:v>1787</c:v>
                </c:pt>
                <c:pt idx="1790">
                  <c:v>1788</c:v>
                </c:pt>
                <c:pt idx="1791">
                  <c:v>1789</c:v>
                </c:pt>
                <c:pt idx="1792">
                  <c:v>1790</c:v>
                </c:pt>
                <c:pt idx="1793">
                  <c:v>1791</c:v>
                </c:pt>
                <c:pt idx="1794">
                  <c:v>1792</c:v>
                </c:pt>
                <c:pt idx="1795">
                  <c:v>1793</c:v>
                </c:pt>
                <c:pt idx="1796">
                  <c:v>1794</c:v>
                </c:pt>
                <c:pt idx="1797">
                  <c:v>1795</c:v>
                </c:pt>
                <c:pt idx="1798">
                  <c:v>1796</c:v>
                </c:pt>
                <c:pt idx="1799">
                  <c:v>1797</c:v>
                </c:pt>
                <c:pt idx="1800">
                  <c:v>1798</c:v>
                </c:pt>
                <c:pt idx="1801">
                  <c:v>1799</c:v>
                </c:pt>
                <c:pt idx="1802">
                  <c:v>1800</c:v>
                </c:pt>
                <c:pt idx="1803">
                  <c:v>1801</c:v>
                </c:pt>
                <c:pt idx="1804">
                  <c:v>1802</c:v>
                </c:pt>
                <c:pt idx="1805">
                  <c:v>1803</c:v>
                </c:pt>
                <c:pt idx="1806">
                  <c:v>1804</c:v>
                </c:pt>
                <c:pt idx="1807">
                  <c:v>1805</c:v>
                </c:pt>
                <c:pt idx="1808">
                  <c:v>1806</c:v>
                </c:pt>
                <c:pt idx="1809">
                  <c:v>1807</c:v>
                </c:pt>
                <c:pt idx="1810">
                  <c:v>1808</c:v>
                </c:pt>
                <c:pt idx="1811">
                  <c:v>1809</c:v>
                </c:pt>
                <c:pt idx="1812">
                  <c:v>1810</c:v>
                </c:pt>
                <c:pt idx="1813">
                  <c:v>1811</c:v>
                </c:pt>
                <c:pt idx="1814">
                  <c:v>1812</c:v>
                </c:pt>
                <c:pt idx="1815">
                  <c:v>1813</c:v>
                </c:pt>
                <c:pt idx="1816">
                  <c:v>1814</c:v>
                </c:pt>
                <c:pt idx="1817">
                  <c:v>1815</c:v>
                </c:pt>
                <c:pt idx="1818">
                  <c:v>1816</c:v>
                </c:pt>
                <c:pt idx="1819">
                  <c:v>1817</c:v>
                </c:pt>
                <c:pt idx="1820">
                  <c:v>1818</c:v>
                </c:pt>
                <c:pt idx="1821">
                  <c:v>1819</c:v>
                </c:pt>
                <c:pt idx="1822">
                  <c:v>1820</c:v>
                </c:pt>
                <c:pt idx="1823">
                  <c:v>1821</c:v>
                </c:pt>
                <c:pt idx="1824">
                  <c:v>1822</c:v>
                </c:pt>
                <c:pt idx="1825">
                  <c:v>1823</c:v>
                </c:pt>
                <c:pt idx="1826">
                  <c:v>1824</c:v>
                </c:pt>
                <c:pt idx="1827">
                  <c:v>1825</c:v>
                </c:pt>
                <c:pt idx="1828">
                  <c:v>1826</c:v>
                </c:pt>
                <c:pt idx="1829">
                  <c:v>1827</c:v>
                </c:pt>
                <c:pt idx="1830">
                  <c:v>1828</c:v>
                </c:pt>
                <c:pt idx="1831">
                  <c:v>1829</c:v>
                </c:pt>
                <c:pt idx="1832">
                  <c:v>1830</c:v>
                </c:pt>
                <c:pt idx="1833">
                  <c:v>1831</c:v>
                </c:pt>
                <c:pt idx="1834">
                  <c:v>1832</c:v>
                </c:pt>
                <c:pt idx="1835">
                  <c:v>1833</c:v>
                </c:pt>
                <c:pt idx="1836">
                  <c:v>1834</c:v>
                </c:pt>
                <c:pt idx="1837">
                  <c:v>1835</c:v>
                </c:pt>
                <c:pt idx="1838">
                  <c:v>1836</c:v>
                </c:pt>
                <c:pt idx="1839">
                  <c:v>1837</c:v>
                </c:pt>
                <c:pt idx="1840">
                  <c:v>1838</c:v>
                </c:pt>
                <c:pt idx="1841">
                  <c:v>1839</c:v>
                </c:pt>
                <c:pt idx="1842">
                  <c:v>1840</c:v>
                </c:pt>
                <c:pt idx="1843">
                  <c:v>1841</c:v>
                </c:pt>
                <c:pt idx="1844">
                  <c:v>1842</c:v>
                </c:pt>
                <c:pt idx="1845">
                  <c:v>1843</c:v>
                </c:pt>
                <c:pt idx="1846">
                  <c:v>1844</c:v>
                </c:pt>
                <c:pt idx="1847">
                  <c:v>1845</c:v>
                </c:pt>
                <c:pt idx="1848">
                  <c:v>1846</c:v>
                </c:pt>
                <c:pt idx="1849">
                  <c:v>1847</c:v>
                </c:pt>
                <c:pt idx="1850">
                  <c:v>1848</c:v>
                </c:pt>
                <c:pt idx="1851">
                  <c:v>1849</c:v>
                </c:pt>
                <c:pt idx="1852">
                  <c:v>1850</c:v>
                </c:pt>
                <c:pt idx="1853">
                  <c:v>1851</c:v>
                </c:pt>
                <c:pt idx="1854">
                  <c:v>1852</c:v>
                </c:pt>
                <c:pt idx="1855">
                  <c:v>1853</c:v>
                </c:pt>
                <c:pt idx="1856">
                  <c:v>1854</c:v>
                </c:pt>
                <c:pt idx="1857">
                  <c:v>1855</c:v>
                </c:pt>
                <c:pt idx="1858">
                  <c:v>1856</c:v>
                </c:pt>
                <c:pt idx="1859">
                  <c:v>1857</c:v>
                </c:pt>
                <c:pt idx="1860">
                  <c:v>1858</c:v>
                </c:pt>
                <c:pt idx="1861">
                  <c:v>1859</c:v>
                </c:pt>
                <c:pt idx="1862">
                  <c:v>1860</c:v>
                </c:pt>
                <c:pt idx="1863">
                  <c:v>1861</c:v>
                </c:pt>
                <c:pt idx="1864">
                  <c:v>1862</c:v>
                </c:pt>
                <c:pt idx="1865">
                  <c:v>1863</c:v>
                </c:pt>
                <c:pt idx="1866">
                  <c:v>1864</c:v>
                </c:pt>
                <c:pt idx="1867">
                  <c:v>1865</c:v>
                </c:pt>
                <c:pt idx="1868">
                  <c:v>1866</c:v>
                </c:pt>
                <c:pt idx="1869">
                  <c:v>1867</c:v>
                </c:pt>
                <c:pt idx="1870">
                  <c:v>1868</c:v>
                </c:pt>
                <c:pt idx="1871">
                  <c:v>1869</c:v>
                </c:pt>
                <c:pt idx="1872">
                  <c:v>1870</c:v>
                </c:pt>
                <c:pt idx="1873">
                  <c:v>1871</c:v>
                </c:pt>
                <c:pt idx="1874">
                  <c:v>1872</c:v>
                </c:pt>
                <c:pt idx="1875">
                  <c:v>1873</c:v>
                </c:pt>
                <c:pt idx="1876">
                  <c:v>1874</c:v>
                </c:pt>
                <c:pt idx="1877">
                  <c:v>1875</c:v>
                </c:pt>
                <c:pt idx="1878">
                  <c:v>1876</c:v>
                </c:pt>
                <c:pt idx="1879">
                  <c:v>1877</c:v>
                </c:pt>
                <c:pt idx="1880">
                  <c:v>1878</c:v>
                </c:pt>
                <c:pt idx="1881">
                  <c:v>1879</c:v>
                </c:pt>
                <c:pt idx="1882">
                  <c:v>1880</c:v>
                </c:pt>
                <c:pt idx="1883">
                  <c:v>1881</c:v>
                </c:pt>
                <c:pt idx="1884">
                  <c:v>1882</c:v>
                </c:pt>
                <c:pt idx="1885">
                  <c:v>1883</c:v>
                </c:pt>
                <c:pt idx="1886">
                  <c:v>1884</c:v>
                </c:pt>
                <c:pt idx="1887">
                  <c:v>1885</c:v>
                </c:pt>
                <c:pt idx="1888">
                  <c:v>1886</c:v>
                </c:pt>
                <c:pt idx="1889">
                  <c:v>1887</c:v>
                </c:pt>
                <c:pt idx="1890">
                  <c:v>1888</c:v>
                </c:pt>
                <c:pt idx="1891">
                  <c:v>1889</c:v>
                </c:pt>
                <c:pt idx="1892">
                  <c:v>1890</c:v>
                </c:pt>
                <c:pt idx="1893">
                  <c:v>1891</c:v>
                </c:pt>
                <c:pt idx="1894">
                  <c:v>1892</c:v>
                </c:pt>
                <c:pt idx="1895">
                  <c:v>1893</c:v>
                </c:pt>
                <c:pt idx="1896">
                  <c:v>1894</c:v>
                </c:pt>
                <c:pt idx="1897">
                  <c:v>1895</c:v>
                </c:pt>
                <c:pt idx="1898">
                  <c:v>1896</c:v>
                </c:pt>
                <c:pt idx="1899">
                  <c:v>1897</c:v>
                </c:pt>
                <c:pt idx="1900">
                  <c:v>1898</c:v>
                </c:pt>
                <c:pt idx="1901">
                  <c:v>1899</c:v>
                </c:pt>
                <c:pt idx="1902">
                  <c:v>1900</c:v>
                </c:pt>
                <c:pt idx="1903">
                  <c:v>1901</c:v>
                </c:pt>
                <c:pt idx="1904">
                  <c:v>1902</c:v>
                </c:pt>
                <c:pt idx="1905">
                  <c:v>1903</c:v>
                </c:pt>
                <c:pt idx="1906">
                  <c:v>1904</c:v>
                </c:pt>
                <c:pt idx="1907">
                  <c:v>1905</c:v>
                </c:pt>
                <c:pt idx="1908">
                  <c:v>1906</c:v>
                </c:pt>
                <c:pt idx="1909">
                  <c:v>1907</c:v>
                </c:pt>
                <c:pt idx="1910">
                  <c:v>1908</c:v>
                </c:pt>
                <c:pt idx="1911">
                  <c:v>1909</c:v>
                </c:pt>
                <c:pt idx="1912">
                  <c:v>1910</c:v>
                </c:pt>
                <c:pt idx="1913">
                  <c:v>1911</c:v>
                </c:pt>
                <c:pt idx="1914">
                  <c:v>1912</c:v>
                </c:pt>
                <c:pt idx="1915">
                  <c:v>1913</c:v>
                </c:pt>
                <c:pt idx="1916">
                  <c:v>1914</c:v>
                </c:pt>
                <c:pt idx="1917">
                  <c:v>1915</c:v>
                </c:pt>
                <c:pt idx="1918">
                  <c:v>1916</c:v>
                </c:pt>
                <c:pt idx="1919">
                  <c:v>1917</c:v>
                </c:pt>
                <c:pt idx="1920">
                  <c:v>1918</c:v>
                </c:pt>
                <c:pt idx="1921">
                  <c:v>1919</c:v>
                </c:pt>
                <c:pt idx="1922">
                  <c:v>1920</c:v>
                </c:pt>
                <c:pt idx="1923">
                  <c:v>1921</c:v>
                </c:pt>
                <c:pt idx="1924">
                  <c:v>1922</c:v>
                </c:pt>
                <c:pt idx="1925">
                  <c:v>1923</c:v>
                </c:pt>
                <c:pt idx="1926">
                  <c:v>1924</c:v>
                </c:pt>
                <c:pt idx="1927">
                  <c:v>1925</c:v>
                </c:pt>
                <c:pt idx="1928">
                  <c:v>1926</c:v>
                </c:pt>
                <c:pt idx="1929">
                  <c:v>1927</c:v>
                </c:pt>
                <c:pt idx="1930">
                  <c:v>1928</c:v>
                </c:pt>
                <c:pt idx="1931">
                  <c:v>1929</c:v>
                </c:pt>
                <c:pt idx="1932">
                  <c:v>1930</c:v>
                </c:pt>
                <c:pt idx="1933">
                  <c:v>1931</c:v>
                </c:pt>
                <c:pt idx="1934">
                  <c:v>1932</c:v>
                </c:pt>
                <c:pt idx="1935">
                  <c:v>1933</c:v>
                </c:pt>
                <c:pt idx="1936">
                  <c:v>1934</c:v>
                </c:pt>
                <c:pt idx="1937">
                  <c:v>1935</c:v>
                </c:pt>
                <c:pt idx="1938">
                  <c:v>1936</c:v>
                </c:pt>
                <c:pt idx="1939">
                  <c:v>1937</c:v>
                </c:pt>
                <c:pt idx="1940">
                  <c:v>1938</c:v>
                </c:pt>
                <c:pt idx="1941">
                  <c:v>1939</c:v>
                </c:pt>
                <c:pt idx="1942">
                  <c:v>1940</c:v>
                </c:pt>
                <c:pt idx="1943">
                  <c:v>1941</c:v>
                </c:pt>
                <c:pt idx="1944">
                  <c:v>1942</c:v>
                </c:pt>
                <c:pt idx="1945">
                  <c:v>1943</c:v>
                </c:pt>
                <c:pt idx="1946">
                  <c:v>1944</c:v>
                </c:pt>
                <c:pt idx="1947">
                  <c:v>1945</c:v>
                </c:pt>
                <c:pt idx="1948">
                  <c:v>1946</c:v>
                </c:pt>
                <c:pt idx="1949">
                  <c:v>1947</c:v>
                </c:pt>
                <c:pt idx="1950">
                  <c:v>1948</c:v>
                </c:pt>
                <c:pt idx="1951">
                  <c:v>1949</c:v>
                </c:pt>
                <c:pt idx="1952">
                  <c:v>1950</c:v>
                </c:pt>
                <c:pt idx="1953">
                  <c:v>1951</c:v>
                </c:pt>
                <c:pt idx="1954">
                  <c:v>1952</c:v>
                </c:pt>
                <c:pt idx="1955">
                  <c:v>1953</c:v>
                </c:pt>
                <c:pt idx="1956">
                  <c:v>1954</c:v>
                </c:pt>
                <c:pt idx="1957">
                  <c:v>1955</c:v>
                </c:pt>
                <c:pt idx="1958">
                  <c:v>1956</c:v>
                </c:pt>
                <c:pt idx="1959">
                  <c:v>1957</c:v>
                </c:pt>
                <c:pt idx="1960">
                  <c:v>1958</c:v>
                </c:pt>
                <c:pt idx="1961">
                  <c:v>1959</c:v>
                </c:pt>
                <c:pt idx="1962">
                  <c:v>1960</c:v>
                </c:pt>
                <c:pt idx="1963">
                  <c:v>1961</c:v>
                </c:pt>
                <c:pt idx="1964">
                  <c:v>1962</c:v>
                </c:pt>
                <c:pt idx="1965">
                  <c:v>1963</c:v>
                </c:pt>
                <c:pt idx="1966">
                  <c:v>1964</c:v>
                </c:pt>
                <c:pt idx="1967">
                  <c:v>1965</c:v>
                </c:pt>
                <c:pt idx="1968">
                  <c:v>1966</c:v>
                </c:pt>
                <c:pt idx="1969">
                  <c:v>1967</c:v>
                </c:pt>
                <c:pt idx="1970">
                  <c:v>1968</c:v>
                </c:pt>
                <c:pt idx="1971">
                  <c:v>1969</c:v>
                </c:pt>
                <c:pt idx="1972">
                  <c:v>1970</c:v>
                </c:pt>
                <c:pt idx="1973">
                  <c:v>1971</c:v>
                </c:pt>
                <c:pt idx="1974">
                  <c:v>1972</c:v>
                </c:pt>
                <c:pt idx="1975">
                  <c:v>1973</c:v>
                </c:pt>
                <c:pt idx="1976">
                  <c:v>1974</c:v>
                </c:pt>
                <c:pt idx="1977">
                  <c:v>1975</c:v>
                </c:pt>
                <c:pt idx="1978">
                  <c:v>1976</c:v>
                </c:pt>
                <c:pt idx="1979">
                  <c:v>1977</c:v>
                </c:pt>
                <c:pt idx="1980">
                  <c:v>1978</c:v>
                </c:pt>
                <c:pt idx="1981">
                  <c:v>1979</c:v>
                </c:pt>
                <c:pt idx="1982">
                  <c:v>1980</c:v>
                </c:pt>
                <c:pt idx="1983">
                  <c:v>1981</c:v>
                </c:pt>
                <c:pt idx="1984">
                  <c:v>1982</c:v>
                </c:pt>
                <c:pt idx="1985">
                  <c:v>1983</c:v>
                </c:pt>
                <c:pt idx="1986">
                  <c:v>1984</c:v>
                </c:pt>
                <c:pt idx="1987">
                  <c:v>1985</c:v>
                </c:pt>
                <c:pt idx="1988">
                  <c:v>1986</c:v>
                </c:pt>
                <c:pt idx="1989">
                  <c:v>1987</c:v>
                </c:pt>
                <c:pt idx="1990">
                  <c:v>1988</c:v>
                </c:pt>
                <c:pt idx="1991">
                  <c:v>1989</c:v>
                </c:pt>
                <c:pt idx="1992">
                  <c:v>1990</c:v>
                </c:pt>
                <c:pt idx="1993">
                  <c:v>1991</c:v>
                </c:pt>
                <c:pt idx="1994">
                  <c:v>1992</c:v>
                </c:pt>
                <c:pt idx="1995">
                  <c:v>1993</c:v>
                </c:pt>
                <c:pt idx="1996">
                  <c:v>1994</c:v>
                </c:pt>
                <c:pt idx="1997">
                  <c:v>1995</c:v>
                </c:pt>
                <c:pt idx="1998">
                  <c:v>1996</c:v>
                </c:pt>
                <c:pt idx="1999">
                  <c:v>1997</c:v>
                </c:pt>
                <c:pt idx="2000">
                  <c:v>1998</c:v>
                </c:pt>
                <c:pt idx="2001">
                  <c:v>1999</c:v>
                </c:pt>
                <c:pt idx="2002">
                  <c:v>2000</c:v>
                </c:pt>
                <c:pt idx="2003">
                  <c:v>2001</c:v>
                </c:pt>
                <c:pt idx="2004">
                  <c:v>2002</c:v>
                </c:pt>
                <c:pt idx="2005">
                  <c:v>2003</c:v>
                </c:pt>
                <c:pt idx="2006">
                  <c:v>2004</c:v>
                </c:pt>
                <c:pt idx="2007">
                  <c:v>2005</c:v>
                </c:pt>
                <c:pt idx="2008">
                  <c:v>2006</c:v>
                </c:pt>
                <c:pt idx="2009">
                  <c:v>2007</c:v>
                </c:pt>
                <c:pt idx="2010">
                  <c:v>2008</c:v>
                </c:pt>
                <c:pt idx="2011">
                  <c:v>2009</c:v>
                </c:pt>
                <c:pt idx="2012">
                  <c:v>2010</c:v>
                </c:pt>
                <c:pt idx="2013">
                  <c:v>2011</c:v>
                </c:pt>
                <c:pt idx="2014">
                  <c:v>2012</c:v>
                </c:pt>
                <c:pt idx="2015">
                  <c:v>2013</c:v>
                </c:pt>
                <c:pt idx="2016">
                  <c:v>2014</c:v>
                </c:pt>
                <c:pt idx="2017">
                  <c:v>2015</c:v>
                </c:pt>
                <c:pt idx="2018">
                  <c:v>2016</c:v>
                </c:pt>
                <c:pt idx="2019">
                  <c:v>2017</c:v>
                </c:pt>
                <c:pt idx="2020">
                  <c:v>2018</c:v>
                </c:pt>
                <c:pt idx="2021">
                  <c:v>2019</c:v>
                </c:pt>
                <c:pt idx="2022">
                  <c:v>2020</c:v>
                </c:pt>
                <c:pt idx="2023">
                  <c:v>2021</c:v>
                </c:pt>
                <c:pt idx="2024">
                  <c:v>2022</c:v>
                </c:pt>
                <c:pt idx="2025">
                  <c:v>2023</c:v>
                </c:pt>
                <c:pt idx="2026">
                  <c:v>2024</c:v>
                </c:pt>
                <c:pt idx="2027">
                  <c:v>2025</c:v>
                </c:pt>
                <c:pt idx="2028">
                  <c:v>2026</c:v>
                </c:pt>
                <c:pt idx="2029">
                  <c:v>2027</c:v>
                </c:pt>
                <c:pt idx="2030">
                  <c:v>2028</c:v>
                </c:pt>
                <c:pt idx="2031">
                  <c:v>2029</c:v>
                </c:pt>
                <c:pt idx="2032">
                  <c:v>2030</c:v>
                </c:pt>
                <c:pt idx="2033">
                  <c:v>2031</c:v>
                </c:pt>
                <c:pt idx="2034">
                  <c:v>2032</c:v>
                </c:pt>
                <c:pt idx="2035">
                  <c:v>2033</c:v>
                </c:pt>
                <c:pt idx="2036">
                  <c:v>2034</c:v>
                </c:pt>
                <c:pt idx="2037">
                  <c:v>2035</c:v>
                </c:pt>
                <c:pt idx="2038">
                  <c:v>2036</c:v>
                </c:pt>
                <c:pt idx="2039">
                  <c:v>2037</c:v>
                </c:pt>
                <c:pt idx="2040">
                  <c:v>2038</c:v>
                </c:pt>
                <c:pt idx="2041">
                  <c:v>2039</c:v>
                </c:pt>
                <c:pt idx="2042">
                  <c:v>2040</c:v>
                </c:pt>
                <c:pt idx="2043">
                  <c:v>2041</c:v>
                </c:pt>
                <c:pt idx="2044">
                  <c:v>2042</c:v>
                </c:pt>
                <c:pt idx="2045">
                  <c:v>2043</c:v>
                </c:pt>
                <c:pt idx="2046">
                  <c:v>2044</c:v>
                </c:pt>
                <c:pt idx="2047">
                  <c:v>2045</c:v>
                </c:pt>
                <c:pt idx="2048">
                  <c:v>2046</c:v>
                </c:pt>
                <c:pt idx="2049">
                  <c:v>2047</c:v>
                </c:pt>
                <c:pt idx="2050">
                  <c:v>2048</c:v>
                </c:pt>
                <c:pt idx="2051">
                  <c:v>2049</c:v>
                </c:pt>
                <c:pt idx="2052">
                  <c:v>2050</c:v>
                </c:pt>
                <c:pt idx="2053">
                  <c:v>2051</c:v>
                </c:pt>
                <c:pt idx="2054">
                  <c:v>2052</c:v>
                </c:pt>
                <c:pt idx="2055">
                  <c:v>2053</c:v>
                </c:pt>
                <c:pt idx="2056">
                  <c:v>2054</c:v>
                </c:pt>
                <c:pt idx="2057">
                  <c:v>2055</c:v>
                </c:pt>
                <c:pt idx="2058">
                  <c:v>2056</c:v>
                </c:pt>
                <c:pt idx="2059">
                  <c:v>2057</c:v>
                </c:pt>
                <c:pt idx="2060">
                  <c:v>2058</c:v>
                </c:pt>
                <c:pt idx="2061">
                  <c:v>2059</c:v>
                </c:pt>
                <c:pt idx="2062">
                  <c:v>2060</c:v>
                </c:pt>
                <c:pt idx="2063">
                  <c:v>2061</c:v>
                </c:pt>
                <c:pt idx="2064">
                  <c:v>2062</c:v>
                </c:pt>
                <c:pt idx="2065">
                  <c:v>2063</c:v>
                </c:pt>
                <c:pt idx="2066">
                  <c:v>2064</c:v>
                </c:pt>
                <c:pt idx="2067">
                  <c:v>2065</c:v>
                </c:pt>
                <c:pt idx="2068">
                  <c:v>2066</c:v>
                </c:pt>
                <c:pt idx="2069">
                  <c:v>2067</c:v>
                </c:pt>
                <c:pt idx="2070">
                  <c:v>2068</c:v>
                </c:pt>
                <c:pt idx="2071">
                  <c:v>2069</c:v>
                </c:pt>
                <c:pt idx="2072">
                  <c:v>2070</c:v>
                </c:pt>
                <c:pt idx="2073">
                  <c:v>2071</c:v>
                </c:pt>
                <c:pt idx="2074">
                  <c:v>2072</c:v>
                </c:pt>
                <c:pt idx="2075">
                  <c:v>2073</c:v>
                </c:pt>
                <c:pt idx="2076">
                  <c:v>2074</c:v>
                </c:pt>
                <c:pt idx="2077">
                  <c:v>2075</c:v>
                </c:pt>
                <c:pt idx="2078">
                  <c:v>2076</c:v>
                </c:pt>
                <c:pt idx="2079">
                  <c:v>2077</c:v>
                </c:pt>
                <c:pt idx="2080">
                  <c:v>2078</c:v>
                </c:pt>
                <c:pt idx="2081">
                  <c:v>2079</c:v>
                </c:pt>
                <c:pt idx="2082">
                  <c:v>2080</c:v>
                </c:pt>
                <c:pt idx="2083">
                  <c:v>2081</c:v>
                </c:pt>
                <c:pt idx="2084">
                  <c:v>2082</c:v>
                </c:pt>
                <c:pt idx="2085">
                  <c:v>2083</c:v>
                </c:pt>
                <c:pt idx="2086">
                  <c:v>2084</c:v>
                </c:pt>
                <c:pt idx="2087">
                  <c:v>2085</c:v>
                </c:pt>
                <c:pt idx="2088">
                  <c:v>2086</c:v>
                </c:pt>
                <c:pt idx="2089">
                  <c:v>2087</c:v>
                </c:pt>
                <c:pt idx="2090">
                  <c:v>2088</c:v>
                </c:pt>
                <c:pt idx="2091">
                  <c:v>2089</c:v>
                </c:pt>
                <c:pt idx="2092">
                  <c:v>2090</c:v>
                </c:pt>
                <c:pt idx="2093">
                  <c:v>2091</c:v>
                </c:pt>
                <c:pt idx="2094">
                  <c:v>2092</c:v>
                </c:pt>
                <c:pt idx="2095">
                  <c:v>2093</c:v>
                </c:pt>
                <c:pt idx="2096">
                  <c:v>2094</c:v>
                </c:pt>
                <c:pt idx="2097">
                  <c:v>2095</c:v>
                </c:pt>
                <c:pt idx="2098">
                  <c:v>2096</c:v>
                </c:pt>
                <c:pt idx="2099">
                  <c:v>2097</c:v>
                </c:pt>
                <c:pt idx="2100">
                  <c:v>2098</c:v>
                </c:pt>
                <c:pt idx="2101">
                  <c:v>2099</c:v>
                </c:pt>
                <c:pt idx="2102">
                  <c:v>2100</c:v>
                </c:pt>
                <c:pt idx="2103">
                  <c:v>2101</c:v>
                </c:pt>
                <c:pt idx="2104">
                  <c:v>2102</c:v>
                </c:pt>
                <c:pt idx="2105">
                  <c:v>2103</c:v>
                </c:pt>
                <c:pt idx="2106">
                  <c:v>2104</c:v>
                </c:pt>
                <c:pt idx="2107">
                  <c:v>2105</c:v>
                </c:pt>
                <c:pt idx="2108">
                  <c:v>2106</c:v>
                </c:pt>
                <c:pt idx="2109">
                  <c:v>2107</c:v>
                </c:pt>
                <c:pt idx="2110">
                  <c:v>2108</c:v>
                </c:pt>
                <c:pt idx="2111">
                  <c:v>2109</c:v>
                </c:pt>
                <c:pt idx="2112">
                  <c:v>2110</c:v>
                </c:pt>
                <c:pt idx="2113">
                  <c:v>2111</c:v>
                </c:pt>
                <c:pt idx="2114">
                  <c:v>2112</c:v>
                </c:pt>
                <c:pt idx="2115">
                  <c:v>2113</c:v>
                </c:pt>
                <c:pt idx="2116">
                  <c:v>2114</c:v>
                </c:pt>
                <c:pt idx="2117">
                  <c:v>2115</c:v>
                </c:pt>
                <c:pt idx="2118">
                  <c:v>2116</c:v>
                </c:pt>
                <c:pt idx="2119">
                  <c:v>2117</c:v>
                </c:pt>
                <c:pt idx="2120">
                  <c:v>2118</c:v>
                </c:pt>
                <c:pt idx="2121">
                  <c:v>2119</c:v>
                </c:pt>
                <c:pt idx="2122">
                  <c:v>2120</c:v>
                </c:pt>
                <c:pt idx="2123">
                  <c:v>2121</c:v>
                </c:pt>
                <c:pt idx="2124">
                  <c:v>2122</c:v>
                </c:pt>
                <c:pt idx="2125">
                  <c:v>2123</c:v>
                </c:pt>
                <c:pt idx="2126">
                  <c:v>2124</c:v>
                </c:pt>
                <c:pt idx="2127">
                  <c:v>2125</c:v>
                </c:pt>
                <c:pt idx="2128">
                  <c:v>2126</c:v>
                </c:pt>
                <c:pt idx="2129">
                  <c:v>2127</c:v>
                </c:pt>
                <c:pt idx="2130">
                  <c:v>2128</c:v>
                </c:pt>
                <c:pt idx="2131">
                  <c:v>2129</c:v>
                </c:pt>
                <c:pt idx="2132">
                  <c:v>2130</c:v>
                </c:pt>
                <c:pt idx="2133">
                  <c:v>2131</c:v>
                </c:pt>
                <c:pt idx="2134">
                  <c:v>2132</c:v>
                </c:pt>
                <c:pt idx="2135">
                  <c:v>2133</c:v>
                </c:pt>
                <c:pt idx="2136">
                  <c:v>2134</c:v>
                </c:pt>
                <c:pt idx="2137">
                  <c:v>2135</c:v>
                </c:pt>
                <c:pt idx="2138">
                  <c:v>2136</c:v>
                </c:pt>
                <c:pt idx="2139">
                  <c:v>2137</c:v>
                </c:pt>
                <c:pt idx="2140">
                  <c:v>2138</c:v>
                </c:pt>
                <c:pt idx="2141">
                  <c:v>2139</c:v>
                </c:pt>
                <c:pt idx="2142">
                  <c:v>2140</c:v>
                </c:pt>
                <c:pt idx="2143">
                  <c:v>2141</c:v>
                </c:pt>
                <c:pt idx="2144">
                  <c:v>2142</c:v>
                </c:pt>
                <c:pt idx="2145">
                  <c:v>2143</c:v>
                </c:pt>
                <c:pt idx="2146">
                  <c:v>2144</c:v>
                </c:pt>
                <c:pt idx="2147">
                  <c:v>2145</c:v>
                </c:pt>
                <c:pt idx="2148">
                  <c:v>2146</c:v>
                </c:pt>
                <c:pt idx="2149">
                  <c:v>2147</c:v>
                </c:pt>
                <c:pt idx="2150">
                  <c:v>2148</c:v>
                </c:pt>
                <c:pt idx="2151">
                  <c:v>2149</c:v>
                </c:pt>
                <c:pt idx="2152">
                  <c:v>2150</c:v>
                </c:pt>
                <c:pt idx="2153">
                  <c:v>2151</c:v>
                </c:pt>
                <c:pt idx="2154">
                  <c:v>2152</c:v>
                </c:pt>
                <c:pt idx="2155">
                  <c:v>2153</c:v>
                </c:pt>
                <c:pt idx="2156">
                  <c:v>2154</c:v>
                </c:pt>
                <c:pt idx="2157">
                  <c:v>2155</c:v>
                </c:pt>
                <c:pt idx="2158">
                  <c:v>2156</c:v>
                </c:pt>
                <c:pt idx="2159">
                  <c:v>2157</c:v>
                </c:pt>
                <c:pt idx="2160">
                  <c:v>2158</c:v>
                </c:pt>
                <c:pt idx="2161">
                  <c:v>2159</c:v>
                </c:pt>
                <c:pt idx="2162">
                  <c:v>2160</c:v>
                </c:pt>
                <c:pt idx="2163">
                  <c:v>2161</c:v>
                </c:pt>
                <c:pt idx="2164">
                  <c:v>2162</c:v>
                </c:pt>
                <c:pt idx="2165">
                  <c:v>2163</c:v>
                </c:pt>
                <c:pt idx="2166">
                  <c:v>2164</c:v>
                </c:pt>
                <c:pt idx="2167">
                  <c:v>2165</c:v>
                </c:pt>
                <c:pt idx="2168">
                  <c:v>2166</c:v>
                </c:pt>
                <c:pt idx="2169">
                  <c:v>2167</c:v>
                </c:pt>
                <c:pt idx="2170">
                  <c:v>2168</c:v>
                </c:pt>
                <c:pt idx="2171">
                  <c:v>2169</c:v>
                </c:pt>
                <c:pt idx="2172">
                  <c:v>2170</c:v>
                </c:pt>
                <c:pt idx="2173">
                  <c:v>2171</c:v>
                </c:pt>
                <c:pt idx="2174">
                  <c:v>2172</c:v>
                </c:pt>
                <c:pt idx="2175">
                  <c:v>2173</c:v>
                </c:pt>
                <c:pt idx="2176">
                  <c:v>2174</c:v>
                </c:pt>
                <c:pt idx="2177">
                  <c:v>2175</c:v>
                </c:pt>
                <c:pt idx="2178">
                  <c:v>2176</c:v>
                </c:pt>
                <c:pt idx="2179">
                  <c:v>2177</c:v>
                </c:pt>
                <c:pt idx="2180">
                  <c:v>2178</c:v>
                </c:pt>
                <c:pt idx="2181">
                  <c:v>2179</c:v>
                </c:pt>
                <c:pt idx="2182">
                  <c:v>2180</c:v>
                </c:pt>
                <c:pt idx="2183">
                  <c:v>2181</c:v>
                </c:pt>
                <c:pt idx="2184">
                  <c:v>2182</c:v>
                </c:pt>
                <c:pt idx="2185">
                  <c:v>2183</c:v>
                </c:pt>
                <c:pt idx="2186">
                  <c:v>2184</c:v>
                </c:pt>
                <c:pt idx="2187">
                  <c:v>2185</c:v>
                </c:pt>
                <c:pt idx="2188">
                  <c:v>2186</c:v>
                </c:pt>
                <c:pt idx="2189">
                  <c:v>2187</c:v>
                </c:pt>
                <c:pt idx="2190">
                  <c:v>2188</c:v>
                </c:pt>
                <c:pt idx="2191">
                  <c:v>2189</c:v>
                </c:pt>
                <c:pt idx="2192">
                  <c:v>2190</c:v>
                </c:pt>
                <c:pt idx="2193">
                  <c:v>2191</c:v>
                </c:pt>
                <c:pt idx="2194">
                  <c:v>2192</c:v>
                </c:pt>
                <c:pt idx="2195">
                  <c:v>2193</c:v>
                </c:pt>
                <c:pt idx="2196">
                  <c:v>2194</c:v>
                </c:pt>
                <c:pt idx="2197">
                  <c:v>2195</c:v>
                </c:pt>
                <c:pt idx="2198">
                  <c:v>2196</c:v>
                </c:pt>
                <c:pt idx="2199">
                  <c:v>2197</c:v>
                </c:pt>
                <c:pt idx="2200">
                  <c:v>2198</c:v>
                </c:pt>
                <c:pt idx="2201">
                  <c:v>2199</c:v>
                </c:pt>
                <c:pt idx="2202">
                  <c:v>2200</c:v>
                </c:pt>
                <c:pt idx="2203">
                  <c:v>2201</c:v>
                </c:pt>
                <c:pt idx="2204">
                  <c:v>2202</c:v>
                </c:pt>
                <c:pt idx="2205">
                  <c:v>2203</c:v>
                </c:pt>
                <c:pt idx="2206">
                  <c:v>2204</c:v>
                </c:pt>
                <c:pt idx="2207">
                  <c:v>2205</c:v>
                </c:pt>
                <c:pt idx="2208">
                  <c:v>2206</c:v>
                </c:pt>
                <c:pt idx="2209">
                  <c:v>2207</c:v>
                </c:pt>
                <c:pt idx="2210">
                  <c:v>2208</c:v>
                </c:pt>
                <c:pt idx="2211">
                  <c:v>2209</c:v>
                </c:pt>
                <c:pt idx="2212">
                  <c:v>2210</c:v>
                </c:pt>
                <c:pt idx="2213">
                  <c:v>2211</c:v>
                </c:pt>
                <c:pt idx="2214">
                  <c:v>2212</c:v>
                </c:pt>
                <c:pt idx="2215">
                  <c:v>2213</c:v>
                </c:pt>
                <c:pt idx="2216">
                  <c:v>2214</c:v>
                </c:pt>
                <c:pt idx="2217">
                  <c:v>2215</c:v>
                </c:pt>
                <c:pt idx="2218">
                  <c:v>2216</c:v>
                </c:pt>
                <c:pt idx="2219">
                  <c:v>2217</c:v>
                </c:pt>
                <c:pt idx="2220">
                  <c:v>2218</c:v>
                </c:pt>
                <c:pt idx="2221">
                  <c:v>2219</c:v>
                </c:pt>
                <c:pt idx="2222">
                  <c:v>2220</c:v>
                </c:pt>
                <c:pt idx="2223">
                  <c:v>2221</c:v>
                </c:pt>
                <c:pt idx="2224">
                  <c:v>2222</c:v>
                </c:pt>
                <c:pt idx="2225">
                  <c:v>2223</c:v>
                </c:pt>
                <c:pt idx="2226">
                  <c:v>2224</c:v>
                </c:pt>
                <c:pt idx="2227">
                  <c:v>2225</c:v>
                </c:pt>
                <c:pt idx="2228">
                  <c:v>2226</c:v>
                </c:pt>
                <c:pt idx="2229">
                  <c:v>2227</c:v>
                </c:pt>
                <c:pt idx="2230">
                  <c:v>2228</c:v>
                </c:pt>
                <c:pt idx="2231">
                  <c:v>2229</c:v>
                </c:pt>
                <c:pt idx="2232">
                  <c:v>2230</c:v>
                </c:pt>
                <c:pt idx="2233">
                  <c:v>2231</c:v>
                </c:pt>
                <c:pt idx="2234">
                  <c:v>2232</c:v>
                </c:pt>
                <c:pt idx="2235">
                  <c:v>2233</c:v>
                </c:pt>
                <c:pt idx="2236">
                  <c:v>2234</c:v>
                </c:pt>
                <c:pt idx="2237">
                  <c:v>2235</c:v>
                </c:pt>
                <c:pt idx="2238">
                  <c:v>2236</c:v>
                </c:pt>
                <c:pt idx="2239">
                  <c:v>2237</c:v>
                </c:pt>
                <c:pt idx="2240">
                  <c:v>2238</c:v>
                </c:pt>
                <c:pt idx="2241">
                  <c:v>2239</c:v>
                </c:pt>
                <c:pt idx="2242">
                  <c:v>2240</c:v>
                </c:pt>
                <c:pt idx="2243">
                  <c:v>2241</c:v>
                </c:pt>
                <c:pt idx="2244">
                  <c:v>2242</c:v>
                </c:pt>
                <c:pt idx="2245">
                  <c:v>2243</c:v>
                </c:pt>
                <c:pt idx="2246">
                  <c:v>2244</c:v>
                </c:pt>
                <c:pt idx="2247">
                  <c:v>2245</c:v>
                </c:pt>
                <c:pt idx="2248">
                  <c:v>2246</c:v>
                </c:pt>
                <c:pt idx="2249">
                  <c:v>2247</c:v>
                </c:pt>
                <c:pt idx="2250">
                  <c:v>2248</c:v>
                </c:pt>
                <c:pt idx="2251">
                  <c:v>2249</c:v>
                </c:pt>
                <c:pt idx="2252">
                  <c:v>2250</c:v>
                </c:pt>
                <c:pt idx="2253">
                  <c:v>2251</c:v>
                </c:pt>
                <c:pt idx="2254">
                  <c:v>2252</c:v>
                </c:pt>
                <c:pt idx="2255">
                  <c:v>2253</c:v>
                </c:pt>
                <c:pt idx="2256">
                  <c:v>2254</c:v>
                </c:pt>
                <c:pt idx="2257">
                  <c:v>2255</c:v>
                </c:pt>
                <c:pt idx="2258">
                  <c:v>2256</c:v>
                </c:pt>
                <c:pt idx="2259">
                  <c:v>2257</c:v>
                </c:pt>
                <c:pt idx="2260">
                  <c:v>2258</c:v>
                </c:pt>
                <c:pt idx="2261">
                  <c:v>2259</c:v>
                </c:pt>
                <c:pt idx="2262">
                  <c:v>2260</c:v>
                </c:pt>
                <c:pt idx="2263">
                  <c:v>2261</c:v>
                </c:pt>
                <c:pt idx="2264">
                  <c:v>2262</c:v>
                </c:pt>
                <c:pt idx="2265">
                  <c:v>2263</c:v>
                </c:pt>
                <c:pt idx="2266">
                  <c:v>2264</c:v>
                </c:pt>
                <c:pt idx="2267">
                  <c:v>2265</c:v>
                </c:pt>
                <c:pt idx="2268">
                  <c:v>2266</c:v>
                </c:pt>
                <c:pt idx="2269">
                  <c:v>2267</c:v>
                </c:pt>
                <c:pt idx="2270">
                  <c:v>2268</c:v>
                </c:pt>
                <c:pt idx="2271">
                  <c:v>2269</c:v>
                </c:pt>
                <c:pt idx="2272">
                  <c:v>2270</c:v>
                </c:pt>
                <c:pt idx="2273">
                  <c:v>2271</c:v>
                </c:pt>
                <c:pt idx="2274">
                  <c:v>2272</c:v>
                </c:pt>
                <c:pt idx="2275">
                  <c:v>2273</c:v>
                </c:pt>
                <c:pt idx="2276">
                  <c:v>2274</c:v>
                </c:pt>
                <c:pt idx="2277">
                  <c:v>2275</c:v>
                </c:pt>
                <c:pt idx="2278">
                  <c:v>2276</c:v>
                </c:pt>
                <c:pt idx="2279">
                  <c:v>2277</c:v>
                </c:pt>
                <c:pt idx="2280">
                  <c:v>2278</c:v>
                </c:pt>
                <c:pt idx="2281">
                  <c:v>2279</c:v>
                </c:pt>
                <c:pt idx="2282">
                  <c:v>2280</c:v>
                </c:pt>
                <c:pt idx="2283">
                  <c:v>2281</c:v>
                </c:pt>
                <c:pt idx="2284">
                  <c:v>2282</c:v>
                </c:pt>
                <c:pt idx="2285">
                  <c:v>2283</c:v>
                </c:pt>
                <c:pt idx="2286">
                  <c:v>2284</c:v>
                </c:pt>
                <c:pt idx="2287">
                  <c:v>2285</c:v>
                </c:pt>
                <c:pt idx="2288">
                  <c:v>2286</c:v>
                </c:pt>
                <c:pt idx="2289">
                  <c:v>2287</c:v>
                </c:pt>
                <c:pt idx="2290">
                  <c:v>2288</c:v>
                </c:pt>
                <c:pt idx="2291">
                  <c:v>2289</c:v>
                </c:pt>
                <c:pt idx="2292">
                  <c:v>2290</c:v>
                </c:pt>
                <c:pt idx="2293">
                  <c:v>2291</c:v>
                </c:pt>
                <c:pt idx="2294">
                  <c:v>2292</c:v>
                </c:pt>
                <c:pt idx="2295">
                  <c:v>2293</c:v>
                </c:pt>
                <c:pt idx="2296">
                  <c:v>2294</c:v>
                </c:pt>
                <c:pt idx="2297">
                  <c:v>2295</c:v>
                </c:pt>
                <c:pt idx="2298">
                  <c:v>2296</c:v>
                </c:pt>
                <c:pt idx="2299">
                  <c:v>2297</c:v>
                </c:pt>
                <c:pt idx="2300">
                  <c:v>2298</c:v>
                </c:pt>
                <c:pt idx="2301">
                  <c:v>2299</c:v>
                </c:pt>
                <c:pt idx="2302">
                  <c:v>2300</c:v>
                </c:pt>
                <c:pt idx="2303">
                  <c:v>2301</c:v>
                </c:pt>
                <c:pt idx="2304">
                  <c:v>2302</c:v>
                </c:pt>
                <c:pt idx="2305">
                  <c:v>2303</c:v>
                </c:pt>
                <c:pt idx="2306">
                  <c:v>2304</c:v>
                </c:pt>
                <c:pt idx="2307">
                  <c:v>2305</c:v>
                </c:pt>
                <c:pt idx="2308">
                  <c:v>2306</c:v>
                </c:pt>
                <c:pt idx="2309">
                  <c:v>2307</c:v>
                </c:pt>
                <c:pt idx="2310">
                  <c:v>2308</c:v>
                </c:pt>
                <c:pt idx="2311">
                  <c:v>2309</c:v>
                </c:pt>
                <c:pt idx="2312">
                  <c:v>2310</c:v>
                </c:pt>
                <c:pt idx="2313">
                  <c:v>2311</c:v>
                </c:pt>
                <c:pt idx="2314">
                  <c:v>2312</c:v>
                </c:pt>
                <c:pt idx="2315">
                  <c:v>2313</c:v>
                </c:pt>
                <c:pt idx="2316">
                  <c:v>2314</c:v>
                </c:pt>
                <c:pt idx="2317">
                  <c:v>2315</c:v>
                </c:pt>
                <c:pt idx="2318">
                  <c:v>2316</c:v>
                </c:pt>
                <c:pt idx="2319">
                  <c:v>2317</c:v>
                </c:pt>
                <c:pt idx="2320">
                  <c:v>2318</c:v>
                </c:pt>
                <c:pt idx="2321">
                  <c:v>2319</c:v>
                </c:pt>
                <c:pt idx="2322">
                  <c:v>2320</c:v>
                </c:pt>
                <c:pt idx="2323">
                  <c:v>2321</c:v>
                </c:pt>
                <c:pt idx="2324">
                  <c:v>2322</c:v>
                </c:pt>
                <c:pt idx="2325">
                  <c:v>2323</c:v>
                </c:pt>
                <c:pt idx="2326">
                  <c:v>2324</c:v>
                </c:pt>
                <c:pt idx="2327">
                  <c:v>2325</c:v>
                </c:pt>
                <c:pt idx="2328">
                  <c:v>2326</c:v>
                </c:pt>
                <c:pt idx="2329">
                  <c:v>2327</c:v>
                </c:pt>
                <c:pt idx="2330">
                  <c:v>2328</c:v>
                </c:pt>
                <c:pt idx="2331">
                  <c:v>2329</c:v>
                </c:pt>
                <c:pt idx="2332">
                  <c:v>2330</c:v>
                </c:pt>
                <c:pt idx="2333">
                  <c:v>2331</c:v>
                </c:pt>
                <c:pt idx="2334">
                  <c:v>2332</c:v>
                </c:pt>
                <c:pt idx="2335">
                  <c:v>2333</c:v>
                </c:pt>
                <c:pt idx="2336">
                  <c:v>2334</c:v>
                </c:pt>
                <c:pt idx="2337">
                  <c:v>2335</c:v>
                </c:pt>
                <c:pt idx="2338">
                  <c:v>2336</c:v>
                </c:pt>
                <c:pt idx="2339">
                  <c:v>2337</c:v>
                </c:pt>
                <c:pt idx="2340">
                  <c:v>2338</c:v>
                </c:pt>
                <c:pt idx="2341">
                  <c:v>2339</c:v>
                </c:pt>
                <c:pt idx="2342">
                  <c:v>2340</c:v>
                </c:pt>
                <c:pt idx="2343">
                  <c:v>2341</c:v>
                </c:pt>
                <c:pt idx="2344">
                  <c:v>2342</c:v>
                </c:pt>
                <c:pt idx="2345">
                  <c:v>2343</c:v>
                </c:pt>
                <c:pt idx="2346">
                  <c:v>2344</c:v>
                </c:pt>
                <c:pt idx="2347">
                  <c:v>2345</c:v>
                </c:pt>
                <c:pt idx="2348">
                  <c:v>2346</c:v>
                </c:pt>
                <c:pt idx="2349">
                  <c:v>2347</c:v>
                </c:pt>
                <c:pt idx="2350">
                  <c:v>2348</c:v>
                </c:pt>
                <c:pt idx="2351">
                  <c:v>2349</c:v>
                </c:pt>
                <c:pt idx="2352">
                  <c:v>2350</c:v>
                </c:pt>
                <c:pt idx="2353">
                  <c:v>2351</c:v>
                </c:pt>
                <c:pt idx="2354">
                  <c:v>2352</c:v>
                </c:pt>
                <c:pt idx="2355">
                  <c:v>2353</c:v>
                </c:pt>
                <c:pt idx="2356">
                  <c:v>2354</c:v>
                </c:pt>
                <c:pt idx="2357">
                  <c:v>2355</c:v>
                </c:pt>
                <c:pt idx="2358">
                  <c:v>2356</c:v>
                </c:pt>
                <c:pt idx="2359">
                  <c:v>2357</c:v>
                </c:pt>
                <c:pt idx="2360">
                  <c:v>2358</c:v>
                </c:pt>
                <c:pt idx="2361">
                  <c:v>2359</c:v>
                </c:pt>
                <c:pt idx="2362">
                  <c:v>2360</c:v>
                </c:pt>
                <c:pt idx="2363">
                  <c:v>2361</c:v>
                </c:pt>
                <c:pt idx="2364">
                  <c:v>2362</c:v>
                </c:pt>
                <c:pt idx="2365">
                  <c:v>2363</c:v>
                </c:pt>
                <c:pt idx="2366">
                  <c:v>2364</c:v>
                </c:pt>
                <c:pt idx="2367">
                  <c:v>2365</c:v>
                </c:pt>
                <c:pt idx="2368">
                  <c:v>2366</c:v>
                </c:pt>
                <c:pt idx="2369">
                  <c:v>2367</c:v>
                </c:pt>
                <c:pt idx="2370">
                  <c:v>2368</c:v>
                </c:pt>
                <c:pt idx="2371">
                  <c:v>2369</c:v>
                </c:pt>
                <c:pt idx="2372">
                  <c:v>2370</c:v>
                </c:pt>
                <c:pt idx="2373">
                  <c:v>2371</c:v>
                </c:pt>
                <c:pt idx="2374">
                  <c:v>2372</c:v>
                </c:pt>
                <c:pt idx="2375">
                  <c:v>2373</c:v>
                </c:pt>
                <c:pt idx="2376">
                  <c:v>2374</c:v>
                </c:pt>
                <c:pt idx="2377">
                  <c:v>2375</c:v>
                </c:pt>
                <c:pt idx="2378">
                  <c:v>2376</c:v>
                </c:pt>
                <c:pt idx="2379">
                  <c:v>2377</c:v>
                </c:pt>
                <c:pt idx="2380">
                  <c:v>2378</c:v>
                </c:pt>
                <c:pt idx="2381">
                  <c:v>2379</c:v>
                </c:pt>
                <c:pt idx="2382">
                  <c:v>2380</c:v>
                </c:pt>
                <c:pt idx="2383">
                  <c:v>2381</c:v>
                </c:pt>
                <c:pt idx="2384">
                  <c:v>2382</c:v>
                </c:pt>
                <c:pt idx="2385">
                  <c:v>2383</c:v>
                </c:pt>
                <c:pt idx="2386">
                  <c:v>2384</c:v>
                </c:pt>
                <c:pt idx="2387">
                  <c:v>2385</c:v>
                </c:pt>
                <c:pt idx="2388">
                  <c:v>2386</c:v>
                </c:pt>
                <c:pt idx="2389">
                  <c:v>2387</c:v>
                </c:pt>
                <c:pt idx="2390">
                  <c:v>2388</c:v>
                </c:pt>
                <c:pt idx="2391">
                  <c:v>2389</c:v>
                </c:pt>
                <c:pt idx="2392">
                  <c:v>2390</c:v>
                </c:pt>
                <c:pt idx="2393">
                  <c:v>2391</c:v>
                </c:pt>
                <c:pt idx="2394">
                  <c:v>2392</c:v>
                </c:pt>
                <c:pt idx="2395">
                  <c:v>2393</c:v>
                </c:pt>
                <c:pt idx="2396">
                  <c:v>2394</c:v>
                </c:pt>
                <c:pt idx="2397">
                  <c:v>2395</c:v>
                </c:pt>
                <c:pt idx="2398">
                  <c:v>2396</c:v>
                </c:pt>
                <c:pt idx="2399">
                  <c:v>2397</c:v>
                </c:pt>
                <c:pt idx="2400">
                  <c:v>2398</c:v>
                </c:pt>
                <c:pt idx="2401">
                  <c:v>2399</c:v>
                </c:pt>
                <c:pt idx="2402">
                  <c:v>2400</c:v>
                </c:pt>
                <c:pt idx="2403">
                  <c:v>2401</c:v>
                </c:pt>
                <c:pt idx="2404">
                  <c:v>2402</c:v>
                </c:pt>
                <c:pt idx="2405">
                  <c:v>2403</c:v>
                </c:pt>
                <c:pt idx="2406">
                  <c:v>2404</c:v>
                </c:pt>
                <c:pt idx="2407">
                  <c:v>2405</c:v>
                </c:pt>
                <c:pt idx="2408">
                  <c:v>2406</c:v>
                </c:pt>
                <c:pt idx="2409">
                  <c:v>2407</c:v>
                </c:pt>
                <c:pt idx="2410">
                  <c:v>2408</c:v>
                </c:pt>
                <c:pt idx="2411">
                  <c:v>2409</c:v>
                </c:pt>
                <c:pt idx="2412">
                  <c:v>2410</c:v>
                </c:pt>
                <c:pt idx="2413">
                  <c:v>2411</c:v>
                </c:pt>
                <c:pt idx="2414">
                  <c:v>2412</c:v>
                </c:pt>
                <c:pt idx="2415">
                  <c:v>2413</c:v>
                </c:pt>
                <c:pt idx="2416">
                  <c:v>2414</c:v>
                </c:pt>
                <c:pt idx="2417">
                  <c:v>2415</c:v>
                </c:pt>
                <c:pt idx="2418">
                  <c:v>2416</c:v>
                </c:pt>
                <c:pt idx="2419">
                  <c:v>2417</c:v>
                </c:pt>
                <c:pt idx="2420">
                  <c:v>2418</c:v>
                </c:pt>
                <c:pt idx="2421">
                  <c:v>2419</c:v>
                </c:pt>
                <c:pt idx="2422">
                  <c:v>2420</c:v>
                </c:pt>
                <c:pt idx="2423">
                  <c:v>2421</c:v>
                </c:pt>
                <c:pt idx="2424">
                  <c:v>2422</c:v>
                </c:pt>
                <c:pt idx="2425">
                  <c:v>2423</c:v>
                </c:pt>
                <c:pt idx="2426">
                  <c:v>2424</c:v>
                </c:pt>
                <c:pt idx="2427">
                  <c:v>2425</c:v>
                </c:pt>
                <c:pt idx="2428">
                  <c:v>2426</c:v>
                </c:pt>
                <c:pt idx="2429">
                  <c:v>2427</c:v>
                </c:pt>
                <c:pt idx="2430">
                  <c:v>2428</c:v>
                </c:pt>
                <c:pt idx="2431">
                  <c:v>2429</c:v>
                </c:pt>
                <c:pt idx="2432">
                  <c:v>2430</c:v>
                </c:pt>
                <c:pt idx="2433">
                  <c:v>2431</c:v>
                </c:pt>
                <c:pt idx="2434">
                  <c:v>2432</c:v>
                </c:pt>
                <c:pt idx="2435">
                  <c:v>2433</c:v>
                </c:pt>
                <c:pt idx="2436">
                  <c:v>2434</c:v>
                </c:pt>
                <c:pt idx="2437">
                  <c:v>2435</c:v>
                </c:pt>
                <c:pt idx="2438">
                  <c:v>2436</c:v>
                </c:pt>
                <c:pt idx="2439">
                  <c:v>2437</c:v>
                </c:pt>
                <c:pt idx="2440">
                  <c:v>2438</c:v>
                </c:pt>
                <c:pt idx="2441">
                  <c:v>2439</c:v>
                </c:pt>
                <c:pt idx="2442">
                  <c:v>2440</c:v>
                </c:pt>
                <c:pt idx="2443">
                  <c:v>2441</c:v>
                </c:pt>
                <c:pt idx="2444">
                  <c:v>2442</c:v>
                </c:pt>
                <c:pt idx="2445">
                  <c:v>2443</c:v>
                </c:pt>
                <c:pt idx="2446">
                  <c:v>2444</c:v>
                </c:pt>
                <c:pt idx="2447">
                  <c:v>2445</c:v>
                </c:pt>
                <c:pt idx="2448">
                  <c:v>2446</c:v>
                </c:pt>
                <c:pt idx="2449">
                  <c:v>2447</c:v>
                </c:pt>
                <c:pt idx="2450">
                  <c:v>2448</c:v>
                </c:pt>
                <c:pt idx="2451">
                  <c:v>2449</c:v>
                </c:pt>
                <c:pt idx="2452">
                  <c:v>2450</c:v>
                </c:pt>
                <c:pt idx="2453">
                  <c:v>2451</c:v>
                </c:pt>
                <c:pt idx="2454">
                  <c:v>2452</c:v>
                </c:pt>
                <c:pt idx="2455">
                  <c:v>2453</c:v>
                </c:pt>
                <c:pt idx="2456">
                  <c:v>2454</c:v>
                </c:pt>
                <c:pt idx="2457">
                  <c:v>2455</c:v>
                </c:pt>
                <c:pt idx="2458">
                  <c:v>2456</c:v>
                </c:pt>
                <c:pt idx="2459">
                  <c:v>2457</c:v>
                </c:pt>
                <c:pt idx="2460">
                  <c:v>2458</c:v>
                </c:pt>
                <c:pt idx="2461">
                  <c:v>2459</c:v>
                </c:pt>
                <c:pt idx="2462">
                  <c:v>2460</c:v>
                </c:pt>
                <c:pt idx="2463">
                  <c:v>2461</c:v>
                </c:pt>
                <c:pt idx="2464">
                  <c:v>2462</c:v>
                </c:pt>
                <c:pt idx="2465">
                  <c:v>2463</c:v>
                </c:pt>
                <c:pt idx="2466">
                  <c:v>2464</c:v>
                </c:pt>
                <c:pt idx="2467">
                  <c:v>2465</c:v>
                </c:pt>
                <c:pt idx="2468">
                  <c:v>2466</c:v>
                </c:pt>
                <c:pt idx="2469">
                  <c:v>2467</c:v>
                </c:pt>
                <c:pt idx="2470">
                  <c:v>2468</c:v>
                </c:pt>
                <c:pt idx="2471">
                  <c:v>2469</c:v>
                </c:pt>
                <c:pt idx="2472">
                  <c:v>2470</c:v>
                </c:pt>
                <c:pt idx="2473">
                  <c:v>2471</c:v>
                </c:pt>
                <c:pt idx="2474">
                  <c:v>2472</c:v>
                </c:pt>
                <c:pt idx="2475">
                  <c:v>2473</c:v>
                </c:pt>
                <c:pt idx="2476">
                  <c:v>2474</c:v>
                </c:pt>
                <c:pt idx="2477">
                  <c:v>2475</c:v>
                </c:pt>
                <c:pt idx="2478">
                  <c:v>2476</c:v>
                </c:pt>
                <c:pt idx="2479">
                  <c:v>2477</c:v>
                </c:pt>
                <c:pt idx="2480">
                  <c:v>2478</c:v>
                </c:pt>
                <c:pt idx="2481">
                  <c:v>2479</c:v>
                </c:pt>
                <c:pt idx="2482">
                  <c:v>2480</c:v>
                </c:pt>
                <c:pt idx="2483">
                  <c:v>2481</c:v>
                </c:pt>
                <c:pt idx="2484">
                  <c:v>2482</c:v>
                </c:pt>
                <c:pt idx="2485">
                  <c:v>2483</c:v>
                </c:pt>
                <c:pt idx="2486">
                  <c:v>2484</c:v>
                </c:pt>
                <c:pt idx="2487">
                  <c:v>2485</c:v>
                </c:pt>
                <c:pt idx="2488">
                  <c:v>2486</c:v>
                </c:pt>
                <c:pt idx="2489">
                  <c:v>2487</c:v>
                </c:pt>
                <c:pt idx="2490">
                  <c:v>2488</c:v>
                </c:pt>
                <c:pt idx="2491">
                  <c:v>2489</c:v>
                </c:pt>
                <c:pt idx="2492">
                  <c:v>2490</c:v>
                </c:pt>
                <c:pt idx="2493">
                  <c:v>2491</c:v>
                </c:pt>
                <c:pt idx="2494">
                  <c:v>2492</c:v>
                </c:pt>
                <c:pt idx="2495">
                  <c:v>2493</c:v>
                </c:pt>
                <c:pt idx="2496">
                  <c:v>2494</c:v>
                </c:pt>
                <c:pt idx="2497">
                  <c:v>2495</c:v>
                </c:pt>
                <c:pt idx="2498">
                  <c:v>2496</c:v>
                </c:pt>
                <c:pt idx="2499">
                  <c:v>2497</c:v>
                </c:pt>
                <c:pt idx="2500">
                  <c:v>2498</c:v>
                </c:pt>
                <c:pt idx="2501">
                  <c:v>2499</c:v>
                </c:pt>
                <c:pt idx="2502">
                  <c:v>2500</c:v>
                </c:pt>
                <c:pt idx="2503">
                  <c:v>2501</c:v>
                </c:pt>
                <c:pt idx="2504">
                  <c:v>2502</c:v>
                </c:pt>
                <c:pt idx="2505">
                  <c:v>2503</c:v>
                </c:pt>
                <c:pt idx="2506">
                  <c:v>2504</c:v>
                </c:pt>
                <c:pt idx="2507">
                  <c:v>2505</c:v>
                </c:pt>
                <c:pt idx="2508">
                  <c:v>2506</c:v>
                </c:pt>
                <c:pt idx="2509">
                  <c:v>2507</c:v>
                </c:pt>
                <c:pt idx="2510">
                  <c:v>2508</c:v>
                </c:pt>
                <c:pt idx="2511">
                  <c:v>2509</c:v>
                </c:pt>
                <c:pt idx="2512">
                  <c:v>2510</c:v>
                </c:pt>
                <c:pt idx="2513">
                  <c:v>2511</c:v>
                </c:pt>
                <c:pt idx="2514">
                  <c:v>2512</c:v>
                </c:pt>
                <c:pt idx="2515">
                  <c:v>2513</c:v>
                </c:pt>
                <c:pt idx="2516">
                  <c:v>2514</c:v>
                </c:pt>
                <c:pt idx="2517">
                  <c:v>2515</c:v>
                </c:pt>
                <c:pt idx="2518">
                  <c:v>2516</c:v>
                </c:pt>
                <c:pt idx="2519">
                  <c:v>2517</c:v>
                </c:pt>
                <c:pt idx="2520">
                  <c:v>2518</c:v>
                </c:pt>
                <c:pt idx="2521">
                  <c:v>2519</c:v>
                </c:pt>
                <c:pt idx="2522">
                  <c:v>2520</c:v>
                </c:pt>
                <c:pt idx="2523">
                  <c:v>2521</c:v>
                </c:pt>
                <c:pt idx="2524">
                  <c:v>2522</c:v>
                </c:pt>
                <c:pt idx="2525">
                  <c:v>2523</c:v>
                </c:pt>
                <c:pt idx="2526">
                  <c:v>2524</c:v>
                </c:pt>
                <c:pt idx="2527">
                  <c:v>2525</c:v>
                </c:pt>
                <c:pt idx="2528">
                  <c:v>2526</c:v>
                </c:pt>
                <c:pt idx="2529">
                  <c:v>2527</c:v>
                </c:pt>
                <c:pt idx="2530">
                  <c:v>2528</c:v>
                </c:pt>
                <c:pt idx="2531">
                  <c:v>2529</c:v>
                </c:pt>
                <c:pt idx="2532">
                  <c:v>2530</c:v>
                </c:pt>
                <c:pt idx="2533">
                  <c:v>2531</c:v>
                </c:pt>
                <c:pt idx="2534">
                  <c:v>2532</c:v>
                </c:pt>
                <c:pt idx="2535">
                  <c:v>2533</c:v>
                </c:pt>
                <c:pt idx="2536">
                  <c:v>2534</c:v>
                </c:pt>
                <c:pt idx="2537">
                  <c:v>2535</c:v>
                </c:pt>
                <c:pt idx="2538">
                  <c:v>2536</c:v>
                </c:pt>
                <c:pt idx="2539">
                  <c:v>2537</c:v>
                </c:pt>
                <c:pt idx="2540">
                  <c:v>2538</c:v>
                </c:pt>
                <c:pt idx="2541">
                  <c:v>2539</c:v>
                </c:pt>
                <c:pt idx="2542">
                  <c:v>2540</c:v>
                </c:pt>
                <c:pt idx="2543">
                  <c:v>2541</c:v>
                </c:pt>
                <c:pt idx="2544">
                  <c:v>2542</c:v>
                </c:pt>
                <c:pt idx="2545">
                  <c:v>2543</c:v>
                </c:pt>
                <c:pt idx="2546">
                  <c:v>2544</c:v>
                </c:pt>
                <c:pt idx="2547">
                  <c:v>2545</c:v>
                </c:pt>
                <c:pt idx="2548">
                  <c:v>2546</c:v>
                </c:pt>
                <c:pt idx="2549">
                  <c:v>2547</c:v>
                </c:pt>
                <c:pt idx="2550">
                  <c:v>2548</c:v>
                </c:pt>
                <c:pt idx="2551">
                  <c:v>2549</c:v>
                </c:pt>
                <c:pt idx="2552">
                  <c:v>2550</c:v>
                </c:pt>
                <c:pt idx="2553">
                  <c:v>2551</c:v>
                </c:pt>
                <c:pt idx="2554">
                  <c:v>2552</c:v>
                </c:pt>
                <c:pt idx="2555">
                  <c:v>2553</c:v>
                </c:pt>
                <c:pt idx="2556">
                  <c:v>2554</c:v>
                </c:pt>
                <c:pt idx="2557">
                  <c:v>2555</c:v>
                </c:pt>
                <c:pt idx="2558">
                  <c:v>2556</c:v>
                </c:pt>
                <c:pt idx="2559">
                  <c:v>2557</c:v>
                </c:pt>
                <c:pt idx="2560">
                  <c:v>2558</c:v>
                </c:pt>
                <c:pt idx="2561">
                  <c:v>2559</c:v>
                </c:pt>
                <c:pt idx="2562">
                  <c:v>2560</c:v>
                </c:pt>
                <c:pt idx="2563">
                  <c:v>2561</c:v>
                </c:pt>
                <c:pt idx="2564">
                  <c:v>2562</c:v>
                </c:pt>
                <c:pt idx="2565">
                  <c:v>2563</c:v>
                </c:pt>
                <c:pt idx="2566">
                  <c:v>2564</c:v>
                </c:pt>
                <c:pt idx="2567">
                  <c:v>2565</c:v>
                </c:pt>
                <c:pt idx="2568">
                  <c:v>2566</c:v>
                </c:pt>
                <c:pt idx="2569">
                  <c:v>2567</c:v>
                </c:pt>
                <c:pt idx="2570">
                  <c:v>2568</c:v>
                </c:pt>
                <c:pt idx="2571">
                  <c:v>2569</c:v>
                </c:pt>
                <c:pt idx="2572">
                  <c:v>2570</c:v>
                </c:pt>
                <c:pt idx="2573">
                  <c:v>2571</c:v>
                </c:pt>
                <c:pt idx="2574">
                  <c:v>2572</c:v>
                </c:pt>
                <c:pt idx="2575">
                  <c:v>2573</c:v>
                </c:pt>
                <c:pt idx="2576">
                  <c:v>2574</c:v>
                </c:pt>
                <c:pt idx="2577">
                  <c:v>2575</c:v>
                </c:pt>
                <c:pt idx="2578">
                  <c:v>2576</c:v>
                </c:pt>
                <c:pt idx="2579">
                  <c:v>2577</c:v>
                </c:pt>
                <c:pt idx="2580">
                  <c:v>2578</c:v>
                </c:pt>
                <c:pt idx="2581">
                  <c:v>2579</c:v>
                </c:pt>
                <c:pt idx="2582">
                  <c:v>2580</c:v>
                </c:pt>
                <c:pt idx="2583">
                  <c:v>2581</c:v>
                </c:pt>
                <c:pt idx="2584">
                  <c:v>2582</c:v>
                </c:pt>
                <c:pt idx="2585">
                  <c:v>2583</c:v>
                </c:pt>
                <c:pt idx="2586">
                  <c:v>2584</c:v>
                </c:pt>
                <c:pt idx="2587">
                  <c:v>2585</c:v>
                </c:pt>
                <c:pt idx="2588">
                  <c:v>2586</c:v>
                </c:pt>
                <c:pt idx="2589">
                  <c:v>2587</c:v>
                </c:pt>
                <c:pt idx="2590">
                  <c:v>2588</c:v>
                </c:pt>
                <c:pt idx="2591">
                  <c:v>2589</c:v>
                </c:pt>
                <c:pt idx="2592">
                  <c:v>2590</c:v>
                </c:pt>
                <c:pt idx="2593">
                  <c:v>2591</c:v>
                </c:pt>
                <c:pt idx="2594">
                  <c:v>2592</c:v>
                </c:pt>
                <c:pt idx="2595">
                  <c:v>2593</c:v>
                </c:pt>
                <c:pt idx="2596">
                  <c:v>2594</c:v>
                </c:pt>
                <c:pt idx="2597">
                  <c:v>2595</c:v>
                </c:pt>
                <c:pt idx="2598">
                  <c:v>2596</c:v>
                </c:pt>
                <c:pt idx="2599">
                  <c:v>2597</c:v>
                </c:pt>
                <c:pt idx="2600">
                  <c:v>2598</c:v>
                </c:pt>
                <c:pt idx="2601">
                  <c:v>2599</c:v>
                </c:pt>
                <c:pt idx="2602">
                  <c:v>2600</c:v>
                </c:pt>
                <c:pt idx="2603">
                  <c:v>2601</c:v>
                </c:pt>
                <c:pt idx="2604">
                  <c:v>2602</c:v>
                </c:pt>
                <c:pt idx="2605">
                  <c:v>2603</c:v>
                </c:pt>
                <c:pt idx="2606">
                  <c:v>2604</c:v>
                </c:pt>
                <c:pt idx="2607">
                  <c:v>2605</c:v>
                </c:pt>
                <c:pt idx="2608">
                  <c:v>2606</c:v>
                </c:pt>
                <c:pt idx="2609">
                  <c:v>2607</c:v>
                </c:pt>
                <c:pt idx="2610">
                  <c:v>2608</c:v>
                </c:pt>
                <c:pt idx="2611">
                  <c:v>2609</c:v>
                </c:pt>
                <c:pt idx="2612">
                  <c:v>2610</c:v>
                </c:pt>
                <c:pt idx="2613">
                  <c:v>2611</c:v>
                </c:pt>
                <c:pt idx="2614">
                  <c:v>2612</c:v>
                </c:pt>
                <c:pt idx="2615">
                  <c:v>2613</c:v>
                </c:pt>
                <c:pt idx="2616">
                  <c:v>2614</c:v>
                </c:pt>
                <c:pt idx="2617">
                  <c:v>2615</c:v>
                </c:pt>
                <c:pt idx="2618">
                  <c:v>2616</c:v>
                </c:pt>
                <c:pt idx="2619">
                  <c:v>2617</c:v>
                </c:pt>
                <c:pt idx="2620">
                  <c:v>2618</c:v>
                </c:pt>
                <c:pt idx="2621">
                  <c:v>2619</c:v>
                </c:pt>
                <c:pt idx="2622">
                  <c:v>2620</c:v>
                </c:pt>
                <c:pt idx="2623">
                  <c:v>2621</c:v>
                </c:pt>
                <c:pt idx="2624">
                  <c:v>2622</c:v>
                </c:pt>
                <c:pt idx="2625">
                  <c:v>2623</c:v>
                </c:pt>
                <c:pt idx="2626">
                  <c:v>2624</c:v>
                </c:pt>
                <c:pt idx="2627">
                  <c:v>2625</c:v>
                </c:pt>
                <c:pt idx="2628">
                  <c:v>2626</c:v>
                </c:pt>
                <c:pt idx="2629">
                  <c:v>2627</c:v>
                </c:pt>
                <c:pt idx="2630">
                  <c:v>2628</c:v>
                </c:pt>
                <c:pt idx="2631">
                  <c:v>2629</c:v>
                </c:pt>
                <c:pt idx="2632">
                  <c:v>2630</c:v>
                </c:pt>
                <c:pt idx="2633">
                  <c:v>2631</c:v>
                </c:pt>
                <c:pt idx="2634">
                  <c:v>2632</c:v>
                </c:pt>
                <c:pt idx="2635">
                  <c:v>2633</c:v>
                </c:pt>
                <c:pt idx="2636">
                  <c:v>2634</c:v>
                </c:pt>
                <c:pt idx="2637">
                  <c:v>2635</c:v>
                </c:pt>
                <c:pt idx="2638">
                  <c:v>2636</c:v>
                </c:pt>
                <c:pt idx="2639">
                  <c:v>2637</c:v>
                </c:pt>
                <c:pt idx="2640">
                  <c:v>2638</c:v>
                </c:pt>
                <c:pt idx="2641">
                  <c:v>2639</c:v>
                </c:pt>
                <c:pt idx="2642">
                  <c:v>2640</c:v>
                </c:pt>
                <c:pt idx="2643">
                  <c:v>2641</c:v>
                </c:pt>
                <c:pt idx="2644">
                  <c:v>2642</c:v>
                </c:pt>
                <c:pt idx="2645">
                  <c:v>2643</c:v>
                </c:pt>
                <c:pt idx="2646">
                  <c:v>2644</c:v>
                </c:pt>
                <c:pt idx="2647">
                  <c:v>2645</c:v>
                </c:pt>
                <c:pt idx="2648">
                  <c:v>2646</c:v>
                </c:pt>
                <c:pt idx="2649">
                  <c:v>2647</c:v>
                </c:pt>
                <c:pt idx="2650">
                  <c:v>2648</c:v>
                </c:pt>
                <c:pt idx="2651">
                  <c:v>2649</c:v>
                </c:pt>
                <c:pt idx="2652">
                  <c:v>2650</c:v>
                </c:pt>
                <c:pt idx="2653">
                  <c:v>2651</c:v>
                </c:pt>
                <c:pt idx="2654">
                  <c:v>2652</c:v>
                </c:pt>
                <c:pt idx="2655">
                  <c:v>2653</c:v>
                </c:pt>
                <c:pt idx="2656">
                  <c:v>2654</c:v>
                </c:pt>
                <c:pt idx="2657">
                  <c:v>2655</c:v>
                </c:pt>
                <c:pt idx="2658">
                  <c:v>2656</c:v>
                </c:pt>
                <c:pt idx="2659">
                  <c:v>2657</c:v>
                </c:pt>
                <c:pt idx="2660">
                  <c:v>2658</c:v>
                </c:pt>
                <c:pt idx="2661">
                  <c:v>2659</c:v>
                </c:pt>
                <c:pt idx="2662">
                  <c:v>2660</c:v>
                </c:pt>
                <c:pt idx="2663">
                  <c:v>2661</c:v>
                </c:pt>
                <c:pt idx="2664">
                  <c:v>2662</c:v>
                </c:pt>
                <c:pt idx="2665">
                  <c:v>2663</c:v>
                </c:pt>
                <c:pt idx="2666">
                  <c:v>2664</c:v>
                </c:pt>
                <c:pt idx="2667">
                  <c:v>2665</c:v>
                </c:pt>
                <c:pt idx="2668">
                  <c:v>2666</c:v>
                </c:pt>
                <c:pt idx="2669">
                  <c:v>2667</c:v>
                </c:pt>
                <c:pt idx="2670">
                  <c:v>2668</c:v>
                </c:pt>
                <c:pt idx="2671">
                  <c:v>2669</c:v>
                </c:pt>
                <c:pt idx="2672">
                  <c:v>2670</c:v>
                </c:pt>
                <c:pt idx="2673">
                  <c:v>2671</c:v>
                </c:pt>
                <c:pt idx="2674">
                  <c:v>2672</c:v>
                </c:pt>
                <c:pt idx="2675">
                  <c:v>2673</c:v>
                </c:pt>
                <c:pt idx="2676">
                  <c:v>2674</c:v>
                </c:pt>
                <c:pt idx="2677">
                  <c:v>2675</c:v>
                </c:pt>
                <c:pt idx="2678">
                  <c:v>2676</c:v>
                </c:pt>
                <c:pt idx="2679">
                  <c:v>2677</c:v>
                </c:pt>
                <c:pt idx="2680">
                  <c:v>2678</c:v>
                </c:pt>
                <c:pt idx="2681">
                  <c:v>2679</c:v>
                </c:pt>
                <c:pt idx="2682">
                  <c:v>2680</c:v>
                </c:pt>
                <c:pt idx="2683">
                  <c:v>2681</c:v>
                </c:pt>
                <c:pt idx="2684">
                  <c:v>2682</c:v>
                </c:pt>
                <c:pt idx="2685">
                  <c:v>2683</c:v>
                </c:pt>
                <c:pt idx="2686">
                  <c:v>2684</c:v>
                </c:pt>
                <c:pt idx="2687">
                  <c:v>2685</c:v>
                </c:pt>
                <c:pt idx="2688">
                  <c:v>2686</c:v>
                </c:pt>
                <c:pt idx="2689">
                  <c:v>2687</c:v>
                </c:pt>
                <c:pt idx="2690">
                  <c:v>2688</c:v>
                </c:pt>
                <c:pt idx="2691">
                  <c:v>2689</c:v>
                </c:pt>
                <c:pt idx="2692">
                  <c:v>2690</c:v>
                </c:pt>
                <c:pt idx="2693">
                  <c:v>2691</c:v>
                </c:pt>
                <c:pt idx="2694">
                  <c:v>2692</c:v>
                </c:pt>
                <c:pt idx="2695">
                  <c:v>2693</c:v>
                </c:pt>
                <c:pt idx="2696">
                  <c:v>2694</c:v>
                </c:pt>
                <c:pt idx="2697">
                  <c:v>2695</c:v>
                </c:pt>
                <c:pt idx="2698">
                  <c:v>2696</c:v>
                </c:pt>
                <c:pt idx="2699">
                  <c:v>2697</c:v>
                </c:pt>
                <c:pt idx="2700">
                  <c:v>2698</c:v>
                </c:pt>
                <c:pt idx="2701">
                  <c:v>2699</c:v>
                </c:pt>
                <c:pt idx="2702">
                  <c:v>2700</c:v>
                </c:pt>
                <c:pt idx="2703">
                  <c:v>2701</c:v>
                </c:pt>
                <c:pt idx="2704">
                  <c:v>2702</c:v>
                </c:pt>
                <c:pt idx="2705">
                  <c:v>2703</c:v>
                </c:pt>
                <c:pt idx="2706">
                  <c:v>2704</c:v>
                </c:pt>
                <c:pt idx="2707">
                  <c:v>2705</c:v>
                </c:pt>
                <c:pt idx="2708">
                  <c:v>2706</c:v>
                </c:pt>
                <c:pt idx="2709">
                  <c:v>2707</c:v>
                </c:pt>
                <c:pt idx="2710">
                  <c:v>2708</c:v>
                </c:pt>
                <c:pt idx="2711">
                  <c:v>2709</c:v>
                </c:pt>
                <c:pt idx="2712">
                  <c:v>2710</c:v>
                </c:pt>
                <c:pt idx="2713">
                  <c:v>2711</c:v>
                </c:pt>
                <c:pt idx="2714">
                  <c:v>2712</c:v>
                </c:pt>
                <c:pt idx="2715">
                  <c:v>2713</c:v>
                </c:pt>
                <c:pt idx="2716">
                  <c:v>2714</c:v>
                </c:pt>
                <c:pt idx="2717">
                  <c:v>2715</c:v>
                </c:pt>
                <c:pt idx="2718">
                  <c:v>2716</c:v>
                </c:pt>
                <c:pt idx="2719">
                  <c:v>2717</c:v>
                </c:pt>
                <c:pt idx="2720">
                  <c:v>2718</c:v>
                </c:pt>
                <c:pt idx="2721">
                  <c:v>2719</c:v>
                </c:pt>
                <c:pt idx="2722">
                  <c:v>2720</c:v>
                </c:pt>
                <c:pt idx="2723">
                  <c:v>2721</c:v>
                </c:pt>
                <c:pt idx="2724">
                  <c:v>2722</c:v>
                </c:pt>
                <c:pt idx="2725">
                  <c:v>2723</c:v>
                </c:pt>
                <c:pt idx="2726">
                  <c:v>2724</c:v>
                </c:pt>
                <c:pt idx="2727">
                  <c:v>2725</c:v>
                </c:pt>
                <c:pt idx="2728">
                  <c:v>2726</c:v>
                </c:pt>
                <c:pt idx="2729">
                  <c:v>2727</c:v>
                </c:pt>
                <c:pt idx="2730">
                  <c:v>2728</c:v>
                </c:pt>
                <c:pt idx="2731">
                  <c:v>2729</c:v>
                </c:pt>
                <c:pt idx="2732">
                  <c:v>2730</c:v>
                </c:pt>
                <c:pt idx="2733">
                  <c:v>2731</c:v>
                </c:pt>
                <c:pt idx="2734">
                  <c:v>2732</c:v>
                </c:pt>
                <c:pt idx="2735">
                  <c:v>2733</c:v>
                </c:pt>
                <c:pt idx="2736">
                  <c:v>2734</c:v>
                </c:pt>
                <c:pt idx="2737">
                  <c:v>2735</c:v>
                </c:pt>
                <c:pt idx="2738">
                  <c:v>2736</c:v>
                </c:pt>
                <c:pt idx="2739">
                  <c:v>2737</c:v>
                </c:pt>
                <c:pt idx="2740">
                  <c:v>2738</c:v>
                </c:pt>
                <c:pt idx="2741">
                  <c:v>2739</c:v>
                </c:pt>
                <c:pt idx="2742">
                  <c:v>2740</c:v>
                </c:pt>
                <c:pt idx="2743">
                  <c:v>2741</c:v>
                </c:pt>
                <c:pt idx="2744">
                  <c:v>2742</c:v>
                </c:pt>
                <c:pt idx="2745">
                  <c:v>2743</c:v>
                </c:pt>
                <c:pt idx="2746">
                  <c:v>2744</c:v>
                </c:pt>
                <c:pt idx="2747">
                  <c:v>2745</c:v>
                </c:pt>
                <c:pt idx="2748">
                  <c:v>2746</c:v>
                </c:pt>
                <c:pt idx="2749">
                  <c:v>2747</c:v>
                </c:pt>
                <c:pt idx="2750">
                  <c:v>2748</c:v>
                </c:pt>
                <c:pt idx="2751">
                  <c:v>2749</c:v>
                </c:pt>
                <c:pt idx="2752">
                  <c:v>2750</c:v>
                </c:pt>
                <c:pt idx="2753">
                  <c:v>2751</c:v>
                </c:pt>
                <c:pt idx="2754">
                  <c:v>2752</c:v>
                </c:pt>
                <c:pt idx="2755">
                  <c:v>2753</c:v>
                </c:pt>
                <c:pt idx="2756">
                  <c:v>2754</c:v>
                </c:pt>
                <c:pt idx="2757">
                  <c:v>2755</c:v>
                </c:pt>
                <c:pt idx="2758">
                  <c:v>2756</c:v>
                </c:pt>
                <c:pt idx="2759">
                  <c:v>2757</c:v>
                </c:pt>
                <c:pt idx="2760">
                  <c:v>2758</c:v>
                </c:pt>
                <c:pt idx="2761">
                  <c:v>2759</c:v>
                </c:pt>
                <c:pt idx="2762">
                  <c:v>2760</c:v>
                </c:pt>
                <c:pt idx="2763">
                  <c:v>2761</c:v>
                </c:pt>
                <c:pt idx="2764">
                  <c:v>2762</c:v>
                </c:pt>
                <c:pt idx="2765">
                  <c:v>2763</c:v>
                </c:pt>
                <c:pt idx="2766">
                  <c:v>2764</c:v>
                </c:pt>
                <c:pt idx="2767">
                  <c:v>2765</c:v>
                </c:pt>
                <c:pt idx="2768">
                  <c:v>2766</c:v>
                </c:pt>
                <c:pt idx="2769">
                  <c:v>2767</c:v>
                </c:pt>
                <c:pt idx="2770">
                  <c:v>2768</c:v>
                </c:pt>
                <c:pt idx="2771">
                  <c:v>2769</c:v>
                </c:pt>
                <c:pt idx="2772">
                  <c:v>2770</c:v>
                </c:pt>
                <c:pt idx="2773">
                  <c:v>2771</c:v>
                </c:pt>
                <c:pt idx="2774">
                  <c:v>2772</c:v>
                </c:pt>
                <c:pt idx="2775">
                  <c:v>2773</c:v>
                </c:pt>
                <c:pt idx="2776">
                  <c:v>2774</c:v>
                </c:pt>
                <c:pt idx="2777">
                  <c:v>2775</c:v>
                </c:pt>
                <c:pt idx="2778">
                  <c:v>2776</c:v>
                </c:pt>
                <c:pt idx="2779">
                  <c:v>2777</c:v>
                </c:pt>
                <c:pt idx="2780">
                  <c:v>2778</c:v>
                </c:pt>
                <c:pt idx="2781">
                  <c:v>2779</c:v>
                </c:pt>
                <c:pt idx="2782">
                  <c:v>2780</c:v>
                </c:pt>
                <c:pt idx="2783">
                  <c:v>2781</c:v>
                </c:pt>
                <c:pt idx="2784">
                  <c:v>2782</c:v>
                </c:pt>
                <c:pt idx="2785">
                  <c:v>2783</c:v>
                </c:pt>
                <c:pt idx="2786">
                  <c:v>2784</c:v>
                </c:pt>
                <c:pt idx="2787">
                  <c:v>2785</c:v>
                </c:pt>
                <c:pt idx="2788">
                  <c:v>2786</c:v>
                </c:pt>
                <c:pt idx="2789">
                  <c:v>2787</c:v>
                </c:pt>
                <c:pt idx="2790">
                  <c:v>2788</c:v>
                </c:pt>
                <c:pt idx="2791">
                  <c:v>2789</c:v>
                </c:pt>
                <c:pt idx="2792">
                  <c:v>2790</c:v>
                </c:pt>
                <c:pt idx="2793">
                  <c:v>2791</c:v>
                </c:pt>
                <c:pt idx="2794">
                  <c:v>2792</c:v>
                </c:pt>
                <c:pt idx="2795">
                  <c:v>2793</c:v>
                </c:pt>
                <c:pt idx="2796">
                  <c:v>2794</c:v>
                </c:pt>
                <c:pt idx="2797">
                  <c:v>2795</c:v>
                </c:pt>
                <c:pt idx="2798">
                  <c:v>2796</c:v>
                </c:pt>
                <c:pt idx="2799">
                  <c:v>2797</c:v>
                </c:pt>
                <c:pt idx="2800">
                  <c:v>2798</c:v>
                </c:pt>
                <c:pt idx="2801">
                  <c:v>2799</c:v>
                </c:pt>
                <c:pt idx="2802">
                  <c:v>2800</c:v>
                </c:pt>
                <c:pt idx="2803">
                  <c:v>2801</c:v>
                </c:pt>
                <c:pt idx="2804">
                  <c:v>2802</c:v>
                </c:pt>
                <c:pt idx="2805">
                  <c:v>2803</c:v>
                </c:pt>
                <c:pt idx="2806">
                  <c:v>2804</c:v>
                </c:pt>
                <c:pt idx="2807">
                  <c:v>2805</c:v>
                </c:pt>
                <c:pt idx="2808">
                  <c:v>2806</c:v>
                </c:pt>
                <c:pt idx="2809">
                  <c:v>2807</c:v>
                </c:pt>
                <c:pt idx="2810">
                  <c:v>2808</c:v>
                </c:pt>
                <c:pt idx="2811">
                  <c:v>2809</c:v>
                </c:pt>
                <c:pt idx="2812">
                  <c:v>2810</c:v>
                </c:pt>
                <c:pt idx="2813">
                  <c:v>2811</c:v>
                </c:pt>
                <c:pt idx="2814">
                  <c:v>2812</c:v>
                </c:pt>
                <c:pt idx="2815">
                  <c:v>2813</c:v>
                </c:pt>
                <c:pt idx="2816">
                  <c:v>2814</c:v>
                </c:pt>
                <c:pt idx="2817">
                  <c:v>2815</c:v>
                </c:pt>
                <c:pt idx="2818">
                  <c:v>2816</c:v>
                </c:pt>
                <c:pt idx="2819">
                  <c:v>2817</c:v>
                </c:pt>
                <c:pt idx="2820">
                  <c:v>2818</c:v>
                </c:pt>
                <c:pt idx="2821">
                  <c:v>2819</c:v>
                </c:pt>
                <c:pt idx="2822">
                  <c:v>2820</c:v>
                </c:pt>
                <c:pt idx="2823">
                  <c:v>2821</c:v>
                </c:pt>
                <c:pt idx="2824">
                  <c:v>2822</c:v>
                </c:pt>
                <c:pt idx="2825">
                  <c:v>2823</c:v>
                </c:pt>
                <c:pt idx="2826">
                  <c:v>2824</c:v>
                </c:pt>
                <c:pt idx="2827">
                  <c:v>2825</c:v>
                </c:pt>
                <c:pt idx="2828">
                  <c:v>2826</c:v>
                </c:pt>
                <c:pt idx="2829">
                  <c:v>2827</c:v>
                </c:pt>
                <c:pt idx="2830">
                  <c:v>2828</c:v>
                </c:pt>
                <c:pt idx="2831">
                  <c:v>2829</c:v>
                </c:pt>
                <c:pt idx="2832">
                  <c:v>2830</c:v>
                </c:pt>
                <c:pt idx="2833">
                  <c:v>2831</c:v>
                </c:pt>
                <c:pt idx="2834">
                  <c:v>2832</c:v>
                </c:pt>
                <c:pt idx="2835">
                  <c:v>2833</c:v>
                </c:pt>
                <c:pt idx="2836">
                  <c:v>2834</c:v>
                </c:pt>
                <c:pt idx="2837">
                  <c:v>2835</c:v>
                </c:pt>
                <c:pt idx="2838">
                  <c:v>2836</c:v>
                </c:pt>
                <c:pt idx="2839">
                  <c:v>2837</c:v>
                </c:pt>
                <c:pt idx="2840">
                  <c:v>2838</c:v>
                </c:pt>
                <c:pt idx="2841">
                  <c:v>2839</c:v>
                </c:pt>
                <c:pt idx="2842">
                  <c:v>2840</c:v>
                </c:pt>
                <c:pt idx="2843">
                  <c:v>2841</c:v>
                </c:pt>
                <c:pt idx="2844">
                  <c:v>2842</c:v>
                </c:pt>
                <c:pt idx="2845">
                  <c:v>2843</c:v>
                </c:pt>
                <c:pt idx="2846">
                  <c:v>2844</c:v>
                </c:pt>
                <c:pt idx="2847">
                  <c:v>2845</c:v>
                </c:pt>
                <c:pt idx="2848">
                  <c:v>2846</c:v>
                </c:pt>
                <c:pt idx="2849">
                  <c:v>2847</c:v>
                </c:pt>
                <c:pt idx="2850">
                  <c:v>2848</c:v>
                </c:pt>
                <c:pt idx="2851">
                  <c:v>2849</c:v>
                </c:pt>
                <c:pt idx="2852">
                  <c:v>2850</c:v>
                </c:pt>
                <c:pt idx="2853">
                  <c:v>2851</c:v>
                </c:pt>
                <c:pt idx="2854">
                  <c:v>2852</c:v>
                </c:pt>
                <c:pt idx="2855">
                  <c:v>2853</c:v>
                </c:pt>
                <c:pt idx="2856">
                  <c:v>2854</c:v>
                </c:pt>
                <c:pt idx="2857">
                  <c:v>2855</c:v>
                </c:pt>
                <c:pt idx="2858">
                  <c:v>2856</c:v>
                </c:pt>
                <c:pt idx="2859">
                  <c:v>2857</c:v>
                </c:pt>
                <c:pt idx="2860">
                  <c:v>2858</c:v>
                </c:pt>
                <c:pt idx="2861">
                  <c:v>2859</c:v>
                </c:pt>
                <c:pt idx="2862">
                  <c:v>2860</c:v>
                </c:pt>
                <c:pt idx="2863">
                  <c:v>2861</c:v>
                </c:pt>
                <c:pt idx="2864">
                  <c:v>2862</c:v>
                </c:pt>
                <c:pt idx="2865">
                  <c:v>2863</c:v>
                </c:pt>
                <c:pt idx="2866">
                  <c:v>2864</c:v>
                </c:pt>
                <c:pt idx="2867">
                  <c:v>2865</c:v>
                </c:pt>
                <c:pt idx="2868">
                  <c:v>2866</c:v>
                </c:pt>
                <c:pt idx="2869">
                  <c:v>2867</c:v>
                </c:pt>
                <c:pt idx="2870">
                  <c:v>2868</c:v>
                </c:pt>
                <c:pt idx="2871">
                  <c:v>2869</c:v>
                </c:pt>
                <c:pt idx="2872">
                  <c:v>2870</c:v>
                </c:pt>
                <c:pt idx="2873">
                  <c:v>2871</c:v>
                </c:pt>
                <c:pt idx="2874">
                  <c:v>2872</c:v>
                </c:pt>
                <c:pt idx="2875">
                  <c:v>2873</c:v>
                </c:pt>
                <c:pt idx="2876">
                  <c:v>2874</c:v>
                </c:pt>
                <c:pt idx="2877">
                  <c:v>2875</c:v>
                </c:pt>
                <c:pt idx="2878">
                  <c:v>2876</c:v>
                </c:pt>
                <c:pt idx="2879">
                  <c:v>2877</c:v>
                </c:pt>
                <c:pt idx="2880">
                  <c:v>2878</c:v>
                </c:pt>
                <c:pt idx="2881">
                  <c:v>2879</c:v>
                </c:pt>
                <c:pt idx="2882">
                  <c:v>2880</c:v>
                </c:pt>
                <c:pt idx="2883">
                  <c:v>2881</c:v>
                </c:pt>
                <c:pt idx="2884">
                  <c:v>2882</c:v>
                </c:pt>
                <c:pt idx="2885">
                  <c:v>2883</c:v>
                </c:pt>
                <c:pt idx="2886">
                  <c:v>2884</c:v>
                </c:pt>
                <c:pt idx="2887">
                  <c:v>2885</c:v>
                </c:pt>
                <c:pt idx="2888">
                  <c:v>2886</c:v>
                </c:pt>
                <c:pt idx="2889">
                  <c:v>2887</c:v>
                </c:pt>
                <c:pt idx="2890">
                  <c:v>2888</c:v>
                </c:pt>
                <c:pt idx="2891">
                  <c:v>2889</c:v>
                </c:pt>
                <c:pt idx="2892">
                  <c:v>2890</c:v>
                </c:pt>
                <c:pt idx="2893">
                  <c:v>2891</c:v>
                </c:pt>
                <c:pt idx="2894">
                  <c:v>2892</c:v>
                </c:pt>
                <c:pt idx="2895">
                  <c:v>2893</c:v>
                </c:pt>
                <c:pt idx="2896">
                  <c:v>2894</c:v>
                </c:pt>
                <c:pt idx="2897">
                  <c:v>2895</c:v>
                </c:pt>
                <c:pt idx="2898">
                  <c:v>2896</c:v>
                </c:pt>
                <c:pt idx="2899">
                  <c:v>2897</c:v>
                </c:pt>
                <c:pt idx="2900">
                  <c:v>2898</c:v>
                </c:pt>
                <c:pt idx="2901">
                  <c:v>2899</c:v>
                </c:pt>
                <c:pt idx="2902">
                  <c:v>2900</c:v>
                </c:pt>
                <c:pt idx="2903">
                  <c:v>2901</c:v>
                </c:pt>
                <c:pt idx="2904">
                  <c:v>2902</c:v>
                </c:pt>
                <c:pt idx="2905">
                  <c:v>2903</c:v>
                </c:pt>
                <c:pt idx="2906">
                  <c:v>2904</c:v>
                </c:pt>
                <c:pt idx="2907">
                  <c:v>2905</c:v>
                </c:pt>
                <c:pt idx="2908">
                  <c:v>2906</c:v>
                </c:pt>
                <c:pt idx="2909">
                  <c:v>2907</c:v>
                </c:pt>
                <c:pt idx="2910">
                  <c:v>2908</c:v>
                </c:pt>
                <c:pt idx="2911">
                  <c:v>2909</c:v>
                </c:pt>
                <c:pt idx="2912">
                  <c:v>2910</c:v>
                </c:pt>
                <c:pt idx="2913">
                  <c:v>2911</c:v>
                </c:pt>
                <c:pt idx="2914">
                  <c:v>2912</c:v>
                </c:pt>
                <c:pt idx="2915">
                  <c:v>2913</c:v>
                </c:pt>
                <c:pt idx="2916">
                  <c:v>2914</c:v>
                </c:pt>
                <c:pt idx="2917">
                  <c:v>2915</c:v>
                </c:pt>
                <c:pt idx="2918">
                  <c:v>2916</c:v>
                </c:pt>
                <c:pt idx="2919">
                  <c:v>2917</c:v>
                </c:pt>
                <c:pt idx="2920">
                  <c:v>2918</c:v>
                </c:pt>
                <c:pt idx="2921">
                  <c:v>2919</c:v>
                </c:pt>
                <c:pt idx="2922">
                  <c:v>2920</c:v>
                </c:pt>
                <c:pt idx="2923">
                  <c:v>2921</c:v>
                </c:pt>
                <c:pt idx="2924">
                  <c:v>2922</c:v>
                </c:pt>
                <c:pt idx="2925">
                  <c:v>2923</c:v>
                </c:pt>
                <c:pt idx="2926">
                  <c:v>2924</c:v>
                </c:pt>
                <c:pt idx="2927">
                  <c:v>2925</c:v>
                </c:pt>
                <c:pt idx="2928">
                  <c:v>2926</c:v>
                </c:pt>
                <c:pt idx="2929">
                  <c:v>2927</c:v>
                </c:pt>
                <c:pt idx="2930">
                  <c:v>2928</c:v>
                </c:pt>
                <c:pt idx="2931">
                  <c:v>2929</c:v>
                </c:pt>
                <c:pt idx="2932">
                  <c:v>2930</c:v>
                </c:pt>
                <c:pt idx="2933">
                  <c:v>2931</c:v>
                </c:pt>
                <c:pt idx="2934">
                  <c:v>2932</c:v>
                </c:pt>
                <c:pt idx="2935">
                  <c:v>2933</c:v>
                </c:pt>
                <c:pt idx="2936">
                  <c:v>2934</c:v>
                </c:pt>
                <c:pt idx="2937">
                  <c:v>2935</c:v>
                </c:pt>
                <c:pt idx="2938">
                  <c:v>2936</c:v>
                </c:pt>
                <c:pt idx="2939">
                  <c:v>2937</c:v>
                </c:pt>
                <c:pt idx="2940">
                  <c:v>2938</c:v>
                </c:pt>
                <c:pt idx="2941">
                  <c:v>2939</c:v>
                </c:pt>
                <c:pt idx="2942">
                  <c:v>2940</c:v>
                </c:pt>
                <c:pt idx="2943">
                  <c:v>2941</c:v>
                </c:pt>
                <c:pt idx="2944">
                  <c:v>2942</c:v>
                </c:pt>
                <c:pt idx="2945">
                  <c:v>2943</c:v>
                </c:pt>
                <c:pt idx="2946">
                  <c:v>2944</c:v>
                </c:pt>
                <c:pt idx="2947">
                  <c:v>2945</c:v>
                </c:pt>
                <c:pt idx="2948">
                  <c:v>2946</c:v>
                </c:pt>
                <c:pt idx="2949">
                  <c:v>2947</c:v>
                </c:pt>
                <c:pt idx="2950">
                  <c:v>2948</c:v>
                </c:pt>
                <c:pt idx="2951">
                  <c:v>2949</c:v>
                </c:pt>
                <c:pt idx="2952">
                  <c:v>2950</c:v>
                </c:pt>
                <c:pt idx="2953">
                  <c:v>2951</c:v>
                </c:pt>
                <c:pt idx="2954">
                  <c:v>2952</c:v>
                </c:pt>
                <c:pt idx="2955">
                  <c:v>2953</c:v>
                </c:pt>
                <c:pt idx="2956">
                  <c:v>2954</c:v>
                </c:pt>
                <c:pt idx="2957">
                  <c:v>2955</c:v>
                </c:pt>
                <c:pt idx="2958">
                  <c:v>2956</c:v>
                </c:pt>
                <c:pt idx="2959">
                  <c:v>2957</c:v>
                </c:pt>
                <c:pt idx="2960">
                  <c:v>2958</c:v>
                </c:pt>
                <c:pt idx="2961">
                  <c:v>2959</c:v>
                </c:pt>
                <c:pt idx="2962">
                  <c:v>2960</c:v>
                </c:pt>
                <c:pt idx="2963">
                  <c:v>2961</c:v>
                </c:pt>
                <c:pt idx="2964">
                  <c:v>2962</c:v>
                </c:pt>
                <c:pt idx="2965">
                  <c:v>2963</c:v>
                </c:pt>
                <c:pt idx="2966">
                  <c:v>2964</c:v>
                </c:pt>
                <c:pt idx="2967">
                  <c:v>2965</c:v>
                </c:pt>
                <c:pt idx="2968">
                  <c:v>2966</c:v>
                </c:pt>
                <c:pt idx="2969">
                  <c:v>2967</c:v>
                </c:pt>
                <c:pt idx="2970">
                  <c:v>2968</c:v>
                </c:pt>
                <c:pt idx="2971">
                  <c:v>2969</c:v>
                </c:pt>
                <c:pt idx="2972">
                  <c:v>2970</c:v>
                </c:pt>
                <c:pt idx="2973">
                  <c:v>2971</c:v>
                </c:pt>
                <c:pt idx="2974">
                  <c:v>2972</c:v>
                </c:pt>
                <c:pt idx="2975">
                  <c:v>2973</c:v>
                </c:pt>
                <c:pt idx="2976">
                  <c:v>2974</c:v>
                </c:pt>
                <c:pt idx="2977">
                  <c:v>2975</c:v>
                </c:pt>
                <c:pt idx="2978">
                  <c:v>2976</c:v>
                </c:pt>
                <c:pt idx="2979">
                  <c:v>2977</c:v>
                </c:pt>
                <c:pt idx="2980">
                  <c:v>2978</c:v>
                </c:pt>
                <c:pt idx="2981">
                  <c:v>2979</c:v>
                </c:pt>
                <c:pt idx="2982">
                  <c:v>2980</c:v>
                </c:pt>
                <c:pt idx="2983">
                  <c:v>2981</c:v>
                </c:pt>
                <c:pt idx="2984">
                  <c:v>2982</c:v>
                </c:pt>
                <c:pt idx="2985">
                  <c:v>2983</c:v>
                </c:pt>
                <c:pt idx="2986">
                  <c:v>2984</c:v>
                </c:pt>
                <c:pt idx="2987">
                  <c:v>2985</c:v>
                </c:pt>
                <c:pt idx="2988">
                  <c:v>2986</c:v>
                </c:pt>
                <c:pt idx="2989">
                  <c:v>2987</c:v>
                </c:pt>
                <c:pt idx="2990">
                  <c:v>2988</c:v>
                </c:pt>
                <c:pt idx="2991">
                  <c:v>2989</c:v>
                </c:pt>
                <c:pt idx="2992">
                  <c:v>2990</c:v>
                </c:pt>
                <c:pt idx="2993">
                  <c:v>2991</c:v>
                </c:pt>
                <c:pt idx="2994">
                  <c:v>2992</c:v>
                </c:pt>
                <c:pt idx="2995">
                  <c:v>2993</c:v>
                </c:pt>
                <c:pt idx="2996">
                  <c:v>2994</c:v>
                </c:pt>
                <c:pt idx="2997">
                  <c:v>2995</c:v>
                </c:pt>
                <c:pt idx="2998">
                  <c:v>2996</c:v>
                </c:pt>
                <c:pt idx="2999">
                  <c:v>2997</c:v>
                </c:pt>
                <c:pt idx="3000">
                  <c:v>2998</c:v>
                </c:pt>
                <c:pt idx="3001">
                  <c:v>2999</c:v>
                </c:pt>
                <c:pt idx="3002">
                  <c:v>3000</c:v>
                </c:pt>
                <c:pt idx="3003">
                  <c:v>3001</c:v>
                </c:pt>
                <c:pt idx="3004">
                  <c:v>3002</c:v>
                </c:pt>
                <c:pt idx="3005">
                  <c:v>3003</c:v>
                </c:pt>
                <c:pt idx="3006">
                  <c:v>3004</c:v>
                </c:pt>
                <c:pt idx="3007">
                  <c:v>3005</c:v>
                </c:pt>
                <c:pt idx="3008">
                  <c:v>3006</c:v>
                </c:pt>
                <c:pt idx="3009">
                  <c:v>3007</c:v>
                </c:pt>
                <c:pt idx="3010">
                  <c:v>3008</c:v>
                </c:pt>
                <c:pt idx="3011">
                  <c:v>3009</c:v>
                </c:pt>
                <c:pt idx="3012">
                  <c:v>3010</c:v>
                </c:pt>
                <c:pt idx="3013">
                  <c:v>3011</c:v>
                </c:pt>
                <c:pt idx="3014">
                  <c:v>3012</c:v>
                </c:pt>
                <c:pt idx="3015">
                  <c:v>3013</c:v>
                </c:pt>
                <c:pt idx="3016">
                  <c:v>3014</c:v>
                </c:pt>
                <c:pt idx="3017">
                  <c:v>3015</c:v>
                </c:pt>
                <c:pt idx="3018">
                  <c:v>3016</c:v>
                </c:pt>
                <c:pt idx="3019">
                  <c:v>3017</c:v>
                </c:pt>
                <c:pt idx="3020">
                  <c:v>3018</c:v>
                </c:pt>
                <c:pt idx="3021">
                  <c:v>3019</c:v>
                </c:pt>
                <c:pt idx="3022">
                  <c:v>3020</c:v>
                </c:pt>
                <c:pt idx="3023">
                  <c:v>3021</c:v>
                </c:pt>
                <c:pt idx="3024">
                  <c:v>3022</c:v>
                </c:pt>
                <c:pt idx="3025">
                  <c:v>3023</c:v>
                </c:pt>
                <c:pt idx="3026">
                  <c:v>3024</c:v>
                </c:pt>
                <c:pt idx="3027">
                  <c:v>3025</c:v>
                </c:pt>
                <c:pt idx="3028">
                  <c:v>3026</c:v>
                </c:pt>
                <c:pt idx="3029">
                  <c:v>3027</c:v>
                </c:pt>
                <c:pt idx="3030">
                  <c:v>3028</c:v>
                </c:pt>
                <c:pt idx="3031">
                  <c:v>3029</c:v>
                </c:pt>
                <c:pt idx="3032">
                  <c:v>3030</c:v>
                </c:pt>
                <c:pt idx="3033">
                  <c:v>3031</c:v>
                </c:pt>
                <c:pt idx="3034">
                  <c:v>3032</c:v>
                </c:pt>
                <c:pt idx="3035">
                  <c:v>3033</c:v>
                </c:pt>
                <c:pt idx="3036">
                  <c:v>3034</c:v>
                </c:pt>
                <c:pt idx="3037">
                  <c:v>3035</c:v>
                </c:pt>
                <c:pt idx="3038">
                  <c:v>3036</c:v>
                </c:pt>
                <c:pt idx="3039">
                  <c:v>3037</c:v>
                </c:pt>
                <c:pt idx="3040">
                  <c:v>3038</c:v>
                </c:pt>
                <c:pt idx="3041">
                  <c:v>3039</c:v>
                </c:pt>
                <c:pt idx="3042">
                  <c:v>3040</c:v>
                </c:pt>
                <c:pt idx="3043">
                  <c:v>3041</c:v>
                </c:pt>
                <c:pt idx="3044">
                  <c:v>3042</c:v>
                </c:pt>
                <c:pt idx="3045">
                  <c:v>3043</c:v>
                </c:pt>
                <c:pt idx="3046">
                  <c:v>3044</c:v>
                </c:pt>
                <c:pt idx="3047">
                  <c:v>3045</c:v>
                </c:pt>
                <c:pt idx="3048">
                  <c:v>3046</c:v>
                </c:pt>
                <c:pt idx="3049">
                  <c:v>3047</c:v>
                </c:pt>
                <c:pt idx="3050">
                  <c:v>3048</c:v>
                </c:pt>
                <c:pt idx="3051">
                  <c:v>3049</c:v>
                </c:pt>
                <c:pt idx="3052">
                  <c:v>3050</c:v>
                </c:pt>
                <c:pt idx="3053">
                  <c:v>3051</c:v>
                </c:pt>
                <c:pt idx="3054">
                  <c:v>3052</c:v>
                </c:pt>
                <c:pt idx="3055">
                  <c:v>3053</c:v>
                </c:pt>
                <c:pt idx="3056">
                  <c:v>3054</c:v>
                </c:pt>
                <c:pt idx="3057">
                  <c:v>3055</c:v>
                </c:pt>
                <c:pt idx="3058">
                  <c:v>3056</c:v>
                </c:pt>
                <c:pt idx="3059">
                  <c:v>3057</c:v>
                </c:pt>
                <c:pt idx="3060">
                  <c:v>3058</c:v>
                </c:pt>
                <c:pt idx="3061">
                  <c:v>3059</c:v>
                </c:pt>
                <c:pt idx="3062">
                  <c:v>3060</c:v>
                </c:pt>
                <c:pt idx="3063">
                  <c:v>3061</c:v>
                </c:pt>
                <c:pt idx="3064">
                  <c:v>3062</c:v>
                </c:pt>
                <c:pt idx="3065">
                  <c:v>3063</c:v>
                </c:pt>
                <c:pt idx="3066">
                  <c:v>3064</c:v>
                </c:pt>
                <c:pt idx="3067">
                  <c:v>3065</c:v>
                </c:pt>
                <c:pt idx="3068">
                  <c:v>3066</c:v>
                </c:pt>
                <c:pt idx="3069">
                  <c:v>3067</c:v>
                </c:pt>
                <c:pt idx="3070">
                  <c:v>3068</c:v>
                </c:pt>
                <c:pt idx="3071">
                  <c:v>3069</c:v>
                </c:pt>
                <c:pt idx="3072">
                  <c:v>3070</c:v>
                </c:pt>
                <c:pt idx="3073">
                  <c:v>3071</c:v>
                </c:pt>
                <c:pt idx="3074">
                  <c:v>3072</c:v>
                </c:pt>
                <c:pt idx="3075">
                  <c:v>3073</c:v>
                </c:pt>
                <c:pt idx="3076">
                  <c:v>3074</c:v>
                </c:pt>
                <c:pt idx="3077">
                  <c:v>3075</c:v>
                </c:pt>
                <c:pt idx="3078">
                  <c:v>3076</c:v>
                </c:pt>
                <c:pt idx="3079">
                  <c:v>3077</c:v>
                </c:pt>
                <c:pt idx="3080">
                  <c:v>3078</c:v>
                </c:pt>
                <c:pt idx="3081">
                  <c:v>3079</c:v>
                </c:pt>
                <c:pt idx="3082">
                  <c:v>3080</c:v>
                </c:pt>
                <c:pt idx="3083">
                  <c:v>3081</c:v>
                </c:pt>
                <c:pt idx="3084">
                  <c:v>3082</c:v>
                </c:pt>
                <c:pt idx="3085">
                  <c:v>3083</c:v>
                </c:pt>
                <c:pt idx="3086">
                  <c:v>3084</c:v>
                </c:pt>
                <c:pt idx="3087">
                  <c:v>3085</c:v>
                </c:pt>
                <c:pt idx="3088">
                  <c:v>3086</c:v>
                </c:pt>
                <c:pt idx="3089">
                  <c:v>3087</c:v>
                </c:pt>
                <c:pt idx="3090">
                  <c:v>3088</c:v>
                </c:pt>
                <c:pt idx="3091">
                  <c:v>3089</c:v>
                </c:pt>
                <c:pt idx="3092">
                  <c:v>3090</c:v>
                </c:pt>
                <c:pt idx="3093">
                  <c:v>3091</c:v>
                </c:pt>
                <c:pt idx="3094">
                  <c:v>3092</c:v>
                </c:pt>
                <c:pt idx="3095">
                  <c:v>3093</c:v>
                </c:pt>
                <c:pt idx="3096">
                  <c:v>3094</c:v>
                </c:pt>
                <c:pt idx="3097">
                  <c:v>3095</c:v>
                </c:pt>
                <c:pt idx="3098">
                  <c:v>3096</c:v>
                </c:pt>
                <c:pt idx="3099">
                  <c:v>3097</c:v>
                </c:pt>
                <c:pt idx="3100">
                  <c:v>3098</c:v>
                </c:pt>
                <c:pt idx="3101">
                  <c:v>3099</c:v>
                </c:pt>
                <c:pt idx="3102">
                  <c:v>3100</c:v>
                </c:pt>
                <c:pt idx="3103">
                  <c:v>3101</c:v>
                </c:pt>
                <c:pt idx="3104">
                  <c:v>3102</c:v>
                </c:pt>
                <c:pt idx="3105">
                  <c:v>3103</c:v>
                </c:pt>
                <c:pt idx="3106">
                  <c:v>3104</c:v>
                </c:pt>
                <c:pt idx="3107">
                  <c:v>3105</c:v>
                </c:pt>
                <c:pt idx="3108">
                  <c:v>3106</c:v>
                </c:pt>
                <c:pt idx="3109">
                  <c:v>3107</c:v>
                </c:pt>
                <c:pt idx="3110">
                  <c:v>3108</c:v>
                </c:pt>
                <c:pt idx="3111">
                  <c:v>3109</c:v>
                </c:pt>
                <c:pt idx="3112">
                  <c:v>3110</c:v>
                </c:pt>
                <c:pt idx="3113">
                  <c:v>3111</c:v>
                </c:pt>
                <c:pt idx="3114">
                  <c:v>3112</c:v>
                </c:pt>
                <c:pt idx="3115">
                  <c:v>3113</c:v>
                </c:pt>
                <c:pt idx="3116">
                  <c:v>3114</c:v>
                </c:pt>
                <c:pt idx="3117">
                  <c:v>3115</c:v>
                </c:pt>
                <c:pt idx="3118">
                  <c:v>3116</c:v>
                </c:pt>
                <c:pt idx="3119">
                  <c:v>3117</c:v>
                </c:pt>
                <c:pt idx="3120">
                  <c:v>3118</c:v>
                </c:pt>
                <c:pt idx="3121">
                  <c:v>3119</c:v>
                </c:pt>
                <c:pt idx="3122">
                  <c:v>3120</c:v>
                </c:pt>
                <c:pt idx="3123">
                  <c:v>3121</c:v>
                </c:pt>
                <c:pt idx="3124">
                  <c:v>3122</c:v>
                </c:pt>
                <c:pt idx="3125">
                  <c:v>3123</c:v>
                </c:pt>
                <c:pt idx="3126">
                  <c:v>3124</c:v>
                </c:pt>
                <c:pt idx="3127">
                  <c:v>3125</c:v>
                </c:pt>
                <c:pt idx="3128">
                  <c:v>3126</c:v>
                </c:pt>
                <c:pt idx="3129">
                  <c:v>3127</c:v>
                </c:pt>
                <c:pt idx="3130">
                  <c:v>3128</c:v>
                </c:pt>
                <c:pt idx="3131">
                  <c:v>3129</c:v>
                </c:pt>
                <c:pt idx="3132">
                  <c:v>3130</c:v>
                </c:pt>
                <c:pt idx="3133">
                  <c:v>3131</c:v>
                </c:pt>
                <c:pt idx="3134">
                  <c:v>3132</c:v>
                </c:pt>
                <c:pt idx="3135">
                  <c:v>3133</c:v>
                </c:pt>
                <c:pt idx="3136">
                  <c:v>3134</c:v>
                </c:pt>
                <c:pt idx="3137">
                  <c:v>3135</c:v>
                </c:pt>
                <c:pt idx="3138">
                  <c:v>3136</c:v>
                </c:pt>
                <c:pt idx="3139">
                  <c:v>3137</c:v>
                </c:pt>
                <c:pt idx="3140">
                  <c:v>3138</c:v>
                </c:pt>
                <c:pt idx="3141">
                  <c:v>3139</c:v>
                </c:pt>
                <c:pt idx="3142">
                  <c:v>3140</c:v>
                </c:pt>
                <c:pt idx="3143">
                  <c:v>3141</c:v>
                </c:pt>
                <c:pt idx="3144">
                  <c:v>3142</c:v>
                </c:pt>
                <c:pt idx="3145">
                  <c:v>3143</c:v>
                </c:pt>
                <c:pt idx="3146">
                  <c:v>3144</c:v>
                </c:pt>
                <c:pt idx="3147">
                  <c:v>3145</c:v>
                </c:pt>
                <c:pt idx="3148">
                  <c:v>3146</c:v>
                </c:pt>
                <c:pt idx="3149">
                  <c:v>3147</c:v>
                </c:pt>
                <c:pt idx="3150">
                  <c:v>3148</c:v>
                </c:pt>
                <c:pt idx="3151">
                  <c:v>3149</c:v>
                </c:pt>
                <c:pt idx="3152">
                  <c:v>3150</c:v>
                </c:pt>
                <c:pt idx="3153">
                  <c:v>3151</c:v>
                </c:pt>
                <c:pt idx="3154">
                  <c:v>3152</c:v>
                </c:pt>
                <c:pt idx="3155">
                  <c:v>3153</c:v>
                </c:pt>
                <c:pt idx="3156">
                  <c:v>3154</c:v>
                </c:pt>
                <c:pt idx="3157">
                  <c:v>3155</c:v>
                </c:pt>
                <c:pt idx="3158">
                  <c:v>3156</c:v>
                </c:pt>
                <c:pt idx="3159">
                  <c:v>3157</c:v>
                </c:pt>
                <c:pt idx="3160">
                  <c:v>3158</c:v>
                </c:pt>
                <c:pt idx="3161">
                  <c:v>3159</c:v>
                </c:pt>
                <c:pt idx="3162">
                  <c:v>3160</c:v>
                </c:pt>
                <c:pt idx="3163">
                  <c:v>3161</c:v>
                </c:pt>
                <c:pt idx="3164">
                  <c:v>3162</c:v>
                </c:pt>
                <c:pt idx="3165">
                  <c:v>3163</c:v>
                </c:pt>
                <c:pt idx="3166">
                  <c:v>3164</c:v>
                </c:pt>
                <c:pt idx="3167">
                  <c:v>3165</c:v>
                </c:pt>
                <c:pt idx="3168">
                  <c:v>3166</c:v>
                </c:pt>
                <c:pt idx="3169">
                  <c:v>3167</c:v>
                </c:pt>
                <c:pt idx="3170">
                  <c:v>3168</c:v>
                </c:pt>
                <c:pt idx="3171">
                  <c:v>3169</c:v>
                </c:pt>
                <c:pt idx="3172">
                  <c:v>3170</c:v>
                </c:pt>
                <c:pt idx="3173">
                  <c:v>3171</c:v>
                </c:pt>
                <c:pt idx="3174">
                  <c:v>3172</c:v>
                </c:pt>
                <c:pt idx="3175">
                  <c:v>3173</c:v>
                </c:pt>
                <c:pt idx="3176">
                  <c:v>3174</c:v>
                </c:pt>
                <c:pt idx="3177">
                  <c:v>3175</c:v>
                </c:pt>
                <c:pt idx="3178">
                  <c:v>3176</c:v>
                </c:pt>
                <c:pt idx="3179">
                  <c:v>3177</c:v>
                </c:pt>
                <c:pt idx="3180">
                  <c:v>3178</c:v>
                </c:pt>
                <c:pt idx="3181">
                  <c:v>3179</c:v>
                </c:pt>
                <c:pt idx="3182">
                  <c:v>3180</c:v>
                </c:pt>
                <c:pt idx="3183">
                  <c:v>3181</c:v>
                </c:pt>
                <c:pt idx="3184">
                  <c:v>3182</c:v>
                </c:pt>
                <c:pt idx="3185">
                  <c:v>3183</c:v>
                </c:pt>
                <c:pt idx="3186">
                  <c:v>3184</c:v>
                </c:pt>
                <c:pt idx="3187">
                  <c:v>3185</c:v>
                </c:pt>
                <c:pt idx="3188">
                  <c:v>3186</c:v>
                </c:pt>
                <c:pt idx="3189">
                  <c:v>3187</c:v>
                </c:pt>
                <c:pt idx="3190">
                  <c:v>3188</c:v>
                </c:pt>
                <c:pt idx="3191">
                  <c:v>3189</c:v>
                </c:pt>
                <c:pt idx="3192">
                  <c:v>3190</c:v>
                </c:pt>
                <c:pt idx="3193">
                  <c:v>3191</c:v>
                </c:pt>
                <c:pt idx="3194">
                  <c:v>3192</c:v>
                </c:pt>
                <c:pt idx="3195">
                  <c:v>3193</c:v>
                </c:pt>
                <c:pt idx="3196">
                  <c:v>3194</c:v>
                </c:pt>
                <c:pt idx="3197">
                  <c:v>3195</c:v>
                </c:pt>
                <c:pt idx="3198">
                  <c:v>3196</c:v>
                </c:pt>
                <c:pt idx="3199">
                  <c:v>3197</c:v>
                </c:pt>
                <c:pt idx="3200">
                  <c:v>3198</c:v>
                </c:pt>
                <c:pt idx="3201">
                  <c:v>3199</c:v>
                </c:pt>
                <c:pt idx="3202">
                  <c:v>3200</c:v>
                </c:pt>
                <c:pt idx="3203">
                  <c:v>3201</c:v>
                </c:pt>
                <c:pt idx="3204">
                  <c:v>3202</c:v>
                </c:pt>
                <c:pt idx="3205">
                  <c:v>3203</c:v>
                </c:pt>
                <c:pt idx="3206">
                  <c:v>3204</c:v>
                </c:pt>
                <c:pt idx="3207">
                  <c:v>3205</c:v>
                </c:pt>
                <c:pt idx="3208">
                  <c:v>3206</c:v>
                </c:pt>
                <c:pt idx="3209">
                  <c:v>3207</c:v>
                </c:pt>
                <c:pt idx="3210">
                  <c:v>3208</c:v>
                </c:pt>
                <c:pt idx="3211">
                  <c:v>3209</c:v>
                </c:pt>
                <c:pt idx="3212">
                  <c:v>3210</c:v>
                </c:pt>
                <c:pt idx="3213">
                  <c:v>3211</c:v>
                </c:pt>
                <c:pt idx="3214">
                  <c:v>3212</c:v>
                </c:pt>
                <c:pt idx="3215">
                  <c:v>3213</c:v>
                </c:pt>
                <c:pt idx="3216">
                  <c:v>3214</c:v>
                </c:pt>
                <c:pt idx="3217">
                  <c:v>3215</c:v>
                </c:pt>
                <c:pt idx="3218">
                  <c:v>3216</c:v>
                </c:pt>
                <c:pt idx="3219">
                  <c:v>3217</c:v>
                </c:pt>
                <c:pt idx="3220">
                  <c:v>3218</c:v>
                </c:pt>
                <c:pt idx="3221">
                  <c:v>3219</c:v>
                </c:pt>
                <c:pt idx="3222">
                  <c:v>3220</c:v>
                </c:pt>
                <c:pt idx="3223">
                  <c:v>3221</c:v>
                </c:pt>
                <c:pt idx="3224">
                  <c:v>3222</c:v>
                </c:pt>
                <c:pt idx="3225">
                  <c:v>3223</c:v>
                </c:pt>
                <c:pt idx="3226">
                  <c:v>3224</c:v>
                </c:pt>
                <c:pt idx="3227">
                  <c:v>3225</c:v>
                </c:pt>
                <c:pt idx="3228">
                  <c:v>3226</c:v>
                </c:pt>
                <c:pt idx="3229">
                  <c:v>3227</c:v>
                </c:pt>
                <c:pt idx="3230">
                  <c:v>3228</c:v>
                </c:pt>
                <c:pt idx="3231">
                  <c:v>3229</c:v>
                </c:pt>
                <c:pt idx="3232">
                  <c:v>3230</c:v>
                </c:pt>
                <c:pt idx="3233">
                  <c:v>3231</c:v>
                </c:pt>
                <c:pt idx="3234">
                  <c:v>3232</c:v>
                </c:pt>
                <c:pt idx="3235">
                  <c:v>3233</c:v>
                </c:pt>
                <c:pt idx="3236">
                  <c:v>3234</c:v>
                </c:pt>
                <c:pt idx="3237">
                  <c:v>3235</c:v>
                </c:pt>
                <c:pt idx="3238">
                  <c:v>3236</c:v>
                </c:pt>
                <c:pt idx="3239">
                  <c:v>3237</c:v>
                </c:pt>
                <c:pt idx="3240">
                  <c:v>3238</c:v>
                </c:pt>
                <c:pt idx="3241">
                  <c:v>3239</c:v>
                </c:pt>
                <c:pt idx="3242">
                  <c:v>3240</c:v>
                </c:pt>
                <c:pt idx="3243">
                  <c:v>3241</c:v>
                </c:pt>
                <c:pt idx="3244">
                  <c:v>3242</c:v>
                </c:pt>
                <c:pt idx="3245">
                  <c:v>3243</c:v>
                </c:pt>
                <c:pt idx="3246">
                  <c:v>3244</c:v>
                </c:pt>
                <c:pt idx="3247">
                  <c:v>3245</c:v>
                </c:pt>
                <c:pt idx="3248">
                  <c:v>3246</c:v>
                </c:pt>
                <c:pt idx="3249">
                  <c:v>3247</c:v>
                </c:pt>
                <c:pt idx="3250">
                  <c:v>3248</c:v>
                </c:pt>
                <c:pt idx="3251">
                  <c:v>3249</c:v>
                </c:pt>
                <c:pt idx="3252">
                  <c:v>3250</c:v>
                </c:pt>
                <c:pt idx="3253">
                  <c:v>3251</c:v>
                </c:pt>
                <c:pt idx="3254">
                  <c:v>3252</c:v>
                </c:pt>
                <c:pt idx="3255">
                  <c:v>3253</c:v>
                </c:pt>
                <c:pt idx="3256">
                  <c:v>3254</c:v>
                </c:pt>
                <c:pt idx="3257">
                  <c:v>3255</c:v>
                </c:pt>
                <c:pt idx="3258">
                  <c:v>3256</c:v>
                </c:pt>
                <c:pt idx="3259">
                  <c:v>3257</c:v>
                </c:pt>
                <c:pt idx="3260">
                  <c:v>3258</c:v>
                </c:pt>
                <c:pt idx="3261">
                  <c:v>3259</c:v>
                </c:pt>
                <c:pt idx="3262">
                  <c:v>3260</c:v>
                </c:pt>
                <c:pt idx="3263">
                  <c:v>3261</c:v>
                </c:pt>
                <c:pt idx="3264">
                  <c:v>3262</c:v>
                </c:pt>
                <c:pt idx="3265">
                  <c:v>3263</c:v>
                </c:pt>
                <c:pt idx="3266">
                  <c:v>3264</c:v>
                </c:pt>
                <c:pt idx="3267">
                  <c:v>3265</c:v>
                </c:pt>
                <c:pt idx="3268">
                  <c:v>3266</c:v>
                </c:pt>
                <c:pt idx="3269">
                  <c:v>3267</c:v>
                </c:pt>
                <c:pt idx="3270">
                  <c:v>3268</c:v>
                </c:pt>
                <c:pt idx="3271">
                  <c:v>3269</c:v>
                </c:pt>
                <c:pt idx="3272">
                  <c:v>3270</c:v>
                </c:pt>
                <c:pt idx="3273">
                  <c:v>3271</c:v>
                </c:pt>
                <c:pt idx="3274">
                  <c:v>3272</c:v>
                </c:pt>
                <c:pt idx="3275">
                  <c:v>3273</c:v>
                </c:pt>
                <c:pt idx="3276">
                  <c:v>3274</c:v>
                </c:pt>
                <c:pt idx="3277">
                  <c:v>3275</c:v>
                </c:pt>
                <c:pt idx="3278">
                  <c:v>3276</c:v>
                </c:pt>
                <c:pt idx="3279">
                  <c:v>3277</c:v>
                </c:pt>
                <c:pt idx="3280">
                  <c:v>3278</c:v>
                </c:pt>
                <c:pt idx="3281">
                  <c:v>3279</c:v>
                </c:pt>
                <c:pt idx="3282">
                  <c:v>3280</c:v>
                </c:pt>
                <c:pt idx="3283">
                  <c:v>3281</c:v>
                </c:pt>
                <c:pt idx="3284">
                  <c:v>3282</c:v>
                </c:pt>
                <c:pt idx="3285">
                  <c:v>3283</c:v>
                </c:pt>
                <c:pt idx="3286">
                  <c:v>3284</c:v>
                </c:pt>
                <c:pt idx="3287">
                  <c:v>3285</c:v>
                </c:pt>
                <c:pt idx="3288">
                  <c:v>3286</c:v>
                </c:pt>
                <c:pt idx="3289">
                  <c:v>3287</c:v>
                </c:pt>
                <c:pt idx="3290">
                  <c:v>3288</c:v>
                </c:pt>
                <c:pt idx="3291">
                  <c:v>3289</c:v>
                </c:pt>
                <c:pt idx="3292">
                  <c:v>3290</c:v>
                </c:pt>
                <c:pt idx="3293">
                  <c:v>3291</c:v>
                </c:pt>
                <c:pt idx="3294">
                  <c:v>3292</c:v>
                </c:pt>
                <c:pt idx="3295">
                  <c:v>3293</c:v>
                </c:pt>
                <c:pt idx="3296">
                  <c:v>3294</c:v>
                </c:pt>
                <c:pt idx="3297">
                  <c:v>3295</c:v>
                </c:pt>
                <c:pt idx="3298">
                  <c:v>3296</c:v>
                </c:pt>
                <c:pt idx="3299">
                  <c:v>3297</c:v>
                </c:pt>
                <c:pt idx="3300">
                  <c:v>3298</c:v>
                </c:pt>
                <c:pt idx="3301">
                  <c:v>3299</c:v>
                </c:pt>
                <c:pt idx="3302">
                  <c:v>3300</c:v>
                </c:pt>
                <c:pt idx="3303">
                  <c:v>3301</c:v>
                </c:pt>
                <c:pt idx="3304">
                  <c:v>3302</c:v>
                </c:pt>
                <c:pt idx="3305">
                  <c:v>3303</c:v>
                </c:pt>
                <c:pt idx="3306">
                  <c:v>3304</c:v>
                </c:pt>
                <c:pt idx="3307">
                  <c:v>3305</c:v>
                </c:pt>
                <c:pt idx="3308">
                  <c:v>3306</c:v>
                </c:pt>
                <c:pt idx="3309">
                  <c:v>3307</c:v>
                </c:pt>
                <c:pt idx="3310">
                  <c:v>3308</c:v>
                </c:pt>
                <c:pt idx="3311">
                  <c:v>3309</c:v>
                </c:pt>
                <c:pt idx="3312">
                  <c:v>3310</c:v>
                </c:pt>
                <c:pt idx="3313">
                  <c:v>3311</c:v>
                </c:pt>
                <c:pt idx="3314">
                  <c:v>3312</c:v>
                </c:pt>
                <c:pt idx="3315">
                  <c:v>3313</c:v>
                </c:pt>
                <c:pt idx="3316">
                  <c:v>3314</c:v>
                </c:pt>
                <c:pt idx="3317">
                  <c:v>3315</c:v>
                </c:pt>
                <c:pt idx="3318">
                  <c:v>3316</c:v>
                </c:pt>
                <c:pt idx="3319">
                  <c:v>3317</c:v>
                </c:pt>
                <c:pt idx="3320">
                  <c:v>3318</c:v>
                </c:pt>
                <c:pt idx="3321">
                  <c:v>3319</c:v>
                </c:pt>
                <c:pt idx="3322">
                  <c:v>3320</c:v>
                </c:pt>
                <c:pt idx="3323">
                  <c:v>3321</c:v>
                </c:pt>
                <c:pt idx="3324">
                  <c:v>3322</c:v>
                </c:pt>
                <c:pt idx="3325">
                  <c:v>3323</c:v>
                </c:pt>
                <c:pt idx="3326">
                  <c:v>3324</c:v>
                </c:pt>
                <c:pt idx="3327">
                  <c:v>3325</c:v>
                </c:pt>
                <c:pt idx="3328">
                  <c:v>3326</c:v>
                </c:pt>
                <c:pt idx="3329">
                  <c:v>3327</c:v>
                </c:pt>
                <c:pt idx="3330">
                  <c:v>3328</c:v>
                </c:pt>
                <c:pt idx="3331">
                  <c:v>3329</c:v>
                </c:pt>
                <c:pt idx="3332">
                  <c:v>3330</c:v>
                </c:pt>
                <c:pt idx="3333">
                  <c:v>3331</c:v>
                </c:pt>
                <c:pt idx="3334">
                  <c:v>3332</c:v>
                </c:pt>
                <c:pt idx="3335">
                  <c:v>3333</c:v>
                </c:pt>
                <c:pt idx="3336">
                  <c:v>3334</c:v>
                </c:pt>
                <c:pt idx="3337">
                  <c:v>3335</c:v>
                </c:pt>
                <c:pt idx="3338">
                  <c:v>3336</c:v>
                </c:pt>
                <c:pt idx="3339">
                  <c:v>3337</c:v>
                </c:pt>
                <c:pt idx="3340">
                  <c:v>3338</c:v>
                </c:pt>
                <c:pt idx="3341">
                  <c:v>3339</c:v>
                </c:pt>
                <c:pt idx="3342">
                  <c:v>3340</c:v>
                </c:pt>
                <c:pt idx="3343">
                  <c:v>3341</c:v>
                </c:pt>
                <c:pt idx="3344">
                  <c:v>3342</c:v>
                </c:pt>
                <c:pt idx="3345">
                  <c:v>3343</c:v>
                </c:pt>
                <c:pt idx="3346">
                  <c:v>3344</c:v>
                </c:pt>
                <c:pt idx="3347">
                  <c:v>3345</c:v>
                </c:pt>
                <c:pt idx="3348">
                  <c:v>3346</c:v>
                </c:pt>
                <c:pt idx="3349">
                  <c:v>3347</c:v>
                </c:pt>
                <c:pt idx="3350">
                  <c:v>3348</c:v>
                </c:pt>
                <c:pt idx="3351">
                  <c:v>3349</c:v>
                </c:pt>
                <c:pt idx="3352">
                  <c:v>3350</c:v>
                </c:pt>
                <c:pt idx="3353">
                  <c:v>3351</c:v>
                </c:pt>
                <c:pt idx="3354">
                  <c:v>3352</c:v>
                </c:pt>
                <c:pt idx="3355">
                  <c:v>3353</c:v>
                </c:pt>
                <c:pt idx="3356">
                  <c:v>3354</c:v>
                </c:pt>
                <c:pt idx="3357">
                  <c:v>3355</c:v>
                </c:pt>
                <c:pt idx="3358">
                  <c:v>3356</c:v>
                </c:pt>
                <c:pt idx="3359">
                  <c:v>3357</c:v>
                </c:pt>
                <c:pt idx="3360">
                  <c:v>3358</c:v>
                </c:pt>
                <c:pt idx="3361">
                  <c:v>3359</c:v>
                </c:pt>
                <c:pt idx="3362">
                  <c:v>3360</c:v>
                </c:pt>
                <c:pt idx="3363">
                  <c:v>3361</c:v>
                </c:pt>
                <c:pt idx="3364">
                  <c:v>3362</c:v>
                </c:pt>
                <c:pt idx="3365">
                  <c:v>3363</c:v>
                </c:pt>
                <c:pt idx="3366">
                  <c:v>3364</c:v>
                </c:pt>
                <c:pt idx="3367">
                  <c:v>3365</c:v>
                </c:pt>
                <c:pt idx="3368">
                  <c:v>3366</c:v>
                </c:pt>
                <c:pt idx="3369">
                  <c:v>3367</c:v>
                </c:pt>
                <c:pt idx="3370">
                  <c:v>3368</c:v>
                </c:pt>
                <c:pt idx="3371">
                  <c:v>3369</c:v>
                </c:pt>
                <c:pt idx="3372">
                  <c:v>3370</c:v>
                </c:pt>
                <c:pt idx="3373">
                  <c:v>3371</c:v>
                </c:pt>
                <c:pt idx="3374">
                  <c:v>3372</c:v>
                </c:pt>
                <c:pt idx="3375">
                  <c:v>3373</c:v>
                </c:pt>
                <c:pt idx="3376">
                  <c:v>3374</c:v>
                </c:pt>
                <c:pt idx="3377">
                  <c:v>3375</c:v>
                </c:pt>
                <c:pt idx="3378">
                  <c:v>3376</c:v>
                </c:pt>
                <c:pt idx="3379">
                  <c:v>3377</c:v>
                </c:pt>
                <c:pt idx="3380">
                  <c:v>3378</c:v>
                </c:pt>
                <c:pt idx="3381">
                  <c:v>3379</c:v>
                </c:pt>
                <c:pt idx="3382">
                  <c:v>3380</c:v>
                </c:pt>
                <c:pt idx="3383">
                  <c:v>3381</c:v>
                </c:pt>
                <c:pt idx="3384">
                  <c:v>3382</c:v>
                </c:pt>
                <c:pt idx="3385">
                  <c:v>3383</c:v>
                </c:pt>
                <c:pt idx="3386">
                  <c:v>3384</c:v>
                </c:pt>
                <c:pt idx="3387">
                  <c:v>3385</c:v>
                </c:pt>
                <c:pt idx="3388">
                  <c:v>3386</c:v>
                </c:pt>
                <c:pt idx="3389">
                  <c:v>3387</c:v>
                </c:pt>
                <c:pt idx="3390">
                  <c:v>3388</c:v>
                </c:pt>
                <c:pt idx="3391">
                  <c:v>3389</c:v>
                </c:pt>
                <c:pt idx="3392">
                  <c:v>3390</c:v>
                </c:pt>
                <c:pt idx="3393">
                  <c:v>3391</c:v>
                </c:pt>
                <c:pt idx="3394">
                  <c:v>3392</c:v>
                </c:pt>
                <c:pt idx="3395">
                  <c:v>3393</c:v>
                </c:pt>
                <c:pt idx="3396">
                  <c:v>3394</c:v>
                </c:pt>
                <c:pt idx="3397">
                  <c:v>3395</c:v>
                </c:pt>
                <c:pt idx="3398">
                  <c:v>3396</c:v>
                </c:pt>
                <c:pt idx="3399">
                  <c:v>3397</c:v>
                </c:pt>
                <c:pt idx="3400">
                  <c:v>3398</c:v>
                </c:pt>
                <c:pt idx="3401">
                  <c:v>3399</c:v>
                </c:pt>
                <c:pt idx="3402">
                  <c:v>3400</c:v>
                </c:pt>
                <c:pt idx="3403">
                  <c:v>3401</c:v>
                </c:pt>
                <c:pt idx="3404">
                  <c:v>3402</c:v>
                </c:pt>
                <c:pt idx="3405">
                  <c:v>3403</c:v>
                </c:pt>
                <c:pt idx="3406">
                  <c:v>3404</c:v>
                </c:pt>
                <c:pt idx="3407">
                  <c:v>3405</c:v>
                </c:pt>
                <c:pt idx="3408">
                  <c:v>3406</c:v>
                </c:pt>
                <c:pt idx="3409">
                  <c:v>3407</c:v>
                </c:pt>
                <c:pt idx="3410">
                  <c:v>3408</c:v>
                </c:pt>
                <c:pt idx="3411">
                  <c:v>3409</c:v>
                </c:pt>
                <c:pt idx="3412">
                  <c:v>3410</c:v>
                </c:pt>
                <c:pt idx="3413">
                  <c:v>3411</c:v>
                </c:pt>
                <c:pt idx="3414">
                  <c:v>3412</c:v>
                </c:pt>
                <c:pt idx="3415">
                  <c:v>3413</c:v>
                </c:pt>
                <c:pt idx="3416">
                  <c:v>3414</c:v>
                </c:pt>
                <c:pt idx="3417">
                  <c:v>3415</c:v>
                </c:pt>
                <c:pt idx="3418">
                  <c:v>3416</c:v>
                </c:pt>
                <c:pt idx="3419">
                  <c:v>3417</c:v>
                </c:pt>
                <c:pt idx="3420">
                  <c:v>3418</c:v>
                </c:pt>
                <c:pt idx="3421">
                  <c:v>3419</c:v>
                </c:pt>
                <c:pt idx="3422">
                  <c:v>3420</c:v>
                </c:pt>
                <c:pt idx="3423">
                  <c:v>3421</c:v>
                </c:pt>
                <c:pt idx="3424">
                  <c:v>3422</c:v>
                </c:pt>
                <c:pt idx="3425">
                  <c:v>3423</c:v>
                </c:pt>
                <c:pt idx="3426">
                  <c:v>3424</c:v>
                </c:pt>
                <c:pt idx="3427">
                  <c:v>3425</c:v>
                </c:pt>
                <c:pt idx="3428">
                  <c:v>3426</c:v>
                </c:pt>
                <c:pt idx="3429">
                  <c:v>3427</c:v>
                </c:pt>
                <c:pt idx="3430">
                  <c:v>3428</c:v>
                </c:pt>
                <c:pt idx="3431">
                  <c:v>3429</c:v>
                </c:pt>
                <c:pt idx="3432">
                  <c:v>3430</c:v>
                </c:pt>
                <c:pt idx="3433">
                  <c:v>3431</c:v>
                </c:pt>
                <c:pt idx="3434">
                  <c:v>3432</c:v>
                </c:pt>
                <c:pt idx="3435">
                  <c:v>3433</c:v>
                </c:pt>
                <c:pt idx="3436">
                  <c:v>3434</c:v>
                </c:pt>
                <c:pt idx="3437">
                  <c:v>3435</c:v>
                </c:pt>
                <c:pt idx="3438">
                  <c:v>3436</c:v>
                </c:pt>
                <c:pt idx="3439">
                  <c:v>3437</c:v>
                </c:pt>
                <c:pt idx="3440">
                  <c:v>3438</c:v>
                </c:pt>
                <c:pt idx="3441">
                  <c:v>3439</c:v>
                </c:pt>
                <c:pt idx="3442">
                  <c:v>3440</c:v>
                </c:pt>
                <c:pt idx="3443">
                  <c:v>3441</c:v>
                </c:pt>
                <c:pt idx="3444">
                  <c:v>3442</c:v>
                </c:pt>
                <c:pt idx="3445">
                  <c:v>3443</c:v>
                </c:pt>
                <c:pt idx="3446">
                  <c:v>3444</c:v>
                </c:pt>
                <c:pt idx="3447">
                  <c:v>3445</c:v>
                </c:pt>
                <c:pt idx="3448">
                  <c:v>3446</c:v>
                </c:pt>
                <c:pt idx="3449">
                  <c:v>3447</c:v>
                </c:pt>
                <c:pt idx="3450">
                  <c:v>3448</c:v>
                </c:pt>
                <c:pt idx="3451">
                  <c:v>3449</c:v>
                </c:pt>
                <c:pt idx="3452">
                  <c:v>3450</c:v>
                </c:pt>
                <c:pt idx="3453">
                  <c:v>3451</c:v>
                </c:pt>
                <c:pt idx="3454">
                  <c:v>3452</c:v>
                </c:pt>
                <c:pt idx="3455">
                  <c:v>3453</c:v>
                </c:pt>
                <c:pt idx="3456">
                  <c:v>3454</c:v>
                </c:pt>
                <c:pt idx="3457">
                  <c:v>3455</c:v>
                </c:pt>
                <c:pt idx="3458">
                  <c:v>3456</c:v>
                </c:pt>
                <c:pt idx="3459">
                  <c:v>3457</c:v>
                </c:pt>
                <c:pt idx="3460">
                  <c:v>3458</c:v>
                </c:pt>
                <c:pt idx="3461">
                  <c:v>3459</c:v>
                </c:pt>
                <c:pt idx="3462">
                  <c:v>3460</c:v>
                </c:pt>
                <c:pt idx="3463">
                  <c:v>3461</c:v>
                </c:pt>
                <c:pt idx="3464">
                  <c:v>3462</c:v>
                </c:pt>
                <c:pt idx="3465">
                  <c:v>3463</c:v>
                </c:pt>
                <c:pt idx="3466">
                  <c:v>3464</c:v>
                </c:pt>
                <c:pt idx="3467">
                  <c:v>3465</c:v>
                </c:pt>
                <c:pt idx="3468">
                  <c:v>3466</c:v>
                </c:pt>
                <c:pt idx="3469">
                  <c:v>3467</c:v>
                </c:pt>
                <c:pt idx="3470">
                  <c:v>3468</c:v>
                </c:pt>
                <c:pt idx="3471">
                  <c:v>3469</c:v>
                </c:pt>
                <c:pt idx="3472">
                  <c:v>3470</c:v>
                </c:pt>
                <c:pt idx="3473">
                  <c:v>3471</c:v>
                </c:pt>
                <c:pt idx="3474">
                  <c:v>3472</c:v>
                </c:pt>
                <c:pt idx="3475">
                  <c:v>3473</c:v>
                </c:pt>
                <c:pt idx="3476">
                  <c:v>3474</c:v>
                </c:pt>
                <c:pt idx="3477">
                  <c:v>3475</c:v>
                </c:pt>
                <c:pt idx="3478">
                  <c:v>3476</c:v>
                </c:pt>
                <c:pt idx="3479">
                  <c:v>3477</c:v>
                </c:pt>
                <c:pt idx="3480">
                  <c:v>3478</c:v>
                </c:pt>
                <c:pt idx="3481">
                  <c:v>3479</c:v>
                </c:pt>
                <c:pt idx="3482">
                  <c:v>3480</c:v>
                </c:pt>
                <c:pt idx="3483">
                  <c:v>3481</c:v>
                </c:pt>
                <c:pt idx="3484">
                  <c:v>3482</c:v>
                </c:pt>
                <c:pt idx="3485">
                  <c:v>3483</c:v>
                </c:pt>
                <c:pt idx="3486">
                  <c:v>3484</c:v>
                </c:pt>
                <c:pt idx="3487">
                  <c:v>3485</c:v>
                </c:pt>
                <c:pt idx="3488">
                  <c:v>3486</c:v>
                </c:pt>
                <c:pt idx="3489">
                  <c:v>3487</c:v>
                </c:pt>
                <c:pt idx="3490">
                  <c:v>3488</c:v>
                </c:pt>
                <c:pt idx="3491">
                  <c:v>3489</c:v>
                </c:pt>
                <c:pt idx="3492">
                  <c:v>3490</c:v>
                </c:pt>
                <c:pt idx="3493">
                  <c:v>3491</c:v>
                </c:pt>
                <c:pt idx="3494">
                  <c:v>3492</c:v>
                </c:pt>
                <c:pt idx="3495">
                  <c:v>3493</c:v>
                </c:pt>
                <c:pt idx="3496">
                  <c:v>3494</c:v>
                </c:pt>
                <c:pt idx="3497">
                  <c:v>3495</c:v>
                </c:pt>
                <c:pt idx="3498">
                  <c:v>3496</c:v>
                </c:pt>
                <c:pt idx="3499">
                  <c:v>3497</c:v>
                </c:pt>
                <c:pt idx="3500">
                  <c:v>3498</c:v>
                </c:pt>
                <c:pt idx="3501">
                  <c:v>3499</c:v>
                </c:pt>
                <c:pt idx="3502">
                  <c:v>3500</c:v>
                </c:pt>
                <c:pt idx="3503">
                  <c:v>3501</c:v>
                </c:pt>
                <c:pt idx="3504">
                  <c:v>3502</c:v>
                </c:pt>
                <c:pt idx="3505">
                  <c:v>3503</c:v>
                </c:pt>
                <c:pt idx="3506">
                  <c:v>3504</c:v>
                </c:pt>
                <c:pt idx="3507">
                  <c:v>3505</c:v>
                </c:pt>
                <c:pt idx="3508">
                  <c:v>3506</c:v>
                </c:pt>
                <c:pt idx="3509">
                  <c:v>3507</c:v>
                </c:pt>
                <c:pt idx="3510">
                  <c:v>3508</c:v>
                </c:pt>
                <c:pt idx="3511">
                  <c:v>3509</c:v>
                </c:pt>
                <c:pt idx="3512">
                  <c:v>3510</c:v>
                </c:pt>
                <c:pt idx="3513">
                  <c:v>3511</c:v>
                </c:pt>
                <c:pt idx="3514">
                  <c:v>3512</c:v>
                </c:pt>
                <c:pt idx="3515">
                  <c:v>3513</c:v>
                </c:pt>
                <c:pt idx="3516">
                  <c:v>3514</c:v>
                </c:pt>
                <c:pt idx="3517">
                  <c:v>3515</c:v>
                </c:pt>
                <c:pt idx="3518">
                  <c:v>3516</c:v>
                </c:pt>
                <c:pt idx="3519">
                  <c:v>3517</c:v>
                </c:pt>
                <c:pt idx="3520">
                  <c:v>3518</c:v>
                </c:pt>
                <c:pt idx="3521">
                  <c:v>3519</c:v>
                </c:pt>
                <c:pt idx="3522">
                  <c:v>3520</c:v>
                </c:pt>
                <c:pt idx="3523">
                  <c:v>3521</c:v>
                </c:pt>
                <c:pt idx="3524">
                  <c:v>3522</c:v>
                </c:pt>
                <c:pt idx="3525">
                  <c:v>3523</c:v>
                </c:pt>
                <c:pt idx="3526">
                  <c:v>3524</c:v>
                </c:pt>
                <c:pt idx="3527">
                  <c:v>3525</c:v>
                </c:pt>
                <c:pt idx="3528">
                  <c:v>3526</c:v>
                </c:pt>
                <c:pt idx="3529">
                  <c:v>3527</c:v>
                </c:pt>
                <c:pt idx="3530">
                  <c:v>3528</c:v>
                </c:pt>
                <c:pt idx="3531">
                  <c:v>3529</c:v>
                </c:pt>
                <c:pt idx="3532">
                  <c:v>3530</c:v>
                </c:pt>
                <c:pt idx="3533">
                  <c:v>3531</c:v>
                </c:pt>
                <c:pt idx="3534">
                  <c:v>3532</c:v>
                </c:pt>
                <c:pt idx="3535">
                  <c:v>3533</c:v>
                </c:pt>
                <c:pt idx="3536">
                  <c:v>3534</c:v>
                </c:pt>
                <c:pt idx="3537">
                  <c:v>3535</c:v>
                </c:pt>
                <c:pt idx="3538">
                  <c:v>3536</c:v>
                </c:pt>
                <c:pt idx="3539">
                  <c:v>3537</c:v>
                </c:pt>
                <c:pt idx="3540">
                  <c:v>3538</c:v>
                </c:pt>
                <c:pt idx="3541">
                  <c:v>3539</c:v>
                </c:pt>
                <c:pt idx="3542">
                  <c:v>3540</c:v>
                </c:pt>
                <c:pt idx="3543">
                  <c:v>3541</c:v>
                </c:pt>
                <c:pt idx="3544">
                  <c:v>3542</c:v>
                </c:pt>
                <c:pt idx="3545">
                  <c:v>3543</c:v>
                </c:pt>
                <c:pt idx="3546">
                  <c:v>3544</c:v>
                </c:pt>
                <c:pt idx="3547">
                  <c:v>3545</c:v>
                </c:pt>
                <c:pt idx="3548">
                  <c:v>3546</c:v>
                </c:pt>
                <c:pt idx="3549">
                  <c:v>3547</c:v>
                </c:pt>
                <c:pt idx="3550">
                  <c:v>3548</c:v>
                </c:pt>
                <c:pt idx="3551">
                  <c:v>3549</c:v>
                </c:pt>
                <c:pt idx="3552">
                  <c:v>3550</c:v>
                </c:pt>
                <c:pt idx="3553">
                  <c:v>3551</c:v>
                </c:pt>
                <c:pt idx="3554">
                  <c:v>3552</c:v>
                </c:pt>
                <c:pt idx="3555">
                  <c:v>3553</c:v>
                </c:pt>
                <c:pt idx="3556">
                  <c:v>3554</c:v>
                </c:pt>
                <c:pt idx="3557">
                  <c:v>3555</c:v>
                </c:pt>
                <c:pt idx="3558">
                  <c:v>3556</c:v>
                </c:pt>
                <c:pt idx="3559">
                  <c:v>3557</c:v>
                </c:pt>
                <c:pt idx="3560">
                  <c:v>3558</c:v>
                </c:pt>
                <c:pt idx="3561">
                  <c:v>3559</c:v>
                </c:pt>
                <c:pt idx="3562">
                  <c:v>3560</c:v>
                </c:pt>
                <c:pt idx="3563">
                  <c:v>3561</c:v>
                </c:pt>
                <c:pt idx="3564">
                  <c:v>3562</c:v>
                </c:pt>
                <c:pt idx="3565">
                  <c:v>3563</c:v>
                </c:pt>
                <c:pt idx="3566">
                  <c:v>3564</c:v>
                </c:pt>
                <c:pt idx="3567">
                  <c:v>3565</c:v>
                </c:pt>
                <c:pt idx="3568">
                  <c:v>3566</c:v>
                </c:pt>
                <c:pt idx="3569">
                  <c:v>3567</c:v>
                </c:pt>
                <c:pt idx="3570">
                  <c:v>3568</c:v>
                </c:pt>
                <c:pt idx="3571">
                  <c:v>3569</c:v>
                </c:pt>
                <c:pt idx="3572">
                  <c:v>3570</c:v>
                </c:pt>
                <c:pt idx="3573">
                  <c:v>3571</c:v>
                </c:pt>
                <c:pt idx="3574">
                  <c:v>3572</c:v>
                </c:pt>
                <c:pt idx="3575">
                  <c:v>3573</c:v>
                </c:pt>
                <c:pt idx="3576">
                  <c:v>3574</c:v>
                </c:pt>
                <c:pt idx="3577">
                  <c:v>3575</c:v>
                </c:pt>
                <c:pt idx="3578">
                  <c:v>3576</c:v>
                </c:pt>
                <c:pt idx="3579">
                  <c:v>3577</c:v>
                </c:pt>
                <c:pt idx="3580">
                  <c:v>3578</c:v>
                </c:pt>
                <c:pt idx="3581">
                  <c:v>3579</c:v>
                </c:pt>
                <c:pt idx="3582">
                  <c:v>3580</c:v>
                </c:pt>
                <c:pt idx="3583">
                  <c:v>3581</c:v>
                </c:pt>
                <c:pt idx="3584">
                  <c:v>3582</c:v>
                </c:pt>
                <c:pt idx="3585">
                  <c:v>3583</c:v>
                </c:pt>
                <c:pt idx="3586">
                  <c:v>3584</c:v>
                </c:pt>
                <c:pt idx="3587">
                  <c:v>3585</c:v>
                </c:pt>
                <c:pt idx="3588">
                  <c:v>3586</c:v>
                </c:pt>
                <c:pt idx="3589">
                  <c:v>3587</c:v>
                </c:pt>
                <c:pt idx="3590">
                  <c:v>3588</c:v>
                </c:pt>
                <c:pt idx="3591">
                  <c:v>3589</c:v>
                </c:pt>
                <c:pt idx="3592">
                  <c:v>3590</c:v>
                </c:pt>
                <c:pt idx="3593">
                  <c:v>3591</c:v>
                </c:pt>
                <c:pt idx="3594">
                  <c:v>3592</c:v>
                </c:pt>
                <c:pt idx="3595">
                  <c:v>3593</c:v>
                </c:pt>
                <c:pt idx="3596">
                  <c:v>3594</c:v>
                </c:pt>
                <c:pt idx="3597">
                  <c:v>3595</c:v>
                </c:pt>
                <c:pt idx="3598">
                  <c:v>3596</c:v>
                </c:pt>
                <c:pt idx="3599">
                  <c:v>3597</c:v>
                </c:pt>
                <c:pt idx="3600">
                  <c:v>3598</c:v>
                </c:pt>
                <c:pt idx="3601">
                  <c:v>3599</c:v>
                </c:pt>
                <c:pt idx="3602">
                  <c:v>3600</c:v>
                </c:pt>
                <c:pt idx="3603">
                  <c:v>3601</c:v>
                </c:pt>
                <c:pt idx="3604">
                  <c:v>3602</c:v>
                </c:pt>
                <c:pt idx="3605">
                  <c:v>3603</c:v>
                </c:pt>
                <c:pt idx="3606">
                  <c:v>3604</c:v>
                </c:pt>
                <c:pt idx="3607">
                  <c:v>3605</c:v>
                </c:pt>
                <c:pt idx="3608">
                  <c:v>3606</c:v>
                </c:pt>
                <c:pt idx="3609">
                  <c:v>3607</c:v>
                </c:pt>
                <c:pt idx="3610">
                  <c:v>3608</c:v>
                </c:pt>
                <c:pt idx="3611">
                  <c:v>3609</c:v>
                </c:pt>
                <c:pt idx="3612">
                  <c:v>3610</c:v>
                </c:pt>
                <c:pt idx="3613">
                  <c:v>3611</c:v>
                </c:pt>
                <c:pt idx="3614">
                  <c:v>3612</c:v>
                </c:pt>
                <c:pt idx="3615">
                  <c:v>3613</c:v>
                </c:pt>
                <c:pt idx="3616">
                  <c:v>3614</c:v>
                </c:pt>
                <c:pt idx="3617">
                  <c:v>3615</c:v>
                </c:pt>
                <c:pt idx="3618">
                  <c:v>3616</c:v>
                </c:pt>
                <c:pt idx="3619">
                  <c:v>3617</c:v>
                </c:pt>
                <c:pt idx="3620">
                  <c:v>3618</c:v>
                </c:pt>
                <c:pt idx="3621">
                  <c:v>3619</c:v>
                </c:pt>
                <c:pt idx="3622">
                  <c:v>3620</c:v>
                </c:pt>
                <c:pt idx="3623">
                  <c:v>3621</c:v>
                </c:pt>
                <c:pt idx="3624">
                  <c:v>3622</c:v>
                </c:pt>
                <c:pt idx="3625">
                  <c:v>3623</c:v>
                </c:pt>
                <c:pt idx="3626">
                  <c:v>3624</c:v>
                </c:pt>
                <c:pt idx="3627">
                  <c:v>3625</c:v>
                </c:pt>
                <c:pt idx="3628">
                  <c:v>3626</c:v>
                </c:pt>
                <c:pt idx="3629">
                  <c:v>3627</c:v>
                </c:pt>
                <c:pt idx="3630">
                  <c:v>3628</c:v>
                </c:pt>
                <c:pt idx="3631">
                  <c:v>3629</c:v>
                </c:pt>
                <c:pt idx="3632">
                  <c:v>3630</c:v>
                </c:pt>
                <c:pt idx="3633">
                  <c:v>3631</c:v>
                </c:pt>
                <c:pt idx="3634">
                  <c:v>3632</c:v>
                </c:pt>
                <c:pt idx="3635">
                  <c:v>3633</c:v>
                </c:pt>
                <c:pt idx="3636">
                  <c:v>3634</c:v>
                </c:pt>
                <c:pt idx="3637">
                  <c:v>3635</c:v>
                </c:pt>
                <c:pt idx="3638">
                  <c:v>3636</c:v>
                </c:pt>
                <c:pt idx="3639">
                  <c:v>3637</c:v>
                </c:pt>
                <c:pt idx="3640">
                  <c:v>3638</c:v>
                </c:pt>
                <c:pt idx="3641">
                  <c:v>3639</c:v>
                </c:pt>
                <c:pt idx="3642">
                  <c:v>3640</c:v>
                </c:pt>
                <c:pt idx="3643">
                  <c:v>3641</c:v>
                </c:pt>
                <c:pt idx="3644">
                  <c:v>3642</c:v>
                </c:pt>
                <c:pt idx="3645">
                  <c:v>3643</c:v>
                </c:pt>
                <c:pt idx="3646">
                  <c:v>3644</c:v>
                </c:pt>
                <c:pt idx="3647">
                  <c:v>3645</c:v>
                </c:pt>
                <c:pt idx="3648">
                  <c:v>3646</c:v>
                </c:pt>
                <c:pt idx="3649">
                  <c:v>3647</c:v>
                </c:pt>
                <c:pt idx="3650">
                  <c:v>3648</c:v>
                </c:pt>
                <c:pt idx="3651">
                  <c:v>3649</c:v>
                </c:pt>
                <c:pt idx="3652">
                  <c:v>3650</c:v>
                </c:pt>
                <c:pt idx="3653">
                  <c:v>3651</c:v>
                </c:pt>
                <c:pt idx="3654">
                  <c:v>3652</c:v>
                </c:pt>
                <c:pt idx="3655">
                  <c:v>3653</c:v>
                </c:pt>
                <c:pt idx="3656">
                  <c:v>3654</c:v>
                </c:pt>
                <c:pt idx="3657">
                  <c:v>3655</c:v>
                </c:pt>
                <c:pt idx="3658">
                  <c:v>3656</c:v>
                </c:pt>
                <c:pt idx="3659">
                  <c:v>3657</c:v>
                </c:pt>
                <c:pt idx="3660">
                  <c:v>3658</c:v>
                </c:pt>
                <c:pt idx="3661">
                  <c:v>3659</c:v>
                </c:pt>
                <c:pt idx="3662">
                  <c:v>3660</c:v>
                </c:pt>
                <c:pt idx="3663">
                  <c:v>3661</c:v>
                </c:pt>
                <c:pt idx="3664">
                  <c:v>3662</c:v>
                </c:pt>
                <c:pt idx="3665">
                  <c:v>3663</c:v>
                </c:pt>
                <c:pt idx="3666">
                  <c:v>3664</c:v>
                </c:pt>
                <c:pt idx="3667">
                  <c:v>3665</c:v>
                </c:pt>
                <c:pt idx="3668">
                  <c:v>3666</c:v>
                </c:pt>
                <c:pt idx="3669">
                  <c:v>3667</c:v>
                </c:pt>
                <c:pt idx="3670">
                  <c:v>3668</c:v>
                </c:pt>
                <c:pt idx="3671">
                  <c:v>3669</c:v>
                </c:pt>
                <c:pt idx="3672">
                  <c:v>3670</c:v>
                </c:pt>
                <c:pt idx="3673">
                  <c:v>3671</c:v>
                </c:pt>
                <c:pt idx="3674">
                  <c:v>3672</c:v>
                </c:pt>
                <c:pt idx="3675">
                  <c:v>3673</c:v>
                </c:pt>
                <c:pt idx="3676">
                  <c:v>3674</c:v>
                </c:pt>
                <c:pt idx="3677">
                  <c:v>3675</c:v>
                </c:pt>
                <c:pt idx="3678">
                  <c:v>3676</c:v>
                </c:pt>
                <c:pt idx="3679">
                  <c:v>3677</c:v>
                </c:pt>
                <c:pt idx="3680">
                  <c:v>3678</c:v>
                </c:pt>
                <c:pt idx="3681">
                  <c:v>3679</c:v>
                </c:pt>
                <c:pt idx="3682">
                  <c:v>3680</c:v>
                </c:pt>
                <c:pt idx="3683">
                  <c:v>3681</c:v>
                </c:pt>
                <c:pt idx="3684">
                  <c:v>3682</c:v>
                </c:pt>
                <c:pt idx="3685">
                  <c:v>3683</c:v>
                </c:pt>
                <c:pt idx="3686">
                  <c:v>3684</c:v>
                </c:pt>
                <c:pt idx="3687">
                  <c:v>3685</c:v>
                </c:pt>
                <c:pt idx="3688">
                  <c:v>3686</c:v>
                </c:pt>
                <c:pt idx="3689">
                  <c:v>3687</c:v>
                </c:pt>
                <c:pt idx="3690">
                  <c:v>3688</c:v>
                </c:pt>
                <c:pt idx="3691">
                  <c:v>3689</c:v>
                </c:pt>
                <c:pt idx="3692">
                  <c:v>3690</c:v>
                </c:pt>
                <c:pt idx="3693">
                  <c:v>3691</c:v>
                </c:pt>
                <c:pt idx="3694">
                  <c:v>3692</c:v>
                </c:pt>
                <c:pt idx="3695">
                  <c:v>3693</c:v>
                </c:pt>
                <c:pt idx="3696">
                  <c:v>3694</c:v>
                </c:pt>
                <c:pt idx="3697">
                  <c:v>3695</c:v>
                </c:pt>
                <c:pt idx="3698">
                  <c:v>3696</c:v>
                </c:pt>
                <c:pt idx="3699">
                  <c:v>3697</c:v>
                </c:pt>
                <c:pt idx="3700">
                  <c:v>3698</c:v>
                </c:pt>
                <c:pt idx="3701">
                  <c:v>3699</c:v>
                </c:pt>
                <c:pt idx="3702">
                  <c:v>3700</c:v>
                </c:pt>
                <c:pt idx="3703">
                  <c:v>3701</c:v>
                </c:pt>
                <c:pt idx="3704">
                  <c:v>3702</c:v>
                </c:pt>
                <c:pt idx="3705">
                  <c:v>3703</c:v>
                </c:pt>
                <c:pt idx="3706">
                  <c:v>3704</c:v>
                </c:pt>
                <c:pt idx="3707">
                  <c:v>3705</c:v>
                </c:pt>
                <c:pt idx="3708">
                  <c:v>3706</c:v>
                </c:pt>
                <c:pt idx="3709">
                  <c:v>3707</c:v>
                </c:pt>
                <c:pt idx="3710">
                  <c:v>3708</c:v>
                </c:pt>
                <c:pt idx="3711">
                  <c:v>3709</c:v>
                </c:pt>
                <c:pt idx="3712">
                  <c:v>3710</c:v>
                </c:pt>
                <c:pt idx="3713">
                  <c:v>3711</c:v>
                </c:pt>
                <c:pt idx="3714">
                  <c:v>3712</c:v>
                </c:pt>
                <c:pt idx="3715">
                  <c:v>3713</c:v>
                </c:pt>
                <c:pt idx="3716">
                  <c:v>3714</c:v>
                </c:pt>
                <c:pt idx="3717">
                  <c:v>3715</c:v>
                </c:pt>
                <c:pt idx="3718">
                  <c:v>3716</c:v>
                </c:pt>
                <c:pt idx="3719">
                  <c:v>3717</c:v>
                </c:pt>
                <c:pt idx="3720">
                  <c:v>3718</c:v>
                </c:pt>
                <c:pt idx="3721">
                  <c:v>3719</c:v>
                </c:pt>
                <c:pt idx="3722">
                  <c:v>3720</c:v>
                </c:pt>
                <c:pt idx="3723">
                  <c:v>3721</c:v>
                </c:pt>
                <c:pt idx="3724">
                  <c:v>3722</c:v>
                </c:pt>
                <c:pt idx="3725">
                  <c:v>3723</c:v>
                </c:pt>
                <c:pt idx="3726">
                  <c:v>3724</c:v>
                </c:pt>
                <c:pt idx="3727">
                  <c:v>3725</c:v>
                </c:pt>
                <c:pt idx="3728">
                  <c:v>3726</c:v>
                </c:pt>
                <c:pt idx="3729">
                  <c:v>3727</c:v>
                </c:pt>
                <c:pt idx="3730">
                  <c:v>3728</c:v>
                </c:pt>
                <c:pt idx="3731">
                  <c:v>3729</c:v>
                </c:pt>
                <c:pt idx="3732">
                  <c:v>3730</c:v>
                </c:pt>
                <c:pt idx="3733">
                  <c:v>3731</c:v>
                </c:pt>
                <c:pt idx="3734">
                  <c:v>3732</c:v>
                </c:pt>
                <c:pt idx="3735">
                  <c:v>3733</c:v>
                </c:pt>
                <c:pt idx="3736">
                  <c:v>3734</c:v>
                </c:pt>
                <c:pt idx="3737">
                  <c:v>3735</c:v>
                </c:pt>
                <c:pt idx="3738">
                  <c:v>3736</c:v>
                </c:pt>
                <c:pt idx="3739">
                  <c:v>3737</c:v>
                </c:pt>
                <c:pt idx="3740">
                  <c:v>3738</c:v>
                </c:pt>
                <c:pt idx="3741">
                  <c:v>3739</c:v>
                </c:pt>
                <c:pt idx="3742">
                  <c:v>3740</c:v>
                </c:pt>
                <c:pt idx="3743">
                  <c:v>3741</c:v>
                </c:pt>
                <c:pt idx="3744">
                  <c:v>3742</c:v>
                </c:pt>
                <c:pt idx="3745">
                  <c:v>3743</c:v>
                </c:pt>
                <c:pt idx="3746">
                  <c:v>3744</c:v>
                </c:pt>
                <c:pt idx="3747">
                  <c:v>3745</c:v>
                </c:pt>
                <c:pt idx="3748">
                  <c:v>3746</c:v>
                </c:pt>
                <c:pt idx="3749">
                  <c:v>3747</c:v>
                </c:pt>
                <c:pt idx="3750">
                  <c:v>3748</c:v>
                </c:pt>
                <c:pt idx="3751">
                  <c:v>3749</c:v>
                </c:pt>
                <c:pt idx="3752">
                  <c:v>3750</c:v>
                </c:pt>
                <c:pt idx="3753">
                  <c:v>3751</c:v>
                </c:pt>
                <c:pt idx="3754">
                  <c:v>3752</c:v>
                </c:pt>
                <c:pt idx="3755">
                  <c:v>3753</c:v>
                </c:pt>
                <c:pt idx="3756">
                  <c:v>3754</c:v>
                </c:pt>
                <c:pt idx="3757">
                  <c:v>3755</c:v>
                </c:pt>
                <c:pt idx="3758">
                  <c:v>3756</c:v>
                </c:pt>
                <c:pt idx="3759">
                  <c:v>3757</c:v>
                </c:pt>
                <c:pt idx="3760">
                  <c:v>3758</c:v>
                </c:pt>
                <c:pt idx="3761">
                  <c:v>3759</c:v>
                </c:pt>
                <c:pt idx="3762">
                  <c:v>3760</c:v>
                </c:pt>
                <c:pt idx="3763">
                  <c:v>3761</c:v>
                </c:pt>
                <c:pt idx="3764">
                  <c:v>3762</c:v>
                </c:pt>
                <c:pt idx="3765">
                  <c:v>3763</c:v>
                </c:pt>
                <c:pt idx="3766">
                  <c:v>3764</c:v>
                </c:pt>
                <c:pt idx="3767">
                  <c:v>3765</c:v>
                </c:pt>
                <c:pt idx="3768">
                  <c:v>3766</c:v>
                </c:pt>
                <c:pt idx="3769">
                  <c:v>3767</c:v>
                </c:pt>
                <c:pt idx="3770">
                  <c:v>3768</c:v>
                </c:pt>
                <c:pt idx="3771">
                  <c:v>3769</c:v>
                </c:pt>
                <c:pt idx="3772">
                  <c:v>3770</c:v>
                </c:pt>
                <c:pt idx="3773">
                  <c:v>3771</c:v>
                </c:pt>
                <c:pt idx="3774">
                  <c:v>3772</c:v>
                </c:pt>
                <c:pt idx="3775">
                  <c:v>3773</c:v>
                </c:pt>
                <c:pt idx="3776">
                  <c:v>3774</c:v>
                </c:pt>
                <c:pt idx="3777">
                  <c:v>3775</c:v>
                </c:pt>
                <c:pt idx="3778">
                  <c:v>3776</c:v>
                </c:pt>
                <c:pt idx="3779">
                  <c:v>3777</c:v>
                </c:pt>
                <c:pt idx="3780">
                  <c:v>3778</c:v>
                </c:pt>
                <c:pt idx="3781">
                  <c:v>3779</c:v>
                </c:pt>
                <c:pt idx="3782">
                  <c:v>3780</c:v>
                </c:pt>
                <c:pt idx="3783">
                  <c:v>3781</c:v>
                </c:pt>
                <c:pt idx="3784">
                  <c:v>3782</c:v>
                </c:pt>
                <c:pt idx="3785">
                  <c:v>3783</c:v>
                </c:pt>
                <c:pt idx="3786">
                  <c:v>3784</c:v>
                </c:pt>
                <c:pt idx="3787">
                  <c:v>3785</c:v>
                </c:pt>
                <c:pt idx="3788">
                  <c:v>3786</c:v>
                </c:pt>
                <c:pt idx="3789">
                  <c:v>3787</c:v>
                </c:pt>
                <c:pt idx="3790">
                  <c:v>3788</c:v>
                </c:pt>
                <c:pt idx="3791">
                  <c:v>3789</c:v>
                </c:pt>
                <c:pt idx="3792">
                  <c:v>3790</c:v>
                </c:pt>
                <c:pt idx="3793">
                  <c:v>3791</c:v>
                </c:pt>
                <c:pt idx="3794">
                  <c:v>3792</c:v>
                </c:pt>
                <c:pt idx="3795">
                  <c:v>3793</c:v>
                </c:pt>
                <c:pt idx="3796">
                  <c:v>3794</c:v>
                </c:pt>
                <c:pt idx="3797">
                  <c:v>3795</c:v>
                </c:pt>
                <c:pt idx="3798">
                  <c:v>3796</c:v>
                </c:pt>
                <c:pt idx="3799">
                  <c:v>3797</c:v>
                </c:pt>
                <c:pt idx="3800">
                  <c:v>3798</c:v>
                </c:pt>
                <c:pt idx="3801">
                  <c:v>3799</c:v>
                </c:pt>
                <c:pt idx="3802">
                  <c:v>3800</c:v>
                </c:pt>
                <c:pt idx="3803">
                  <c:v>3801</c:v>
                </c:pt>
                <c:pt idx="3804">
                  <c:v>3802</c:v>
                </c:pt>
                <c:pt idx="3805">
                  <c:v>3803</c:v>
                </c:pt>
                <c:pt idx="3806">
                  <c:v>3804</c:v>
                </c:pt>
                <c:pt idx="3807">
                  <c:v>3805</c:v>
                </c:pt>
                <c:pt idx="3808">
                  <c:v>3806</c:v>
                </c:pt>
                <c:pt idx="3809">
                  <c:v>3807</c:v>
                </c:pt>
                <c:pt idx="3810">
                  <c:v>3808</c:v>
                </c:pt>
                <c:pt idx="3811">
                  <c:v>3809</c:v>
                </c:pt>
                <c:pt idx="3812">
                  <c:v>3810</c:v>
                </c:pt>
                <c:pt idx="3813">
                  <c:v>3811</c:v>
                </c:pt>
                <c:pt idx="3814">
                  <c:v>3812</c:v>
                </c:pt>
                <c:pt idx="3815">
                  <c:v>3813</c:v>
                </c:pt>
                <c:pt idx="3816">
                  <c:v>3814</c:v>
                </c:pt>
                <c:pt idx="3817">
                  <c:v>3815</c:v>
                </c:pt>
                <c:pt idx="3818">
                  <c:v>3816</c:v>
                </c:pt>
                <c:pt idx="3819">
                  <c:v>3817</c:v>
                </c:pt>
                <c:pt idx="3820">
                  <c:v>3818</c:v>
                </c:pt>
                <c:pt idx="3821">
                  <c:v>3819</c:v>
                </c:pt>
                <c:pt idx="3822">
                  <c:v>3820</c:v>
                </c:pt>
                <c:pt idx="3823">
                  <c:v>3821</c:v>
                </c:pt>
                <c:pt idx="3824">
                  <c:v>3822</c:v>
                </c:pt>
                <c:pt idx="3825">
                  <c:v>3823</c:v>
                </c:pt>
                <c:pt idx="3826">
                  <c:v>3824</c:v>
                </c:pt>
                <c:pt idx="3827">
                  <c:v>3825</c:v>
                </c:pt>
                <c:pt idx="3828">
                  <c:v>3826</c:v>
                </c:pt>
                <c:pt idx="3829">
                  <c:v>3827</c:v>
                </c:pt>
                <c:pt idx="3830">
                  <c:v>3828</c:v>
                </c:pt>
                <c:pt idx="3831">
                  <c:v>3829</c:v>
                </c:pt>
                <c:pt idx="3832">
                  <c:v>3830</c:v>
                </c:pt>
                <c:pt idx="3833">
                  <c:v>3831</c:v>
                </c:pt>
                <c:pt idx="3834">
                  <c:v>3832</c:v>
                </c:pt>
                <c:pt idx="3835">
                  <c:v>3833</c:v>
                </c:pt>
                <c:pt idx="3836">
                  <c:v>3834</c:v>
                </c:pt>
                <c:pt idx="3837">
                  <c:v>3835</c:v>
                </c:pt>
                <c:pt idx="3838">
                  <c:v>3836</c:v>
                </c:pt>
                <c:pt idx="3839">
                  <c:v>3837</c:v>
                </c:pt>
                <c:pt idx="3840">
                  <c:v>3838</c:v>
                </c:pt>
                <c:pt idx="3841">
                  <c:v>3839</c:v>
                </c:pt>
                <c:pt idx="3842">
                  <c:v>3840</c:v>
                </c:pt>
                <c:pt idx="3843">
                  <c:v>3841</c:v>
                </c:pt>
                <c:pt idx="3844">
                  <c:v>3842</c:v>
                </c:pt>
                <c:pt idx="3845">
                  <c:v>3843</c:v>
                </c:pt>
                <c:pt idx="3846">
                  <c:v>3844</c:v>
                </c:pt>
                <c:pt idx="3847">
                  <c:v>3845</c:v>
                </c:pt>
                <c:pt idx="3848">
                  <c:v>3846</c:v>
                </c:pt>
                <c:pt idx="3849">
                  <c:v>3847</c:v>
                </c:pt>
                <c:pt idx="3850">
                  <c:v>3848</c:v>
                </c:pt>
                <c:pt idx="3851">
                  <c:v>3849</c:v>
                </c:pt>
                <c:pt idx="3852">
                  <c:v>3850</c:v>
                </c:pt>
                <c:pt idx="3853">
                  <c:v>3851</c:v>
                </c:pt>
                <c:pt idx="3854">
                  <c:v>3852</c:v>
                </c:pt>
                <c:pt idx="3855">
                  <c:v>3853</c:v>
                </c:pt>
                <c:pt idx="3856">
                  <c:v>3854</c:v>
                </c:pt>
                <c:pt idx="3857">
                  <c:v>3855</c:v>
                </c:pt>
                <c:pt idx="3858">
                  <c:v>3856</c:v>
                </c:pt>
                <c:pt idx="3859">
                  <c:v>3857</c:v>
                </c:pt>
                <c:pt idx="3860">
                  <c:v>3858</c:v>
                </c:pt>
                <c:pt idx="3861">
                  <c:v>3859</c:v>
                </c:pt>
                <c:pt idx="3862">
                  <c:v>3860</c:v>
                </c:pt>
                <c:pt idx="3863">
                  <c:v>3861</c:v>
                </c:pt>
                <c:pt idx="3864">
                  <c:v>3862</c:v>
                </c:pt>
                <c:pt idx="3865">
                  <c:v>3863</c:v>
                </c:pt>
                <c:pt idx="3866">
                  <c:v>3864</c:v>
                </c:pt>
                <c:pt idx="3867">
                  <c:v>3865</c:v>
                </c:pt>
                <c:pt idx="3868">
                  <c:v>3866</c:v>
                </c:pt>
                <c:pt idx="3869">
                  <c:v>3867</c:v>
                </c:pt>
                <c:pt idx="3870">
                  <c:v>3868</c:v>
                </c:pt>
                <c:pt idx="3871">
                  <c:v>3869</c:v>
                </c:pt>
                <c:pt idx="3872">
                  <c:v>3870</c:v>
                </c:pt>
                <c:pt idx="3873">
                  <c:v>3871</c:v>
                </c:pt>
                <c:pt idx="3874">
                  <c:v>3872</c:v>
                </c:pt>
                <c:pt idx="3875">
                  <c:v>3873</c:v>
                </c:pt>
                <c:pt idx="3876">
                  <c:v>3874</c:v>
                </c:pt>
                <c:pt idx="3877">
                  <c:v>3875</c:v>
                </c:pt>
                <c:pt idx="3878">
                  <c:v>3876</c:v>
                </c:pt>
                <c:pt idx="3879">
                  <c:v>3877</c:v>
                </c:pt>
                <c:pt idx="3880">
                  <c:v>3878</c:v>
                </c:pt>
                <c:pt idx="3881">
                  <c:v>3879</c:v>
                </c:pt>
                <c:pt idx="3882">
                  <c:v>3880</c:v>
                </c:pt>
                <c:pt idx="3883">
                  <c:v>3881</c:v>
                </c:pt>
                <c:pt idx="3884">
                  <c:v>3882</c:v>
                </c:pt>
                <c:pt idx="3885">
                  <c:v>3883</c:v>
                </c:pt>
                <c:pt idx="3886">
                  <c:v>3884</c:v>
                </c:pt>
                <c:pt idx="3887">
                  <c:v>3885</c:v>
                </c:pt>
                <c:pt idx="3888">
                  <c:v>3886</c:v>
                </c:pt>
                <c:pt idx="3889">
                  <c:v>3887</c:v>
                </c:pt>
                <c:pt idx="3890">
                  <c:v>3888</c:v>
                </c:pt>
                <c:pt idx="3891">
                  <c:v>3889</c:v>
                </c:pt>
                <c:pt idx="3892">
                  <c:v>3890</c:v>
                </c:pt>
                <c:pt idx="3893">
                  <c:v>3891</c:v>
                </c:pt>
                <c:pt idx="3894">
                  <c:v>3892</c:v>
                </c:pt>
                <c:pt idx="3895">
                  <c:v>3893</c:v>
                </c:pt>
                <c:pt idx="3896">
                  <c:v>3894</c:v>
                </c:pt>
                <c:pt idx="3897">
                  <c:v>3895</c:v>
                </c:pt>
                <c:pt idx="3898">
                  <c:v>3896</c:v>
                </c:pt>
                <c:pt idx="3899">
                  <c:v>3897</c:v>
                </c:pt>
                <c:pt idx="3900">
                  <c:v>3898</c:v>
                </c:pt>
                <c:pt idx="3901">
                  <c:v>3899</c:v>
                </c:pt>
                <c:pt idx="3902">
                  <c:v>3900</c:v>
                </c:pt>
                <c:pt idx="3903">
                  <c:v>3901</c:v>
                </c:pt>
                <c:pt idx="3904">
                  <c:v>3902</c:v>
                </c:pt>
                <c:pt idx="3905">
                  <c:v>3903</c:v>
                </c:pt>
                <c:pt idx="3906">
                  <c:v>3904</c:v>
                </c:pt>
                <c:pt idx="3907">
                  <c:v>3905</c:v>
                </c:pt>
                <c:pt idx="3908">
                  <c:v>3906</c:v>
                </c:pt>
                <c:pt idx="3909">
                  <c:v>3907</c:v>
                </c:pt>
                <c:pt idx="3910">
                  <c:v>3908</c:v>
                </c:pt>
                <c:pt idx="3911">
                  <c:v>3909</c:v>
                </c:pt>
                <c:pt idx="3912">
                  <c:v>3910</c:v>
                </c:pt>
                <c:pt idx="3913">
                  <c:v>3911</c:v>
                </c:pt>
                <c:pt idx="3914">
                  <c:v>3912</c:v>
                </c:pt>
                <c:pt idx="3915">
                  <c:v>3913</c:v>
                </c:pt>
                <c:pt idx="3916">
                  <c:v>3914</c:v>
                </c:pt>
                <c:pt idx="3917">
                  <c:v>3915</c:v>
                </c:pt>
                <c:pt idx="3918">
                  <c:v>3916</c:v>
                </c:pt>
                <c:pt idx="3919">
                  <c:v>3917</c:v>
                </c:pt>
                <c:pt idx="3920">
                  <c:v>3918</c:v>
                </c:pt>
                <c:pt idx="3921">
                  <c:v>3919</c:v>
                </c:pt>
                <c:pt idx="3922">
                  <c:v>3920</c:v>
                </c:pt>
                <c:pt idx="3923">
                  <c:v>3921</c:v>
                </c:pt>
                <c:pt idx="3924">
                  <c:v>3922</c:v>
                </c:pt>
                <c:pt idx="3925">
                  <c:v>3923</c:v>
                </c:pt>
                <c:pt idx="3926">
                  <c:v>3924</c:v>
                </c:pt>
                <c:pt idx="3927">
                  <c:v>3925</c:v>
                </c:pt>
                <c:pt idx="3928">
                  <c:v>3926</c:v>
                </c:pt>
                <c:pt idx="3929">
                  <c:v>3927</c:v>
                </c:pt>
                <c:pt idx="3930">
                  <c:v>3928</c:v>
                </c:pt>
                <c:pt idx="3931">
                  <c:v>3929</c:v>
                </c:pt>
                <c:pt idx="3932">
                  <c:v>3930</c:v>
                </c:pt>
                <c:pt idx="3933">
                  <c:v>3931</c:v>
                </c:pt>
                <c:pt idx="3934">
                  <c:v>3932</c:v>
                </c:pt>
                <c:pt idx="3935">
                  <c:v>3933</c:v>
                </c:pt>
                <c:pt idx="3936">
                  <c:v>3934</c:v>
                </c:pt>
                <c:pt idx="3937">
                  <c:v>3935</c:v>
                </c:pt>
                <c:pt idx="3938">
                  <c:v>3936</c:v>
                </c:pt>
                <c:pt idx="3939">
                  <c:v>3937</c:v>
                </c:pt>
                <c:pt idx="3940">
                  <c:v>3938</c:v>
                </c:pt>
                <c:pt idx="3941">
                  <c:v>3939</c:v>
                </c:pt>
                <c:pt idx="3942">
                  <c:v>3940</c:v>
                </c:pt>
                <c:pt idx="3943">
                  <c:v>3941</c:v>
                </c:pt>
                <c:pt idx="3944">
                  <c:v>3942</c:v>
                </c:pt>
                <c:pt idx="3945">
                  <c:v>3943</c:v>
                </c:pt>
                <c:pt idx="3946">
                  <c:v>3944</c:v>
                </c:pt>
                <c:pt idx="3947">
                  <c:v>3945</c:v>
                </c:pt>
                <c:pt idx="3948">
                  <c:v>3946</c:v>
                </c:pt>
                <c:pt idx="3949">
                  <c:v>3947</c:v>
                </c:pt>
                <c:pt idx="3950">
                  <c:v>3948</c:v>
                </c:pt>
                <c:pt idx="3951">
                  <c:v>3949</c:v>
                </c:pt>
                <c:pt idx="3952">
                  <c:v>3950</c:v>
                </c:pt>
                <c:pt idx="3953">
                  <c:v>3951</c:v>
                </c:pt>
                <c:pt idx="3954">
                  <c:v>3952</c:v>
                </c:pt>
                <c:pt idx="3955">
                  <c:v>3953</c:v>
                </c:pt>
                <c:pt idx="3956">
                  <c:v>3954</c:v>
                </c:pt>
                <c:pt idx="3957">
                  <c:v>3955</c:v>
                </c:pt>
                <c:pt idx="3958">
                  <c:v>3956</c:v>
                </c:pt>
                <c:pt idx="3959">
                  <c:v>3957</c:v>
                </c:pt>
                <c:pt idx="3960">
                  <c:v>3958</c:v>
                </c:pt>
                <c:pt idx="3961">
                  <c:v>3959</c:v>
                </c:pt>
                <c:pt idx="3962">
                  <c:v>3960</c:v>
                </c:pt>
                <c:pt idx="3963">
                  <c:v>3961</c:v>
                </c:pt>
                <c:pt idx="3964">
                  <c:v>3962</c:v>
                </c:pt>
                <c:pt idx="3965">
                  <c:v>3963</c:v>
                </c:pt>
                <c:pt idx="3966">
                  <c:v>3964</c:v>
                </c:pt>
                <c:pt idx="3967">
                  <c:v>3965</c:v>
                </c:pt>
                <c:pt idx="3968">
                  <c:v>3966</c:v>
                </c:pt>
                <c:pt idx="3969">
                  <c:v>3967</c:v>
                </c:pt>
                <c:pt idx="3970">
                  <c:v>3968</c:v>
                </c:pt>
                <c:pt idx="3971">
                  <c:v>3969</c:v>
                </c:pt>
                <c:pt idx="3972">
                  <c:v>3970</c:v>
                </c:pt>
                <c:pt idx="3973">
                  <c:v>3971</c:v>
                </c:pt>
                <c:pt idx="3974">
                  <c:v>3972</c:v>
                </c:pt>
                <c:pt idx="3975">
                  <c:v>3973</c:v>
                </c:pt>
                <c:pt idx="3976">
                  <c:v>3974</c:v>
                </c:pt>
                <c:pt idx="3977">
                  <c:v>3975</c:v>
                </c:pt>
                <c:pt idx="3978">
                  <c:v>3976</c:v>
                </c:pt>
                <c:pt idx="3979">
                  <c:v>3977</c:v>
                </c:pt>
                <c:pt idx="3980">
                  <c:v>3978</c:v>
                </c:pt>
                <c:pt idx="3981">
                  <c:v>3979</c:v>
                </c:pt>
                <c:pt idx="3982">
                  <c:v>3980</c:v>
                </c:pt>
                <c:pt idx="3983">
                  <c:v>3981</c:v>
                </c:pt>
                <c:pt idx="3984">
                  <c:v>3982</c:v>
                </c:pt>
                <c:pt idx="3985">
                  <c:v>3983</c:v>
                </c:pt>
                <c:pt idx="3986">
                  <c:v>3984</c:v>
                </c:pt>
                <c:pt idx="3987">
                  <c:v>3985</c:v>
                </c:pt>
                <c:pt idx="3988">
                  <c:v>3986</c:v>
                </c:pt>
                <c:pt idx="3989">
                  <c:v>3987</c:v>
                </c:pt>
                <c:pt idx="3990">
                  <c:v>3988</c:v>
                </c:pt>
                <c:pt idx="3991">
                  <c:v>3989</c:v>
                </c:pt>
                <c:pt idx="3992">
                  <c:v>3990</c:v>
                </c:pt>
                <c:pt idx="3993">
                  <c:v>3991</c:v>
                </c:pt>
                <c:pt idx="3994">
                  <c:v>3992</c:v>
                </c:pt>
                <c:pt idx="3995">
                  <c:v>3993</c:v>
                </c:pt>
                <c:pt idx="3996">
                  <c:v>3994</c:v>
                </c:pt>
                <c:pt idx="3997">
                  <c:v>3995</c:v>
                </c:pt>
                <c:pt idx="3998">
                  <c:v>3996</c:v>
                </c:pt>
                <c:pt idx="3999">
                  <c:v>3997</c:v>
                </c:pt>
                <c:pt idx="4000">
                  <c:v>3998</c:v>
                </c:pt>
                <c:pt idx="4001">
                  <c:v>3999</c:v>
                </c:pt>
                <c:pt idx="4002">
                  <c:v>4000</c:v>
                </c:pt>
              </c:numCache>
            </c:numRef>
          </c:xVal>
          <c:yVal>
            <c:numRef>
              <c:f>MarginingExample!$E$10:$E$4012</c:f>
              <c:numCache>
                <c:formatCode>0.000%</c:formatCode>
                <c:ptCount val="4003"/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9.0292757723939281E-3</c:v>
                </c:pt>
                <c:pt idx="1504">
                  <c:v>9.0292757723939281E-3</c:v>
                </c:pt>
                <c:pt idx="1505">
                  <c:v>9.0292757723939281E-3</c:v>
                </c:pt>
                <c:pt idx="1506">
                  <c:v>9.0292757723939281E-3</c:v>
                </c:pt>
                <c:pt idx="1507">
                  <c:v>9.0292757723939281E-3</c:v>
                </c:pt>
                <c:pt idx="1508">
                  <c:v>9.0292757723939281E-3</c:v>
                </c:pt>
                <c:pt idx="1509">
                  <c:v>9.0292757723939281E-3</c:v>
                </c:pt>
                <c:pt idx="1510">
                  <c:v>9.0292757723939281E-3</c:v>
                </c:pt>
                <c:pt idx="1511">
                  <c:v>9.0292757723939281E-3</c:v>
                </c:pt>
                <c:pt idx="1512">
                  <c:v>9.0292757723939281E-3</c:v>
                </c:pt>
                <c:pt idx="1513">
                  <c:v>9.0292757723939281E-3</c:v>
                </c:pt>
                <c:pt idx="1514">
                  <c:v>9.0292757723939281E-3</c:v>
                </c:pt>
                <c:pt idx="1515">
                  <c:v>9.0292757723939281E-3</c:v>
                </c:pt>
                <c:pt idx="1516">
                  <c:v>9.0292757723939281E-3</c:v>
                </c:pt>
                <c:pt idx="1517">
                  <c:v>9.0292757723939281E-3</c:v>
                </c:pt>
                <c:pt idx="1518">
                  <c:v>9.0292757723939281E-3</c:v>
                </c:pt>
                <c:pt idx="1519">
                  <c:v>9.0292757723939281E-3</c:v>
                </c:pt>
                <c:pt idx="1520">
                  <c:v>9.0292757723939281E-3</c:v>
                </c:pt>
                <c:pt idx="1521">
                  <c:v>9.0292757723939281E-3</c:v>
                </c:pt>
                <c:pt idx="1522">
                  <c:v>9.0292757723939281E-3</c:v>
                </c:pt>
                <c:pt idx="1523">
                  <c:v>9.0292757723939281E-3</c:v>
                </c:pt>
                <c:pt idx="1524">
                  <c:v>9.0292757723939281E-3</c:v>
                </c:pt>
                <c:pt idx="1525">
                  <c:v>9.0292757723939281E-3</c:v>
                </c:pt>
                <c:pt idx="1526">
                  <c:v>9.0292757723939281E-3</c:v>
                </c:pt>
                <c:pt idx="1527">
                  <c:v>9.0292757723939281E-3</c:v>
                </c:pt>
                <c:pt idx="1528">
                  <c:v>9.0292757723939281E-3</c:v>
                </c:pt>
                <c:pt idx="1529">
                  <c:v>9.0292757723939281E-3</c:v>
                </c:pt>
                <c:pt idx="1530">
                  <c:v>9.0292757723939281E-3</c:v>
                </c:pt>
                <c:pt idx="1531">
                  <c:v>9.0292757723939281E-3</c:v>
                </c:pt>
                <c:pt idx="1532">
                  <c:v>9.0292757723939281E-3</c:v>
                </c:pt>
                <c:pt idx="1533">
                  <c:v>9.0292757723939281E-3</c:v>
                </c:pt>
                <c:pt idx="1534">
                  <c:v>9.0292757723939281E-3</c:v>
                </c:pt>
                <c:pt idx="1535">
                  <c:v>9.0292757723939281E-3</c:v>
                </c:pt>
                <c:pt idx="1536">
                  <c:v>9.0292757723939281E-3</c:v>
                </c:pt>
                <c:pt idx="1537">
                  <c:v>9.0292757723939281E-3</c:v>
                </c:pt>
                <c:pt idx="1538">
                  <c:v>9.0292757723939281E-3</c:v>
                </c:pt>
                <c:pt idx="1539">
                  <c:v>9.0292757723939281E-3</c:v>
                </c:pt>
                <c:pt idx="1540">
                  <c:v>9.0292757723939281E-3</c:v>
                </c:pt>
                <c:pt idx="1541">
                  <c:v>9.0292757723939281E-3</c:v>
                </c:pt>
                <c:pt idx="1542">
                  <c:v>9.0292757723939281E-3</c:v>
                </c:pt>
                <c:pt idx="1543">
                  <c:v>9.0292757723939281E-3</c:v>
                </c:pt>
                <c:pt idx="1544">
                  <c:v>9.2140879451034149E-3</c:v>
                </c:pt>
                <c:pt idx="1545">
                  <c:v>9.2140879451034149E-3</c:v>
                </c:pt>
                <c:pt idx="1546">
                  <c:v>9.2140879451034149E-3</c:v>
                </c:pt>
                <c:pt idx="1547">
                  <c:v>9.2140879451034149E-3</c:v>
                </c:pt>
                <c:pt idx="1548">
                  <c:v>9.2140879451034149E-3</c:v>
                </c:pt>
                <c:pt idx="1549">
                  <c:v>9.2140879451034149E-3</c:v>
                </c:pt>
                <c:pt idx="1550">
                  <c:v>9.2140879451034149E-3</c:v>
                </c:pt>
                <c:pt idx="1551">
                  <c:v>9.2140879451034149E-3</c:v>
                </c:pt>
                <c:pt idx="1552">
                  <c:v>9.2140879451034149E-3</c:v>
                </c:pt>
                <c:pt idx="1553">
                  <c:v>9.2140879451034149E-3</c:v>
                </c:pt>
                <c:pt idx="1554">
                  <c:v>9.2140879451034149E-3</c:v>
                </c:pt>
                <c:pt idx="1555">
                  <c:v>9.2140879451034149E-3</c:v>
                </c:pt>
                <c:pt idx="1556">
                  <c:v>9.2140879451034149E-3</c:v>
                </c:pt>
                <c:pt idx="1557">
                  <c:v>9.2140879451034149E-3</c:v>
                </c:pt>
                <c:pt idx="1558">
                  <c:v>9.2140879451034149E-3</c:v>
                </c:pt>
                <c:pt idx="1559">
                  <c:v>9.2140879451034149E-3</c:v>
                </c:pt>
                <c:pt idx="1560">
                  <c:v>9.2140879451034149E-3</c:v>
                </c:pt>
                <c:pt idx="1561">
                  <c:v>9.2140879451034149E-3</c:v>
                </c:pt>
                <c:pt idx="1562">
                  <c:v>9.2140879451034149E-3</c:v>
                </c:pt>
                <c:pt idx="1563">
                  <c:v>9.2140879451034149E-3</c:v>
                </c:pt>
                <c:pt idx="1564">
                  <c:v>9.2140879451034149E-3</c:v>
                </c:pt>
                <c:pt idx="1565">
                  <c:v>9.2140879451034149E-3</c:v>
                </c:pt>
                <c:pt idx="1566">
                  <c:v>9.2140879451034149E-3</c:v>
                </c:pt>
                <c:pt idx="1567">
                  <c:v>9.2140879451034149E-3</c:v>
                </c:pt>
                <c:pt idx="1568">
                  <c:v>9.2140879451034149E-3</c:v>
                </c:pt>
                <c:pt idx="1569">
                  <c:v>9.2140879451034149E-3</c:v>
                </c:pt>
                <c:pt idx="1570">
                  <c:v>9.2140879451034149E-3</c:v>
                </c:pt>
                <c:pt idx="1571">
                  <c:v>9.2140879451034149E-3</c:v>
                </c:pt>
                <c:pt idx="1572">
                  <c:v>9.2140879451034149E-3</c:v>
                </c:pt>
                <c:pt idx="1573">
                  <c:v>9.2140879451034149E-3</c:v>
                </c:pt>
                <c:pt idx="1574">
                  <c:v>9.2140879451034149E-3</c:v>
                </c:pt>
                <c:pt idx="1575">
                  <c:v>9.2140879451034149E-3</c:v>
                </c:pt>
                <c:pt idx="1576">
                  <c:v>9.2140879451034149E-3</c:v>
                </c:pt>
                <c:pt idx="1577">
                  <c:v>9.2140879451034149E-3</c:v>
                </c:pt>
                <c:pt idx="1578">
                  <c:v>9.2140879451034149E-3</c:v>
                </c:pt>
                <c:pt idx="1579">
                  <c:v>9.2140879451034149E-3</c:v>
                </c:pt>
                <c:pt idx="1580">
                  <c:v>9.2140879451034149E-3</c:v>
                </c:pt>
                <c:pt idx="1581">
                  <c:v>9.2957255670776881E-3</c:v>
                </c:pt>
                <c:pt idx="1582">
                  <c:v>9.2957255670776881E-3</c:v>
                </c:pt>
                <c:pt idx="1583">
                  <c:v>9.2957255670776881E-3</c:v>
                </c:pt>
                <c:pt idx="1584">
                  <c:v>9.2957255670776881E-3</c:v>
                </c:pt>
                <c:pt idx="1585">
                  <c:v>9.2957255670776881E-3</c:v>
                </c:pt>
                <c:pt idx="1586">
                  <c:v>9.2957255670776881E-3</c:v>
                </c:pt>
                <c:pt idx="1587">
                  <c:v>9.2957255670776881E-3</c:v>
                </c:pt>
                <c:pt idx="1588">
                  <c:v>9.2957255670776881E-3</c:v>
                </c:pt>
                <c:pt idx="1589">
                  <c:v>9.2957255670776881E-3</c:v>
                </c:pt>
                <c:pt idx="1590">
                  <c:v>9.2957255670776881E-3</c:v>
                </c:pt>
                <c:pt idx="1591">
                  <c:v>9.2957255670776881E-3</c:v>
                </c:pt>
                <c:pt idx="1592">
                  <c:v>9.2957255670776881E-3</c:v>
                </c:pt>
                <c:pt idx="1593">
                  <c:v>9.2957255670776881E-3</c:v>
                </c:pt>
                <c:pt idx="1594">
                  <c:v>9.2957255670776881E-3</c:v>
                </c:pt>
                <c:pt idx="1595">
                  <c:v>9.2957255670776881E-3</c:v>
                </c:pt>
                <c:pt idx="1596">
                  <c:v>9.2957255670776881E-3</c:v>
                </c:pt>
                <c:pt idx="1597">
                  <c:v>9.2957255670776881E-3</c:v>
                </c:pt>
                <c:pt idx="1598">
                  <c:v>9.2957255670776881E-3</c:v>
                </c:pt>
                <c:pt idx="1599">
                  <c:v>9.2957255670776881E-3</c:v>
                </c:pt>
                <c:pt idx="1600">
                  <c:v>9.2957255670776881E-3</c:v>
                </c:pt>
                <c:pt idx="1601">
                  <c:v>9.2957255670776881E-3</c:v>
                </c:pt>
                <c:pt idx="1602">
                  <c:v>9.2957255670776881E-3</c:v>
                </c:pt>
                <c:pt idx="1603">
                  <c:v>9.2957255670776881E-3</c:v>
                </c:pt>
                <c:pt idx="1604">
                  <c:v>9.2957255670776881E-3</c:v>
                </c:pt>
                <c:pt idx="1605">
                  <c:v>9.2957255670776881E-3</c:v>
                </c:pt>
                <c:pt idx="1606">
                  <c:v>9.2957255670776881E-3</c:v>
                </c:pt>
                <c:pt idx="1607">
                  <c:v>9.2957255670776881E-3</c:v>
                </c:pt>
                <c:pt idx="1608">
                  <c:v>9.2957255670776881E-3</c:v>
                </c:pt>
                <c:pt idx="1609">
                  <c:v>9.2957255670776881E-3</c:v>
                </c:pt>
                <c:pt idx="1610">
                  <c:v>9.2957255670776881E-3</c:v>
                </c:pt>
                <c:pt idx="1611">
                  <c:v>9.2957255670776881E-3</c:v>
                </c:pt>
                <c:pt idx="1612">
                  <c:v>9.2957255670776881E-3</c:v>
                </c:pt>
                <c:pt idx="1613">
                  <c:v>9.2957255670776881E-3</c:v>
                </c:pt>
                <c:pt idx="1614">
                  <c:v>9.2957255670776881E-3</c:v>
                </c:pt>
                <c:pt idx="1615">
                  <c:v>9.2957255670776881E-3</c:v>
                </c:pt>
                <c:pt idx="1616">
                  <c:v>9.2957255670776881E-3</c:v>
                </c:pt>
                <c:pt idx="1617">
                  <c:v>9.2957255670776881E-3</c:v>
                </c:pt>
                <c:pt idx="1618">
                  <c:v>9.2957255670776881E-3</c:v>
                </c:pt>
                <c:pt idx="1619">
                  <c:v>9.2957255670776881E-3</c:v>
                </c:pt>
                <c:pt idx="1620">
                  <c:v>9.2957255670776881E-3</c:v>
                </c:pt>
                <c:pt idx="1621">
                  <c:v>9.2957255670776881E-3</c:v>
                </c:pt>
                <c:pt idx="1622">
                  <c:v>9.2957255670776881E-3</c:v>
                </c:pt>
                <c:pt idx="1623">
                  <c:v>9.2957255670776881E-3</c:v>
                </c:pt>
                <c:pt idx="1624">
                  <c:v>9.2957255670776881E-3</c:v>
                </c:pt>
                <c:pt idx="1625">
                  <c:v>9.2957255670776881E-3</c:v>
                </c:pt>
                <c:pt idx="1626">
                  <c:v>9.2957255670776881E-3</c:v>
                </c:pt>
                <c:pt idx="1627">
                  <c:v>9.2957255670776881E-3</c:v>
                </c:pt>
                <c:pt idx="1628">
                  <c:v>9.2957255670776881E-3</c:v>
                </c:pt>
                <c:pt idx="1629">
                  <c:v>9.2957255670776881E-3</c:v>
                </c:pt>
                <c:pt idx="1630">
                  <c:v>9.2957255670776881E-3</c:v>
                </c:pt>
                <c:pt idx="1631">
                  <c:v>9.2957255670776881E-3</c:v>
                </c:pt>
                <c:pt idx="1632">
                  <c:v>9.2957255670776881E-3</c:v>
                </c:pt>
                <c:pt idx="1633">
                  <c:v>9.2957255670776881E-3</c:v>
                </c:pt>
                <c:pt idx="1634">
                  <c:v>9.2957255670776881E-3</c:v>
                </c:pt>
                <c:pt idx="1635">
                  <c:v>9.2957255670776881E-3</c:v>
                </c:pt>
                <c:pt idx="1636">
                  <c:v>9.2957255670776881E-3</c:v>
                </c:pt>
                <c:pt idx="1637">
                  <c:v>9.2957255670776881E-3</c:v>
                </c:pt>
                <c:pt idx="1638">
                  <c:v>9.2957255670776881E-3</c:v>
                </c:pt>
                <c:pt idx="1639">
                  <c:v>9.2957255670776881E-3</c:v>
                </c:pt>
                <c:pt idx="1640">
                  <c:v>9.2957255670776881E-3</c:v>
                </c:pt>
                <c:pt idx="1641">
                  <c:v>9.2957255670776881E-3</c:v>
                </c:pt>
                <c:pt idx="1642">
                  <c:v>9.2957255670776881E-3</c:v>
                </c:pt>
                <c:pt idx="1643">
                  <c:v>9.2957255670776881E-3</c:v>
                </c:pt>
                <c:pt idx="1644">
                  <c:v>9.2957255670776881E-3</c:v>
                </c:pt>
                <c:pt idx="1645">
                  <c:v>9.2957255670776881E-3</c:v>
                </c:pt>
                <c:pt idx="1646">
                  <c:v>9.2957255670776881E-3</c:v>
                </c:pt>
                <c:pt idx="1647">
                  <c:v>9.2957255670776881E-3</c:v>
                </c:pt>
                <c:pt idx="1648">
                  <c:v>9.2957255670776881E-3</c:v>
                </c:pt>
                <c:pt idx="1649">
                  <c:v>9.2957255670776881E-3</c:v>
                </c:pt>
                <c:pt idx="1650">
                  <c:v>9.2957255670776881E-3</c:v>
                </c:pt>
                <c:pt idx="1651">
                  <c:v>9.2957255670776881E-3</c:v>
                </c:pt>
                <c:pt idx="1652">
                  <c:v>9.2957255670776881E-3</c:v>
                </c:pt>
                <c:pt idx="1653">
                  <c:v>9.2957255670776881E-3</c:v>
                </c:pt>
                <c:pt idx="1654">
                  <c:v>9.2957255670776881E-3</c:v>
                </c:pt>
                <c:pt idx="1655">
                  <c:v>9.2957255670776881E-3</c:v>
                </c:pt>
                <c:pt idx="1656">
                  <c:v>9.2957255670776881E-3</c:v>
                </c:pt>
                <c:pt idx="1657">
                  <c:v>9.2957255670776881E-3</c:v>
                </c:pt>
                <c:pt idx="1658">
                  <c:v>9.2957255670776881E-3</c:v>
                </c:pt>
                <c:pt idx="1659">
                  <c:v>9.2957255670776881E-3</c:v>
                </c:pt>
                <c:pt idx="1660">
                  <c:v>9.2957255670776881E-3</c:v>
                </c:pt>
                <c:pt idx="1661">
                  <c:v>9.2957255670776881E-3</c:v>
                </c:pt>
                <c:pt idx="1662">
                  <c:v>9.2957255670776881E-3</c:v>
                </c:pt>
                <c:pt idx="1663">
                  <c:v>9.2957255670776881E-3</c:v>
                </c:pt>
                <c:pt idx="1664">
                  <c:v>9.2957255670776881E-3</c:v>
                </c:pt>
                <c:pt idx="1665">
                  <c:v>9.2957255670776881E-3</c:v>
                </c:pt>
                <c:pt idx="1666">
                  <c:v>9.2957255670776881E-3</c:v>
                </c:pt>
                <c:pt idx="1667">
                  <c:v>9.2957255670776881E-3</c:v>
                </c:pt>
                <c:pt idx="1668">
                  <c:v>9.2957255670776881E-3</c:v>
                </c:pt>
                <c:pt idx="1669">
                  <c:v>9.2957255670776881E-3</c:v>
                </c:pt>
                <c:pt idx="1670">
                  <c:v>9.2957255670776881E-3</c:v>
                </c:pt>
                <c:pt idx="1671">
                  <c:v>9.2957255670776881E-3</c:v>
                </c:pt>
                <c:pt idx="1672">
                  <c:v>9.2957255670776881E-3</c:v>
                </c:pt>
                <c:pt idx="1673">
                  <c:v>9.2957255670776881E-3</c:v>
                </c:pt>
                <c:pt idx="1674">
                  <c:v>9.2957255670776881E-3</c:v>
                </c:pt>
                <c:pt idx="1675">
                  <c:v>9.2957255670776881E-3</c:v>
                </c:pt>
                <c:pt idx="1676">
                  <c:v>9.2957255670776881E-3</c:v>
                </c:pt>
                <c:pt idx="1677">
                  <c:v>9.2957255670776881E-3</c:v>
                </c:pt>
                <c:pt idx="1678">
                  <c:v>9.2957255670776881E-3</c:v>
                </c:pt>
                <c:pt idx="1679">
                  <c:v>9.2957255670776881E-3</c:v>
                </c:pt>
                <c:pt idx="1680">
                  <c:v>9.2957255670776881E-3</c:v>
                </c:pt>
                <c:pt idx="1681">
                  <c:v>9.2957255670776881E-3</c:v>
                </c:pt>
                <c:pt idx="1682">
                  <c:v>9.2957255670776881E-3</c:v>
                </c:pt>
                <c:pt idx="1683">
                  <c:v>9.2957255670776881E-3</c:v>
                </c:pt>
                <c:pt idx="1684">
                  <c:v>9.2957255670776881E-3</c:v>
                </c:pt>
                <c:pt idx="1685">
                  <c:v>9.2957255670776881E-3</c:v>
                </c:pt>
                <c:pt idx="1686">
                  <c:v>9.2957255670776881E-3</c:v>
                </c:pt>
                <c:pt idx="1687">
                  <c:v>9.2957255670776881E-3</c:v>
                </c:pt>
                <c:pt idx="1688">
                  <c:v>9.2957255670776881E-3</c:v>
                </c:pt>
                <c:pt idx="1689">
                  <c:v>9.2957255670776881E-3</c:v>
                </c:pt>
                <c:pt idx="1690">
                  <c:v>9.2957255670776881E-3</c:v>
                </c:pt>
                <c:pt idx="1691">
                  <c:v>9.2957255670776881E-3</c:v>
                </c:pt>
                <c:pt idx="1692">
                  <c:v>9.2957255670776881E-3</c:v>
                </c:pt>
                <c:pt idx="1693">
                  <c:v>9.2957255670776881E-3</c:v>
                </c:pt>
                <c:pt idx="1694">
                  <c:v>9.2957255670776881E-3</c:v>
                </c:pt>
                <c:pt idx="1695">
                  <c:v>9.2957255670776881E-3</c:v>
                </c:pt>
                <c:pt idx="1696">
                  <c:v>9.2957255670776881E-3</c:v>
                </c:pt>
                <c:pt idx="1697">
                  <c:v>9.2957255670776881E-3</c:v>
                </c:pt>
                <c:pt idx="1698">
                  <c:v>9.2957255670776881E-3</c:v>
                </c:pt>
                <c:pt idx="1699">
                  <c:v>9.2957255670776881E-3</c:v>
                </c:pt>
                <c:pt idx="1700">
                  <c:v>9.2957255670776881E-3</c:v>
                </c:pt>
                <c:pt idx="1701">
                  <c:v>9.2957255670776881E-3</c:v>
                </c:pt>
                <c:pt idx="1702">
                  <c:v>9.2957255670776881E-3</c:v>
                </c:pt>
                <c:pt idx="1703">
                  <c:v>9.2957255670776881E-3</c:v>
                </c:pt>
                <c:pt idx="1704">
                  <c:v>9.2957255670776881E-3</c:v>
                </c:pt>
                <c:pt idx="1705">
                  <c:v>9.2957255670776881E-3</c:v>
                </c:pt>
                <c:pt idx="1706">
                  <c:v>9.2957255670776881E-3</c:v>
                </c:pt>
                <c:pt idx="1707">
                  <c:v>9.2957255670776881E-3</c:v>
                </c:pt>
                <c:pt idx="1708">
                  <c:v>9.2957255670776881E-3</c:v>
                </c:pt>
                <c:pt idx="1709">
                  <c:v>9.2957255670776881E-3</c:v>
                </c:pt>
                <c:pt idx="1710">
                  <c:v>9.2957255670776881E-3</c:v>
                </c:pt>
                <c:pt idx="1711">
                  <c:v>9.2957255670776881E-3</c:v>
                </c:pt>
                <c:pt idx="1712">
                  <c:v>9.2957255670776881E-3</c:v>
                </c:pt>
                <c:pt idx="1713">
                  <c:v>9.2957255670776881E-3</c:v>
                </c:pt>
                <c:pt idx="1714">
                  <c:v>9.2957255670776881E-3</c:v>
                </c:pt>
                <c:pt idx="1715">
                  <c:v>9.2957255670776881E-3</c:v>
                </c:pt>
                <c:pt idx="1716">
                  <c:v>9.2957255670776881E-3</c:v>
                </c:pt>
                <c:pt idx="1717">
                  <c:v>9.2957255670776881E-3</c:v>
                </c:pt>
                <c:pt idx="1718">
                  <c:v>9.2957255670776881E-3</c:v>
                </c:pt>
                <c:pt idx="1719">
                  <c:v>9.2957255670776881E-3</c:v>
                </c:pt>
                <c:pt idx="1720">
                  <c:v>9.2957255670776881E-3</c:v>
                </c:pt>
                <c:pt idx="1721">
                  <c:v>9.2957255670776881E-3</c:v>
                </c:pt>
                <c:pt idx="1722">
                  <c:v>9.2957255670776881E-3</c:v>
                </c:pt>
                <c:pt idx="1723">
                  <c:v>9.2957255670776881E-3</c:v>
                </c:pt>
                <c:pt idx="1724">
                  <c:v>9.2957255670776881E-3</c:v>
                </c:pt>
                <c:pt idx="1725">
                  <c:v>9.2957255670776881E-3</c:v>
                </c:pt>
                <c:pt idx="1726">
                  <c:v>9.2957255670776881E-3</c:v>
                </c:pt>
                <c:pt idx="1727">
                  <c:v>9.2957255670776881E-3</c:v>
                </c:pt>
                <c:pt idx="1728">
                  <c:v>9.2957255670776881E-3</c:v>
                </c:pt>
                <c:pt idx="1729">
                  <c:v>9.2957255670776881E-3</c:v>
                </c:pt>
                <c:pt idx="1730">
                  <c:v>9.2957255670776881E-3</c:v>
                </c:pt>
                <c:pt idx="1731">
                  <c:v>9.2957255670776881E-3</c:v>
                </c:pt>
                <c:pt idx="1732">
                  <c:v>9.2957255670776881E-3</c:v>
                </c:pt>
                <c:pt idx="1733">
                  <c:v>9.2957255670776881E-3</c:v>
                </c:pt>
                <c:pt idx="1734">
                  <c:v>9.2957255670776881E-3</c:v>
                </c:pt>
                <c:pt idx="1735">
                  <c:v>9.2957255670776881E-3</c:v>
                </c:pt>
                <c:pt idx="1736">
                  <c:v>9.2957255670776881E-3</c:v>
                </c:pt>
                <c:pt idx="1737">
                  <c:v>9.2957255670776881E-3</c:v>
                </c:pt>
                <c:pt idx="1738">
                  <c:v>9.2957255670776881E-3</c:v>
                </c:pt>
                <c:pt idx="1739">
                  <c:v>9.2957255670776881E-3</c:v>
                </c:pt>
                <c:pt idx="1740">
                  <c:v>9.2957255670776881E-3</c:v>
                </c:pt>
                <c:pt idx="1741">
                  <c:v>9.2957255670776881E-3</c:v>
                </c:pt>
                <c:pt idx="1742">
                  <c:v>9.2957255670776881E-3</c:v>
                </c:pt>
                <c:pt idx="1743">
                  <c:v>9.2957255670776881E-3</c:v>
                </c:pt>
                <c:pt idx="1744">
                  <c:v>9.2957255670776881E-3</c:v>
                </c:pt>
                <c:pt idx="1745">
                  <c:v>9.2957255670776881E-3</c:v>
                </c:pt>
                <c:pt idx="1746">
                  <c:v>9.2957255670776881E-3</c:v>
                </c:pt>
                <c:pt idx="1747">
                  <c:v>9.2957255670776881E-3</c:v>
                </c:pt>
                <c:pt idx="1748">
                  <c:v>9.2957255670776881E-3</c:v>
                </c:pt>
                <c:pt idx="1749">
                  <c:v>9.2957255670776881E-3</c:v>
                </c:pt>
                <c:pt idx="1750">
                  <c:v>9.2957255670776881E-3</c:v>
                </c:pt>
                <c:pt idx="1751">
                  <c:v>9.2957255670776881E-3</c:v>
                </c:pt>
                <c:pt idx="1752">
                  <c:v>9.2957255670776881E-3</c:v>
                </c:pt>
                <c:pt idx="1753">
                  <c:v>9.2957255670776881E-3</c:v>
                </c:pt>
                <c:pt idx="1754">
                  <c:v>9.2957255670776881E-3</c:v>
                </c:pt>
                <c:pt idx="1755">
                  <c:v>9.2957255670776881E-3</c:v>
                </c:pt>
                <c:pt idx="1756">
                  <c:v>9.2957255670776881E-3</c:v>
                </c:pt>
                <c:pt idx="1757">
                  <c:v>9.2957255670776881E-3</c:v>
                </c:pt>
                <c:pt idx="1758">
                  <c:v>9.2957255670776881E-3</c:v>
                </c:pt>
                <c:pt idx="1759">
                  <c:v>9.2957255670776881E-3</c:v>
                </c:pt>
                <c:pt idx="1760">
                  <c:v>9.2957255670776881E-3</c:v>
                </c:pt>
                <c:pt idx="1761">
                  <c:v>9.2957255670776881E-3</c:v>
                </c:pt>
                <c:pt idx="1762">
                  <c:v>9.2957255670776881E-3</c:v>
                </c:pt>
                <c:pt idx="1763">
                  <c:v>9.2957255670776881E-3</c:v>
                </c:pt>
                <c:pt idx="1764">
                  <c:v>9.2957255670776881E-3</c:v>
                </c:pt>
                <c:pt idx="1765">
                  <c:v>9.2957255670776881E-3</c:v>
                </c:pt>
                <c:pt idx="1766">
                  <c:v>9.2957255670776881E-3</c:v>
                </c:pt>
                <c:pt idx="1767">
                  <c:v>9.2957255670776881E-3</c:v>
                </c:pt>
                <c:pt idx="1768">
                  <c:v>9.2957255670776881E-3</c:v>
                </c:pt>
                <c:pt idx="1769">
                  <c:v>9.2957255670776881E-3</c:v>
                </c:pt>
                <c:pt idx="1770">
                  <c:v>9.2957255670776881E-3</c:v>
                </c:pt>
                <c:pt idx="1771">
                  <c:v>9.2957255670776881E-3</c:v>
                </c:pt>
                <c:pt idx="1772">
                  <c:v>9.2957255670776881E-3</c:v>
                </c:pt>
                <c:pt idx="1773">
                  <c:v>9.2957255670776881E-3</c:v>
                </c:pt>
                <c:pt idx="1774">
                  <c:v>9.2957255670776881E-3</c:v>
                </c:pt>
                <c:pt idx="1775">
                  <c:v>9.2957255670776881E-3</c:v>
                </c:pt>
                <c:pt idx="1776">
                  <c:v>9.2957255670776881E-3</c:v>
                </c:pt>
                <c:pt idx="1777">
                  <c:v>9.2957255670776881E-3</c:v>
                </c:pt>
                <c:pt idx="1778">
                  <c:v>9.2957255670776881E-3</c:v>
                </c:pt>
                <c:pt idx="1779">
                  <c:v>9.2957255670776881E-3</c:v>
                </c:pt>
                <c:pt idx="1780">
                  <c:v>9.2957255670776881E-3</c:v>
                </c:pt>
                <c:pt idx="1781">
                  <c:v>9.2957255670776881E-3</c:v>
                </c:pt>
                <c:pt idx="1782">
                  <c:v>9.2957255670776881E-3</c:v>
                </c:pt>
                <c:pt idx="1783">
                  <c:v>9.2957255670776881E-3</c:v>
                </c:pt>
                <c:pt idx="1784">
                  <c:v>9.2957255670776881E-3</c:v>
                </c:pt>
                <c:pt idx="1785">
                  <c:v>9.2957255670776881E-3</c:v>
                </c:pt>
                <c:pt idx="1786">
                  <c:v>9.2957255670776881E-3</c:v>
                </c:pt>
                <c:pt idx="1787">
                  <c:v>9.2957255670776881E-3</c:v>
                </c:pt>
                <c:pt idx="1788">
                  <c:v>9.2957255670776881E-3</c:v>
                </c:pt>
                <c:pt idx="1789">
                  <c:v>9.2957255670776881E-3</c:v>
                </c:pt>
                <c:pt idx="1790">
                  <c:v>9.2957255670776881E-3</c:v>
                </c:pt>
                <c:pt idx="1791">
                  <c:v>9.2957255670776881E-3</c:v>
                </c:pt>
                <c:pt idx="1792">
                  <c:v>9.2957255670776881E-3</c:v>
                </c:pt>
                <c:pt idx="1793">
                  <c:v>9.2957255670776881E-3</c:v>
                </c:pt>
                <c:pt idx="1794">
                  <c:v>9.2957255670776881E-3</c:v>
                </c:pt>
                <c:pt idx="1795">
                  <c:v>9.2957255670776881E-3</c:v>
                </c:pt>
                <c:pt idx="1796">
                  <c:v>9.2957255670776881E-3</c:v>
                </c:pt>
                <c:pt idx="1797">
                  <c:v>9.2957255670776881E-3</c:v>
                </c:pt>
                <c:pt idx="1798">
                  <c:v>9.2957255670776881E-3</c:v>
                </c:pt>
                <c:pt idx="1799">
                  <c:v>9.2957255670776881E-3</c:v>
                </c:pt>
                <c:pt idx="1800">
                  <c:v>9.2957255670776881E-3</c:v>
                </c:pt>
                <c:pt idx="1801">
                  <c:v>9.2957255670776881E-3</c:v>
                </c:pt>
                <c:pt idx="1802">
                  <c:v>9.2957255670776881E-3</c:v>
                </c:pt>
                <c:pt idx="1803">
                  <c:v>9.2957255670776881E-3</c:v>
                </c:pt>
                <c:pt idx="1804">
                  <c:v>9.2957255670776881E-3</c:v>
                </c:pt>
                <c:pt idx="1805">
                  <c:v>9.2957255670776881E-3</c:v>
                </c:pt>
                <c:pt idx="1806">
                  <c:v>9.2957255670776881E-3</c:v>
                </c:pt>
                <c:pt idx="1807">
                  <c:v>9.2957255670776881E-3</c:v>
                </c:pt>
                <c:pt idx="1808">
                  <c:v>9.2957255670776881E-3</c:v>
                </c:pt>
                <c:pt idx="1809">
                  <c:v>9.2957255670776881E-3</c:v>
                </c:pt>
                <c:pt idx="1810">
                  <c:v>9.2957255670776881E-3</c:v>
                </c:pt>
                <c:pt idx="1811">
                  <c:v>9.2957255670776881E-3</c:v>
                </c:pt>
                <c:pt idx="1812">
                  <c:v>9.2957255670776881E-3</c:v>
                </c:pt>
                <c:pt idx="1813">
                  <c:v>9.2957255670776881E-3</c:v>
                </c:pt>
                <c:pt idx="1814">
                  <c:v>9.2957255670776881E-3</c:v>
                </c:pt>
                <c:pt idx="1815">
                  <c:v>9.2957255670776881E-3</c:v>
                </c:pt>
                <c:pt idx="1816">
                  <c:v>9.2957255670776881E-3</c:v>
                </c:pt>
                <c:pt idx="1817">
                  <c:v>9.2957255670776881E-3</c:v>
                </c:pt>
                <c:pt idx="1818">
                  <c:v>9.2957255670776881E-3</c:v>
                </c:pt>
                <c:pt idx="1819">
                  <c:v>9.2957255670776881E-3</c:v>
                </c:pt>
                <c:pt idx="1820">
                  <c:v>9.2957255670776881E-3</c:v>
                </c:pt>
                <c:pt idx="1821">
                  <c:v>9.2957255670776881E-3</c:v>
                </c:pt>
                <c:pt idx="1822">
                  <c:v>9.2957255670776881E-3</c:v>
                </c:pt>
                <c:pt idx="1823">
                  <c:v>9.2957255670776881E-3</c:v>
                </c:pt>
                <c:pt idx="1824">
                  <c:v>9.2957255670776881E-3</c:v>
                </c:pt>
                <c:pt idx="1825">
                  <c:v>9.2957255670776881E-3</c:v>
                </c:pt>
                <c:pt idx="1826">
                  <c:v>9.2957255670776881E-3</c:v>
                </c:pt>
                <c:pt idx="1827">
                  <c:v>9.2957255670776881E-3</c:v>
                </c:pt>
                <c:pt idx="1828">
                  <c:v>9.2957255670776881E-3</c:v>
                </c:pt>
                <c:pt idx="1829">
                  <c:v>9.2957255670776881E-3</c:v>
                </c:pt>
                <c:pt idx="1830">
                  <c:v>9.2957255670776881E-3</c:v>
                </c:pt>
                <c:pt idx="1831">
                  <c:v>9.2957255670776881E-3</c:v>
                </c:pt>
                <c:pt idx="1832">
                  <c:v>9.2957255670776881E-3</c:v>
                </c:pt>
                <c:pt idx="1833">
                  <c:v>9.2957255670776881E-3</c:v>
                </c:pt>
                <c:pt idx="1834">
                  <c:v>9.2957255670776881E-3</c:v>
                </c:pt>
                <c:pt idx="1835">
                  <c:v>9.2957255670776881E-3</c:v>
                </c:pt>
                <c:pt idx="1836">
                  <c:v>9.2957255670776881E-3</c:v>
                </c:pt>
                <c:pt idx="1837">
                  <c:v>9.2957255670776881E-3</c:v>
                </c:pt>
                <c:pt idx="1838">
                  <c:v>9.2957255670776881E-3</c:v>
                </c:pt>
                <c:pt idx="1839">
                  <c:v>9.2957255670776881E-3</c:v>
                </c:pt>
                <c:pt idx="1840">
                  <c:v>9.2957255670776881E-3</c:v>
                </c:pt>
                <c:pt idx="1841">
                  <c:v>9.2957255670776881E-3</c:v>
                </c:pt>
                <c:pt idx="1842">
                  <c:v>9.2957255670776881E-3</c:v>
                </c:pt>
                <c:pt idx="1843">
                  <c:v>9.2957255670776881E-3</c:v>
                </c:pt>
                <c:pt idx="1844">
                  <c:v>9.2957255670776881E-3</c:v>
                </c:pt>
                <c:pt idx="1845">
                  <c:v>9.2957255670776881E-3</c:v>
                </c:pt>
                <c:pt idx="1846">
                  <c:v>9.2957255670776881E-3</c:v>
                </c:pt>
                <c:pt idx="1847">
                  <c:v>9.2957255670776881E-3</c:v>
                </c:pt>
                <c:pt idx="1848">
                  <c:v>9.2957255670776881E-3</c:v>
                </c:pt>
                <c:pt idx="1849">
                  <c:v>9.2957255670776881E-3</c:v>
                </c:pt>
                <c:pt idx="1850">
                  <c:v>9.2957255670776881E-3</c:v>
                </c:pt>
                <c:pt idx="1851">
                  <c:v>9.2957255670776881E-3</c:v>
                </c:pt>
                <c:pt idx="1852">
                  <c:v>9.2957255670776881E-3</c:v>
                </c:pt>
                <c:pt idx="1853">
                  <c:v>9.2957255670776881E-3</c:v>
                </c:pt>
                <c:pt idx="1854">
                  <c:v>9.2957255670776881E-3</c:v>
                </c:pt>
                <c:pt idx="1855">
                  <c:v>9.2957255670776881E-3</c:v>
                </c:pt>
                <c:pt idx="1856">
                  <c:v>9.2957255670776881E-3</c:v>
                </c:pt>
                <c:pt idx="1857">
                  <c:v>9.2957255670776881E-3</c:v>
                </c:pt>
                <c:pt idx="1858">
                  <c:v>9.2957255670776881E-3</c:v>
                </c:pt>
                <c:pt idx="1859">
                  <c:v>9.2957255670776881E-3</c:v>
                </c:pt>
                <c:pt idx="1860">
                  <c:v>9.2957255670776881E-3</c:v>
                </c:pt>
                <c:pt idx="1861">
                  <c:v>9.2957255670776881E-3</c:v>
                </c:pt>
                <c:pt idx="1862">
                  <c:v>9.2957255670776881E-3</c:v>
                </c:pt>
                <c:pt idx="1863">
                  <c:v>9.2957255670776881E-3</c:v>
                </c:pt>
                <c:pt idx="1864">
                  <c:v>9.2957255670776881E-3</c:v>
                </c:pt>
                <c:pt idx="1865">
                  <c:v>9.2957255670776881E-3</c:v>
                </c:pt>
                <c:pt idx="1866">
                  <c:v>9.2957255670776881E-3</c:v>
                </c:pt>
                <c:pt idx="1867">
                  <c:v>9.2957255670776881E-3</c:v>
                </c:pt>
                <c:pt idx="1868">
                  <c:v>9.2957255670776881E-3</c:v>
                </c:pt>
                <c:pt idx="1869">
                  <c:v>9.2957255670776881E-3</c:v>
                </c:pt>
                <c:pt idx="1870">
                  <c:v>9.2957255670776881E-3</c:v>
                </c:pt>
                <c:pt idx="1871">
                  <c:v>9.2957255670776881E-3</c:v>
                </c:pt>
                <c:pt idx="1872">
                  <c:v>9.2957255670776881E-3</c:v>
                </c:pt>
                <c:pt idx="1873">
                  <c:v>9.2957255670776881E-3</c:v>
                </c:pt>
                <c:pt idx="1874">
                  <c:v>9.2957255670776881E-3</c:v>
                </c:pt>
                <c:pt idx="1875">
                  <c:v>9.2957255670776881E-3</c:v>
                </c:pt>
                <c:pt idx="1876">
                  <c:v>9.2957255670776881E-3</c:v>
                </c:pt>
                <c:pt idx="1877">
                  <c:v>9.2957255670776881E-3</c:v>
                </c:pt>
                <c:pt idx="1878">
                  <c:v>9.2957255670776881E-3</c:v>
                </c:pt>
                <c:pt idx="1879">
                  <c:v>9.2957255670776881E-3</c:v>
                </c:pt>
                <c:pt idx="1880">
                  <c:v>9.2957255670776881E-3</c:v>
                </c:pt>
                <c:pt idx="1881">
                  <c:v>9.2957255670776881E-3</c:v>
                </c:pt>
                <c:pt idx="1882">
                  <c:v>9.2957255670776881E-3</c:v>
                </c:pt>
                <c:pt idx="1883">
                  <c:v>9.2957255670776881E-3</c:v>
                </c:pt>
                <c:pt idx="1884">
                  <c:v>9.2957255670776881E-3</c:v>
                </c:pt>
                <c:pt idx="1885">
                  <c:v>9.2957255670776881E-3</c:v>
                </c:pt>
                <c:pt idx="1886">
                  <c:v>9.2957255670776881E-3</c:v>
                </c:pt>
                <c:pt idx="1887">
                  <c:v>9.2957255670776881E-3</c:v>
                </c:pt>
                <c:pt idx="1888">
                  <c:v>9.2957255670776881E-3</c:v>
                </c:pt>
                <c:pt idx="1889">
                  <c:v>9.2957255670776881E-3</c:v>
                </c:pt>
                <c:pt idx="1890">
                  <c:v>9.2957255670776881E-3</c:v>
                </c:pt>
                <c:pt idx="1891">
                  <c:v>9.2957255670776881E-3</c:v>
                </c:pt>
                <c:pt idx="1892">
                  <c:v>9.2957255670776881E-3</c:v>
                </c:pt>
                <c:pt idx="1893">
                  <c:v>9.2957255670776881E-3</c:v>
                </c:pt>
                <c:pt idx="1894">
                  <c:v>9.2957255670776881E-3</c:v>
                </c:pt>
                <c:pt idx="1895">
                  <c:v>9.2957255670776881E-3</c:v>
                </c:pt>
                <c:pt idx="1896">
                  <c:v>9.2957255670776881E-3</c:v>
                </c:pt>
                <c:pt idx="1897">
                  <c:v>9.2957255670776881E-3</c:v>
                </c:pt>
                <c:pt idx="1898">
                  <c:v>9.2957255670776881E-3</c:v>
                </c:pt>
                <c:pt idx="1899">
                  <c:v>9.2957255670776881E-3</c:v>
                </c:pt>
                <c:pt idx="1900">
                  <c:v>9.2957255670776881E-3</c:v>
                </c:pt>
                <c:pt idx="1901">
                  <c:v>9.2957255670776881E-3</c:v>
                </c:pt>
                <c:pt idx="1902">
                  <c:v>9.2957255670776881E-3</c:v>
                </c:pt>
                <c:pt idx="1903">
                  <c:v>9.2957255670776881E-3</c:v>
                </c:pt>
                <c:pt idx="1904">
                  <c:v>9.2957255670776881E-3</c:v>
                </c:pt>
                <c:pt idx="1905">
                  <c:v>9.2957255670776881E-3</c:v>
                </c:pt>
                <c:pt idx="1906">
                  <c:v>9.2957255670776881E-3</c:v>
                </c:pt>
                <c:pt idx="1907">
                  <c:v>9.2957255670776881E-3</c:v>
                </c:pt>
                <c:pt idx="1908">
                  <c:v>9.2957255670776881E-3</c:v>
                </c:pt>
                <c:pt idx="1909">
                  <c:v>9.2957255670776881E-3</c:v>
                </c:pt>
                <c:pt idx="1910">
                  <c:v>9.2957255670776881E-3</c:v>
                </c:pt>
                <c:pt idx="1911">
                  <c:v>9.2957255670776881E-3</c:v>
                </c:pt>
                <c:pt idx="1912">
                  <c:v>9.2957255670776881E-3</c:v>
                </c:pt>
                <c:pt idx="1913">
                  <c:v>9.2957255670776881E-3</c:v>
                </c:pt>
                <c:pt idx="1914">
                  <c:v>9.2957255670776881E-3</c:v>
                </c:pt>
                <c:pt idx="1915">
                  <c:v>9.2957255670776881E-3</c:v>
                </c:pt>
                <c:pt idx="1916">
                  <c:v>9.2957255670776881E-3</c:v>
                </c:pt>
                <c:pt idx="1917">
                  <c:v>9.2957255670776881E-3</c:v>
                </c:pt>
                <c:pt idx="1918">
                  <c:v>9.2957255670776881E-3</c:v>
                </c:pt>
                <c:pt idx="1919">
                  <c:v>9.2957255670776881E-3</c:v>
                </c:pt>
                <c:pt idx="1920">
                  <c:v>9.2957255670776881E-3</c:v>
                </c:pt>
                <c:pt idx="1921">
                  <c:v>9.2957255670776881E-3</c:v>
                </c:pt>
                <c:pt idx="1922">
                  <c:v>9.2957255670776881E-3</c:v>
                </c:pt>
                <c:pt idx="1923">
                  <c:v>9.2957255670776881E-3</c:v>
                </c:pt>
                <c:pt idx="1924">
                  <c:v>9.2957255670776881E-3</c:v>
                </c:pt>
                <c:pt idx="1925">
                  <c:v>9.2957255670776881E-3</c:v>
                </c:pt>
                <c:pt idx="1926">
                  <c:v>9.2957255670776881E-3</c:v>
                </c:pt>
                <c:pt idx="1927">
                  <c:v>9.2957255670776881E-3</c:v>
                </c:pt>
                <c:pt idx="1928">
                  <c:v>9.2957255670776881E-3</c:v>
                </c:pt>
                <c:pt idx="1929">
                  <c:v>9.2957255670776881E-3</c:v>
                </c:pt>
                <c:pt idx="1930">
                  <c:v>9.2957255670776881E-3</c:v>
                </c:pt>
                <c:pt idx="1931">
                  <c:v>9.2957255670776881E-3</c:v>
                </c:pt>
                <c:pt idx="1932">
                  <c:v>9.2140879451034149E-3</c:v>
                </c:pt>
                <c:pt idx="1933">
                  <c:v>9.2140879451034149E-3</c:v>
                </c:pt>
                <c:pt idx="1934">
                  <c:v>9.2140879451034149E-3</c:v>
                </c:pt>
                <c:pt idx="1935">
                  <c:v>9.2140879451034149E-3</c:v>
                </c:pt>
                <c:pt idx="1936">
                  <c:v>9.2140879451034149E-3</c:v>
                </c:pt>
                <c:pt idx="1937">
                  <c:v>9.2140879451034149E-3</c:v>
                </c:pt>
                <c:pt idx="1938">
                  <c:v>9.2140879451034149E-3</c:v>
                </c:pt>
                <c:pt idx="1939">
                  <c:v>9.2140879451034149E-3</c:v>
                </c:pt>
                <c:pt idx="1940">
                  <c:v>9.2140879451034149E-3</c:v>
                </c:pt>
                <c:pt idx="1941">
                  <c:v>9.2140879451034149E-3</c:v>
                </c:pt>
                <c:pt idx="1942">
                  <c:v>9.2140879451034149E-3</c:v>
                </c:pt>
                <c:pt idx="1943">
                  <c:v>9.2140879451034149E-3</c:v>
                </c:pt>
                <c:pt idx="1944">
                  <c:v>9.2140879451034149E-3</c:v>
                </c:pt>
                <c:pt idx="1945">
                  <c:v>9.2140879451034149E-3</c:v>
                </c:pt>
                <c:pt idx="1946">
                  <c:v>9.2140879451034149E-3</c:v>
                </c:pt>
                <c:pt idx="1947">
                  <c:v>9.2140879451034149E-3</c:v>
                </c:pt>
                <c:pt idx="1948">
                  <c:v>9.2140879451034149E-3</c:v>
                </c:pt>
                <c:pt idx="1949">
                  <c:v>9.2140879451034149E-3</c:v>
                </c:pt>
                <c:pt idx="1950">
                  <c:v>9.2140879451034149E-3</c:v>
                </c:pt>
                <c:pt idx="1951">
                  <c:v>9.2140879451034149E-3</c:v>
                </c:pt>
                <c:pt idx="1952">
                  <c:v>9.2140879451034149E-3</c:v>
                </c:pt>
                <c:pt idx="1953">
                  <c:v>9.2140879451034149E-3</c:v>
                </c:pt>
                <c:pt idx="1954">
                  <c:v>9.2140879451034149E-3</c:v>
                </c:pt>
                <c:pt idx="1955">
                  <c:v>9.2140879451034149E-3</c:v>
                </c:pt>
                <c:pt idx="1956">
                  <c:v>9.2140879451034149E-3</c:v>
                </c:pt>
                <c:pt idx="1957">
                  <c:v>9.2140879451034149E-3</c:v>
                </c:pt>
                <c:pt idx="1958">
                  <c:v>9.2140879451034149E-3</c:v>
                </c:pt>
                <c:pt idx="1959">
                  <c:v>9.2140879451034149E-3</c:v>
                </c:pt>
                <c:pt idx="1960">
                  <c:v>9.2140879451034149E-3</c:v>
                </c:pt>
                <c:pt idx="1961">
                  <c:v>9.2140879451034149E-3</c:v>
                </c:pt>
                <c:pt idx="1962">
                  <c:v>9.2140879451034149E-3</c:v>
                </c:pt>
                <c:pt idx="1963">
                  <c:v>9.2140879451034149E-3</c:v>
                </c:pt>
                <c:pt idx="1964">
                  <c:v>9.2140879451034149E-3</c:v>
                </c:pt>
                <c:pt idx="1965">
                  <c:v>9.2140879451034149E-3</c:v>
                </c:pt>
                <c:pt idx="1966">
                  <c:v>9.2140879451034149E-3</c:v>
                </c:pt>
                <c:pt idx="1967">
                  <c:v>9.2140879451034149E-3</c:v>
                </c:pt>
                <c:pt idx="1968">
                  <c:v>9.2140879451034149E-3</c:v>
                </c:pt>
                <c:pt idx="1969">
                  <c:v>9.2140879451034149E-3</c:v>
                </c:pt>
                <c:pt idx="1970">
                  <c:v>9.2140879451034149E-3</c:v>
                </c:pt>
                <c:pt idx="1971">
                  <c:v>9.2140879451034149E-3</c:v>
                </c:pt>
                <c:pt idx="1972">
                  <c:v>9.2140879451034149E-3</c:v>
                </c:pt>
                <c:pt idx="1973">
                  <c:v>9.2140879451034149E-3</c:v>
                </c:pt>
                <c:pt idx="1974">
                  <c:v>9.2140879451034149E-3</c:v>
                </c:pt>
                <c:pt idx="1975">
                  <c:v>9.2140879451034149E-3</c:v>
                </c:pt>
                <c:pt idx="1976">
                  <c:v>9.2140879451034149E-3</c:v>
                </c:pt>
                <c:pt idx="1977">
                  <c:v>9.2140879451034149E-3</c:v>
                </c:pt>
                <c:pt idx="1978">
                  <c:v>9.2140879451034149E-3</c:v>
                </c:pt>
                <c:pt idx="1979">
                  <c:v>9.2140879451034149E-3</c:v>
                </c:pt>
                <c:pt idx="1980">
                  <c:v>9.2140879451034149E-3</c:v>
                </c:pt>
                <c:pt idx="1981">
                  <c:v>9.2140879451034149E-3</c:v>
                </c:pt>
                <c:pt idx="1982">
                  <c:v>9.2140879451034149E-3</c:v>
                </c:pt>
                <c:pt idx="1983">
                  <c:v>9.2140879451034149E-3</c:v>
                </c:pt>
                <c:pt idx="1984">
                  <c:v>9.2140879451034149E-3</c:v>
                </c:pt>
                <c:pt idx="1985">
                  <c:v>9.2140879451034149E-3</c:v>
                </c:pt>
                <c:pt idx="1986">
                  <c:v>9.2140879451034149E-3</c:v>
                </c:pt>
                <c:pt idx="1987">
                  <c:v>9.2140879451034149E-3</c:v>
                </c:pt>
                <c:pt idx="1988">
                  <c:v>9.2140879451034149E-3</c:v>
                </c:pt>
                <c:pt idx="1989">
                  <c:v>9.2140879451034149E-3</c:v>
                </c:pt>
                <c:pt idx="1990">
                  <c:v>9.2140879451034149E-3</c:v>
                </c:pt>
                <c:pt idx="1991">
                  <c:v>9.2140879451034149E-3</c:v>
                </c:pt>
                <c:pt idx="1992">
                  <c:v>9.2140879451034149E-3</c:v>
                </c:pt>
                <c:pt idx="1993">
                  <c:v>9.2140879451034149E-3</c:v>
                </c:pt>
                <c:pt idx="1994">
                  <c:v>9.2140879451034149E-3</c:v>
                </c:pt>
                <c:pt idx="1995">
                  <c:v>9.2140879451034149E-3</c:v>
                </c:pt>
                <c:pt idx="1996">
                  <c:v>9.2140879451034149E-3</c:v>
                </c:pt>
                <c:pt idx="1997">
                  <c:v>9.2140879451034149E-3</c:v>
                </c:pt>
                <c:pt idx="1998">
                  <c:v>9.2140879451034149E-3</c:v>
                </c:pt>
                <c:pt idx="1999">
                  <c:v>9.2140879451034149E-3</c:v>
                </c:pt>
                <c:pt idx="2000">
                  <c:v>9.2140879451034149E-3</c:v>
                </c:pt>
                <c:pt idx="2001">
                  <c:v>9.2140879451034149E-3</c:v>
                </c:pt>
                <c:pt idx="2002">
                  <c:v>9.2140879451034149E-3</c:v>
                </c:pt>
                <c:pt idx="2003">
                  <c:v>9.2140879451034149E-3</c:v>
                </c:pt>
                <c:pt idx="2004">
                  <c:v>9.2140879451034149E-3</c:v>
                </c:pt>
                <c:pt idx="2005">
                  <c:v>9.2140879451034149E-3</c:v>
                </c:pt>
                <c:pt idx="2006">
                  <c:v>9.2140879451034149E-3</c:v>
                </c:pt>
                <c:pt idx="2007">
                  <c:v>9.2140879451034149E-3</c:v>
                </c:pt>
                <c:pt idx="2008">
                  <c:v>9.2140879451034149E-3</c:v>
                </c:pt>
                <c:pt idx="2009">
                  <c:v>9.2140879451034149E-3</c:v>
                </c:pt>
                <c:pt idx="2010">
                  <c:v>9.2140879451034149E-3</c:v>
                </c:pt>
                <c:pt idx="2011">
                  <c:v>9.2140879451034149E-3</c:v>
                </c:pt>
                <c:pt idx="2012">
                  <c:v>9.2140879451034149E-3</c:v>
                </c:pt>
                <c:pt idx="2013">
                  <c:v>9.2140879451034149E-3</c:v>
                </c:pt>
                <c:pt idx="2014">
                  <c:v>9.2140879451034149E-3</c:v>
                </c:pt>
                <c:pt idx="2015">
                  <c:v>9.2140879451034149E-3</c:v>
                </c:pt>
                <c:pt idx="2016">
                  <c:v>9.2140879451034149E-3</c:v>
                </c:pt>
                <c:pt idx="2017">
                  <c:v>9.2140879451034149E-3</c:v>
                </c:pt>
                <c:pt idx="2018">
                  <c:v>9.2140879451034149E-3</c:v>
                </c:pt>
                <c:pt idx="2019">
                  <c:v>9.2140879451034149E-3</c:v>
                </c:pt>
                <c:pt idx="2020">
                  <c:v>9.2140879451034149E-3</c:v>
                </c:pt>
                <c:pt idx="2021">
                  <c:v>9.2140879451034149E-3</c:v>
                </c:pt>
                <c:pt idx="2022">
                  <c:v>9.2140879451034149E-3</c:v>
                </c:pt>
                <c:pt idx="2023">
                  <c:v>9.2140879451034149E-3</c:v>
                </c:pt>
                <c:pt idx="2024">
                  <c:v>9.2140879451034149E-3</c:v>
                </c:pt>
                <c:pt idx="2025">
                  <c:v>9.2140879451034149E-3</c:v>
                </c:pt>
                <c:pt idx="2026">
                  <c:v>9.2140879451034149E-3</c:v>
                </c:pt>
                <c:pt idx="2027">
                  <c:v>9.2140879451034149E-3</c:v>
                </c:pt>
                <c:pt idx="2028">
                  <c:v>9.2140879451034149E-3</c:v>
                </c:pt>
                <c:pt idx="2029">
                  <c:v>9.2140879451034149E-3</c:v>
                </c:pt>
                <c:pt idx="2030">
                  <c:v>9.2140879451034149E-3</c:v>
                </c:pt>
                <c:pt idx="2031">
                  <c:v>9.2140879451034149E-3</c:v>
                </c:pt>
                <c:pt idx="2032">
                  <c:v>9.2140879451034149E-3</c:v>
                </c:pt>
                <c:pt idx="2033">
                  <c:v>9.2140879451034149E-3</c:v>
                </c:pt>
                <c:pt idx="2034">
                  <c:v>9.2140879451034149E-3</c:v>
                </c:pt>
                <c:pt idx="2035">
                  <c:v>9.2140879451034149E-3</c:v>
                </c:pt>
                <c:pt idx="2036">
                  <c:v>9.2140879451034149E-3</c:v>
                </c:pt>
                <c:pt idx="2037">
                  <c:v>9.2140879451034149E-3</c:v>
                </c:pt>
                <c:pt idx="2038">
                  <c:v>9.2140879451034149E-3</c:v>
                </c:pt>
                <c:pt idx="2039">
                  <c:v>9.2140879451034149E-3</c:v>
                </c:pt>
                <c:pt idx="2040">
                  <c:v>9.2140879451034149E-3</c:v>
                </c:pt>
                <c:pt idx="2041">
                  <c:v>9.2140879451034149E-3</c:v>
                </c:pt>
                <c:pt idx="2042">
                  <c:v>9.2140879451034149E-3</c:v>
                </c:pt>
                <c:pt idx="2043">
                  <c:v>9.2140879451034149E-3</c:v>
                </c:pt>
                <c:pt idx="2044">
                  <c:v>9.2140879451034149E-3</c:v>
                </c:pt>
                <c:pt idx="2045">
                  <c:v>9.2140879451034149E-3</c:v>
                </c:pt>
                <c:pt idx="2046">
                  <c:v>9.2140879451034149E-3</c:v>
                </c:pt>
                <c:pt idx="2047">
                  <c:v>9.2140879451034149E-3</c:v>
                </c:pt>
                <c:pt idx="2048">
                  <c:v>9.2140879451034149E-3</c:v>
                </c:pt>
                <c:pt idx="2049">
                  <c:v>9.2140879451034149E-3</c:v>
                </c:pt>
                <c:pt idx="2050">
                  <c:v>9.2140879451034149E-3</c:v>
                </c:pt>
                <c:pt idx="2051">
                  <c:v>9.2140879451034149E-3</c:v>
                </c:pt>
                <c:pt idx="2052">
                  <c:v>9.2140879451034149E-3</c:v>
                </c:pt>
                <c:pt idx="2053">
                  <c:v>9.2140879451034149E-3</c:v>
                </c:pt>
                <c:pt idx="2054">
                  <c:v>9.2140879451034149E-3</c:v>
                </c:pt>
                <c:pt idx="2055">
                  <c:v>9.2140879451034149E-3</c:v>
                </c:pt>
                <c:pt idx="2056">
                  <c:v>9.2140879451034149E-3</c:v>
                </c:pt>
                <c:pt idx="2057">
                  <c:v>9.2140879451034149E-3</c:v>
                </c:pt>
                <c:pt idx="2058">
                  <c:v>9.2140879451034149E-3</c:v>
                </c:pt>
                <c:pt idx="2059">
                  <c:v>9.2140879451034149E-3</c:v>
                </c:pt>
                <c:pt idx="2060">
                  <c:v>9.2140879451034149E-3</c:v>
                </c:pt>
                <c:pt idx="2061">
                  <c:v>9.2140879451034149E-3</c:v>
                </c:pt>
                <c:pt idx="2062">
                  <c:v>9.2140879451034149E-3</c:v>
                </c:pt>
                <c:pt idx="2063">
                  <c:v>9.2140879451034149E-3</c:v>
                </c:pt>
                <c:pt idx="2064">
                  <c:v>9.2140879451034149E-3</c:v>
                </c:pt>
                <c:pt idx="2065">
                  <c:v>9.2140879451034149E-3</c:v>
                </c:pt>
                <c:pt idx="2066">
                  <c:v>9.2140879451034149E-3</c:v>
                </c:pt>
                <c:pt idx="2067">
                  <c:v>9.2140879451034149E-3</c:v>
                </c:pt>
                <c:pt idx="2068">
                  <c:v>9.2140879451034149E-3</c:v>
                </c:pt>
                <c:pt idx="2069">
                  <c:v>9.2140879451034149E-3</c:v>
                </c:pt>
                <c:pt idx="2070">
                  <c:v>9.2140879451034149E-3</c:v>
                </c:pt>
                <c:pt idx="2071">
                  <c:v>9.2140879451034149E-3</c:v>
                </c:pt>
                <c:pt idx="2072">
                  <c:v>9.2140879451034149E-3</c:v>
                </c:pt>
                <c:pt idx="2073">
                  <c:v>9.2140879451034149E-3</c:v>
                </c:pt>
                <c:pt idx="2074">
                  <c:v>9.2140879451034149E-3</c:v>
                </c:pt>
                <c:pt idx="2075">
                  <c:v>9.2140879451034149E-3</c:v>
                </c:pt>
                <c:pt idx="2076">
                  <c:v>9.2140879451034149E-3</c:v>
                </c:pt>
                <c:pt idx="2077">
                  <c:v>9.2140879451034149E-3</c:v>
                </c:pt>
                <c:pt idx="2078">
                  <c:v>9.2140879451034149E-3</c:v>
                </c:pt>
                <c:pt idx="2079">
                  <c:v>9.2140879451034149E-3</c:v>
                </c:pt>
                <c:pt idx="2080">
                  <c:v>9.2140879451034149E-3</c:v>
                </c:pt>
                <c:pt idx="2081">
                  <c:v>9.2140879451034149E-3</c:v>
                </c:pt>
                <c:pt idx="2082">
                  <c:v>9.2140879451034149E-3</c:v>
                </c:pt>
                <c:pt idx="2083">
                  <c:v>9.2140879451034149E-3</c:v>
                </c:pt>
                <c:pt idx="2084">
                  <c:v>9.2140879451034149E-3</c:v>
                </c:pt>
                <c:pt idx="2085">
                  <c:v>9.2140879451034149E-3</c:v>
                </c:pt>
                <c:pt idx="2086">
                  <c:v>9.2140879451034149E-3</c:v>
                </c:pt>
                <c:pt idx="2087">
                  <c:v>9.2140879451034149E-3</c:v>
                </c:pt>
                <c:pt idx="2088">
                  <c:v>9.2140879451034149E-3</c:v>
                </c:pt>
                <c:pt idx="2089">
                  <c:v>9.2140879451034149E-3</c:v>
                </c:pt>
                <c:pt idx="2090">
                  <c:v>9.2140879451034149E-3</c:v>
                </c:pt>
                <c:pt idx="2091">
                  <c:v>9.2140879451034149E-3</c:v>
                </c:pt>
                <c:pt idx="2092">
                  <c:v>9.2140879451034149E-3</c:v>
                </c:pt>
                <c:pt idx="2093">
                  <c:v>9.2140879451034149E-3</c:v>
                </c:pt>
                <c:pt idx="2094">
                  <c:v>9.2140879451034149E-3</c:v>
                </c:pt>
                <c:pt idx="2095">
                  <c:v>9.2140879451034149E-3</c:v>
                </c:pt>
                <c:pt idx="2096">
                  <c:v>9.2140879451034149E-3</c:v>
                </c:pt>
                <c:pt idx="2097">
                  <c:v>9.2140879451034149E-3</c:v>
                </c:pt>
                <c:pt idx="2098">
                  <c:v>9.2140879451034149E-3</c:v>
                </c:pt>
                <c:pt idx="2099">
                  <c:v>9.2140879451034149E-3</c:v>
                </c:pt>
                <c:pt idx="2100">
                  <c:v>9.2140879451034149E-3</c:v>
                </c:pt>
                <c:pt idx="2101">
                  <c:v>9.2140879451034149E-3</c:v>
                </c:pt>
                <c:pt idx="2102">
                  <c:v>9.2140879451034149E-3</c:v>
                </c:pt>
                <c:pt idx="2103">
                  <c:v>9.2140879451034149E-3</c:v>
                </c:pt>
                <c:pt idx="2104">
                  <c:v>9.2140879451034149E-3</c:v>
                </c:pt>
                <c:pt idx="2105">
                  <c:v>9.2140879451034149E-3</c:v>
                </c:pt>
                <c:pt idx="2106">
                  <c:v>9.0292757723939281E-3</c:v>
                </c:pt>
                <c:pt idx="2107">
                  <c:v>9.0292757723939281E-3</c:v>
                </c:pt>
                <c:pt idx="2108">
                  <c:v>9.0292757723939281E-3</c:v>
                </c:pt>
                <c:pt idx="2109">
                  <c:v>9.0292757723939281E-3</c:v>
                </c:pt>
                <c:pt idx="2110">
                  <c:v>9.0292757723939281E-3</c:v>
                </c:pt>
                <c:pt idx="2111">
                  <c:v>9.0292757723939281E-3</c:v>
                </c:pt>
                <c:pt idx="2112">
                  <c:v>9.0292757723939281E-3</c:v>
                </c:pt>
                <c:pt idx="2113">
                  <c:v>9.0292757723939281E-3</c:v>
                </c:pt>
                <c:pt idx="2114">
                  <c:v>9.0292757723939281E-3</c:v>
                </c:pt>
                <c:pt idx="2115">
                  <c:v>9.0292757723939281E-3</c:v>
                </c:pt>
                <c:pt idx="2116">
                  <c:v>9.0292757723939281E-3</c:v>
                </c:pt>
                <c:pt idx="2117">
                  <c:v>9.0292757723939281E-3</c:v>
                </c:pt>
                <c:pt idx="2118">
                  <c:v>9.0292757723939281E-3</c:v>
                </c:pt>
                <c:pt idx="2119">
                  <c:v>9.0292757723939281E-3</c:v>
                </c:pt>
                <c:pt idx="2120">
                  <c:v>9.0292757723939281E-3</c:v>
                </c:pt>
                <c:pt idx="2121">
                  <c:v>9.0292757723939281E-3</c:v>
                </c:pt>
                <c:pt idx="2122">
                  <c:v>9.0292757723939281E-3</c:v>
                </c:pt>
                <c:pt idx="2123">
                  <c:v>9.0292757723939281E-3</c:v>
                </c:pt>
                <c:pt idx="2124">
                  <c:v>9.0292757723939281E-3</c:v>
                </c:pt>
                <c:pt idx="2125">
                  <c:v>9.0292757723939281E-3</c:v>
                </c:pt>
                <c:pt idx="2126">
                  <c:v>9.0292757723939281E-3</c:v>
                </c:pt>
                <c:pt idx="2127">
                  <c:v>9.0292757723939281E-3</c:v>
                </c:pt>
                <c:pt idx="2128">
                  <c:v>9.0292757723939281E-3</c:v>
                </c:pt>
                <c:pt idx="2129">
                  <c:v>9.0292757723939281E-3</c:v>
                </c:pt>
                <c:pt idx="2130">
                  <c:v>9.0292757723939281E-3</c:v>
                </c:pt>
                <c:pt idx="2131">
                  <c:v>9.0292757723939281E-3</c:v>
                </c:pt>
                <c:pt idx="2132">
                  <c:v>9.0292757723939281E-3</c:v>
                </c:pt>
                <c:pt idx="2133">
                  <c:v>9.0292757723939281E-3</c:v>
                </c:pt>
                <c:pt idx="2134">
                  <c:v>9.0292757723939281E-3</c:v>
                </c:pt>
                <c:pt idx="2135">
                  <c:v>9.0292757723939281E-3</c:v>
                </c:pt>
                <c:pt idx="2136">
                  <c:v>9.0292757723939281E-3</c:v>
                </c:pt>
                <c:pt idx="2137">
                  <c:v>9.0292757723939281E-3</c:v>
                </c:pt>
                <c:pt idx="2138">
                  <c:v>8.7798567097025632E-3</c:v>
                </c:pt>
                <c:pt idx="2139">
                  <c:v>8.7798567097025632E-3</c:v>
                </c:pt>
                <c:pt idx="2140">
                  <c:v>8.7798567097025632E-3</c:v>
                </c:pt>
                <c:pt idx="2141">
                  <c:v>8.7798567097025632E-3</c:v>
                </c:pt>
                <c:pt idx="2142">
                  <c:v>8.7798567097025632E-3</c:v>
                </c:pt>
                <c:pt idx="2143">
                  <c:v>8.7798567097025632E-3</c:v>
                </c:pt>
                <c:pt idx="2144">
                  <c:v>8.7798567097025632E-3</c:v>
                </c:pt>
                <c:pt idx="2145">
                  <c:v>8.7798567097025632E-3</c:v>
                </c:pt>
                <c:pt idx="2146">
                  <c:v>8.7798567097025632E-3</c:v>
                </c:pt>
                <c:pt idx="2147">
                  <c:v>8.7798567097025632E-3</c:v>
                </c:pt>
                <c:pt idx="2148">
                  <c:v>8.7798567097025632E-3</c:v>
                </c:pt>
                <c:pt idx="2149">
                  <c:v>8.7798567097025632E-3</c:v>
                </c:pt>
                <c:pt idx="2150">
                  <c:v>8.7798567097025632E-3</c:v>
                </c:pt>
                <c:pt idx="2151">
                  <c:v>8.7798567097025632E-3</c:v>
                </c:pt>
                <c:pt idx="2152">
                  <c:v>8.7798567097025632E-3</c:v>
                </c:pt>
                <c:pt idx="2153">
                  <c:v>8.7798567097025632E-3</c:v>
                </c:pt>
                <c:pt idx="2154">
                  <c:v>8.7798567097025632E-3</c:v>
                </c:pt>
                <c:pt idx="2155">
                  <c:v>8.7798567097025632E-3</c:v>
                </c:pt>
                <c:pt idx="2156">
                  <c:v>8.7798567097025632E-3</c:v>
                </c:pt>
                <c:pt idx="2157">
                  <c:v>8.7798567097025632E-3</c:v>
                </c:pt>
                <c:pt idx="2158">
                  <c:v>8.666971716997653E-3</c:v>
                </c:pt>
                <c:pt idx="2159">
                  <c:v>8.666971716997653E-3</c:v>
                </c:pt>
                <c:pt idx="2160">
                  <c:v>8.666971716997653E-3</c:v>
                </c:pt>
                <c:pt idx="2161">
                  <c:v>8.666971716997653E-3</c:v>
                </c:pt>
                <c:pt idx="2162">
                  <c:v>8.666971716997653E-3</c:v>
                </c:pt>
                <c:pt idx="2163">
                  <c:v>8.666971716997653E-3</c:v>
                </c:pt>
                <c:pt idx="2164">
                  <c:v>8.666971716997653E-3</c:v>
                </c:pt>
                <c:pt idx="2165">
                  <c:v>8.666971716997653E-3</c:v>
                </c:pt>
                <c:pt idx="2166">
                  <c:v>8.666971716997653E-3</c:v>
                </c:pt>
                <c:pt idx="2167">
                  <c:v>8.666971716997653E-3</c:v>
                </c:pt>
                <c:pt idx="2168">
                  <c:v>8.666971716997653E-3</c:v>
                </c:pt>
                <c:pt idx="2169">
                  <c:v>8.666971716997653E-3</c:v>
                </c:pt>
                <c:pt idx="2170">
                  <c:v>8.666971716997653E-3</c:v>
                </c:pt>
                <c:pt idx="2171">
                  <c:v>8.666971716997653E-3</c:v>
                </c:pt>
                <c:pt idx="2172">
                  <c:v>8.666971716997653E-3</c:v>
                </c:pt>
                <c:pt idx="2173">
                  <c:v>8.666971716997653E-3</c:v>
                </c:pt>
                <c:pt idx="2174">
                  <c:v>8.666971716997653E-3</c:v>
                </c:pt>
                <c:pt idx="2175">
                  <c:v>8.666971716997653E-3</c:v>
                </c:pt>
                <c:pt idx="2176">
                  <c:v>8.666971716997653E-3</c:v>
                </c:pt>
                <c:pt idx="2177">
                  <c:v>8.666971716997653E-3</c:v>
                </c:pt>
                <c:pt idx="2178">
                  <c:v>8.666971716997653E-3</c:v>
                </c:pt>
                <c:pt idx="2179">
                  <c:v>8.666971716997653E-3</c:v>
                </c:pt>
                <c:pt idx="2180">
                  <c:v>8.666971716997653E-3</c:v>
                </c:pt>
                <c:pt idx="2181">
                  <c:v>8.666971716997653E-3</c:v>
                </c:pt>
                <c:pt idx="2182">
                  <c:v>8.666971716997653E-3</c:v>
                </c:pt>
                <c:pt idx="2183">
                  <c:v>8.666971716997653E-3</c:v>
                </c:pt>
                <c:pt idx="2184">
                  <c:v>8.666971716997653E-3</c:v>
                </c:pt>
                <c:pt idx="2185">
                  <c:v>8.666971716997653E-3</c:v>
                </c:pt>
                <c:pt idx="2186">
                  <c:v>8.666971716997653E-3</c:v>
                </c:pt>
                <c:pt idx="2187">
                  <c:v>8.666971716997653E-3</c:v>
                </c:pt>
                <c:pt idx="2188">
                  <c:v>8.666971716997653E-3</c:v>
                </c:pt>
                <c:pt idx="2189">
                  <c:v>8.666971716997653E-3</c:v>
                </c:pt>
                <c:pt idx="2190">
                  <c:v>8.666971716997653E-3</c:v>
                </c:pt>
                <c:pt idx="2191">
                  <c:v>8.666971716997653E-3</c:v>
                </c:pt>
                <c:pt idx="2192">
                  <c:v>8.666971716997653E-3</c:v>
                </c:pt>
                <c:pt idx="2193">
                  <c:v>8.666971716997653E-3</c:v>
                </c:pt>
                <c:pt idx="2194">
                  <c:v>8.666971716997653E-3</c:v>
                </c:pt>
                <c:pt idx="2195">
                  <c:v>8.666971716997653E-3</c:v>
                </c:pt>
                <c:pt idx="2196">
                  <c:v>8.666971716997653E-3</c:v>
                </c:pt>
                <c:pt idx="2197">
                  <c:v>8.666971716997653E-3</c:v>
                </c:pt>
                <c:pt idx="2198">
                  <c:v>8.666971716997653E-3</c:v>
                </c:pt>
                <c:pt idx="2199">
                  <c:v>8.666971716997653E-3</c:v>
                </c:pt>
                <c:pt idx="2200">
                  <c:v>8.666971716997653E-3</c:v>
                </c:pt>
                <c:pt idx="2201">
                  <c:v>8.666971716997653E-3</c:v>
                </c:pt>
                <c:pt idx="2202">
                  <c:v>8.666971716997653E-3</c:v>
                </c:pt>
                <c:pt idx="2203">
                  <c:v>8.666971716997653E-3</c:v>
                </c:pt>
                <c:pt idx="2204">
                  <c:v>8.666971716997653E-3</c:v>
                </c:pt>
                <c:pt idx="2205">
                  <c:v>8.666971716997653E-3</c:v>
                </c:pt>
                <c:pt idx="2206">
                  <c:v>8.666971716997653E-3</c:v>
                </c:pt>
                <c:pt idx="2207">
                  <c:v>8.666971716997653E-3</c:v>
                </c:pt>
                <c:pt idx="2208">
                  <c:v>8.666971716997653E-3</c:v>
                </c:pt>
                <c:pt idx="2209">
                  <c:v>8.666971716997653E-3</c:v>
                </c:pt>
                <c:pt idx="2210">
                  <c:v>8.666971716997653E-3</c:v>
                </c:pt>
                <c:pt idx="2211">
                  <c:v>8.666971716997653E-3</c:v>
                </c:pt>
                <c:pt idx="2212">
                  <c:v>8.666971716997653E-3</c:v>
                </c:pt>
                <c:pt idx="2213">
                  <c:v>8.666971716997653E-3</c:v>
                </c:pt>
                <c:pt idx="2214">
                  <c:v>8.666971716997653E-3</c:v>
                </c:pt>
                <c:pt idx="2215">
                  <c:v>8.666971716997653E-3</c:v>
                </c:pt>
                <c:pt idx="2216">
                  <c:v>8.666971716997653E-3</c:v>
                </c:pt>
                <c:pt idx="2217">
                  <c:v>8.666971716997653E-3</c:v>
                </c:pt>
                <c:pt idx="2218">
                  <c:v>8.666971716997653E-3</c:v>
                </c:pt>
                <c:pt idx="2219">
                  <c:v>8.666971716997653E-3</c:v>
                </c:pt>
                <c:pt idx="2220">
                  <c:v>8.666971716997653E-3</c:v>
                </c:pt>
                <c:pt idx="2221">
                  <c:v>8.666971716997653E-3</c:v>
                </c:pt>
                <c:pt idx="2222">
                  <c:v>8.666971716997653E-3</c:v>
                </c:pt>
                <c:pt idx="2223">
                  <c:v>8.666971716997653E-3</c:v>
                </c:pt>
                <c:pt idx="2224">
                  <c:v>8.666971716997653E-3</c:v>
                </c:pt>
                <c:pt idx="2225">
                  <c:v>8.666971716997653E-3</c:v>
                </c:pt>
                <c:pt idx="2226">
                  <c:v>8.666971716997653E-3</c:v>
                </c:pt>
                <c:pt idx="2227">
                  <c:v>8.666971716997653E-3</c:v>
                </c:pt>
                <c:pt idx="2228">
                  <c:v>8.666971716997653E-3</c:v>
                </c:pt>
                <c:pt idx="2229">
                  <c:v>8.666971716997653E-3</c:v>
                </c:pt>
                <c:pt idx="2230">
                  <c:v>8.666971716997653E-3</c:v>
                </c:pt>
                <c:pt idx="2231">
                  <c:v>8.666971716997653E-3</c:v>
                </c:pt>
                <c:pt idx="2232">
                  <c:v>8.666971716997653E-3</c:v>
                </c:pt>
                <c:pt idx="2233">
                  <c:v>8.666971716997653E-3</c:v>
                </c:pt>
                <c:pt idx="2234">
                  <c:v>8.666971716997653E-3</c:v>
                </c:pt>
                <c:pt idx="2235">
                  <c:v>8.666971716997653E-3</c:v>
                </c:pt>
                <c:pt idx="2236">
                  <c:v>8.666971716997653E-3</c:v>
                </c:pt>
                <c:pt idx="2237">
                  <c:v>8.666971716997653E-3</c:v>
                </c:pt>
                <c:pt idx="2238">
                  <c:v>8.666971716997653E-3</c:v>
                </c:pt>
                <c:pt idx="2239">
                  <c:v>8.666971716997653E-3</c:v>
                </c:pt>
                <c:pt idx="2240">
                  <c:v>8.666971716997653E-3</c:v>
                </c:pt>
                <c:pt idx="2241">
                  <c:v>8.666971716997653E-3</c:v>
                </c:pt>
                <c:pt idx="2242">
                  <c:v>8.666971716997653E-3</c:v>
                </c:pt>
                <c:pt idx="2243">
                  <c:v>8.666971716997653E-3</c:v>
                </c:pt>
                <c:pt idx="2244">
                  <c:v>8.666971716997653E-3</c:v>
                </c:pt>
                <c:pt idx="2245">
                  <c:v>8.666971716997653E-3</c:v>
                </c:pt>
                <c:pt idx="2246">
                  <c:v>8.666971716997653E-3</c:v>
                </c:pt>
                <c:pt idx="2247">
                  <c:v>8.666971716997653E-3</c:v>
                </c:pt>
                <c:pt idx="2248">
                  <c:v>8.666971716997653E-3</c:v>
                </c:pt>
                <c:pt idx="2249">
                  <c:v>8.666971716997653E-3</c:v>
                </c:pt>
                <c:pt idx="2250">
                  <c:v>8.666971716997653E-3</c:v>
                </c:pt>
                <c:pt idx="2251">
                  <c:v>8.666971716997653E-3</c:v>
                </c:pt>
                <c:pt idx="2252">
                  <c:v>8.666971716997653E-3</c:v>
                </c:pt>
                <c:pt idx="2253">
                  <c:v>8.666971716997653E-3</c:v>
                </c:pt>
                <c:pt idx="2254">
                  <c:v>8.666971716997653E-3</c:v>
                </c:pt>
                <c:pt idx="2255">
                  <c:v>8.666971716997653E-3</c:v>
                </c:pt>
                <c:pt idx="2256">
                  <c:v>8.666971716997653E-3</c:v>
                </c:pt>
                <c:pt idx="2257">
                  <c:v>8.666971716997653E-3</c:v>
                </c:pt>
                <c:pt idx="2258">
                  <c:v>8.666971716997653E-3</c:v>
                </c:pt>
                <c:pt idx="2259">
                  <c:v>8.666971716997653E-3</c:v>
                </c:pt>
                <c:pt idx="2260">
                  <c:v>8.666971716997653E-3</c:v>
                </c:pt>
                <c:pt idx="2261">
                  <c:v>8.666971716997653E-3</c:v>
                </c:pt>
                <c:pt idx="2262">
                  <c:v>8.666971716997653E-3</c:v>
                </c:pt>
                <c:pt idx="2263">
                  <c:v>8.666971716997653E-3</c:v>
                </c:pt>
                <c:pt idx="2264">
                  <c:v>8.666971716997653E-3</c:v>
                </c:pt>
                <c:pt idx="2265">
                  <c:v>8.666971716997653E-3</c:v>
                </c:pt>
                <c:pt idx="2266">
                  <c:v>8.666971716997653E-3</c:v>
                </c:pt>
                <c:pt idx="2267">
                  <c:v>8.666971716997653E-3</c:v>
                </c:pt>
                <c:pt idx="2268">
                  <c:v>8.666971716997653E-3</c:v>
                </c:pt>
                <c:pt idx="2269">
                  <c:v>8.666971716997653E-3</c:v>
                </c:pt>
                <c:pt idx="2270">
                  <c:v>8.666971716997653E-3</c:v>
                </c:pt>
                <c:pt idx="2271">
                  <c:v>8.666971716997653E-3</c:v>
                </c:pt>
                <c:pt idx="2272">
                  <c:v>8.666971716997653E-3</c:v>
                </c:pt>
                <c:pt idx="2273">
                  <c:v>8.666971716997653E-3</c:v>
                </c:pt>
                <c:pt idx="2274">
                  <c:v>8.666971716997653E-3</c:v>
                </c:pt>
                <c:pt idx="2275">
                  <c:v>8.666971716997653E-3</c:v>
                </c:pt>
                <c:pt idx="2276">
                  <c:v>8.666971716997653E-3</c:v>
                </c:pt>
                <c:pt idx="2277">
                  <c:v>8.666971716997653E-3</c:v>
                </c:pt>
                <c:pt idx="2278">
                  <c:v>8.666971716997653E-3</c:v>
                </c:pt>
                <c:pt idx="2279">
                  <c:v>8.666971716997653E-3</c:v>
                </c:pt>
                <c:pt idx="2280">
                  <c:v>8.666971716997653E-3</c:v>
                </c:pt>
                <c:pt idx="2281">
                  <c:v>8.666971716997653E-3</c:v>
                </c:pt>
                <c:pt idx="2282">
                  <c:v>8.666971716997653E-3</c:v>
                </c:pt>
                <c:pt idx="2283">
                  <c:v>8.666971716997653E-3</c:v>
                </c:pt>
                <c:pt idx="2284">
                  <c:v>8.666971716997653E-3</c:v>
                </c:pt>
                <c:pt idx="2285">
                  <c:v>8.666971716997653E-3</c:v>
                </c:pt>
                <c:pt idx="2286">
                  <c:v>8.666971716997653E-3</c:v>
                </c:pt>
                <c:pt idx="2287">
                  <c:v>8.666971716997653E-3</c:v>
                </c:pt>
                <c:pt idx="2288">
                  <c:v>8.666971716997653E-3</c:v>
                </c:pt>
                <c:pt idx="2289">
                  <c:v>8.666971716997653E-3</c:v>
                </c:pt>
                <c:pt idx="2290">
                  <c:v>8.666971716997653E-3</c:v>
                </c:pt>
                <c:pt idx="2291">
                  <c:v>8.666971716997653E-3</c:v>
                </c:pt>
                <c:pt idx="2292">
                  <c:v>8.666971716997653E-3</c:v>
                </c:pt>
                <c:pt idx="2293">
                  <c:v>8.666971716997653E-3</c:v>
                </c:pt>
                <c:pt idx="2294">
                  <c:v>8.666971716997653E-3</c:v>
                </c:pt>
                <c:pt idx="2295">
                  <c:v>8.666971716997653E-3</c:v>
                </c:pt>
                <c:pt idx="2296">
                  <c:v>8.666971716997653E-3</c:v>
                </c:pt>
                <c:pt idx="2297">
                  <c:v>8.666971716997653E-3</c:v>
                </c:pt>
                <c:pt idx="2298">
                  <c:v>8.666971716997653E-3</c:v>
                </c:pt>
                <c:pt idx="2299">
                  <c:v>8.666971716997653E-3</c:v>
                </c:pt>
                <c:pt idx="2300">
                  <c:v>8.666971716997653E-3</c:v>
                </c:pt>
                <c:pt idx="2301">
                  <c:v>8.666971716997653E-3</c:v>
                </c:pt>
                <c:pt idx="2302">
                  <c:v>8.666971716997653E-3</c:v>
                </c:pt>
                <c:pt idx="2303">
                  <c:v>8.666971716997653E-3</c:v>
                </c:pt>
                <c:pt idx="2304">
                  <c:v>8.666971716997653E-3</c:v>
                </c:pt>
                <c:pt idx="2305">
                  <c:v>8.666971716997653E-3</c:v>
                </c:pt>
                <c:pt idx="2306">
                  <c:v>8.666971716997653E-3</c:v>
                </c:pt>
                <c:pt idx="2307">
                  <c:v>8.666971716997653E-3</c:v>
                </c:pt>
                <c:pt idx="2308">
                  <c:v>8.666971716997653E-3</c:v>
                </c:pt>
                <c:pt idx="2309">
                  <c:v>8.666971716997653E-3</c:v>
                </c:pt>
                <c:pt idx="2310">
                  <c:v>8.666971716997653E-3</c:v>
                </c:pt>
                <c:pt idx="2311">
                  <c:v>8.666971716997653E-3</c:v>
                </c:pt>
                <c:pt idx="2312">
                  <c:v>8.666971716997653E-3</c:v>
                </c:pt>
                <c:pt idx="2313">
                  <c:v>8.666971716997653E-3</c:v>
                </c:pt>
                <c:pt idx="2314">
                  <c:v>8.666971716997653E-3</c:v>
                </c:pt>
                <c:pt idx="2315">
                  <c:v>8.666971716997653E-3</c:v>
                </c:pt>
                <c:pt idx="2316">
                  <c:v>8.666971716997653E-3</c:v>
                </c:pt>
                <c:pt idx="2317">
                  <c:v>8.666971716997653E-3</c:v>
                </c:pt>
                <c:pt idx="2318">
                  <c:v>8.666971716997653E-3</c:v>
                </c:pt>
                <c:pt idx="2319">
                  <c:v>8.666971716997653E-3</c:v>
                </c:pt>
                <c:pt idx="2320">
                  <c:v>8.666971716997653E-3</c:v>
                </c:pt>
                <c:pt idx="2321">
                  <c:v>8.666971716997653E-3</c:v>
                </c:pt>
                <c:pt idx="2322">
                  <c:v>8.666971716997653E-3</c:v>
                </c:pt>
                <c:pt idx="2323">
                  <c:v>8.666971716997653E-3</c:v>
                </c:pt>
                <c:pt idx="2324">
                  <c:v>8.666971716997653E-3</c:v>
                </c:pt>
                <c:pt idx="2325">
                  <c:v>8.6563397672112709E-3</c:v>
                </c:pt>
                <c:pt idx="2326">
                  <c:v>8.6563397672112709E-3</c:v>
                </c:pt>
                <c:pt idx="2327">
                  <c:v>8.6563397672112709E-3</c:v>
                </c:pt>
                <c:pt idx="2328">
                  <c:v>8.6563397672112709E-3</c:v>
                </c:pt>
                <c:pt idx="2329">
                  <c:v>8.6563397672112709E-3</c:v>
                </c:pt>
                <c:pt idx="2330">
                  <c:v>8.6563397672112709E-3</c:v>
                </c:pt>
                <c:pt idx="2331">
                  <c:v>8.6563397672112709E-3</c:v>
                </c:pt>
                <c:pt idx="2332">
                  <c:v>8.6563397672112709E-3</c:v>
                </c:pt>
                <c:pt idx="2333">
                  <c:v>8.6563397672112709E-3</c:v>
                </c:pt>
                <c:pt idx="2334">
                  <c:v>8.6563397672112709E-3</c:v>
                </c:pt>
                <c:pt idx="2335">
                  <c:v>8.6563397672112709E-3</c:v>
                </c:pt>
                <c:pt idx="2336">
                  <c:v>8.6563397672112709E-3</c:v>
                </c:pt>
                <c:pt idx="2337">
                  <c:v>8.3372666768606486E-3</c:v>
                </c:pt>
                <c:pt idx="2338">
                  <c:v>8.3372666768606486E-3</c:v>
                </c:pt>
                <c:pt idx="2339">
                  <c:v>8.3372666768606486E-3</c:v>
                </c:pt>
                <c:pt idx="2340">
                  <c:v>8.3372666768606486E-3</c:v>
                </c:pt>
                <c:pt idx="2341">
                  <c:v>8.3372666768606486E-3</c:v>
                </c:pt>
                <c:pt idx="2342">
                  <c:v>8.3372666768606486E-3</c:v>
                </c:pt>
                <c:pt idx="2343">
                  <c:v>8.3372666768606486E-3</c:v>
                </c:pt>
                <c:pt idx="2344">
                  <c:v>8.3372666768606486E-3</c:v>
                </c:pt>
                <c:pt idx="2345">
                  <c:v>8.3372666768606486E-3</c:v>
                </c:pt>
                <c:pt idx="2346">
                  <c:v>8.0322412777410618E-3</c:v>
                </c:pt>
                <c:pt idx="2347">
                  <c:v>8.0322412777410618E-3</c:v>
                </c:pt>
                <c:pt idx="2348">
                  <c:v>8.0322412777410618E-3</c:v>
                </c:pt>
                <c:pt idx="2349">
                  <c:v>8.0322412777410618E-3</c:v>
                </c:pt>
                <c:pt idx="2350">
                  <c:v>8.0322412777410618E-3</c:v>
                </c:pt>
                <c:pt idx="2351">
                  <c:v>8.0322412777410618E-3</c:v>
                </c:pt>
                <c:pt idx="2352">
                  <c:v>8.0322412777410618E-3</c:v>
                </c:pt>
                <c:pt idx="2353">
                  <c:v>8.0322412777410618E-3</c:v>
                </c:pt>
                <c:pt idx="2354">
                  <c:v>8.0322412777410618E-3</c:v>
                </c:pt>
                <c:pt idx="2355">
                  <c:v>8.0322412777410618E-3</c:v>
                </c:pt>
                <c:pt idx="2356">
                  <c:v>8.0322412777410618E-3</c:v>
                </c:pt>
                <c:pt idx="2357">
                  <c:v>8.0322412777410618E-3</c:v>
                </c:pt>
                <c:pt idx="2358">
                  <c:v>8.0322412777410618E-3</c:v>
                </c:pt>
                <c:pt idx="2359">
                  <c:v>8.0322412777410618E-3</c:v>
                </c:pt>
                <c:pt idx="2360">
                  <c:v>8.0322412777410618E-3</c:v>
                </c:pt>
                <c:pt idx="2361">
                  <c:v>8.0322412777410618E-3</c:v>
                </c:pt>
                <c:pt idx="2362">
                  <c:v>8.0322412777410618E-3</c:v>
                </c:pt>
                <c:pt idx="2363">
                  <c:v>8.0322412777410618E-3</c:v>
                </c:pt>
                <c:pt idx="2364">
                  <c:v>8.0322412777410618E-3</c:v>
                </c:pt>
                <c:pt idx="2365">
                  <c:v>8.0322412777410618E-3</c:v>
                </c:pt>
                <c:pt idx="2366">
                  <c:v>8.0322412777410618E-3</c:v>
                </c:pt>
                <c:pt idx="2367">
                  <c:v>8.0322412777410618E-3</c:v>
                </c:pt>
                <c:pt idx="2368">
                  <c:v>8.0322412777410618E-3</c:v>
                </c:pt>
                <c:pt idx="2369">
                  <c:v>8.0322412777410618E-3</c:v>
                </c:pt>
                <c:pt idx="2370">
                  <c:v>8.0322412777410618E-3</c:v>
                </c:pt>
                <c:pt idx="2371">
                  <c:v>8.0322412777410618E-3</c:v>
                </c:pt>
                <c:pt idx="2372">
                  <c:v>8.0322412777410618E-3</c:v>
                </c:pt>
                <c:pt idx="2373">
                  <c:v>8.0322412777410618E-3</c:v>
                </c:pt>
                <c:pt idx="2374">
                  <c:v>8.0322412777410618E-3</c:v>
                </c:pt>
                <c:pt idx="2375">
                  <c:v>8.0322412777410618E-3</c:v>
                </c:pt>
                <c:pt idx="2376">
                  <c:v>8.0322412777410618E-3</c:v>
                </c:pt>
                <c:pt idx="2377">
                  <c:v>8.0322412777410618E-3</c:v>
                </c:pt>
                <c:pt idx="2378">
                  <c:v>8.0322412777410618E-3</c:v>
                </c:pt>
                <c:pt idx="2379">
                  <c:v>8.0322412777410618E-3</c:v>
                </c:pt>
                <c:pt idx="2380">
                  <c:v>8.0322412777410618E-3</c:v>
                </c:pt>
                <c:pt idx="2381">
                  <c:v>8.0322412777410618E-3</c:v>
                </c:pt>
                <c:pt idx="2382">
                  <c:v>8.0322412777410618E-3</c:v>
                </c:pt>
                <c:pt idx="2383">
                  <c:v>8.0322412777410618E-3</c:v>
                </c:pt>
                <c:pt idx="2384">
                  <c:v>8.0322412777410618E-3</c:v>
                </c:pt>
                <c:pt idx="2385">
                  <c:v>8.0322412777410618E-3</c:v>
                </c:pt>
                <c:pt idx="2386">
                  <c:v>7.9439411707523406E-3</c:v>
                </c:pt>
                <c:pt idx="2387">
                  <c:v>7.9439411707523406E-3</c:v>
                </c:pt>
                <c:pt idx="2388">
                  <c:v>7.9439411707523406E-3</c:v>
                </c:pt>
                <c:pt idx="2389">
                  <c:v>7.9439411707523406E-3</c:v>
                </c:pt>
                <c:pt idx="2390">
                  <c:v>7.9439411707523406E-3</c:v>
                </c:pt>
                <c:pt idx="2391">
                  <c:v>7.9439411707523406E-3</c:v>
                </c:pt>
                <c:pt idx="2392">
                  <c:v>7.9439411707523406E-3</c:v>
                </c:pt>
                <c:pt idx="2393">
                  <c:v>7.8436675101700975E-3</c:v>
                </c:pt>
                <c:pt idx="2394">
                  <c:v>7.8436675101700975E-3</c:v>
                </c:pt>
                <c:pt idx="2395">
                  <c:v>7.8436675101700975E-3</c:v>
                </c:pt>
                <c:pt idx="2396">
                  <c:v>7.8436675101700975E-3</c:v>
                </c:pt>
                <c:pt idx="2397">
                  <c:v>7.8436675101700975E-3</c:v>
                </c:pt>
                <c:pt idx="2398">
                  <c:v>7.8436675101700975E-3</c:v>
                </c:pt>
                <c:pt idx="2399">
                  <c:v>7.8436675101700975E-3</c:v>
                </c:pt>
                <c:pt idx="2400">
                  <c:v>7.8436675101700975E-3</c:v>
                </c:pt>
                <c:pt idx="2401">
                  <c:v>7.8436675101700975E-3</c:v>
                </c:pt>
                <c:pt idx="2402">
                  <c:v>7.8436675101700975E-3</c:v>
                </c:pt>
                <c:pt idx="2403">
                  <c:v>7.8436675101700975E-3</c:v>
                </c:pt>
                <c:pt idx="2404">
                  <c:v>7.8436675101700975E-3</c:v>
                </c:pt>
                <c:pt idx="2405">
                  <c:v>7.8436675101700975E-3</c:v>
                </c:pt>
                <c:pt idx="2406">
                  <c:v>7.8436675101700975E-3</c:v>
                </c:pt>
                <c:pt idx="2407">
                  <c:v>7.8436675101700975E-3</c:v>
                </c:pt>
                <c:pt idx="2408">
                  <c:v>7.8436675101700975E-3</c:v>
                </c:pt>
                <c:pt idx="2409">
                  <c:v>7.8436675101700975E-3</c:v>
                </c:pt>
                <c:pt idx="2410">
                  <c:v>7.8436675101700975E-3</c:v>
                </c:pt>
                <c:pt idx="2411">
                  <c:v>7.9439411707523406E-3</c:v>
                </c:pt>
                <c:pt idx="2412">
                  <c:v>7.9439411707523406E-3</c:v>
                </c:pt>
                <c:pt idx="2413">
                  <c:v>7.9439411707523406E-3</c:v>
                </c:pt>
                <c:pt idx="2414">
                  <c:v>7.9439411707523406E-3</c:v>
                </c:pt>
                <c:pt idx="2415">
                  <c:v>7.9439411707523406E-3</c:v>
                </c:pt>
                <c:pt idx="2416">
                  <c:v>7.9439411707523406E-3</c:v>
                </c:pt>
                <c:pt idx="2417">
                  <c:v>7.9439411707523406E-3</c:v>
                </c:pt>
                <c:pt idx="2418">
                  <c:v>7.9439411707523406E-3</c:v>
                </c:pt>
                <c:pt idx="2419">
                  <c:v>7.9439411707523406E-3</c:v>
                </c:pt>
                <c:pt idx="2420">
                  <c:v>7.9439411707523406E-3</c:v>
                </c:pt>
                <c:pt idx="2421">
                  <c:v>7.9439411707523406E-3</c:v>
                </c:pt>
                <c:pt idx="2422">
                  <c:v>8.0322412777410618E-3</c:v>
                </c:pt>
                <c:pt idx="2423">
                  <c:v>8.0322412777410618E-3</c:v>
                </c:pt>
                <c:pt idx="2424">
                  <c:v>8.0322412777410618E-3</c:v>
                </c:pt>
                <c:pt idx="2425">
                  <c:v>8.0322412777410618E-3</c:v>
                </c:pt>
                <c:pt idx="2426">
                  <c:v>8.0322412777410618E-3</c:v>
                </c:pt>
                <c:pt idx="2427">
                  <c:v>8.0322412777410618E-3</c:v>
                </c:pt>
                <c:pt idx="2428">
                  <c:v>8.0322412777410618E-3</c:v>
                </c:pt>
                <c:pt idx="2429">
                  <c:v>8.0322412777410618E-3</c:v>
                </c:pt>
                <c:pt idx="2430">
                  <c:v>8.0322412777410618E-3</c:v>
                </c:pt>
                <c:pt idx="2431">
                  <c:v>8.0322412777410618E-3</c:v>
                </c:pt>
                <c:pt idx="2432">
                  <c:v>8.0322412777410618E-3</c:v>
                </c:pt>
                <c:pt idx="2433">
                  <c:v>8.0322412777410618E-3</c:v>
                </c:pt>
                <c:pt idx="2434">
                  <c:v>8.0322412777410618E-3</c:v>
                </c:pt>
                <c:pt idx="2435">
                  <c:v>8.0322412777410618E-3</c:v>
                </c:pt>
                <c:pt idx="2436">
                  <c:v>8.3372666768606486E-3</c:v>
                </c:pt>
                <c:pt idx="2437">
                  <c:v>8.3372666768606486E-3</c:v>
                </c:pt>
                <c:pt idx="2438">
                  <c:v>8.3372666768606486E-3</c:v>
                </c:pt>
                <c:pt idx="2439">
                  <c:v>8.3372666768606486E-3</c:v>
                </c:pt>
                <c:pt idx="2440">
                  <c:v>8.3372666768606486E-3</c:v>
                </c:pt>
                <c:pt idx="2441">
                  <c:v>8.3372666768606486E-3</c:v>
                </c:pt>
                <c:pt idx="2442">
                  <c:v>8.3372666768606486E-3</c:v>
                </c:pt>
                <c:pt idx="2443">
                  <c:v>8.3372666768606486E-3</c:v>
                </c:pt>
                <c:pt idx="2444">
                  <c:v>8.3372666768606486E-3</c:v>
                </c:pt>
                <c:pt idx="2445">
                  <c:v>8.3372666768606486E-3</c:v>
                </c:pt>
                <c:pt idx="2446">
                  <c:v>8.3372666768606486E-3</c:v>
                </c:pt>
                <c:pt idx="2447">
                  <c:v>8.3372666768606486E-3</c:v>
                </c:pt>
                <c:pt idx="2448">
                  <c:v>8.3372666768606486E-3</c:v>
                </c:pt>
                <c:pt idx="2449">
                  <c:v>8.6563397672112709E-3</c:v>
                </c:pt>
                <c:pt idx="2450">
                  <c:v>8.6563397672112709E-3</c:v>
                </c:pt>
                <c:pt idx="2451">
                  <c:v>8.6563397672112709E-3</c:v>
                </c:pt>
                <c:pt idx="2452">
                  <c:v>8.6563397672112709E-3</c:v>
                </c:pt>
                <c:pt idx="2453">
                  <c:v>8.6563397672112709E-3</c:v>
                </c:pt>
                <c:pt idx="2454">
                  <c:v>8.6563397672112709E-3</c:v>
                </c:pt>
                <c:pt idx="2455">
                  <c:v>8.6563397672112709E-3</c:v>
                </c:pt>
                <c:pt idx="2456">
                  <c:v>8.6563397672112709E-3</c:v>
                </c:pt>
                <c:pt idx="2457">
                  <c:v>8.6563397672112709E-3</c:v>
                </c:pt>
                <c:pt idx="2458">
                  <c:v>8.6563397672112709E-3</c:v>
                </c:pt>
                <c:pt idx="2459">
                  <c:v>8.6563397672112709E-3</c:v>
                </c:pt>
                <c:pt idx="2460">
                  <c:v>8.6563397672112709E-3</c:v>
                </c:pt>
                <c:pt idx="2461">
                  <c:v>8.6563397672112709E-3</c:v>
                </c:pt>
                <c:pt idx="2462">
                  <c:v>8.6563397672112709E-3</c:v>
                </c:pt>
                <c:pt idx="2463">
                  <c:v>8.6563397672112709E-3</c:v>
                </c:pt>
                <c:pt idx="2464">
                  <c:v>8.6563397672112709E-3</c:v>
                </c:pt>
                <c:pt idx="2465">
                  <c:v>8.6563397672112709E-3</c:v>
                </c:pt>
                <c:pt idx="2466">
                  <c:v>8.6563397672112709E-3</c:v>
                </c:pt>
                <c:pt idx="2467">
                  <c:v>8.6563397672112709E-3</c:v>
                </c:pt>
                <c:pt idx="2468">
                  <c:v>8.6563397672112709E-3</c:v>
                </c:pt>
                <c:pt idx="2469">
                  <c:v>8.6563397672112709E-3</c:v>
                </c:pt>
                <c:pt idx="2470">
                  <c:v>8.7664020834884327E-3</c:v>
                </c:pt>
                <c:pt idx="2471">
                  <c:v>8.7664020834884327E-3</c:v>
                </c:pt>
                <c:pt idx="2472">
                  <c:v>8.7664020834884327E-3</c:v>
                </c:pt>
                <c:pt idx="2473">
                  <c:v>8.7664020834884327E-3</c:v>
                </c:pt>
                <c:pt idx="2474">
                  <c:v>8.7664020834884327E-3</c:v>
                </c:pt>
                <c:pt idx="2475">
                  <c:v>9.0163487785803516E-3</c:v>
                </c:pt>
                <c:pt idx="2476">
                  <c:v>9.261853001182015E-3</c:v>
                </c:pt>
                <c:pt idx="2477">
                  <c:v>9.261853001182015E-3</c:v>
                </c:pt>
                <c:pt idx="2478">
                  <c:v>9.261853001182015E-3</c:v>
                </c:pt>
                <c:pt idx="2479">
                  <c:v>9.261853001182015E-3</c:v>
                </c:pt>
                <c:pt idx="2480">
                  <c:v>9.261853001182015E-3</c:v>
                </c:pt>
                <c:pt idx="2481">
                  <c:v>9.261853001182015E-3</c:v>
                </c:pt>
                <c:pt idx="2482">
                  <c:v>9.261853001182015E-3</c:v>
                </c:pt>
                <c:pt idx="2483">
                  <c:v>9.261853001182015E-3</c:v>
                </c:pt>
                <c:pt idx="2484">
                  <c:v>9.2896973089691397E-3</c:v>
                </c:pt>
                <c:pt idx="2485">
                  <c:v>9.2896973089691397E-3</c:v>
                </c:pt>
                <c:pt idx="2486">
                  <c:v>9.2896973089691397E-3</c:v>
                </c:pt>
                <c:pt idx="2487">
                  <c:v>9.2896973089691397E-3</c:v>
                </c:pt>
                <c:pt idx="2488">
                  <c:v>9.2896973089691397E-3</c:v>
                </c:pt>
                <c:pt idx="2489">
                  <c:v>9.2896973089691397E-3</c:v>
                </c:pt>
                <c:pt idx="2490">
                  <c:v>9.2896973089691397E-3</c:v>
                </c:pt>
                <c:pt idx="2491">
                  <c:v>9.2896973089691397E-3</c:v>
                </c:pt>
                <c:pt idx="2492">
                  <c:v>9.2896973089691397E-3</c:v>
                </c:pt>
                <c:pt idx="2493">
                  <c:v>9.2896973089691397E-3</c:v>
                </c:pt>
                <c:pt idx="2494">
                  <c:v>9.2896973089691397E-3</c:v>
                </c:pt>
                <c:pt idx="2495">
                  <c:v>9.2896973089691397E-3</c:v>
                </c:pt>
                <c:pt idx="2496">
                  <c:v>9.2896973089691397E-3</c:v>
                </c:pt>
                <c:pt idx="2497">
                  <c:v>9.2896973089691397E-3</c:v>
                </c:pt>
                <c:pt idx="2498">
                  <c:v>9.2896973089691397E-3</c:v>
                </c:pt>
                <c:pt idx="2499">
                  <c:v>9.2896973089691397E-3</c:v>
                </c:pt>
                <c:pt idx="2500">
                  <c:v>9.2896973089691397E-3</c:v>
                </c:pt>
                <c:pt idx="2501">
                  <c:v>9.2896973089691397E-3</c:v>
                </c:pt>
                <c:pt idx="2502">
                  <c:v>9.2896973089691397E-3</c:v>
                </c:pt>
                <c:pt idx="2503">
                  <c:v>9.2896973089691397E-3</c:v>
                </c:pt>
                <c:pt idx="2504">
                  <c:v>9.2896973089691397E-3</c:v>
                </c:pt>
                <c:pt idx="2505">
                  <c:v>9.2896973089691397E-3</c:v>
                </c:pt>
                <c:pt idx="2506">
                  <c:v>9.2896973089691397E-3</c:v>
                </c:pt>
                <c:pt idx="2507">
                  <c:v>9.2896973089691397E-3</c:v>
                </c:pt>
                <c:pt idx="2508">
                  <c:v>9.2896973089691397E-3</c:v>
                </c:pt>
                <c:pt idx="2509">
                  <c:v>9.2896973089691397E-3</c:v>
                </c:pt>
                <c:pt idx="2510">
                  <c:v>9.2896973089691397E-3</c:v>
                </c:pt>
                <c:pt idx="2511">
                  <c:v>9.2896973089691397E-3</c:v>
                </c:pt>
                <c:pt idx="2512">
                  <c:v>9.2896973089691397E-3</c:v>
                </c:pt>
                <c:pt idx="2513">
                  <c:v>9.2896973089691397E-3</c:v>
                </c:pt>
                <c:pt idx="2514">
                  <c:v>9.2896973089691397E-3</c:v>
                </c:pt>
                <c:pt idx="2515">
                  <c:v>9.2896973089691397E-3</c:v>
                </c:pt>
                <c:pt idx="2516">
                  <c:v>9.2896973089691397E-3</c:v>
                </c:pt>
                <c:pt idx="2517">
                  <c:v>9.2896973089691397E-3</c:v>
                </c:pt>
                <c:pt idx="2518">
                  <c:v>9.2896973089691397E-3</c:v>
                </c:pt>
                <c:pt idx="2519">
                  <c:v>9.2896973089691397E-3</c:v>
                </c:pt>
                <c:pt idx="2520">
                  <c:v>9.2896973089691397E-3</c:v>
                </c:pt>
                <c:pt idx="2521">
                  <c:v>9.2896973089691397E-3</c:v>
                </c:pt>
                <c:pt idx="2522">
                  <c:v>9.2896973089691397E-3</c:v>
                </c:pt>
                <c:pt idx="2523">
                  <c:v>9.2896973089691397E-3</c:v>
                </c:pt>
                <c:pt idx="2524">
                  <c:v>9.2896973089691397E-3</c:v>
                </c:pt>
                <c:pt idx="2525">
                  <c:v>9.2896973089691397E-3</c:v>
                </c:pt>
                <c:pt idx="2526">
                  <c:v>9.2896973089691397E-3</c:v>
                </c:pt>
                <c:pt idx="2527">
                  <c:v>9.2896973089691397E-3</c:v>
                </c:pt>
                <c:pt idx="2528">
                  <c:v>9.2896973089691397E-3</c:v>
                </c:pt>
                <c:pt idx="2529">
                  <c:v>9.2896973089691397E-3</c:v>
                </c:pt>
                <c:pt idx="2530">
                  <c:v>9.2896973089691397E-3</c:v>
                </c:pt>
                <c:pt idx="2531">
                  <c:v>9.2896973089691397E-3</c:v>
                </c:pt>
                <c:pt idx="2532">
                  <c:v>9.2896973089691397E-3</c:v>
                </c:pt>
                <c:pt idx="2533">
                  <c:v>9.2896973089691397E-3</c:v>
                </c:pt>
                <c:pt idx="2534">
                  <c:v>9.2896973089691397E-3</c:v>
                </c:pt>
                <c:pt idx="2535">
                  <c:v>9.2896973089691397E-3</c:v>
                </c:pt>
                <c:pt idx="2536">
                  <c:v>9.2896973089691397E-3</c:v>
                </c:pt>
                <c:pt idx="2537">
                  <c:v>9.2896973089691397E-3</c:v>
                </c:pt>
                <c:pt idx="2538">
                  <c:v>9.2896973089691397E-3</c:v>
                </c:pt>
                <c:pt idx="2539">
                  <c:v>9.2896973089691397E-3</c:v>
                </c:pt>
                <c:pt idx="2540">
                  <c:v>9.2896973089691397E-3</c:v>
                </c:pt>
                <c:pt idx="2541">
                  <c:v>9.2896973089691397E-3</c:v>
                </c:pt>
                <c:pt idx="2542">
                  <c:v>9.2896973089691397E-3</c:v>
                </c:pt>
                <c:pt idx="2543">
                  <c:v>9.2896973089691397E-3</c:v>
                </c:pt>
                <c:pt idx="2544">
                  <c:v>9.2896973089691397E-3</c:v>
                </c:pt>
                <c:pt idx="2545">
                  <c:v>9.2896973089691397E-3</c:v>
                </c:pt>
                <c:pt idx="2546">
                  <c:v>9.2896973089691397E-3</c:v>
                </c:pt>
                <c:pt idx="2547">
                  <c:v>9.2896973089691397E-3</c:v>
                </c:pt>
                <c:pt idx="2548">
                  <c:v>9.2896973089691397E-3</c:v>
                </c:pt>
                <c:pt idx="2549">
                  <c:v>9.2896973089691397E-3</c:v>
                </c:pt>
                <c:pt idx="2550">
                  <c:v>9.2896973089691397E-3</c:v>
                </c:pt>
                <c:pt idx="2551">
                  <c:v>9.2896973089691397E-3</c:v>
                </c:pt>
                <c:pt idx="2552">
                  <c:v>9.2896973089691397E-3</c:v>
                </c:pt>
                <c:pt idx="2553">
                  <c:v>9.2896973089691397E-3</c:v>
                </c:pt>
                <c:pt idx="2554">
                  <c:v>9.2896973089691397E-3</c:v>
                </c:pt>
                <c:pt idx="2555">
                  <c:v>9.2896973089691397E-3</c:v>
                </c:pt>
                <c:pt idx="2556">
                  <c:v>9.2896973089691397E-3</c:v>
                </c:pt>
                <c:pt idx="2557">
                  <c:v>9.2896973089691397E-3</c:v>
                </c:pt>
                <c:pt idx="2558">
                  <c:v>9.2896973089691397E-3</c:v>
                </c:pt>
                <c:pt idx="2559">
                  <c:v>9.2896973089691397E-3</c:v>
                </c:pt>
                <c:pt idx="2560">
                  <c:v>9.2896973089691397E-3</c:v>
                </c:pt>
                <c:pt idx="2561">
                  <c:v>9.2896973089691397E-3</c:v>
                </c:pt>
                <c:pt idx="2562">
                  <c:v>9.2896973089691397E-3</c:v>
                </c:pt>
                <c:pt idx="2563">
                  <c:v>9.2896973089691397E-3</c:v>
                </c:pt>
                <c:pt idx="2564">
                  <c:v>9.2896973089691397E-3</c:v>
                </c:pt>
                <c:pt idx="2565">
                  <c:v>9.2896973089691397E-3</c:v>
                </c:pt>
                <c:pt idx="2566">
                  <c:v>9.2896973089691397E-3</c:v>
                </c:pt>
                <c:pt idx="2567">
                  <c:v>9.2896973089691397E-3</c:v>
                </c:pt>
                <c:pt idx="2568">
                  <c:v>9.2896973089691397E-3</c:v>
                </c:pt>
                <c:pt idx="2569">
                  <c:v>9.2896973089691397E-3</c:v>
                </c:pt>
                <c:pt idx="2570">
                  <c:v>9.2896973089691397E-3</c:v>
                </c:pt>
                <c:pt idx="2571">
                  <c:v>9.2896973089691397E-3</c:v>
                </c:pt>
                <c:pt idx="2572">
                  <c:v>9.2896973089691397E-3</c:v>
                </c:pt>
                <c:pt idx="2573">
                  <c:v>9.2896973089691397E-3</c:v>
                </c:pt>
                <c:pt idx="2574">
                  <c:v>9.2896973089691397E-3</c:v>
                </c:pt>
                <c:pt idx="2575">
                  <c:v>9.2896973089691397E-3</c:v>
                </c:pt>
                <c:pt idx="2576">
                  <c:v>9.2896973089691397E-3</c:v>
                </c:pt>
                <c:pt idx="2577">
                  <c:v>9.2896973089691397E-3</c:v>
                </c:pt>
                <c:pt idx="2578">
                  <c:v>9.2896973089691397E-3</c:v>
                </c:pt>
                <c:pt idx="2579">
                  <c:v>9.2896973089691397E-3</c:v>
                </c:pt>
                <c:pt idx="2580">
                  <c:v>9.2896973089691397E-3</c:v>
                </c:pt>
                <c:pt idx="2581">
                  <c:v>9.2896973089691397E-3</c:v>
                </c:pt>
                <c:pt idx="2582">
                  <c:v>9.2896973089691397E-3</c:v>
                </c:pt>
                <c:pt idx="2583">
                  <c:v>9.2896973089691397E-3</c:v>
                </c:pt>
                <c:pt idx="2584">
                  <c:v>9.2896973089691397E-3</c:v>
                </c:pt>
                <c:pt idx="2585">
                  <c:v>9.2896973089691397E-3</c:v>
                </c:pt>
                <c:pt idx="2586">
                  <c:v>9.2896973089691397E-3</c:v>
                </c:pt>
                <c:pt idx="2587">
                  <c:v>9.2896973089691397E-3</c:v>
                </c:pt>
                <c:pt idx="2588">
                  <c:v>9.2896973089691397E-3</c:v>
                </c:pt>
                <c:pt idx="2589">
                  <c:v>9.2896973089691397E-3</c:v>
                </c:pt>
                <c:pt idx="2590">
                  <c:v>9.2896973089691397E-3</c:v>
                </c:pt>
                <c:pt idx="2591">
                  <c:v>9.2896973089691397E-3</c:v>
                </c:pt>
                <c:pt idx="2592">
                  <c:v>9.2896973089691397E-3</c:v>
                </c:pt>
                <c:pt idx="2593">
                  <c:v>9.2896973089691397E-3</c:v>
                </c:pt>
                <c:pt idx="2594">
                  <c:v>9.2896973089691397E-3</c:v>
                </c:pt>
                <c:pt idx="2595">
                  <c:v>9.2896973089691397E-3</c:v>
                </c:pt>
                <c:pt idx="2596">
                  <c:v>9.2896973089691397E-3</c:v>
                </c:pt>
                <c:pt idx="2597">
                  <c:v>9.2896973089691397E-3</c:v>
                </c:pt>
                <c:pt idx="2598">
                  <c:v>9.2896973089691397E-3</c:v>
                </c:pt>
                <c:pt idx="2599">
                  <c:v>9.2896973089691397E-3</c:v>
                </c:pt>
                <c:pt idx="2600">
                  <c:v>9.0949403379284761E-3</c:v>
                </c:pt>
                <c:pt idx="2601">
                  <c:v>9.0949403379284761E-3</c:v>
                </c:pt>
                <c:pt idx="2602">
                  <c:v>9.0949403379284761E-3</c:v>
                </c:pt>
                <c:pt idx="2603">
                  <c:v>9.0949403379284761E-3</c:v>
                </c:pt>
                <c:pt idx="2604">
                  <c:v>9.0949403379284761E-3</c:v>
                </c:pt>
                <c:pt idx="2605">
                  <c:v>9.0949403379284761E-3</c:v>
                </c:pt>
                <c:pt idx="2606">
                  <c:v>9.0949403379284761E-3</c:v>
                </c:pt>
                <c:pt idx="2607">
                  <c:v>9.0949403379284761E-3</c:v>
                </c:pt>
                <c:pt idx="2608">
                  <c:v>9.0949403379284761E-3</c:v>
                </c:pt>
                <c:pt idx="2609">
                  <c:v>9.0949403379284761E-3</c:v>
                </c:pt>
                <c:pt idx="2610">
                  <c:v>9.0949403379284761E-3</c:v>
                </c:pt>
                <c:pt idx="2611">
                  <c:v>9.0949403379284761E-3</c:v>
                </c:pt>
                <c:pt idx="2612">
                  <c:v>9.0949403379284761E-3</c:v>
                </c:pt>
                <c:pt idx="2613">
                  <c:v>9.2896973089691397E-3</c:v>
                </c:pt>
                <c:pt idx="2614">
                  <c:v>9.2896973089691397E-3</c:v>
                </c:pt>
                <c:pt idx="2615">
                  <c:v>9.2896973089691397E-3</c:v>
                </c:pt>
                <c:pt idx="2616">
                  <c:v>9.2896973089691397E-3</c:v>
                </c:pt>
                <c:pt idx="2617">
                  <c:v>9.0949403379284761E-3</c:v>
                </c:pt>
                <c:pt idx="2618">
                  <c:v>9.0949403379284761E-3</c:v>
                </c:pt>
                <c:pt idx="2619">
                  <c:v>9.0949403379284761E-3</c:v>
                </c:pt>
                <c:pt idx="2620">
                  <c:v>9.0949403379284761E-3</c:v>
                </c:pt>
                <c:pt idx="2621">
                  <c:v>9.0949403379284761E-3</c:v>
                </c:pt>
                <c:pt idx="2622">
                  <c:v>9.0949403379284761E-3</c:v>
                </c:pt>
                <c:pt idx="2623">
                  <c:v>9.2896973089691397E-3</c:v>
                </c:pt>
                <c:pt idx="2624">
                  <c:v>9.2896973089691397E-3</c:v>
                </c:pt>
                <c:pt idx="2625">
                  <c:v>9.2896973089691397E-3</c:v>
                </c:pt>
                <c:pt idx="2626">
                  <c:v>9.2896973089691397E-3</c:v>
                </c:pt>
                <c:pt idx="2627">
                  <c:v>9.2896973089691397E-3</c:v>
                </c:pt>
                <c:pt idx="2628">
                  <c:v>9.5874477229771493E-3</c:v>
                </c:pt>
                <c:pt idx="2629">
                  <c:v>9.5874477229771493E-3</c:v>
                </c:pt>
                <c:pt idx="2630">
                  <c:v>9.5874477229771493E-3</c:v>
                </c:pt>
                <c:pt idx="2631">
                  <c:v>9.5874477229771493E-3</c:v>
                </c:pt>
                <c:pt idx="2632">
                  <c:v>9.5874477229771493E-3</c:v>
                </c:pt>
                <c:pt idx="2633">
                  <c:v>9.5874477229771493E-3</c:v>
                </c:pt>
                <c:pt idx="2634">
                  <c:v>9.5874477229771493E-3</c:v>
                </c:pt>
                <c:pt idx="2635">
                  <c:v>9.5874477229771493E-3</c:v>
                </c:pt>
                <c:pt idx="2636">
                  <c:v>9.5874477229771493E-3</c:v>
                </c:pt>
                <c:pt idx="2637">
                  <c:v>9.5874477229771493E-3</c:v>
                </c:pt>
                <c:pt idx="2638">
                  <c:v>9.5874477229771493E-3</c:v>
                </c:pt>
                <c:pt idx="2639">
                  <c:v>9.8859685570088854E-3</c:v>
                </c:pt>
                <c:pt idx="2640">
                  <c:v>9.8859685570088854E-3</c:v>
                </c:pt>
                <c:pt idx="2641">
                  <c:v>9.8859685570088854E-3</c:v>
                </c:pt>
                <c:pt idx="2642">
                  <c:v>9.8859685570088854E-3</c:v>
                </c:pt>
                <c:pt idx="2643">
                  <c:v>9.8859685570088854E-3</c:v>
                </c:pt>
                <c:pt idx="2644">
                  <c:v>9.8859685570088854E-3</c:v>
                </c:pt>
                <c:pt idx="2645">
                  <c:v>9.8859685570088854E-3</c:v>
                </c:pt>
                <c:pt idx="2646">
                  <c:v>9.8859685570088854E-3</c:v>
                </c:pt>
                <c:pt idx="2647">
                  <c:v>9.8859685570088854E-3</c:v>
                </c:pt>
                <c:pt idx="2648">
                  <c:v>9.8859685570088854E-3</c:v>
                </c:pt>
                <c:pt idx="2649">
                  <c:v>9.8859685570088854E-3</c:v>
                </c:pt>
                <c:pt idx="2650">
                  <c:v>9.8859685570088854E-3</c:v>
                </c:pt>
                <c:pt idx="2651">
                  <c:v>9.8859685570088854E-3</c:v>
                </c:pt>
                <c:pt idx="2652">
                  <c:v>9.8859685570088854E-3</c:v>
                </c:pt>
                <c:pt idx="2653">
                  <c:v>9.8859685570088854E-3</c:v>
                </c:pt>
                <c:pt idx="2654">
                  <c:v>9.8859685570088854E-3</c:v>
                </c:pt>
                <c:pt idx="2655">
                  <c:v>9.8859685570088854E-3</c:v>
                </c:pt>
                <c:pt idx="2656">
                  <c:v>9.8859685570088854E-3</c:v>
                </c:pt>
                <c:pt idx="2657">
                  <c:v>9.8859685570088854E-3</c:v>
                </c:pt>
                <c:pt idx="2658">
                  <c:v>9.8859685570088854E-3</c:v>
                </c:pt>
                <c:pt idx="2659">
                  <c:v>9.9832720247857738E-3</c:v>
                </c:pt>
                <c:pt idx="2660">
                  <c:v>1.0151166171622341E-2</c:v>
                </c:pt>
                <c:pt idx="2661">
                  <c:v>1.0404121947630096E-2</c:v>
                </c:pt>
                <c:pt idx="2662">
                  <c:v>1.0404121947630096E-2</c:v>
                </c:pt>
                <c:pt idx="2663">
                  <c:v>1.0404121947630096E-2</c:v>
                </c:pt>
                <c:pt idx="2664">
                  <c:v>1.0538464981959716E-2</c:v>
                </c:pt>
                <c:pt idx="2665">
                  <c:v>1.0538464981959716E-2</c:v>
                </c:pt>
                <c:pt idx="2666">
                  <c:v>1.0538464981959716E-2</c:v>
                </c:pt>
                <c:pt idx="2667">
                  <c:v>1.0757810597586476E-2</c:v>
                </c:pt>
                <c:pt idx="2668">
                  <c:v>1.0757810597586476E-2</c:v>
                </c:pt>
                <c:pt idx="2669">
                  <c:v>1.0757810597586476E-2</c:v>
                </c:pt>
                <c:pt idx="2670">
                  <c:v>1.1046753386283569E-2</c:v>
                </c:pt>
                <c:pt idx="2671">
                  <c:v>1.1046753386283569E-2</c:v>
                </c:pt>
                <c:pt idx="2672">
                  <c:v>1.1046753386283569E-2</c:v>
                </c:pt>
                <c:pt idx="2673">
                  <c:v>1.1046753386283569E-2</c:v>
                </c:pt>
                <c:pt idx="2674">
                  <c:v>1.1046753386283569E-2</c:v>
                </c:pt>
                <c:pt idx="2675">
                  <c:v>1.1046753386283569E-2</c:v>
                </c:pt>
                <c:pt idx="2676">
                  <c:v>1.1046753386283569E-2</c:v>
                </c:pt>
                <c:pt idx="2677">
                  <c:v>1.1046753386283569E-2</c:v>
                </c:pt>
                <c:pt idx="2678">
                  <c:v>1.1385333685909906E-2</c:v>
                </c:pt>
                <c:pt idx="2679">
                  <c:v>1.1697993153929644E-2</c:v>
                </c:pt>
                <c:pt idx="2680">
                  <c:v>1.2346661335720059E-2</c:v>
                </c:pt>
                <c:pt idx="2681">
                  <c:v>1.2346661335720059E-2</c:v>
                </c:pt>
                <c:pt idx="2682">
                  <c:v>1.2346661335720059E-2</c:v>
                </c:pt>
                <c:pt idx="2683">
                  <c:v>1.2346661335720059E-2</c:v>
                </c:pt>
                <c:pt idx="2684">
                  <c:v>1.2346661335720059E-2</c:v>
                </c:pt>
                <c:pt idx="2685">
                  <c:v>1.2346661335720059E-2</c:v>
                </c:pt>
                <c:pt idx="2686">
                  <c:v>1.2346661335720059E-2</c:v>
                </c:pt>
                <c:pt idx="2687">
                  <c:v>1.2346661335720059E-2</c:v>
                </c:pt>
                <c:pt idx="2688">
                  <c:v>1.2346661335720059E-2</c:v>
                </c:pt>
                <c:pt idx="2689">
                  <c:v>1.2346661335720059E-2</c:v>
                </c:pt>
                <c:pt idx="2690">
                  <c:v>1.2346661335720059E-2</c:v>
                </c:pt>
                <c:pt idx="2691">
                  <c:v>1.2346661335720059E-2</c:v>
                </c:pt>
                <c:pt idx="2692">
                  <c:v>1.2346661335720059E-2</c:v>
                </c:pt>
                <c:pt idx="2693">
                  <c:v>1.2346661335720059E-2</c:v>
                </c:pt>
                <c:pt idx="2694">
                  <c:v>1.2346661335720059E-2</c:v>
                </c:pt>
                <c:pt idx="2695">
                  <c:v>1.2377842528426134E-2</c:v>
                </c:pt>
                <c:pt idx="2696">
                  <c:v>1.2377842528426134E-2</c:v>
                </c:pt>
                <c:pt idx="2697">
                  <c:v>1.2377842528426134E-2</c:v>
                </c:pt>
                <c:pt idx="2698">
                  <c:v>1.2377842528426134E-2</c:v>
                </c:pt>
                <c:pt idx="2699">
                  <c:v>1.2377842528426134E-2</c:v>
                </c:pt>
                <c:pt idx="2700">
                  <c:v>1.2377842528426134E-2</c:v>
                </c:pt>
                <c:pt idx="2701">
                  <c:v>1.2377842528426134E-2</c:v>
                </c:pt>
                <c:pt idx="2702">
                  <c:v>1.2377842528426134E-2</c:v>
                </c:pt>
                <c:pt idx="2703">
                  <c:v>1.2377842528426134E-2</c:v>
                </c:pt>
                <c:pt idx="2704">
                  <c:v>1.2377842528426134E-2</c:v>
                </c:pt>
                <c:pt idx="2705">
                  <c:v>1.2898561816456145E-2</c:v>
                </c:pt>
                <c:pt idx="2706">
                  <c:v>1.2898561816456145E-2</c:v>
                </c:pt>
                <c:pt idx="2707">
                  <c:v>1.2898561816456145E-2</c:v>
                </c:pt>
                <c:pt idx="2708">
                  <c:v>1.2898561816456145E-2</c:v>
                </c:pt>
                <c:pt idx="2709">
                  <c:v>1.2898561816456145E-2</c:v>
                </c:pt>
                <c:pt idx="2710">
                  <c:v>1.2898561816456145E-2</c:v>
                </c:pt>
                <c:pt idx="2711">
                  <c:v>1.2898561816456145E-2</c:v>
                </c:pt>
                <c:pt idx="2712">
                  <c:v>1.2898561816456145E-2</c:v>
                </c:pt>
                <c:pt idx="2713">
                  <c:v>1.2898561816456145E-2</c:v>
                </c:pt>
                <c:pt idx="2714">
                  <c:v>1.2898561816456145E-2</c:v>
                </c:pt>
                <c:pt idx="2715">
                  <c:v>1.3170743956817665E-2</c:v>
                </c:pt>
                <c:pt idx="2716">
                  <c:v>1.3170743956817665E-2</c:v>
                </c:pt>
                <c:pt idx="2717">
                  <c:v>1.3170743956817665E-2</c:v>
                </c:pt>
                <c:pt idx="2718">
                  <c:v>1.3170743956817665E-2</c:v>
                </c:pt>
                <c:pt idx="2719">
                  <c:v>1.3444039906390948E-2</c:v>
                </c:pt>
                <c:pt idx="2720">
                  <c:v>1.3444039906390948E-2</c:v>
                </c:pt>
                <c:pt idx="2721">
                  <c:v>1.3444039906390948E-2</c:v>
                </c:pt>
                <c:pt idx="2722">
                  <c:v>1.3444039906390948E-2</c:v>
                </c:pt>
                <c:pt idx="2723">
                  <c:v>1.3444039906390948E-2</c:v>
                </c:pt>
                <c:pt idx="2724">
                  <c:v>1.3444039906390948E-2</c:v>
                </c:pt>
                <c:pt idx="2725">
                  <c:v>1.3170743956817665E-2</c:v>
                </c:pt>
                <c:pt idx="2726">
                  <c:v>1.3170743956817665E-2</c:v>
                </c:pt>
                <c:pt idx="2727">
                  <c:v>1.3170743956817665E-2</c:v>
                </c:pt>
                <c:pt idx="2728">
                  <c:v>1.3170743956817665E-2</c:v>
                </c:pt>
                <c:pt idx="2729">
                  <c:v>1.3170743956817665E-2</c:v>
                </c:pt>
                <c:pt idx="2730">
                  <c:v>1.3170743956817665E-2</c:v>
                </c:pt>
                <c:pt idx="2731">
                  <c:v>1.3444039906390948E-2</c:v>
                </c:pt>
                <c:pt idx="2732">
                  <c:v>1.3444039906390948E-2</c:v>
                </c:pt>
                <c:pt idx="2733">
                  <c:v>1.3444039906390948E-2</c:v>
                </c:pt>
                <c:pt idx="2734">
                  <c:v>1.3444039906390948E-2</c:v>
                </c:pt>
                <c:pt idx="2735">
                  <c:v>1.3444039906390948E-2</c:v>
                </c:pt>
                <c:pt idx="2736">
                  <c:v>1.3444039906390948E-2</c:v>
                </c:pt>
                <c:pt idx="2737">
                  <c:v>1.3444039906390948E-2</c:v>
                </c:pt>
                <c:pt idx="2738">
                  <c:v>1.3444039906390948E-2</c:v>
                </c:pt>
                <c:pt idx="2739">
                  <c:v>1.3444039906390948E-2</c:v>
                </c:pt>
                <c:pt idx="2740">
                  <c:v>1.3947946371623067E-2</c:v>
                </c:pt>
                <c:pt idx="2741">
                  <c:v>1.3947946371623067E-2</c:v>
                </c:pt>
                <c:pt idx="2742">
                  <c:v>1.3947946371623067E-2</c:v>
                </c:pt>
                <c:pt idx="2743">
                  <c:v>1.3947946371623067E-2</c:v>
                </c:pt>
                <c:pt idx="2744">
                  <c:v>1.3947946371623067E-2</c:v>
                </c:pt>
                <c:pt idx="2745">
                  <c:v>1.3947946371623067E-2</c:v>
                </c:pt>
                <c:pt idx="2746">
                  <c:v>1.3947946371623067E-2</c:v>
                </c:pt>
                <c:pt idx="2747">
                  <c:v>1.3947946371623067E-2</c:v>
                </c:pt>
                <c:pt idx="2748">
                  <c:v>1.3947946371623067E-2</c:v>
                </c:pt>
                <c:pt idx="2749">
                  <c:v>1.3947946371623067E-2</c:v>
                </c:pt>
                <c:pt idx="2750">
                  <c:v>1.3947946371623067E-2</c:v>
                </c:pt>
                <c:pt idx="2751">
                  <c:v>1.3947946371623067E-2</c:v>
                </c:pt>
                <c:pt idx="2752">
                  <c:v>1.3947946371623067E-2</c:v>
                </c:pt>
                <c:pt idx="2753">
                  <c:v>1.3947946371623067E-2</c:v>
                </c:pt>
                <c:pt idx="2754">
                  <c:v>1.3947946371623067E-2</c:v>
                </c:pt>
                <c:pt idx="2755">
                  <c:v>1.3947946371623067E-2</c:v>
                </c:pt>
                <c:pt idx="2756">
                  <c:v>1.3947946371623067E-2</c:v>
                </c:pt>
                <c:pt idx="2757">
                  <c:v>1.3947946371623067E-2</c:v>
                </c:pt>
                <c:pt idx="2758">
                  <c:v>1.3947946371623067E-2</c:v>
                </c:pt>
                <c:pt idx="2759">
                  <c:v>1.3947946371623067E-2</c:v>
                </c:pt>
                <c:pt idx="2760">
                  <c:v>1.3947946371623067E-2</c:v>
                </c:pt>
                <c:pt idx="2761">
                  <c:v>1.3947946371623067E-2</c:v>
                </c:pt>
                <c:pt idx="2762">
                  <c:v>1.3947946371623067E-2</c:v>
                </c:pt>
                <c:pt idx="2763">
                  <c:v>1.3947946371623067E-2</c:v>
                </c:pt>
                <c:pt idx="2764">
                  <c:v>1.3947946371623067E-2</c:v>
                </c:pt>
                <c:pt idx="2765">
                  <c:v>1.3947946371623067E-2</c:v>
                </c:pt>
                <c:pt idx="2766">
                  <c:v>1.3947946371623067E-2</c:v>
                </c:pt>
                <c:pt idx="2767">
                  <c:v>1.3947946371623067E-2</c:v>
                </c:pt>
                <c:pt idx="2768">
                  <c:v>1.3947946371623067E-2</c:v>
                </c:pt>
                <c:pt idx="2769">
                  <c:v>1.3947946371623067E-2</c:v>
                </c:pt>
                <c:pt idx="2770">
                  <c:v>1.3947946371623067E-2</c:v>
                </c:pt>
                <c:pt idx="2771">
                  <c:v>1.3947946371623067E-2</c:v>
                </c:pt>
                <c:pt idx="2772">
                  <c:v>1.3947946371623067E-2</c:v>
                </c:pt>
                <c:pt idx="2773">
                  <c:v>1.3947946371623067E-2</c:v>
                </c:pt>
                <c:pt idx="2774">
                  <c:v>1.3947946371623067E-2</c:v>
                </c:pt>
                <c:pt idx="2775">
                  <c:v>1.3947946371623067E-2</c:v>
                </c:pt>
                <c:pt idx="2776">
                  <c:v>1.3947946371623067E-2</c:v>
                </c:pt>
                <c:pt idx="2777">
                  <c:v>1.3947946371623067E-2</c:v>
                </c:pt>
                <c:pt idx="2778">
                  <c:v>1.3947946371623067E-2</c:v>
                </c:pt>
                <c:pt idx="2779">
                  <c:v>1.3947946371623067E-2</c:v>
                </c:pt>
                <c:pt idx="2780">
                  <c:v>1.3947946371623067E-2</c:v>
                </c:pt>
                <c:pt idx="2781">
                  <c:v>1.3947946371623067E-2</c:v>
                </c:pt>
                <c:pt idx="2782">
                  <c:v>1.3947946371623067E-2</c:v>
                </c:pt>
                <c:pt idx="2783">
                  <c:v>1.3947946371623067E-2</c:v>
                </c:pt>
                <c:pt idx="2784">
                  <c:v>1.3947946371623067E-2</c:v>
                </c:pt>
                <c:pt idx="2785">
                  <c:v>1.3947946371623067E-2</c:v>
                </c:pt>
                <c:pt idx="2786">
                  <c:v>1.3947946371623067E-2</c:v>
                </c:pt>
                <c:pt idx="2787">
                  <c:v>1.3947946371623067E-2</c:v>
                </c:pt>
                <c:pt idx="2788">
                  <c:v>1.3947946371623067E-2</c:v>
                </c:pt>
                <c:pt idx="2789">
                  <c:v>1.3947946371623067E-2</c:v>
                </c:pt>
                <c:pt idx="2790">
                  <c:v>1.507779905865996E-2</c:v>
                </c:pt>
                <c:pt idx="2791">
                  <c:v>1.507779905865996E-2</c:v>
                </c:pt>
                <c:pt idx="2792">
                  <c:v>1.507779905865996E-2</c:v>
                </c:pt>
                <c:pt idx="2793">
                  <c:v>1.507779905865996E-2</c:v>
                </c:pt>
                <c:pt idx="2794">
                  <c:v>1.507779905865996E-2</c:v>
                </c:pt>
                <c:pt idx="2795">
                  <c:v>1.507779905865996E-2</c:v>
                </c:pt>
                <c:pt idx="2796">
                  <c:v>1.507779905865996E-2</c:v>
                </c:pt>
                <c:pt idx="2797">
                  <c:v>1.507779905865996E-2</c:v>
                </c:pt>
                <c:pt idx="2798">
                  <c:v>1.507779905865996E-2</c:v>
                </c:pt>
                <c:pt idx="2799">
                  <c:v>1.507779905865996E-2</c:v>
                </c:pt>
                <c:pt idx="2800">
                  <c:v>1.507779905865996E-2</c:v>
                </c:pt>
                <c:pt idx="2801">
                  <c:v>1.507779905865996E-2</c:v>
                </c:pt>
                <c:pt idx="2802">
                  <c:v>1.507779905865996E-2</c:v>
                </c:pt>
                <c:pt idx="2803">
                  <c:v>1.507779905865996E-2</c:v>
                </c:pt>
                <c:pt idx="2804">
                  <c:v>1.507779905865996E-2</c:v>
                </c:pt>
                <c:pt idx="2805">
                  <c:v>1.507779905865996E-2</c:v>
                </c:pt>
                <c:pt idx="2806">
                  <c:v>1.507779905865996E-2</c:v>
                </c:pt>
                <c:pt idx="2807">
                  <c:v>1.507779905865996E-2</c:v>
                </c:pt>
                <c:pt idx="2808">
                  <c:v>1.507779905865996E-2</c:v>
                </c:pt>
                <c:pt idx="2809">
                  <c:v>1.507779905865996E-2</c:v>
                </c:pt>
                <c:pt idx="2810">
                  <c:v>1.507779905865996E-2</c:v>
                </c:pt>
                <c:pt idx="2811">
                  <c:v>1.507779905865996E-2</c:v>
                </c:pt>
                <c:pt idx="2812">
                  <c:v>1.507779905865996E-2</c:v>
                </c:pt>
                <c:pt idx="2813">
                  <c:v>1.507779905865996E-2</c:v>
                </c:pt>
                <c:pt idx="2814">
                  <c:v>1.507779905865996E-2</c:v>
                </c:pt>
                <c:pt idx="2815">
                  <c:v>1.507779905865996E-2</c:v>
                </c:pt>
                <c:pt idx="2816">
                  <c:v>1.507779905865996E-2</c:v>
                </c:pt>
                <c:pt idx="2817">
                  <c:v>1.507779905865996E-2</c:v>
                </c:pt>
                <c:pt idx="2818">
                  <c:v>1.507779905865996E-2</c:v>
                </c:pt>
                <c:pt idx="2819">
                  <c:v>1.507779905865996E-2</c:v>
                </c:pt>
                <c:pt idx="2820">
                  <c:v>1.507779905865996E-2</c:v>
                </c:pt>
                <c:pt idx="2821">
                  <c:v>1.507779905865996E-2</c:v>
                </c:pt>
                <c:pt idx="2822">
                  <c:v>1.507779905865996E-2</c:v>
                </c:pt>
                <c:pt idx="2823">
                  <c:v>1.507779905865996E-2</c:v>
                </c:pt>
                <c:pt idx="2824">
                  <c:v>1.507779905865996E-2</c:v>
                </c:pt>
                <c:pt idx="2825">
                  <c:v>1.507779905865996E-2</c:v>
                </c:pt>
                <c:pt idx="2826">
                  <c:v>1.507779905865996E-2</c:v>
                </c:pt>
                <c:pt idx="2827">
                  <c:v>1.507779905865996E-2</c:v>
                </c:pt>
                <c:pt idx="2828">
                  <c:v>1.507779905865996E-2</c:v>
                </c:pt>
                <c:pt idx="2829">
                  <c:v>1.507779905865996E-2</c:v>
                </c:pt>
                <c:pt idx="2830">
                  <c:v>1.507779905865996E-2</c:v>
                </c:pt>
                <c:pt idx="2831">
                  <c:v>1.507779905865996E-2</c:v>
                </c:pt>
                <c:pt idx="2832">
                  <c:v>1.507779905865996E-2</c:v>
                </c:pt>
                <c:pt idx="2833">
                  <c:v>1.507779905865996E-2</c:v>
                </c:pt>
                <c:pt idx="2834">
                  <c:v>1.507779905865996E-2</c:v>
                </c:pt>
                <c:pt idx="2835">
                  <c:v>1.507779905865996E-2</c:v>
                </c:pt>
                <c:pt idx="2836">
                  <c:v>1.507779905865996E-2</c:v>
                </c:pt>
                <c:pt idx="2837">
                  <c:v>1.507779905865996E-2</c:v>
                </c:pt>
                <c:pt idx="2838">
                  <c:v>1.507779905865996E-2</c:v>
                </c:pt>
                <c:pt idx="2839">
                  <c:v>1.507779905865996E-2</c:v>
                </c:pt>
                <c:pt idx="2840">
                  <c:v>1.507779905865996E-2</c:v>
                </c:pt>
                <c:pt idx="2841">
                  <c:v>1.507779905865996E-2</c:v>
                </c:pt>
                <c:pt idx="2842">
                  <c:v>1.507779905865996E-2</c:v>
                </c:pt>
                <c:pt idx="2843">
                  <c:v>1.507779905865996E-2</c:v>
                </c:pt>
                <c:pt idx="2844">
                  <c:v>1.507779905865996E-2</c:v>
                </c:pt>
                <c:pt idx="2845">
                  <c:v>1.507779905865996E-2</c:v>
                </c:pt>
                <c:pt idx="2846">
                  <c:v>1.507779905865996E-2</c:v>
                </c:pt>
                <c:pt idx="2847">
                  <c:v>1.507779905865996E-2</c:v>
                </c:pt>
                <c:pt idx="2848">
                  <c:v>1.507779905865996E-2</c:v>
                </c:pt>
                <c:pt idx="2849">
                  <c:v>1.507779905865996E-2</c:v>
                </c:pt>
                <c:pt idx="2850">
                  <c:v>1.507779905865996E-2</c:v>
                </c:pt>
                <c:pt idx="2851">
                  <c:v>1.507779905865996E-2</c:v>
                </c:pt>
                <c:pt idx="2852">
                  <c:v>1.507779905865996E-2</c:v>
                </c:pt>
                <c:pt idx="2853">
                  <c:v>1.507779905865996E-2</c:v>
                </c:pt>
                <c:pt idx="2854">
                  <c:v>1.507779905865996E-2</c:v>
                </c:pt>
                <c:pt idx="2855">
                  <c:v>1.507779905865996E-2</c:v>
                </c:pt>
                <c:pt idx="2856">
                  <c:v>1.507779905865996E-2</c:v>
                </c:pt>
                <c:pt idx="2857">
                  <c:v>1.507779905865996E-2</c:v>
                </c:pt>
                <c:pt idx="2858">
                  <c:v>1.507779905865996E-2</c:v>
                </c:pt>
                <c:pt idx="2859">
                  <c:v>1.507779905865996E-2</c:v>
                </c:pt>
                <c:pt idx="2860">
                  <c:v>1.507779905865996E-2</c:v>
                </c:pt>
                <c:pt idx="2861">
                  <c:v>1.507779905865996E-2</c:v>
                </c:pt>
                <c:pt idx="2862">
                  <c:v>1.507779905865996E-2</c:v>
                </c:pt>
                <c:pt idx="2863">
                  <c:v>1.507779905865996E-2</c:v>
                </c:pt>
                <c:pt idx="2864">
                  <c:v>1.507779905865996E-2</c:v>
                </c:pt>
                <c:pt idx="2865">
                  <c:v>1.507779905865996E-2</c:v>
                </c:pt>
                <c:pt idx="2866">
                  <c:v>1.507779905865996E-2</c:v>
                </c:pt>
                <c:pt idx="2867">
                  <c:v>1.507779905865996E-2</c:v>
                </c:pt>
                <c:pt idx="2868">
                  <c:v>1.507779905865996E-2</c:v>
                </c:pt>
                <c:pt idx="2869">
                  <c:v>1.507779905865996E-2</c:v>
                </c:pt>
                <c:pt idx="2870">
                  <c:v>1.507779905865996E-2</c:v>
                </c:pt>
                <c:pt idx="2871">
                  <c:v>1.507779905865996E-2</c:v>
                </c:pt>
                <c:pt idx="2872">
                  <c:v>1.507779905865996E-2</c:v>
                </c:pt>
                <c:pt idx="2873">
                  <c:v>1.507779905865996E-2</c:v>
                </c:pt>
                <c:pt idx="2874">
                  <c:v>1.507779905865996E-2</c:v>
                </c:pt>
                <c:pt idx="2875">
                  <c:v>1.507779905865996E-2</c:v>
                </c:pt>
                <c:pt idx="2876">
                  <c:v>1.507779905865996E-2</c:v>
                </c:pt>
                <c:pt idx="2877">
                  <c:v>1.507779905865996E-2</c:v>
                </c:pt>
                <c:pt idx="2878">
                  <c:v>1.507779905865996E-2</c:v>
                </c:pt>
                <c:pt idx="2879">
                  <c:v>1.507779905865996E-2</c:v>
                </c:pt>
                <c:pt idx="2880">
                  <c:v>1.507779905865996E-2</c:v>
                </c:pt>
                <c:pt idx="2881">
                  <c:v>1.507779905865996E-2</c:v>
                </c:pt>
                <c:pt idx="2882">
                  <c:v>1.507779905865996E-2</c:v>
                </c:pt>
                <c:pt idx="2883">
                  <c:v>1.507779905865996E-2</c:v>
                </c:pt>
                <c:pt idx="2884">
                  <c:v>1.507779905865996E-2</c:v>
                </c:pt>
                <c:pt idx="2885">
                  <c:v>1.507779905865996E-2</c:v>
                </c:pt>
                <c:pt idx="2886">
                  <c:v>1.507779905865996E-2</c:v>
                </c:pt>
                <c:pt idx="2887">
                  <c:v>1.507779905865996E-2</c:v>
                </c:pt>
                <c:pt idx="2888">
                  <c:v>1.507779905865996E-2</c:v>
                </c:pt>
                <c:pt idx="2889">
                  <c:v>1.507779905865996E-2</c:v>
                </c:pt>
                <c:pt idx="2890">
                  <c:v>1.507779905865996E-2</c:v>
                </c:pt>
                <c:pt idx="2891">
                  <c:v>1.507779905865996E-2</c:v>
                </c:pt>
                <c:pt idx="2892">
                  <c:v>1.507779905865996E-2</c:v>
                </c:pt>
                <c:pt idx="2893">
                  <c:v>1.507779905865996E-2</c:v>
                </c:pt>
                <c:pt idx="2894">
                  <c:v>1.507779905865996E-2</c:v>
                </c:pt>
                <c:pt idx="2895">
                  <c:v>1.507779905865996E-2</c:v>
                </c:pt>
                <c:pt idx="2896">
                  <c:v>1.507779905865996E-2</c:v>
                </c:pt>
                <c:pt idx="2897">
                  <c:v>1.507779905865996E-2</c:v>
                </c:pt>
                <c:pt idx="2898">
                  <c:v>1.507779905865996E-2</c:v>
                </c:pt>
                <c:pt idx="2899">
                  <c:v>1.507779905865996E-2</c:v>
                </c:pt>
                <c:pt idx="2900">
                  <c:v>1.507779905865996E-2</c:v>
                </c:pt>
                <c:pt idx="2901">
                  <c:v>1.507779905865996E-2</c:v>
                </c:pt>
                <c:pt idx="2902">
                  <c:v>1.507779905865996E-2</c:v>
                </c:pt>
                <c:pt idx="2903">
                  <c:v>1.507779905865996E-2</c:v>
                </c:pt>
                <c:pt idx="2904">
                  <c:v>1.507779905865996E-2</c:v>
                </c:pt>
                <c:pt idx="2905">
                  <c:v>1.507779905865996E-2</c:v>
                </c:pt>
                <c:pt idx="2906">
                  <c:v>1.507779905865996E-2</c:v>
                </c:pt>
                <c:pt idx="2907">
                  <c:v>1.507779905865996E-2</c:v>
                </c:pt>
                <c:pt idx="2908">
                  <c:v>1.507779905865996E-2</c:v>
                </c:pt>
                <c:pt idx="2909">
                  <c:v>1.507779905865996E-2</c:v>
                </c:pt>
                <c:pt idx="2910">
                  <c:v>1.507779905865996E-2</c:v>
                </c:pt>
                <c:pt idx="2911">
                  <c:v>1.507779905865996E-2</c:v>
                </c:pt>
                <c:pt idx="2912">
                  <c:v>1.507779905865996E-2</c:v>
                </c:pt>
                <c:pt idx="2913">
                  <c:v>1.507779905865996E-2</c:v>
                </c:pt>
                <c:pt idx="2914">
                  <c:v>1.507779905865996E-2</c:v>
                </c:pt>
                <c:pt idx="2915">
                  <c:v>1.507779905865996E-2</c:v>
                </c:pt>
                <c:pt idx="2916">
                  <c:v>1.507779905865996E-2</c:v>
                </c:pt>
                <c:pt idx="2917">
                  <c:v>1.507779905865996E-2</c:v>
                </c:pt>
                <c:pt idx="2918">
                  <c:v>1.507779905865996E-2</c:v>
                </c:pt>
                <c:pt idx="2919">
                  <c:v>1.507779905865996E-2</c:v>
                </c:pt>
                <c:pt idx="2920">
                  <c:v>1.507779905865996E-2</c:v>
                </c:pt>
                <c:pt idx="2921">
                  <c:v>1.507779905865996E-2</c:v>
                </c:pt>
                <c:pt idx="2922">
                  <c:v>1.507779905865996E-2</c:v>
                </c:pt>
                <c:pt idx="2923">
                  <c:v>1.507779905865996E-2</c:v>
                </c:pt>
                <c:pt idx="2924">
                  <c:v>1.507779905865996E-2</c:v>
                </c:pt>
                <c:pt idx="2925">
                  <c:v>1.507779905865996E-2</c:v>
                </c:pt>
                <c:pt idx="2926">
                  <c:v>1.507779905865996E-2</c:v>
                </c:pt>
                <c:pt idx="2927">
                  <c:v>1.507779905865996E-2</c:v>
                </c:pt>
                <c:pt idx="2928">
                  <c:v>1.507779905865996E-2</c:v>
                </c:pt>
                <c:pt idx="2929">
                  <c:v>1.507779905865996E-2</c:v>
                </c:pt>
                <c:pt idx="2930">
                  <c:v>1.507779905865996E-2</c:v>
                </c:pt>
                <c:pt idx="2931">
                  <c:v>1.507779905865996E-2</c:v>
                </c:pt>
                <c:pt idx="2932">
                  <c:v>1.507779905865996E-2</c:v>
                </c:pt>
                <c:pt idx="2933">
                  <c:v>1.507779905865996E-2</c:v>
                </c:pt>
                <c:pt idx="2934">
                  <c:v>1.507779905865996E-2</c:v>
                </c:pt>
                <c:pt idx="2935">
                  <c:v>1.507779905865996E-2</c:v>
                </c:pt>
                <c:pt idx="2936">
                  <c:v>1.507779905865996E-2</c:v>
                </c:pt>
                <c:pt idx="2937">
                  <c:v>1.507779905865996E-2</c:v>
                </c:pt>
                <c:pt idx="2938">
                  <c:v>1.507779905865996E-2</c:v>
                </c:pt>
                <c:pt idx="2939">
                  <c:v>1.507779905865996E-2</c:v>
                </c:pt>
                <c:pt idx="2940">
                  <c:v>1.507779905865996E-2</c:v>
                </c:pt>
                <c:pt idx="2941">
                  <c:v>1.507779905865996E-2</c:v>
                </c:pt>
                <c:pt idx="2942">
                  <c:v>1.507779905865996E-2</c:v>
                </c:pt>
                <c:pt idx="2943">
                  <c:v>1.507779905865996E-2</c:v>
                </c:pt>
                <c:pt idx="2944">
                  <c:v>1.507779905865996E-2</c:v>
                </c:pt>
                <c:pt idx="2945">
                  <c:v>1.507779905865996E-2</c:v>
                </c:pt>
                <c:pt idx="2946">
                  <c:v>1.507779905865996E-2</c:v>
                </c:pt>
                <c:pt idx="2947">
                  <c:v>1.507779905865996E-2</c:v>
                </c:pt>
                <c:pt idx="2948">
                  <c:v>1.507779905865996E-2</c:v>
                </c:pt>
                <c:pt idx="2949">
                  <c:v>1.507779905865996E-2</c:v>
                </c:pt>
                <c:pt idx="2950">
                  <c:v>1.507779905865996E-2</c:v>
                </c:pt>
                <c:pt idx="2951">
                  <c:v>1.507779905865996E-2</c:v>
                </c:pt>
                <c:pt idx="2952">
                  <c:v>1.507779905865996E-2</c:v>
                </c:pt>
                <c:pt idx="2953">
                  <c:v>1.507779905865996E-2</c:v>
                </c:pt>
                <c:pt idx="2954">
                  <c:v>1.507779905865996E-2</c:v>
                </c:pt>
                <c:pt idx="2955">
                  <c:v>1.507779905865996E-2</c:v>
                </c:pt>
                <c:pt idx="2956">
                  <c:v>1.507779905865996E-2</c:v>
                </c:pt>
                <c:pt idx="2957">
                  <c:v>1.507779905865996E-2</c:v>
                </c:pt>
                <c:pt idx="2958">
                  <c:v>1.507779905865996E-2</c:v>
                </c:pt>
                <c:pt idx="2959">
                  <c:v>1.507779905865996E-2</c:v>
                </c:pt>
                <c:pt idx="2960">
                  <c:v>1.507779905865996E-2</c:v>
                </c:pt>
                <c:pt idx="2961">
                  <c:v>1.507779905865996E-2</c:v>
                </c:pt>
                <c:pt idx="2962">
                  <c:v>1.507779905865996E-2</c:v>
                </c:pt>
                <c:pt idx="2963">
                  <c:v>1.507779905865996E-2</c:v>
                </c:pt>
                <c:pt idx="2964">
                  <c:v>1.507779905865996E-2</c:v>
                </c:pt>
                <c:pt idx="2965">
                  <c:v>1.507779905865996E-2</c:v>
                </c:pt>
                <c:pt idx="2966">
                  <c:v>1.507779905865996E-2</c:v>
                </c:pt>
                <c:pt idx="2967">
                  <c:v>1.507779905865996E-2</c:v>
                </c:pt>
                <c:pt idx="2968">
                  <c:v>1.507779905865996E-2</c:v>
                </c:pt>
                <c:pt idx="2969">
                  <c:v>1.507779905865996E-2</c:v>
                </c:pt>
                <c:pt idx="2970">
                  <c:v>1.507779905865996E-2</c:v>
                </c:pt>
                <c:pt idx="2971">
                  <c:v>1.507779905865996E-2</c:v>
                </c:pt>
                <c:pt idx="2972">
                  <c:v>1.507779905865996E-2</c:v>
                </c:pt>
                <c:pt idx="2973">
                  <c:v>1.507779905865996E-2</c:v>
                </c:pt>
                <c:pt idx="2974">
                  <c:v>1.507779905865996E-2</c:v>
                </c:pt>
                <c:pt idx="2975">
                  <c:v>1.507779905865996E-2</c:v>
                </c:pt>
                <c:pt idx="2976">
                  <c:v>1.507779905865996E-2</c:v>
                </c:pt>
                <c:pt idx="2977">
                  <c:v>1.507779905865996E-2</c:v>
                </c:pt>
                <c:pt idx="2978">
                  <c:v>1.507779905865996E-2</c:v>
                </c:pt>
                <c:pt idx="2979">
                  <c:v>1.507779905865996E-2</c:v>
                </c:pt>
                <c:pt idx="2980">
                  <c:v>1.507779905865996E-2</c:v>
                </c:pt>
                <c:pt idx="2981">
                  <c:v>1.507779905865996E-2</c:v>
                </c:pt>
                <c:pt idx="2982">
                  <c:v>1.507779905865996E-2</c:v>
                </c:pt>
                <c:pt idx="2983">
                  <c:v>1.507779905865996E-2</c:v>
                </c:pt>
                <c:pt idx="2984">
                  <c:v>1.507779905865996E-2</c:v>
                </c:pt>
                <c:pt idx="2985">
                  <c:v>1.507779905865996E-2</c:v>
                </c:pt>
                <c:pt idx="2986">
                  <c:v>1.507779905865996E-2</c:v>
                </c:pt>
                <c:pt idx="2987">
                  <c:v>1.507779905865996E-2</c:v>
                </c:pt>
                <c:pt idx="2988">
                  <c:v>1.507779905865996E-2</c:v>
                </c:pt>
                <c:pt idx="2989">
                  <c:v>1.507779905865996E-2</c:v>
                </c:pt>
                <c:pt idx="2990">
                  <c:v>1.507779905865996E-2</c:v>
                </c:pt>
                <c:pt idx="2991">
                  <c:v>1.507779905865996E-2</c:v>
                </c:pt>
                <c:pt idx="2992">
                  <c:v>1.507779905865996E-2</c:v>
                </c:pt>
                <c:pt idx="2993">
                  <c:v>1.507779905865996E-2</c:v>
                </c:pt>
                <c:pt idx="2994">
                  <c:v>1.507779905865996E-2</c:v>
                </c:pt>
                <c:pt idx="2995">
                  <c:v>1.507779905865996E-2</c:v>
                </c:pt>
                <c:pt idx="2996">
                  <c:v>1.507779905865996E-2</c:v>
                </c:pt>
                <c:pt idx="2997">
                  <c:v>1.507779905865996E-2</c:v>
                </c:pt>
                <c:pt idx="2998">
                  <c:v>1.507779905865996E-2</c:v>
                </c:pt>
                <c:pt idx="2999">
                  <c:v>1.507779905865996E-2</c:v>
                </c:pt>
                <c:pt idx="3000">
                  <c:v>1.507779905865996E-2</c:v>
                </c:pt>
                <c:pt idx="3001">
                  <c:v>1.507779905865996E-2</c:v>
                </c:pt>
                <c:pt idx="3002">
                  <c:v>1.507779905865996E-2</c:v>
                </c:pt>
                <c:pt idx="3003">
                  <c:v>1.507779905865996E-2</c:v>
                </c:pt>
                <c:pt idx="3004">
                  <c:v>1.507779905865996E-2</c:v>
                </c:pt>
                <c:pt idx="3005">
                  <c:v>1.507779905865996E-2</c:v>
                </c:pt>
                <c:pt idx="3006">
                  <c:v>1.507779905865996E-2</c:v>
                </c:pt>
                <c:pt idx="3007">
                  <c:v>1.507779905865996E-2</c:v>
                </c:pt>
                <c:pt idx="3008">
                  <c:v>1.507779905865996E-2</c:v>
                </c:pt>
                <c:pt idx="3009">
                  <c:v>1.507779905865996E-2</c:v>
                </c:pt>
                <c:pt idx="3010">
                  <c:v>1.507779905865996E-2</c:v>
                </c:pt>
                <c:pt idx="3011">
                  <c:v>1.507779905865996E-2</c:v>
                </c:pt>
                <c:pt idx="3012">
                  <c:v>1.507779905865996E-2</c:v>
                </c:pt>
                <c:pt idx="3013">
                  <c:v>1.507779905865996E-2</c:v>
                </c:pt>
                <c:pt idx="3014">
                  <c:v>1.507779905865996E-2</c:v>
                </c:pt>
                <c:pt idx="3015">
                  <c:v>1.507779905865996E-2</c:v>
                </c:pt>
                <c:pt idx="3016">
                  <c:v>1.507779905865996E-2</c:v>
                </c:pt>
                <c:pt idx="3017">
                  <c:v>1.507779905865996E-2</c:v>
                </c:pt>
                <c:pt idx="3018">
                  <c:v>1.507779905865996E-2</c:v>
                </c:pt>
                <c:pt idx="3019">
                  <c:v>1.507779905865996E-2</c:v>
                </c:pt>
                <c:pt idx="3020">
                  <c:v>1.507779905865996E-2</c:v>
                </c:pt>
                <c:pt idx="3021">
                  <c:v>1.507779905865996E-2</c:v>
                </c:pt>
                <c:pt idx="3022">
                  <c:v>1.507779905865996E-2</c:v>
                </c:pt>
                <c:pt idx="3023">
                  <c:v>1.507779905865996E-2</c:v>
                </c:pt>
                <c:pt idx="3024">
                  <c:v>1.507779905865996E-2</c:v>
                </c:pt>
                <c:pt idx="3025">
                  <c:v>1.507779905865996E-2</c:v>
                </c:pt>
                <c:pt idx="3026">
                  <c:v>1.507779905865996E-2</c:v>
                </c:pt>
                <c:pt idx="3027">
                  <c:v>1.507779905865996E-2</c:v>
                </c:pt>
                <c:pt idx="3028">
                  <c:v>1.507779905865996E-2</c:v>
                </c:pt>
                <c:pt idx="3029">
                  <c:v>1.507779905865996E-2</c:v>
                </c:pt>
                <c:pt idx="3030">
                  <c:v>1.507779905865996E-2</c:v>
                </c:pt>
                <c:pt idx="3031">
                  <c:v>1.507779905865996E-2</c:v>
                </c:pt>
                <c:pt idx="3032">
                  <c:v>1.507779905865996E-2</c:v>
                </c:pt>
                <c:pt idx="3033">
                  <c:v>1.507779905865996E-2</c:v>
                </c:pt>
                <c:pt idx="3034">
                  <c:v>1.507779905865996E-2</c:v>
                </c:pt>
                <c:pt idx="3035">
                  <c:v>1.507779905865996E-2</c:v>
                </c:pt>
                <c:pt idx="3036">
                  <c:v>1.507779905865996E-2</c:v>
                </c:pt>
                <c:pt idx="3037">
                  <c:v>1.507779905865996E-2</c:v>
                </c:pt>
                <c:pt idx="3038">
                  <c:v>1.507779905865996E-2</c:v>
                </c:pt>
                <c:pt idx="3039">
                  <c:v>1.507779905865996E-2</c:v>
                </c:pt>
                <c:pt idx="3040">
                  <c:v>1.507779905865996E-2</c:v>
                </c:pt>
                <c:pt idx="3041">
                  <c:v>1.507779905865996E-2</c:v>
                </c:pt>
                <c:pt idx="3042">
                  <c:v>1.507779905865996E-2</c:v>
                </c:pt>
                <c:pt idx="3043">
                  <c:v>1.507779905865996E-2</c:v>
                </c:pt>
                <c:pt idx="3044">
                  <c:v>1.507779905865996E-2</c:v>
                </c:pt>
                <c:pt idx="3045">
                  <c:v>1.507779905865996E-2</c:v>
                </c:pt>
                <c:pt idx="3046">
                  <c:v>1.5699734530992205E-2</c:v>
                </c:pt>
                <c:pt idx="3047">
                  <c:v>1.5699734530992205E-2</c:v>
                </c:pt>
                <c:pt idx="3048">
                  <c:v>1.5699734530992205E-2</c:v>
                </c:pt>
                <c:pt idx="3049">
                  <c:v>1.5699734530992205E-2</c:v>
                </c:pt>
                <c:pt idx="3050">
                  <c:v>1.5699734530992205E-2</c:v>
                </c:pt>
                <c:pt idx="3051">
                  <c:v>1.5699734530992205E-2</c:v>
                </c:pt>
                <c:pt idx="3052">
                  <c:v>1.5699734530992205E-2</c:v>
                </c:pt>
                <c:pt idx="3053">
                  <c:v>1.5699734530992205E-2</c:v>
                </c:pt>
                <c:pt idx="3054">
                  <c:v>1.5699734530992205E-2</c:v>
                </c:pt>
                <c:pt idx="3055">
                  <c:v>1.5699734530992205E-2</c:v>
                </c:pt>
                <c:pt idx="3056">
                  <c:v>1.5699734530992205E-2</c:v>
                </c:pt>
                <c:pt idx="3057">
                  <c:v>1.5699734530992205E-2</c:v>
                </c:pt>
                <c:pt idx="3058">
                  <c:v>1.5699734530992205E-2</c:v>
                </c:pt>
                <c:pt idx="3059">
                  <c:v>1.5699734530992205E-2</c:v>
                </c:pt>
                <c:pt idx="3060">
                  <c:v>1.5699734530992205E-2</c:v>
                </c:pt>
                <c:pt idx="3061">
                  <c:v>1.5699734530992205E-2</c:v>
                </c:pt>
                <c:pt idx="3062">
                  <c:v>1.5699734530992205E-2</c:v>
                </c:pt>
                <c:pt idx="3063">
                  <c:v>1.5699734530992205E-2</c:v>
                </c:pt>
                <c:pt idx="3064">
                  <c:v>1.5699734530992205E-2</c:v>
                </c:pt>
                <c:pt idx="3065">
                  <c:v>1.5699734530992205E-2</c:v>
                </c:pt>
                <c:pt idx="3066">
                  <c:v>1.5699734530992205E-2</c:v>
                </c:pt>
                <c:pt idx="3067">
                  <c:v>1.5699734530992205E-2</c:v>
                </c:pt>
                <c:pt idx="3068">
                  <c:v>1.5699734530992205E-2</c:v>
                </c:pt>
                <c:pt idx="3069">
                  <c:v>1.5699734530992205E-2</c:v>
                </c:pt>
                <c:pt idx="3070">
                  <c:v>1.5699734530992205E-2</c:v>
                </c:pt>
                <c:pt idx="3071">
                  <c:v>1.5699734530992205E-2</c:v>
                </c:pt>
                <c:pt idx="3072">
                  <c:v>1.5699734530992205E-2</c:v>
                </c:pt>
                <c:pt idx="3073">
                  <c:v>1.5699734530992205E-2</c:v>
                </c:pt>
                <c:pt idx="3074">
                  <c:v>1.5699734530992205E-2</c:v>
                </c:pt>
                <c:pt idx="3075">
                  <c:v>1.5699734530992205E-2</c:v>
                </c:pt>
                <c:pt idx="3076">
                  <c:v>1.5699734530992205E-2</c:v>
                </c:pt>
                <c:pt idx="3077">
                  <c:v>1.5699734530992205E-2</c:v>
                </c:pt>
                <c:pt idx="3078">
                  <c:v>1.5699734530992205E-2</c:v>
                </c:pt>
                <c:pt idx="3079">
                  <c:v>1.5699734530992205E-2</c:v>
                </c:pt>
                <c:pt idx="3080">
                  <c:v>1.5699734530992205E-2</c:v>
                </c:pt>
                <c:pt idx="3081">
                  <c:v>1.5699734530992205E-2</c:v>
                </c:pt>
                <c:pt idx="3082">
                  <c:v>1.5699734530992205E-2</c:v>
                </c:pt>
                <c:pt idx="3083">
                  <c:v>1.5699734530992205E-2</c:v>
                </c:pt>
                <c:pt idx="3084">
                  <c:v>1.5699734530992205E-2</c:v>
                </c:pt>
                <c:pt idx="3085">
                  <c:v>1.5699734530992205E-2</c:v>
                </c:pt>
                <c:pt idx="3086">
                  <c:v>1.5699734530992205E-2</c:v>
                </c:pt>
                <c:pt idx="3087">
                  <c:v>1.5699734530992205E-2</c:v>
                </c:pt>
                <c:pt idx="3088">
                  <c:v>1.5699734530992205E-2</c:v>
                </c:pt>
                <c:pt idx="3089">
                  <c:v>1.5699734530992205E-2</c:v>
                </c:pt>
                <c:pt idx="3090">
                  <c:v>1.5699734530992205E-2</c:v>
                </c:pt>
                <c:pt idx="3091">
                  <c:v>1.5699734530992205E-2</c:v>
                </c:pt>
                <c:pt idx="3092">
                  <c:v>1.5699734530992205E-2</c:v>
                </c:pt>
                <c:pt idx="3093">
                  <c:v>1.5699734530992205E-2</c:v>
                </c:pt>
                <c:pt idx="3094">
                  <c:v>1.5699734530992205E-2</c:v>
                </c:pt>
                <c:pt idx="3095">
                  <c:v>1.5699734530992205E-2</c:v>
                </c:pt>
                <c:pt idx="3096">
                  <c:v>1.5699734530992205E-2</c:v>
                </c:pt>
                <c:pt idx="3097">
                  <c:v>1.5699734530992205E-2</c:v>
                </c:pt>
                <c:pt idx="3098">
                  <c:v>1.5699734530992205E-2</c:v>
                </c:pt>
                <c:pt idx="3099">
                  <c:v>1.5699734530992205E-2</c:v>
                </c:pt>
                <c:pt idx="3100">
                  <c:v>1.5699734530992205E-2</c:v>
                </c:pt>
                <c:pt idx="3101">
                  <c:v>1.5699734530992205E-2</c:v>
                </c:pt>
                <c:pt idx="3102">
                  <c:v>1.5699734530992205E-2</c:v>
                </c:pt>
                <c:pt idx="3103">
                  <c:v>1.5699734530992205E-2</c:v>
                </c:pt>
                <c:pt idx="3104">
                  <c:v>1.5699734530992205E-2</c:v>
                </c:pt>
                <c:pt idx="3105">
                  <c:v>1.5699734530992205E-2</c:v>
                </c:pt>
                <c:pt idx="3106">
                  <c:v>1.5699734530992205E-2</c:v>
                </c:pt>
                <c:pt idx="3107">
                  <c:v>1.5699734530992205E-2</c:v>
                </c:pt>
                <c:pt idx="3108">
                  <c:v>1.5699734530992205E-2</c:v>
                </c:pt>
                <c:pt idx="3109">
                  <c:v>1.5699734530992205E-2</c:v>
                </c:pt>
                <c:pt idx="3110">
                  <c:v>1.5699734530992205E-2</c:v>
                </c:pt>
                <c:pt idx="3111">
                  <c:v>1.5699734530992205E-2</c:v>
                </c:pt>
                <c:pt idx="3112">
                  <c:v>1.5699734530992205E-2</c:v>
                </c:pt>
                <c:pt idx="3113">
                  <c:v>1.5699734530992205E-2</c:v>
                </c:pt>
                <c:pt idx="3114">
                  <c:v>1.5699734530992205E-2</c:v>
                </c:pt>
                <c:pt idx="3115">
                  <c:v>1.5699734530992205E-2</c:v>
                </c:pt>
                <c:pt idx="3116">
                  <c:v>1.5699734530992205E-2</c:v>
                </c:pt>
                <c:pt idx="3117">
                  <c:v>1.5699734530992205E-2</c:v>
                </c:pt>
                <c:pt idx="3118">
                  <c:v>1.5699734530992205E-2</c:v>
                </c:pt>
                <c:pt idx="3119">
                  <c:v>1.5699734530992205E-2</c:v>
                </c:pt>
                <c:pt idx="3120">
                  <c:v>1.5699734530992205E-2</c:v>
                </c:pt>
                <c:pt idx="3121">
                  <c:v>1.5699734530992205E-2</c:v>
                </c:pt>
                <c:pt idx="3122">
                  <c:v>1.5699734530992205E-2</c:v>
                </c:pt>
                <c:pt idx="3123">
                  <c:v>1.5699734530992205E-2</c:v>
                </c:pt>
                <c:pt idx="3124">
                  <c:v>1.5699734530992205E-2</c:v>
                </c:pt>
                <c:pt idx="3125">
                  <c:v>1.5699734530992205E-2</c:v>
                </c:pt>
                <c:pt idx="3126">
                  <c:v>1.5699734530992205E-2</c:v>
                </c:pt>
                <c:pt idx="3127">
                  <c:v>1.5699734530992205E-2</c:v>
                </c:pt>
                <c:pt idx="3128">
                  <c:v>1.5699734530992205E-2</c:v>
                </c:pt>
                <c:pt idx="3129">
                  <c:v>1.5699734530992205E-2</c:v>
                </c:pt>
                <c:pt idx="3130">
                  <c:v>1.5699734530992205E-2</c:v>
                </c:pt>
                <c:pt idx="3131">
                  <c:v>1.5699734530992205E-2</c:v>
                </c:pt>
                <c:pt idx="3132">
                  <c:v>1.5699734530992205E-2</c:v>
                </c:pt>
                <c:pt idx="3133">
                  <c:v>1.5699734530992205E-2</c:v>
                </c:pt>
                <c:pt idx="3134">
                  <c:v>1.5699734530992205E-2</c:v>
                </c:pt>
                <c:pt idx="3135">
                  <c:v>1.5699734530992205E-2</c:v>
                </c:pt>
                <c:pt idx="3136">
                  <c:v>1.5699734530992205E-2</c:v>
                </c:pt>
                <c:pt idx="3137">
                  <c:v>1.5699734530992205E-2</c:v>
                </c:pt>
                <c:pt idx="3138">
                  <c:v>1.5699734530992205E-2</c:v>
                </c:pt>
                <c:pt idx="3139">
                  <c:v>1.5699734530992205E-2</c:v>
                </c:pt>
                <c:pt idx="3140">
                  <c:v>1.5699734530992205E-2</c:v>
                </c:pt>
                <c:pt idx="3141">
                  <c:v>1.5699734530992205E-2</c:v>
                </c:pt>
                <c:pt idx="3142">
                  <c:v>1.5699734530992205E-2</c:v>
                </c:pt>
                <c:pt idx="3143">
                  <c:v>1.5699734530992205E-2</c:v>
                </c:pt>
                <c:pt idx="3144">
                  <c:v>1.5699734530992205E-2</c:v>
                </c:pt>
                <c:pt idx="3145">
                  <c:v>1.5699734530992205E-2</c:v>
                </c:pt>
                <c:pt idx="3146">
                  <c:v>1.5699734530992205E-2</c:v>
                </c:pt>
                <c:pt idx="3147">
                  <c:v>1.5699734530992205E-2</c:v>
                </c:pt>
                <c:pt idx="3148">
                  <c:v>1.5699734530992205E-2</c:v>
                </c:pt>
                <c:pt idx="3149">
                  <c:v>1.5699734530992205E-2</c:v>
                </c:pt>
                <c:pt idx="3150">
                  <c:v>1.5699734530992205E-2</c:v>
                </c:pt>
                <c:pt idx="3151">
                  <c:v>1.5699734530992205E-2</c:v>
                </c:pt>
                <c:pt idx="3152">
                  <c:v>1.5699734530992205E-2</c:v>
                </c:pt>
                <c:pt idx="3153">
                  <c:v>1.5699734530992205E-2</c:v>
                </c:pt>
                <c:pt idx="3154">
                  <c:v>1.5699734530992205E-2</c:v>
                </c:pt>
                <c:pt idx="3155">
                  <c:v>1.5699734530992205E-2</c:v>
                </c:pt>
                <c:pt idx="3156">
                  <c:v>1.5699734530992205E-2</c:v>
                </c:pt>
                <c:pt idx="3157">
                  <c:v>1.5699734530992205E-2</c:v>
                </c:pt>
                <c:pt idx="3158">
                  <c:v>1.5699734530992205E-2</c:v>
                </c:pt>
                <c:pt idx="3159">
                  <c:v>1.5699734530992205E-2</c:v>
                </c:pt>
                <c:pt idx="3160">
                  <c:v>1.5699734530992205E-2</c:v>
                </c:pt>
                <c:pt idx="3161">
                  <c:v>1.5699734530992205E-2</c:v>
                </c:pt>
                <c:pt idx="3162">
                  <c:v>1.5699734530992205E-2</c:v>
                </c:pt>
                <c:pt idx="3163">
                  <c:v>1.5699734530992205E-2</c:v>
                </c:pt>
                <c:pt idx="3164">
                  <c:v>1.5699734530992205E-2</c:v>
                </c:pt>
                <c:pt idx="3165">
                  <c:v>1.5699734530992205E-2</c:v>
                </c:pt>
                <c:pt idx="3166">
                  <c:v>1.5699734530992205E-2</c:v>
                </c:pt>
                <c:pt idx="3167">
                  <c:v>1.5699734530992205E-2</c:v>
                </c:pt>
                <c:pt idx="3168">
                  <c:v>1.5699734530992205E-2</c:v>
                </c:pt>
                <c:pt idx="3169">
                  <c:v>1.5699734530992205E-2</c:v>
                </c:pt>
                <c:pt idx="3170">
                  <c:v>1.5699734530992205E-2</c:v>
                </c:pt>
                <c:pt idx="3171">
                  <c:v>1.5699734530992205E-2</c:v>
                </c:pt>
                <c:pt idx="3172">
                  <c:v>1.5699734530992205E-2</c:v>
                </c:pt>
                <c:pt idx="3173">
                  <c:v>1.5699734530992205E-2</c:v>
                </c:pt>
                <c:pt idx="3174">
                  <c:v>1.5699734530992205E-2</c:v>
                </c:pt>
                <c:pt idx="3175">
                  <c:v>1.5699734530992205E-2</c:v>
                </c:pt>
                <c:pt idx="3176">
                  <c:v>1.5699734530992205E-2</c:v>
                </c:pt>
                <c:pt idx="3177">
                  <c:v>1.5699734530992205E-2</c:v>
                </c:pt>
                <c:pt idx="3178">
                  <c:v>1.5699734530992205E-2</c:v>
                </c:pt>
                <c:pt idx="3179">
                  <c:v>1.5699734530992205E-2</c:v>
                </c:pt>
                <c:pt idx="3180">
                  <c:v>1.5699734530992205E-2</c:v>
                </c:pt>
                <c:pt idx="3181">
                  <c:v>1.5699734530992205E-2</c:v>
                </c:pt>
                <c:pt idx="3182">
                  <c:v>1.5699734530992205E-2</c:v>
                </c:pt>
                <c:pt idx="3183">
                  <c:v>1.5699734530992205E-2</c:v>
                </c:pt>
                <c:pt idx="3184">
                  <c:v>1.5699734530992205E-2</c:v>
                </c:pt>
                <c:pt idx="3185">
                  <c:v>1.5699734530992205E-2</c:v>
                </c:pt>
                <c:pt idx="3186">
                  <c:v>1.5699734530992205E-2</c:v>
                </c:pt>
                <c:pt idx="3187">
                  <c:v>1.5699734530992205E-2</c:v>
                </c:pt>
                <c:pt idx="3188">
                  <c:v>1.5699734530992205E-2</c:v>
                </c:pt>
                <c:pt idx="3189">
                  <c:v>1.5699734530992205E-2</c:v>
                </c:pt>
                <c:pt idx="3190">
                  <c:v>1.5699734530992205E-2</c:v>
                </c:pt>
                <c:pt idx="3191">
                  <c:v>1.5699734530992205E-2</c:v>
                </c:pt>
                <c:pt idx="3192">
                  <c:v>1.5699734530992205E-2</c:v>
                </c:pt>
                <c:pt idx="3193">
                  <c:v>1.5699734530992205E-2</c:v>
                </c:pt>
                <c:pt idx="3194">
                  <c:v>1.5699734530992205E-2</c:v>
                </c:pt>
                <c:pt idx="3195">
                  <c:v>1.5699734530992205E-2</c:v>
                </c:pt>
                <c:pt idx="3196">
                  <c:v>1.5699734530992205E-2</c:v>
                </c:pt>
                <c:pt idx="3197">
                  <c:v>1.5699734530992205E-2</c:v>
                </c:pt>
                <c:pt idx="3198">
                  <c:v>1.5699734530992205E-2</c:v>
                </c:pt>
                <c:pt idx="3199">
                  <c:v>1.5699734530992205E-2</c:v>
                </c:pt>
                <c:pt idx="3200">
                  <c:v>1.5699734530992205E-2</c:v>
                </c:pt>
                <c:pt idx="3201">
                  <c:v>1.5699734530992205E-2</c:v>
                </c:pt>
                <c:pt idx="3202">
                  <c:v>1.5699734530992205E-2</c:v>
                </c:pt>
                <c:pt idx="3203">
                  <c:v>1.5699734530992205E-2</c:v>
                </c:pt>
                <c:pt idx="3204">
                  <c:v>1.5699734530992205E-2</c:v>
                </c:pt>
                <c:pt idx="3205">
                  <c:v>1.5699734530992205E-2</c:v>
                </c:pt>
                <c:pt idx="3206">
                  <c:v>1.5699734530992205E-2</c:v>
                </c:pt>
                <c:pt idx="3207">
                  <c:v>1.5699734530992205E-2</c:v>
                </c:pt>
                <c:pt idx="3208">
                  <c:v>1.5699734530992205E-2</c:v>
                </c:pt>
                <c:pt idx="3209">
                  <c:v>1.5699734530992205E-2</c:v>
                </c:pt>
                <c:pt idx="3210">
                  <c:v>1.5699734530992205E-2</c:v>
                </c:pt>
                <c:pt idx="3211">
                  <c:v>1.5699734530992205E-2</c:v>
                </c:pt>
                <c:pt idx="3212">
                  <c:v>1.5699734530992205E-2</c:v>
                </c:pt>
                <c:pt idx="3213">
                  <c:v>1.5699734530992205E-2</c:v>
                </c:pt>
                <c:pt idx="3214">
                  <c:v>1.5699734530992205E-2</c:v>
                </c:pt>
                <c:pt idx="3215">
                  <c:v>1.5699734530992205E-2</c:v>
                </c:pt>
                <c:pt idx="3216">
                  <c:v>1.5699734530992205E-2</c:v>
                </c:pt>
                <c:pt idx="3217">
                  <c:v>1.5699734530992205E-2</c:v>
                </c:pt>
                <c:pt idx="3218">
                  <c:v>1.5699734530992205E-2</c:v>
                </c:pt>
                <c:pt idx="3219">
                  <c:v>1.5699734530992205E-2</c:v>
                </c:pt>
                <c:pt idx="3220">
                  <c:v>1.5699734530992205E-2</c:v>
                </c:pt>
                <c:pt idx="3221">
                  <c:v>1.5699734530992205E-2</c:v>
                </c:pt>
                <c:pt idx="3222">
                  <c:v>1.5699734530992205E-2</c:v>
                </c:pt>
                <c:pt idx="3223">
                  <c:v>1.5699734530992205E-2</c:v>
                </c:pt>
                <c:pt idx="3224">
                  <c:v>1.5699734530992205E-2</c:v>
                </c:pt>
                <c:pt idx="3225">
                  <c:v>1.5699734530992205E-2</c:v>
                </c:pt>
                <c:pt idx="3226">
                  <c:v>1.5699734530992205E-2</c:v>
                </c:pt>
                <c:pt idx="3227">
                  <c:v>1.5699734530992205E-2</c:v>
                </c:pt>
                <c:pt idx="3228">
                  <c:v>1.5699734530992205E-2</c:v>
                </c:pt>
                <c:pt idx="3229">
                  <c:v>1.5699734530992205E-2</c:v>
                </c:pt>
                <c:pt idx="3230">
                  <c:v>1.5699734530992205E-2</c:v>
                </c:pt>
                <c:pt idx="3231">
                  <c:v>1.5699734530992205E-2</c:v>
                </c:pt>
                <c:pt idx="3232">
                  <c:v>1.5699734530992205E-2</c:v>
                </c:pt>
                <c:pt idx="3233">
                  <c:v>1.5699734530992205E-2</c:v>
                </c:pt>
                <c:pt idx="3234">
                  <c:v>1.5699734530992205E-2</c:v>
                </c:pt>
                <c:pt idx="3235">
                  <c:v>1.5699734530992205E-2</c:v>
                </c:pt>
                <c:pt idx="3236">
                  <c:v>1.5699734530992205E-2</c:v>
                </c:pt>
                <c:pt idx="3237">
                  <c:v>1.5699734530992205E-2</c:v>
                </c:pt>
                <c:pt idx="3238">
                  <c:v>1.5699734530992205E-2</c:v>
                </c:pt>
                <c:pt idx="3239">
                  <c:v>1.5699734530992205E-2</c:v>
                </c:pt>
                <c:pt idx="3240">
                  <c:v>1.5699734530992205E-2</c:v>
                </c:pt>
                <c:pt idx="3241">
                  <c:v>1.5699734530992205E-2</c:v>
                </c:pt>
                <c:pt idx="3242">
                  <c:v>1.5699734530992205E-2</c:v>
                </c:pt>
                <c:pt idx="3243">
                  <c:v>1.5699734530992205E-2</c:v>
                </c:pt>
                <c:pt idx="3244">
                  <c:v>1.5699734530992205E-2</c:v>
                </c:pt>
                <c:pt idx="3245">
                  <c:v>1.5699734530992205E-2</c:v>
                </c:pt>
                <c:pt idx="3246">
                  <c:v>1.5699734530992205E-2</c:v>
                </c:pt>
                <c:pt idx="3247">
                  <c:v>1.5699734530992205E-2</c:v>
                </c:pt>
                <c:pt idx="3248">
                  <c:v>1.5699734530992205E-2</c:v>
                </c:pt>
                <c:pt idx="3249">
                  <c:v>1.5699734530992205E-2</c:v>
                </c:pt>
                <c:pt idx="3250">
                  <c:v>1.5699734530992205E-2</c:v>
                </c:pt>
                <c:pt idx="3251">
                  <c:v>1.5699734530992205E-2</c:v>
                </c:pt>
                <c:pt idx="3252">
                  <c:v>1.5699734530992205E-2</c:v>
                </c:pt>
                <c:pt idx="3253">
                  <c:v>1.5699734530992205E-2</c:v>
                </c:pt>
                <c:pt idx="3254">
                  <c:v>1.5699734530992205E-2</c:v>
                </c:pt>
                <c:pt idx="3255">
                  <c:v>1.5699734530992205E-2</c:v>
                </c:pt>
                <c:pt idx="3256">
                  <c:v>1.5699734530992205E-2</c:v>
                </c:pt>
                <c:pt idx="3257">
                  <c:v>1.5699734530992205E-2</c:v>
                </c:pt>
                <c:pt idx="3258">
                  <c:v>1.5699734530992205E-2</c:v>
                </c:pt>
                <c:pt idx="3259">
                  <c:v>1.5699734530992205E-2</c:v>
                </c:pt>
                <c:pt idx="3260">
                  <c:v>1.5699734530992205E-2</c:v>
                </c:pt>
                <c:pt idx="3261">
                  <c:v>1.5699734530992205E-2</c:v>
                </c:pt>
                <c:pt idx="3262">
                  <c:v>1.5699734530992205E-2</c:v>
                </c:pt>
                <c:pt idx="3263">
                  <c:v>1.5699734530992205E-2</c:v>
                </c:pt>
                <c:pt idx="3264">
                  <c:v>1.5699734530992205E-2</c:v>
                </c:pt>
                <c:pt idx="3265">
                  <c:v>1.5699734530992205E-2</c:v>
                </c:pt>
                <c:pt idx="3266">
                  <c:v>1.5699734530992205E-2</c:v>
                </c:pt>
                <c:pt idx="3267">
                  <c:v>1.5699734530992205E-2</c:v>
                </c:pt>
                <c:pt idx="3268">
                  <c:v>1.5699734530992205E-2</c:v>
                </c:pt>
                <c:pt idx="3269">
                  <c:v>1.5699734530992205E-2</c:v>
                </c:pt>
                <c:pt idx="3270">
                  <c:v>1.5699734530992205E-2</c:v>
                </c:pt>
                <c:pt idx="3271">
                  <c:v>1.5699734530992205E-2</c:v>
                </c:pt>
                <c:pt idx="3272">
                  <c:v>1.5699734530992205E-2</c:v>
                </c:pt>
                <c:pt idx="3273">
                  <c:v>1.5699734530992205E-2</c:v>
                </c:pt>
                <c:pt idx="3274">
                  <c:v>1.5699734530992205E-2</c:v>
                </c:pt>
                <c:pt idx="3275">
                  <c:v>1.5699734530992205E-2</c:v>
                </c:pt>
                <c:pt idx="3276">
                  <c:v>1.5699734530992205E-2</c:v>
                </c:pt>
                <c:pt idx="3277">
                  <c:v>1.5699734530992205E-2</c:v>
                </c:pt>
                <c:pt idx="3278">
                  <c:v>1.5699734530992205E-2</c:v>
                </c:pt>
                <c:pt idx="3279">
                  <c:v>1.5699734530992205E-2</c:v>
                </c:pt>
                <c:pt idx="3280">
                  <c:v>1.5699734530992205E-2</c:v>
                </c:pt>
                <c:pt idx="3281">
                  <c:v>1.5699734530992205E-2</c:v>
                </c:pt>
                <c:pt idx="3282">
                  <c:v>1.5699734530992205E-2</c:v>
                </c:pt>
                <c:pt idx="3283">
                  <c:v>1.5699734530992205E-2</c:v>
                </c:pt>
                <c:pt idx="3284">
                  <c:v>1.5699734530992205E-2</c:v>
                </c:pt>
                <c:pt idx="3285">
                  <c:v>1.5699734530992205E-2</c:v>
                </c:pt>
                <c:pt idx="3286">
                  <c:v>1.5699734530992205E-2</c:v>
                </c:pt>
                <c:pt idx="3287">
                  <c:v>1.5699734530992205E-2</c:v>
                </c:pt>
                <c:pt idx="3288">
                  <c:v>1.5699734530992205E-2</c:v>
                </c:pt>
                <c:pt idx="3289">
                  <c:v>1.5699734530992205E-2</c:v>
                </c:pt>
                <c:pt idx="3290">
                  <c:v>1.5699734530992205E-2</c:v>
                </c:pt>
                <c:pt idx="3291">
                  <c:v>1.5699734530992205E-2</c:v>
                </c:pt>
                <c:pt idx="3292">
                  <c:v>1.5699734530992205E-2</c:v>
                </c:pt>
                <c:pt idx="3293">
                  <c:v>1.5699734530992205E-2</c:v>
                </c:pt>
                <c:pt idx="3294">
                  <c:v>1.5699734530992205E-2</c:v>
                </c:pt>
                <c:pt idx="3295">
                  <c:v>1.5699734530992205E-2</c:v>
                </c:pt>
                <c:pt idx="3296">
                  <c:v>1.5699734530992205E-2</c:v>
                </c:pt>
                <c:pt idx="3297">
                  <c:v>1.5699734530992205E-2</c:v>
                </c:pt>
                <c:pt idx="3298">
                  <c:v>1.5699734530992205E-2</c:v>
                </c:pt>
                <c:pt idx="3299">
                  <c:v>1.5699734530992205E-2</c:v>
                </c:pt>
                <c:pt idx="3300">
                  <c:v>1.5699734530992205E-2</c:v>
                </c:pt>
                <c:pt idx="3301">
                  <c:v>1.5699734530992205E-2</c:v>
                </c:pt>
                <c:pt idx="3302">
                  <c:v>1.5699734530992205E-2</c:v>
                </c:pt>
                <c:pt idx="3303">
                  <c:v>1.5699734530992205E-2</c:v>
                </c:pt>
                <c:pt idx="3304">
                  <c:v>1.5699734530992205E-2</c:v>
                </c:pt>
                <c:pt idx="3305">
                  <c:v>1.5699734530992205E-2</c:v>
                </c:pt>
                <c:pt idx="3306">
                  <c:v>1.5699734530992205E-2</c:v>
                </c:pt>
                <c:pt idx="3307">
                  <c:v>1.5699734530992205E-2</c:v>
                </c:pt>
                <c:pt idx="3308">
                  <c:v>1.5699734530992205E-2</c:v>
                </c:pt>
                <c:pt idx="3309">
                  <c:v>1.5699734530992205E-2</c:v>
                </c:pt>
                <c:pt idx="3310">
                  <c:v>1.5699734530992205E-2</c:v>
                </c:pt>
                <c:pt idx="3311">
                  <c:v>1.5699734530992205E-2</c:v>
                </c:pt>
                <c:pt idx="3312">
                  <c:v>1.5699734530992205E-2</c:v>
                </c:pt>
                <c:pt idx="3313">
                  <c:v>1.5699734530992205E-2</c:v>
                </c:pt>
                <c:pt idx="3314">
                  <c:v>1.5699734530992205E-2</c:v>
                </c:pt>
                <c:pt idx="3315">
                  <c:v>1.5699734530992205E-2</c:v>
                </c:pt>
                <c:pt idx="3316">
                  <c:v>1.5699734530992205E-2</c:v>
                </c:pt>
                <c:pt idx="3317">
                  <c:v>1.5699734530992205E-2</c:v>
                </c:pt>
                <c:pt idx="3318">
                  <c:v>1.5699734530992205E-2</c:v>
                </c:pt>
                <c:pt idx="3319">
                  <c:v>1.5699734530992205E-2</c:v>
                </c:pt>
                <c:pt idx="3320">
                  <c:v>1.5699734530992205E-2</c:v>
                </c:pt>
                <c:pt idx="3321">
                  <c:v>1.5699734530992205E-2</c:v>
                </c:pt>
                <c:pt idx="3322">
                  <c:v>1.5699734530992205E-2</c:v>
                </c:pt>
                <c:pt idx="3323">
                  <c:v>1.5699734530992205E-2</c:v>
                </c:pt>
                <c:pt idx="3324">
                  <c:v>1.5699734530992205E-2</c:v>
                </c:pt>
                <c:pt idx="3325">
                  <c:v>1.5699734530992205E-2</c:v>
                </c:pt>
                <c:pt idx="3326">
                  <c:v>1.5699734530992205E-2</c:v>
                </c:pt>
                <c:pt idx="3327">
                  <c:v>1.5699734530992205E-2</c:v>
                </c:pt>
                <c:pt idx="3328">
                  <c:v>1.5699734530992205E-2</c:v>
                </c:pt>
                <c:pt idx="3329">
                  <c:v>1.5699734530992205E-2</c:v>
                </c:pt>
                <c:pt idx="3330">
                  <c:v>1.5699734530992205E-2</c:v>
                </c:pt>
                <c:pt idx="3331">
                  <c:v>1.5699734530992205E-2</c:v>
                </c:pt>
                <c:pt idx="3332">
                  <c:v>1.5699734530992205E-2</c:v>
                </c:pt>
                <c:pt idx="3333">
                  <c:v>1.5699734530992205E-2</c:v>
                </c:pt>
                <c:pt idx="3334">
                  <c:v>1.5699734530992205E-2</c:v>
                </c:pt>
                <c:pt idx="3335">
                  <c:v>1.5699734530992205E-2</c:v>
                </c:pt>
                <c:pt idx="3336">
                  <c:v>1.5699734530992205E-2</c:v>
                </c:pt>
                <c:pt idx="3337">
                  <c:v>1.5699734530992205E-2</c:v>
                </c:pt>
                <c:pt idx="3338">
                  <c:v>1.5699734530992205E-2</c:v>
                </c:pt>
                <c:pt idx="3339">
                  <c:v>1.5699734530992205E-2</c:v>
                </c:pt>
                <c:pt idx="3340">
                  <c:v>1.5699734530992205E-2</c:v>
                </c:pt>
                <c:pt idx="3341">
                  <c:v>1.5699734530992205E-2</c:v>
                </c:pt>
                <c:pt idx="3342">
                  <c:v>1.5789293320102663E-2</c:v>
                </c:pt>
                <c:pt idx="3343">
                  <c:v>1.5934442292125355E-2</c:v>
                </c:pt>
                <c:pt idx="3344">
                  <c:v>1.5934442292125355E-2</c:v>
                </c:pt>
                <c:pt idx="3345">
                  <c:v>1.5934442292125355E-2</c:v>
                </c:pt>
                <c:pt idx="3346">
                  <c:v>1.5934442292125355E-2</c:v>
                </c:pt>
                <c:pt idx="3347">
                  <c:v>1.5934442292125355E-2</c:v>
                </c:pt>
                <c:pt idx="3348">
                  <c:v>1.5934442292125355E-2</c:v>
                </c:pt>
                <c:pt idx="3349">
                  <c:v>1.5934442292125355E-2</c:v>
                </c:pt>
                <c:pt idx="3350">
                  <c:v>1.5934442292125355E-2</c:v>
                </c:pt>
                <c:pt idx="3351">
                  <c:v>1.5934442292125355E-2</c:v>
                </c:pt>
                <c:pt idx="3352">
                  <c:v>1.5934442292125355E-2</c:v>
                </c:pt>
                <c:pt idx="3353">
                  <c:v>1.5934442292125355E-2</c:v>
                </c:pt>
                <c:pt idx="3354">
                  <c:v>1.5934442292125355E-2</c:v>
                </c:pt>
                <c:pt idx="3355">
                  <c:v>1.5934442292125355E-2</c:v>
                </c:pt>
                <c:pt idx="3356">
                  <c:v>1.5934442292125355E-2</c:v>
                </c:pt>
                <c:pt idx="3357">
                  <c:v>1.5934442292125355E-2</c:v>
                </c:pt>
                <c:pt idx="3358">
                  <c:v>1.5934442292125355E-2</c:v>
                </c:pt>
                <c:pt idx="3359">
                  <c:v>1.5934442292125355E-2</c:v>
                </c:pt>
                <c:pt idx="3360">
                  <c:v>1.5934442292125355E-2</c:v>
                </c:pt>
                <c:pt idx="3361">
                  <c:v>1.6366171259489939E-2</c:v>
                </c:pt>
                <c:pt idx="3362">
                  <c:v>1.6366171259489939E-2</c:v>
                </c:pt>
                <c:pt idx="3363">
                  <c:v>1.6366171259489939E-2</c:v>
                </c:pt>
                <c:pt idx="3364">
                  <c:v>1.6366171259489939E-2</c:v>
                </c:pt>
                <c:pt idx="3365">
                  <c:v>1.6366171259489939E-2</c:v>
                </c:pt>
                <c:pt idx="3366">
                  <c:v>1.6366171259489939E-2</c:v>
                </c:pt>
                <c:pt idx="3367">
                  <c:v>1.6366171259489939E-2</c:v>
                </c:pt>
                <c:pt idx="3368">
                  <c:v>1.6366171259489939E-2</c:v>
                </c:pt>
                <c:pt idx="3369">
                  <c:v>1.6366171259489939E-2</c:v>
                </c:pt>
                <c:pt idx="3370">
                  <c:v>1.6366171259489939E-2</c:v>
                </c:pt>
                <c:pt idx="3371">
                  <c:v>1.7253919438457162E-2</c:v>
                </c:pt>
                <c:pt idx="3372">
                  <c:v>1.7253919438457162E-2</c:v>
                </c:pt>
                <c:pt idx="3373">
                  <c:v>1.7253919438457162E-2</c:v>
                </c:pt>
                <c:pt idx="3374">
                  <c:v>1.8179517977359224E-2</c:v>
                </c:pt>
                <c:pt idx="3375">
                  <c:v>1.8179517977359224E-2</c:v>
                </c:pt>
                <c:pt idx="3376">
                  <c:v>1.8179517977359224E-2</c:v>
                </c:pt>
                <c:pt idx="3377">
                  <c:v>1.8179517977359224E-2</c:v>
                </c:pt>
                <c:pt idx="3378">
                  <c:v>1.8179517977359224E-2</c:v>
                </c:pt>
                <c:pt idx="3379">
                  <c:v>1.8179517977359224E-2</c:v>
                </c:pt>
                <c:pt idx="3380">
                  <c:v>1.8179517977359224E-2</c:v>
                </c:pt>
                <c:pt idx="3381">
                  <c:v>1.8857280117490497E-2</c:v>
                </c:pt>
                <c:pt idx="3382">
                  <c:v>1.8857280117490497E-2</c:v>
                </c:pt>
                <c:pt idx="3383">
                  <c:v>1.8857280117490497E-2</c:v>
                </c:pt>
                <c:pt idx="3384">
                  <c:v>1.8857280117490497E-2</c:v>
                </c:pt>
                <c:pt idx="3385">
                  <c:v>1.8857280117490497E-2</c:v>
                </c:pt>
                <c:pt idx="3386">
                  <c:v>1.8857280117490497E-2</c:v>
                </c:pt>
                <c:pt idx="3387">
                  <c:v>1.8857280117490497E-2</c:v>
                </c:pt>
                <c:pt idx="3388">
                  <c:v>1.8857280117490497E-2</c:v>
                </c:pt>
                <c:pt idx="3389">
                  <c:v>1.8857280117490497E-2</c:v>
                </c:pt>
                <c:pt idx="3390">
                  <c:v>1.8857280117490497E-2</c:v>
                </c:pt>
                <c:pt idx="3391">
                  <c:v>1.8857280117490497E-2</c:v>
                </c:pt>
                <c:pt idx="3392">
                  <c:v>1.8857280117490497E-2</c:v>
                </c:pt>
                <c:pt idx="3393">
                  <c:v>1.8857280117490497E-2</c:v>
                </c:pt>
                <c:pt idx="3394">
                  <c:v>1.8857280117490497E-2</c:v>
                </c:pt>
                <c:pt idx="3395">
                  <c:v>1.8857280117490497E-2</c:v>
                </c:pt>
                <c:pt idx="3396">
                  <c:v>1.8857280117490497E-2</c:v>
                </c:pt>
                <c:pt idx="3397">
                  <c:v>1.8857280117490497E-2</c:v>
                </c:pt>
                <c:pt idx="3398">
                  <c:v>1.8857280117490497E-2</c:v>
                </c:pt>
                <c:pt idx="3399">
                  <c:v>1.8857280117490497E-2</c:v>
                </c:pt>
                <c:pt idx="3400">
                  <c:v>1.8857280117490497E-2</c:v>
                </c:pt>
                <c:pt idx="3401">
                  <c:v>1.8857280117490497E-2</c:v>
                </c:pt>
                <c:pt idx="3402">
                  <c:v>1.9250821775267289E-2</c:v>
                </c:pt>
                <c:pt idx="3403">
                  <c:v>1.9250821775267289E-2</c:v>
                </c:pt>
                <c:pt idx="3404">
                  <c:v>1.9250821775267289E-2</c:v>
                </c:pt>
                <c:pt idx="3405">
                  <c:v>1.9250821775267289E-2</c:v>
                </c:pt>
                <c:pt idx="3406">
                  <c:v>1.9250821775267289E-2</c:v>
                </c:pt>
                <c:pt idx="3407">
                  <c:v>1.9250821775267289E-2</c:v>
                </c:pt>
                <c:pt idx="3408">
                  <c:v>1.9250821775267289E-2</c:v>
                </c:pt>
                <c:pt idx="3409">
                  <c:v>1.9250821775267289E-2</c:v>
                </c:pt>
                <c:pt idx="3410">
                  <c:v>1.9250821775267289E-2</c:v>
                </c:pt>
                <c:pt idx="3411">
                  <c:v>1.9250821775267289E-2</c:v>
                </c:pt>
                <c:pt idx="3412">
                  <c:v>1.9250821775267289E-2</c:v>
                </c:pt>
                <c:pt idx="3413">
                  <c:v>1.9250821775267289E-2</c:v>
                </c:pt>
                <c:pt idx="3414">
                  <c:v>1.9250821775267289E-2</c:v>
                </c:pt>
                <c:pt idx="3415">
                  <c:v>1.9250821775267289E-2</c:v>
                </c:pt>
                <c:pt idx="3416">
                  <c:v>1.9250821775267289E-2</c:v>
                </c:pt>
                <c:pt idx="3417">
                  <c:v>1.9250821775267289E-2</c:v>
                </c:pt>
                <c:pt idx="3418">
                  <c:v>1.9250821775267289E-2</c:v>
                </c:pt>
                <c:pt idx="3419">
                  <c:v>1.9250821775267289E-2</c:v>
                </c:pt>
                <c:pt idx="3420">
                  <c:v>1.9250821775267289E-2</c:v>
                </c:pt>
                <c:pt idx="3421">
                  <c:v>1.9250821775267289E-2</c:v>
                </c:pt>
                <c:pt idx="3422">
                  <c:v>1.9250821775267289E-2</c:v>
                </c:pt>
                <c:pt idx="3423">
                  <c:v>1.9250821775267289E-2</c:v>
                </c:pt>
                <c:pt idx="3424">
                  <c:v>1.9250821775267289E-2</c:v>
                </c:pt>
                <c:pt idx="3425">
                  <c:v>1.9250821775267289E-2</c:v>
                </c:pt>
                <c:pt idx="3426">
                  <c:v>1.9250821775267289E-2</c:v>
                </c:pt>
                <c:pt idx="3427">
                  <c:v>1.9250821775267289E-2</c:v>
                </c:pt>
                <c:pt idx="3428">
                  <c:v>1.9250821775267289E-2</c:v>
                </c:pt>
                <c:pt idx="3429">
                  <c:v>1.9250821775267289E-2</c:v>
                </c:pt>
                <c:pt idx="3430">
                  <c:v>1.9250821775267289E-2</c:v>
                </c:pt>
                <c:pt idx="3431">
                  <c:v>1.9250821775267289E-2</c:v>
                </c:pt>
                <c:pt idx="3432">
                  <c:v>1.9250821775267289E-2</c:v>
                </c:pt>
                <c:pt idx="3433">
                  <c:v>1.9250821775267289E-2</c:v>
                </c:pt>
                <c:pt idx="3434">
                  <c:v>1.9250821775267289E-2</c:v>
                </c:pt>
                <c:pt idx="3435">
                  <c:v>1.9250821775267289E-2</c:v>
                </c:pt>
                <c:pt idx="3436">
                  <c:v>1.9250821775267289E-2</c:v>
                </c:pt>
                <c:pt idx="3437">
                  <c:v>1.9250821775267289E-2</c:v>
                </c:pt>
                <c:pt idx="3438">
                  <c:v>1.9250821775267289E-2</c:v>
                </c:pt>
                <c:pt idx="3439">
                  <c:v>1.9250821775267289E-2</c:v>
                </c:pt>
                <c:pt idx="3440">
                  <c:v>1.9250821775267289E-2</c:v>
                </c:pt>
                <c:pt idx="3441">
                  <c:v>1.9250821775267289E-2</c:v>
                </c:pt>
                <c:pt idx="3442">
                  <c:v>1.9250821775267289E-2</c:v>
                </c:pt>
                <c:pt idx="3443">
                  <c:v>1.9250821775267289E-2</c:v>
                </c:pt>
                <c:pt idx="3444">
                  <c:v>1.9250821775267289E-2</c:v>
                </c:pt>
                <c:pt idx="3445">
                  <c:v>1.9250821775267289E-2</c:v>
                </c:pt>
                <c:pt idx="3446">
                  <c:v>1.9250821775267289E-2</c:v>
                </c:pt>
                <c:pt idx="3447">
                  <c:v>1.9250821775267289E-2</c:v>
                </c:pt>
                <c:pt idx="3448">
                  <c:v>1.9250821775267289E-2</c:v>
                </c:pt>
                <c:pt idx="3449">
                  <c:v>1.9250821775267289E-2</c:v>
                </c:pt>
                <c:pt idx="3450">
                  <c:v>1.9250821775267289E-2</c:v>
                </c:pt>
                <c:pt idx="3451">
                  <c:v>1.9250821775267289E-2</c:v>
                </c:pt>
                <c:pt idx="3452">
                  <c:v>1.9250821775267289E-2</c:v>
                </c:pt>
                <c:pt idx="3453">
                  <c:v>1.9250821775267289E-2</c:v>
                </c:pt>
                <c:pt idx="3454">
                  <c:v>1.9250821775267289E-2</c:v>
                </c:pt>
                <c:pt idx="3455">
                  <c:v>1.9250821775267289E-2</c:v>
                </c:pt>
                <c:pt idx="3456">
                  <c:v>1.9250821775267289E-2</c:v>
                </c:pt>
                <c:pt idx="3457">
                  <c:v>1.9250821775267289E-2</c:v>
                </c:pt>
                <c:pt idx="3458">
                  <c:v>1.9250821775267289E-2</c:v>
                </c:pt>
                <c:pt idx="3459">
                  <c:v>1.9250821775267289E-2</c:v>
                </c:pt>
                <c:pt idx="3460">
                  <c:v>1.9250821775267289E-2</c:v>
                </c:pt>
                <c:pt idx="3461">
                  <c:v>1.9250821775267289E-2</c:v>
                </c:pt>
                <c:pt idx="3462">
                  <c:v>1.9250821775267289E-2</c:v>
                </c:pt>
                <c:pt idx="3463">
                  <c:v>1.9250821775267289E-2</c:v>
                </c:pt>
                <c:pt idx="3464">
                  <c:v>1.9250821775267289E-2</c:v>
                </c:pt>
                <c:pt idx="3465">
                  <c:v>1.9250821775267289E-2</c:v>
                </c:pt>
                <c:pt idx="3466">
                  <c:v>1.9250821775267289E-2</c:v>
                </c:pt>
                <c:pt idx="3467">
                  <c:v>1.9250821775267289E-2</c:v>
                </c:pt>
                <c:pt idx="3468">
                  <c:v>1.9250821775267289E-2</c:v>
                </c:pt>
                <c:pt idx="3469">
                  <c:v>1.9250821775267289E-2</c:v>
                </c:pt>
                <c:pt idx="3470">
                  <c:v>1.9250821775267289E-2</c:v>
                </c:pt>
                <c:pt idx="3471">
                  <c:v>1.9250821775267289E-2</c:v>
                </c:pt>
                <c:pt idx="3472">
                  <c:v>1.9250821775267289E-2</c:v>
                </c:pt>
                <c:pt idx="3473">
                  <c:v>1.9250821775267289E-2</c:v>
                </c:pt>
                <c:pt idx="3474">
                  <c:v>1.9250821775267289E-2</c:v>
                </c:pt>
                <c:pt idx="3475">
                  <c:v>1.9250821775267289E-2</c:v>
                </c:pt>
                <c:pt idx="3476">
                  <c:v>1.9250821775267289E-2</c:v>
                </c:pt>
                <c:pt idx="3477">
                  <c:v>1.9250821775267289E-2</c:v>
                </c:pt>
                <c:pt idx="3478">
                  <c:v>1.9250821775267289E-2</c:v>
                </c:pt>
                <c:pt idx="3479">
                  <c:v>1.9250821775267289E-2</c:v>
                </c:pt>
                <c:pt idx="3480">
                  <c:v>1.9250821775267289E-2</c:v>
                </c:pt>
                <c:pt idx="3481">
                  <c:v>1.9250821775267289E-2</c:v>
                </c:pt>
                <c:pt idx="3482">
                  <c:v>1.9250821775267289E-2</c:v>
                </c:pt>
                <c:pt idx="3483">
                  <c:v>1.9250821775267289E-2</c:v>
                </c:pt>
                <c:pt idx="3484">
                  <c:v>1.9250821775267289E-2</c:v>
                </c:pt>
                <c:pt idx="3485">
                  <c:v>1.9250821775267289E-2</c:v>
                </c:pt>
                <c:pt idx="3486">
                  <c:v>1.9250821775267289E-2</c:v>
                </c:pt>
                <c:pt idx="3487">
                  <c:v>1.9250821775267289E-2</c:v>
                </c:pt>
                <c:pt idx="3488">
                  <c:v>1.9250821775267289E-2</c:v>
                </c:pt>
                <c:pt idx="3489">
                  <c:v>1.9250821775267289E-2</c:v>
                </c:pt>
                <c:pt idx="3490">
                  <c:v>1.9250821775267289E-2</c:v>
                </c:pt>
                <c:pt idx="3491">
                  <c:v>1.9250821775267289E-2</c:v>
                </c:pt>
                <c:pt idx="3492">
                  <c:v>1.9250821775267289E-2</c:v>
                </c:pt>
                <c:pt idx="3493">
                  <c:v>1.9250821775267289E-2</c:v>
                </c:pt>
                <c:pt idx="3494">
                  <c:v>1.9250821775267289E-2</c:v>
                </c:pt>
                <c:pt idx="3495">
                  <c:v>1.9250821775267289E-2</c:v>
                </c:pt>
                <c:pt idx="3496">
                  <c:v>1.9250821775267289E-2</c:v>
                </c:pt>
                <c:pt idx="3497">
                  <c:v>1.9250821775267289E-2</c:v>
                </c:pt>
                <c:pt idx="3498">
                  <c:v>1.9250821775267289E-2</c:v>
                </c:pt>
                <c:pt idx="3499">
                  <c:v>1.9250821775267289E-2</c:v>
                </c:pt>
                <c:pt idx="3500">
                  <c:v>1.9250821775267289E-2</c:v>
                </c:pt>
                <c:pt idx="3501">
                  <c:v>1.9250821775267289E-2</c:v>
                </c:pt>
                <c:pt idx="3502">
                  <c:v>1.9250821775267289E-2</c:v>
                </c:pt>
                <c:pt idx="3503">
                  <c:v>1.9250821775267289E-2</c:v>
                </c:pt>
                <c:pt idx="3504">
                  <c:v>1.9250821775267289E-2</c:v>
                </c:pt>
                <c:pt idx="3505">
                  <c:v>1.9250821775267289E-2</c:v>
                </c:pt>
                <c:pt idx="3506">
                  <c:v>1.9250821775267289E-2</c:v>
                </c:pt>
                <c:pt idx="3507">
                  <c:v>1.9250821775267289E-2</c:v>
                </c:pt>
                <c:pt idx="3508">
                  <c:v>1.9250821775267289E-2</c:v>
                </c:pt>
                <c:pt idx="3509">
                  <c:v>1.9250821775267289E-2</c:v>
                </c:pt>
                <c:pt idx="3510">
                  <c:v>1.9250821775267289E-2</c:v>
                </c:pt>
                <c:pt idx="3511">
                  <c:v>1.9250821775267289E-2</c:v>
                </c:pt>
                <c:pt idx="3512">
                  <c:v>1.9250821775267289E-2</c:v>
                </c:pt>
                <c:pt idx="3513">
                  <c:v>1.9250821775267289E-2</c:v>
                </c:pt>
                <c:pt idx="3514">
                  <c:v>1.9250821775267289E-2</c:v>
                </c:pt>
                <c:pt idx="3515">
                  <c:v>1.9250821775267289E-2</c:v>
                </c:pt>
                <c:pt idx="3516">
                  <c:v>1.9250821775267289E-2</c:v>
                </c:pt>
                <c:pt idx="3517">
                  <c:v>1.9250821775267289E-2</c:v>
                </c:pt>
                <c:pt idx="3518">
                  <c:v>1.9250821775267289E-2</c:v>
                </c:pt>
                <c:pt idx="3519">
                  <c:v>1.9250821775267289E-2</c:v>
                </c:pt>
                <c:pt idx="3520">
                  <c:v>1.9250821775267289E-2</c:v>
                </c:pt>
                <c:pt idx="3521">
                  <c:v>1.9250821775267289E-2</c:v>
                </c:pt>
                <c:pt idx="3522">
                  <c:v>1.9250821775267289E-2</c:v>
                </c:pt>
                <c:pt idx="3523">
                  <c:v>1.9250821775267289E-2</c:v>
                </c:pt>
                <c:pt idx="3524">
                  <c:v>1.9250821775267289E-2</c:v>
                </c:pt>
                <c:pt idx="3525">
                  <c:v>1.9250821775267289E-2</c:v>
                </c:pt>
                <c:pt idx="3526">
                  <c:v>1.9250821775267289E-2</c:v>
                </c:pt>
                <c:pt idx="3527">
                  <c:v>1.9250821775267289E-2</c:v>
                </c:pt>
                <c:pt idx="3528">
                  <c:v>1.9250821775267289E-2</c:v>
                </c:pt>
                <c:pt idx="3529">
                  <c:v>1.9250821775267289E-2</c:v>
                </c:pt>
                <c:pt idx="3530">
                  <c:v>1.9250821775267289E-2</c:v>
                </c:pt>
                <c:pt idx="3531">
                  <c:v>1.9250821775267289E-2</c:v>
                </c:pt>
                <c:pt idx="3532">
                  <c:v>1.9250821775267289E-2</c:v>
                </c:pt>
                <c:pt idx="3533">
                  <c:v>1.9250821775267289E-2</c:v>
                </c:pt>
                <c:pt idx="3534">
                  <c:v>1.9250821775267289E-2</c:v>
                </c:pt>
                <c:pt idx="3535">
                  <c:v>1.9250821775267289E-2</c:v>
                </c:pt>
                <c:pt idx="3536">
                  <c:v>1.9250821775267289E-2</c:v>
                </c:pt>
                <c:pt idx="3537">
                  <c:v>1.9250821775267289E-2</c:v>
                </c:pt>
                <c:pt idx="3538">
                  <c:v>1.9250821775267289E-2</c:v>
                </c:pt>
                <c:pt idx="3539">
                  <c:v>1.9250821775267289E-2</c:v>
                </c:pt>
                <c:pt idx="3540">
                  <c:v>1.9250821775267289E-2</c:v>
                </c:pt>
                <c:pt idx="3541">
                  <c:v>1.9250821775267289E-2</c:v>
                </c:pt>
                <c:pt idx="3542">
                  <c:v>1.9250821775267289E-2</c:v>
                </c:pt>
                <c:pt idx="3543">
                  <c:v>1.9250821775267289E-2</c:v>
                </c:pt>
                <c:pt idx="3544">
                  <c:v>1.9250821775267289E-2</c:v>
                </c:pt>
                <c:pt idx="3545">
                  <c:v>1.9250821775267289E-2</c:v>
                </c:pt>
                <c:pt idx="3546">
                  <c:v>1.9250821775267289E-2</c:v>
                </c:pt>
                <c:pt idx="3547">
                  <c:v>1.9250821775267289E-2</c:v>
                </c:pt>
                <c:pt idx="3548">
                  <c:v>1.9461839984956812E-2</c:v>
                </c:pt>
                <c:pt idx="3549">
                  <c:v>1.9461839984956812E-2</c:v>
                </c:pt>
                <c:pt idx="3550">
                  <c:v>1.9461839984956812E-2</c:v>
                </c:pt>
                <c:pt idx="3551">
                  <c:v>1.9461839984956812E-2</c:v>
                </c:pt>
                <c:pt idx="3552">
                  <c:v>1.9461839984956812E-2</c:v>
                </c:pt>
                <c:pt idx="3553">
                  <c:v>1.9461839984956812E-2</c:v>
                </c:pt>
                <c:pt idx="3554">
                  <c:v>1.9461839984956812E-2</c:v>
                </c:pt>
                <c:pt idx="3555">
                  <c:v>1.9461839984956812E-2</c:v>
                </c:pt>
                <c:pt idx="3556">
                  <c:v>1.9461839984956812E-2</c:v>
                </c:pt>
                <c:pt idx="3557">
                  <c:v>1.9461839984956812E-2</c:v>
                </c:pt>
                <c:pt idx="3558">
                  <c:v>1.9461839984956812E-2</c:v>
                </c:pt>
                <c:pt idx="3559">
                  <c:v>1.9461839984956812E-2</c:v>
                </c:pt>
                <c:pt idx="3560">
                  <c:v>1.9461839984956812E-2</c:v>
                </c:pt>
                <c:pt idx="3561">
                  <c:v>1.9461839984956812E-2</c:v>
                </c:pt>
                <c:pt idx="3562">
                  <c:v>1.9461839984956812E-2</c:v>
                </c:pt>
                <c:pt idx="3563">
                  <c:v>1.9461839984956812E-2</c:v>
                </c:pt>
                <c:pt idx="3564">
                  <c:v>1.9461839984956812E-2</c:v>
                </c:pt>
                <c:pt idx="3565">
                  <c:v>1.9461839984956812E-2</c:v>
                </c:pt>
                <c:pt idx="3566">
                  <c:v>1.9461839984956812E-2</c:v>
                </c:pt>
                <c:pt idx="3567">
                  <c:v>1.9461839984956812E-2</c:v>
                </c:pt>
                <c:pt idx="3568">
                  <c:v>1.9461839984956812E-2</c:v>
                </c:pt>
                <c:pt idx="3569">
                  <c:v>1.9461839984956812E-2</c:v>
                </c:pt>
                <c:pt idx="3570">
                  <c:v>1.9461839984956812E-2</c:v>
                </c:pt>
                <c:pt idx="3571">
                  <c:v>1.9461839984956812E-2</c:v>
                </c:pt>
                <c:pt idx="3572">
                  <c:v>1.9461839984956812E-2</c:v>
                </c:pt>
                <c:pt idx="3573">
                  <c:v>1.9461839984956812E-2</c:v>
                </c:pt>
                <c:pt idx="3574">
                  <c:v>1.9461839984956812E-2</c:v>
                </c:pt>
                <c:pt idx="3575">
                  <c:v>1.9461839984956812E-2</c:v>
                </c:pt>
                <c:pt idx="3576">
                  <c:v>1.9461839984956812E-2</c:v>
                </c:pt>
                <c:pt idx="3577">
                  <c:v>1.9461839984956812E-2</c:v>
                </c:pt>
                <c:pt idx="3578">
                  <c:v>1.9461839984956812E-2</c:v>
                </c:pt>
                <c:pt idx="3579">
                  <c:v>1.9461839984956812E-2</c:v>
                </c:pt>
                <c:pt idx="3580">
                  <c:v>1.9461839984956812E-2</c:v>
                </c:pt>
                <c:pt idx="3581">
                  <c:v>1.9461839984956812E-2</c:v>
                </c:pt>
                <c:pt idx="3582">
                  <c:v>1.9461839984956812E-2</c:v>
                </c:pt>
                <c:pt idx="3583">
                  <c:v>1.9461839984956812E-2</c:v>
                </c:pt>
                <c:pt idx="3584">
                  <c:v>1.9461839984956812E-2</c:v>
                </c:pt>
                <c:pt idx="3585">
                  <c:v>1.9461839984956812E-2</c:v>
                </c:pt>
                <c:pt idx="3586">
                  <c:v>1.9461839984956812E-2</c:v>
                </c:pt>
                <c:pt idx="3587">
                  <c:v>1.9461839984956812E-2</c:v>
                </c:pt>
                <c:pt idx="3588">
                  <c:v>1.9461839984956812E-2</c:v>
                </c:pt>
                <c:pt idx="3589">
                  <c:v>1.9461839984956812E-2</c:v>
                </c:pt>
                <c:pt idx="3590">
                  <c:v>1.9461839984956812E-2</c:v>
                </c:pt>
                <c:pt idx="3591">
                  <c:v>1.9461839984956812E-2</c:v>
                </c:pt>
                <c:pt idx="3592">
                  <c:v>1.9461839984956812E-2</c:v>
                </c:pt>
                <c:pt idx="3593">
                  <c:v>1.9461839984956812E-2</c:v>
                </c:pt>
                <c:pt idx="3594">
                  <c:v>1.9461839984956812E-2</c:v>
                </c:pt>
                <c:pt idx="3595">
                  <c:v>1.9461839984956812E-2</c:v>
                </c:pt>
                <c:pt idx="3596">
                  <c:v>1.9461839984956812E-2</c:v>
                </c:pt>
                <c:pt idx="3597">
                  <c:v>1.9461839984956812E-2</c:v>
                </c:pt>
                <c:pt idx="3598">
                  <c:v>1.9461839984956812E-2</c:v>
                </c:pt>
                <c:pt idx="3599">
                  <c:v>1.9461839984956812E-2</c:v>
                </c:pt>
                <c:pt idx="3600">
                  <c:v>1.9461839984956812E-2</c:v>
                </c:pt>
                <c:pt idx="3601">
                  <c:v>1.9461839984956812E-2</c:v>
                </c:pt>
                <c:pt idx="3602">
                  <c:v>1.9461839984956812E-2</c:v>
                </c:pt>
                <c:pt idx="3603">
                  <c:v>1.9461839984956812E-2</c:v>
                </c:pt>
                <c:pt idx="3604">
                  <c:v>1.9461839984956812E-2</c:v>
                </c:pt>
                <c:pt idx="3605">
                  <c:v>1.9461839984956812E-2</c:v>
                </c:pt>
                <c:pt idx="3606">
                  <c:v>1.9461839984956812E-2</c:v>
                </c:pt>
                <c:pt idx="3607">
                  <c:v>1.9461839984956812E-2</c:v>
                </c:pt>
                <c:pt idx="3608">
                  <c:v>1.9461839984956812E-2</c:v>
                </c:pt>
                <c:pt idx="3609">
                  <c:v>1.9461839984956812E-2</c:v>
                </c:pt>
                <c:pt idx="3610">
                  <c:v>1.9461839984956812E-2</c:v>
                </c:pt>
                <c:pt idx="3611">
                  <c:v>1.9461839984956812E-2</c:v>
                </c:pt>
                <c:pt idx="3612">
                  <c:v>1.9461839984956812E-2</c:v>
                </c:pt>
                <c:pt idx="3613">
                  <c:v>1.9461839984956812E-2</c:v>
                </c:pt>
                <c:pt idx="3614">
                  <c:v>1.9461839984956812E-2</c:v>
                </c:pt>
                <c:pt idx="3615">
                  <c:v>1.9461839984956812E-2</c:v>
                </c:pt>
                <c:pt idx="3616">
                  <c:v>1.9461839984956812E-2</c:v>
                </c:pt>
                <c:pt idx="3617">
                  <c:v>1.9461839984956812E-2</c:v>
                </c:pt>
                <c:pt idx="3618">
                  <c:v>1.9461839984956812E-2</c:v>
                </c:pt>
                <c:pt idx="3619">
                  <c:v>1.9461839984956812E-2</c:v>
                </c:pt>
                <c:pt idx="3620">
                  <c:v>1.9461839984956812E-2</c:v>
                </c:pt>
                <c:pt idx="3621">
                  <c:v>1.9461839984956812E-2</c:v>
                </c:pt>
                <c:pt idx="3622">
                  <c:v>1.9461839984956812E-2</c:v>
                </c:pt>
                <c:pt idx="3623">
                  <c:v>1.9461839984956812E-2</c:v>
                </c:pt>
                <c:pt idx="3624">
                  <c:v>1.9461839984956812E-2</c:v>
                </c:pt>
                <c:pt idx="3625">
                  <c:v>1.9461839984956812E-2</c:v>
                </c:pt>
                <c:pt idx="3626">
                  <c:v>1.9461839984956812E-2</c:v>
                </c:pt>
                <c:pt idx="3627">
                  <c:v>1.9461839984956812E-2</c:v>
                </c:pt>
                <c:pt idx="3628">
                  <c:v>1.9461839984956812E-2</c:v>
                </c:pt>
                <c:pt idx="3629">
                  <c:v>1.9461839984956812E-2</c:v>
                </c:pt>
                <c:pt idx="3630">
                  <c:v>1.9461839984956812E-2</c:v>
                </c:pt>
                <c:pt idx="3631">
                  <c:v>1.9461839984956812E-2</c:v>
                </c:pt>
                <c:pt idx="3632">
                  <c:v>1.9461839984956812E-2</c:v>
                </c:pt>
                <c:pt idx="3633">
                  <c:v>1.9461839984956812E-2</c:v>
                </c:pt>
                <c:pt idx="3634">
                  <c:v>1.9461839984956812E-2</c:v>
                </c:pt>
                <c:pt idx="3635">
                  <c:v>1.9461839984956812E-2</c:v>
                </c:pt>
                <c:pt idx="3636">
                  <c:v>1.9461839984956812E-2</c:v>
                </c:pt>
                <c:pt idx="3637">
                  <c:v>1.9461839984956812E-2</c:v>
                </c:pt>
                <c:pt idx="3638">
                  <c:v>1.9461839984956812E-2</c:v>
                </c:pt>
                <c:pt idx="3639">
                  <c:v>1.9461839984956812E-2</c:v>
                </c:pt>
                <c:pt idx="3640">
                  <c:v>1.9461839984956812E-2</c:v>
                </c:pt>
                <c:pt idx="3641">
                  <c:v>1.9461839984956812E-2</c:v>
                </c:pt>
                <c:pt idx="3642">
                  <c:v>1.9461839984956812E-2</c:v>
                </c:pt>
                <c:pt idx="3643">
                  <c:v>1.9461839984956812E-2</c:v>
                </c:pt>
                <c:pt idx="3644">
                  <c:v>1.9461839984956812E-2</c:v>
                </c:pt>
                <c:pt idx="3645">
                  <c:v>1.9461839984956812E-2</c:v>
                </c:pt>
                <c:pt idx="3646">
                  <c:v>1.9461839984956812E-2</c:v>
                </c:pt>
                <c:pt idx="3647">
                  <c:v>1.9461839984956812E-2</c:v>
                </c:pt>
                <c:pt idx="3648">
                  <c:v>1.9461839984956812E-2</c:v>
                </c:pt>
                <c:pt idx="3649">
                  <c:v>1.9461839984956812E-2</c:v>
                </c:pt>
                <c:pt idx="3650">
                  <c:v>1.9461839984956812E-2</c:v>
                </c:pt>
                <c:pt idx="3651">
                  <c:v>1.9461839984956812E-2</c:v>
                </c:pt>
                <c:pt idx="3652">
                  <c:v>1.9461839984956812E-2</c:v>
                </c:pt>
                <c:pt idx="3653">
                  <c:v>1.9461839984956812E-2</c:v>
                </c:pt>
                <c:pt idx="3654">
                  <c:v>1.9461839984956812E-2</c:v>
                </c:pt>
                <c:pt idx="3655">
                  <c:v>1.9461839984956812E-2</c:v>
                </c:pt>
                <c:pt idx="3656">
                  <c:v>1.9461839984956812E-2</c:v>
                </c:pt>
                <c:pt idx="3657">
                  <c:v>1.9461839984956812E-2</c:v>
                </c:pt>
                <c:pt idx="3658">
                  <c:v>1.9461839984956812E-2</c:v>
                </c:pt>
                <c:pt idx="3659">
                  <c:v>1.9461839984956812E-2</c:v>
                </c:pt>
                <c:pt idx="3660">
                  <c:v>1.9461839984956812E-2</c:v>
                </c:pt>
                <c:pt idx="3661">
                  <c:v>1.9461839984956812E-2</c:v>
                </c:pt>
                <c:pt idx="3662">
                  <c:v>1.9461839984956812E-2</c:v>
                </c:pt>
                <c:pt idx="3663">
                  <c:v>1.9461839984956812E-2</c:v>
                </c:pt>
                <c:pt idx="3664">
                  <c:v>1.9461839984956812E-2</c:v>
                </c:pt>
                <c:pt idx="3665">
                  <c:v>1.9461839984956812E-2</c:v>
                </c:pt>
                <c:pt idx="3666">
                  <c:v>1.9461839984956812E-2</c:v>
                </c:pt>
                <c:pt idx="3667">
                  <c:v>1.9461839984956812E-2</c:v>
                </c:pt>
                <c:pt idx="3668">
                  <c:v>1.9461839984956812E-2</c:v>
                </c:pt>
                <c:pt idx="3669">
                  <c:v>1.9461839984956812E-2</c:v>
                </c:pt>
                <c:pt idx="3670">
                  <c:v>1.9461839984956812E-2</c:v>
                </c:pt>
                <c:pt idx="3671">
                  <c:v>1.9461839984956812E-2</c:v>
                </c:pt>
                <c:pt idx="3672">
                  <c:v>1.9461839984956812E-2</c:v>
                </c:pt>
                <c:pt idx="3673">
                  <c:v>1.9461839984956812E-2</c:v>
                </c:pt>
                <c:pt idx="3674">
                  <c:v>1.9461839984956812E-2</c:v>
                </c:pt>
                <c:pt idx="3675">
                  <c:v>1.9461839984956812E-2</c:v>
                </c:pt>
                <c:pt idx="3676">
                  <c:v>1.9461839984956812E-2</c:v>
                </c:pt>
                <c:pt idx="3677">
                  <c:v>1.9461839984956812E-2</c:v>
                </c:pt>
                <c:pt idx="3678">
                  <c:v>1.9461839984956812E-2</c:v>
                </c:pt>
                <c:pt idx="3679">
                  <c:v>1.9461839984956812E-2</c:v>
                </c:pt>
                <c:pt idx="3680">
                  <c:v>1.9461839984956812E-2</c:v>
                </c:pt>
                <c:pt idx="3681">
                  <c:v>1.9461839984956812E-2</c:v>
                </c:pt>
                <c:pt idx="3682">
                  <c:v>1.9461839984956812E-2</c:v>
                </c:pt>
                <c:pt idx="3683">
                  <c:v>1.9461839984956812E-2</c:v>
                </c:pt>
                <c:pt idx="3684">
                  <c:v>1.9461839984956812E-2</c:v>
                </c:pt>
                <c:pt idx="3685">
                  <c:v>1.9461839984956812E-2</c:v>
                </c:pt>
                <c:pt idx="3686">
                  <c:v>1.9461839984956812E-2</c:v>
                </c:pt>
                <c:pt idx="3687">
                  <c:v>1.9461839984956812E-2</c:v>
                </c:pt>
                <c:pt idx="3688">
                  <c:v>1.9461839984956812E-2</c:v>
                </c:pt>
                <c:pt idx="3689">
                  <c:v>1.9461839984956812E-2</c:v>
                </c:pt>
                <c:pt idx="3690">
                  <c:v>1.9461839984956812E-2</c:v>
                </c:pt>
                <c:pt idx="3691">
                  <c:v>1.9461839984956812E-2</c:v>
                </c:pt>
                <c:pt idx="3692">
                  <c:v>1.9461839984956812E-2</c:v>
                </c:pt>
                <c:pt idx="3693">
                  <c:v>1.9461839984956812E-2</c:v>
                </c:pt>
                <c:pt idx="3694">
                  <c:v>1.9461839984956812E-2</c:v>
                </c:pt>
                <c:pt idx="3695">
                  <c:v>1.9461839984956812E-2</c:v>
                </c:pt>
                <c:pt idx="3696">
                  <c:v>1.9461839984956812E-2</c:v>
                </c:pt>
                <c:pt idx="3697">
                  <c:v>1.9461839984956812E-2</c:v>
                </c:pt>
                <c:pt idx="3698">
                  <c:v>1.9461839984956812E-2</c:v>
                </c:pt>
                <c:pt idx="3699">
                  <c:v>1.9461839984956812E-2</c:v>
                </c:pt>
                <c:pt idx="3700">
                  <c:v>1.9461839984956812E-2</c:v>
                </c:pt>
                <c:pt idx="3701">
                  <c:v>1.9461839984956812E-2</c:v>
                </c:pt>
                <c:pt idx="3702">
                  <c:v>1.9461839984956812E-2</c:v>
                </c:pt>
                <c:pt idx="3703">
                  <c:v>1.9461839984956812E-2</c:v>
                </c:pt>
                <c:pt idx="3704">
                  <c:v>1.9461839984956812E-2</c:v>
                </c:pt>
                <c:pt idx="3705">
                  <c:v>1.9461839984956812E-2</c:v>
                </c:pt>
                <c:pt idx="3706">
                  <c:v>1.9461839984956812E-2</c:v>
                </c:pt>
                <c:pt idx="3707">
                  <c:v>1.9461839984956812E-2</c:v>
                </c:pt>
                <c:pt idx="3708">
                  <c:v>1.9461839984956812E-2</c:v>
                </c:pt>
                <c:pt idx="3709">
                  <c:v>1.9461839984956812E-2</c:v>
                </c:pt>
                <c:pt idx="3710">
                  <c:v>1.9461839984956812E-2</c:v>
                </c:pt>
                <c:pt idx="3711">
                  <c:v>1.9461839984956812E-2</c:v>
                </c:pt>
                <c:pt idx="3712">
                  <c:v>1.9461839984956812E-2</c:v>
                </c:pt>
                <c:pt idx="3713">
                  <c:v>1.9461839984956812E-2</c:v>
                </c:pt>
                <c:pt idx="3714">
                  <c:v>1.9461839984956812E-2</c:v>
                </c:pt>
                <c:pt idx="3715">
                  <c:v>1.9461839984956812E-2</c:v>
                </c:pt>
                <c:pt idx="3716">
                  <c:v>1.9461839984956812E-2</c:v>
                </c:pt>
                <c:pt idx="3717">
                  <c:v>1.9461839984956812E-2</c:v>
                </c:pt>
                <c:pt idx="3718">
                  <c:v>1.9461839984956812E-2</c:v>
                </c:pt>
                <c:pt idx="3719">
                  <c:v>1.9461839984956812E-2</c:v>
                </c:pt>
                <c:pt idx="3720">
                  <c:v>1.9461839984956812E-2</c:v>
                </c:pt>
                <c:pt idx="3721">
                  <c:v>1.9461839984956812E-2</c:v>
                </c:pt>
                <c:pt idx="3722">
                  <c:v>1.9461839984956812E-2</c:v>
                </c:pt>
                <c:pt idx="3723">
                  <c:v>1.9461839984956812E-2</c:v>
                </c:pt>
                <c:pt idx="3724">
                  <c:v>1.9461839984956812E-2</c:v>
                </c:pt>
                <c:pt idx="3725">
                  <c:v>1.9461839984956812E-2</c:v>
                </c:pt>
                <c:pt idx="3726">
                  <c:v>1.9461839984956812E-2</c:v>
                </c:pt>
                <c:pt idx="3727">
                  <c:v>1.9461839984956812E-2</c:v>
                </c:pt>
                <c:pt idx="3728">
                  <c:v>1.9461839984956812E-2</c:v>
                </c:pt>
                <c:pt idx="3729">
                  <c:v>1.9461839984956812E-2</c:v>
                </c:pt>
                <c:pt idx="3730">
                  <c:v>1.9461839984956812E-2</c:v>
                </c:pt>
                <c:pt idx="3731">
                  <c:v>1.9461839984956812E-2</c:v>
                </c:pt>
                <c:pt idx="3732">
                  <c:v>1.9461839984956812E-2</c:v>
                </c:pt>
                <c:pt idx="3733">
                  <c:v>1.9461839984956812E-2</c:v>
                </c:pt>
                <c:pt idx="3734">
                  <c:v>1.9461839984956812E-2</c:v>
                </c:pt>
                <c:pt idx="3735">
                  <c:v>1.9461839984956812E-2</c:v>
                </c:pt>
                <c:pt idx="3736">
                  <c:v>1.9461839984956812E-2</c:v>
                </c:pt>
                <c:pt idx="3737">
                  <c:v>1.9461839984956812E-2</c:v>
                </c:pt>
                <c:pt idx="3738">
                  <c:v>1.9461839984956812E-2</c:v>
                </c:pt>
                <c:pt idx="3739">
                  <c:v>1.9461839984956812E-2</c:v>
                </c:pt>
                <c:pt idx="3740">
                  <c:v>1.9461839984956812E-2</c:v>
                </c:pt>
                <c:pt idx="3741">
                  <c:v>1.9461839984956812E-2</c:v>
                </c:pt>
                <c:pt idx="3742">
                  <c:v>1.9461839984956812E-2</c:v>
                </c:pt>
                <c:pt idx="3743">
                  <c:v>1.9461839984956812E-2</c:v>
                </c:pt>
                <c:pt idx="3744">
                  <c:v>1.9461839984956812E-2</c:v>
                </c:pt>
                <c:pt idx="3745">
                  <c:v>1.9461839984956812E-2</c:v>
                </c:pt>
                <c:pt idx="3746">
                  <c:v>1.9461839984956812E-2</c:v>
                </c:pt>
                <c:pt idx="3747">
                  <c:v>1.9461839984956812E-2</c:v>
                </c:pt>
                <c:pt idx="3748">
                  <c:v>1.9461839984956812E-2</c:v>
                </c:pt>
                <c:pt idx="3749">
                  <c:v>1.9461839984956812E-2</c:v>
                </c:pt>
                <c:pt idx="3750">
                  <c:v>1.9461839984956812E-2</c:v>
                </c:pt>
                <c:pt idx="3751">
                  <c:v>1.9461839984956812E-2</c:v>
                </c:pt>
                <c:pt idx="3752">
                  <c:v>1.9461839984956812E-2</c:v>
                </c:pt>
                <c:pt idx="3753">
                  <c:v>1.9461839984956812E-2</c:v>
                </c:pt>
                <c:pt idx="3754">
                  <c:v>1.9461839984956812E-2</c:v>
                </c:pt>
                <c:pt idx="3755">
                  <c:v>1.9461839984956812E-2</c:v>
                </c:pt>
                <c:pt idx="3756">
                  <c:v>1.9461839984956812E-2</c:v>
                </c:pt>
                <c:pt idx="3757">
                  <c:v>1.9461839984956812E-2</c:v>
                </c:pt>
                <c:pt idx="3758">
                  <c:v>1.9461839984956812E-2</c:v>
                </c:pt>
                <c:pt idx="3759">
                  <c:v>1.9461839984956812E-2</c:v>
                </c:pt>
                <c:pt idx="3760">
                  <c:v>1.9461839984956812E-2</c:v>
                </c:pt>
                <c:pt idx="3761">
                  <c:v>1.9461839984956812E-2</c:v>
                </c:pt>
                <c:pt idx="3762">
                  <c:v>1.9461839984956812E-2</c:v>
                </c:pt>
                <c:pt idx="3763">
                  <c:v>1.9461839984956812E-2</c:v>
                </c:pt>
                <c:pt idx="3764">
                  <c:v>1.9461839984956812E-2</c:v>
                </c:pt>
                <c:pt idx="3765">
                  <c:v>1.9461839984956812E-2</c:v>
                </c:pt>
                <c:pt idx="3766">
                  <c:v>1.9461839984956812E-2</c:v>
                </c:pt>
                <c:pt idx="3767">
                  <c:v>1.9461839984956812E-2</c:v>
                </c:pt>
                <c:pt idx="3768">
                  <c:v>1.9461839984956812E-2</c:v>
                </c:pt>
                <c:pt idx="3769">
                  <c:v>1.9461839984956812E-2</c:v>
                </c:pt>
                <c:pt idx="3770">
                  <c:v>1.9461839984956812E-2</c:v>
                </c:pt>
                <c:pt idx="3771">
                  <c:v>1.9461839984956812E-2</c:v>
                </c:pt>
                <c:pt idx="3772">
                  <c:v>1.9461839984956812E-2</c:v>
                </c:pt>
                <c:pt idx="3773">
                  <c:v>1.9461839984956812E-2</c:v>
                </c:pt>
                <c:pt idx="3774">
                  <c:v>1.9461839984956812E-2</c:v>
                </c:pt>
                <c:pt idx="3775">
                  <c:v>1.9461839984956812E-2</c:v>
                </c:pt>
                <c:pt idx="3776">
                  <c:v>1.9461839984956812E-2</c:v>
                </c:pt>
                <c:pt idx="3777">
                  <c:v>1.9461839984956812E-2</c:v>
                </c:pt>
                <c:pt idx="3778">
                  <c:v>1.9461839984956812E-2</c:v>
                </c:pt>
                <c:pt idx="3779">
                  <c:v>1.9461839984956812E-2</c:v>
                </c:pt>
                <c:pt idx="3780">
                  <c:v>1.9461839984956812E-2</c:v>
                </c:pt>
                <c:pt idx="3781">
                  <c:v>1.9461839984956812E-2</c:v>
                </c:pt>
                <c:pt idx="3782">
                  <c:v>1.9461839984956812E-2</c:v>
                </c:pt>
                <c:pt idx="3783">
                  <c:v>1.9461839984956812E-2</c:v>
                </c:pt>
                <c:pt idx="3784">
                  <c:v>1.9461839984956812E-2</c:v>
                </c:pt>
                <c:pt idx="3785">
                  <c:v>1.9461839984956812E-2</c:v>
                </c:pt>
                <c:pt idx="3786">
                  <c:v>1.9461839984956812E-2</c:v>
                </c:pt>
                <c:pt idx="3787">
                  <c:v>1.9461839984956812E-2</c:v>
                </c:pt>
                <c:pt idx="3788">
                  <c:v>1.9461839984956812E-2</c:v>
                </c:pt>
                <c:pt idx="3789">
                  <c:v>1.9461839984956812E-2</c:v>
                </c:pt>
                <c:pt idx="3790">
                  <c:v>1.9461839984956812E-2</c:v>
                </c:pt>
                <c:pt idx="3791">
                  <c:v>1.9461839984956812E-2</c:v>
                </c:pt>
                <c:pt idx="3792">
                  <c:v>1.9461839984956812E-2</c:v>
                </c:pt>
                <c:pt idx="3793">
                  <c:v>1.9461839984956812E-2</c:v>
                </c:pt>
                <c:pt idx="3794">
                  <c:v>1.9461839984956812E-2</c:v>
                </c:pt>
                <c:pt idx="3795">
                  <c:v>1.9461839984956812E-2</c:v>
                </c:pt>
                <c:pt idx="3796">
                  <c:v>1.9461839984956812E-2</c:v>
                </c:pt>
                <c:pt idx="3797">
                  <c:v>1.9461839984956812E-2</c:v>
                </c:pt>
                <c:pt idx="3798">
                  <c:v>1.9461839984956812E-2</c:v>
                </c:pt>
                <c:pt idx="3799">
                  <c:v>1.9461839984956812E-2</c:v>
                </c:pt>
                <c:pt idx="3800">
                  <c:v>1.9461839984956812E-2</c:v>
                </c:pt>
                <c:pt idx="3801">
                  <c:v>1.9461839984956812E-2</c:v>
                </c:pt>
                <c:pt idx="3802">
                  <c:v>1.9461839984956812E-2</c:v>
                </c:pt>
                <c:pt idx="3803">
                  <c:v>1.9461839984956812E-2</c:v>
                </c:pt>
                <c:pt idx="3804">
                  <c:v>1.9461839984956812E-2</c:v>
                </c:pt>
                <c:pt idx="3805">
                  <c:v>1.9461839984956812E-2</c:v>
                </c:pt>
                <c:pt idx="3806">
                  <c:v>1.9461839984956812E-2</c:v>
                </c:pt>
                <c:pt idx="3807">
                  <c:v>1.9461839984956812E-2</c:v>
                </c:pt>
                <c:pt idx="3808">
                  <c:v>1.9461839984956812E-2</c:v>
                </c:pt>
                <c:pt idx="3809">
                  <c:v>1.9461839984956812E-2</c:v>
                </c:pt>
                <c:pt idx="3810">
                  <c:v>1.9461839984956812E-2</c:v>
                </c:pt>
                <c:pt idx="3811">
                  <c:v>1.9461839984956812E-2</c:v>
                </c:pt>
                <c:pt idx="3812">
                  <c:v>1.9461839984956812E-2</c:v>
                </c:pt>
                <c:pt idx="3813">
                  <c:v>1.9461839984956812E-2</c:v>
                </c:pt>
                <c:pt idx="3814">
                  <c:v>1.9461839984956812E-2</c:v>
                </c:pt>
                <c:pt idx="3815">
                  <c:v>1.9461839984956812E-2</c:v>
                </c:pt>
                <c:pt idx="3816">
                  <c:v>1.9461839984956812E-2</c:v>
                </c:pt>
                <c:pt idx="3817">
                  <c:v>1.9461839984956812E-2</c:v>
                </c:pt>
                <c:pt idx="3818">
                  <c:v>1.9461839984956812E-2</c:v>
                </c:pt>
                <c:pt idx="3819">
                  <c:v>1.9461839984956812E-2</c:v>
                </c:pt>
                <c:pt idx="3820">
                  <c:v>1.9461839984956812E-2</c:v>
                </c:pt>
                <c:pt idx="3821">
                  <c:v>1.9461839984956812E-2</c:v>
                </c:pt>
                <c:pt idx="3822">
                  <c:v>1.9461839984956812E-2</c:v>
                </c:pt>
                <c:pt idx="3823">
                  <c:v>1.9461839984956812E-2</c:v>
                </c:pt>
                <c:pt idx="3824">
                  <c:v>1.9461839984956812E-2</c:v>
                </c:pt>
                <c:pt idx="3825">
                  <c:v>1.9461839984956812E-2</c:v>
                </c:pt>
                <c:pt idx="3826">
                  <c:v>1.9461839984956812E-2</c:v>
                </c:pt>
                <c:pt idx="3827">
                  <c:v>1.9461839984956812E-2</c:v>
                </c:pt>
                <c:pt idx="3828">
                  <c:v>1.9461839984956812E-2</c:v>
                </c:pt>
                <c:pt idx="3829">
                  <c:v>1.9461839984956812E-2</c:v>
                </c:pt>
                <c:pt idx="3830">
                  <c:v>1.9461839984956812E-2</c:v>
                </c:pt>
                <c:pt idx="3831">
                  <c:v>1.9461839984956812E-2</c:v>
                </c:pt>
                <c:pt idx="3832">
                  <c:v>1.9461839984956812E-2</c:v>
                </c:pt>
                <c:pt idx="3833">
                  <c:v>1.9461839984956812E-2</c:v>
                </c:pt>
                <c:pt idx="3834">
                  <c:v>1.9461839984956812E-2</c:v>
                </c:pt>
                <c:pt idx="3835">
                  <c:v>1.9461839984956812E-2</c:v>
                </c:pt>
                <c:pt idx="3836">
                  <c:v>1.9461839984956812E-2</c:v>
                </c:pt>
                <c:pt idx="3837">
                  <c:v>1.9461839984956812E-2</c:v>
                </c:pt>
                <c:pt idx="3838">
                  <c:v>1.9461839984956812E-2</c:v>
                </c:pt>
                <c:pt idx="3839">
                  <c:v>1.9461839984956812E-2</c:v>
                </c:pt>
                <c:pt idx="3840">
                  <c:v>1.9461839984956812E-2</c:v>
                </c:pt>
                <c:pt idx="3841">
                  <c:v>1.9461839984956812E-2</c:v>
                </c:pt>
                <c:pt idx="3842">
                  <c:v>1.9461839984956812E-2</c:v>
                </c:pt>
                <c:pt idx="3843">
                  <c:v>1.9461839984956812E-2</c:v>
                </c:pt>
                <c:pt idx="3844">
                  <c:v>1.9461839984956812E-2</c:v>
                </c:pt>
                <c:pt idx="3845">
                  <c:v>1.9461839984956812E-2</c:v>
                </c:pt>
                <c:pt idx="3846">
                  <c:v>1.9461839984956812E-2</c:v>
                </c:pt>
                <c:pt idx="3847">
                  <c:v>1.9461839984956812E-2</c:v>
                </c:pt>
                <c:pt idx="3848">
                  <c:v>1.9461839984956812E-2</c:v>
                </c:pt>
                <c:pt idx="3849">
                  <c:v>1.9461839984956812E-2</c:v>
                </c:pt>
                <c:pt idx="3850">
                  <c:v>1.9461839984956812E-2</c:v>
                </c:pt>
                <c:pt idx="3851">
                  <c:v>1.9461839984956812E-2</c:v>
                </c:pt>
                <c:pt idx="3852">
                  <c:v>1.9461839984956812E-2</c:v>
                </c:pt>
                <c:pt idx="3853">
                  <c:v>1.9461839984956812E-2</c:v>
                </c:pt>
                <c:pt idx="3854">
                  <c:v>1.9461839984956812E-2</c:v>
                </c:pt>
                <c:pt idx="3855">
                  <c:v>1.9461839984956812E-2</c:v>
                </c:pt>
                <c:pt idx="3856">
                  <c:v>1.9461839984956812E-2</c:v>
                </c:pt>
                <c:pt idx="3857">
                  <c:v>1.9461839984956812E-2</c:v>
                </c:pt>
                <c:pt idx="3858">
                  <c:v>1.9461839984956812E-2</c:v>
                </c:pt>
                <c:pt idx="3859">
                  <c:v>1.9461839984956812E-2</c:v>
                </c:pt>
                <c:pt idx="3860">
                  <c:v>1.9461839984956812E-2</c:v>
                </c:pt>
                <c:pt idx="3861">
                  <c:v>1.9461839984956812E-2</c:v>
                </c:pt>
                <c:pt idx="3862">
                  <c:v>1.9461839984956812E-2</c:v>
                </c:pt>
                <c:pt idx="3863">
                  <c:v>1.9461839984956812E-2</c:v>
                </c:pt>
                <c:pt idx="3864">
                  <c:v>1.9461839984956812E-2</c:v>
                </c:pt>
                <c:pt idx="3865">
                  <c:v>1.9461839984956812E-2</c:v>
                </c:pt>
                <c:pt idx="3866">
                  <c:v>1.9461839984956812E-2</c:v>
                </c:pt>
                <c:pt idx="3867">
                  <c:v>1.9461839984956812E-2</c:v>
                </c:pt>
                <c:pt idx="3868">
                  <c:v>1.9461839984956812E-2</c:v>
                </c:pt>
                <c:pt idx="3869">
                  <c:v>1.9461839984956812E-2</c:v>
                </c:pt>
                <c:pt idx="3870">
                  <c:v>1.9461839984956812E-2</c:v>
                </c:pt>
                <c:pt idx="3871">
                  <c:v>1.9461839984956812E-2</c:v>
                </c:pt>
                <c:pt idx="3872">
                  <c:v>1.9461839984956812E-2</c:v>
                </c:pt>
                <c:pt idx="3873">
                  <c:v>1.9461839984956812E-2</c:v>
                </c:pt>
                <c:pt idx="3874">
                  <c:v>1.9461839984956812E-2</c:v>
                </c:pt>
                <c:pt idx="3875">
                  <c:v>1.9461839984956812E-2</c:v>
                </c:pt>
                <c:pt idx="3876">
                  <c:v>1.9461839984956812E-2</c:v>
                </c:pt>
                <c:pt idx="3877">
                  <c:v>1.9461839984956812E-2</c:v>
                </c:pt>
                <c:pt idx="3878">
                  <c:v>1.9461839984956812E-2</c:v>
                </c:pt>
                <c:pt idx="3879">
                  <c:v>1.9461839984956812E-2</c:v>
                </c:pt>
                <c:pt idx="3880">
                  <c:v>1.9461839984956812E-2</c:v>
                </c:pt>
                <c:pt idx="3881">
                  <c:v>1.9461839984956812E-2</c:v>
                </c:pt>
                <c:pt idx="3882">
                  <c:v>1.9461839984956812E-2</c:v>
                </c:pt>
                <c:pt idx="3883">
                  <c:v>1.9461839984956812E-2</c:v>
                </c:pt>
                <c:pt idx="3884">
                  <c:v>1.9461839984956812E-2</c:v>
                </c:pt>
                <c:pt idx="3885">
                  <c:v>1.9461839984956812E-2</c:v>
                </c:pt>
                <c:pt idx="3886">
                  <c:v>1.9461839984956812E-2</c:v>
                </c:pt>
                <c:pt idx="3887">
                  <c:v>1.9461839984956812E-2</c:v>
                </c:pt>
                <c:pt idx="3888">
                  <c:v>1.9461839984956812E-2</c:v>
                </c:pt>
                <c:pt idx="3889">
                  <c:v>1.9461839984956812E-2</c:v>
                </c:pt>
                <c:pt idx="3890">
                  <c:v>1.9461839984956812E-2</c:v>
                </c:pt>
                <c:pt idx="3891">
                  <c:v>1.9461839984956812E-2</c:v>
                </c:pt>
                <c:pt idx="3892">
                  <c:v>1.9461839984956812E-2</c:v>
                </c:pt>
                <c:pt idx="3893">
                  <c:v>1.9461839984956812E-2</c:v>
                </c:pt>
                <c:pt idx="3894">
                  <c:v>1.9461839984956812E-2</c:v>
                </c:pt>
                <c:pt idx="3895">
                  <c:v>1.9461839984956812E-2</c:v>
                </c:pt>
                <c:pt idx="3896">
                  <c:v>1.9461839984956812E-2</c:v>
                </c:pt>
                <c:pt idx="3897">
                  <c:v>1.9461839984956812E-2</c:v>
                </c:pt>
                <c:pt idx="3898">
                  <c:v>1.9461839984956812E-2</c:v>
                </c:pt>
                <c:pt idx="3899">
                  <c:v>1.9461839984956812E-2</c:v>
                </c:pt>
                <c:pt idx="3900">
                  <c:v>1.9461839984956812E-2</c:v>
                </c:pt>
                <c:pt idx="3901">
                  <c:v>1.9461839984956812E-2</c:v>
                </c:pt>
                <c:pt idx="3902">
                  <c:v>1.9461839984956812E-2</c:v>
                </c:pt>
                <c:pt idx="3903">
                  <c:v>1.9461839984956812E-2</c:v>
                </c:pt>
                <c:pt idx="3904">
                  <c:v>1.9461839984956812E-2</c:v>
                </c:pt>
                <c:pt idx="3905">
                  <c:v>1.9461839984956812E-2</c:v>
                </c:pt>
                <c:pt idx="3906">
                  <c:v>1.9461839984956812E-2</c:v>
                </c:pt>
                <c:pt idx="3907">
                  <c:v>1.9461839984956812E-2</c:v>
                </c:pt>
                <c:pt idx="3908">
                  <c:v>1.9461839984956812E-2</c:v>
                </c:pt>
                <c:pt idx="3909">
                  <c:v>1.9461839984956812E-2</c:v>
                </c:pt>
                <c:pt idx="3910">
                  <c:v>1.9461839984956812E-2</c:v>
                </c:pt>
                <c:pt idx="3911">
                  <c:v>1.9250821775267289E-2</c:v>
                </c:pt>
                <c:pt idx="3912">
                  <c:v>1.9250821775267289E-2</c:v>
                </c:pt>
                <c:pt idx="3913">
                  <c:v>1.9250821775267289E-2</c:v>
                </c:pt>
                <c:pt idx="3914">
                  <c:v>1.879216588230526E-2</c:v>
                </c:pt>
                <c:pt idx="3915">
                  <c:v>1.879216588230526E-2</c:v>
                </c:pt>
                <c:pt idx="3916">
                  <c:v>1.879216588230526E-2</c:v>
                </c:pt>
                <c:pt idx="3917">
                  <c:v>1.8383335054634926E-2</c:v>
                </c:pt>
                <c:pt idx="3918">
                  <c:v>1.8383335054634926E-2</c:v>
                </c:pt>
                <c:pt idx="3919">
                  <c:v>1.8383335054634926E-2</c:v>
                </c:pt>
                <c:pt idx="3920">
                  <c:v>1.8383335054634926E-2</c:v>
                </c:pt>
                <c:pt idx="3921">
                  <c:v>1.8383335054634926E-2</c:v>
                </c:pt>
                <c:pt idx="3922">
                  <c:v>1.8383335054634926E-2</c:v>
                </c:pt>
                <c:pt idx="3923">
                  <c:v>1.8383335054634926E-2</c:v>
                </c:pt>
                <c:pt idx="3924">
                  <c:v>1.8383335054634926E-2</c:v>
                </c:pt>
                <c:pt idx="3925">
                  <c:v>1.8383335054634926E-2</c:v>
                </c:pt>
                <c:pt idx="3926">
                  <c:v>1.8383335054634926E-2</c:v>
                </c:pt>
                <c:pt idx="3927">
                  <c:v>1.8383335054634926E-2</c:v>
                </c:pt>
                <c:pt idx="3928">
                  <c:v>1.8055399817130318E-2</c:v>
                </c:pt>
                <c:pt idx="3929">
                  <c:v>1.7559603922920591E-2</c:v>
                </c:pt>
                <c:pt idx="3930">
                  <c:v>1.7559603922920591E-2</c:v>
                </c:pt>
                <c:pt idx="3931">
                  <c:v>1.7559603922920591E-2</c:v>
                </c:pt>
                <c:pt idx="3932">
                  <c:v>1.7559603922920591E-2</c:v>
                </c:pt>
                <c:pt idx="3933">
                  <c:v>1.7559603922920591E-2</c:v>
                </c:pt>
                <c:pt idx="3934">
                  <c:v>1.7559603922920591E-2</c:v>
                </c:pt>
                <c:pt idx="3935">
                  <c:v>1.7559603922920591E-2</c:v>
                </c:pt>
                <c:pt idx="3936">
                  <c:v>1.7559603922920591E-2</c:v>
                </c:pt>
                <c:pt idx="3937">
                  <c:v>1.7559603922920591E-2</c:v>
                </c:pt>
                <c:pt idx="3938">
                  <c:v>1.7559603922920591E-2</c:v>
                </c:pt>
                <c:pt idx="3939">
                  <c:v>1.7559603922920591E-2</c:v>
                </c:pt>
                <c:pt idx="3940">
                  <c:v>1.7559603922920591E-2</c:v>
                </c:pt>
                <c:pt idx="3941">
                  <c:v>1.7559603922920591E-2</c:v>
                </c:pt>
                <c:pt idx="3942">
                  <c:v>1.7559603922920591E-2</c:v>
                </c:pt>
                <c:pt idx="3943">
                  <c:v>1.7559603922920591E-2</c:v>
                </c:pt>
                <c:pt idx="3944">
                  <c:v>1.7559603922920591E-2</c:v>
                </c:pt>
                <c:pt idx="3945">
                  <c:v>1.7559603922920591E-2</c:v>
                </c:pt>
                <c:pt idx="3946">
                  <c:v>1.7559603922920591E-2</c:v>
                </c:pt>
                <c:pt idx="3947">
                  <c:v>1.7559603922920591E-2</c:v>
                </c:pt>
                <c:pt idx="3948">
                  <c:v>1.7559603922920591E-2</c:v>
                </c:pt>
                <c:pt idx="3949">
                  <c:v>1.7559603922920591E-2</c:v>
                </c:pt>
                <c:pt idx="3950">
                  <c:v>1.7559603922920591E-2</c:v>
                </c:pt>
                <c:pt idx="3951">
                  <c:v>1.7559603922920591E-2</c:v>
                </c:pt>
                <c:pt idx="3952">
                  <c:v>1.7559603922920591E-2</c:v>
                </c:pt>
                <c:pt idx="3953">
                  <c:v>1.7559603922920591E-2</c:v>
                </c:pt>
                <c:pt idx="3954">
                  <c:v>1.7559603922920591E-2</c:v>
                </c:pt>
                <c:pt idx="3955">
                  <c:v>1.7559603922920591E-2</c:v>
                </c:pt>
                <c:pt idx="3956">
                  <c:v>1.7559603922920591E-2</c:v>
                </c:pt>
                <c:pt idx="3957">
                  <c:v>1.7559603922920591E-2</c:v>
                </c:pt>
                <c:pt idx="3958">
                  <c:v>1.7559603922920591E-2</c:v>
                </c:pt>
                <c:pt idx="3959">
                  <c:v>1.7559603922920591E-2</c:v>
                </c:pt>
                <c:pt idx="3960">
                  <c:v>1.7559603922920591E-2</c:v>
                </c:pt>
                <c:pt idx="3961">
                  <c:v>1.7559603922920591E-2</c:v>
                </c:pt>
                <c:pt idx="3962">
                  <c:v>1.7559603922920591E-2</c:v>
                </c:pt>
                <c:pt idx="3963">
                  <c:v>1.7559603922920591E-2</c:v>
                </c:pt>
                <c:pt idx="3964">
                  <c:v>1.7559603922920591E-2</c:v>
                </c:pt>
                <c:pt idx="3965">
                  <c:v>1.7559603922920591E-2</c:v>
                </c:pt>
                <c:pt idx="3966">
                  <c:v>1.7559603922920591E-2</c:v>
                </c:pt>
                <c:pt idx="3967">
                  <c:v>1.7559603922920591E-2</c:v>
                </c:pt>
                <c:pt idx="3968">
                  <c:v>1.7559603922920591E-2</c:v>
                </c:pt>
                <c:pt idx="3969">
                  <c:v>1.7266765424127861E-2</c:v>
                </c:pt>
                <c:pt idx="3970">
                  <c:v>1.7266765424127861E-2</c:v>
                </c:pt>
                <c:pt idx="3971">
                  <c:v>1.7266765424127861E-2</c:v>
                </c:pt>
                <c:pt idx="3972">
                  <c:v>1.7266765424127861E-2</c:v>
                </c:pt>
                <c:pt idx="3973">
                  <c:v>1.7266765424127861E-2</c:v>
                </c:pt>
                <c:pt idx="3974">
                  <c:v>1.7266765424127861E-2</c:v>
                </c:pt>
                <c:pt idx="3975">
                  <c:v>1.7266765424127861E-2</c:v>
                </c:pt>
                <c:pt idx="3976">
                  <c:v>1.7266765424127861E-2</c:v>
                </c:pt>
                <c:pt idx="3977">
                  <c:v>1.7266765424127861E-2</c:v>
                </c:pt>
                <c:pt idx="3978">
                  <c:v>1.7266765424127861E-2</c:v>
                </c:pt>
                <c:pt idx="3979">
                  <c:v>1.7266765424127861E-2</c:v>
                </c:pt>
                <c:pt idx="3980">
                  <c:v>1.7266765424127861E-2</c:v>
                </c:pt>
                <c:pt idx="3981">
                  <c:v>1.6540647820380561E-2</c:v>
                </c:pt>
                <c:pt idx="3982">
                  <c:v>1.6540647820380561E-2</c:v>
                </c:pt>
                <c:pt idx="3983">
                  <c:v>1.6540647820380561E-2</c:v>
                </c:pt>
                <c:pt idx="3984">
                  <c:v>1.6540647820380561E-2</c:v>
                </c:pt>
                <c:pt idx="3985">
                  <c:v>1.6540647820380561E-2</c:v>
                </c:pt>
                <c:pt idx="3986">
                  <c:v>1.6540647820380561E-2</c:v>
                </c:pt>
                <c:pt idx="3987">
                  <c:v>1.6540647820380561E-2</c:v>
                </c:pt>
                <c:pt idx="3988">
                  <c:v>1.6540647820380561E-2</c:v>
                </c:pt>
                <c:pt idx="3989">
                  <c:v>1.6540647820380561E-2</c:v>
                </c:pt>
                <c:pt idx="3990">
                  <c:v>1.5775228288478757E-2</c:v>
                </c:pt>
                <c:pt idx="3991">
                  <c:v>1.5775228288478757E-2</c:v>
                </c:pt>
                <c:pt idx="3992">
                  <c:v>1.5775228288478757E-2</c:v>
                </c:pt>
                <c:pt idx="3993">
                  <c:v>1.5775228288478757E-2</c:v>
                </c:pt>
                <c:pt idx="3994">
                  <c:v>1.5775228288478757E-2</c:v>
                </c:pt>
                <c:pt idx="3995">
                  <c:v>1.5775228288478757E-2</c:v>
                </c:pt>
                <c:pt idx="3996">
                  <c:v>1.5775228288478757E-2</c:v>
                </c:pt>
                <c:pt idx="3997">
                  <c:v>1.5775228288478757E-2</c:v>
                </c:pt>
                <c:pt idx="3998">
                  <c:v>1.5775228288478757E-2</c:v>
                </c:pt>
                <c:pt idx="3999">
                  <c:v>1.5775228288478757E-2</c:v>
                </c:pt>
                <c:pt idx="4000">
                  <c:v>1.5775228288478757E-2</c:v>
                </c:pt>
                <c:pt idx="4001">
                  <c:v>1.5775228288478757E-2</c:v>
                </c:pt>
                <c:pt idx="4002">
                  <c:v>1.5775228288478757E-2</c:v>
                </c:pt>
              </c:numCache>
            </c:numRef>
          </c:yVal>
          <c:smooth val="0"/>
        </c:ser>
        <c:ser>
          <c:idx val="2"/>
          <c:order val="1"/>
          <c:tx>
            <c:v>IM (case 2)</c:v>
          </c:tx>
          <c:spPr>
            <a:ln w="25400"/>
          </c:spPr>
          <c:marker>
            <c:symbol val="none"/>
          </c:marker>
          <c:xVal>
            <c:numRef>
              <c:f>MarginingExample!$B$10:$B$4012</c:f>
              <c:numCache>
                <c:formatCode>General</c:formatCode>
                <c:ptCount val="400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2">
                  <c:v>250</c:v>
                </c:pt>
                <c:pt idx="253">
                  <c:v>251</c:v>
                </c:pt>
                <c:pt idx="254">
                  <c:v>252</c:v>
                </c:pt>
                <c:pt idx="255">
                  <c:v>253</c:v>
                </c:pt>
                <c:pt idx="256">
                  <c:v>254</c:v>
                </c:pt>
                <c:pt idx="257">
                  <c:v>255</c:v>
                </c:pt>
                <c:pt idx="258">
                  <c:v>256</c:v>
                </c:pt>
                <c:pt idx="259">
                  <c:v>257</c:v>
                </c:pt>
                <c:pt idx="260">
                  <c:v>258</c:v>
                </c:pt>
                <c:pt idx="261">
                  <c:v>259</c:v>
                </c:pt>
                <c:pt idx="262">
                  <c:v>260</c:v>
                </c:pt>
                <c:pt idx="263">
                  <c:v>261</c:v>
                </c:pt>
                <c:pt idx="264">
                  <c:v>262</c:v>
                </c:pt>
                <c:pt idx="265">
                  <c:v>263</c:v>
                </c:pt>
                <c:pt idx="266">
                  <c:v>264</c:v>
                </c:pt>
                <c:pt idx="267">
                  <c:v>265</c:v>
                </c:pt>
                <c:pt idx="268">
                  <c:v>266</c:v>
                </c:pt>
                <c:pt idx="269">
                  <c:v>267</c:v>
                </c:pt>
                <c:pt idx="270">
                  <c:v>268</c:v>
                </c:pt>
                <c:pt idx="271">
                  <c:v>269</c:v>
                </c:pt>
                <c:pt idx="272">
                  <c:v>270</c:v>
                </c:pt>
                <c:pt idx="273">
                  <c:v>271</c:v>
                </c:pt>
                <c:pt idx="274">
                  <c:v>272</c:v>
                </c:pt>
                <c:pt idx="275">
                  <c:v>273</c:v>
                </c:pt>
                <c:pt idx="276">
                  <c:v>274</c:v>
                </c:pt>
                <c:pt idx="277">
                  <c:v>275</c:v>
                </c:pt>
                <c:pt idx="278">
                  <c:v>276</c:v>
                </c:pt>
                <c:pt idx="279">
                  <c:v>277</c:v>
                </c:pt>
                <c:pt idx="280">
                  <c:v>278</c:v>
                </c:pt>
                <c:pt idx="281">
                  <c:v>279</c:v>
                </c:pt>
                <c:pt idx="282">
                  <c:v>280</c:v>
                </c:pt>
                <c:pt idx="283">
                  <c:v>281</c:v>
                </c:pt>
                <c:pt idx="284">
                  <c:v>282</c:v>
                </c:pt>
                <c:pt idx="285">
                  <c:v>283</c:v>
                </c:pt>
                <c:pt idx="286">
                  <c:v>284</c:v>
                </c:pt>
                <c:pt idx="287">
                  <c:v>285</c:v>
                </c:pt>
                <c:pt idx="288">
                  <c:v>286</c:v>
                </c:pt>
                <c:pt idx="289">
                  <c:v>287</c:v>
                </c:pt>
                <c:pt idx="290">
                  <c:v>288</c:v>
                </c:pt>
                <c:pt idx="291">
                  <c:v>289</c:v>
                </c:pt>
                <c:pt idx="292">
                  <c:v>290</c:v>
                </c:pt>
                <c:pt idx="293">
                  <c:v>291</c:v>
                </c:pt>
                <c:pt idx="294">
                  <c:v>292</c:v>
                </c:pt>
                <c:pt idx="295">
                  <c:v>293</c:v>
                </c:pt>
                <c:pt idx="296">
                  <c:v>294</c:v>
                </c:pt>
                <c:pt idx="297">
                  <c:v>295</c:v>
                </c:pt>
                <c:pt idx="298">
                  <c:v>296</c:v>
                </c:pt>
                <c:pt idx="299">
                  <c:v>297</c:v>
                </c:pt>
                <c:pt idx="300">
                  <c:v>298</c:v>
                </c:pt>
                <c:pt idx="301">
                  <c:v>299</c:v>
                </c:pt>
                <c:pt idx="302">
                  <c:v>300</c:v>
                </c:pt>
                <c:pt idx="303">
                  <c:v>301</c:v>
                </c:pt>
                <c:pt idx="304">
                  <c:v>302</c:v>
                </c:pt>
                <c:pt idx="305">
                  <c:v>303</c:v>
                </c:pt>
                <c:pt idx="306">
                  <c:v>304</c:v>
                </c:pt>
                <c:pt idx="307">
                  <c:v>305</c:v>
                </c:pt>
                <c:pt idx="308">
                  <c:v>306</c:v>
                </c:pt>
                <c:pt idx="309">
                  <c:v>307</c:v>
                </c:pt>
                <c:pt idx="310">
                  <c:v>308</c:v>
                </c:pt>
                <c:pt idx="311">
                  <c:v>309</c:v>
                </c:pt>
                <c:pt idx="312">
                  <c:v>310</c:v>
                </c:pt>
                <c:pt idx="313">
                  <c:v>311</c:v>
                </c:pt>
                <c:pt idx="314">
                  <c:v>312</c:v>
                </c:pt>
                <c:pt idx="315">
                  <c:v>313</c:v>
                </c:pt>
                <c:pt idx="316">
                  <c:v>314</c:v>
                </c:pt>
                <c:pt idx="317">
                  <c:v>315</c:v>
                </c:pt>
                <c:pt idx="318">
                  <c:v>316</c:v>
                </c:pt>
                <c:pt idx="319">
                  <c:v>317</c:v>
                </c:pt>
                <c:pt idx="320">
                  <c:v>318</c:v>
                </c:pt>
                <c:pt idx="321">
                  <c:v>319</c:v>
                </c:pt>
                <c:pt idx="322">
                  <c:v>320</c:v>
                </c:pt>
                <c:pt idx="323">
                  <c:v>321</c:v>
                </c:pt>
                <c:pt idx="324">
                  <c:v>322</c:v>
                </c:pt>
                <c:pt idx="325">
                  <c:v>323</c:v>
                </c:pt>
                <c:pt idx="326">
                  <c:v>324</c:v>
                </c:pt>
                <c:pt idx="327">
                  <c:v>325</c:v>
                </c:pt>
                <c:pt idx="328">
                  <c:v>326</c:v>
                </c:pt>
                <c:pt idx="329">
                  <c:v>327</c:v>
                </c:pt>
                <c:pt idx="330">
                  <c:v>328</c:v>
                </c:pt>
                <c:pt idx="331">
                  <c:v>329</c:v>
                </c:pt>
                <c:pt idx="332">
                  <c:v>330</c:v>
                </c:pt>
                <c:pt idx="333">
                  <c:v>331</c:v>
                </c:pt>
                <c:pt idx="334">
                  <c:v>332</c:v>
                </c:pt>
                <c:pt idx="335">
                  <c:v>333</c:v>
                </c:pt>
                <c:pt idx="336">
                  <c:v>334</c:v>
                </c:pt>
                <c:pt idx="337">
                  <c:v>335</c:v>
                </c:pt>
                <c:pt idx="338">
                  <c:v>336</c:v>
                </c:pt>
                <c:pt idx="339">
                  <c:v>337</c:v>
                </c:pt>
                <c:pt idx="340">
                  <c:v>338</c:v>
                </c:pt>
                <c:pt idx="341">
                  <c:v>339</c:v>
                </c:pt>
                <c:pt idx="342">
                  <c:v>340</c:v>
                </c:pt>
                <c:pt idx="343">
                  <c:v>341</c:v>
                </c:pt>
                <c:pt idx="344">
                  <c:v>342</c:v>
                </c:pt>
                <c:pt idx="345">
                  <c:v>343</c:v>
                </c:pt>
                <c:pt idx="346">
                  <c:v>344</c:v>
                </c:pt>
                <c:pt idx="347">
                  <c:v>345</c:v>
                </c:pt>
                <c:pt idx="348">
                  <c:v>346</c:v>
                </c:pt>
                <c:pt idx="349">
                  <c:v>347</c:v>
                </c:pt>
                <c:pt idx="350">
                  <c:v>348</c:v>
                </c:pt>
                <c:pt idx="351">
                  <c:v>349</c:v>
                </c:pt>
                <c:pt idx="352">
                  <c:v>350</c:v>
                </c:pt>
                <c:pt idx="353">
                  <c:v>351</c:v>
                </c:pt>
                <c:pt idx="354">
                  <c:v>352</c:v>
                </c:pt>
                <c:pt idx="355">
                  <c:v>353</c:v>
                </c:pt>
                <c:pt idx="356">
                  <c:v>354</c:v>
                </c:pt>
                <c:pt idx="357">
                  <c:v>355</c:v>
                </c:pt>
                <c:pt idx="358">
                  <c:v>356</c:v>
                </c:pt>
                <c:pt idx="359">
                  <c:v>357</c:v>
                </c:pt>
                <c:pt idx="360">
                  <c:v>358</c:v>
                </c:pt>
                <c:pt idx="361">
                  <c:v>359</c:v>
                </c:pt>
                <c:pt idx="362">
                  <c:v>360</c:v>
                </c:pt>
                <c:pt idx="363">
                  <c:v>361</c:v>
                </c:pt>
                <c:pt idx="364">
                  <c:v>362</c:v>
                </c:pt>
                <c:pt idx="365">
                  <c:v>363</c:v>
                </c:pt>
                <c:pt idx="366">
                  <c:v>364</c:v>
                </c:pt>
                <c:pt idx="367">
                  <c:v>365</c:v>
                </c:pt>
                <c:pt idx="368">
                  <c:v>366</c:v>
                </c:pt>
                <c:pt idx="369">
                  <c:v>367</c:v>
                </c:pt>
                <c:pt idx="370">
                  <c:v>368</c:v>
                </c:pt>
                <c:pt idx="371">
                  <c:v>369</c:v>
                </c:pt>
                <c:pt idx="372">
                  <c:v>370</c:v>
                </c:pt>
                <c:pt idx="373">
                  <c:v>371</c:v>
                </c:pt>
                <c:pt idx="374">
                  <c:v>372</c:v>
                </c:pt>
                <c:pt idx="375">
                  <c:v>373</c:v>
                </c:pt>
                <c:pt idx="376">
                  <c:v>374</c:v>
                </c:pt>
                <c:pt idx="377">
                  <c:v>375</c:v>
                </c:pt>
                <c:pt idx="378">
                  <c:v>376</c:v>
                </c:pt>
                <c:pt idx="379">
                  <c:v>377</c:v>
                </c:pt>
                <c:pt idx="380">
                  <c:v>378</c:v>
                </c:pt>
                <c:pt idx="381">
                  <c:v>379</c:v>
                </c:pt>
                <c:pt idx="382">
                  <c:v>380</c:v>
                </c:pt>
                <c:pt idx="383">
                  <c:v>381</c:v>
                </c:pt>
                <c:pt idx="384">
                  <c:v>382</c:v>
                </c:pt>
                <c:pt idx="385">
                  <c:v>383</c:v>
                </c:pt>
                <c:pt idx="386">
                  <c:v>384</c:v>
                </c:pt>
                <c:pt idx="387">
                  <c:v>385</c:v>
                </c:pt>
                <c:pt idx="388">
                  <c:v>386</c:v>
                </c:pt>
                <c:pt idx="389">
                  <c:v>387</c:v>
                </c:pt>
                <c:pt idx="390">
                  <c:v>388</c:v>
                </c:pt>
                <c:pt idx="391">
                  <c:v>389</c:v>
                </c:pt>
                <c:pt idx="392">
                  <c:v>390</c:v>
                </c:pt>
                <c:pt idx="393">
                  <c:v>391</c:v>
                </c:pt>
                <c:pt idx="394">
                  <c:v>392</c:v>
                </c:pt>
                <c:pt idx="395">
                  <c:v>393</c:v>
                </c:pt>
                <c:pt idx="396">
                  <c:v>394</c:v>
                </c:pt>
                <c:pt idx="397">
                  <c:v>395</c:v>
                </c:pt>
                <c:pt idx="398">
                  <c:v>396</c:v>
                </c:pt>
                <c:pt idx="399">
                  <c:v>397</c:v>
                </c:pt>
                <c:pt idx="400">
                  <c:v>398</c:v>
                </c:pt>
                <c:pt idx="401">
                  <c:v>399</c:v>
                </c:pt>
                <c:pt idx="402">
                  <c:v>400</c:v>
                </c:pt>
                <c:pt idx="403">
                  <c:v>401</c:v>
                </c:pt>
                <c:pt idx="404">
                  <c:v>402</c:v>
                </c:pt>
                <c:pt idx="405">
                  <c:v>403</c:v>
                </c:pt>
                <c:pt idx="406">
                  <c:v>404</c:v>
                </c:pt>
                <c:pt idx="407">
                  <c:v>405</c:v>
                </c:pt>
                <c:pt idx="408">
                  <c:v>406</c:v>
                </c:pt>
                <c:pt idx="409">
                  <c:v>407</c:v>
                </c:pt>
                <c:pt idx="410">
                  <c:v>408</c:v>
                </c:pt>
                <c:pt idx="411">
                  <c:v>409</c:v>
                </c:pt>
                <c:pt idx="412">
                  <c:v>410</c:v>
                </c:pt>
                <c:pt idx="413">
                  <c:v>411</c:v>
                </c:pt>
                <c:pt idx="414">
                  <c:v>412</c:v>
                </c:pt>
                <c:pt idx="415">
                  <c:v>413</c:v>
                </c:pt>
                <c:pt idx="416">
                  <c:v>414</c:v>
                </c:pt>
                <c:pt idx="417">
                  <c:v>415</c:v>
                </c:pt>
                <c:pt idx="418">
                  <c:v>416</c:v>
                </c:pt>
                <c:pt idx="419">
                  <c:v>417</c:v>
                </c:pt>
                <c:pt idx="420">
                  <c:v>418</c:v>
                </c:pt>
                <c:pt idx="421">
                  <c:v>419</c:v>
                </c:pt>
                <c:pt idx="422">
                  <c:v>420</c:v>
                </c:pt>
                <c:pt idx="423">
                  <c:v>421</c:v>
                </c:pt>
                <c:pt idx="424">
                  <c:v>422</c:v>
                </c:pt>
                <c:pt idx="425">
                  <c:v>423</c:v>
                </c:pt>
                <c:pt idx="426">
                  <c:v>424</c:v>
                </c:pt>
                <c:pt idx="427">
                  <c:v>425</c:v>
                </c:pt>
                <c:pt idx="428">
                  <c:v>426</c:v>
                </c:pt>
                <c:pt idx="429">
                  <c:v>427</c:v>
                </c:pt>
                <c:pt idx="430">
                  <c:v>428</c:v>
                </c:pt>
                <c:pt idx="431">
                  <c:v>429</c:v>
                </c:pt>
                <c:pt idx="432">
                  <c:v>430</c:v>
                </c:pt>
                <c:pt idx="433">
                  <c:v>431</c:v>
                </c:pt>
                <c:pt idx="434">
                  <c:v>432</c:v>
                </c:pt>
                <c:pt idx="435">
                  <c:v>433</c:v>
                </c:pt>
                <c:pt idx="436">
                  <c:v>434</c:v>
                </c:pt>
                <c:pt idx="437">
                  <c:v>435</c:v>
                </c:pt>
                <c:pt idx="438">
                  <c:v>436</c:v>
                </c:pt>
                <c:pt idx="439">
                  <c:v>437</c:v>
                </c:pt>
                <c:pt idx="440">
                  <c:v>438</c:v>
                </c:pt>
                <c:pt idx="441">
                  <c:v>439</c:v>
                </c:pt>
                <c:pt idx="442">
                  <c:v>440</c:v>
                </c:pt>
                <c:pt idx="443">
                  <c:v>441</c:v>
                </c:pt>
                <c:pt idx="444">
                  <c:v>442</c:v>
                </c:pt>
                <c:pt idx="445">
                  <c:v>443</c:v>
                </c:pt>
                <c:pt idx="446">
                  <c:v>444</c:v>
                </c:pt>
                <c:pt idx="447">
                  <c:v>445</c:v>
                </c:pt>
                <c:pt idx="448">
                  <c:v>446</c:v>
                </c:pt>
                <c:pt idx="449">
                  <c:v>447</c:v>
                </c:pt>
                <c:pt idx="450">
                  <c:v>448</c:v>
                </c:pt>
                <c:pt idx="451">
                  <c:v>449</c:v>
                </c:pt>
                <c:pt idx="452">
                  <c:v>450</c:v>
                </c:pt>
                <c:pt idx="453">
                  <c:v>451</c:v>
                </c:pt>
                <c:pt idx="454">
                  <c:v>452</c:v>
                </c:pt>
                <c:pt idx="455">
                  <c:v>453</c:v>
                </c:pt>
                <c:pt idx="456">
                  <c:v>454</c:v>
                </c:pt>
                <c:pt idx="457">
                  <c:v>455</c:v>
                </c:pt>
                <c:pt idx="458">
                  <c:v>456</c:v>
                </c:pt>
                <c:pt idx="459">
                  <c:v>457</c:v>
                </c:pt>
                <c:pt idx="460">
                  <c:v>458</c:v>
                </c:pt>
                <c:pt idx="461">
                  <c:v>459</c:v>
                </c:pt>
                <c:pt idx="462">
                  <c:v>460</c:v>
                </c:pt>
                <c:pt idx="463">
                  <c:v>461</c:v>
                </c:pt>
                <c:pt idx="464">
                  <c:v>462</c:v>
                </c:pt>
                <c:pt idx="465">
                  <c:v>463</c:v>
                </c:pt>
                <c:pt idx="466">
                  <c:v>464</c:v>
                </c:pt>
                <c:pt idx="467">
                  <c:v>465</c:v>
                </c:pt>
                <c:pt idx="468">
                  <c:v>466</c:v>
                </c:pt>
                <c:pt idx="469">
                  <c:v>467</c:v>
                </c:pt>
                <c:pt idx="470">
                  <c:v>468</c:v>
                </c:pt>
                <c:pt idx="471">
                  <c:v>469</c:v>
                </c:pt>
                <c:pt idx="472">
                  <c:v>470</c:v>
                </c:pt>
                <c:pt idx="473">
                  <c:v>471</c:v>
                </c:pt>
                <c:pt idx="474">
                  <c:v>472</c:v>
                </c:pt>
                <c:pt idx="475">
                  <c:v>473</c:v>
                </c:pt>
                <c:pt idx="476">
                  <c:v>474</c:v>
                </c:pt>
                <c:pt idx="477">
                  <c:v>475</c:v>
                </c:pt>
                <c:pt idx="478">
                  <c:v>476</c:v>
                </c:pt>
                <c:pt idx="479">
                  <c:v>477</c:v>
                </c:pt>
                <c:pt idx="480">
                  <c:v>478</c:v>
                </c:pt>
                <c:pt idx="481">
                  <c:v>479</c:v>
                </c:pt>
                <c:pt idx="482">
                  <c:v>480</c:v>
                </c:pt>
                <c:pt idx="483">
                  <c:v>481</c:v>
                </c:pt>
                <c:pt idx="484">
                  <c:v>482</c:v>
                </c:pt>
                <c:pt idx="485">
                  <c:v>483</c:v>
                </c:pt>
                <c:pt idx="486">
                  <c:v>484</c:v>
                </c:pt>
                <c:pt idx="487">
                  <c:v>485</c:v>
                </c:pt>
                <c:pt idx="488">
                  <c:v>486</c:v>
                </c:pt>
                <c:pt idx="489">
                  <c:v>487</c:v>
                </c:pt>
                <c:pt idx="490">
                  <c:v>488</c:v>
                </c:pt>
                <c:pt idx="491">
                  <c:v>489</c:v>
                </c:pt>
                <c:pt idx="492">
                  <c:v>490</c:v>
                </c:pt>
                <c:pt idx="493">
                  <c:v>491</c:v>
                </c:pt>
                <c:pt idx="494">
                  <c:v>492</c:v>
                </c:pt>
                <c:pt idx="495">
                  <c:v>493</c:v>
                </c:pt>
                <c:pt idx="496">
                  <c:v>494</c:v>
                </c:pt>
                <c:pt idx="497">
                  <c:v>495</c:v>
                </c:pt>
                <c:pt idx="498">
                  <c:v>496</c:v>
                </c:pt>
                <c:pt idx="499">
                  <c:v>497</c:v>
                </c:pt>
                <c:pt idx="500">
                  <c:v>498</c:v>
                </c:pt>
                <c:pt idx="501">
                  <c:v>499</c:v>
                </c:pt>
                <c:pt idx="502">
                  <c:v>500</c:v>
                </c:pt>
                <c:pt idx="503">
                  <c:v>501</c:v>
                </c:pt>
                <c:pt idx="504">
                  <c:v>502</c:v>
                </c:pt>
                <c:pt idx="505">
                  <c:v>503</c:v>
                </c:pt>
                <c:pt idx="506">
                  <c:v>504</c:v>
                </c:pt>
                <c:pt idx="507">
                  <c:v>505</c:v>
                </c:pt>
                <c:pt idx="508">
                  <c:v>506</c:v>
                </c:pt>
                <c:pt idx="509">
                  <c:v>507</c:v>
                </c:pt>
                <c:pt idx="510">
                  <c:v>508</c:v>
                </c:pt>
                <c:pt idx="511">
                  <c:v>509</c:v>
                </c:pt>
                <c:pt idx="512">
                  <c:v>510</c:v>
                </c:pt>
                <c:pt idx="513">
                  <c:v>511</c:v>
                </c:pt>
                <c:pt idx="514">
                  <c:v>512</c:v>
                </c:pt>
                <c:pt idx="515">
                  <c:v>513</c:v>
                </c:pt>
                <c:pt idx="516">
                  <c:v>514</c:v>
                </c:pt>
                <c:pt idx="517">
                  <c:v>515</c:v>
                </c:pt>
                <c:pt idx="518">
                  <c:v>516</c:v>
                </c:pt>
                <c:pt idx="519">
                  <c:v>517</c:v>
                </c:pt>
                <c:pt idx="520">
                  <c:v>518</c:v>
                </c:pt>
                <c:pt idx="521">
                  <c:v>519</c:v>
                </c:pt>
                <c:pt idx="522">
                  <c:v>520</c:v>
                </c:pt>
                <c:pt idx="523">
                  <c:v>521</c:v>
                </c:pt>
                <c:pt idx="524">
                  <c:v>522</c:v>
                </c:pt>
                <c:pt idx="525">
                  <c:v>523</c:v>
                </c:pt>
                <c:pt idx="526">
                  <c:v>524</c:v>
                </c:pt>
                <c:pt idx="527">
                  <c:v>525</c:v>
                </c:pt>
                <c:pt idx="528">
                  <c:v>526</c:v>
                </c:pt>
                <c:pt idx="529">
                  <c:v>527</c:v>
                </c:pt>
                <c:pt idx="530">
                  <c:v>528</c:v>
                </c:pt>
                <c:pt idx="531">
                  <c:v>529</c:v>
                </c:pt>
                <c:pt idx="532">
                  <c:v>530</c:v>
                </c:pt>
                <c:pt idx="533">
                  <c:v>531</c:v>
                </c:pt>
                <c:pt idx="534">
                  <c:v>532</c:v>
                </c:pt>
                <c:pt idx="535">
                  <c:v>533</c:v>
                </c:pt>
                <c:pt idx="536">
                  <c:v>534</c:v>
                </c:pt>
                <c:pt idx="537">
                  <c:v>535</c:v>
                </c:pt>
                <c:pt idx="538">
                  <c:v>536</c:v>
                </c:pt>
                <c:pt idx="539">
                  <c:v>537</c:v>
                </c:pt>
                <c:pt idx="540">
                  <c:v>538</c:v>
                </c:pt>
                <c:pt idx="541">
                  <c:v>539</c:v>
                </c:pt>
                <c:pt idx="542">
                  <c:v>540</c:v>
                </c:pt>
                <c:pt idx="543">
                  <c:v>541</c:v>
                </c:pt>
                <c:pt idx="544">
                  <c:v>542</c:v>
                </c:pt>
                <c:pt idx="545">
                  <c:v>543</c:v>
                </c:pt>
                <c:pt idx="546">
                  <c:v>544</c:v>
                </c:pt>
                <c:pt idx="547">
                  <c:v>545</c:v>
                </c:pt>
                <c:pt idx="548">
                  <c:v>546</c:v>
                </c:pt>
                <c:pt idx="549">
                  <c:v>547</c:v>
                </c:pt>
                <c:pt idx="550">
                  <c:v>548</c:v>
                </c:pt>
                <c:pt idx="551">
                  <c:v>549</c:v>
                </c:pt>
                <c:pt idx="552">
                  <c:v>550</c:v>
                </c:pt>
                <c:pt idx="553">
                  <c:v>551</c:v>
                </c:pt>
                <c:pt idx="554">
                  <c:v>552</c:v>
                </c:pt>
                <c:pt idx="555">
                  <c:v>553</c:v>
                </c:pt>
                <c:pt idx="556">
                  <c:v>554</c:v>
                </c:pt>
                <c:pt idx="557">
                  <c:v>555</c:v>
                </c:pt>
                <c:pt idx="558">
                  <c:v>556</c:v>
                </c:pt>
                <c:pt idx="559">
                  <c:v>557</c:v>
                </c:pt>
                <c:pt idx="560">
                  <c:v>558</c:v>
                </c:pt>
                <c:pt idx="561">
                  <c:v>559</c:v>
                </c:pt>
                <c:pt idx="562">
                  <c:v>560</c:v>
                </c:pt>
                <c:pt idx="563">
                  <c:v>561</c:v>
                </c:pt>
                <c:pt idx="564">
                  <c:v>562</c:v>
                </c:pt>
                <c:pt idx="565">
                  <c:v>563</c:v>
                </c:pt>
                <c:pt idx="566">
                  <c:v>564</c:v>
                </c:pt>
                <c:pt idx="567">
                  <c:v>565</c:v>
                </c:pt>
                <c:pt idx="568">
                  <c:v>566</c:v>
                </c:pt>
                <c:pt idx="569">
                  <c:v>567</c:v>
                </c:pt>
                <c:pt idx="570">
                  <c:v>568</c:v>
                </c:pt>
                <c:pt idx="571">
                  <c:v>569</c:v>
                </c:pt>
                <c:pt idx="572">
                  <c:v>570</c:v>
                </c:pt>
                <c:pt idx="573">
                  <c:v>571</c:v>
                </c:pt>
                <c:pt idx="574">
                  <c:v>572</c:v>
                </c:pt>
                <c:pt idx="575">
                  <c:v>573</c:v>
                </c:pt>
                <c:pt idx="576">
                  <c:v>574</c:v>
                </c:pt>
                <c:pt idx="577">
                  <c:v>575</c:v>
                </c:pt>
                <c:pt idx="578">
                  <c:v>576</c:v>
                </c:pt>
                <c:pt idx="579">
                  <c:v>577</c:v>
                </c:pt>
                <c:pt idx="580">
                  <c:v>578</c:v>
                </c:pt>
                <c:pt idx="581">
                  <c:v>579</c:v>
                </c:pt>
                <c:pt idx="582">
                  <c:v>580</c:v>
                </c:pt>
                <c:pt idx="583">
                  <c:v>581</c:v>
                </c:pt>
                <c:pt idx="584">
                  <c:v>582</c:v>
                </c:pt>
                <c:pt idx="585">
                  <c:v>583</c:v>
                </c:pt>
                <c:pt idx="586">
                  <c:v>584</c:v>
                </c:pt>
                <c:pt idx="587">
                  <c:v>585</c:v>
                </c:pt>
                <c:pt idx="588">
                  <c:v>586</c:v>
                </c:pt>
                <c:pt idx="589">
                  <c:v>587</c:v>
                </c:pt>
                <c:pt idx="590">
                  <c:v>588</c:v>
                </c:pt>
                <c:pt idx="591">
                  <c:v>589</c:v>
                </c:pt>
                <c:pt idx="592">
                  <c:v>590</c:v>
                </c:pt>
                <c:pt idx="593">
                  <c:v>591</c:v>
                </c:pt>
                <c:pt idx="594">
                  <c:v>592</c:v>
                </c:pt>
                <c:pt idx="595">
                  <c:v>593</c:v>
                </c:pt>
                <c:pt idx="596">
                  <c:v>594</c:v>
                </c:pt>
                <c:pt idx="597">
                  <c:v>595</c:v>
                </c:pt>
                <c:pt idx="598">
                  <c:v>596</c:v>
                </c:pt>
                <c:pt idx="599">
                  <c:v>597</c:v>
                </c:pt>
                <c:pt idx="600">
                  <c:v>598</c:v>
                </c:pt>
                <c:pt idx="601">
                  <c:v>599</c:v>
                </c:pt>
                <c:pt idx="602">
                  <c:v>600</c:v>
                </c:pt>
                <c:pt idx="603">
                  <c:v>601</c:v>
                </c:pt>
                <c:pt idx="604">
                  <c:v>602</c:v>
                </c:pt>
                <c:pt idx="605">
                  <c:v>603</c:v>
                </c:pt>
                <c:pt idx="606">
                  <c:v>604</c:v>
                </c:pt>
                <c:pt idx="607">
                  <c:v>605</c:v>
                </c:pt>
                <c:pt idx="608">
                  <c:v>606</c:v>
                </c:pt>
                <c:pt idx="609">
                  <c:v>607</c:v>
                </c:pt>
                <c:pt idx="610">
                  <c:v>608</c:v>
                </c:pt>
                <c:pt idx="611">
                  <c:v>609</c:v>
                </c:pt>
                <c:pt idx="612">
                  <c:v>610</c:v>
                </c:pt>
                <c:pt idx="613">
                  <c:v>611</c:v>
                </c:pt>
                <c:pt idx="614">
                  <c:v>612</c:v>
                </c:pt>
                <c:pt idx="615">
                  <c:v>613</c:v>
                </c:pt>
                <c:pt idx="616">
                  <c:v>614</c:v>
                </c:pt>
                <c:pt idx="617">
                  <c:v>615</c:v>
                </c:pt>
                <c:pt idx="618">
                  <c:v>616</c:v>
                </c:pt>
                <c:pt idx="619">
                  <c:v>617</c:v>
                </c:pt>
                <c:pt idx="620">
                  <c:v>618</c:v>
                </c:pt>
                <c:pt idx="621">
                  <c:v>619</c:v>
                </c:pt>
                <c:pt idx="622">
                  <c:v>620</c:v>
                </c:pt>
                <c:pt idx="623">
                  <c:v>621</c:v>
                </c:pt>
                <c:pt idx="624">
                  <c:v>622</c:v>
                </c:pt>
                <c:pt idx="625">
                  <c:v>623</c:v>
                </c:pt>
                <c:pt idx="626">
                  <c:v>624</c:v>
                </c:pt>
                <c:pt idx="627">
                  <c:v>625</c:v>
                </c:pt>
                <c:pt idx="628">
                  <c:v>626</c:v>
                </c:pt>
                <c:pt idx="629">
                  <c:v>627</c:v>
                </c:pt>
                <c:pt idx="630">
                  <c:v>628</c:v>
                </c:pt>
                <c:pt idx="631">
                  <c:v>629</c:v>
                </c:pt>
                <c:pt idx="632">
                  <c:v>630</c:v>
                </c:pt>
                <c:pt idx="633">
                  <c:v>631</c:v>
                </c:pt>
                <c:pt idx="634">
                  <c:v>632</c:v>
                </c:pt>
                <c:pt idx="635">
                  <c:v>633</c:v>
                </c:pt>
                <c:pt idx="636">
                  <c:v>634</c:v>
                </c:pt>
                <c:pt idx="637">
                  <c:v>635</c:v>
                </c:pt>
                <c:pt idx="638">
                  <c:v>636</c:v>
                </c:pt>
                <c:pt idx="639">
                  <c:v>637</c:v>
                </c:pt>
                <c:pt idx="640">
                  <c:v>638</c:v>
                </c:pt>
                <c:pt idx="641">
                  <c:v>639</c:v>
                </c:pt>
                <c:pt idx="642">
                  <c:v>640</c:v>
                </c:pt>
                <c:pt idx="643">
                  <c:v>641</c:v>
                </c:pt>
                <c:pt idx="644">
                  <c:v>642</c:v>
                </c:pt>
                <c:pt idx="645">
                  <c:v>643</c:v>
                </c:pt>
                <c:pt idx="646">
                  <c:v>644</c:v>
                </c:pt>
                <c:pt idx="647">
                  <c:v>645</c:v>
                </c:pt>
                <c:pt idx="648">
                  <c:v>646</c:v>
                </c:pt>
                <c:pt idx="649">
                  <c:v>647</c:v>
                </c:pt>
                <c:pt idx="650">
                  <c:v>648</c:v>
                </c:pt>
                <c:pt idx="651">
                  <c:v>649</c:v>
                </c:pt>
                <c:pt idx="652">
                  <c:v>650</c:v>
                </c:pt>
                <c:pt idx="653">
                  <c:v>651</c:v>
                </c:pt>
                <c:pt idx="654">
                  <c:v>652</c:v>
                </c:pt>
                <c:pt idx="655">
                  <c:v>653</c:v>
                </c:pt>
                <c:pt idx="656">
                  <c:v>654</c:v>
                </c:pt>
                <c:pt idx="657">
                  <c:v>655</c:v>
                </c:pt>
                <c:pt idx="658">
                  <c:v>656</c:v>
                </c:pt>
                <c:pt idx="659">
                  <c:v>657</c:v>
                </c:pt>
                <c:pt idx="660">
                  <c:v>658</c:v>
                </c:pt>
                <c:pt idx="661">
                  <c:v>659</c:v>
                </c:pt>
                <c:pt idx="662">
                  <c:v>660</c:v>
                </c:pt>
                <c:pt idx="663">
                  <c:v>661</c:v>
                </c:pt>
                <c:pt idx="664">
                  <c:v>662</c:v>
                </c:pt>
                <c:pt idx="665">
                  <c:v>663</c:v>
                </c:pt>
                <c:pt idx="666">
                  <c:v>664</c:v>
                </c:pt>
                <c:pt idx="667">
                  <c:v>665</c:v>
                </c:pt>
                <c:pt idx="668">
                  <c:v>666</c:v>
                </c:pt>
                <c:pt idx="669">
                  <c:v>667</c:v>
                </c:pt>
                <c:pt idx="670">
                  <c:v>668</c:v>
                </c:pt>
                <c:pt idx="671">
                  <c:v>669</c:v>
                </c:pt>
                <c:pt idx="672">
                  <c:v>670</c:v>
                </c:pt>
                <c:pt idx="673">
                  <c:v>671</c:v>
                </c:pt>
                <c:pt idx="674">
                  <c:v>672</c:v>
                </c:pt>
                <c:pt idx="675">
                  <c:v>673</c:v>
                </c:pt>
                <c:pt idx="676">
                  <c:v>674</c:v>
                </c:pt>
                <c:pt idx="677">
                  <c:v>675</c:v>
                </c:pt>
                <c:pt idx="678">
                  <c:v>676</c:v>
                </c:pt>
                <c:pt idx="679">
                  <c:v>677</c:v>
                </c:pt>
                <c:pt idx="680">
                  <c:v>678</c:v>
                </c:pt>
                <c:pt idx="681">
                  <c:v>679</c:v>
                </c:pt>
                <c:pt idx="682">
                  <c:v>680</c:v>
                </c:pt>
                <c:pt idx="683">
                  <c:v>681</c:v>
                </c:pt>
                <c:pt idx="684">
                  <c:v>682</c:v>
                </c:pt>
                <c:pt idx="685">
                  <c:v>683</c:v>
                </c:pt>
                <c:pt idx="686">
                  <c:v>684</c:v>
                </c:pt>
                <c:pt idx="687">
                  <c:v>685</c:v>
                </c:pt>
                <c:pt idx="688">
                  <c:v>686</c:v>
                </c:pt>
                <c:pt idx="689">
                  <c:v>687</c:v>
                </c:pt>
                <c:pt idx="690">
                  <c:v>688</c:v>
                </c:pt>
                <c:pt idx="691">
                  <c:v>689</c:v>
                </c:pt>
                <c:pt idx="692">
                  <c:v>690</c:v>
                </c:pt>
                <c:pt idx="693">
                  <c:v>691</c:v>
                </c:pt>
                <c:pt idx="694">
                  <c:v>692</c:v>
                </c:pt>
                <c:pt idx="695">
                  <c:v>693</c:v>
                </c:pt>
                <c:pt idx="696">
                  <c:v>694</c:v>
                </c:pt>
                <c:pt idx="697">
                  <c:v>695</c:v>
                </c:pt>
                <c:pt idx="698">
                  <c:v>696</c:v>
                </c:pt>
                <c:pt idx="699">
                  <c:v>697</c:v>
                </c:pt>
                <c:pt idx="700">
                  <c:v>698</c:v>
                </c:pt>
                <c:pt idx="701">
                  <c:v>699</c:v>
                </c:pt>
                <c:pt idx="702">
                  <c:v>700</c:v>
                </c:pt>
                <c:pt idx="703">
                  <c:v>701</c:v>
                </c:pt>
                <c:pt idx="704">
                  <c:v>702</c:v>
                </c:pt>
                <c:pt idx="705">
                  <c:v>703</c:v>
                </c:pt>
                <c:pt idx="706">
                  <c:v>704</c:v>
                </c:pt>
                <c:pt idx="707">
                  <c:v>705</c:v>
                </c:pt>
                <c:pt idx="708">
                  <c:v>706</c:v>
                </c:pt>
                <c:pt idx="709">
                  <c:v>707</c:v>
                </c:pt>
                <c:pt idx="710">
                  <c:v>708</c:v>
                </c:pt>
                <c:pt idx="711">
                  <c:v>709</c:v>
                </c:pt>
                <c:pt idx="712">
                  <c:v>710</c:v>
                </c:pt>
                <c:pt idx="713">
                  <c:v>711</c:v>
                </c:pt>
                <c:pt idx="714">
                  <c:v>712</c:v>
                </c:pt>
                <c:pt idx="715">
                  <c:v>713</c:v>
                </c:pt>
                <c:pt idx="716">
                  <c:v>714</c:v>
                </c:pt>
                <c:pt idx="717">
                  <c:v>715</c:v>
                </c:pt>
                <c:pt idx="718">
                  <c:v>716</c:v>
                </c:pt>
                <c:pt idx="719">
                  <c:v>717</c:v>
                </c:pt>
                <c:pt idx="720">
                  <c:v>718</c:v>
                </c:pt>
                <c:pt idx="721">
                  <c:v>719</c:v>
                </c:pt>
                <c:pt idx="722">
                  <c:v>720</c:v>
                </c:pt>
                <c:pt idx="723">
                  <c:v>721</c:v>
                </c:pt>
                <c:pt idx="724">
                  <c:v>722</c:v>
                </c:pt>
                <c:pt idx="725">
                  <c:v>723</c:v>
                </c:pt>
                <c:pt idx="726">
                  <c:v>724</c:v>
                </c:pt>
                <c:pt idx="727">
                  <c:v>725</c:v>
                </c:pt>
                <c:pt idx="728">
                  <c:v>726</c:v>
                </c:pt>
                <c:pt idx="729">
                  <c:v>727</c:v>
                </c:pt>
                <c:pt idx="730">
                  <c:v>728</c:v>
                </c:pt>
                <c:pt idx="731">
                  <c:v>729</c:v>
                </c:pt>
                <c:pt idx="732">
                  <c:v>730</c:v>
                </c:pt>
                <c:pt idx="733">
                  <c:v>731</c:v>
                </c:pt>
                <c:pt idx="734">
                  <c:v>732</c:v>
                </c:pt>
                <c:pt idx="735">
                  <c:v>733</c:v>
                </c:pt>
                <c:pt idx="736">
                  <c:v>734</c:v>
                </c:pt>
                <c:pt idx="737">
                  <c:v>735</c:v>
                </c:pt>
                <c:pt idx="738">
                  <c:v>736</c:v>
                </c:pt>
                <c:pt idx="739">
                  <c:v>737</c:v>
                </c:pt>
                <c:pt idx="740">
                  <c:v>738</c:v>
                </c:pt>
                <c:pt idx="741">
                  <c:v>739</c:v>
                </c:pt>
                <c:pt idx="742">
                  <c:v>740</c:v>
                </c:pt>
                <c:pt idx="743">
                  <c:v>741</c:v>
                </c:pt>
                <c:pt idx="744">
                  <c:v>742</c:v>
                </c:pt>
                <c:pt idx="745">
                  <c:v>743</c:v>
                </c:pt>
                <c:pt idx="746">
                  <c:v>744</c:v>
                </c:pt>
                <c:pt idx="747">
                  <c:v>745</c:v>
                </c:pt>
                <c:pt idx="748">
                  <c:v>746</c:v>
                </c:pt>
                <c:pt idx="749">
                  <c:v>747</c:v>
                </c:pt>
                <c:pt idx="750">
                  <c:v>748</c:v>
                </c:pt>
                <c:pt idx="751">
                  <c:v>749</c:v>
                </c:pt>
                <c:pt idx="752">
                  <c:v>750</c:v>
                </c:pt>
                <c:pt idx="753">
                  <c:v>751</c:v>
                </c:pt>
                <c:pt idx="754">
                  <c:v>752</c:v>
                </c:pt>
                <c:pt idx="755">
                  <c:v>753</c:v>
                </c:pt>
                <c:pt idx="756">
                  <c:v>754</c:v>
                </c:pt>
                <c:pt idx="757">
                  <c:v>755</c:v>
                </c:pt>
                <c:pt idx="758">
                  <c:v>756</c:v>
                </c:pt>
                <c:pt idx="759">
                  <c:v>757</c:v>
                </c:pt>
                <c:pt idx="760">
                  <c:v>758</c:v>
                </c:pt>
                <c:pt idx="761">
                  <c:v>759</c:v>
                </c:pt>
                <c:pt idx="762">
                  <c:v>760</c:v>
                </c:pt>
                <c:pt idx="763">
                  <c:v>761</c:v>
                </c:pt>
                <c:pt idx="764">
                  <c:v>762</c:v>
                </c:pt>
                <c:pt idx="765">
                  <c:v>763</c:v>
                </c:pt>
                <c:pt idx="766">
                  <c:v>764</c:v>
                </c:pt>
                <c:pt idx="767">
                  <c:v>765</c:v>
                </c:pt>
                <c:pt idx="768">
                  <c:v>766</c:v>
                </c:pt>
                <c:pt idx="769">
                  <c:v>767</c:v>
                </c:pt>
                <c:pt idx="770">
                  <c:v>768</c:v>
                </c:pt>
                <c:pt idx="771">
                  <c:v>769</c:v>
                </c:pt>
                <c:pt idx="772">
                  <c:v>770</c:v>
                </c:pt>
                <c:pt idx="773">
                  <c:v>771</c:v>
                </c:pt>
                <c:pt idx="774">
                  <c:v>772</c:v>
                </c:pt>
                <c:pt idx="775">
                  <c:v>773</c:v>
                </c:pt>
                <c:pt idx="776">
                  <c:v>774</c:v>
                </c:pt>
                <c:pt idx="777">
                  <c:v>775</c:v>
                </c:pt>
                <c:pt idx="778">
                  <c:v>776</c:v>
                </c:pt>
                <c:pt idx="779">
                  <c:v>777</c:v>
                </c:pt>
                <c:pt idx="780">
                  <c:v>778</c:v>
                </c:pt>
                <c:pt idx="781">
                  <c:v>779</c:v>
                </c:pt>
                <c:pt idx="782">
                  <c:v>780</c:v>
                </c:pt>
                <c:pt idx="783">
                  <c:v>781</c:v>
                </c:pt>
                <c:pt idx="784">
                  <c:v>782</c:v>
                </c:pt>
                <c:pt idx="785">
                  <c:v>783</c:v>
                </c:pt>
                <c:pt idx="786">
                  <c:v>784</c:v>
                </c:pt>
                <c:pt idx="787">
                  <c:v>785</c:v>
                </c:pt>
                <c:pt idx="788">
                  <c:v>786</c:v>
                </c:pt>
                <c:pt idx="789">
                  <c:v>787</c:v>
                </c:pt>
                <c:pt idx="790">
                  <c:v>788</c:v>
                </c:pt>
                <c:pt idx="791">
                  <c:v>789</c:v>
                </c:pt>
                <c:pt idx="792">
                  <c:v>790</c:v>
                </c:pt>
                <c:pt idx="793">
                  <c:v>791</c:v>
                </c:pt>
                <c:pt idx="794">
                  <c:v>792</c:v>
                </c:pt>
                <c:pt idx="795">
                  <c:v>793</c:v>
                </c:pt>
                <c:pt idx="796">
                  <c:v>794</c:v>
                </c:pt>
                <c:pt idx="797">
                  <c:v>795</c:v>
                </c:pt>
                <c:pt idx="798">
                  <c:v>796</c:v>
                </c:pt>
                <c:pt idx="799">
                  <c:v>797</c:v>
                </c:pt>
                <c:pt idx="800">
                  <c:v>798</c:v>
                </c:pt>
                <c:pt idx="801">
                  <c:v>799</c:v>
                </c:pt>
                <c:pt idx="802">
                  <c:v>800</c:v>
                </c:pt>
                <c:pt idx="803">
                  <c:v>801</c:v>
                </c:pt>
                <c:pt idx="804">
                  <c:v>802</c:v>
                </c:pt>
                <c:pt idx="805">
                  <c:v>803</c:v>
                </c:pt>
                <c:pt idx="806">
                  <c:v>804</c:v>
                </c:pt>
                <c:pt idx="807">
                  <c:v>805</c:v>
                </c:pt>
                <c:pt idx="808">
                  <c:v>806</c:v>
                </c:pt>
                <c:pt idx="809">
                  <c:v>807</c:v>
                </c:pt>
                <c:pt idx="810">
                  <c:v>808</c:v>
                </c:pt>
                <c:pt idx="811">
                  <c:v>809</c:v>
                </c:pt>
                <c:pt idx="812">
                  <c:v>810</c:v>
                </c:pt>
                <c:pt idx="813">
                  <c:v>811</c:v>
                </c:pt>
                <c:pt idx="814">
                  <c:v>812</c:v>
                </c:pt>
                <c:pt idx="815">
                  <c:v>813</c:v>
                </c:pt>
                <c:pt idx="816">
                  <c:v>814</c:v>
                </c:pt>
                <c:pt idx="817">
                  <c:v>815</c:v>
                </c:pt>
                <c:pt idx="818">
                  <c:v>816</c:v>
                </c:pt>
                <c:pt idx="819">
                  <c:v>817</c:v>
                </c:pt>
                <c:pt idx="820">
                  <c:v>818</c:v>
                </c:pt>
                <c:pt idx="821">
                  <c:v>819</c:v>
                </c:pt>
                <c:pt idx="822">
                  <c:v>820</c:v>
                </c:pt>
                <c:pt idx="823">
                  <c:v>821</c:v>
                </c:pt>
                <c:pt idx="824">
                  <c:v>822</c:v>
                </c:pt>
                <c:pt idx="825">
                  <c:v>823</c:v>
                </c:pt>
                <c:pt idx="826">
                  <c:v>824</c:v>
                </c:pt>
                <c:pt idx="827">
                  <c:v>825</c:v>
                </c:pt>
                <c:pt idx="828">
                  <c:v>826</c:v>
                </c:pt>
                <c:pt idx="829">
                  <c:v>827</c:v>
                </c:pt>
                <c:pt idx="830">
                  <c:v>828</c:v>
                </c:pt>
                <c:pt idx="831">
                  <c:v>829</c:v>
                </c:pt>
                <c:pt idx="832">
                  <c:v>830</c:v>
                </c:pt>
                <c:pt idx="833">
                  <c:v>831</c:v>
                </c:pt>
                <c:pt idx="834">
                  <c:v>832</c:v>
                </c:pt>
                <c:pt idx="835">
                  <c:v>833</c:v>
                </c:pt>
                <c:pt idx="836">
                  <c:v>834</c:v>
                </c:pt>
                <c:pt idx="837">
                  <c:v>835</c:v>
                </c:pt>
                <c:pt idx="838">
                  <c:v>836</c:v>
                </c:pt>
                <c:pt idx="839">
                  <c:v>837</c:v>
                </c:pt>
                <c:pt idx="840">
                  <c:v>838</c:v>
                </c:pt>
                <c:pt idx="841">
                  <c:v>839</c:v>
                </c:pt>
                <c:pt idx="842">
                  <c:v>840</c:v>
                </c:pt>
                <c:pt idx="843">
                  <c:v>841</c:v>
                </c:pt>
                <c:pt idx="844">
                  <c:v>842</c:v>
                </c:pt>
                <c:pt idx="845">
                  <c:v>843</c:v>
                </c:pt>
                <c:pt idx="846">
                  <c:v>844</c:v>
                </c:pt>
                <c:pt idx="847">
                  <c:v>845</c:v>
                </c:pt>
                <c:pt idx="848">
                  <c:v>846</c:v>
                </c:pt>
                <c:pt idx="849">
                  <c:v>847</c:v>
                </c:pt>
                <c:pt idx="850">
                  <c:v>848</c:v>
                </c:pt>
                <c:pt idx="851">
                  <c:v>849</c:v>
                </c:pt>
                <c:pt idx="852">
                  <c:v>850</c:v>
                </c:pt>
                <c:pt idx="853">
                  <c:v>851</c:v>
                </c:pt>
                <c:pt idx="854">
                  <c:v>852</c:v>
                </c:pt>
                <c:pt idx="855">
                  <c:v>853</c:v>
                </c:pt>
                <c:pt idx="856">
                  <c:v>854</c:v>
                </c:pt>
                <c:pt idx="857">
                  <c:v>855</c:v>
                </c:pt>
                <c:pt idx="858">
                  <c:v>856</c:v>
                </c:pt>
                <c:pt idx="859">
                  <c:v>857</c:v>
                </c:pt>
                <c:pt idx="860">
                  <c:v>858</c:v>
                </c:pt>
                <c:pt idx="861">
                  <c:v>859</c:v>
                </c:pt>
                <c:pt idx="862">
                  <c:v>860</c:v>
                </c:pt>
                <c:pt idx="863">
                  <c:v>861</c:v>
                </c:pt>
                <c:pt idx="864">
                  <c:v>862</c:v>
                </c:pt>
                <c:pt idx="865">
                  <c:v>863</c:v>
                </c:pt>
                <c:pt idx="866">
                  <c:v>864</c:v>
                </c:pt>
                <c:pt idx="867">
                  <c:v>865</c:v>
                </c:pt>
                <c:pt idx="868">
                  <c:v>866</c:v>
                </c:pt>
                <c:pt idx="869">
                  <c:v>867</c:v>
                </c:pt>
                <c:pt idx="870">
                  <c:v>868</c:v>
                </c:pt>
                <c:pt idx="871">
                  <c:v>869</c:v>
                </c:pt>
                <c:pt idx="872">
                  <c:v>870</c:v>
                </c:pt>
                <c:pt idx="873">
                  <c:v>871</c:v>
                </c:pt>
                <c:pt idx="874">
                  <c:v>872</c:v>
                </c:pt>
                <c:pt idx="875">
                  <c:v>873</c:v>
                </c:pt>
                <c:pt idx="876">
                  <c:v>874</c:v>
                </c:pt>
                <c:pt idx="877">
                  <c:v>875</c:v>
                </c:pt>
                <c:pt idx="878">
                  <c:v>876</c:v>
                </c:pt>
                <c:pt idx="879">
                  <c:v>877</c:v>
                </c:pt>
                <c:pt idx="880">
                  <c:v>878</c:v>
                </c:pt>
                <c:pt idx="881">
                  <c:v>879</c:v>
                </c:pt>
                <c:pt idx="882">
                  <c:v>880</c:v>
                </c:pt>
                <c:pt idx="883">
                  <c:v>881</c:v>
                </c:pt>
                <c:pt idx="884">
                  <c:v>882</c:v>
                </c:pt>
                <c:pt idx="885">
                  <c:v>883</c:v>
                </c:pt>
                <c:pt idx="886">
                  <c:v>884</c:v>
                </c:pt>
                <c:pt idx="887">
                  <c:v>885</c:v>
                </c:pt>
                <c:pt idx="888">
                  <c:v>886</c:v>
                </c:pt>
                <c:pt idx="889">
                  <c:v>887</c:v>
                </c:pt>
                <c:pt idx="890">
                  <c:v>888</c:v>
                </c:pt>
                <c:pt idx="891">
                  <c:v>889</c:v>
                </c:pt>
                <c:pt idx="892">
                  <c:v>890</c:v>
                </c:pt>
                <c:pt idx="893">
                  <c:v>891</c:v>
                </c:pt>
                <c:pt idx="894">
                  <c:v>892</c:v>
                </c:pt>
                <c:pt idx="895">
                  <c:v>893</c:v>
                </c:pt>
                <c:pt idx="896">
                  <c:v>894</c:v>
                </c:pt>
                <c:pt idx="897">
                  <c:v>895</c:v>
                </c:pt>
                <c:pt idx="898">
                  <c:v>896</c:v>
                </c:pt>
                <c:pt idx="899">
                  <c:v>897</c:v>
                </c:pt>
                <c:pt idx="900">
                  <c:v>898</c:v>
                </c:pt>
                <c:pt idx="901">
                  <c:v>899</c:v>
                </c:pt>
                <c:pt idx="902">
                  <c:v>900</c:v>
                </c:pt>
                <c:pt idx="903">
                  <c:v>901</c:v>
                </c:pt>
                <c:pt idx="904">
                  <c:v>902</c:v>
                </c:pt>
                <c:pt idx="905">
                  <c:v>903</c:v>
                </c:pt>
                <c:pt idx="906">
                  <c:v>904</c:v>
                </c:pt>
                <c:pt idx="907">
                  <c:v>905</c:v>
                </c:pt>
                <c:pt idx="908">
                  <c:v>906</c:v>
                </c:pt>
                <c:pt idx="909">
                  <c:v>907</c:v>
                </c:pt>
                <c:pt idx="910">
                  <c:v>908</c:v>
                </c:pt>
                <c:pt idx="911">
                  <c:v>909</c:v>
                </c:pt>
                <c:pt idx="912">
                  <c:v>910</c:v>
                </c:pt>
                <c:pt idx="913">
                  <c:v>911</c:v>
                </c:pt>
                <c:pt idx="914">
                  <c:v>912</c:v>
                </c:pt>
                <c:pt idx="915">
                  <c:v>913</c:v>
                </c:pt>
                <c:pt idx="916">
                  <c:v>914</c:v>
                </c:pt>
                <c:pt idx="917">
                  <c:v>915</c:v>
                </c:pt>
                <c:pt idx="918">
                  <c:v>916</c:v>
                </c:pt>
                <c:pt idx="919">
                  <c:v>917</c:v>
                </c:pt>
                <c:pt idx="920">
                  <c:v>918</c:v>
                </c:pt>
                <c:pt idx="921">
                  <c:v>919</c:v>
                </c:pt>
                <c:pt idx="922">
                  <c:v>920</c:v>
                </c:pt>
                <c:pt idx="923">
                  <c:v>921</c:v>
                </c:pt>
                <c:pt idx="924">
                  <c:v>922</c:v>
                </c:pt>
                <c:pt idx="925">
                  <c:v>923</c:v>
                </c:pt>
                <c:pt idx="926">
                  <c:v>924</c:v>
                </c:pt>
                <c:pt idx="927">
                  <c:v>925</c:v>
                </c:pt>
                <c:pt idx="928">
                  <c:v>926</c:v>
                </c:pt>
                <c:pt idx="929">
                  <c:v>927</c:v>
                </c:pt>
                <c:pt idx="930">
                  <c:v>928</c:v>
                </c:pt>
                <c:pt idx="931">
                  <c:v>929</c:v>
                </c:pt>
                <c:pt idx="932">
                  <c:v>930</c:v>
                </c:pt>
                <c:pt idx="933">
                  <c:v>931</c:v>
                </c:pt>
                <c:pt idx="934">
                  <c:v>932</c:v>
                </c:pt>
                <c:pt idx="935">
                  <c:v>933</c:v>
                </c:pt>
                <c:pt idx="936">
                  <c:v>934</c:v>
                </c:pt>
                <c:pt idx="937">
                  <c:v>935</c:v>
                </c:pt>
                <c:pt idx="938">
                  <c:v>936</c:v>
                </c:pt>
                <c:pt idx="939">
                  <c:v>937</c:v>
                </c:pt>
                <c:pt idx="940">
                  <c:v>938</c:v>
                </c:pt>
                <c:pt idx="941">
                  <c:v>939</c:v>
                </c:pt>
                <c:pt idx="942">
                  <c:v>940</c:v>
                </c:pt>
                <c:pt idx="943">
                  <c:v>941</c:v>
                </c:pt>
                <c:pt idx="944">
                  <c:v>942</c:v>
                </c:pt>
                <c:pt idx="945">
                  <c:v>943</c:v>
                </c:pt>
                <c:pt idx="946">
                  <c:v>944</c:v>
                </c:pt>
                <c:pt idx="947">
                  <c:v>945</c:v>
                </c:pt>
                <c:pt idx="948">
                  <c:v>946</c:v>
                </c:pt>
                <c:pt idx="949">
                  <c:v>947</c:v>
                </c:pt>
                <c:pt idx="950">
                  <c:v>948</c:v>
                </c:pt>
                <c:pt idx="951">
                  <c:v>949</c:v>
                </c:pt>
                <c:pt idx="952">
                  <c:v>950</c:v>
                </c:pt>
                <c:pt idx="953">
                  <c:v>951</c:v>
                </c:pt>
                <c:pt idx="954">
                  <c:v>952</c:v>
                </c:pt>
                <c:pt idx="955">
                  <c:v>953</c:v>
                </c:pt>
                <c:pt idx="956">
                  <c:v>954</c:v>
                </c:pt>
                <c:pt idx="957">
                  <c:v>955</c:v>
                </c:pt>
                <c:pt idx="958">
                  <c:v>956</c:v>
                </c:pt>
                <c:pt idx="959">
                  <c:v>957</c:v>
                </c:pt>
                <c:pt idx="960">
                  <c:v>958</c:v>
                </c:pt>
                <c:pt idx="961">
                  <c:v>959</c:v>
                </c:pt>
                <c:pt idx="962">
                  <c:v>960</c:v>
                </c:pt>
                <c:pt idx="963">
                  <c:v>961</c:v>
                </c:pt>
                <c:pt idx="964">
                  <c:v>962</c:v>
                </c:pt>
                <c:pt idx="965">
                  <c:v>963</c:v>
                </c:pt>
                <c:pt idx="966">
                  <c:v>964</c:v>
                </c:pt>
                <c:pt idx="967">
                  <c:v>965</c:v>
                </c:pt>
                <c:pt idx="968">
                  <c:v>966</c:v>
                </c:pt>
                <c:pt idx="969">
                  <c:v>967</c:v>
                </c:pt>
                <c:pt idx="970">
                  <c:v>968</c:v>
                </c:pt>
                <c:pt idx="971">
                  <c:v>969</c:v>
                </c:pt>
                <c:pt idx="972">
                  <c:v>970</c:v>
                </c:pt>
                <c:pt idx="973">
                  <c:v>971</c:v>
                </c:pt>
                <c:pt idx="974">
                  <c:v>972</c:v>
                </c:pt>
                <c:pt idx="975">
                  <c:v>973</c:v>
                </c:pt>
                <c:pt idx="976">
                  <c:v>974</c:v>
                </c:pt>
                <c:pt idx="977">
                  <c:v>975</c:v>
                </c:pt>
                <c:pt idx="978">
                  <c:v>976</c:v>
                </c:pt>
                <c:pt idx="979">
                  <c:v>977</c:v>
                </c:pt>
                <c:pt idx="980">
                  <c:v>978</c:v>
                </c:pt>
                <c:pt idx="981">
                  <c:v>979</c:v>
                </c:pt>
                <c:pt idx="982">
                  <c:v>980</c:v>
                </c:pt>
                <c:pt idx="983">
                  <c:v>981</c:v>
                </c:pt>
                <c:pt idx="984">
                  <c:v>982</c:v>
                </c:pt>
                <c:pt idx="985">
                  <c:v>983</c:v>
                </c:pt>
                <c:pt idx="986">
                  <c:v>984</c:v>
                </c:pt>
                <c:pt idx="987">
                  <c:v>985</c:v>
                </c:pt>
                <c:pt idx="988">
                  <c:v>986</c:v>
                </c:pt>
                <c:pt idx="989">
                  <c:v>987</c:v>
                </c:pt>
                <c:pt idx="990">
                  <c:v>988</c:v>
                </c:pt>
                <c:pt idx="991">
                  <c:v>989</c:v>
                </c:pt>
                <c:pt idx="992">
                  <c:v>990</c:v>
                </c:pt>
                <c:pt idx="993">
                  <c:v>991</c:v>
                </c:pt>
                <c:pt idx="994">
                  <c:v>992</c:v>
                </c:pt>
                <c:pt idx="995">
                  <c:v>993</c:v>
                </c:pt>
                <c:pt idx="996">
                  <c:v>994</c:v>
                </c:pt>
                <c:pt idx="997">
                  <c:v>995</c:v>
                </c:pt>
                <c:pt idx="998">
                  <c:v>996</c:v>
                </c:pt>
                <c:pt idx="999">
                  <c:v>997</c:v>
                </c:pt>
                <c:pt idx="1000">
                  <c:v>998</c:v>
                </c:pt>
                <c:pt idx="1001">
                  <c:v>999</c:v>
                </c:pt>
                <c:pt idx="1002">
                  <c:v>1000</c:v>
                </c:pt>
                <c:pt idx="1003">
                  <c:v>1001</c:v>
                </c:pt>
                <c:pt idx="1004">
                  <c:v>1002</c:v>
                </c:pt>
                <c:pt idx="1005">
                  <c:v>1003</c:v>
                </c:pt>
                <c:pt idx="1006">
                  <c:v>1004</c:v>
                </c:pt>
                <c:pt idx="1007">
                  <c:v>1005</c:v>
                </c:pt>
                <c:pt idx="1008">
                  <c:v>1006</c:v>
                </c:pt>
                <c:pt idx="1009">
                  <c:v>1007</c:v>
                </c:pt>
                <c:pt idx="1010">
                  <c:v>1008</c:v>
                </c:pt>
                <c:pt idx="1011">
                  <c:v>1009</c:v>
                </c:pt>
                <c:pt idx="1012">
                  <c:v>1010</c:v>
                </c:pt>
                <c:pt idx="1013">
                  <c:v>1011</c:v>
                </c:pt>
                <c:pt idx="1014">
                  <c:v>1012</c:v>
                </c:pt>
                <c:pt idx="1015">
                  <c:v>1013</c:v>
                </c:pt>
                <c:pt idx="1016">
                  <c:v>1014</c:v>
                </c:pt>
                <c:pt idx="1017">
                  <c:v>1015</c:v>
                </c:pt>
                <c:pt idx="1018">
                  <c:v>1016</c:v>
                </c:pt>
                <c:pt idx="1019">
                  <c:v>1017</c:v>
                </c:pt>
                <c:pt idx="1020">
                  <c:v>1018</c:v>
                </c:pt>
                <c:pt idx="1021">
                  <c:v>1019</c:v>
                </c:pt>
                <c:pt idx="1022">
                  <c:v>1020</c:v>
                </c:pt>
                <c:pt idx="1023">
                  <c:v>1021</c:v>
                </c:pt>
                <c:pt idx="1024">
                  <c:v>1022</c:v>
                </c:pt>
                <c:pt idx="1025">
                  <c:v>1023</c:v>
                </c:pt>
                <c:pt idx="1026">
                  <c:v>1024</c:v>
                </c:pt>
                <c:pt idx="1027">
                  <c:v>1025</c:v>
                </c:pt>
                <c:pt idx="1028">
                  <c:v>1026</c:v>
                </c:pt>
                <c:pt idx="1029">
                  <c:v>1027</c:v>
                </c:pt>
                <c:pt idx="1030">
                  <c:v>1028</c:v>
                </c:pt>
                <c:pt idx="1031">
                  <c:v>1029</c:v>
                </c:pt>
                <c:pt idx="1032">
                  <c:v>1030</c:v>
                </c:pt>
                <c:pt idx="1033">
                  <c:v>1031</c:v>
                </c:pt>
                <c:pt idx="1034">
                  <c:v>1032</c:v>
                </c:pt>
                <c:pt idx="1035">
                  <c:v>1033</c:v>
                </c:pt>
                <c:pt idx="1036">
                  <c:v>1034</c:v>
                </c:pt>
                <c:pt idx="1037">
                  <c:v>1035</c:v>
                </c:pt>
                <c:pt idx="1038">
                  <c:v>1036</c:v>
                </c:pt>
                <c:pt idx="1039">
                  <c:v>1037</c:v>
                </c:pt>
                <c:pt idx="1040">
                  <c:v>1038</c:v>
                </c:pt>
                <c:pt idx="1041">
                  <c:v>1039</c:v>
                </c:pt>
                <c:pt idx="1042">
                  <c:v>1040</c:v>
                </c:pt>
                <c:pt idx="1043">
                  <c:v>1041</c:v>
                </c:pt>
                <c:pt idx="1044">
                  <c:v>1042</c:v>
                </c:pt>
                <c:pt idx="1045">
                  <c:v>1043</c:v>
                </c:pt>
                <c:pt idx="1046">
                  <c:v>1044</c:v>
                </c:pt>
                <c:pt idx="1047">
                  <c:v>1045</c:v>
                </c:pt>
                <c:pt idx="1048">
                  <c:v>1046</c:v>
                </c:pt>
                <c:pt idx="1049">
                  <c:v>1047</c:v>
                </c:pt>
                <c:pt idx="1050">
                  <c:v>1048</c:v>
                </c:pt>
                <c:pt idx="1051">
                  <c:v>1049</c:v>
                </c:pt>
                <c:pt idx="1052">
                  <c:v>1050</c:v>
                </c:pt>
                <c:pt idx="1053">
                  <c:v>1051</c:v>
                </c:pt>
                <c:pt idx="1054">
                  <c:v>1052</c:v>
                </c:pt>
                <c:pt idx="1055">
                  <c:v>1053</c:v>
                </c:pt>
                <c:pt idx="1056">
                  <c:v>1054</c:v>
                </c:pt>
                <c:pt idx="1057">
                  <c:v>1055</c:v>
                </c:pt>
                <c:pt idx="1058">
                  <c:v>1056</c:v>
                </c:pt>
                <c:pt idx="1059">
                  <c:v>1057</c:v>
                </c:pt>
                <c:pt idx="1060">
                  <c:v>1058</c:v>
                </c:pt>
                <c:pt idx="1061">
                  <c:v>1059</c:v>
                </c:pt>
                <c:pt idx="1062">
                  <c:v>1060</c:v>
                </c:pt>
                <c:pt idx="1063">
                  <c:v>1061</c:v>
                </c:pt>
                <c:pt idx="1064">
                  <c:v>1062</c:v>
                </c:pt>
                <c:pt idx="1065">
                  <c:v>1063</c:v>
                </c:pt>
                <c:pt idx="1066">
                  <c:v>1064</c:v>
                </c:pt>
                <c:pt idx="1067">
                  <c:v>1065</c:v>
                </c:pt>
                <c:pt idx="1068">
                  <c:v>1066</c:v>
                </c:pt>
                <c:pt idx="1069">
                  <c:v>1067</c:v>
                </c:pt>
                <c:pt idx="1070">
                  <c:v>1068</c:v>
                </c:pt>
                <c:pt idx="1071">
                  <c:v>1069</c:v>
                </c:pt>
                <c:pt idx="1072">
                  <c:v>1070</c:v>
                </c:pt>
                <c:pt idx="1073">
                  <c:v>1071</c:v>
                </c:pt>
                <c:pt idx="1074">
                  <c:v>1072</c:v>
                </c:pt>
                <c:pt idx="1075">
                  <c:v>1073</c:v>
                </c:pt>
                <c:pt idx="1076">
                  <c:v>1074</c:v>
                </c:pt>
                <c:pt idx="1077">
                  <c:v>1075</c:v>
                </c:pt>
                <c:pt idx="1078">
                  <c:v>1076</c:v>
                </c:pt>
                <c:pt idx="1079">
                  <c:v>1077</c:v>
                </c:pt>
                <c:pt idx="1080">
                  <c:v>1078</c:v>
                </c:pt>
                <c:pt idx="1081">
                  <c:v>1079</c:v>
                </c:pt>
                <c:pt idx="1082">
                  <c:v>1080</c:v>
                </c:pt>
                <c:pt idx="1083">
                  <c:v>1081</c:v>
                </c:pt>
                <c:pt idx="1084">
                  <c:v>1082</c:v>
                </c:pt>
                <c:pt idx="1085">
                  <c:v>1083</c:v>
                </c:pt>
                <c:pt idx="1086">
                  <c:v>1084</c:v>
                </c:pt>
                <c:pt idx="1087">
                  <c:v>1085</c:v>
                </c:pt>
                <c:pt idx="1088">
                  <c:v>1086</c:v>
                </c:pt>
                <c:pt idx="1089">
                  <c:v>1087</c:v>
                </c:pt>
                <c:pt idx="1090">
                  <c:v>1088</c:v>
                </c:pt>
                <c:pt idx="1091">
                  <c:v>1089</c:v>
                </c:pt>
                <c:pt idx="1092">
                  <c:v>1090</c:v>
                </c:pt>
                <c:pt idx="1093">
                  <c:v>1091</c:v>
                </c:pt>
                <c:pt idx="1094">
                  <c:v>1092</c:v>
                </c:pt>
                <c:pt idx="1095">
                  <c:v>1093</c:v>
                </c:pt>
                <c:pt idx="1096">
                  <c:v>1094</c:v>
                </c:pt>
                <c:pt idx="1097">
                  <c:v>1095</c:v>
                </c:pt>
                <c:pt idx="1098">
                  <c:v>1096</c:v>
                </c:pt>
                <c:pt idx="1099">
                  <c:v>1097</c:v>
                </c:pt>
                <c:pt idx="1100">
                  <c:v>1098</c:v>
                </c:pt>
                <c:pt idx="1101">
                  <c:v>1099</c:v>
                </c:pt>
                <c:pt idx="1102">
                  <c:v>1100</c:v>
                </c:pt>
                <c:pt idx="1103">
                  <c:v>1101</c:v>
                </c:pt>
                <c:pt idx="1104">
                  <c:v>1102</c:v>
                </c:pt>
                <c:pt idx="1105">
                  <c:v>1103</c:v>
                </c:pt>
                <c:pt idx="1106">
                  <c:v>1104</c:v>
                </c:pt>
                <c:pt idx="1107">
                  <c:v>1105</c:v>
                </c:pt>
                <c:pt idx="1108">
                  <c:v>1106</c:v>
                </c:pt>
                <c:pt idx="1109">
                  <c:v>1107</c:v>
                </c:pt>
                <c:pt idx="1110">
                  <c:v>1108</c:v>
                </c:pt>
                <c:pt idx="1111">
                  <c:v>1109</c:v>
                </c:pt>
                <c:pt idx="1112">
                  <c:v>1110</c:v>
                </c:pt>
                <c:pt idx="1113">
                  <c:v>1111</c:v>
                </c:pt>
                <c:pt idx="1114">
                  <c:v>1112</c:v>
                </c:pt>
                <c:pt idx="1115">
                  <c:v>1113</c:v>
                </c:pt>
                <c:pt idx="1116">
                  <c:v>1114</c:v>
                </c:pt>
                <c:pt idx="1117">
                  <c:v>1115</c:v>
                </c:pt>
                <c:pt idx="1118">
                  <c:v>1116</c:v>
                </c:pt>
                <c:pt idx="1119">
                  <c:v>1117</c:v>
                </c:pt>
                <c:pt idx="1120">
                  <c:v>1118</c:v>
                </c:pt>
                <c:pt idx="1121">
                  <c:v>1119</c:v>
                </c:pt>
                <c:pt idx="1122">
                  <c:v>1120</c:v>
                </c:pt>
                <c:pt idx="1123">
                  <c:v>1121</c:v>
                </c:pt>
                <c:pt idx="1124">
                  <c:v>1122</c:v>
                </c:pt>
                <c:pt idx="1125">
                  <c:v>1123</c:v>
                </c:pt>
                <c:pt idx="1126">
                  <c:v>1124</c:v>
                </c:pt>
                <c:pt idx="1127">
                  <c:v>1125</c:v>
                </c:pt>
                <c:pt idx="1128">
                  <c:v>1126</c:v>
                </c:pt>
                <c:pt idx="1129">
                  <c:v>1127</c:v>
                </c:pt>
                <c:pt idx="1130">
                  <c:v>1128</c:v>
                </c:pt>
                <c:pt idx="1131">
                  <c:v>1129</c:v>
                </c:pt>
                <c:pt idx="1132">
                  <c:v>1130</c:v>
                </c:pt>
                <c:pt idx="1133">
                  <c:v>1131</c:v>
                </c:pt>
                <c:pt idx="1134">
                  <c:v>1132</c:v>
                </c:pt>
                <c:pt idx="1135">
                  <c:v>1133</c:v>
                </c:pt>
                <c:pt idx="1136">
                  <c:v>1134</c:v>
                </c:pt>
                <c:pt idx="1137">
                  <c:v>1135</c:v>
                </c:pt>
                <c:pt idx="1138">
                  <c:v>1136</c:v>
                </c:pt>
                <c:pt idx="1139">
                  <c:v>1137</c:v>
                </c:pt>
                <c:pt idx="1140">
                  <c:v>1138</c:v>
                </c:pt>
                <c:pt idx="1141">
                  <c:v>1139</c:v>
                </c:pt>
                <c:pt idx="1142">
                  <c:v>1140</c:v>
                </c:pt>
                <c:pt idx="1143">
                  <c:v>1141</c:v>
                </c:pt>
                <c:pt idx="1144">
                  <c:v>1142</c:v>
                </c:pt>
                <c:pt idx="1145">
                  <c:v>1143</c:v>
                </c:pt>
                <c:pt idx="1146">
                  <c:v>1144</c:v>
                </c:pt>
                <c:pt idx="1147">
                  <c:v>1145</c:v>
                </c:pt>
                <c:pt idx="1148">
                  <c:v>1146</c:v>
                </c:pt>
                <c:pt idx="1149">
                  <c:v>1147</c:v>
                </c:pt>
                <c:pt idx="1150">
                  <c:v>1148</c:v>
                </c:pt>
                <c:pt idx="1151">
                  <c:v>1149</c:v>
                </c:pt>
                <c:pt idx="1152">
                  <c:v>1150</c:v>
                </c:pt>
                <c:pt idx="1153">
                  <c:v>1151</c:v>
                </c:pt>
                <c:pt idx="1154">
                  <c:v>1152</c:v>
                </c:pt>
                <c:pt idx="1155">
                  <c:v>1153</c:v>
                </c:pt>
                <c:pt idx="1156">
                  <c:v>1154</c:v>
                </c:pt>
                <c:pt idx="1157">
                  <c:v>1155</c:v>
                </c:pt>
                <c:pt idx="1158">
                  <c:v>1156</c:v>
                </c:pt>
                <c:pt idx="1159">
                  <c:v>1157</c:v>
                </c:pt>
                <c:pt idx="1160">
                  <c:v>1158</c:v>
                </c:pt>
                <c:pt idx="1161">
                  <c:v>1159</c:v>
                </c:pt>
                <c:pt idx="1162">
                  <c:v>1160</c:v>
                </c:pt>
                <c:pt idx="1163">
                  <c:v>1161</c:v>
                </c:pt>
                <c:pt idx="1164">
                  <c:v>1162</c:v>
                </c:pt>
                <c:pt idx="1165">
                  <c:v>1163</c:v>
                </c:pt>
                <c:pt idx="1166">
                  <c:v>1164</c:v>
                </c:pt>
                <c:pt idx="1167">
                  <c:v>1165</c:v>
                </c:pt>
                <c:pt idx="1168">
                  <c:v>1166</c:v>
                </c:pt>
                <c:pt idx="1169">
                  <c:v>1167</c:v>
                </c:pt>
                <c:pt idx="1170">
                  <c:v>1168</c:v>
                </c:pt>
                <c:pt idx="1171">
                  <c:v>1169</c:v>
                </c:pt>
                <c:pt idx="1172">
                  <c:v>1170</c:v>
                </c:pt>
                <c:pt idx="1173">
                  <c:v>1171</c:v>
                </c:pt>
                <c:pt idx="1174">
                  <c:v>1172</c:v>
                </c:pt>
                <c:pt idx="1175">
                  <c:v>1173</c:v>
                </c:pt>
                <c:pt idx="1176">
                  <c:v>1174</c:v>
                </c:pt>
                <c:pt idx="1177">
                  <c:v>1175</c:v>
                </c:pt>
                <c:pt idx="1178">
                  <c:v>1176</c:v>
                </c:pt>
                <c:pt idx="1179">
                  <c:v>1177</c:v>
                </c:pt>
                <c:pt idx="1180">
                  <c:v>1178</c:v>
                </c:pt>
                <c:pt idx="1181">
                  <c:v>1179</c:v>
                </c:pt>
                <c:pt idx="1182">
                  <c:v>1180</c:v>
                </c:pt>
                <c:pt idx="1183">
                  <c:v>1181</c:v>
                </c:pt>
                <c:pt idx="1184">
                  <c:v>1182</c:v>
                </c:pt>
                <c:pt idx="1185">
                  <c:v>1183</c:v>
                </c:pt>
                <c:pt idx="1186">
                  <c:v>1184</c:v>
                </c:pt>
                <c:pt idx="1187">
                  <c:v>1185</c:v>
                </c:pt>
                <c:pt idx="1188">
                  <c:v>1186</c:v>
                </c:pt>
                <c:pt idx="1189">
                  <c:v>1187</c:v>
                </c:pt>
                <c:pt idx="1190">
                  <c:v>1188</c:v>
                </c:pt>
                <c:pt idx="1191">
                  <c:v>1189</c:v>
                </c:pt>
                <c:pt idx="1192">
                  <c:v>1190</c:v>
                </c:pt>
                <c:pt idx="1193">
                  <c:v>1191</c:v>
                </c:pt>
                <c:pt idx="1194">
                  <c:v>1192</c:v>
                </c:pt>
                <c:pt idx="1195">
                  <c:v>1193</c:v>
                </c:pt>
                <c:pt idx="1196">
                  <c:v>1194</c:v>
                </c:pt>
                <c:pt idx="1197">
                  <c:v>1195</c:v>
                </c:pt>
                <c:pt idx="1198">
                  <c:v>1196</c:v>
                </c:pt>
                <c:pt idx="1199">
                  <c:v>1197</c:v>
                </c:pt>
                <c:pt idx="1200">
                  <c:v>1198</c:v>
                </c:pt>
                <c:pt idx="1201">
                  <c:v>1199</c:v>
                </c:pt>
                <c:pt idx="1202">
                  <c:v>1200</c:v>
                </c:pt>
                <c:pt idx="1203">
                  <c:v>1201</c:v>
                </c:pt>
                <c:pt idx="1204">
                  <c:v>1202</c:v>
                </c:pt>
                <c:pt idx="1205">
                  <c:v>1203</c:v>
                </c:pt>
                <c:pt idx="1206">
                  <c:v>1204</c:v>
                </c:pt>
                <c:pt idx="1207">
                  <c:v>1205</c:v>
                </c:pt>
                <c:pt idx="1208">
                  <c:v>1206</c:v>
                </c:pt>
                <c:pt idx="1209">
                  <c:v>1207</c:v>
                </c:pt>
                <c:pt idx="1210">
                  <c:v>1208</c:v>
                </c:pt>
                <c:pt idx="1211">
                  <c:v>1209</c:v>
                </c:pt>
                <c:pt idx="1212">
                  <c:v>1210</c:v>
                </c:pt>
                <c:pt idx="1213">
                  <c:v>1211</c:v>
                </c:pt>
                <c:pt idx="1214">
                  <c:v>1212</c:v>
                </c:pt>
                <c:pt idx="1215">
                  <c:v>1213</c:v>
                </c:pt>
                <c:pt idx="1216">
                  <c:v>1214</c:v>
                </c:pt>
                <c:pt idx="1217">
                  <c:v>1215</c:v>
                </c:pt>
                <c:pt idx="1218">
                  <c:v>1216</c:v>
                </c:pt>
                <c:pt idx="1219">
                  <c:v>1217</c:v>
                </c:pt>
                <c:pt idx="1220">
                  <c:v>1218</c:v>
                </c:pt>
                <c:pt idx="1221">
                  <c:v>1219</c:v>
                </c:pt>
                <c:pt idx="1222">
                  <c:v>1220</c:v>
                </c:pt>
                <c:pt idx="1223">
                  <c:v>1221</c:v>
                </c:pt>
                <c:pt idx="1224">
                  <c:v>1222</c:v>
                </c:pt>
                <c:pt idx="1225">
                  <c:v>1223</c:v>
                </c:pt>
                <c:pt idx="1226">
                  <c:v>1224</c:v>
                </c:pt>
                <c:pt idx="1227">
                  <c:v>1225</c:v>
                </c:pt>
                <c:pt idx="1228">
                  <c:v>1226</c:v>
                </c:pt>
                <c:pt idx="1229">
                  <c:v>1227</c:v>
                </c:pt>
                <c:pt idx="1230">
                  <c:v>1228</c:v>
                </c:pt>
                <c:pt idx="1231">
                  <c:v>1229</c:v>
                </c:pt>
                <c:pt idx="1232">
                  <c:v>1230</c:v>
                </c:pt>
                <c:pt idx="1233">
                  <c:v>1231</c:v>
                </c:pt>
                <c:pt idx="1234">
                  <c:v>1232</c:v>
                </c:pt>
                <c:pt idx="1235">
                  <c:v>1233</c:v>
                </c:pt>
                <c:pt idx="1236">
                  <c:v>1234</c:v>
                </c:pt>
                <c:pt idx="1237">
                  <c:v>1235</c:v>
                </c:pt>
                <c:pt idx="1238">
                  <c:v>1236</c:v>
                </c:pt>
                <c:pt idx="1239">
                  <c:v>1237</c:v>
                </c:pt>
                <c:pt idx="1240">
                  <c:v>1238</c:v>
                </c:pt>
                <c:pt idx="1241">
                  <c:v>1239</c:v>
                </c:pt>
                <c:pt idx="1242">
                  <c:v>1240</c:v>
                </c:pt>
                <c:pt idx="1243">
                  <c:v>1241</c:v>
                </c:pt>
                <c:pt idx="1244">
                  <c:v>1242</c:v>
                </c:pt>
                <c:pt idx="1245">
                  <c:v>1243</c:v>
                </c:pt>
                <c:pt idx="1246">
                  <c:v>1244</c:v>
                </c:pt>
                <c:pt idx="1247">
                  <c:v>1245</c:v>
                </c:pt>
                <c:pt idx="1248">
                  <c:v>1246</c:v>
                </c:pt>
                <c:pt idx="1249">
                  <c:v>1247</c:v>
                </c:pt>
                <c:pt idx="1250">
                  <c:v>1248</c:v>
                </c:pt>
                <c:pt idx="1251">
                  <c:v>1249</c:v>
                </c:pt>
                <c:pt idx="1252">
                  <c:v>1250</c:v>
                </c:pt>
                <c:pt idx="1253">
                  <c:v>1251</c:v>
                </c:pt>
                <c:pt idx="1254">
                  <c:v>1252</c:v>
                </c:pt>
                <c:pt idx="1255">
                  <c:v>1253</c:v>
                </c:pt>
                <c:pt idx="1256">
                  <c:v>1254</c:v>
                </c:pt>
                <c:pt idx="1257">
                  <c:v>1255</c:v>
                </c:pt>
                <c:pt idx="1258">
                  <c:v>1256</c:v>
                </c:pt>
                <c:pt idx="1259">
                  <c:v>1257</c:v>
                </c:pt>
                <c:pt idx="1260">
                  <c:v>1258</c:v>
                </c:pt>
                <c:pt idx="1261">
                  <c:v>1259</c:v>
                </c:pt>
                <c:pt idx="1262">
                  <c:v>1260</c:v>
                </c:pt>
                <c:pt idx="1263">
                  <c:v>1261</c:v>
                </c:pt>
                <c:pt idx="1264">
                  <c:v>1262</c:v>
                </c:pt>
                <c:pt idx="1265">
                  <c:v>1263</c:v>
                </c:pt>
                <c:pt idx="1266">
                  <c:v>1264</c:v>
                </c:pt>
                <c:pt idx="1267">
                  <c:v>1265</c:v>
                </c:pt>
                <c:pt idx="1268">
                  <c:v>1266</c:v>
                </c:pt>
                <c:pt idx="1269">
                  <c:v>1267</c:v>
                </c:pt>
                <c:pt idx="1270">
                  <c:v>1268</c:v>
                </c:pt>
                <c:pt idx="1271">
                  <c:v>1269</c:v>
                </c:pt>
                <c:pt idx="1272">
                  <c:v>1270</c:v>
                </c:pt>
                <c:pt idx="1273">
                  <c:v>1271</c:v>
                </c:pt>
                <c:pt idx="1274">
                  <c:v>1272</c:v>
                </c:pt>
                <c:pt idx="1275">
                  <c:v>1273</c:v>
                </c:pt>
                <c:pt idx="1276">
                  <c:v>1274</c:v>
                </c:pt>
                <c:pt idx="1277">
                  <c:v>1275</c:v>
                </c:pt>
                <c:pt idx="1278">
                  <c:v>1276</c:v>
                </c:pt>
                <c:pt idx="1279">
                  <c:v>1277</c:v>
                </c:pt>
                <c:pt idx="1280">
                  <c:v>1278</c:v>
                </c:pt>
                <c:pt idx="1281">
                  <c:v>1279</c:v>
                </c:pt>
                <c:pt idx="1282">
                  <c:v>1280</c:v>
                </c:pt>
                <c:pt idx="1283">
                  <c:v>1281</c:v>
                </c:pt>
                <c:pt idx="1284">
                  <c:v>1282</c:v>
                </c:pt>
                <c:pt idx="1285">
                  <c:v>1283</c:v>
                </c:pt>
                <c:pt idx="1286">
                  <c:v>1284</c:v>
                </c:pt>
                <c:pt idx="1287">
                  <c:v>1285</c:v>
                </c:pt>
                <c:pt idx="1288">
                  <c:v>1286</c:v>
                </c:pt>
                <c:pt idx="1289">
                  <c:v>1287</c:v>
                </c:pt>
                <c:pt idx="1290">
                  <c:v>1288</c:v>
                </c:pt>
                <c:pt idx="1291">
                  <c:v>1289</c:v>
                </c:pt>
                <c:pt idx="1292">
                  <c:v>1290</c:v>
                </c:pt>
                <c:pt idx="1293">
                  <c:v>1291</c:v>
                </c:pt>
                <c:pt idx="1294">
                  <c:v>1292</c:v>
                </c:pt>
                <c:pt idx="1295">
                  <c:v>1293</c:v>
                </c:pt>
                <c:pt idx="1296">
                  <c:v>1294</c:v>
                </c:pt>
                <c:pt idx="1297">
                  <c:v>1295</c:v>
                </c:pt>
                <c:pt idx="1298">
                  <c:v>1296</c:v>
                </c:pt>
                <c:pt idx="1299">
                  <c:v>1297</c:v>
                </c:pt>
                <c:pt idx="1300">
                  <c:v>1298</c:v>
                </c:pt>
                <c:pt idx="1301">
                  <c:v>1299</c:v>
                </c:pt>
                <c:pt idx="1302">
                  <c:v>1300</c:v>
                </c:pt>
                <c:pt idx="1303">
                  <c:v>1301</c:v>
                </c:pt>
                <c:pt idx="1304">
                  <c:v>1302</c:v>
                </c:pt>
                <c:pt idx="1305">
                  <c:v>1303</c:v>
                </c:pt>
                <c:pt idx="1306">
                  <c:v>1304</c:v>
                </c:pt>
                <c:pt idx="1307">
                  <c:v>1305</c:v>
                </c:pt>
                <c:pt idx="1308">
                  <c:v>1306</c:v>
                </c:pt>
                <c:pt idx="1309">
                  <c:v>1307</c:v>
                </c:pt>
                <c:pt idx="1310">
                  <c:v>1308</c:v>
                </c:pt>
                <c:pt idx="1311">
                  <c:v>1309</c:v>
                </c:pt>
                <c:pt idx="1312">
                  <c:v>1310</c:v>
                </c:pt>
                <c:pt idx="1313">
                  <c:v>1311</c:v>
                </c:pt>
                <c:pt idx="1314">
                  <c:v>1312</c:v>
                </c:pt>
                <c:pt idx="1315">
                  <c:v>1313</c:v>
                </c:pt>
                <c:pt idx="1316">
                  <c:v>1314</c:v>
                </c:pt>
                <c:pt idx="1317">
                  <c:v>1315</c:v>
                </c:pt>
                <c:pt idx="1318">
                  <c:v>1316</c:v>
                </c:pt>
                <c:pt idx="1319">
                  <c:v>1317</c:v>
                </c:pt>
                <c:pt idx="1320">
                  <c:v>1318</c:v>
                </c:pt>
                <c:pt idx="1321">
                  <c:v>1319</c:v>
                </c:pt>
                <c:pt idx="1322">
                  <c:v>1320</c:v>
                </c:pt>
                <c:pt idx="1323">
                  <c:v>1321</c:v>
                </c:pt>
                <c:pt idx="1324">
                  <c:v>1322</c:v>
                </c:pt>
                <c:pt idx="1325">
                  <c:v>1323</c:v>
                </c:pt>
                <c:pt idx="1326">
                  <c:v>1324</c:v>
                </c:pt>
                <c:pt idx="1327">
                  <c:v>1325</c:v>
                </c:pt>
                <c:pt idx="1328">
                  <c:v>1326</c:v>
                </c:pt>
                <c:pt idx="1329">
                  <c:v>1327</c:v>
                </c:pt>
                <c:pt idx="1330">
                  <c:v>1328</c:v>
                </c:pt>
                <c:pt idx="1331">
                  <c:v>1329</c:v>
                </c:pt>
                <c:pt idx="1332">
                  <c:v>1330</c:v>
                </c:pt>
                <c:pt idx="1333">
                  <c:v>1331</c:v>
                </c:pt>
                <c:pt idx="1334">
                  <c:v>1332</c:v>
                </c:pt>
                <c:pt idx="1335">
                  <c:v>1333</c:v>
                </c:pt>
                <c:pt idx="1336">
                  <c:v>1334</c:v>
                </c:pt>
                <c:pt idx="1337">
                  <c:v>1335</c:v>
                </c:pt>
                <c:pt idx="1338">
                  <c:v>1336</c:v>
                </c:pt>
                <c:pt idx="1339">
                  <c:v>1337</c:v>
                </c:pt>
                <c:pt idx="1340">
                  <c:v>1338</c:v>
                </c:pt>
                <c:pt idx="1341">
                  <c:v>1339</c:v>
                </c:pt>
                <c:pt idx="1342">
                  <c:v>1340</c:v>
                </c:pt>
                <c:pt idx="1343">
                  <c:v>1341</c:v>
                </c:pt>
                <c:pt idx="1344">
                  <c:v>1342</c:v>
                </c:pt>
                <c:pt idx="1345">
                  <c:v>1343</c:v>
                </c:pt>
                <c:pt idx="1346">
                  <c:v>1344</c:v>
                </c:pt>
                <c:pt idx="1347">
                  <c:v>1345</c:v>
                </c:pt>
                <c:pt idx="1348">
                  <c:v>1346</c:v>
                </c:pt>
                <c:pt idx="1349">
                  <c:v>1347</c:v>
                </c:pt>
                <c:pt idx="1350">
                  <c:v>1348</c:v>
                </c:pt>
                <c:pt idx="1351">
                  <c:v>1349</c:v>
                </c:pt>
                <c:pt idx="1352">
                  <c:v>1350</c:v>
                </c:pt>
                <c:pt idx="1353">
                  <c:v>1351</c:v>
                </c:pt>
                <c:pt idx="1354">
                  <c:v>1352</c:v>
                </c:pt>
                <c:pt idx="1355">
                  <c:v>1353</c:v>
                </c:pt>
                <c:pt idx="1356">
                  <c:v>1354</c:v>
                </c:pt>
                <c:pt idx="1357">
                  <c:v>1355</c:v>
                </c:pt>
                <c:pt idx="1358">
                  <c:v>1356</c:v>
                </c:pt>
                <c:pt idx="1359">
                  <c:v>1357</c:v>
                </c:pt>
                <c:pt idx="1360">
                  <c:v>1358</c:v>
                </c:pt>
                <c:pt idx="1361">
                  <c:v>1359</c:v>
                </c:pt>
                <c:pt idx="1362">
                  <c:v>1360</c:v>
                </c:pt>
                <c:pt idx="1363">
                  <c:v>1361</c:v>
                </c:pt>
                <c:pt idx="1364">
                  <c:v>1362</c:v>
                </c:pt>
                <c:pt idx="1365">
                  <c:v>1363</c:v>
                </c:pt>
                <c:pt idx="1366">
                  <c:v>1364</c:v>
                </c:pt>
                <c:pt idx="1367">
                  <c:v>1365</c:v>
                </c:pt>
                <c:pt idx="1368">
                  <c:v>1366</c:v>
                </c:pt>
                <c:pt idx="1369">
                  <c:v>1367</c:v>
                </c:pt>
                <c:pt idx="1370">
                  <c:v>1368</c:v>
                </c:pt>
                <c:pt idx="1371">
                  <c:v>1369</c:v>
                </c:pt>
                <c:pt idx="1372">
                  <c:v>1370</c:v>
                </c:pt>
                <c:pt idx="1373">
                  <c:v>1371</c:v>
                </c:pt>
                <c:pt idx="1374">
                  <c:v>1372</c:v>
                </c:pt>
                <c:pt idx="1375">
                  <c:v>1373</c:v>
                </c:pt>
                <c:pt idx="1376">
                  <c:v>1374</c:v>
                </c:pt>
                <c:pt idx="1377">
                  <c:v>1375</c:v>
                </c:pt>
                <c:pt idx="1378">
                  <c:v>1376</c:v>
                </c:pt>
                <c:pt idx="1379">
                  <c:v>1377</c:v>
                </c:pt>
                <c:pt idx="1380">
                  <c:v>1378</c:v>
                </c:pt>
                <c:pt idx="1381">
                  <c:v>1379</c:v>
                </c:pt>
                <c:pt idx="1382">
                  <c:v>1380</c:v>
                </c:pt>
                <c:pt idx="1383">
                  <c:v>1381</c:v>
                </c:pt>
                <c:pt idx="1384">
                  <c:v>1382</c:v>
                </c:pt>
                <c:pt idx="1385">
                  <c:v>1383</c:v>
                </c:pt>
                <c:pt idx="1386">
                  <c:v>1384</c:v>
                </c:pt>
                <c:pt idx="1387">
                  <c:v>1385</c:v>
                </c:pt>
                <c:pt idx="1388">
                  <c:v>1386</c:v>
                </c:pt>
                <c:pt idx="1389">
                  <c:v>1387</c:v>
                </c:pt>
                <c:pt idx="1390">
                  <c:v>1388</c:v>
                </c:pt>
                <c:pt idx="1391">
                  <c:v>1389</c:v>
                </c:pt>
                <c:pt idx="1392">
                  <c:v>1390</c:v>
                </c:pt>
                <c:pt idx="1393">
                  <c:v>1391</c:v>
                </c:pt>
                <c:pt idx="1394">
                  <c:v>1392</c:v>
                </c:pt>
                <c:pt idx="1395">
                  <c:v>1393</c:v>
                </c:pt>
                <c:pt idx="1396">
                  <c:v>1394</c:v>
                </c:pt>
                <c:pt idx="1397">
                  <c:v>1395</c:v>
                </c:pt>
                <c:pt idx="1398">
                  <c:v>1396</c:v>
                </c:pt>
                <c:pt idx="1399">
                  <c:v>1397</c:v>
                </c:pt>
                <c:pt idx="1400">
                  <c:v>1398</c:v>
                </c:pt>
                <c:pt idx="1401">
                  <c:v>1399</c:v>
                </c:pt>
                <c:pt idx="1402">
                  <c:v>1400</c:v>
                </c:pt>
                <c:pt idx="1403">
                  <c:v>1401</c:v>
                </c:pt>
                <c:pt idx="1404">
                  <c:v>1402</c:v>
                </c:pt>
                <c:pt idx="1405">
                  <c:v>1403</c:v>
                </c:pt>
                <c:pt idx="1406">
                  <c:v>1404</c:v>
                </c:pt>
                <c:pt idx="1407">
                  <c:v>1405</c:v>
                </c:pt>
                <c:pt idx="1408">
                  <c:v>1406</c:v>
                </c:pt>
                <c:pt idx="1409">
                  <c:v>1407</c:v>
                </c:pt>
                <c:pt idx="1410">
                  <c:v>1408</c:v>
                </c:pt>
                <c:pt idx="1411">
                  <c:v>1409</c:v>
                </c:pt>
                <c:pt idx="1412">
                  <c:v>1410</c:v>
                </c:pt>
                <c:pt idx="1413">
                  <c:v>1411</c:v>
                </c:pt>
                <c:pt idx="1414">
                  <c:v>1412</c:v>
                </c:pt>
                <c:pt idx="1415">
                  <c:v>1413</c:v>
                </c:pt>
                <c:pt idx="1416">
                  <c:v>1414</c:v>
                </c:pt>
                <c:pt idx="1417">
                  <c:v>1415</c:v>
                </c:pt>
                <c:pt idx="1418">
                  <c:v>1416</c:v>
                </c:pt>
                <c:pt idx="1419">
                  <c:v>1417</c:v>
                </c:pt>
                <c:pt idx="1420">
                  <c:v>1418</c:v>
                </c:pt>
                <c:pt idx="1421">
                  <c:v>1419</c:v>
                </c:pt>
                <c:pt idx="1422">
                  <c:v>1420</c:v>
                </c:pt>
                <c:pt idx="1423">
                  <c:v>1421</c:v>
                </c:pt>
                <c:pt idx="1424">
                  <c:v>1422</c:v>
                </c:pt>
                <c:pt idx="1425">
                  <c:v>1423</c:v>
                </c:pt>
                <c:pt idx="1426">
                  <c:v>1424</c:v>
                </c:pt>
                <c:pt idx="1427">
                  <c:v>1425</c:v>
                </c:pt>
                <c:pt idx="1428">
                  <c:v>1426</c:v>
                </c:pt>
                <c:pt idx="1429">
                  <c:v>1427</c:v>
                </c:pt>
                <c:pt idx="1430">
                  <c:v>1428</c:v>
                </c:pt>
                <c:pt idx="1431">
                  <c:v>1429</c:v>
                </c:pt>
                <c:pt idx="1432">
                  <c:v>1430</c:v>
                </c:pt>
                <c:pt idx="1433">
                  <c:v>1431</c:v>
                </c:pt>
                <c:pt idx="1434">
                  <c:v>1432</c:v>
                </c:pt>
                <c:pt idx="1435">
                  <c:v>1433</c:v>
                </c:pt>
                <c:pt idx="1436">
                  <c:v>1434</c:v>
                </c:pt>
                <c:pt idx="1437">
                  <c:v>1435</c:v>
                </c:pt>
                <c:pt idx="1438">
                  <c:v>1436</c:v>
                </c:pt>
                <c:pt idx="1439">
                  <c:v>1437</c:v>
                </c:pt>
                <c:pt idx="1440">
                  <c:v>1438</c:v>
                </c:pt>
                <c:pt idx="1441">
                  <c:v>1439</c:v>
                </c:pt>
                <c:pt idx="1442">
                  <c:v>1440</c:v>
                </c:pt>
                <c:pt idx="1443">
                  <c:v>1441</c:v>
                </c:pt>
                <c:pt idx="1444">
                  <c:v>1442</c:v>
                </c:pt>
                <c:pt idx="1445">
                  <c:v>1443</c:v>
                </c:pt>
                <c:pt idx="1446">
                  <c:v>1444</c:v>
                </c:pt>
                <c:pt idx="1447">
                  <c:v>1445</c:v>
                </c:pt>
                <c:pt idx="1448">
                  <c:v>1446</c:v>
                </c:pt>
                <c:pt idx="1449">
                  <c:v>1447</c:v>
                </c:pt>
                <c:pt idx="1450">
                  <c:v>1448</c:v>
                </c:pt>
                <c:pt idx="1451">
                  <c:v>1449</c:v>
                </c:pt>
                <c:pt idx="1452">
                  <c:v>1450</c:v>
                </c:pt>
                <c:pt idx="1453">
                  <c:v>1451</c:v>
                </c:pt>
                <c:pt idx="1454">
                  <c:v>1452</c:v>
                </c:pt>
                <c:pt idx="1455">
                  <c:v>1453</c:v>
                </c:pt>
                <c:pt idx="1456">
                  <c:v>1454</c:v>
                </c:pt>
                <c:pt idx="1457">
                  <c:v>1455</c:v>
                </c:pt>
                <c:pt idx="1458">
                  <c:v>1456</c:v>
                </c:pt>
                <c:pt idx="1459">
                  <c:v>1457</c:v>
                </c:pt>
                <c:pt idx="1460">
                  <c:v>1458</c:v>
                </c:pt>
                <c:pt idx="1461">
                  <c:v>1459</c:v>
                </c:pt>
                <c:pt idx="1462">
                  <c:v>1460</c:v>
                </c:pt>
                <c:pt idx="1463">
                  <c:v>1461</c:v>
                </c:pt>
                <c:pt idx="1464">
                  <c:v>1462</c:v>
                </c:pt>
                <c:pt idx="1465">
                  <c:v>1463</c:v>
                </c:pt>
                <c:pt idx="1466">
                  <c:v>1464</c:v>
                </c:pt>
                <c:pt idx="1467">
                  <c:v>1465</c:v>
                </c:pt>
                <c:pt idx="1468">
                  <c:v>1466</c:v>
                </c:pt>
                <c:pt idx="1469">
                  <c:v>1467</c:v>
                </c:pt>
                <c:pt idx="1470">
                  <c:v>1468</c:v>
                </c:pt>
                <c:pt idx="1471">
                  <c:v>1469</c:v>
                </c:pt>
                <c:pt idx="1472">
                  <c:v>1470</c:v>
                </c:pt>
                <c:pt idx="1473">
                  <c:v>1471</c:v>
                </c:pt>
                <c:pt idx="1474">
                  <c:v>1472</c:v>
                </c:pt>
                <c:pt idx="1475">
                  <c:v>1473</c:v>
                </c:pt>
                <c:pt idx="1476">
                  <c:v>1474</c:v>
                </c:pt>
                <c:pt idx="1477">
                  <c:v>1475</c:v>
                </c:pt>
                <c:pt idx="1478">
                  <c:v>1476</c:v>
                </c:pt>
                <c:pt idx="1479">
                  <c:v>1477</c:v>
                </c:pt>
                <c:pt idx="1480">
                  <c:v>1478</c:v>
                </c:pt>
                <c:pt idx="1481">
                  <c:v>1479</c:v>
                </c:pt>
                <c:pt idx="1482">
                  <c:v>1480</c:v>
                </c:pt>
                <c:pt idx="1483">
                  <c:v>1481</c:v>
                </c:pt>
                <c:pt idx="1484">
                  <c:v>1482</c:v>
                </c:pt>
                <c:pt idx="1485">
                  <c:v>1483</c:v>
                </c:pt>
                <c:pt idx="1486">
                  <c:v>1484</c:v>
                </c:pt>
                <c:pt idx="1487">
                  <c:v>1485</c:v>
                </c:pt>
                <c:pt idx="1488">
                  <c:v>1486</c:v>
                </c:pt>
                <c:pt idx="1489">
                  <c:v>1487</c:v>
                </c:pt>
                <c:pt idx="1490">
                  <c:v>1488</c:v>
                </c:pt>
                <c:pt idx="1491">
                  <c:v>1489</c:v>
                </c:pt>
                <c:pt idx="1492">
                  <c:v>1490</c:v>
                </c:pt>
                <c:pt idx="1493">
                  <c:v>1491</c:v>
                </c:pt>
                <c:pt idx="1494">
                  <c:v>1492</c:v>
                </c:pt>
                <c:pt idx="1495">
                  <c:v>1493</c:v>
                </c:pt>
                <c:pt idx="1496">
                  <c:v>1494</c:v>
                </c:pt>
                <c:pt idx="1497">
                  <c:v>1495</c:v>
                </c:pt>
                <c:pt idx="1498">
                  <c:v>1496</c:v>
                </c:pt>
                <c:pt idx="1499">
                  <c:v>1497</c:v>
                </c:pt>
                <c:pt idx="1500">
                  <c:v>1498</c:v>
                </c:pt>
                <c:pt idx="1501">
                  <c:v>1499</c:v>
                </c:pt>
                <c:pt idx="1502">
                  <c:v>1500</c:v>
                </c:pt>
                <c:pt idx="1503">
                  <c:v>1501</c:v>
                </c:pt>
                <c:pt idx="1504">
                  <c:v>1502</c:v>
                </c:pt>
                <c:pt idx="1505">
                  <c:v>1503</c:v>
                </c:pt>
                <c:pt idx="1506">
                  <c:v>1504</c:v>
                </c:pt>
                <c:pt idx="1507">
                  <c:v>1505</c:v>
                </c:pt>
                <c:pt idx="1508">
                  <c:v>1506</c:v>
                </c:pt>
                <c:pt idx="1509">
                  <c:v>1507</c:v>
                </c:pt>
                <c:pt idx="1510">
                  <c:v>1508</c:v>
                </c:pt>
                <c:pt idx="1511">
                  <c:v>1509</c:v>
                </c:pt>
                <c:pt idx="1512">
                  <c:v>1510</c:v>
                </c:pt>
                <c:pt idx="1513">
                  <c:v>1511</c:v>
                </c:pt>
                <c:pt idx="1514">
                  <c:v>1512</c:v>
                </c:pt>
                <c:pt idx="1515">
                  <c:v>1513</c:v>
                </c:pt>
                <c:pt idx="1516">
                  <c:v>1514</c:v>
                </c:pt>
                <c:pt idx="1517">
                  <c:v>1515</c:v>
                </c:pt>
                <c:pt idx="1518">
                  <c:v>1516</c:v>
                </c:pt>
                <c:pt idx="1519">
                  <c:v>1517</c:v>
                </c:pt>
                <c:pt idx="1520">
                  <c:v>1518</c:v>
                </c:pt>
                <c:pt idx="1521">
                  <c:v>1519</c:v>
                </c:pt>
                <c:pt idx="1522">
                  <c:v>1520</c:v>
                </c:pt>
                <c:pt idx="1523">
                  <c:v>1521</c:v>
                </c:pt>
                <c:pt idx="1524">
                  <c:v>1522</c:v>
                </c:pt>
                <c:pt idx="1525">
                  <c:v>1523</c:v>
                </c:pt>
                <c:pt idx="1526">
                  <c:v>1524</c:v>
                </c:pt>
                <c:pt idx="1527">
                  <c:v>1525</c:v>
                </c:pt>
                <c:pt idx="1528">
                  <c:v>1526</c:v>
                </c:pt>
                <c:pt idx="1529">
                  <c:v>1527</c:v>
                </c:pt>
                <c:pt idx="1530">
                  <c:v>1528</c:v>
                </c:pt>
                <c:pt idx="1531">
                  <c:v>1529</c:v>
                </c:pt>
                <c:pt idx="1532">
                  <c:v>1530</c:v>
                </c:pt>
                <c:pt idx="1533">
                  <c:v>1531</c:v>
                </c:pt>
                <c:pt idx="1534">
                  <c:v>1532</c:v>
                </c:pt>
                <c:pt idx="1535">
                  <c:v>1533</c:v>
                </c:pt>
                <c:pt idx="1536">
                  <c:v>1534</c:v>
                </c:pt>
                <c:pt idx="1537">
                  <c:v>1535</c:v>
                </c:pt>
                <c:pt idx="1538">
                  <c:v>1536</c:v>
                </c:pt>
                <c:pt idx="1539">
                  <c:v>1537</c:v>
                </c:pt>
                <c:pt idx="1540">
                  <c:v>1538</c:v>
                </c:pt>
                <c:pt idx="1541">
                  <c:v>1539</c:v>
                </c:pt>
                <c:pt idx="1542">
                  <c:v>1540</c:v>
                </c:pt>
                <c:pt idx="1543">
                  <c:v>1541</c:v>
                </c:pt>
                <c:pt idx="1544">
                  <c:v>1542</c:v>
                </c:pt>
                <c:pt idx="1545">
                  <c:v>1543</c:v>
                </c:pt>
                <c:pt idx="1546">
                  <c:v>1544</c:v>
                </c:pt>
                <c:pt idx="1547">
                  <c:v>1545</c:v>
                </c:pt>
                <c:pt idx="1548">
                  <c:v>1546</c:v>
                </c:pt>
                <c:pt idx="1549">
                  <c:v>1547</c:v>
                </c:pt>
                <c:pt idx="1550">
                  <c:v>1548</c:v>
                </c:pt>
                <c:pt idx="1551">
                  <c:v>1549</c:v>
                </c:pt>
                <c:pt idx="1552">
                  <c:v>1550</c:v>
                </c:pt>
                <c:pt idx="1553">
                  <c:v>1551</c:v>
                </c:pt>
                <c:pt idx="1554">
                  <c:v>1552</c:v>
                </c:pt>
                <c:pt idx="1555">
                  <c:v>1553</c:v>
                </c:pt>
                <c:pt idx="1556">
                  <c:v>1554</c:v>
                </c:pt>
                <c:pt idx="1557">
                  <c:v>1555</c:v>
                </c:pt>
                <c:pt idx="1558">
                  <c:v>1556</c:v>
                </c:pt>
                <c:pt idx="1559">
                  <c:v>1557</c:v>
                </c:pt>
                <c:pt idx="1560">
                  <c:v>1558</c:v>
                </c:pt>
                <c:pt idx="1561">
                  <c:v>1559</c:v>
                </c:pt>
                <c:pt idx="1562">
                  <c:v>1560</c:v>
                </c:pt>
                <c:pt idx="1563">
                  <c:v>1561</c:v>
                </c:pt>
                <c:pt idx="1564">
                  <c:v>1562</c:v>
                </c:pt>
                <c:pt idx="1565">
                  <c:v>1563</c:v>
                </c:pt>
                <c:pt idx="1566">
                  <c:v>1564</c:v>
                </c:pt>
                <c:pt idx="1567">
                  <c:v>1565</c:v>
                </c:pt>
                <c:pt idx="1568">
                  <c:v>1566</c:v>
                </c:pt>
                <c:pt idx="1569">
                  <c:v>1567</c:v>
                </c:pt>
                <c:pt idx="1570">
                  <c:v>1568</c:v>
                </c:pt>
                <c:pt idx="1571">
                  <c:v>1569</c:v>
                </c:pt>
                <c:pt idx="1572">
                  <c:v>1570</c:v>
                </c:pt>
                <c:pt idx="1573">
                  <c:v>1571</c:v>
                </c:pt>
                <c:pt idx="1574">
                  <c:v>1572</c:v>
                </c:pt>
                <c:pt idx="1575">
                  <c:v>1573</c:v>
                </c:pt>
                <c:pt idx="1576">
                  <c:v>1574</c:v>
                </c:pt>
                <c:pt idx="1577">
                  <c:v>1575</c:v>
                </c:pt>
                <c:pt idx="1578">
                  <c:v>1576</c:v>
                </c:pt>
                <c:pt idx="1579">
                  <c:v>1577</c:v>
                </c:pt>
                <c:pt idx="1580">
                  <c:v>1578</c:v>
                </c:pt>
                <c:pt idx="1581">
                  <c:v>1579</c:v>
                </c:pt>
                <c:pt idx="1582">
                  <c:v>1580</c:v>
                </c:pt>
                <c:pt idx="1583">
                  <c:v>1581</c:v>
                </c:pt>
                <c:pt idx="1584">
                  <c:v>1582</c:v>
                </c:pt>
                <c:pt idx="1585">
                  <c:v>1583</c:v>
                </c:pt>
                <c:pt idx="1586">
                  <c:v>1584</c:v>
                </c:pt>
                <c:pt idx="1587">
                  <c:v>1585</c:v>
                </c:pt>
                <c:pt idx="1588">
                  <c:v>1586</c:v>
                </c:pt>
                <c:pt idx="1589">
                  <c:v>1587</c:v>
                </c:pt>
                <c:pt idx="1590">
                  <c:v>1588</c:v>
                </c:pt>
                <c:pt idx="1591">
                  <c:v>1589</c:v>
                </c:pt>
                <c:pt idx="1592">
                  <c:v>1590</c:v>
                </c:pt>
                <c:pt idx="1593">
                  <c:v>1591</c:v>
                </c:pt>
                <c:pt idx="1594">
                  <c:v>1592</c:v>
                </c:pt>
                <c:pt idx="1595">
                  <c:v>1593</c:v>
                </c:pt>
                <c:pt idx="1596">
                  <c:v>1594</c:v>
                </c:pt>
                <c:pt idx="1597">
                  <c:v>1595</c:v>
                </c:pt>
                <c:pt idx="1598">
                  <c:v>1596</c:v>
                </c:pt>
                <c:pt idx="1599">
                  <c:v>1597</c:v>
                </c:pt>
                <c:pt idx="1600">
                  <c:v>1598</c:v>
                </c:pt>
                <c:pt idx="1601">
                  <c:v>1599</c:v>
                </c:pt>
                <c:pt idx="1602">
                  <c:v>1600</c:v>
                </c:pt>
                <c:pt idx="1603">
                  <c:v>1601</c:v>
                </c:pt>
                <c:pt idx="1604">
                  <c:v>1602</c:v>
                </c:pt>
                <c:pt idx="1605">
                  <c:v>1603</c:v>
                </c:pt>
                <c:pt idx="1606">
                  <c:v>1604</c:v>
                </c:pt>
                <c:pt idx="1607">
                  <c:v>1605</c:v>
                </c:pt>
                <c:pt idx="1608">
                  <c:v>1606</c:v>
                </c:pt>
                <c:pt idx="1609">
                  <c:v>1607</c:v>
                </c:pt>
                <c:pt idx="1610">
                  <c:v>1608</c:v>
                </c:pt>
                <c:pt idx="1611">
                  <c:v>1609</c:v>
                </c:pt>
                <c:pt idx="1612">
                  <c:v>1610</c:v>
                </c:pt>
                <c:pt idx="1613">
                  <c:v>1611</c:v>
                </c:pt>
                <c:pt idx="1614">
                  <c:v>1612</c:v>
                </c:pt>
                <c:pt idx="1615">
                  <c:v>1613</c:v>
                </c:pt>
                <c:pt idx="1616">
                  <c:v>1614</c:v>
                </c:pt>
                <c:pt idx="1617">
                  <c:v>1615</c:v>
                </c:pt>
                <c:pt idx="1618">
                  <c:v>1616</c:v>
                </c:pt>
                <c:pt idx="1619">
                  <c:v>1617</c:v>
                </c:pt>
                <c:pt idx="1620">
                  <c:v>1618</c:v>
                </c:pt>
                <c:pt idx="1621">
                  <c:v>1619</c:v>
                </c:pt>
                <c:pt idx="1622">
                  <c:v>1620</c:v>
                </c:pt>
                <c:pt idx="1623">
                  <c:v>1621</c:v>
                </c:pt>
                <c:pt idx="1624">
                  <c:v>1622</c:v>
                </c:pt>
                <c:pt idx="1625">
                  <c:v>1623</c:v>
                </c:pt>
                <c:pt idx="1626">
                  <c:v>1624</c:v>
                </c:pt>
                <c:pt idx="1627">
                  <c:v>1625</c:v>
                </c:pt>
                <c:pt idx="1628">
                  <c:v>1626</c:v>
                </c:pt>
                <c:pt idx="1629">
                  <c:v>1627</c:v>
                </c:pt>
                <c:pt idx="1630">
                  <c:v>1628</c:v>
                </c:pt>
                <c:pt idx="1631">
                  <c:v>1629</c:v>
                </c:pt>
                <c:pt idx="1632">
                  <c:v>1630</c:v>
                </c:pt>
                <c:pt idx="1633">
                  <c:v>1631</c:v>
                </c:pt>
                <c:pt idx="1634">
                  <c:v>1632</c:v>
                </c:pt>
                <c:pt idx="1635">
                  <c:v>1633</c:v>
                </c:pt>
                <c:pt idx="1636">
                  <c:v>1634</c:v>
                </c:pt>
                <c:pt idx="1637">
                  <c:v>1635</c:v>
                </c:pt>
                <c:pt idx="1638">
                  <c:v>1636</c:v>
                </c:pt>
                <c:pt idx="1639">
                  <c:v>1637</c:v>
                </c:pt>
                <c:pt idx="1640">
                  <c:v>1638</c:v>
                </c:pt>
                <c:pt idx="1641">
                  <c:v>1639</c:v>
                </c:pt>
                <c:pt idx="1642">
                  <c:v>1640</c:v>
                </c:pt>
                <c:pt idx="1643">
                  <c:v>1641</c:v>
                </c:pt>
                <c:pt idx="1644">
                  <c:v>1642</c:v>
                </c:pt>
                <c:pt idx="1645">
                  <c:v>1643</c:v>
                </c:pt>
                <c:pt idx="1646">
                  <c:v>1644</c:v>
                </c:pt>
                <c:pt idx="1647">
                  <c:v>1645</c:v>
                </c:pt>
                <c:pt idx="1648">
                  <c:v>1646</c:v>
                </c:pt>
                <c:pt idx="1649">
                  <c:v>1647</c:v>
                </c:pt>
                <c:pt idx="1650">
                  <c:v>1648</c:v>
                </c:pt>
                <c:pt idx="1651">
                  <c:v>1649</c:v>
                </c:pt>
                <c:pt idx="1652">
                  <c:v>1650</c:v>
                </c:pt>
                <c:pt idx="1653">
                  <c:v>1651</c:v>
                </c:pt>
                <c:pt idx="1654">
                  <c:v>1652</c:v>
                </c:pt>
                <c:pt idx="1655">
                  <c:v>1653</c:v>
                </c:pt>
                <c:pt idx="1656">
                  <c:v>1654</c:v>
                </c:pt>
                <c:pt idx="1657">
                  <c:v>1655</c:v>
                </c:pt>
                <c:pt idx="1658">
                  <c:v>1656</c:v>
                </c:pt>
                <c:pt idx="1659">
                  <c:v>1657</c:v>
                </c:pt>
                <c:pt idx="1660">
                  <c:v>1658</c:v>
                </c:pt>
                <c:pt idx="1661">
                  <c:v>1659</c:v>
                </c:pt>
                <c:pt idx="1662">
                  <c:v>1660</c:v>
                </c:pt>
                <c:pt idx="1663">
                  <c:v>1661</c:v>
                </c:pt>
                <c:pt idx="1664">
                  <c:v>1662</c:v>
                </c:pt>
                <c:pt idx="1665">
                  <c:v>1663</c:v>
                </c:pt>
                <c:pt idx="1666">
                  <c:v>1664</c:v>
                </c:pt>
                <c:pt idx="1667">
                  <c:v>1665</c:v>
                </c:pt>
                <c:pt idx="1668">
                  <c:v>1666</c:v>
                </c:pt>
                <c:pt idx="1669">
                  <c:v>1667</c:v>
                </c:pt>
                <c:pt idx="1670">
                  <c:v>1668</c:v>
                </c:pt>
                <c:pt idx="1671">
                  <c:v>1669</c:v>
                </c:pt>
                <c:pt idx="1672">
                  <c:v>1670</c:v>
                </c:pt>
                <c:pt idx="1673">
                  <c:v>1671</c:v>
                </c:pt>
                <c:pt idx="1674">
                  <c:v>1672</c:v>
                </c:pt>
                <c:pt idx="1675">
                  <c:v>1673</c:v>
                </c:pt>
                <c:pt idx="1676">
                  <c:v>1674</c:v>
                </c:pt>
                <c:pt idx="1677">
                  <c:v>1675</c:v>
                </c:pt>
                <c:pt idx="1678">
                  <c:v>1676</c:v>
                </c:pt>
                <c:pt idx="1679">
                  <c:v>1677</c:v>
                </c:pt>
                <c:pt idx="1680">
                  <c:v>1678</c:v>
                </c:pt>
                <c:pt idx="1681">
                  <c:v>1679</c:v>
                </c:pt>
                <c:pt idx="1682">
                  <c:v>1680</c:v>
                </c:pt>
                <c:pt idx="1683">
                  <c:v>1681</c:v>
                </c:pt>
                <c:pt idx="1684">
                  <c:v>1682</c:v>
                </c:pt>
                <c:pt idx="1685">
                  <c:v>1683</c:v>
                </c:pt>
                <c:pt idx="1686">
                  <c:v>1684</c:v>
                </c:pt>
                <c:pt idx="1687">
                  <c:v>1685</c:v>
                </c:pt>
                <c:pt idx="1688">
                  <c:v>1686</c:v>
                </c:pt>
                <c:pt idx="1689">
                  <c:v>1687</c:v>
                </c:pt>
                <c:pt idx="1690">
                  <c:v>1688</c:v>
                </c:pt>
                <c:pt idx="1691">
                  <c:v>1689</c:v>
                </c:pt>
                <c:pt idx="1692">
                  <c:v>1690</c:v>
                </c:pt>
                <c:pt idx="1693">
                  <c:v>1691</c:v>
                </c:pt>
                <c:pt idx="1694">
                  <c:v>1692</c:v>
                </c:pt>
                <c:pt idx="1695">
                  <c:v>1693</c:v>
                </c:pt>
                <c:pt idx="1696">
                  <c:v>1694</c:v>
                </c:pt>
                <c:pt idx="1697">
                  <c:v>1695</c:v>
                </c:pt>
                <c:pt idx="1698">
                  <c:v>1696</c:v>
                </c:pt>
                <c:pt idx="1699">
                  <c:v>1697</c:v>
                </c:pt>
                <c:pt idx="1700">
                  <c:v>1698</c:v>
                </c:pt>
                <c:pt idx="1701">
                  <c:v>1699</c:v>
                </c:pt>
                <c:pt idx="1702">
                  <c:v>1700</c:v>
                </c:pt>
                <c:pt idx="1703">
                  <c:v>1701</c:v>
                </c:pt>
                <c:pt idx="1704">
                  <c:v>1702</c:v>
                </c:pt>
                <c:pt idx="1705">
                  <c:v>1703</c:v>
                </c:pt>
                <c:pt idx="1706">
                  <c:v>1704</c:v>
                </c:pt>
                <c:pt idx="1707">
                  <c:v>1705</c:v>
                </c:pt>
                <c:pt idx="1708">
                  <c:v>1706</c:v>
                </c:pt>
                <c:pt idx="1709">
                  <c:v>1707</c:v>
                </c:pt>
                <c:pt idx="1710">
                  <c:v>1708</c:v>
                </c:pt>
                <c:pt idx="1711">
                  <c:v>1709</c:v>
                </c:pt>
                <c:pt idx="1712">
                  <c:v>1710</c:v>
                </c:pt>
                <c:pt idx="1713">
                  <c:v>1711</c:v>
                </c:pt>
                <c:pt idx="1714">
                  <c:v>1712</c:v>
                </c:pt>
                <c:pt idx="1715">
                  <c:v>1713</c:v>
                </c:pt>
                <c:pt idx="1716">
                  <c:v>1714</c:v>
                </c:pt>
                <c:pt idx="1717">
                  <c:v>1715</c:v>
                </c:pt>
                <c:pt idx="1718">
                  <c:v>1716</c:v>
                </c:pt>
                <c:pt idx="1719">
                  <c:v>1717</c:v>
                </c:pt>
                <c:pt idx="1720">
                  <c:v>1718</c:v>
                </c:pt>
                <c:pt idx="1721">
                  <c:v>1719</c:v>
                </c:pt>
                <c:pt idx="1722">
                  <c:v>1720</c:v>
                </c:pt>
                <c:pt idx="1723">
                  <c:v>1721</c:v>
                </c:pt>
                <c:pt idx="1724">
                  <c:v>1722</c:v>
                </c:pt>
                <c:pt idx="1725">
                  <c:v>1723</c:v>
                </c:pt>
                <c:pt idx="1726">
                  <c:v>1724</c:v>
                </c:pt>
                <c:pt idx="1727">
                  <c:v>1725</c:v>
                </c:pt>
                <c:pt idx="1728">
                  <c:v>1726</c:v>
                </c:pt>
                <c:pt idx="1729">
                  <c:v>1727</c:v>
                </c:pt>
                <c:pt idx="1730">
                  <c:v>1728</c:v>
                </c:pt>
                <c:pt idx="1731">
                  <c:v>1729</c:v>
                </c:pt>
                <c:pt idx="1732">
                  <c:v>1730</c:v>
                </c:pt>
                <c:pt idx="1733">
                  <c:v>1731</c:v>
                </c:pt>
                <c:pt idx="1734">
                  <c:v>1732</c:v>
                </c:pt>
                <c:pt idx="1735">
                  <c:v>1733</c:v>
                </c:pt>
                <c:pt idx="1736">
                  <c:v>1734</c:v>
                </c:pt>
                <c:pt idx="1737">
                  <c:v>1735</c:v>
                </c:pt>
                <c:pt idx="1738">
                  <c:v>1736</c:v>
                </c:pt>
                <c:pt idx="1739">
                  <c:v>1737</c:v>
                </c:pt>
                <c:pt idx="1740">
                  <c:v>1738</c:v>
                </c:pt>
                <c:pt idx="1741">
                  <c:v>1739</c:v>
                </c:pt>
                <c:pt idx="1742">
                  <c:v>1740</c:v>
                </c:pt>
                <c:pt idx="1743">
                  <c:v>1741</c:v>
                </c:pt>
                <c:pt idx="1744">
                  <c:v>1742</c:v>
                </c:pt>
                <c:pt idx="1745">
                  <c:v>1743</c:v>
                </c:pt>
                <c:pt idx="1746">
                  <c:v>1744</c:v>
                </c:pt>
                <c:pt idx="1747">
                  <c:v>1745</c:v>
                </c:pt>
                <c:pt idx="1748">
                  <c:v>1746</c:v>
                </c:pt>
                <c:pt idx="1749">
                  <c:v>1747</c:v>
                </c:pt>
                <c:pt idx="1750">
                  <c:v>1748</c:v>
                </c:pt>
                <c:pt idx="1751">
                  <c:v>1749</c:v>
                </c:pt>
                <c:pt idx="1752">
                  <c:v>1750</c:v>
                </c:pt>
                <c:pt idx="1753">
                  <c:v>1751</c:v>
                </c:pt>
                <c:pt idx="1754">
                  <c:v>1752</c:v>
                </c:pt>
                <c:pt idx="1755">
                  <c:v>1753</c:v>
                </c:pt>
                <c:pt idx="1756">
                  <c:v>1754</c:v>
                </c:pt>
                <c:pt idx="1757">
                  <c:v>1755</c:v>
                </c:pt>
                <c:pt idx="1758">
                  <c:v>1756</c:v>
                </c:pt>
                <c:pt idx="1759">
                  <c:v>1757</c:v>
                </c:pt>
                <c:pt idx="1760">
                  <c:v>1758</c:v>
                </c:pt>
                <c:pt idx="1761">
                  <c:v>1759</c:v>
                </c:pt>
                <c:pt idx="1762">
                  <c:v>1760</c:v>
                </c:pt>
                <c:pt idx="1763">
                  <c:v>1761</c:v>
                </c:pt>
                <c:pt idx="1764">
                  <c:v>1762</c:v>
                </c:pt>
                <c:pt idx="1765">
                  <c:v>1763</c:v>
                </c:pt>
                <c:pt idx="1766">
                  <c:v>1764</c:v>
                </c:pt>
                <c:pt idx="1767">
                  <c:v>1765</c:v>
                </c:pt>
                <c:pt idx="1768">
                  <c:v>1766</c:v>
                </c:pt>
                <c:pt idx="1769">
                  <c:v>1767</c:v>
                </c:pt>
                <c:pt idx="1770">
                  <c:v>1768</c:v>
                </c:pt>
                <c:pt idx="1771">
                  <c:v>1769</c:v>
                </c:pt>
                <c:pt idx="1772">
                  <c:v>1770</c:v>
                </c:pt>
                <c:pt idx="1773">
                  <c:v>1771</c:v>
                </c:pt>
                <c:pt idx="1774">
                  <c:v>1772</c:v>
                </c:pt>
                <c:pt idx="1775">
                  <c:v>1773</c:v>
                </c:pt>
                <c:pt idx="1776">
                  <c:v>1774</c:v>
                </c:pt>
                <c:pt idx="1777">
                  <c:v>1775</c:v>
                </c:pt>
                <c:pt idx="1778">
                  <c:v>1776</c:v>
                </c:pt>
                <c:pt idx="1779">
                  <c:v>1777</c:v>
                </c:pt>
                <c:pt idx="1780">
                  <c:v>1778</c:v>
                </c:pt>
                <c:pt idx="1781">
                  <c:v>1779</c:v>
                </c:pt>
                <c:pt idx="1782">
                  <c:v>1780</c:v>
                </c:pt>
                <c:pt idx="1783">
                  <c:v>1781</c:v>
                </c:pt>
                <c:pt idx="1784">
                  <c:v>1782</c:v>
                </c:pt>
                <c:pt idx="1785">
                  <c:v>1783</c:v>
                </c:pt>
                <c:pt idx="1786">
                  <c:v>1784</c:v>
                </c:pt>
                <c:pt idx="1787">
                  <c:v>1785</c:v>
                </c:pt>
                <c:pt idx="1788">
                  <c:v>1786</c:v>
                </c:pt>
                <c:pt idx="1789">
                  <c:v>1787</c:v>
                </c:pt>
                <c:pt idx="1790">
                  <c:v>1788</c:v>
                </c:pt>
                <c:pt idx="1791">
                  <c:v>1789</c:v>
                </c:pt>
                <c:pt idx="1792">
                  <c:v>1790</c:v>
                </c:pt>
                <c:pt idx="1793">
                  <c:v>1791</c:v>
                </c:pt>
                <c:pt idx="1794">
                  <c:v>1792</c:v>
                </c:pt>
                <c:pt idx="1795">
                  <c:v>1793</c:v>
                </c:pt>
                <c:pt idx="1796">
                  <c:v>1794</c:v>
                </c:pt>
                <c:pt idx="1797">
                  <c:v>1795</c:v>
                </c:pt>
                <c:pt idx="1798">
                  <c:v>1796</c:v>
                </c:pt>
                <c:pt idx="1799">
                  <c:v>1797</c:v>
                </c:pt>
                <c:pt idx="1800">
                  <c:v>1798</c:v>
                </c:pt>
                <c:pt idx="1801">
                  <c:v>1799</c:v>
                </c:pt>
                <c:pt idx="1802">
                  <c:v>1800</c:v>
                </c:pt>
                <c:pt idx="1803">
                  <c:v>1801</c:v>
                </c:pt>
                <c:pt idx="1804">
                  <c:v>1802</c:v>
                </c:pt>
                <c:pt idx="1805">
                  <c:v>1803</c:v>
                </c:pt>
                <c:pt idx="1806">
                  <c:v>1804</c:v>
                </c:pt>
                <c:pt idx="1807">
                  <c:v>1805</c:v>
                </c:pt>
                <c:pt idx="1808">
                  <c:v>1806</c:v>
                </c:pt>
                <c:pt idx="1809">
                  <c:v>1807</c:v>
                </c:pt>
                <c:pt idx="1810">
                  <c:v>1808</c:v>
                </c:pt>
                <c:pt idx="1811">
                  <c:v>1809</c:v>
                </c:pt>
                <c:pt idx="1812">
                  <c:v>1810</c:v>
                </c:pt>
                <c:pt idx="1813">
                  <c:v>1811</c:v>
                </c:pt>
                <c:pt idx="1814">
                  <c:v>1812</c:v>
                </c:pt>
                <c:pt idx="1815">
                  <c:v>1813</c:v>
                </c:pt>
                <c:pt idx="1816">
                  <c:v>1814</c:v>
                </c:pt>
                <c:pt idx="1817">
                  <c:v>1815</c:v>
                </c:pt>
                <c:pt idx="1818">
                  <c:v>1816</c:v>
                </c:pt>
                <c:pt idx="1819">
                  <c:v>1817</c:v>
                </c:pt>
                <c:pt idx="1820">
                  <c:v>1818</c:v>
                </c:pt>
                <c:pt idx="1821">
                  <c:v>1819</c:v>
                </c:pt>
                <c:pt idx="1822">
                  <c:v>1820</c:v>
                </c:pt>
                <c:pt idx="1823">
                  <c:v>1821</c:v>
                </c:pt>
                <c:pt idx="1824">
                  <c:v>1822</c:v>
                </c:pt>
                <c:pt idx="1825">
                  <c:v>1823</c:v>
                </c:pt>
                <c:pt idx="1826">
                  <c:v>1824</c:v>
                </c:pt>
                <c:pt idx="1827">
                  <c:v>1825</c:v>
                </c:pt>
                <c:pt idx="1828">
                  <c:v>1826</c:v>
                </c:pt>
                <c:pt idx="1829">
                  <c:v>1827</c:v>
                </c:pt>
                <c:pt idx="1830">
                  <c:v>1828</c:v>
                </c:pt>
                <c:pt idx="1831">
                  <c:v>1829</c:v>
                </c:pt>
                <c:pt idx="1832">
                  <c:v>1830</c:v>
                </c:pt>
                <c:pt idx="1833">
                  <c:v>1831</c:v>
                </c:pt>
                <c:pt idx="1834">
                  <c:v>1832</c:v>
                </c:pt>
                <c:pt idx="1835">
                  <c:v>1833</c:v>
                </c:pt>
                <c:pt idx="1836">
                  <c:v>1834</c:v>
                </c:pt>
                <c:pt idx="1837">
                  <c:v>1835</c:v>
                </c:pt>
                <c:pt idx="1838">
                  <c:v>1836</c:v>
                </c:pt>
                <c:pt idx="1839">
                  <c:v>1837</c:v>
                </c:pt>
                <c:pt idx="1840">
                  <c:v>1838</c:v>
                </c:pt>
                <c:pt idx="1841">
                  <c:v>1839</c:v>
                </c:pt>
                <c:pt idx="1842">
                  <c:v>1840</c:v>
                </c:pt>
                <c:pt idx="1843">
                  <c:v>1841</c:v>
                </c:pt>
                <c:pt idx="1844">
                  <c:v>1842</c:v>
                </c:pt>
                <c:pt idx="1845">
                  <c:v>1843</c:v>
                </c:pt>
                <c:pt idx="1846">
                  <c:v>1844</c:v>
                </c:pt>
                <c:pt idx="1847">
                  <c:v>1845</c:v>
                </c:pt>
                <c:pt idx="1848">
                  <c:v>1846</c:v>
                </c:pt>
                <c:pt idx="1849">
                  <c:v>1847</c:v>
                </c:pt>
                <c:pt idx="1850">
                  <c:v>1848</c:v>
                </c:pt>
                <c:pt idx="1851">
                  <c:v>1849</c:v>
                </c:pt>
                <c:pt idx="1852">
                  <c:v>1850</c:v>
                </c:pt>
                <c:pt idx="1853">
                  <c:v>1851</c:v>
                </c:pt>
                <c:pt idx="1854">
                  <c:v>1852</c:v>
                </c:pt>
                <c:pt idx="1855">
                  <c:v>1853</c:v>
                </c:pt>
                <c:pt idx="1856">
                  <c:v>1854</c:v>
                </c:pt>
                <c:pt idx="1857">
                  <c:v>1855</c:v>
                </c:pt>
                <c:pt idx="1858">
                  <c:v>1856</c:v>
                </c:pt>
                <c:pt idx="1859">
                  <c:v>1857</c:v>
                </c:pt>
                <c:pt idx="1860">
                  <c:v>1858</c:v>
                </c:pt>
                <c:pt idx="1861">
                  <c:v>1859</c:v>
                </c:pt>
                <c:pt idx="1862">
                  <c:v>1860</c:v>
                </c:pt>
                <c:pt idx="1863">
                  <c:v>1861</c:v>
                </c:pt>
                <c:pt idx="1864">
                  <c:v>1862</c:v>
                </c:pt>
                <c:pt idx="1865">
                  <c:v>1863</c:v>
                </c:pt>
                <c:pt idx="1866">
                  <c:v>1864</c:v>
                </c:pt>
                <c:pt idx="1867">
                  <c:v>1865</c:v>
                </c:pt>
                <c:pt idx="1868">
                  <c:v>1866</c:v>
                </c:pt>
                <c:pt idx="1869">
                  <c:v>1867</c:v>
                </c:pt>
                <c:pt idx="1870">
                  <c:v>1868</c:v>
                </c:pt>
                <c:pt idx="1871">
                  <c:v>1869</c:v>
                </c:pt>
                <c:pt idx="1872">
                  <c:v>1870</c:v>
                </c:pt>
                <c:pt idx="1873">
                  <c:v>1871</c:v>
                </c:pt>
                <c:pt idx="1874">
                  <c:v>1872</c:v>
                </c:pt>
                <c:pt idx="1875">
                  <c:v>1873</c:v>
                </c:pt>
                <c:pt idx="1876">
                  <c:v>1874</c:v>
                </c:pt>
                <c:pt idx="1877">
                  <c:v>1875</c:v>
                </c:pt>
                <c:pt idx="1878">
                  <c:v>1876</c:v>
                </c:pt>
                <c:pt idx="1879">
                  <c:v>1877</c:v>
                </c:pt>
                <c:pt idx="1880">
                  <c:v>1878</c:v>
                </c:pt>
                <c:pt idx="1881">
                  <c:v>1879</c:v>
                </c:pt>
                <c:pt idx="1882">
                  <c:v>1880</c:v>
                </c:pt>
                <c:pt idx="1883">
                  <c:v>1881</c:v>
                </c:pt>
                <c:pt idx="1884">
                  <c:v>1882</c:v>
                </c:pt>
                <c:pt idx="1885">
                  <c:v>1883</c:v>
                </c:pt>
                <c:pt idx="1886">
                  <c:v>1884</c:v>
                </c:pt>
                <c:pt idx="1887">
                  <c:v>1885</c:v>
                </c:pt>
                <c:pt idx="1888">
                  <c:v>1886</c:v>
                </c:pt>
                <c:pt idx="1889">
                  <c:v>1887</c:v>
                </c:pt>
                <c:pt idx="1890">
                  <c:v>1888</c:v>
                </c:pt>
                <c:pt idx="1891">
                  <c:v>1889</c:v>
                </c:pt>
                <c:pt idx="1892">
                  <c:v>1890</c:v>
                </c:pt>
                <c:pt idx="1893">
                  <c:v>1891</c:v>
                </c:pt>
                <c:pt idx="1894">
                  <c:v>1892</c:v>
                </c:pt>
                <c:pt idx="1895">
                  <c:v>1893</c:v>
                </c:pt>
                <c:pt idx="1896">
                  <c:v>1894</c:v>
                </c:pt>
                <c:pt idx="1897">
                  <c:v>1895</c:v>
                </c:pt>
                <c:pt idx="1898">
                  <c:v>1896</c:v>
                </c:pt>
                <c:pt idx="1899">
                  <c:v>1897</c:v>
                </c:pt>
                <c:pt idx="1900">
                  <c:v>1898</c:v>
                </c:pt>
                <c:pt idx="1901">
                  <c:v>1899</c:v>
                </c:pt>
                <c:pt idx="1902">
                  <c:v>1900</c:v>
                </c:pt>
                <c:pt idx="1903">
                  <c:v>1901</c:v>
                </c:pt>
                <c:pt idx="1904">
                  <c:v>1902</c:v>
                </c:pt>
                <c:pt idx="1905">
                  <c:v>1903</c:v>
                </c:pt>
                <c:pt idx="1906">
                  <c:v>1904</c:v>
                </c:pt>
                <c:pt idx="1907">
                  <c:v>1905</c:v>
                </c:pt>
                <c:pt idx="1908">
                  <c:v>1906</c:v>
                </c:pt>
                <c:pt idx="1909">
                  <c:v>1907</c:v>
                </c:pt>
                <c:pt idx="1910">
                  <c:v>1908</c:v>
                </c:pt>
                <c:pt idx="1911">
                  <c:v>1909</c:v>
                </c:pt>
                <c:pt idx="1912">
                  <c:v>1910</c:v>
                </c:pt>
                <c:pt idx="1913">
                  <c:v>1911</c:v>
                </c:pt>
                <c:pt idx="1914">
                  <c:v>1912</c:v>
                </c:pt>
                <c:pt idx="1915">
                  <c:v>1913</c:v>
                </c:pt>
                <c:pt idx="1916">
                  <c:v>1914</c:v>
                </c:pt>
                <c:pt idx="1917">
                  <c:v>1915</c:v>
                </c:pt>
                <c:pt idx="1918">
                  <c:v>1916</c:v>
                </c:pt>
                <c:pt idx="1919">
                  <c:v>1917</c:v>
                </c:pt>
                <c:pt idx="1920">
                  <c:v>1918</c:v>
                </c:pt>
                <c:pt idx="1921">
                  <c:v>1919</c:v>
                </c:pt>
                <c:pt idx="1922">
                  <c:v>1920</c:v>
                </c:pt>
                <c:pt idx="1923">
                  <c:v>1921</c:v>
                </c:pt>
                <c:pt idx="1924">
                  <c:v>1922</c:v>
                </c:pt>
                <c:pt idx="1925">
                  <c:v>1923</c:v>
                </c:pt>
                <c:pt idx="1926">
                  <c:v>1924</c:v>
                </c:pt>
                <c:pt idx="1927">
                  <c:v>1925</c:v>
                </c:pt>
                <c:pt idx="1928">
                  <c:v>1926</c:v>
                </c:pt>
                <c:pt idx="1929">
                  <c:v>1927</c:v>
                </c:pt>
                <c:pt idx="1930">
                  <c:v>1928</c:v>
                </c:pt>
                <c:pt idx="1931">
                  <c:v>1929</c:v>
                </c:pt>
                <c:pt idx="1932">
                  <c:v>1930</c:v>
                </c:pt>
                <c:pt idx="1933">
                  <c:v>1931</c:v>
                </c:pt>
                <c:pt idx="1934">
                  <c:v>1932</c:v>
                </c:pt>
                <c:pt idx="1935">
                  <c:v>1933</c:v>
                </c:pt>
                <c:pt idx="1936">
                  <c:v>1934</c:v>
                </c:pt>
                <c:pt idx="1937">
                  <c:v>1935</c:v>
                </c:pt>
                <c:pt idx="1938">
                  <c:v>1936</c:v>
                </c:pt>
                <c:pt idx="1939">
                  <c:v>1937</c:v>
                </c:pt>
                <c:pt idx="1940">
                  <c:v>1938</c:v>
                </c:pt>
                <c:pt idx="1941">
                  <c:v>1939</c:v>
                </c:pt>
                <c:pt idx="1942">
                  <c:v>1940</c:v>
                </c:pt>
                <c:pt idx="1943">
                  <c:v>1941</c:v>
                </c:pt>
                <c:pt idx="1944">
                  <c:v>1942</c:v>
                </c:pt>
                <c:pt idx="1945">
                  <c:v>1943</c:v>
                </c:pt>
                <c:pt idx="1946">
                  <c:v>1944</c:v>
                </c:pt>
                <c:pt idx="1947">
                  <c:v>1945</c:v>
                </c:pt>
                <c:pt idx="1948">
                  <c:v>1946</c:v>
                </c:pt>
                <c:pt idx="1949">
                  <c:v>1947</c:v>
                </c:pt>
                <c:pt idx="1950">
                  <c:v>1948</c:v>
                </c:pt>
                <c:pt idx="1951">
                  <c:v>1949</c:v>
                </c:pt>
                <c:pt idx="1952">
                  <c:v>1950</c:v>
                </c:pt>
                <c:pt idx="1953">
                  <c:v>1951</c:v>
                </c:pt>
                <c:pt idx="1954">
                  <c:v>1952</c:v>
                </c:pt>
                <c:pt idx="1955">
                  <c:v>1953</c:v>
                </c:pt>
                <c:pt idx="1956">
                  <c:v>1954</c:v>
                </c:pt>
                <c:pt idx="1957">
                  <c:v>1955</c:v>
                </c:pt>
                <c:pt idx="1958">
                  <c:v>1956</c:v>
                </c:pt>
                <c:pt idx="1959">
                  <c:v>1957</c:v>
                </c:pt>
                <c:pt idx="1960">
                  <c:v>1958</c:v>
                </c:pt>
                <c:pt idx="1961">
                  <c:v>1959</c:v>
                </c:pt>
                <c:pt idx="1962">
                  <c:v>1960</c:v>
                </c:pt>
                <c:pt idx="1963">
                  <c:v>1961</c:v>
                </c:pt>
                <c:pt idx="1964">
                  <c:v>1962</c:v>
                </c:pt>
                <c:pt idx="1965">
                  <c:v>1963</c:v>
                </c:pt>
                <c:pt idx="1966">
                  <c:v>1964</c:v>
                </c:pt>
                <c:pt idx="1967">
                  <c:v>1965</c:v>
                </c:pt>
                <c:pt idx="1968">
                  <c:v>1966</c:v>
                </c:pt>
                <c:pt idx="1969">
                  <c:v>1967</c:v>
                </c:pt>
                <c:pt idx="1970">
                  <c:v>1968</c:v>
                </c:pt>
                <c:pt idx="1971">
                  <c:v>1969</c:v>
                </c:pt>
                <c:pt idx="1972">
                  <c:v>1970</c:v>
                </c:pt>
                <c:pt idx="1973">
                  <c:v>1971</c:v>
                </c:pt>
                <c:pt idx="1974">
                  <c:v>1972</c:v>
                </c:pt>
                <c:pt idx="1975">
                  <c:v>1973</c:v>
                </c:pt>
                <c:pt idx="1976">
                  <c:v>1974</c:v>
                </c:pt>
                <c:pt idx="1977">
                  <c:v>1975</c:v>
                </c:pt>
                <c:pt idx="1978">
                  <c:v>1976</c:v>
                </c:pt>
                <c:pt idx="1979">
                  <c:v>1977</c:v>
                </c:pt>
                <c:pt idx="1980">
                  <c:v>1978</c:v>
                </c:pt>
                <c:pt idx="1981">
                  <c:v>1979</c:v>
                </c:pt>
                <c:pt idx="1982">
                  <c:v>1980</c:v>
                </c:pt>
                <c:pt idx="1983">
                  <c:v>1981</c:v>
                </c:pt>
                <c:pt idx="1984">
                  <c:v>1982</c:v>
                </c:pt>
                <c:pt idx="1985">
                  <c:v>1983</c:v>
                </c:pt>
                <c:pt idx="1986">
                  <c:v>1984</c:v>
                </c:pt>
                <c:pt idx="1987">
                  <c:v>1985</c:v>
                </c:pt>
                <c:pt idx="1988">
                  <c:v>1986</c:v>
                </c:pt>
                <c:pt idx="1989">
                  <c:v>1987</c:v>
                </c:pt>
                <c:pt idx="1990">
                  <c:v>1988</c:v>
                </c:pt>
                <c:pt idx="1991">
                  <c:v>1989</c:v>
                </c:pt>
                <c:pt idx="1992">
                  <c:v>1990</c:v>
                </c:pt>
                <c:pt idx="1993">
                  <c:v>1991</c:v>
                </c:pt>
                <c:pt idx="1994">
                  <c:v>1992</c:v>
                </c:pt>
                <c:pt idx="1995">
                  <c:v>1993</c:v>
                </c:pt>
                <c:pt idx="1996">
                  <c:v>1994</c:v>
                </c:pt>
                <c:pt idx="1997">
                  <c:v>1995</c:v>
                </c:pt>
                <c:pt idx="1998">
                  <c:v>1996</c:v>
                </c:pt>
                <c:pt idx="1999">
                  <c:v>1997</c:v>
                </c:pt>
                <c:pt idx="2000">
                  <c:v>1998</c:v>
                </c:pt>
                <c:pt idx="2001">
                  <c:v>1999</c:v>
                </c:pt>
                <c:pt idx="2002">
                  <c:v>2000</c:v>
                </c:pt>
                <c:pt idx="2003">
                  <c:v>2001</c:v>
                </c:pt>
                <c:pt idx="2004">
                  <c:v>2002</c:v>
                </c:pt>
                <c:pt idx="2005">
                  <c:v>2003</c:v>
                </c:pt>
                <c:pt idx="2006">
                  <c:v>2004</c:v>
                </c:pt>
                <c:pt idx="2007">
                  <c:v>2005</c:v>
                </c:pt>
                <c:pt idx="2008">
                  <c:v>2006</c:v>
                </c:pt>
                <c:pt idx="2009">
                  <c:v>2007</c:v>
                </c:pt>
                <c:pt idx="2010">
                  <c:v>2008</c:v>
                </c:pt>
                <c:pt idx="2011">
                  <c:v>2009</c:v>
                </c:pt>
                <c:pt idx="2012">
                  <c:v>2010</c:v>
                </c:pt>
                <c:pt idx="2013">
                  <c:v>2011</c:v>
                </c:pt>
                <c:pt idx="2014">
                  <c:v>2012</c:v>
                </c:pt>
                <c:pt idx="2015">
                  <c:v>2013</c:v>
                </c:pt>
                <c:pt idx="2016">
                  <c:v>2014</c:v>
                </c:pt>
                <c:pt idx="2017">
                  <c:v>2015</c:v>
                </c:pt>
                <c:pt idx="2018">
                  <c:v>2016</c:v>
                </c:pt>
                <c:pt idx="2019">
                  <c:v>2017</c:v>
                </c:pt>
                <c:pt idx="2020">
                  <c:v>2018</c:v>
                </c:pt>
                <c:pt idx="2021">
                  <c:v>2019</c:v>
                </c:pt>
                <c:pt idx="2022">
                  <c:v>2020</c:v>
                </c:pt>
                <c:pt idx="2023">
                  <c:v>2021</c:v>
                </c:pt>
                <c:pt idx="2024">
                  <c:v>2022</c:v>
                </c:pt>
                <c:pt idx="2025">
                  <c:v>2023</c:v>
                </c:pt>
                <c:pt idx="2026">
                  <c:v>2024</c:v>
                </c:pt>
                <c:pt idx="2027">
                  <c:v>2025</c:v>
                </c:pt>
                <c:pt idx="2028">
                  <c:v>2026</c:v>
                </c:pt>
                <c:pt idx="2029">
                  <c:v>2027</c:v>
                </c:pt>
                <c:pt idx="2030">
                  <c:v>2028</c:v>
                </c:pt>
                <c:pt idx="2031">
                  <c:v>2029</c:v>
                </c:pt>
                <c:pt idx="2032">
                  <c:v>2030</c:v>
                </c:pt>
                <c:pt idx="2033">
                  <c:v>2031</c:v>
                </c:pt>
                <c:pt idx="2034">
                  <c:v>2032</c:v>
                </c:pt>
                <c:pt idx="2035">
                  <c:v>2033</c:v>
                </c:pt>
                <c:pt idx="2036">
                  <c:v>2034</c:v>
                </c:pt>
                <c:pt idx="2037">
                  <c:v>2035</c:v>
                </c:pt>
                <c:pt idx="2038">
                  <c:v>2036</c:v>
                </c:pt>
                <c:pt idx="2039">
                  <c:v>2037</c:v>
                </c:pt>
                <c:pt idx="2040">
                  <c:v>2038</c:v>
                </c:pt>
                <c:pt idx="2041">
                  <c:v>2039</c:v>
                </c:pt>
                <c:pt idx="2042">
                  <c:v>2040</c:v>
                </c:pt>
                <c:pt idx="2043">
                  <c:v>2041</c:v>
                </c:pt>
                <c:pt idx="2044">
                  <c:v>2042</c:v>
                </c:pt>
                <c:pt idx="2045">
                  <c:v>2043</c:v>
                </c:pt>
                <c:pt idx="2046">
                  <c:v>2044</c:v>
                </c:pt>
                <c:pt idx="2047">
                  <c:v>2045</c:v>
                </c:pt>
                <c:pt idx="2048">
                  <c:v>2046</c:v>
                </c:pt>
                <c:pt idx="2049">
                  <c:v>2047</c:v>
                </c:pt>
                <c:pt idx="2050">
                  <c:v>2048</c:v>
                </c:pt>
                <c:pt idx="2051">
                  <c:v>2049</c:v>
                </c:pt>
                <c:pt idx="2052">
                  <c:v>2050</c:v>
                </c:pt>
                <c:pt idx="2053">
                  <c:v>2051</c:v>
                </c:pt>
                <c:pt idx="2054">
                  <c:v>2052</c:v>
                </c:pt>
                <c:pt idx="2055">
                  <c:v>2053</c:v>
                </c:pt>
                <c:pt idx="2056">
                  <c:v>2054</c:v>
                </c:pt>
                <c:pt idx="2057">
                  <c:v>2055</c:v>
                </c:pt>
                <c:pt idx="2058">
                  <c:v>2056</c:v>
                </c:pt>
                <c:pt idx="2059">
                  <c:v>2057</c:v>
                </c:pt>
                <c:pt idx="2060">
                  <c:v>2058</c:v>
                </c:pt>
                <c:pt idx="2061">
                  <c:v>2059</c:v>
                </c:pt>
                <c:pt idx="2062">
                  <c:v>2060</c:v>
                </c:pt>
                <c:pt idx="2063">
                  <c:v>2061</c:v>
                </c:pt>
                <c:pt idx="2064">
                  <c:v>2062</c:v>
                </c:pt>
                <c:pt idx="2065">
                  <c:v>2063</c:v>
                </c:pt>
                <c:pt idx="2066">
                  <c:v>2064</c:v>
                </c:pt>
                <c:pt idx="2067">
                  <c:v>2065</c:v>
                </c:pt>
                <c:pt idx="2068">
                  <c:v>2066</c:v>
                </c:pt>
                <c:pt idx="2069">
                  <c:v>2067</c:v>
                </c:pt>
                <c:pt idx="2070">
                  <c:v>2068</c:v>
                </c:pt>
                <c:pt idx="2071">
                  <c:v>2069</c:v>
                </c:pt>
                <c:pt idx="2072">
                  <c:v>2070</c:v>
                </c:pt>
                <c:pt idx="2073">
                  <c:v>2071</c:v>
                </c:pt>
                <c:pt idx="2074">
                  <c:v>2072</c:v>
                </c:pt>
                <c:pt idx="2075">
                  <c:v>2073</c:v>
                </c:pt>
                <c:pt idx="2076">
                  <c:v>2074</c:v>
                </c:pt>
                <c:pt idx="2077">
                  <c:v>2075</c:v>
                </c:pt>
                <c:pt idx="2078">
                  <c:v>2076</c:v>
                </c:pt>
                <c:pt idx="2079">
                  <c:v>2077</c:v>
                </c:pt>
                <c:pt idx="2080">
                  <c:v>2078</c:v>
                </c:pt>
                <c:pt idx="2081">
                  <c:v>2079</c:v>
                </c:pt>
                <c:pt idx="2082">
                  <c:v>2080</c:v>
                </c:pt>
                <c:pt idx="2083">
                  <c:v>2081</c:v>
                </c:pt>
                <c:pt idx="2084">
                  <c:v>2082</c:v>
                </c:pt>
                <c:pt idx="2085">
                  <c:v>2083</c:v>
                </c:pt>
                <c:pt idx="2086">
                  <c:v>2084</c:v>
                </c:pt>
                <c:pt idx="2087">
                  <c:v>2085</c:v>
                </c:pt>
                <c:pt idx="2088">
                  <c:v>2086</c:v>
                </c:pt>
                <c:pt idx="2089">
                  <c:v>2087</c:v>
                </c:pt>
                <c:pt idx="2090">
                  <c:v>2088</c:v>
                </c:pt>
                <c:pt idx="2091">
                  <c:v>2089</c:v>
                </c:pt>
                <c:pt idx="2092">
                  <c:v>2090</c:v>
                </c:pt>
                <c:pt idx="2093">
                  <c:v>2091</c:v>
                </c:pt>
                <c:pt idx="2094">
                  <c:v>2092</c:v>
                </c:pt>
                <c:pt idx="2095">
                  <c:v>2093</c:v>
                </c:pt>
                <c:pt idx="2096">
                  <c:v>2094</c:v>
                </c:pt>
                <c:pt idx="2097">
                  <c:v>2095</c:v>
                </c:pt>
                <c:pt idx="2098">
                  <c:v>2096</c:v>
                </c:pt>
                <c:pt idx="2099">
                  <c:v>2097</c:v>
                </c:pt>
                <c:pt idx="2100">
                  <c:v>2098</c:v>
                </c:pt>
                <c:pt idx="2101">
                  <c:v>2099</c:v>
                </c:pt>
                <c:pt idx="2102">
                  <c:v>2100</c:v>
                </c:pt>
                <c:pt idx="2103">
                  <c:v>2101</c:v>
                </c:pt>
                <c:pt idx="2104">
                  <c:v>2102</c:v>
                </c:pt>
                <c:pt idx="2105">
                  <c:v>2103</c:v>
                </c:pt>
                <c:pt idx="2106">
                  <c:v>2104</c:v>
                </c:pt>
                <c:pt idx="2107">
                  <c:v>2105</c:v>
                </c:pt>
                <c:pt idx="2108">
                  <c:v>2106</c:v>
                </c:pt>
                <c:pt idx="2109">
                  <c:v>2107</c:v>
                </c:pt>
                <c:pt idx="2110">
                  <c:v>2108</c:v>
                </c:pt>
                <c:pt idx="2111">
                  <c:v>2109</c:v>
                </c:pt>
                <c:pt idx="2112">
                  <c:v>2110</c:v>
                </c:pt>
                <c:pt idx="2113">
                  <c:v>2111</c:v>
                </c:pt>
                <c:pt idx="2114">
                  <c:v>2112</c:v>
                </c:pt>
                <c:pt idx="2115">
                  <c:v>2113</c:v>
                </c:pt>
                <c:pt idx="2116">
                  <c:v>2114</c:v>
                </c:pt>
                <c:pt idx="2117">
                  <c:v>2115</c:v>
                </c:pt>
                <c:pt idx="2118">
                  <c:v>2116</c:v>
                </c:pt>
                <c:pt idx="2119">
                  <c:v>2117</c:v>
                </c:pt>
                <c:pt idx="2120">
                  <c:v>2118</c:v>
                </c:pt>
                <c:pt idx="2121">
                  <c:v>2119</c:v>
                </c:pt>
                <c:pt idx="2122">
                  <c:v>2120</c:v>
                </c:pt>
                <c:pt idx="2123">
                  <c:v>2121</c:v>
                </c:pt>
                <c:pt idx="2124">
                  <c:v>2122</c:v>
                </c:pt>
                <c:pt idx="2125">
                  <c:v>2123</c:v>
                </c:pt>
                <c:pt idx="2126">
                  <c:v>2124</c:v>
                </c:pt>
                <c:pt idx="2127">
                  <c:v>2125</c:v>
                </c:pt>
                <c:pt idx="2128">
                  <c:v>2126</c:v>
                </c:pt>
                <c:pt idx="2129">
                  <c:v>2127</c:v>
                </c:pt>
                <c:pt idx="2130">
                  <c:v>2128</c:v>
                </c:pt>
                <c:pt idx="2131">
                  <c:v>2129</c:v>
                </c:pt>
                <c:pt idx="2132">
                  <c:v>2130</c:v>
                </c:pt>
                <c:pt idx="2133">
                  <c:v>2131</c:v>
                </c:pt>
                <c:pt idx="2134">
                  <c:v>2132</c:v>
                </c:pt>
                <c:pt idx="2135">
                  <c:v>2133</c:v>
                </c:pt>
                <c:pt idx="2136">
                  <c:v>2134</c:v>
                </c:pt>
                <c:pt idx="2137">
                  <c:v>2135</c:v>
                </c:pt>
                <c:pt idx="2138">
                  <c:v>2136</c:v>
                </c:pt>
                <c:pt idx="2139">
                  <c:v>2137</c:v>
                </c:pt>
                <c:pt idx="2140">
                  <c:v>2138</c:v>
                </c:pt>
                <c:pt idx="2141">
                  <c:v>2139</c:v>
                </c:pt>
                <c:pt idx="2142">
                  <c:v>2140</c:v>
                </c:pt>
                <c:pt idx="2143">
                  <c:v>2141</c:v>
                </c:pt>
                <c:pt idx="2144">
                  <c:v>2142</c:v>
                </c:pt>
                <c:pt idx="2145">
                  <c:v>2143</c:v>
                </c:pt>
                <c:pt idx="2146">
                  <c:v>2144</c:v>
                </c:pt>
                <c:pt idx="2147">
                  <c:v>2145</c:v>
                </c:pt>
                <c:pt idx="2148">
                  <c:v>2146</c:v>
                </c:pt>
                <c:pt idx="2149">
                  <c:v>2147</c:v>
                </c:pt>
                <c:pt idx="2150">
                  <c:v>2148</c:v>
                </c:pt>
                <c:pt idx="2151">
                  <c:v>2149</c:v>
                </c:pt>
                <c:pt idx="2152">
                  <c:v>2150</c:v>
                </c:pt>
                <c:pt idx="2153">
                  <c:v>2151</c:v>
                </c:pt>
                <c:pt idx="2154">
                  <c:v>2152</c:v>
                </c:pt>
                <c:pt idx="2155">
                  <c:v>2153</c:v>
                </c:pt>
                <c:pt idx="2156">
                  <c:v>2154</c:v>
                </c:pt>
                <c:pt idx="2157">
                  <c:v>2155</c:v>
                </c:pt>
                <c:pt idx="2158">
                  <c:v>2156</c:v>
                </c:pt>
                <c:pt idx="2159">
                  <c:v>2157</c:v>
                </c:pt>
                <c:pt idx="2160">
                  <c:v>2158</c:v>
                </c:pt>
                <c:pt idx="2161">
                  <c:v>2159</c:v>
                </c:pt>
                <c:pt idx="2162">
                  <c:v>2160</c:v>
                </c:pt>
                <c:pt idx="2163">
                  <c:v>2161</c:v>
                </c:pt>
                <c:pt idx="2164">
                  <c:v>2162</c:v>
                </c:pt>
                <c:pt idx="2165">
                  <c:v>2163</c:v>
                </c:pt>
                <c:pt idx="2166">
                  <c:v>2164</c:v>
                </c:pt>
                <c:pt idx="2167">
                  <c:v>2165</c:v>
                </c:pt>
                <c:pt idx="2168">
                  <c:v>2166</c:v>
                </c:pt>
                <c:pt idx="2169">
                  <c:v>2167</c:v>
                </c:pt>
                <c:pt idx="2170">
                  <c:v>2168</c:v>
                </c:pt>
                <c:pt idx="2171">
                  <c:v>2169</c:v>
                </c:pt>
                <c:pt idx="2172">
                  <c:v>2170</c:v>
                </c:pt>
                <c:pt idx="2173">
                  <c:v>2171</c:v>
                </c:pt>
                <c:pt idx="2174">
                  <c:v>2172</c:v>
                </c:pt>
                <c:pt idx="2175">
                  <c:v>2173</c:v>
                </c:pt>
                <c:pt idx="2176">
                  <c:v>2174</c:v>
                </c:pt>
                <c:pt idx="2177">
                  <c:v>2175</c:v>
                </c:pt>
                <c:pt idx="2178">
                  <c:v>2176</c:v>
                </c:pt>
                <c:pt idx="2179">
                  <c:v>2177</c:v>
                </c:pt>
                <c:pt idx="2180">
                  <c:v>2178</c:v>
                </c:pt>
                <c:pt idx="2181">
                  <c:v>2179</c:v>
                </c:pt>
                <c:pt idx="2182">
                  <c:v>2180</c:v>
                </c:pt>
                <c:pt idx="2183">
                  <c:v>2181</c:v>
                </c:pt>
                <c:pt idx="2184">
                  <c:v>2182</c:v>
                </c:pt>
                <c:pt idx="2185">
                  <c:v>2183</c:v>
                </c:pt>
                <c:pt idx="2186">
                  <c:v>2184</c:v>
                </c:pt>
                <c:pt idx="2187">
                  <c:v>2185</c:v>
                </c:pt>
                <c:pt idx="2188">
                  <c:v>2186</c:v>
                </c:pt>
                <c:pt idx="2189">
                  <c:v>2187</c:v>
                </c:pt>
                <c:pt idx="2190">
                  <c:v>2188</c:v>
                </c:pt>
                <c:pt idx="2191">
                  <c:v>2189</c:v>
                </c:pt>
                <c:pt idx="2192">
                  <c:v>2190</c:v>
                </c:pt>
                <c:pt idx="2193">
                  <c:v>2191</c:v>
                </c:pt>
                <c:pt idx="2194">
                  <c:v>2192</c:v>
                </c:pt>
                <c:pt idx="2195">
                  <c:v>2193</c:v>
                </c:pt>
                <c:pt idx="2196">
                  <c:v>2194</c:v>
                </c:pt>
                <c:pt idx="2197">
                  <c:v>2195</c:v>
                </c:pt>
                <c:pt idx="2198">
                  <c:v>2196</c:v>
                </c:pt>
                <c:pt idx="2199">
                  <c:v>2197</c:v>
                </c:pt>
                <c:pt idx="2200">
                  <c:v>2198</c:v>
                </c:pt>
                <c:pt idx="2201">
                  <c:v>2199</c:v>
                </c:pt>
                <c:pt idx="2202">
                  <c:v>2200</c:v>
                </c:pt>
                <c:pt idx="2203">
                  <c:v>2201</c:v>
                </c:pt>
                <c:pt idx="2204">
                  <c:v>2202</c:v>
                </c:pt>
                <c:pt idx="2205">
                  <c:v>2203</c:v>
                </c:pt>
                <c:pt idx="2206">
                  <c:v>2204</c:v>
                </c:pt>
                <c:pt idx="2207">
                  <c:v>2205</c:v>
                </c:pt>
                <c:pt idx="2208">
                  <c:v>2206</c:v>
                </c:pt>
                <c:pt idx="2209">
                  <c:v>2207</c:v>
                </c:pt>
                <c:pt idx="2210">
                  <c:v>2208</c:v>
                </c:pt>
                <c:pt idx="2211">
                  <c:v>2209</c:v>
                </c:pt>
                <c:pt idx="2212">
                  <c:v>2210</c:v>
                </c:pt>
                <c:pt idx="2213">
                  <c:v>2211</c:v>
                </c:pt>
                <c:pt idx="2214">
                  <c:v>2212</c:v>
                </c:pt>
                <c:pt idx="2215">
                  <c:v>2213</c:v>
                </c:pt>
                <c:pt idx="2216">
                  <c:v>2214</c:v>
                </c:pt>
                <c:pt idx="2217">
                  <c:v>2215</c:v>
                </c:pt>
                <c:pt idx="2218">
                  <c:v>2216</c:v>
                </c:pt>
                <c:pt idx="2219">
                  <c:v>2217</c:v>
                </c:pt>
                <c:pt idx="2220">
                  <c:v>2218</c:v>
                </c:pt>
                <c:pt idx="2221">
                  <c:v>2219</c:v>
                </c:pt>
                <c:pt idx="2222">
                  <c:v>2220</c:v>
                </c:pt>
                <c:pt idx="2223">
                  <c:v>2221</c:v>
                </c:pt>
                <c:pt idx="2224">
                  <c:v>2222</c:v>
                </c:pt>
                <c:pt idx="2225">
                  <c:v>2223</c:v>
                </c:pt>
                <c:pt idx="2226">
                  <c:v>2224</c:v>
                </c:pt>
                <c:pt idx="2227">
                  <c:v>2225</c:v>
                </c:pt>
                <c:pt idx="2228">
                  <c:v>2226</c:v>
                </c:pt>
                <c:pt idx="2229">
                  <c:v>2227</c:v>
                </c:pt>
                <c:pt idx="2230">
                  <c:v>2228</c:v>
                </c:pt>
                <c:pt idx="2231">
                  <c:v>2229</c:v>
                </c:pt>
                <c:pt idx="2232">
                  <c:v>2230</c:v>
                </c:pt>
                <c:pt idx="2233">
                  <c:v>2231</c:v>
                </c:pt>
                <c:pt idx="2234">
                  <c:v>2232</c:v>
                </c:pt>
                <c:pt idx="2235">
                  <c:v>2233</c:v>
                </c:pt>
                <c:pt idx="2236">
                  <c:v>2234</c:v>
                </c:pt>
                <c:pt idx="2237">
                  <c:v>2235</c:v>
                </c:pt>
                <c:pt idx="2238">
                  <c:v>2236</c:v>
                </c:pt>
                <c:pt idx="2239">
                  <c:v>2237</c:v>
                </c:pt>
                <c:pt idx="2240">
                  <c:v>2238</c:v>
                </c:pt>
                <c:pt idx="2241">
                  <c:v>2239</c:v>
                </c:pt>
                <c:pt idx="2242">
                  <c:v>2240</c:v>
                </c:pt>
                <c:pt idx="2243">
                  <c:v>2241</c:v>
                </c:pt>
                <c:pt idx="2244">
                  <c:v>2242</c:v>
                </c:pt>
                <c:pt idx="2245">
                  <c:v>2243</c:v>
                </c:pt>
                <c:pt idx="2246">
                  <c:v>2244</c:v>
                </c:pt>
                <c:pt idx="2247">
                  <c:v>2245</c:v>
                </c:pt>
                <c:pt idx="2248">
                  <c:v>2246</c:v>
                </c:pt>
                <c:pt idx="2249">
                  <c:v>2247</c:v>
                </c:pt>
                <c:pt idx="2250">
                  <c:v>2248</c:v>
                </c:pt>
                <c:pt idx="2251">
                  <c:v>2249</c:v>
                </c:pt>
                <c:pt idx="2252">
                  <c:v>2250</c:v>
                </c:pt>
                <c:pt idx="2253">
                  <c:v>2251</c:v>
                </c:pt>
                <c:pt idx="2254">
                  <c:v>2252</c:v>
                </c:pt>
                <c:pt idx="2255">
                  <c:v>2253</c:v>
                </c:pt>
                <c:pt idx="2256">
                  <c:v>2254</c:v>
                </c:pt>
                <c:pt idx="2257">
                  <c:v>2255</c:v>
                </c:pt>
                <c:pt idx="2258">
                  <c:v>2256</c:v>
                </c:pt>
                <c:pt idx="2259">
                  <c:v>2257</c:v>
                </c:pt>
                <c:pt idx="2260">
                  <c:v>2258</c:v>
                </c:pt>
                <c:pt idx="2261">
                  <c:v>2259</c:v>
                </c:pt>
                <c:pt idx="2262">
                  <c:v>2260</c:v>
                </c:pt>
                <c:pt idx="2263">
                  <c:v>2261</c:v>
                </c:pt>
                <c:pt idx="2264">
                  <c:v>2262</c:v>
                </c:pt>
                <c:pt idx="2265">
                  <c:v>2263</c:v>
                </c:pt>
                <c:pt idx="2266">
                  <c:v>2264</c:v>
                </c:pt>
                <c:pt idx="2267">
                  <c:v>2265</c:v>
                </c:pt>
                <c:pt idx="2268">
                  <c:v>2266</c:v>
                </c:pt>
                <c:pt idx="2269">
                  <c:v>2267</c:v>
                </c:pt>
                <c:pt idx="2270">
                  <c:v>2268</c:v>
                </c:pt>
                <c:pt idx="2271">
                  <c:v>2269</c:v>
                </c:pt>
                <c:pt idx="2272">
                  <c:v>2270</c:v>
                </c:pt>
                <c:pt idx="2273">
                  <c:v>2271</c:v>
                </c:pt>
                <c:pt idx="2274">
                  <c:v>2272</c:v>
                </c:pt>
                <c:pt idx="2275">
                  <c:v>2273</c:v>
                </c:pt>
                <c:pt idx="2276">
                  <c:v>2274</c:v>
                </c:pt>
                <c:pt idx="2277">
                  <c:v>2275</c:v>
                </c:pt>
                <c:pt idx="2278">
                  <c:v>2276</c:v>
                </c:pt>
                <c:pt idx="2279">
                  <c:v>2277</c:v>
                </c:pt>
                <c:pt idx="2280">
                  <c:v>2278</c:v>
                </c:pt>
                <c:pt idx="2281">
                  <c:v>2279</c:v>
                </c:pt>
                <c:pt idx="2282">
                  <c:v>2280</c:v>
                </c:pt>
                <c:pt idx="2283">
                  <c:v>2281</c:v>
                </c:pt>
                <c:pt idx="2284">
                  <c:v>2282</c:v>
                </c:pt>
                <c:pt idx="2285">
                  <c:v>2283</c:v>
                </c:pt>
                <c:pt idx="2286">
                  <c:v>2284</c:v>
                </c:pt>
                <c:pt idx="2287">
                  <c:v>2285</c:v>
                </c:pt>
                <c:pt idx="2288">
                  <c:v>2286</c:v>
                </c:pt>
                <c:pt idx="2289">
                  <c:v>2287</c:v>
                </c:pt>
                <c:pt idx="2290">
                  <c:v>2288</c:v>
                </c:pt>
                <c:pt idx="2291">
                  <c:v>2289</c:v>
                </c:pt>
                <c:pt idx="2292">
                  <c:v>2290</c:v>
                </c:pt>
                <c:pt idx="2293">
                  <c:v>2291</c:v>
                </c:pt>
                <c:pt idx="2294">
                  <c:v>2292</c:v>
                </c:pt>
                <c:pt idx="2295">
                  <c:v>2293</c:v>
                </c:pt>
                <c:pt idx="2296">
                  <c:v>2294</c:v>
                </c:pt>
                <c:pt idx="2297">
                  <c:v>2295</c:v>
                </c:pt>
                <c:pt idx="2298">
                  <c:v>2296</c:v>
                </c:pt>
                <c:pt idx="2299">
                  <c:v>2297</c:v>
                </c:pt>
                <c:pt idx="2300">
                  <c:v>2298</c:v>
                </c:pt>
                <c:pt idx="2301">
                  <c:v>2299</c:v>
                </c:pt>
                <c:pt idx="2302">
                  <c:v>2300</c:v>
                </c:pt>
                <c:pt idx="2303">
                  <c:v>2301</c:v>
                </c:pt>
                <c:pt idx="2304">
                  <c:v>2302</c:v>
                </c:pt>
                <c:pt idx="2305">
                  <c:v>2303</c:v>
                </c:pt>
                <c:pt idx="2306">
                  <c:v>2304</c:v>
                </c:pt>
                <c:pt idx="2307">
                  <c:v>2305</c:v>
                </c:pt>
                <c:pt idx="2308">
                  <c:v>2306</c:v>
                </c:pt>
                <c:pt idx="2309">
                  <c:v>2307</c:v>
                </c:pt>
                <c:pt idx="2310">
                  <c:v>2308</c:v>
                </c:pt>
                <c:pt idx="2311">
                  <c:v>2309</c:v>
                </c:pt>
                <c:pt idx="2312">
                  <c:v>2310</c:v>
                </c:pt>
                <c:pt idx="2313">
                  <c:v>2311</c:v>
                </c:pt>
                <c:pt idx="2314">
                  <c:v>2312</c:v>
                </c:pt>
                <c:pt idx="2315">
                  <c:v>2313</c:v>
                </c:pt>
                <c:pt idx="2316">
                  <c:v>2314</c:v>
                </c:pt>
                <c:pt idx="2317">
                  <c:v>2315</c:v>
                </c:pt>
                <c:pt idx="2318">
                  <c:v>2316</c:v>
                </c:pt>
                <c:pt idx="2319">
                  <c:v>2317</c:v>
                </c:pt>
                <c:pt idx="2320">
                  <c:v>2318</c:v>
                </c:pt>
                <c:pt idx="2321">
                  <c:v>2319</c:v>
                </c:pt>
                <c:pt idx="2322">
                  <c:v>2320</c:v>
                </c:pt>
                <c:pt idx="2323">
                  <c:v>2321</c:v>
                </c:pt>
                <c:pt idx="2324">
                  <c:v>2322</c:v>
                </c:pt>
                <c:pt idx="2325">
                  <c:v>2323</c:v>
                </c:pt>
                <c:pt idx="2326">
                  <c:v>2324</c:v>
                </c:pt>
                <c:pt idx="2327">
                  <c:v>2325</c:v>
                </c:pt>
                <c:pt idx="2328">
                  <c:v>2326</c:v>
                </c:pt>
                <c:pt idx="2329">
                  <c:v>2327</c:v>
                </c:pt>
                <c:pt idx="2330">
                  <c:v>2328</c:v>
                </c:pt>
                <c:pt idx="2331">
                  <c:v>2329</c:v>
                </c:pt>
                <c:pt idx="2332">
                  <c:v>2330</c:v>
                </c:pt>
                <c:pt idx="2333">
                  <c:v>2331</c:v>
                </c:pt>
                <c:pt idx="2334">
                  <c:v>2332</c:v>
                </c:pt>
                <c:pt idx="2335">
                  <c:v>2333</c:v>
                </c:pt>
                <c:pt idx="2336">
                  <c:v>2334</c:v>
                </c:pt>
                <c:pt idx="2337">
                  <c:v>2335</c:v>
                </c:pt>
                <c:pt idx="2338">
                  <c:v>2336</c:v>
                </c:pt>
                <c:pt idx="2339">
                  <c:v>2337</c:v>
                </c:pt>
                <c:pt idx="2340">
                  <c:v>2338</c:v>
                </c:pt>
                <c:pt idx="2341">
                  <c:v>2339</c:v>
                </c:pt>
                <c:pt idx="2342">
                  <c:v>2340</c:v>
                </c:pt>
                <c:pt idx="2343">
                  <c:v>2341</c:v>
                </c:pt>
                <c:pt idx="2344">
                  <c:v>2342</c:v>
                </c:pt>
                <c:pt idx="2345">
                  <c:v>2343</c:v>
                </c:pt>
                <c:pt idx="2346">
                  <c:v>2344</c:v>
                </c:pt>
                <c:pt idx="2347">
                  <c:v>2345</c:v>
                </c:pt>
                <c:pt idx="2348">
                  <c:v>2346</c:v>
                </c:pt>
                <c:pt idx="2349">
                  <c:v>2347</c:v>
                </c:pt>
                <c:pt idx="2350">
                  <c:v>2348</c:v>
                </c:pt>
                <c:pt idx="2351">
                  <c:v>2349</c:v>
                </c:pt>
                <c:pt idx="2352">
                  <c:v>2350</c:v>
                </c:pt>
                <c:pt idx="2353">
                  <c:v>2351</c:v>
                </c:pt>
                <c:pt idx="2354">
                  <c:v>2352</c:v>
                </c:pt>
                <c:pt idx="2355">
                  <c:v>2353</c:v>
                </c:pt>
                <c:pt idx="2356">
                  <c:v>2354</c:v>
                </c:pt>
                <c:pt idx="2357">
                  <c:v>2355</c:v>
                </c:pt>
                <c:pt idx="2358">
                  <c:v>2356</c:v>
                </c:pt>
                <c:pt idx="2359">
                  <c:v>2357</c:v>
                </c:pt>
                <c:pt idx="2360">
                  <c:v>2358</c:v>
                </c:pt>
                <c:pt idx="2361">
                  <c:v>2359</c:v>
                </c:pt>
                <c:pt idx="2362">
                  <c:v>2360</c:v>
                </c:pt>
                <c:pt idx="2363">
                  <c:v>2361</c:v>
                </c:pt>
                <c:pt idx="2364">
                  <c:v>2362</c:v>
                </c:pt>
                <c:pt idx="2365">
                  <c:v>2363</c:v>
                </c:pt>
                <c:pt idx="2366">
                  <c:v>2364</c:v>
                </c:pt>
                <c:pt idx="2367">
                  <c:v>2365</c:v>
                </c:pt>
                <c:pt idx="2368">
                  <c:v>2366</c:v>
                </c:pt>
                <c:pt idx="2369">
                  <c:v>2367</c:v>
                </c:pt>
                <c:pt idx="2370">
                  <c:v>2368</c:v>
                </c:pt>
                <c:pt idx="2371">
                  <c:v>2369</c:v>
                </c:pt>
                <c:pt idx="2372">
                  <c:v>2370</c:v>
                </c:pt>
                <c:pt idx="2373">
                  <c:v>2371</c:v>
                </c:pt>
                <c:pt idx="2374">
                  <c:v>2372</c:v>
                </c:pt>
                <c:pt idx="2375">
                  <c:v>2373</c:v>
                </c:pt>
                <c:pt idx="2376">
                  <c:v>2374</c:v>
                </c:pt>
                <c:pt idx="2377">
                  <c:v>2375</c:v>
                </c:pt>
                <c:pt idx="2378">
                  <c:v>2376</c:v>
                </c:pt>
                <c:pt idx="2379">
                  <c:v>2377</c:v>
                </c:pt>
                <c:pt idx="2380">
                  <c:v>2378</c:v>
                </c:pt>
                <c:pt idx="2381">
                  <c:v>2379</c:v>
                </c:pt>
                <c:pt idx="2382">
                  <c:v>2380</c:v>
                </c:pt>
                <c:pt idx="2383">
                  <c:v>2381</c:v>
                </c:pt>
                <c:pt idx="2384">
                  <c:v>2382</c:v>
                </c:pt>
                <c:pt idx="2385">
                  <c:v>2383</c:v>
                </c:pt>
                <c:pt idx="2386">
                  <c:v>2384</c:v>
                </c:pt>
                <c:pt idx="2387">
                  <c:v>2385</c:v>
                </c:pt>
                <c:pt idx="2388">
                  <c:v>2386</c:v>
                </c:pt>
                <c:pt idx="2389">
                  <c:v>2387</c:v>
                </c:pt>
                <c:pt idx="2390">
                  <c:v>2388</c:v>
                </c:pt>
                <c:pt idx="2391">
                  <c:v>2389</c:v>
                </c:pt>
                <c:pt idx="2392">
                  <c:v>2390</c:v>
                </c:pt>
                <c:pt idx="2393">
                  <c:v>2391</c:v>
                </c:pt>
                <c:pt idx="2394">
                  <c:v>2392</c:v>
                </c:pt>
                <c:pt idx="2395">
                  <c:v>2393</c:v>
                </c:pt>
                <c:pt idx="2396">
                  <c:v>2394</c:v>
                </c:pt>
                <c:pt idx="2397">
                  <c:v>2395</c:v>
                </c:pt>
                <c:pt idx="2398">
                  <c:v>2396</c:v>
                </c:pt>
                <c:pt idx="2399">
                  <c:v>2397</c:v>
                </c:pt>
                <c:pt idx="2400">
                  <c:v>2398</c:v>
                </c:pt>
                <c:pt idx="2401">
                  <c:v>2399</c:v>
                </c:pt>
                <c:pt idx="2402">
                  <c:v>2400</c:v>
                </c:pt>
                <c:pt idx="2403">
                  <c:v>2401</c:v>
                </c:pt>
                <c:pt idx="2404">
                  <c:v>2402</c:v>
                </c:pt>
                <c:pt idx="2405">
                  <c:v>2403</c:v>
                </c:pt>
                <c:pt idx="2406">
                  <c:v>2404</c:v>
                </c:pt>
                <c:pt idx="2407">
                  <c:v>2405</c:v>
                </c:pt>
                <c:pt idx="2408">
                  <c:v>2406</c:v>
                </c:pt>
                <c:pt idx="2409">
                  <c:v>2407</c:v>
                </c:pt>
                <c:pt idx="2410">
                  <c:v>2408</c:v>
                </c:pt>
                <c:pt idx="2411">
                  <c:v>2409</c:v>
                </c:pt>
                <c:pt idx="2412">
                  <c:v>2410</c:v>
                </c:pt>
                <c:pt idx="2413">
                  <c:v>2411</c:v>
                </c:pt>
                <c:pt idx="2414">
                  <c:v>2412</c:v>
                </c:pt>
                <c:pt idx="2415">
                  <c:v>2413</c:v>
                </c:pt>
                <c:pt idx="2416">
                  <c:v>2414</c:v>
                </c:pt>
                <c:pt idx="2417">
                  <c:v>2415</c:v>
                </c:pt>
                <c:pt idx="2418">
                  <c:v>2416</c:v>
                </c:pt>
                <c:pt idx="2419">
                  <c:v>2417</c:v>
                </c:pt>
                <c:pt idx="2420">
                  <c:v>2418</c:v>
                </c:pt>
                <c:pt idx="2421">
                  <c:v>2419</c:v>
                </c:pt>
                <c:pt idx="2422">
                  <c:v>2420</c:v>
                </c:pt>
                <c:pt idx="2423">
                  <c:v>2421</c:v>
                </c:pt>
                <c:pt idx="2424">
                  <c:v>2422</c:v>
                </c:pt>
                <c:pt idx="2425">
                  <c:v>2423</c:v>
                </c:pt>
                <c:pt idx="2426">
                  <c:v>2424</c:v>
                </c:pt>
                <c:pt idx="2427">
                  <c:v>2425</c:v>
                </c:pt>
                <c:pt idx="2428">
                  <c:v>2426</c:v>
                </c:pt>
                <c:pt idx="2429">
                  <c:v>2427</c:v>
                </c:pt>
                <c:pt idx="2430">
                  <c:v>2428</c:v>
                </c:pt>
                <c:pt idx="2431">
                  <c:v>2429</c:v>
                </c:pt>
                <c:pt idx="2432">
                  <c:v>2430</c:v>
                </c:pt>
                <c:pt idx="2433">
                  <c:v>2431</c:v>
                </c:pt>
                <c:pt idx="2434">
                  <c:v>2432</c:v>
                </c:pt>
                <c:pt idx="2435">
                  <c:v>2433</c:v>
                </c:pt>
                <c:pt idx="2436">
                  <c:v>2434</c:v>
                </c:pt>
                <c:pt idx="2437">
                  <c:v>2435</c:v>
                </c:pt>
                <c:pt idx="2438">
                  <c:v>2436</c:v>
                </c:pt>
                <c:pt idx="2439">
                  <c:v>2437</c:v>
                </c:pt>
                <c:pt idx="2440">
                  <c:v>2438</c:v>
                </c:pt>
                <c:pt idx="2441">
                  <c:v>2439</c:v>
                </c:pt>
                <c:pt idx="2442">
                  <c:v>2440</c:v>
                </c:pt>
                <c:pt idx="2443">
                  <c:v>2441</c:v>
                </c:pt>
                <c:pt idx="2444">
                  <c:v>2442</c:v>
                </c:pt>
                <c:pt idx="2445">
                  <c:v>2443</c:v>
                </c:pt>
                <c:pt idx="2446">
                  <c:v>2444</c:v>
                </c:pt>
                <c:pt idx="2447">
                  <c:v>2445</c:v>
                </c:pt>
                <c:pt idx="2448">
                  <c:v>2446</c:v>
                </c:pt>
                <c:pt idx="2449">
                  <c:v>2447</c:v>
                </c:pt>
                <c:pt idx="2450">
                  <c:v>2448</c:v>
                </c:pt>
                <c:pt idx="2451">
                  <c:v>2449</c:v>
                </c:pt>
                <c:pt idx="2452">
                  <c:v>2450</c:v>
                </c:pt>
                <c:pt idx="2453">
                  <c:v>2451</c:v>
                </c:pt>
                <c:pt idx="2454">
                  <c:v>2452</c:v>
                </c:pt>
                <c:pt idx="2455">
                  <c:v>2453</c:v>
                </c:pt>
                <c:pt idx="2456">
                  <c:v>2454</c:v>
                </c:pt>
                <c:pt idx="2457">
                  <c:v>2455</c:v>
                </c:pt>
                <c:pt idx="2458">
                  <c:v>2456</c:v>
                </c:pt>
                <c:pt idx="2459">
                  <c:v>2457</c:v>
                </c:pt>
                <c:pt idx="2460">
                  <c:v>2458</c:v>
                </c:pt>
                <c:pt idx="2461">
                  <c:v>2459</c:v>
                </c:pt>
                <c:pt idx="2462">
                  <c:v>2460</c:v>
                </c:pt>
                <c:pt idx="2463">
                  <c:v>2461</c:v>
                </c:pt>
                <c:pt idx="2464">
                  <c:v>2462</c:v>
                </c:pt>
                <c:pt idx="2465">
                  <c:v>2463</c:v>
                </c:pt>
                <c:pt idx="2466">
                  <c:v>2464</c:v>
                </c:pt>
                <c:pt idx="2467">
                  <c:v>2465</c:v>
                </c:pt>
                <c:pt idx="2468">
                  <c:v>2466</c:v>
                </c:pt>
                <c:pt idx="2469">
                  <c:v>2467</c:v>
                </c:pt>
                <c:pt idx="2470">
                  <c:v>2468</c:v>
                </c:pt>
                <c:pt idx="2471">
                  <c:v>2469</c:v>
                </c:pt>
                <c:pt idx="2472">
                  <c:v>2470</c:v>
                </c:pt>
                <c:pt idx="2473">
                  <c:v>2471</c:v>
                </c:pt>
                <c:pt idx="2474">
                  <c:v>2472</c:v>
                </c:pt>
                <c:pt idx="2475">
                  <c:v>2473</c:v>
                </c:pt>
                <c:pt idx="2476">
                  <c:v>2474</c:v>
                </c:pt>
                <c:pt idx="2477">
                  <c:v>2475</c:v>
                </c:pt>
                <c:pt idx="2478">
                  <c:v>2476</c:v>
                </c:pt>
                <c:pt idx="2479">
                  <c:v>2477</c:v>
                </c:pt>
                <c:pt idx="2480">
                  <c:v>2478</c:v>
                </c:pt>
                <c:pt idx="2481">
                  <c:v>2479</c:v>
                </c:pt>
                <c:pt idx="2482">
                  <c:v>2480</c:v>
                </c:pt>
                <c:pt idx="2483">
                  <c:v>2481</c:v>
                </c:pt>
                <c:pt idx="2484">
                  <c:v>2482</c:v>
                </c:pt>
                <c:pt idx="2485">
                  <c:v>2483</c:v>
                </c:pt>
                <c:pt idx="2486">
                  <c:v>2484</c:v>
                </c:pt>
                <c:pt idx="2487">
                  <c:v>2485</c:v>
                </c:pt>
                <c:pt idx="2488">
                  <c:v>2486</c:v>
                </c:pt>
                <c:pt idx="2489">
                  <c:v>2487</c:v>
                </c:pt>
                <c:pt idx="2490">
                  <c:v>2488</c:v>
                </c:pt>
                <c:pt idx="2491">
                  <c:v>2489</c:v>
                </c:pt>
                <c:pt idx="2492">
                  <c:v>2490</c:v>
                </c:pt>
                <c:pt idx="2493">
                  <c:v>2491</c:v>
                </c:pt>
                <c:pt idx="2494">
                  <c:v>2492</c:v>
                </c:pt>
                <c:pt idx="2495">
                  <c:v>2493</c:v>
                </c:pt>
                <c:pt idx="2496">
                  <c:v>2494</c:v>
                </c:pt>
                <c:pt idx="2497">
                  <c:v>2495</c:v>
                </c:pt>
                <c:pt idx="2498">
                  <c:v>2496</c:v>
                </c:pt>
                <c:pt idx="2499">
                  <c:v>2497</c:v>
                </c:pt>
                <c:pt idx="2500">
                  <c:v>2498</c:v>
                </c:pt>
                <c:pt idx="2501">
                  <c:v>2499</c:v>
                </c:pt>
                <c:pt idx="2502">
                  <c:v>2500</c:v>
                </c:pt>
                <c:pt idx="2503">
                  <c:v>2501</c:v>
                </c:pt>
                <c:pt idx="2504">
                  <c:v>2502</c:v>
                </c:pt>
                <c:pt idx="2505">
                  <c:v>2503</c:v>
                </c:pt>
                <c:pt idx="2506">
                  <c:v>2504</c:v>
                </c:pt>
                <c:pt idx="2507">
                  <c:v>2505</c:v>
                </c:pt>
                <c:pt idx="2508">
                  <c:v>2506</c:v>
                </c:pt>
                <c:pt idx="2509">
                  <c:v>2507</c:v>
                </c:pt>
                <c:pt idx="2510">
                  <c:v>2508</c:v>
                </c:pt>
                <c:pt idx="2511">
                  <c:v>2509</c:v>
                </c:pt>
                <c:pt idx="2512">
                  <c:v>2510</c:v>
                </c:pt>
                <c:pt idx="2513">
                  <c:v>2511</c:v>
                </c:pt>
                <c:pt idx="2514">
                  <c:v>2512</c:v>
                </c:pt>
                <c:pt idx="2515">
                  <c:v>2513</c:v>
                </c:pt>
                <c:pt idx="2516">
                  <c:v>2514</c:v>
                </c:pt>
                <c:pt idx="2517">
                  <c:v>2515</c:v>
                </c:pt>
                <c:pt idx="2518">
                  <c:v>2516</c:v>
                </c:pt>
                <c:pt idx="2519">
                  <c:v>2517</c:v>
                </c:pt>
                <c:pt idx="2520">
                  <c:v>2518</c:v>
                </c:pt>
                <c:pt idx="2521">
                  <c:v>2519</c:v>
                </c:pt>
                <c:pt idx="2522">
                  <c:v>2520</c:v>
                </c:pt>
                <c:pt idx="2523">
                  <c:v>2521</c:v>
                </c:pt>
                <c:pt idx="2524">
                  <c:v>2522</c:v>
                </c:pt>
                <c:pt idx="2525">
                  <c:v>2523</c:v>
                </c:pt>
                <c:pt idx="2526">
                  <c:v>2524</c:v>
                </c:pt>
                <c:pt idx="2527">
                  <c:v>2525</c:v>
                </c:pt>
                <c:pt idx="2528">
                  <c:v>2526</c:v>
                </c:pt>
                <c:pt idx="2529">
                  <c:v>2527</c:v>
                </c:pt>
                <c:pt idx="2530">
                  <c:v>2528</c:v>
                </c:pt>
                <c:pt idx="2531">
                  <c:v>2529</c:v>
                </c:pt>
                <c:pt idx="2532">
                  <c:v>2530</c:v>
                </c:pt>
                <c:pt idx="2533">
                  <c:v>2531</c:v>
                </c:pt>
                <c:pt idx="2534">
                  <c:v>2532</c:v>
                </c:pt>
                <c:pt idx="2535">
                  <c:v>2533</c:v>
                </c:pt>
                <c:pt idx="2536">
                  <c:v>2534</c:v>
                </c:pt>
                <c:pt idx="2537">
                  <c:v>2535</c:v>
                </c:pt>
                <c:pt idx="2538">
                  <c:v>2536</c:v>
                </c:pt>
                <c:pt idx="2539">
                  <c:v>2537</c:v>
                </c:pt>
                <c:pt idx="2540">
                  <c:v>2538</c:v>
                </c:pt>
                <c:pt idx="2541">
                  <c:v>2539</c:v>
                </c:pt>
                <c:pt idx="2542">
                  <c:v>2540</c:v>
                </c:pt>
                <c:pt idx="2543">
                  <c:v>2541</c:v>
                </c:pt>
                <c:pt idx="2544">
                  <c:v>2542</c:v>
                </c:pt>
                <c:pt idx="2545">
                  <c:v>2543</c:v>
                </c:pt>
                <c:pt idx="2546">
                  <c:v>2544</c:v>
                </c:pt>
                <c:pt idx="2547">
                  <c:v>2545</c:v>
                </c:pt>
                <c:pt idx="2548">
                  <c:v>2546</c:v>
                </c:pt>
                <c:pt idx="2549">
                  <c:v>2547</c:v>
                </c:pt>
                <c:pt idx="2550">
                  <c:v>2548</c:v>
                </c:pt>
                <c:pt idx="2551">
                  <c:v>2549</c:v>
                </c:pt>
                <c:pt idx="2552">
                  <c:v>2550</c:v>
                </c:pt>
                <c:pt idx="2553">
                  <c:v>2551</c:v>
                </c:pt>
                <c:pt idx="2554">
                  <c:v>2552</c:v>
                </c:pt>
                <c:pt idx="2555">
                  <c:v>2553</c:v>
                </c:pt>
                <c:pt idx="2556">
                  <c:v>2554</c:v>
                </c:pt>
                <c:pt idx="2557">
                  <c:v>2555</c:v>
                </c:pt>
                <c:pt idx="2558">
                  <c:v>2556</c:v>
                </c:pt>
                <c:pt idx="2559">
                  <c:v>2557</c:v>
                </c:pt>
                <c:pt idx="2560">
                  <c:v>2558</c:v>
                </c:pt>
                <c:pt idx="2561">
                  <c:v>2559</c:v>
                </c:pt>
                <c:pt idx="2562">
                  <c:v>2560</c:v>
                </c:pt>
                <c:pt idx="2563">
                  <c:v>2561</c:v>
                </c:pt>
                <c:pt idx="2564">
                  <c:v>2562</c:v>
                </c:pt>
                <c:pt idx="2565">
                  <c:v>2563</c:v>
                </c:pt>
                <c:pt idx="2566">
                  <c:v>2564</c:v>
                </c:pt>
                <c:pt idx="2567">
                  <c:v>2565</c:v>
                </c:pt>
                <c:pt idx="2568">
                  <c:v>2566</c:v>
                </c:pt>
                <c:pt idx="2569">
                  <c:v>2567</c:v>
                </c:pt>
                <c:pt idx="2570">
                  <c:v>2568</c:v>
                </c:pt>
                <c:pt idx="2571">
                  <c:v>2569</c:v>
                </c:pt>
                <c:pt idx="2572">
                  <c:v>2570</c:v>
                </c:pt>
                <c:pt idx="2573">
                  <c:v>2571</c:v>
                </c:pt>
                <c:pt idx="2574">
                  <c:v>2572</c:v>
                </c:pt>
                <c:pt idx="2575">
                  <c:v>2573</c:v>
                </c:pt>
                <c:pt idx="2576">
                  <c:v>2574</c:v>
                </c:pt>
                <c:pt idx="2577">
                  <c:v>2575</c:v>
                </c:pt>
                <c:pt idx="2578">
                  <c:v>2576</c:v>
                </c:pt>
                <c:pt idx="2579">
                  <c:v>2577</c:v>
                </c:pt>
                <c:pt idx="2580">
                  <c:v>2578</c:v>
                </c:pt>
                <c:pt idx="2581">
                  <c:v>2579</c:v>
                </c:pt>
                <c:pt idx="2582">
                  <c:v>2580</c:v>
                </c:pt>
                <c:pt idx="2583">
                  <c:v>2581</c:v>
                </c:pt>
                <c:pt idx="2584">
                  <c:v>2582</c:v>
                </c:pt>
                <c:pt idx="2585">
                  <c:v>2583</c:v>
                </c:pt>
                <c:pt idx="2586">
                  <c:v>2584</c:v>
                </c:pt>
                <c:pt idx="2587">
                  <c:v>2585</c:v>
                </c:pt>
                <c:pt idx="2588">
                  <c:v>2586</c:v>
                </c:pt>
                <c:pt idx="2589">
                  <c:v>2587</c:v>
                </c:pt>
                <c:pt idx="2590">
                  <c:v>2588</c:v>
                </c:pt>
                <c:pt idx="2591">
                  <c:v>2589</c:v>
                </c:pt>
                <c:pt idx="2592">
                  <c:v>2590</c:v>
                </c:pt>
                <c:pt idx="2593">
                  <c:v>2591</c:v>
                </c:pt>
                <c:pt idx="2594">
                  <c:v>2592</c:v>
                </c:pt>
                <c:pt idx="2595">
                  <c:v>2593</c:v>
                </c:pt>
                <c:pt idx="2596">
                  <c:v>2594</c:v>
                </c:pt>
                <c:pt idx="2597">
                  <c:v>2595</c:v>
                </c:pt>
                <c:pt idx="2598">
                  <c:v>2596</c:v>
                </c:pt>
                <c:pt idx="2599">
                  <c:v>2597</c:v>
                </c:pt>
                <c:pt idx="2600">
                  <c:v>2598</c:v>
                </c:pt>
                <c:pt idx="2601">
                  <c:v>2599</c:v>
                </c:pt>
                <c:pt idx="2602">
                  <c:v>2600</c:v>
                </c:pt>
                <c:pt idx="2603">
                  <c:v>2601</c:v>
                </c:pt>
                <c:pt idx="2604">
                  <c:v>2602</c:v>
                </c:pt>
                <c:pt idx="2605">
                  <c:v>2603</c:v>
                </c:pt>
                <c:pt idx="2606">
                  <c:v>2604</c:v>
                </c:pt>
                <c:pt idx="2607">
                  <c:v>2605</c:v>
                </c:pt>
                <c:pt idx="2608">
                  <c:v>2606</c:v>
                </c:pt>
                <c:pt idx="2609">
                  <c:v>2607</c:v>
                </c:pt>
                <c:pt idx="2610">
                  <c:v>2608</c:v>
                </c:pt>
                <c:pt idx="2611">
                  <c:v>2609</c:v>
                </c:pt>
                <c:pt idx="2612">
                  <c:v>2610</c:v>
                </c:pt>
                <c:pt idx="2613">
                  <c:v>2611</c:v>
                </c:pt>
                <c:pt idx="2614">
                  <c:v>2612</c:v>
                </c:pt>
                <c:pt idx="2615">
                  <c:v>2613</c:v>
                </c:pt>
                <c:pt idx="2616">
                  <c:v>2614</c:v>
                </c:pt>
                <c:pt idx="2617">
                  <c:v>2615</c:v>
                </c:pt>
                <c:pt idx="2618">
                  <c:v>2616</c:v>
                </c:pt>
                <c:pt idx="2619">
                  <c:v>2617</c:v>
                </c:pt>
                <c:pt idx="2620">
                  <c:v>2618</c:v>
                </c:pt>
                <c:pt idx="2621">
                  <c:v>2619</c:v>
                </c:pt>
                <c:pt idx="2622">
                  <c:v>2620</c:v>
                </c:pt>
                <c:pt idx="2623">
                  <c:v>2621</c:v>
                </c:pt>
                <c:pt idx="2624">
                  <c:v>2622</c:v>
                </c:pt>
                <c:pt idx="2625">
                  <c:v>2623</c:v>
                </c:pt>
                <c:pt idx="2626">
                  <c:v>2624</c:v>
                </c:pt>
                <c:pt idx="2627">
                  <c:v>2625</c:v>
                </c:pt>
                <c:pt idx="2628">
                  <c:v>2626</c:v>
                </c:pt>
                <c:pt idx="2629">
                  <c:v>2627</c:v>
                </c:pt>
                <c:pt idx="2630">
                  <c:v>2628</c:v>
                </c:pt>
                <c:pt idx="2631">
                  <c:v>2629</c:v>
                </c:pt>
                <c:pt idx="2632">
                  <c:v>2630</c:v>
                </c:pt>
                <c:pt idx="2633">
                  <c:v>2631</c:v>
                </c:pt>
                <c:pt idx="2634">
                  <c:v>2632</c:v>
                </c:pt>
                <c:pt idx="2635">
                  <c:v>2633</c:v>
                </c:pt>
                <c:pt idx="2636">
                  <c:v>2634</c:v>
                </c:pt>
                <c:pt idx="2637">
                  <c:v>2635</c:v>
                </c:pt>
                <c:pt idx="2638">
                  <c:v>2636</c:v>
                </c:pt>
                <c:pt idx="2639">
                  <c:v>2637</c:v>
                </c:pt>
                <c:pt idx="2640">
                  <c:v>2638</c:v>
                </c:pt>
                <c:pt idx="2641">
                  <c:v>2639</c:v>
                </c:pt>
                <c:pt idx="2642">
                  <c:v>2640</c:v>
                </c:pt>
                <c:pt idx="2643">
                  <c:v>2641</c:v>
                </c:pt>
                <c:pt idx="2644">
                  <c:v>2642</c:v>
                </c:pt>
                <c:pt idx="2645">
                  <c:v>2643</c:v>
                </c:pt>
                <c:pt idx="2646">
                  <c:v>2644</c:v>
                </c:pt>
                <c:pt idx="2647">
                  <c:v>2645</c:v>
                </c:pt>
                <c:pt idx="2648">
                  <c:v>2646</c:v>
                </c:pt>
                <c:pt idx="2649">
                  <c:v>2647</c:v>
                </c:pt>
                <c:pt idx="2650">
                  <c:v>2648</c:v>
                </c:pt>
                <c:pt idx="2651">
                  <c:v>2649</c:v>
                </c:pt>
                <c:pt idx="2652">
                  <c:v>2650</c:v>
                </c:pt>
                <c:pt idx="2653">
                  <c:v>2651</c:v>
                </c:pt>
                <c:pt idx="2654">
                  <c:v>2652</c:v>
                </c:pt>
                <c:pt idx="2655">
                  <c:v>2653</c:v>
                </c:pt>
                <c:pt idx="2656">
                  <c:v>2654</c:v>
                </c:pt>
                <c:pt idx="2657">
                  <c:v>2655</c:v>
                </c:pt>
                <c:pt idx="2658">
                  <c:v>2656</c:v>
                </c:pt>
                <c:pt idx="2659">
                  <c:v>2657</c:v>
                </c:pt>
                <c:pt idx="2660">
                  <c:v>2658</c:v>
                </c:pt>
                <c:pt idx="2661">
                  <c:v>2659</c:v>
                </c:pt>
                <c:pt idx="2662">
                  <c:v>2660</c:v>
                </c:pt>
                <c:pt idx="2663">
                  <c:v>2661</c:v>
                </c:pt>
                <c:pt idx="2664">
                  <c:v>2662</c:v>
                </c:pt>
                <c:pt idx="2665">
                  <c:v>2663</c:v>
                </c:pt>
                <c:pt idx="2666">
                  <c:v>2664</c:v>
                </c:pt>
                <c:pt idx="2667">
                  <c:v>2665</c:v>
                </c:pt>
                <c:pt idx="2668">
                  <c:v>2666</c:v>
                </c:pt>
                <c:pt idx="2669">
                  <c:v>2667</c:v>
                </c:pt>
                <c:pt idx="2670">
                  <c:v>2668</c:v>
                </c:pt>
                <c:pt idx="2671">
                  <c:v>2669</c:v>
                </c:pt>
                <c:pt idx="2672">
                  <c:v>2670</c:v>
                </c:pt>
                <c:pt idx="2673">
                  <c:v>2671</c:v>
                </c:pt>
                <c:pt idx="2674">
                  <c:v>2672</c:v>
                </c:pt>
                <c:pt idx="2675">
                  <c:v>2673</c:v>
                </c:pt>
                <c:pt idx="2676">
                  <c:v>2674</c:v>
                </c:pt>
                <c:pt idx="2677">
                  <c:v>2675</c:v>
                </c:pt>
                <c:pt idx="2678">
                  <c:v>2676</c:v>
                </c:pt>
                <c:pt idx="2679">
                  <c:v>2677</c:v>
                </c:pt>
                <c:pt idx="2680">
                  <c:v>2678</c:v>
                </c:pt>
                <c:pt idx="2681">
                  <c:v>2679</c:v>
                </c:pt>
                <c:pt idx="2682">
                  <c:v>2680</c:v>
                </c:pt>
                <c:pt idx="2683">
                  <c:v>2681</c:v>
                </c:pt>
                <c:pt idx="2684">
                  <c:v>2682</c:v>
                </c:pt>
                <c:pt idx="2685">
                  <c:v>2683</c:v>
                </c:pt>
                <c:pt idx="2686">
                  <c:v>2684</c:v>
                </c:pt>
                <c:pt idx="2687">
                  <c:v>2685</c:v>
                </c:pt>
                <c:pt idx="2688">
                  <c:v>2686</c:v>
                </c:pt>
                <c:pt idx="2689">
                  <c:v>2687</c:v>
                </c:pt>
                <c:pt idx="2690">
                  <c:v>2688</c:v>
                </c:pt>
                <c:pt idx="2691">
                  <c:v>2689</c:v>
                </c:pt>
                <c:pt idx="2692">
                  <c:v>2690</c:v>
                </c:pt>
                <c:pt idx="2693">
                  <c:v>2691</c:v>
                </c:pt>
                <c:pt idx="2694">
                  <c:v>2692</c:v>
                </c:pt>
                <c:pt idx="2695">
                  <c:v>2693</c:v>
                </c:pt>
                <c:pt idx="2696">
                  <c:v>2694</c:v>
                </c:pt>
                <c:pt idx="2697">
                  <c:v>2695</c:v>
                </c:pt>
                <c:pt idx="2698">
                  <c:v>2696</c:v>
                </c:pt>
                <c:pt idx="2699">
                  <c:v>2697</c:v>
                </c:pt>
                <c:pt idx="2700">
                  <c:v>2698</c:v>
                </c:pt>
                <c:pt idx="2701">
                  <c:v>2699</c:v>
                </c:pt>
                <c:pt idx="2702">
                  <c:v>2700</c:v>
                </c:pt>
                <c:pt idx="2703">
                  <c:v>2701</c:v>
                </c:pt>
                <c:pt idx="2704">
                  <c:v>2702</c:v>
                </c:pt>
                <c:pt idx="2705">
                  <c:v>2703</c:v>
                </c:pt>
                <c:pt idx="2706">
                  <c:v>2704</c:v>
                </c:pt>
                <c:pt idx="2707">
                  <c:v>2705</c:v>
                </c:pt>
                <c:pt idx="2708">
                  <c:v>2706</c:v>
                </c:pt>
                <c:pt idx="2709">
                  <c:v>2707</c:v>
                </c:pt>
                <c:pt idx="2710">
                  <c:v>2708</c:v>
                </c:pt>
                <c:pt idx="2711">
                  <c:v>2709</c:v>
                </c:pt>
                <c:pt idx="2712">
                  <c:v>2710</c:v>
                </c:pt>
                <c:pt idx="2713">
                  <c:v>2711</c:v>
                </c:pt>
                <c:pt idx="2714">
                  <c:v>2712</c:v>
                </c:pt>
                <c:pt idx="2715">
                  <c:v>2713</c:v>
                </c:pt>
                <c:pt idx="2716">
                  <c:v>2714</c:v>
                </c:pt>
                <c:pt idx="2717">
                  <c:v>2715</c:v>
                </c:pt>
                <c:pt idx="2718">
                  <c:v>2716</c:v>
                </c:pt>
                <c:pt idx="2719">
                  <c:v>2717</c:v>
                </c:pt>
                <c:pt idx="2720">
                  <c:v>2718</c:v>
                </c:pt>
                <c:pt idx="2721">
                  <c:v>2719</c:v>
                </c:pt>
                <c:pt idx="2722">
                  <c:v>2720</c:v>
                </c:pt>
                <c:pt idx="2723">
                  <c:v>2721</c:v>
                </c:pt>
                <c:pt idx="2724">
                  <c:v>2722</c:v>
                </c:pt>
                <c:pt idx="2725">
                  <c:v>2723</c:v>
                </c:pt>
                <c:pt idx="2726">
                  <c:v>2724</c:v>
                </c:pt>
                <c:pt idx="2727">
                  <c:v>2725</c:v>
                </c:pt>
                <c:pt idx="2728">
                  <c:v>2726</c:v>
                </c:pt>
                <c:pt idx="2729">
                  <c:v>2727</c:v>
                </c:pt>
                <c:pt idx="2730">
                  <c:v>2728</c:v>
                </c:pt>
                <c:pt idx="2731">
                  <c:v>2729</c:v>
                </c:pt>
                <c:pt idx="2732">
                  <c:v>2730</c:v>
                </c:pt>
                <c:pt idx="2733">
                  <c:v>2731</c:v>
                </c:pt>
                <c:pt idx="2734">
                  <c:v>2732</c:v>
                </c:pt>
                <c:pt idx="2735">
                  <c:v>2733</c:v>
                </c:pt>
                <c:pt idx="2736">
                  <c:v>2734</c:v>
                </c:pt>
                <c:pt idx="2737">
                  <c:v>2735</c:v>
                </c:pt>
                <c:pt idx="2738">
                  <c:v>2736</c:v>
                </c:pt>
                <c:pt idx="2739">
                  <c:v>2737</c:v>
                </c:pt>
                <c:pt idx="2740">
                  <c:v>2738</c:v>
                </c:pt>
                <c:pt idx="2741">
                  <c:v>2739</c:v>
                </c:pt>
                <c:pt idx="2742">
                  <c:v>2740</c:v>
                </c:pt>
                <c:pt idx="2743">
                  <c:v>2741</c:v>
                </c:pt>
                <c:pt idx="2744">
                  <c:v>2742</c:v>
                </c:pt>
                <c:pt idx="2745">
                  <c:v>2743</c:v>
                </c:pt>
                <c:pt idx="2746">
                  <c:v>2744</c:v>
                </c:pt>
                <c:pt idx="2747">
                  <c:v>2745</c:v>
                </c:pt>
                <c:pt idx="2748">
                  <c:v>2746</c:v>
                </c:pt>
                <c:pt idx="2749">
                  <c:v>2747</c:v>
                </c:pt>
                <c:pt idx="2750">
                  <c:v>2748</c:v>
                </c:pt>
                <c:pt idx="2751">
                  <c:v>2749</c:v>
                </c:pt>
                <c:pt idx="2752">
                  <c:v>2750</c:v>
                </c:pt>
                <c:pt idx="2753">
                  <c:v>2751</c:v>
                </c:pt>
                <c:pt idx="2754">
                  <c:v>2752</c:v>
                </c:pt>
                <c:pt idx="2755">
                  <c:v>2753</c:v>
                </c:pt>
                <c:pt idx="2756">
                  <c:v>2754</c:v>
                </c:pt>
                <c:pt idx="2757">
                  <c:v>2755</c:v>
                </c:pt>
                <c:pt idx="2758">
                  <c:v>2756</c:v>
                </c:pt>
                <c:pt idx="2759">
                  <c:v>2757</c:v>
                </c:pt>
                <c:pt idx="2760">
                  <c:v>2758</c:v>
                </c:pt>
                <c:pt idx="2761">
                  <c:v>2759</c:v>
                </c:pt>
                <c:pt idx="2762">
                  <c:v>2760</c:v>
                </c:pt>
                <c:pt idx="2763">
                  <c:v>2761</c:v>
                </c:pt>
                <c:pt idx="2764">
                  <c:v>2762</c:v>
                </c:pt>
                <c:pt idx="2765">
                  <c:v>2763</c:v>
                </c:pt>
                <c:pt idx="2766">
                  <c:v>2764</c:v>
                </c:pt>
                <c:pt idx="2767">
                  <c:v>2765</c:v>
                </c:pt>
                <c:pt idx="2768">
                  <c:v>2766</c:v>
                </c:pt>
                <c:pt idx="2769">
                  <c:v>2767</c:v>
                </c:pt>
                <c:pt idx="2770">
                  <c:v>2768</c:v>
                </c:pt>
                <c:pt idx="2771">
                  <c:v>2769</c:v>
                </c:pt>
                <c:pt idx="2772">
                  <c:v>2770</c:v>
                </c:pt>
                <c:pt idx="2773">
                  <c:v>2771</c:v>
                </c:pt>
                <c:pt idx="2774">
                  <c:v>2772</c:v>
                </c:pt>
                <c:pt idx="2775">
                  <c:v>2773</c:v>
                </c:pt>
                <c:pt idx="2776">
                  <c:v>2774</c:v>
                </c:pt>
                <c:pt idx="2777">
                  <c:v>2775</c:v>
                </c:pt>
                <c:pt idx="2778">
                  <c:v>2776</c:v>
                </c:pt>
                <c:pt idx="2779">
                  <c:v>2777</c:v>
                </c:pt>
                <c:pt idx="2780">
                  <c:v>2778</c:v>
                </c:pt>
                <c:pt idx="2781">
                  <c:v>2779</c:v>
                </c:pt>
                <c:pt idx="2782">
                  <c:v>2780</c:v>
                </c:pt>
                <c:pt idx="2783">
                  <c:v>2781</c:v>
                </c:pt>
                <c:pt idx="2784">
                  <c:v>2782</c:v>
                </c:pt>
                <c:pt idx="2785">
                  <c:v>2783</c:v>
                </c:pt>
                <c:pt idx="2786">
                  <c:v>2784</c:v>
                </c:pt>
                <c:pt idx="2787">
                  <c:v>2785</c:v>
                </c:pt>
                <c:pt idx="2788">
                  <c:v>2786</c:v>
                </c:pt>
                <c:pt idx="2789">
                  <c:v>2787</c:v>
                </c:pt>
                <c:pt idx="2790">
                  <c:v>2788</c:v>
                </c:pt>
                <c:pt idx="2791">
                  <c:v>2789</c:v>
                </c:pt>
                <c:pt idx="2792">
                  <c:v>2790</c:v>
                </c:pt>
                <c:pt idx="2793">
                  <c:v>2791</c:v>
                </c:pt>
                <c:pt idx="2794">
                  <c:v>2792</c:v>
                </c:pt>
                <c:pt idx="2795">
                  <c:v>2793</c:v>
                </c:pt>
                <c:pt idx="2796">
                  <c:v>2794</c:v>
                </c:pt>
                <c:pt idx="2797">
                  <c:v>2795</c:v>
                </c:pt>
                <c:pt idx="2798">
                  <c:v>2796</c:v>
                </c:pt>
                <c:pt idx="2799">
                  <c:v>2797</c:v>
                </c:pt>
                <c:pt idx="2800">
                  <c:v>2798</c:v>
                </c:pt>
                <c:pt idx="2801">
                  <c:v>2799</c:v>
                </c:pt>
                <c:pt idx="2802">
                  <c:v>2800</c:v>
                </c:pt>
                <c:pt idx="2803">
                  <c:v>2801</c:v>
                </c:pt>
                <c:pt idx="2804">
                  <c:v>2802</c:v>
                </c:pt>
                <c:pt idx="2805">
                  <c:v>2803</c:v>
                </c:pt>
                <c:pt idx="2806">
                  <c:v>2804</c:v>
                </c:pt>
                <c:pt idx="2807">
                  <c:v>2805</c:v>
                </c:pt>
                <c:pt idx="2808">
                  <c:v>2806</c:v>
                </c:pt>
                <c:pt idx="2809">
                  <c:v>2807</c:v>
                </c:pt>
                <c:pt idx="2810">
                  <c:v>2808</c:v>
                </c:pt>
                <c:pt idx="2811">
                  <c:v>2809</c:v>
                </c:pt>
                <c:pt idx="2812">
                  <c:v>2810</c:v>
                </c:pt>
                <c:pt idx="2813">
                  <c:v>2811</c:v>
                </c:pt>
                <c:pt idx="2814">
                  <c:v>2812</c:v>
                </c:pt>
                <c:pt idx="2815">
                  <c:v>2813</c:v>
                </c:pt>
                <c:pt idx="2816">
                  <c:v>2814</c:v>
                </c:pt>
                <c:pt idx="2817">
                  <c:v>2815</c:v>
                </c:pt>
                <c:pt idx="2818">
                  <c:v>2816</c:v>
                </c:pt>
                <c:pt idx="2819">
                  <c:v>2817</c:v>
                </c:pt>
                <c:pt idx="2820">
                  <c:v>2818</c:v>
                </c:pt>
                <c:pt idx="2821">
                  <c:v>2819</c:v>
                </c:pt>
                <c:pt idx="2822">
                  <c:v>2820</c:v>
                </c:pt>
                <c:pt idx="2823">
                  <c:v>2821</c:v>
                </c:pt>
                <c:pt idx="2824">
                  <c:v>2822</c:v>
                </c:pt>
                <c:pt idx="2825">
                  <c:v>2823</c:v>
                </c:pt>
                <c:pt idx="2826">
                  <c:v>2824</c:v>
                </c:pt>
                <c:pt idx="2827">
                  <c:v>2825</c:v>
                </c:pt>
                <c:pt idx="2828">
                  <c:v>2826</c:v>
                </c:pt>
                <c:pt idx="2829">
                  <c:v>2827</c:v>
                </c:pt>
                <c:pt idx="2830">
                  <c:v>2828</c:v>
                </c:pt>
                <c:pt idx="2831">
                  <c:v>2829</c:v>
                </c:pt>
                <c:pt idx="2832">
                  <c:v>2830</c:v>
                </c:pt>
                <c:pt idx="2833">
                  <c:v>2831</c:v>
                </c:pt>
                <c:pt idx="2834">
                  <c:v>2832</c:v>
                </c:pt>
                <c:pt idx="2835">
                  <c:v>2833</c:v>
                </c:pt>
                <c:pt idx="2836">
                  <c:v>2834</c:v>
                </c:pt>
                <c:pt idx="2837">
                  <c:v>2835</c:v>
                </c:pt>
                <c:pt idx="2838">
                  <c:v>2836</c:v>
                </c:pt>
                <c:pt idx="2839">
                  <c:v>2837</c:v>
                </c:pt>
                <c:pt idx="2840">
                  <c:v>2838</c:v>
                </c:pt>
                <c:pt idx="2841">
                  <c:v>2839</c:v>
                </c:pt>
                <c:pt idx="2842">
                  <c:v>2840</c:v>
                </c:pt>
                <c:pt idx="2843">
                  <c:v>2841</c:v>
                </c:pt>
                <c:pt idx="2844">
                  <c:v>2842</c:v>
                </c:pt>
                <c:pt idx="2845">
                  <c:v>2843</c:v>
                </c:pt>
                <c:pt idx="2846">
                  <c:v>2844</c:v>
                </c:pt>
                <c:pt idx="2847">
                  <c:v>2845</c:v>
                </c:pt>
                <c:pt idx="2848">
                  <c:v>2846</c:v>
                </c:pt>
                <c:pt idx="2849">
                  <c:v>2847</c:v>
                </c:pt>
                <c:pt idx="2850">
                  <c:v>2848</c:v>
                </c:pt>
                <c:pt idx="2851">
                  <c:v>2849</c:v>
                </c:pt>
                <c:pt idx="2852">
                  <c:v>2850</c:v>
                </c:pt>
                <c:pt idx="2853">
                  <c:v>2851</c:v>
                </c:pt>
                <c:pt idx="2854">
                  <c:v>2852</c:v>
                </c:pt>
                <c:pt idx="2855">
                  <c:v>2853</c:v>
                </c:pt>
                <c:pt idx="2856">
                  <c:v>2854</c:v>
                </c:pt>
                <c:pt idx="2857">
                  <c:v>2855</c:v>
                </c:pt>
                <c:pt idx="2858">
                  <c:v>2856</c:v>
                </c:pt>
                <c:pt idx="2859">
                  <c:v>2857</c:v>
                </c:pt>
                <c:pt idx="2860">
                  <c:v>2858</c:v>
                </c:pt>
                <c:pt idx="2861">
                  <c:v>2859</c:v>
                </c:pt>
                <c:pt idx="2862">
                  <c:v>2860</c:v>
                </c:pt>
                <c:pt idx="2863">
                  <c:v>2861</c:v>
                </c:pt>
                <c:pt idx="2864">
                  <c:v>2862</c:v>
                </c:pt>
                <c:pt idx="2865">
                  <c:v>2863</c:v>
                </c:pt>
                <c:pt idx="2866">
                  <c:v>2864</c:v>
                </c:pt>
                <c:pt idx="2867">
                  <c:v>2865</c:v>
                </c:pt>
                <c:pt idx="2868">
                  <c:v>2866</c:v>
                </c:pt>
                <c:pt idx="2869">
                  <c:v>2867</c:v>
                </c:pt>
                <c:pt idx="2870">
                  <c:v>2868</c:v>
                </c:pt>
                <c:pt idx="2871">
                  <c:v>2869</c:v>
                </c:pt>
                <c:pt idx="2872">
                  <c:v>2870</c:v>
                </c:pt>
                <c:pt idx="2873">
                  <c:v>2871</c:v>
                </c:pt>
                <c:pt idx="2874">
                  <c:v>2872</c:v>
                </c:pt>
                <c:pt idx="2875">
                  <c:v>2873</c:v>
                </c:pt>
                <c:pt idx="2876">
                  <c:v>2874</c:v>
                </c:pt>
                <c:pt idx="2877">
                  <c:v>2875</c:v>
                </c:pt>
                <c:pt idx="2878">
                  <c:v>2876</c:v>
                </c:pt>
                <c:pt idx="2879">
                  <c:v>2877</c:v>
                </c:pt>
                <c:pt idx="2880">
                  <c:v>2878</c:v>
                </c:pt>
                <c:pt idx="2881">
                  <c:v>2879</c:v>
                </c:pt>
                <c:pt idx="2882">
                  <c:v>2880</c:v>
                </c:pt>
                <c:pt idx="2883">
                  <c:v>2881</c:v>
                </c:pt>
                <c:pt idx="2884">
                  <c:v>2882</c:v>
                </c:pt>
                <c:pt idx="2885">
                  <c:v>2883</c:v>
                </c:pt>
                <c:pt idx="2886">
                  <c:v>2884</c:v>
                </c:pt>
                <c:pt idx="2887">
                  <c:v>2885</c:v>
                </c:pt>
                <c:pt idx="2888">
                  <c:v>2886</c:v>
                </c:pt>
                <c:pt idx="2889">
                  <c:v>2887</c:v>
                </c:pt>
                <c:pt idx="2890">
                  <c:v>2888</c:v>
                </c:pt>
                <c:pt idx="2891">
                  <c:v>2889</c:v>
                </c:pt>
                <c:pt idx="2892">
                  <c:v>2890</c:v>
                </c:pt>
                <c:pt idx="2893">
                  <c:v>2891</c:v>
                </c:pt>
                <c:pt idx="2894">
                  <c:v>2892</c:v>
                </c:pt>
                <c:pt idx="2895">
                  <c:v>2893</c:v>
                </c:pt>
                <c:pt idx="2896">
                  <c:v>2894</c:v>
                </c:pt>
                <c:pt idx="2897">
                  <c:v>2895</c:v>
                </c:pt>
                <c:pt idx="2898">
                  <c:v>2896</c:v>
                </c:pt>
                <c:pt idx="2899">
                  <c:v>2897</c:v>
                </c:pt>
                <c:pt idx="2900">
                  <c:v>2898</c:v>
                </c:pt>
                <c:pt idx="2901">
                  <c:v>2899</c:v>
                </c:pt>
                <c:pt idx="2902">
                  <c:v>2900</c:v>
                </c:pt>
                <c:pt idx="2903">
                  <c:v>2901</c:v>
                </c:pt>
                <c:pt idx="2904">
                  <c:v>2902</c:v>
                </c:pt>
                <c:pt idx="2905">
                  <c:v>2903</c:v>
                </c:pt>
                <c:pt idx="2906">
                  <c:v>2904</c:v>
                </c:pt>
                <c:pt idx="2907">
                  <c:v>2905</c:v>
                </c:pt>
                <c:pt idx="2908">
                  <c:v>2906</c:v>
                </c:pt>
                <c:pt idx="2909">
                  <c:v>2907</c:v>
                </c:pt>
                <c:pt idx="2910">
                  <c:v>2908</c:v>
                </c:pt>
                <c:pt idx="2911">
                  <c:v>2909</c:v>
                </c:pt>
                <c:pt idx="2912">
                  <c:v>2910</c:v>
                </c:pt>
                <c:pt idx="2913">
                  <c:v>2911</c:v>
                </c:pt>
                <c:pt idx="2914">
                  <c:v>2912</c:v>
                </c:pt>
                <c:pt idx="2915">
                  <c:v>2913</c:v>
                </c:pt>
                <c:pt idx="2916">
                  <c:v>2914</c:v>
                </c:pt>
                <c:pt idx="2917">
                  <c:v>2915</c:v>
                </c:pt>
                <c:pt idx="2918">
                  <c:v>2916</c:v>
                </c:pt>
                <c:pt idx="2919">
                  <c:v>2917</c:v>
                </c:pt>
                <c:pt idx="2920">
                  <c:v>2918</c:v>
                </c:pt>
                <c:pt idx="2921">
                  <c:v>2919</c:v>
                </c:pt>
                <c:pt idx="2922">
                  <c:v>2920</c:v>
                </c:pt>
                <c:pt idx="2923">
                  <c:v>2921</c:v>
                </c:pt>
                <c:pt idx="2924">
                  <c:v>2922</c:v>
                </c:pt>
                <c:pt idx="2925">
                  <c:v>2923</c:v>
                </c:pt>
                <c:pt idx="2926">
                  <c:v>2924</c:v>
                </c:pt>
                <c:pt idx="2927">
                  <c:v>2925</c:v>
                </c:pt>
                <c:pt idx="2928">
                  <c:v>2926</c:v>
                </c:pt>
                <c:pt idx="2929">
                  <c:v>2927</c:v>
                </c:pt>
                <c:pt idx="2930">
                  <c:v>2928</c:v>
                </c:pt>
                <c:pt idx="2931">
                  <c:v>2929</c:v>
                </c:pt>
                <c:pt idx="2932">
                  <c:v>2930</c:v>
                </c:pt>
                <c:pt idx="2933">
                  <c:v>2931</c:v>
                </c:pt>
                <c:pt idx="2934">
                  <c:v>2932</c:v>
                </c:pt>
                <c:pt idx="2935">
                  <c:v>2933</c:v>
                </c:pt>
                <c:pt idx="2936">
                  <c:v>2934</c:v>
                </c:pt>
                <c:pt idx="2937">
                  <c:v>2935</c:v>
                </c:pt>
                <c:pt idx="2938">
                  <c:v>2936</c:v>
                </c:pt>
                <c:pt idx="2939">
                  <c:v>2937</c:v>
                </c:pt>
                <c:pt idx="2940">
                  <c:v>2938</c:v>
                </c:pt>
                <c:pt idx="2941">
                  <c:v>2939</c:v>
                </c:pt>
                <c:pt idx="2942">
                  <c:v>2940</c:v>
                </c:pt>
                <c:pt idx="2943">
                  <c:v>2941</c:v>
                </c:pt>
                <c:pt idx="2944">
                  <c:v>2942</c:v>
                </c:pt>
                <c:pt idx="2945">
                  <c:v>2943</c:v>
                </c:pt>
                <c:pt idx="2946">
                  <c:v>2944</c:v>
                </c:pt>
                <c:pt idx="2947">
                  <c:v>2945</c:v>
                </c:pt>
                <c:pt idx="2948">
                  <c:v>2946</c:v>
                </c:pt>
                <c:pt idx="2949">
                  <c:v>2947</c:v>
                </c:pt>
                <c:pt idx="2950">
                  <c:v>2948</c:v>
                </c:pt>
                <c:pt idx="2951">
                  <c:v>2949</c:v>
                </c:pt>
                <c:pt idx="2952">
                  <c:v>2950</c:v>
                </c:pt>
                <c:pt idx="2953">
                  <c:v>2951</c:v>
                </c:pt>
                <c:pt idx="2954">
                  <c:v>2952</c:v>
                </c:pt>
                <c:pt idx="2955">
                  <c:v>2953</c:v>
                </c:pt>
                <c:pt idx="2956">
                  <c:v>2954</c:v>
                </c:pt>
                <c:pt idx="2957">
                  <c:v>2955</c:v>
                </c:pt>
                <c:pt idx="2958">
                  <c:v>2956</c:v>
                </c:pt>
                <c:pt idx="2959">
                  <c:v>2957</c:v>
                </c:pt>
                <c:pt idx="2960">
                  <c:v>2958</c:v>
                </c:pt>
                <c:pt idx="2961">
                  <c:v>2959</c:v>
                </c:pt>
                <c:pt idx="2962">
                  <c:v>2960</c:v>
                </c:pt>
                <c:pt idx="2963">
                  <c:v>2961</c:v>
                </c:pt>
                <c:pt idx="2964">
                  <c:v>2962</c:v>
                </c:pt>
                <c:pt idx="2965">
                  <c:v>2963</c:v>
                </c:pt>
                <c:pt idx="2966">
                  <c:v>2964</c:v>
                </c:pt>
                <c:pt idx="2967">
                  <c:v>2965</c:v>
                </c:pt>
                <c:pt idx="2968">
                  <c:v>2966</c:v>
                </c:pt>
                <c:pt idx="2969">
                  <c:v>2967</c:v>
                </c:pt>
                <c:pt idx="2970">
                  <c:v>2968</c:v>
                </c:pt>
                <c:pt idx="2971">
                  <c:v>2969</c:v>
                </c:pt>
                <c:pt idx="2972">
                  <c:v>2970</c:v>
                </c:pt>
                <c:pt idx="2973">
                  <c:v>2971</c:v>
                </c:pt>
                <c:pt idx="2974">
                  <c:v>2972</c:v>
                </c:pt>
                <c:pt idx="2975">
                  <c:v>2973</c:v>
                </c:pt>
                <c:pt idx="2976">
                  <c:v>2974</c:v>
                </c:pt>
                <c:pt idx="2977">
                  <c:v>2975</c:v>
                </c:pt>
                <c:pt idx="2978">
                  <c:v>2976</c:v>
                </c:pt>
                <c:pt idx="2979">
                  <c:v>2977</c:v>
                </c:pt>
                <c:pt idx="2980">
                  <c:v>2978</c:v>
                </c:pt>
                <c:pt idx="2981">
                  <c:v>2979</c:v>
                </c:pt>
                <c:pt idx="2982">
                  <c:v>2980</c:v>
                </c:pt>
                <c:pt idx="2983">
                  <c:v>2981</c:v>
                </c:pt>
                <c:pt idx="2984">
                  <c:v>2982</c:v>
                </c:pt>
                <c:pt idx="2985">
                  <c:v>2983</c:v>
                </c:pt>
                <c:pt idx="2986">
                  <c:v>2984</c:v>
                </c:pt>
                <c:pt idx="2987">
                  <c:v>2985</c:v>
                </c:pt>
                <c:pt idx="2988">
                  <c:v>2986</c:v>
                </c:pt>
                <c:pt idx="2989">
                  <c:v>2987</c:v>
                </c:pt>
                <c:pt idx="2990">
                  <c:v>2988</c:v>
                </c:pt>
                <c:pt idx="2991">
                  <c:v>2989</c:v>
                </c:pt>
                <c:pt idx="2992">
                  <c:v>2990</c:v>
                </c:pt>
                <c:pt idx="2993">
                  <c:v>2991</c:v>
                </c:pt>
                <c:pt idx="2994">
                  <c:v>2992</c:v>
                </c:pt>
                <c:pt idx="2995">
                  <c:v>2993</c:v>
                </c:pt>
                <c:pt idx="2996">
                  <c:v>2994</c:v>
                </c:pt>
                <c:pt idx="2997">
                  <c:v>2995</c:v>
                </c:pt>
                <c:pt idx="2998">
                  <c:v>2996</c:v>
                </c:pt>
                <c:pt idx="2999">
                  <c:v>2997</c:v>
                </c:pt>
                <c:pt idx="3000">
                  <c:v>2998</c:v>
                </c:pt>
                <c:pt idx="3001">
                  <c:v>2999</c:v>
                </c:pt>
                <c:pt idx="3002">
                  <c:v>3000</c:v>
                </c:pt>
                <c:pt idx="3003">
                  <c:v>3001</c:v>
                </c:pt>
                <c:pt idx="3004">
                  <c:v>3002</c:v>
                </c:pt>
                <c:pt idx="3005">
                  <c:v>3003</c:v>
                </c:pt>
                <c:pt idx="3006">
                  <c:v>3004</c:v>
                </c:pt>
                <c:pt idx="3007">
                  <c:v>3005</c:v>
                </c:pt>
                <c:pt idx="3008">
                  <c:v>3006</c:v>
                </c:pt>
                <c:pt idx="3009">
                  <c:v>3007</c:v>
                </c:pt>
                <c:pt idx="3010">
                  <c:v>3008</c:v>
                </c:pt>
                <c:pt idx="3011">
                  <c:v>3009</c:v>
                </c:pt>
                <c:pt idx="3012">
                  <c:v>3010</c:v>
                </c:pt>
                <c:pt idx="3013">
                  <c:v>3011</c:v>
                </c:pt>
                <c:pt idx="3014">
                  <c:v>3012</c:v>
                </c:pt>
                <c:pt idx="3015">
                  <c:v>3013</c:v>
                </c:pt>
                <c:pt idx="3016">
                  <c:v>3014</c:v>
                </c:pt>
                <c:pt idx="3017">
                  <c:v>3015</c:v>
                </c:pt>
                <c:pt idx="3018">
                  <c:v>3016</c:v>
                </c:pt>
                <c:pt idx="3019">
                  <c:v>3017</c:v>
                </c:pt>
                <c:pt idx="3020">
                  <c:v>3018</c:v>
                </c:pt>
                <c:pt idx="3021">
                  <c:v>3019</c:v>
                </c:pt>
                <c:pt idx="3022">
                  <c:v>3020</c:v>
                </c:pt>
                <c:pt idx="3023">
                  <c:v>3021</c:v>
                </c:pt>
                <c:pt idx="3024">
                  <c:v>3022</c:v>
                </c:pt>
                <c:pt idx="3025">
                  <c:v>3023</c:v>
                </c:pt>
                <c:pt idx="3026">
                  <c:v>3024</c:v>
                </c:pt>
                <c:pt idx="3027">
                  <c:v>3025</c:v>
                </c:pt>
                <c:pt idx="3028">
                  <c:v>3026</c:v>
                </c:pt>
                <c:pt idx="3029">
                  <c:v>3027</c:v>
                </c:pt>
                <c:pt idx="3030">
                  <c:v>3028</c:v>
                </c:pt>
                <c:pt idx="3031">
                  <c:v>3029</c:v>
                </c:pt>
                <c:pt idx="3032">
                  <c:v>3030</c:v>
                </c:pt>
                <c:pt idx="3033">
                  <c:v>3031</c:v>
                </c:pt>
                <c:pt idx="3034">
                  <c:v>3032</c:v>
                </c:pt>
                <c:pt idx="3035">
                  <c:v>3033</c:v>
                </c:pt>
                <c:pt idx="3036">
                  <c:v>3034</c:v>
                </c:pt>
                <c:pt idx="3037">
                  <c:v>3035</c:v>
                </c:pt>
                <c:pt idx="3038">
                  <c:v>3036</c:v>
                </c:pt>
                <c:pt idx="3039">
                  <c:v>3037</c:v>
                </c:pt>
                <c:pt idx="3040">
                  <c:v>3038</c:v>
                </c:pt>
                <c:pt idx="3041">
                  <c:v>3039</c:v>
                </c:pt>
                <c:pt idx="3042">
                  <c:v>3040</c:v>
                </c:pt>
                <c:pt idx="3043">
                  <c:v>3041</c:v>
                </c:pt>
                <c:pt idx="3044">
                  <c:v>3042</c:v>
                </c:pt>
                <c:pt idx="3045">
                  <c:v>3043</c:v>
                </c:pt>
                <c:pt idx="3046">
                  <c:v>3044</c:v>
                </c:pt>
                <c:pt idx="3047">
                  <c:v>3045</c:v>
                </c:pt>
                <c:pt idx="3048">
                  <c:v>3046</c:v>
                </c:pt>
                <c:pt idx="3049">
                  <c:v>3047</c:v>
                </c:pt>
                <c:pt idx="3050">
                  <c:v>3048</c:v>
                </c:pt>
                <c:pt idx="3051">
                  <c:v>3049</c:v>
                </c:pt>
                <c:pt idx="3052">
                  <c:v>3050</c:v>
                </c:pt>
                <c:pt idx="3053">
                  <c:v>3051</c:v>
                </c:pt>
                <c:pt idx="3054">
                  <c:v>3052</c:v>
                </c:pt>
                <c:pt idx="3055">
                  <c:v>3053</c:v>
                </c:pt>
                <c:pt idx="3056">
                  <c:v>3054</c:v>
                </c:pt>
                <c:pt idx="3057">
                  <c:v>3055</c:v>
                </c:pt>
                <c:pt idx="3058">
                  <c:v>3056</c:v>
                </c:pt>
                <c:pt idx="3059">
                  <c:v>3057</c:v>
                </c:pt>
                <c:pt idx="3060">
                  <c:v>3058</c:v>
                </c:pt>
                <c:pt idx="3061">
                  <c:v>3059</c:v>
                </c:pt>
                <c:pt idx="3062">
                  <c:v>3060</c:v>
                </c:pt>
                <c:pt idx="3063">
                  <c:v>3061</c:v>
                </c:pt>
                <c:pt idx="3064">
                  <c:v>3062</c:v>
                </c:pt>
                <c:pt idx="3065">
                  <c:v>3063</c:v>
                </c:pt>
                <c:pt idx="3066">
                  <c:v>3064</c:v>
                </c:pt>
                <c:pt idx="3067">
                  <c:v>3065</c:v>
                </c:pt>
                <c:pt idx="3068">
                  <c:v>3066</c:v>
                </c:pt>
                <c:pt idx="3069">
                  <c:v>3067</c:v>
                </c:pt>
                <c:pt idx="3070">
                  <c:v>3068</c:v>
                </c:pt>
                <c:pt idx="3071">
                  <c:v>3069</c:v>
                </c:pt>
                <c:pt idx="3072">
                  <c:v>3070</c:v>
                </c:pt>
                <c:pt idx="3073">
                  <c:v>3071</c:v>
                </c:pt>
                <c:pt idx="3074">
                  <c:v>3072</c:v>
                </c:pt>
                <c:pt idx="3075">
                  <c:v>3073</c:v>
                </c:pt>
                <c:pt idx="3076">
                  <c:v>3074</c:v>
                </c:pt>
                <c:pt idx="3077">
                  <c:v>3075</c:v>
                </c:pt>
                <c:pt idx="3078">
                  <c:v>3076</c:v>
                </c:pt>
                <c:pt idx="3079">
                  <c:v>3077</c:v>
                </c:pt>
                <c:pt idx="3080">
                  <c:v>3078</c:v>
                </c:pt>
                <c:pt idx="3081">
                  <c:v>3079</c:v>
                </c:pt>
                <c:pt idx="3082">
                  <c:v>3080</c:v>
                </c:pt>
                <c:pt idx="3083">
                  <c:v>3081</c:v>
                </c:pt>
                <c:pt idx="3084">
                  <c:v>3082</c:v>
                </c:pt>
                <c:pt idx="3085">
                  <c:v>3083</c:v>
                </c:pt>
                <c:pt idx="3086">
                  <c:v>3084</c:v>
                </c:pt>
                <c:pt idx="3087">
                  <c:v>3085</c:v>
                </c:pt>
                <c:pt idx="3088">
                  <c:v>3086</c:v>
                </c:pt>
                <c:pt idx="3089">
                  <c:v>3087</c:v>
                </c:pt>
                <c:pt idx="3090">
                  <c:v>3088</c:v>
                </c:pt>
                <c:pt idx="3091">
                  <c:v>3089</c:v>
                </c:pt>
                <c:pt idx="3092">
                  <c:v>3090</c:v>
                </c:pt>
                <c:pt idx="3093">
                  <c:v>3091</c:v>
                </c:pt>
                <c:pt idx="3094">
                  <c:v>3092</c:v>
                </c:pt>
                <c:pt idx="3095">
                  <c:v>3093</c:v>
                </c:pt>
                <c:pt idx="3096">
                  <c:v>3094</c:v>
                </c:pt>
                <c:pt idx="3097">
                  <c:v>3095</c:v>
                </c:pt>
                <c:pt idx="3098">
                  <c:v>3096</c:v>
                </c:pt>
                <c:pt idx="3099">
                  <c:v>3097</c:v>
                </c:pt>
                <c:pt idx="3100">
                  <c:v>3098</c:v>
                </c:pt>
                <c:pt idx="3101">
                  <c:v>3099</c:v>
                </c:pt>
                <c:pt idx="3102">
                  <c:v>3100</c:v>
                </c:pt>
                <c:pt idx="3103">
                  <c:v>3101</c:v>
                </c:pt>
                <c:pt idx="3104">
                  <c:v>3102</c:v>
                </c:pt>
                <c:pt idx="3105">
                  <c:v>3103</c:v>
                </c:pt>
                <c:pt idx="3106">
                  <c:v>3104</c:v>
                </c:pt>
                <c:pt idx="3107">
                  <c:v>3105</c:v>
                </c:pt>
                <c:pt idx="3108">
                  <c:v>3106</c:v>
                </c:pt>
                <c:pt idx="3109">
                  <c:v>3107</c:v>
                </c:pt>
                <c:pt idx="3110">
                  <c:v>3108</c:v>
                </c:pt>
                <c:pt idx="3111">
                  <c:v>3109</c:v>
                </c:pt>
                <c:pt idx="3112">
                  <c:v>3110</c:v>
                </c:pt>
                <c:pt idx="3113">
                  <c:v>3111</c:v>
                </c:pt>
                <c:pt idx="3114">
                  <c:v>3112</c:v>
                </c:pt>
                <c:pt idx="3115">
                  <c:v>3113</c:v>
                </c:pt>
                <c:pt idx="3116">
                  <c:v>3114</c:v>
                </c:pt>
                <c:pt idx="3117">
                  <c:v>3115</c:v>
                </c:pt>
                <c:pt idx="3118">
                  <c:v>3116</c:v>
                </c:pt>
                <c:pt idx="3119">
                  <c:v>3117</c:v>
                </c:pt>
                <c:pt idx="3120">
                  <c:v>3118</c:v>
                </c:pt>
                <c:pt idx="3121">
                  <c:v>3119</c:v>
                </c:pt>
                <c:pt idx="3122">
                  <c:v>3120</c:v>
                </c:pt>
                <c:pt idx="3123">
                  <c:v>3121</c:v>
                </c:pt>
                <c:pt idx="3124">
                  <c:v>3122</c:v>
                </c:pt>
                <c:pt idx="3125">
                  <c:v>3123</c:v>
                </c:pt>
                <c:pt idx="3126">
                  <c:v>3124</c:v>
                </c:pt>
                <c:pt idx="3127">
                  <c:v>3125</c:v>
                </c:pt>
                <c:pt idx="3128">
                  <c:v>3126</c:v>
                </c:pt>
                <c:pt idx="3129">
                  <c:v>3127</c:v>
                </c:pt>
                <c:pt idx="3130">
                  <c:v>3128</c:v>
                </c:pt>
                <c:pt idx="3131">
                  <c:v>3129</c:v>
                </c:pt>
                <c:pt idx="3132">
                  <c:v>3130</c:v>
                </c:pt>
                <c:pt idx="3133">
                  <c:v>3131</c:v>
                </c:pt>
                <c:pt idx="3134">
                  <c:v>3132</c:v>
                </c:pt>
                <c:pt idx="3135">
                  <c:v>3133</c:v>
                </c:pt>
                <c:pt idx="3136">
                  <c:v>3134</c:v>
                </c:pt>
                <c:pt idx="3137">
                  <c:v>3135</c:v>
                </c:pt>
                <c:pt idx="3138">
                  <c:v>3136</c:v>
                </c:pt>
                <c:pt idx="3139">
                  <c:v>3137</c:v>
                </c:pt>
                <c:pt idx="3140">
                  <c:v>3138</c:v>
                </c:pt>
                <c:pt idx="3141">
                  <c:v>3139</c:v>
                </c:pt>
                <c:pt idx="3142">
                  <c:v>3140</c:v>
                </c:pt>
                <c:pt idx="3143">
                  <c:v>3141</c:v>
                </c:pt>
                <c:pt idx="3144">
                  <c:v>3142</c:v>
                </c:pt>
                <c:pt idx="3145">
                  <c:v>3143</c:v>
                </c:pt>
                <c:pt idx="3146">
                  <c:v>3144</c:v>
                </c:pt>
                <c:pt idx="3147">
                  <c:v>3145</c:v>
                </c:pt>
                <c:pt idx="3148">
                  <c:v>3146</c:v>
                </c:pt>
                <c:pt idx="3149">
                  <c:v>3147</c:v>
                </c:pt>
                <c:pt idx="3150">
                  <c:v>3148</c:v>
                </c:pt>
                <c:pt idx="3151">
                  <c:v>3149</c:v>
                </c:pt>
                <c:pt idx="3152">
                  <c:v>3150</c:v>
                </c:pt>
                <c:pt idx="3153">
                  <c:v>3151</c:v>
                </c:pt>
                <c:pt idx="3154">
                  <c:v>3152</c:v>
                </c:pt>
                <c:pt idx="3155">
                  <c:v>3153</c:v>
                </c:pt>
                <c:pt idx="3156">
                  <c:v>3154</c:v>
                </c:pt>
                <c:pt idx="3157">
                  <c:v>3155</c:v>
                </c:pt>
                <c:pt idx="3158">
                  <c:v>3156</c:v>
                </c:pt>
                <c:pt idx="3159">
                  <c:v>3157</c:v>
                </c:pt>
                <c:pt idx="3160">
                  <c:v>3158</c:v>
                </c:pt>
                <c:pt idx="3161">
                  <c:v>3159</c:v>
                </c:pt>
                <c:pt idx="3162">
                  <c:v>3160</c:v>
                </c:pt>
                <c:pt idx="3163">
                  <c:v>3161</c:v>
                </c:pt>
                <c:pt idx="3164">
                  <c:v>3162</c:v>
                </c:pt>
                <c:pt idx="3165">
                  <c:v>3163</c:v>
                </c:pt>
                <c:pt idx="3166">
                  <c:v>3164</c:v>
                </c:pt>
                <c:pt idx="3167">
                  <c:v>3165</c:v>
                </c:pt>
                <c:pt idx="3168">
                  <c:v>3166</c:v>
                </c:pt>
                <c:pt idx="3169">
                  <c:v>3167</c:v>
                </c:pt>
                <c:pt idx="3170">
                  <c:v>3168</c:v>
                </c:pt>
                <c:pt idx="3171">
                  <c:v>3169</c:v>
                </c:pt>
                <c:pt idx="3172">
                  <c:v>3170</c:v>
                </c:pt>
                <c:pt idx="3173">
                  <c:v>3171</c:v>
                </c:pt>
                <c:pt idx="3174">
                  <c:v>3172</c:v>
                </c:pt>
                <c:pt idx="3175">
                  <c:v>3173</c:v>
                </c:pt>
                <c:pt idx="3176">
                  <c:v>3174</c:v>
                </c:pt>
                <c:pt idx="3177">
                  <c:v>3175</c:v>
                </c:pt>
                <c:pt idx="3178">
                  <c:v>3176</c:v>
                </c:pt>
                <c:pt idx="3179">
                  <c:v>3177</c:v>
                </c:pt>
                <c:pt idx="3180">
                  <c:v>3178</c:v>
                </c:pt>
                <c:pt idx="3181">
                  <c:v>3179</c:v>
                </c:pt>
                <c:pt idx="3182">
                  <c:v>3180</c:v>
                </c:pt>
                <c:pt idx="3183">
                  <c:v>3181</c:v>
                </c:pt>
                <c:pt idx="3184">
                  <c:v>3182</c:v>
                </c:pt>
                <c:pt idx="3185">
                  <c:v>3183</c:v>
                </c:pt>
                <c:pt idx="3186">
                  <c:v>3184</c:v>
                </c:pt>
                <c:pt idx="3187">
                  <c:v>3185</c:v>
                </c:pt>
                <c:pt idx="3188">
                  <c:v>3186</c:v>
                </c:pt>
                <c:pt idx="3189">
                  <c:v>3187</c:v>
                </c:pt>
                <c:pt idx="3190">
                  <c:v>3188</c:v>
                </c:pt>
                <c:pt idx="3191">
                  <c:v>3189</c:v>
                </c:pt>
                <c:pt idx="3192">
                  <c:v>3190</c:v>
                </c:pt>
                <c:pt idx="3193">
                  <c:v>3191</c:v>
                </c:pt>
                <c:pt idx="3194">
                  <c:v>3192</c:v>
                </c:pt>
                <c:pt idx="3195">
                  <c:v>3193</c:v>
                </c:pt>
                <c:pt idx="3196">
                  <c:v>3194</c:v>
                </c:pt>
                <c:pt idx="3197">
                  <c:v>3195</c:v>
                </c:pt>
                <c:pt idx="3198">
                  <c:v>3196</c:v>
                </c:pt>
                <c:pt idx="3199">
                  <c:v>3197</c:v>
                </c:pt>
                <c:pt idx="3200">
                  <c:v>3198</c:v>
                </c:pt>
                <c:pt idx="3201">
                  <c:v>3199</c:v>
                </c:pt>
                <c:pt idx="3202">
                  <c:v>3200</c:v>
                </c:pt>
                <c:pt idx="3203">
                  <c:v>3201</c:v>
                </c:pt>
                <c:pt idx="3204">
                  <c:v>3202</c:v>
                </c:pt>
                <c:pt idx="3205">
                  <c:v>3203</c:v>
                </c:pt>
                <c:pt idx="3206">
                  <c:v>3204</c:v>
                </c:pt>
                <c:pt idx="3207">
                  <c:v>3205</c:v>
                </c:pt>
                <c:pt idx="3208">
                  <c:v>3206</c:v>
                </c:pt>
                <c:pt idx="3209">
                  <c:v>3207</c:v>
                </c:pt>
                <c:pt idx="3210">
                  <c:v>3208</c:v>
                </c:pt>
                <c:pt idx="3211">
                  <c:v>3209</c:v>
                </c:pt>
                <c:pt idx="3212">
                  <c:v>3210</c:v>
                </c:pt>
                <c:pt idx="3213">
                  <c:v>3211</c:v>
                </c:pt>
                <c:pt idx="3214">
                  <c:v>3212</c:v>
                </c:pt>
                <c:pt idx="3215">
                  <c:v>3213</c:v>
                </c:pt>
                <c:pt idx="3216">
                  <c:v>3214</c:v>
                </c:pt>
                <c:pt idx="3217">
                  <c:v>3215</c:v>
                </c:pt>
                <c:pt idx="3218">
                  <c:v>3216</c:v>
                </c:pt>
                <c:pt idx="3219">
                  <c:v>3217</c:v>
                </c:pt>
                <c:pt idx="3220">
                  <c:v>3218</c:v>
                </c:pt>
                <c:pt idx="3221">
                  <c:v>3219</c:v>
                </c:pt>
                <c:pt idx="3222">
                  <c:v>3220</c:v>
                </c:pt>
                <c:pt idx="3223">
                  <c:v>3221</c:v>
                </c:pt>
                <c:pt idx="3224">
                  <c:v>3222</c:v>
                </c:pt>
                <c:pt idx="3225">
                  <c:v>3223</c:v>
                </c:pt>
                <c:pt idx="3226">
                  <c:v>3224</c:v>
                </c:pt>
                <c:pt idx="3227">
                  <c:v>3225</c:v>
                </c:pt>
                <c:pt idx="3228">
                  <c:v>3226</c:v>
                </c:pt>
                <c:pt idx="3229">
                  <c:v>3227</c:v>
                </c:pt>
                <c:pt idx="3230">
                  <c:v>3228</c:v>
                </c:pt>
                <c:pt idx="3231">
                  <c:v>3229</c:v>
                </c:pt>
                <c:pt idx="3232">
                  <c:v>3230</c:v>
                </c:pt>
                <c:pt idx="3233">
                  <c:v>3231</c:v>
                </c:pt>
                <c:pt idx="3234">
                  <c:v>3232</c:v>
                </c:pt>
                <c:pt idx="3235">
                  <c:v>3233</c:v>
                </c:pt>
                <c:pt idx="3236">
                  <c:v>3234</c:v>
                </c:pt>
                <c:pt idx="3237">
                  <c:v>3235</c:v>
                </c:pt>
                <c:pt idx="3238">
                  <c:v>3236</c:v>
                </c:pt>
                <c:pt idx="3239">
                  <c:v>3237</c:v>
                </c:pt>
                <c:pt idx="3240">
                  <c:v>3238</c:v>
                </c:pt>
                <c:pt idx="3241">
                  <c:v>3239</c:v>
                </c:pt>
                <c:pt idx="3242">
                  <c:v>3240</c:v>
                </c:pt>
                <c:pt idx="3243">
                  <c:v>3241</c:v>
                </c:pt>
                <c:pt idx="3244">
                  <c:v>3242</c:v>
                </c:pt>
                <c:pt idx="3245">
                  <c:v>3243</c:v>
                </c:pt>
                <c:pt idx="3246">
                  <c:v>3244</c:v>
                </c:pt>
                <c:pt idx="3247">
                  <c:v>3245</c:v>
                </c:pt>
                <c:pt idx="3248">
                  <c:v>3246</c:v>
                </c:pt>
                <c:pt idx="3249">
                  <c:v>3247</c:v>
                </c:pt>
                <c:pt idx="3250">
                  <c:v>3248</c:v>
                </c:pt>
                <c:pt idx="3251">
                  <c:v>3249</c:v>
                </c:pt>
                <c:pt idx="3252">
                  <c:v>3250</c:v>
                </c:pt>
                <c:pt idx="3253">
                  <c:v>3251</c:v>
                </c:pt>
                <c:pt idx="3254">
                  <c:v>3252</c:v>
                </c:pt>
                <c:pt idx="3255">
                  <c:v>3253</c:v>
                </c:pt>
                <c:pt idx="3256">
                  <c:v>3254</c:v>
                </c:pt>
                <c:pt idx="3257">
                  <c:v>3255</c:v>
                </c:pt>
                <c:pt idx="3258">
                  <c:v>3256</c:v>
                </c:pt>
                <c:pt idx="3259">
                  <c:v>3257</c:v>
                </c:pt>
                <c:pt idx="3260">
                  <c:v>3258</c:v>
                </c:pt>
                <c:pt idx="3261">
                  <c:v>3259</c:v>
                </c:pt>
                <c:pt idx="3262">
                  <c:v>3260</c:v>
                </c:pt>
                <c:pt idx="3263">
                  <c:v>3261</c:v>
                </c:pt>
                <c:pt idx="3264">
                  <c:v>3262</c:v>
                </c:pt>
                <c:pt idx="3265">
                  <c:v>3263</c:v>
                </c:pt>
                <c:pt idx="3266">
                  <c:v>3264</c:v>
                </c:pt>
                <c:pt idx="3267">
                  <c:v>3265</c:v>
                </c:pt>
                <c:pt idx="3268">
                  <c:v>3266</c:v>
                </c:pt>
                <c:pt idx="3269">
                  <c:v>3267</c:v>
                </c:pt>
                <c:pt idx="3270">
                  <c:v>3268</c:v>
                </c:pt>
                <c:pt idx="3271">
                  <c:v>3269</c:v>
                </c:pt>
                <c:pt idx="3272">
                  <c:v>3270</c:v>
                </c:pt>
                <c:pt idx="3273">
                  <c:v>3271</c:v>
                </c:pt>
                <c:pt idx="3274">
                  <c:v>3272</c:v>
                </c:pt>
                <c:pt idx="3275">
                  <c:v>3273</c:v>
                </c:pt>
                <c:pt idx="3276">
                  <c:v>3274</c:v>
                </c:pt>
                <c:pt idx="3277">
                  <c:v>3275</c:v>
                </c:pt>
                <c:pt idx="3278">
                  <c:v>3276</c:v>
                </c:pt>
                <c:pt idx="3279">
                  <c:v>3277</c:v>
                </c:pt>
                <c:pt idx="3280">
                  <c:v>3278</c:v>
                </c:pt>
                <c:pt idx="3281">
                  <c:v>3279</c:v>
                </c:pt>
                <c:pt idx="3282">
                  <c:v>3280</c:v>
                </c:pt>
                <c:pt idx="3283">
                  <c:v>3281</c:v>
                </c:pt>
                <c:pt idx="3284">
                  <c:v>3282</c:v>
                </c:pt>
                <c:pt idx="3285">
                  <c:v>3283</c:v>
                </c:pt>
                <c:pt idx="3286">
                  <c:v>3284</c:v>
                </c:pt>
                <c:pt idx="3287">
                  <c:v>3285</c:v>
                </c:pt>
                <c:pt idx="3288">
                  <c:v>3286</c:v>
                </c:pt>
                <c:pt idx="3289">
                  <c:v>3287</c:v>
                </c:pt>
                <c:pt idx="3290">
                  <c:v>3288</c:v>
                </c:pt>
                <c:pt idx="3291">
                  <c:v>3289</c:v>
                </c:pt>
                <c:pt idx="3292">
                  <c:v>3290</c:v>
                </c:pt>
                <c:pt idx="3293">
                  <c:v>3291</c:v>
                </c:pt>
                <c:pt idx="3294">
                  <c:v>3292</c:v>
                </c:pt>
                <c:pt idx="3295">
                  <c:v>3293</c:v>
                </c:pt>
                <c:pt idx="3296">
                  <c:v>3294</c:v>
                </c:pt>
                <c:pt idx="3297">
                  <c:v>3295</c:v>
                </c:pt>
                <c:pt idx="3298">
                  <c:v>3296</c:v>
                </c:pt>
                <c:pt idx="3299">
                  <c:v>3297</c:v>
                </c:pt>
                <c:pt idx="3300">
                  <c:v>3298</c:v>
                </c:pt>
                <c:pt idx="3301">
                  <c:v>3299</c:v>
                </c:pt>
                <c:pt idx="3302">
                  <c:v>3300</c:v>
                </c:pt>
                <c:pt idx="3303">
                  <c:v>3301</c:v>
                </c:pt>
                <c:pt idx="3304">
                  <c:v>3302</c:v>
                </c:pt>
                <c:pt idx="3305">
                  <c:v>3303</c:v>
                </c:pt>
                <c:pt idx="3306">
                  <c:v>3304</c:v>
                </c:pt>
                <c:pt idx="3307">
                  <c:v>3305</c:v>
                </c:pt>
                <c:pt idx="3308">
                  <c:v>3306</c:v>
                </c:pt>
                <c:pt idx="3309">
                  <c:v>3307</c:v>
                </c:pt>
                <c:pt idx="3310">
                  <c:v>3308</c:v>
                </c:pt>
                <c:pt idx="3311">
                  <c:v>3309</c:v>
                </c:pt>
                <c:pt idx="3312">
                  <c:v>3310</c:v>
                </c:pt>
                <c:pt idx="3313">
                  <c:v>3311</c:v>
                </c:pt>
                <c:pt idx="3314">
                  <c:v>3312</c:v>
                </c:pt>
                <c:pt idx="3315">
                  <c:v>3313</c:v>
                </c:pt>
                <c:pt idx="3316">
                  <c:v>3314</c:v>
                </c:pt>
                <c:pt idx="3317">
                  <c:v>3315</c:v>
                </c:pt>
                <c:pt idx="3318">
                  <c:v>3316</c:v>
                </c:pt>
                <c:pt idx="3319">
                  <c:v>3317</c:v>
                </c:pt>
                <c:pt idx="3320">
                  <c:v>3318</c:v>
                </c:pt>
                <c:pt idx="3321">
                  <c:v>3319</c:v>
                </c:pt>
                <c:pt idx="3322">
                  <c:v>3320</c:v>
                </c:pt>
                <c:pt idx="3323">
                  <c:v>3321</c:v>
                </c:pt>
                <c:pt idx="3324">
                  <c:v>3322</c:v>
                </c:pt>
                <c:pt idx="3325">
                  <c:v>3323</c:v>
                </c:pt>
                <c:pt idx="3326">
                  <c:v>3324</c:v>
                </c:pt>
                <c:pt idx="3327">
                  <c:v>3325</c:v>
                </c:pt>
                <c:pt idx="3328">
                  <c:v>3326</c:v>
                </c:pt>
                <c:pt idx="3329">
                  <c:v>3327</c:v>
                </c:pt>
                <c:pt idx="3330">
                  <c:v>3328</c:v>
                </c:pt>
                <c:pt idx="3331">
                  <c:v>3329</c:v>
                </c:pt>
                <c:pt idx="3332">
                  <c:v>3330</c:v>
                </c:pt>
                <c:pt idx="3333">
                  <c:v>3331</c:v>
                </c:pt>
                <c:pt idx="3334">
                  <c:v>3332</c:v>
                </c:pt>
                <c:pt idx="3335">
                  <c:v>3333</c:v>
                </c:pt>
                <c:pt idx="3336">
                  <c:v>3334</c:v>
                </c:pt>
                <c:pt idx="3337">
                  <c:v>3335</c:v>
                </c:pt>
                <c:pt idx="3338">
                  <c:v>3336</c:v>
                </c:pt>
                <c:pt idx="3339">
                  <c:v>3337</c:v>
                </c:pt>
                <c:pt idx="3340">
                  <c:v>3338</c:v>
                </c:pt>
                <c:pt idx="3341">
                  <c:v>3339</c:v>
                </c:pt>
                <c:pt idx="3342">
                  <c:v>3340</c:v>
                </c:pt>
                <c:pt idx="3343">
                  <c:v>3341</c:v>
                </c:pt>
                <c:pt idx="3344">
                  <c:v>3342</c:v>
                </c:pt>
                <c:pt idx="3345">
                  <c:v>3343</c:v>
                </c:pt>
                <c:pt idx="3346">
                  <c:v>3344</c:v>
                </c:pt>
                <c:pt idx="3347">
                  <c:v>3345</c:v>
                </c:pt>
                <c:pt idx="3348">
                  <c:v>3346</c:v>
                </c:pt>
                <c:pt idx="3349">
                  <c:v>3347</c:v>
                </c:pt>
                <c:pt idx="3350">
                  <c:v>3348</c:v>
                </c:pt>
                <c:pt idx="3351">
                  <c:v>3349</c:v>
                </c:pt>
                <c:pt idx="3352">
                  <c:v>3350</c:v>
                </c:pt>
                <c:pt idx="3353">
                  <c:v>3351</c:v>
                </c:pt>
                <c:pt idx="3354">
                  <c:v>3352</c:v>
                </c:pt>
                <c:pt idx="3355">
                  <c:v>3353</c:v>
                </c:pt>
                <c:pt idx="3356">
                  <c:v>3354</c:v>
                </c:pt>
                <c:pt idx="3357">
                  <c:v>3355</c:v>
                </c:pt>
                <c:pt idx="3358">
                  <c:v>3356</c:v>
                </c:pt>
                <c:pt idx="3359">
                  <c:v>3357</c:v>
                </c:pt>
                <c:pt idx="3360">
                  <c:v>3358</c:v>
                </c:pt>
                <c:pt idx="3361">
                  <c:v>3359</c:v>
                </c:pt>
                <c:pt idx="3362">
                  <c:v>3360</c:v>
                </c:pt>
                <c:pt idx="3363">
                  <c:v>3361</c:v>
                </c:pt>
                <c:pt idx="3364">
                  <c:v>3362</c:v>
                </c:pt>
                <c:pt idx="3365">
                  <c:v>3363</c:v>
                </c:pt>
                <c:pt idx="3366">
                  <c:v>3364</c:v>
                </c:pt>
                <c:pt idx="3367">
                  <c:v>3365</c:v>
                </c:pt>
                <c:pt idx="3368">
                  <c:v>3366</c:v>
                </c:pt>
                <c:pt idx="3369">
                  <c:v>3367</c:v>
                </c:pt>
                <c:pt idx="3370">
                  <c:v>3368</c:v>
                </c:pt>
                <c:pt idx="3371">
                  <c:v>3369</c:v>
                </c:pt>
                <c:pt idx="3372">
                  <c:v>3370</c:v>
                </c:pt>
                <c:pt idx="3373">
                  <c:v>3371</c:v>
                </c:pt>
                <c:pt idx="3374">
                  <c:v>3372</c:v>
                </c:pt>
                <c:pt idx="3375">
                  <c:v>3373</c:v>
                </c:pt>
                <c:pt idx="3376">
                  <c:v>3374</c:v>
                </c:pt>
                <c:pt idx="3377">
                  <c:v>3375</c:v>
                </c:pt>
                <c:pt idx="3378">
                  <c:v>3376</c:v>
                </c:pt>
                <c:pt idx="3379">
                  <c:v>3377</c:v>
                </c:pt>
                <c:pt idx="3380">
                  <c:v>3378</c:v>
                </c:pt>
                <c:pt idx="3381">
                  <c:v>3379</c:v>
                </c:pt>
                <c:pt idx="3382">
                  <c:v>3380</c:v>
                </c:pt>
                <c:pt idx="3383">
                  <c:v>3381</c:v>
                </c:pt>
                <c:pt idx="3384">
                  <c:v>3382</c:v>
                </c:pt>
                <c:pt idx="3385">
                  <c:v>3383</c:v>
                </c:pt>
                <c:pt idx="3386">
                  <c:v>3384</c:v>
                </c:pt>
                <c:pt idx="3387">
                  <c:v>3385</c:v>
                </c:pt>
                <c:pt idx="3388">
                  <c:v>3386</c:v>
                </c:pt>
                <c:pt idx="3389">
                  <c:v>3387</c:v>
                </c:pt>
                <c:pt idx="3390">
                  <c:v>3388</c:v>
                </c:pt>
                <c:pt idx="3391">
                  <c:v>3389</c:v>
                </c:pt>
                <c:pt idx="3392">
                  <c:v>3390</c:v>
                </c:pt>
                <c:pt idx="3393">
                  <c:v>3391</c:v>
                </c:pt>
                <c:pt idx="3394">
                  <c:v>3392</c:v>
                </c:pt>
                <c:pt idx="3395">
                  <c:v>3393</c:v>
                </c:pt>
                <c:pt idx="3396">
                  <c:v>3394</c:v>
                </c:pt>
                <c:pt idx="3397">
                  <c:v>3395</c:v>
                </c:pt>
                <c:pt idx="3398">
                  <c:v>3396</c:v>
                </c:pt>
                <c:pt idx="3399">
                  <c:v>3397</c:v>
                </c:pt>
                <c:pt idx="3400">
                  <c:v>3398</c:v>
                </c:pt>
                <c:pt idx="3401">
                  <c:v>3399</c:v>
                </c:pt>
                <c:pt idx="3402">
                  <c:v>3400</c:v>
                </c:pt>
                <c:pt idx="3403">
                  <c:v>3401</c:v>
                </c:pt>
                <c:pt idx="3404">
                  <c:v>3402</c:v>
                </c:pt>
                <c:pt idx="3405">
                  <c:v>3403</c:v>
                </c:pt>
                <c:pt idx="3406">
                  <c:v>3404</c:v>
                </c:pt>
                <c:pt idx="3407">
                  <c:v>3405</c:v>
                </c:pt>
                <c:pt idx="3408">
                  <c:v>3406</c:v>
                </c:pt>
                <c:pt idx="3409">
                  <c:v>3407</c:v>
                </c:pt>
                <c:pt idx="3410">
                  <c:v>3408</c:v>
                </c:pt>
                <c:pt idx="3411">
                  <c:v>3409</c:v>
                </c:pt>
                <c:pt idx="3412">
                  <c:v>3410</c:v>
                </c:pt>
                <c:pt idx="3413">
                  <c:v>3411</c:v>
                </c:pt>
                <c:pt idx="3414">
                  <c:v>3412</c:v>
                </c:pt>
                <c:pt idx="3415">
                  <c:v>3413</c:v>
                </c:pt>
                <c:pt idx="3416">
                  <c:v>3414</c:v>
                </c:pt>
                <c:pt idx="3417">
                  <c:v>3415</c:v>
                </c:pt>
                <c:pt idx="3418">
                  <c:v>3416</c:v>
                </c:pt>
                <c:pt idx="3419">
                  <c:v>3417</c:v>
                </c:pt>
                <c:pt idx="3420">
                  <c:v>3418</c:v>
                </c:pt>
                <c:pt idx="3421">
                  <c:v>3419</c:v>
                </c:pt>
                <c:pt idx="3422">
                  <c:v>3420</c:v>
                </c:pt>
                <c:pt idx="3423">
                  <c:v>3421</c:v>
                </c:pt>
                <c:pt idx="3424">
                  <c:v>3422</c:v>
                </c:pt>
                <c:pt idx="3425">
                  <c:v>3423</c:v>
                </c:pt>
                <c:pt idx="3426">
                  <c:v>3424</c:v>
                </c:pt>
                <c:pt idx="3427">
                  <c:v>3425</c:v>
                </c:pt>
                <c:pt idx="3428">
                  <c:v>3426</c:v>
                </c:pt>
                <c:pt idx="3429">
                  <c:v>3427</c:v>
                </c:pt>
                <c:pt idx="3430">
                  <c:v>3428</c:v>
                </c:pt>
                <c:pt idx="3431">
                  <c:v>3429</c:v>
                </c:pt>
                <c:pt idx="3432">
                  <c:v>3430</c:v>
                </c:pt>
                <c:pt idx="3433">
                  <c:v>3431</c:v>
                </c:pt>
                <c:pt idx="3434">
                  <c:v>3432</c:v>
                </c:pt>
                <c:pt idx="3435">
                  <c:v>3433</c:v>
                </c:pt>
                <c:pt idx="3436">
                  <c:v>3434</c:v>
                </c:pt>
                <c:pt idx="3437">
                  <c:v>3435</c:v>
                </c:pt>
                <c:pt idx="3438">
                  <c:v>3436</c:v>
                </c:pt>
                <c:pt idx="3439">
                  <c:v>3437</c:v>
                </c:pt>
                <c:pt idx="3440">
                  <c:v>3438</c:v>
                </c:pt>
                <c:pt idx="3441">
                  <c:v>3439</c:v>
                </c:pt>
                <c:pt idx="3442">
                  <c:v>3440</c:v>
                </c:pt>
                <c:pt idx="3443">
                  <c:v>3441</c:v>
                </c:pt>
                <c:pt idx="3444">
                  <c:v>3442</c:v>
                </c:pt>
                <c:pt idx="3445">
                  <c:v>3443</c:v>
                </c:pt>
                <c:pt idx="3446">
                  <c:v>3444</c:v>
                </c:pt>
                <c:pt idx="3447">
                  <c:v>3445</c:v>
                </c:pt>
                <c:pt idx="3448">
                  <c:v>3446</c:v>
                </c:pt>
                <c:pt idx="3449">
                  <c:v>3447</c:v>
                </c:pt>
                <c:pt idx="3450">
                  <c:v>3448</c:v>
                </c:pt>
                <c:pt idx="3451">
                  <c:v>3449</c:v>
                </c:pt>
                <c:pt idx="3452">
                  <c:v>3450</c:v>
                </c:pt>
                <c:pt idx="3453">
                  <c:v>3451</c:v>
                </c:pt>
                <c:pt idx="3454">
                  <c:v>3452</c:v>
                </c:pt>
                <c:pt idx="3455">
                  <c:v>3453</c:v>
                </c:pt>
                <c:pt idx="3456">
                  <c:v>3454</c:v>
                </c:pt>
                <c:pt idx="3457">
                  <c:v>3455</c:v>
                </c:pt>
                <c:pt idx="3458">
                  <c:v>3456</c:v>
                </c:pt>
                <c:pt idx="3459">
                  <c:v>3457</c:v>
                </c:pt>
                <c:pt idx="3460">
                  <c:v>3458</c:v>
                </c:pt>
                <c:pt idx="3461">
                  <c:v>3459</c:v>
                </c:pt>
                <c:pt idx="3462">
                  <c:v>3460</c:v>
                </c:pt>
                <c:pt idx="3463">
                  <c:v>3461</c:v>
                </c:pt>
                <c:pt idx="3464">
                  <c:v>3462</c:v>
                </c:pt>
                <c:pt idx="3465">
                  <c:v>3463</c:v>
                </c:pt>
                <c:pt idx="3466">
                  <c:v>3464</c:v>
                </c:pt>
                <c:pt idx="3467">
                  <c:v>3465</c:v>
                </c:pt>
                <c:pt idx="3468">
                  <c:v>3466</c:v>
                </c:pt>
                <c:pt idx="3469">
                  <c:v>3467</c:v>
                </c:pt>
                <c:pt idx="3470">
                  <c:v>3468</c:v>
                </c:pt>
                <c:pt idx="3471">
                  <c:v>3469</c:v>
                </c:pt>
                <c:pt idx="3472">
                  <c:v>3470</c:v>
                </c:pt>
                <c:pt idx="3473">
                  <c:v>3471</c:v>
                </c:pt>
                <c:pt idx="3474">
                  <c:v>3472</c:v>
                </c:pt>
                <c:pt idx="3475">
                  <c:v>3473</c:v>
                </c:pt>
                <c:pt idx="3476">
                  <c:v>3474</c:v>
                </c:pt>
                <c:pt idx="3477">
                  <c:v>3475</c:v>
                </c:pt>
                <c:pt idx="3478">
                  <c:v>3476</c:v>
                </c:pt>
                <c:pt idx="3479">
                  <c:v>3477</c:v>
                </c:pt>
                <c:pt idx="3480">
                  <c:v>3478</c:v>
                </c:pt>
                <c:pt idx="3481">
                  <c:v>3479</c:v>
                </c:pt>
                <c:pt idx="3482">
                  <c:v>3480</c:v>
                </c:pt>
                <c:pt idx="3483">
                  <c:v>3481</c:v>
                </c:pt>
                <c:pt idx="3484">
                  <c:v>3482</c:v>
                </c:pt>
                <c:pt idx="3485">
                  <c:v>3483</c:v>
                </c:pt>
                <c:pt idx="3486">
                  <c:v>3484</c:v>
                </c:pt>
                <c:pt idx="3487">
                  <c:v>3485</c:v>
                </c:pt>
                <c:pt idx="3488">
                  <c:v>3486</c:v>
                </c:pt>
                <c:pt idx="3489">
                  <c:v>3487</c:v>
                </c:pt>
                <c:pt idx="3490">
                  <c:v>3488</c:v>
                </c:pt>
                <c:pt idx="3491">
                  <c:v>3489</c:v>
                </c:pt>
                <c:pt idx="3492">
                  <c:v>3490</c:v>
                </c:pt>
                <c:pt idx="3493">
                  <c:v>3491</c:v>
                </c:pt>
                <c:pt idx="3494">
                  <c:v>3492</c:v>
                </c:pt>
                <c:pt idx="3495">
                  <c:v>3493</c:v>
                </c:pt>
                <c:pt idx="3496">
                  <c:v>3494</c:v>
                </c:pt>
                <c:pt idx="3497">
                  <c:v>3495</c:v>
                </c:pt>
                <c:pt idx="3498">
                  <c:v>3496</c:v>
                </c:pt>
                <c:pt idx="3499">
                  <c:v>3497</c:v>
                </c:pt>
                <c:pt idx="3500">
                  <c:v>3498</c:v>
                </c:pt>
                <c:pt idx="3501">
                  <c:v>3499</c:v>
                </c:pt>
                <c:pt idx="3502">
                  <c:v>3500</c:v>
                </c:pt>
                <c:pt idx="3503">
                  <c:v>3501</c:v>
                </c:pt>
                <c:pt idx="3504">
                  <c:v>3502</c:v>
                </c:pt>
                <c:pt idx="3505">
                  <c:v>3503</c:v>
                </c:pt>
                <c:pt idx="3506">
                  <c:v>3504</c:v>
                </c:pt>
                <c:pt idx="3507">
                  <c:v>3505</c:v>
                </c:pt>
                <c:pt idx="3508">
                  <c:v>3506</c:v>
                </c:pt>
                <c:pt idx="3509">
                  <c:v>3507</c:v>
                </c:pt>
                <c:pt idx="3510">
                  <c:v>3508</c:v>
                </c:pt>
                <c:pt idx="3511">
                  <c:v>3509</c:v>
                </c:pt>
                <c:pt idx="3512">
                  <c:v>3510</c:v>
                </c:pt>
                <c:pt idx="3513">
                  <c:v>3511</c:v>
                </c:pt>
                <c:pt idx="3514">
                  <c:v>3512</c:v>
                </c:pt>
                <c:pt idx="3515">
                  <c:v>3513</c:v>
                </c:pt>
                <c:pt idx="3516">
                  <c:v>3514</c:v>
                </c:pt>
                <c:pt idx="3517">
                  <c:v>3515</c:v>
                </c:pt>
                <c:pt idx="3518">
                  <c:v>3516</c:v>
                </c:pt>
                <c:pt idx="3519">
                  <c:v>3517</c:v>
                </c:pt>
                <c:pt idx="3520">
                  <c:v>3518</c:v>
                </c:pt>
                <c:pt idx="3521">
                  <c:v>3519</c:v>
                </c:pt>
                <c:pt idx="3522">
                  <c:v>3520</c:v>
                </c:pt>
                <c:pt idx="3523">
                  <c:v>3521</c:v>
                </c:pt>
                <c:pt idx="3524">
                  <c:v>3522</c:v>
                </c:pt>
                <c:pt idx="3525">
                  <c:v>3523</c:v>
                </c:pt>
                <c:pt idx="3526">
                  <c:v>3524</c:v>
                </c:pt>
                <c:pt idx="3527">
                  <c:v>3525</c:v>
                </c:pt>
                <c:pt idx="3528">
                  <c:v>3526</c:v>
                </c:pt>
                <c:pt idx="3529">
                  <c:v>3527</c:v>
                </c:pt>
                <c:pt idx="3530">
                  <c:v>3528</c:v>
                </c:pt>
                <c:pt idx="3531">
                  <c:v>3529</c:v>
                </c:pt>
                <c:pt idx="3532">
                  <c:v>3530</c:v>
                </c:pt>
                <c:pt idx="3533">
                  <c:v>3531</c:v>
                </c:pt>
                <c:pt idx="3534">
                  <c:v>3532</c:v>
                </c:pt>
                <c:pt idx="3535">
                  <c:v>3533</c:v>
                </c:pt>
                <c:pt idx="3536">
                  <c:v>3534</c:v>
                </c:pt>
                <c:pt idx="3537">
                  <c:v>3535</c:v>
                </c:pt>
                <c:pt idx="3538">
                  <c:v>3536</c:v>
                </c:pt>
                <c:pt idx="3539">
                  <c:v>3537</c:v>
                </c:pt>
                <c:pt idx="3540">
                  <c:v>3538</c:v>
                </c:pt>
                <c:pt idx="3541">
                  <c:v>3539</c:v>
                </c:pt>
                <c:pt idx="3542">
                  <c:v>3540</c:v>
                </c:pt>
                <c:pt idx="3543">
                  <c:v>3541</c:v>
                </c:pt>
                <c:pt idx="3544">
                  <c:v>3542</c:v>
                </c:pt>
                <c:pt idx="3545">
                  <c:v>3543</c:v>
                </c:pt>
                <c:pt idx="3546">
                  <c:v>3544</c:v>
                </c:pt>
                <c:pt idx="3547">
                  <c:v>3545</c:v>
                </c:pt>
                <c:pt idx="3548">
                  <c:v>3546</c:v>
                </c:pt>
                <c:pt idx="3549">
                  <c:v>3547</c:v>
                </c:pt>
                <c:pt idx="3550">
                  <c:v>3548</c:v>
                </c:pt>
                <c:pt idx="3551">
                  <c:v>3549</c:v>
                </c:pt>
                <c:pt idx="3552">
                  <c:v>3550</c:v>
                </c:pt>
                <c:pt idx="3553">
                  <c:v>3551</c:v>
                </c:pt>
                <c:pt idx="3554">
                  <c:v>3552</c:v>
                </c:pt>
                <c:pt idx="3555">
                  <c:v>3553</c:v>
                </c:pt>
                <c:pt idx="3556">
                  <c:v>3554</c:v>
                </c:pt>
                <c:pt idx="3557">
                  <c:v>3555</c:v>
                </c:pt>
                <c:pt idx="3558">
                  <c:v>3556</c:v>
                </c:pt>
                <c:pt idx="3559">
                  <c:v>3557</c:v>
                </c:pt>
                <c:pt idx="3560">
                  <c:v>3558</c:v>
                </c:pt>
                <c:pt idx="3561">
                  <c:v>3559</c:v>
                </c:pt>
                <c:pt idx="3562">
                  <c:v>3560</c:v>
                </c:pt>
                <c:pt idx="3563">
                  <c:v>3561</c:v>
                </c:pt>
                <c:pt idx="3564">
                  <c:v>3562</c:v>
                </c:pt>
                <c:pt idx="3565">
                  <c:v>3563</c:v>
                </c:pt>
                <c:pt idx="3566">
                  <c:v>3564</c:v>
                </c:pt>
                <c:pt idx="3567">
                  <c:v>3565</c:v>
                </c:pt>
                <c:pt idx="3568">
                  <c:v>3566</c:v>
                </c:pt>
                <c:pt idx="3569">
                  <c:v>3567</c:v>
                </c:pt>
                <c:pt idx="3570">
                  <c:v>3568</c:v>
                </c:pt>
                <c:pt idx="3571">
                  <c:v>3569</c:v>
                </c:pt>
                <c:pt idx="3572">
                  <c:v>3570</c:v>
                </c:pt>
                <c:pt idx="3573">
                  <c:v>3571</c:v>
                </c:pt>
                <c:pt idx="3574">
                  <c:v>3572</c:v>
                </c:pt>
                <c:pt idx="3575">
                  <c:v>3573</c:v>
                </c:pt>
                <c:pt idx="3576">
                  <c:v>3574</c:v>
                </c:pt>
                <c:pt idx="3577">
                  <c:v>3575</c:v>
                </c:pt>
                <c:pt idx="3578">
                  <c:v>3576</c:v>
                </c:pt>
                <c:pt idx="3579">
                  <c:v>3577</c:v>
                </c:pt>
                <c:pt idx="3580">
                  <c:v>3578</c:v>
                </c:pt>
                <c:pt idx="3581">
                  <c:v>3579</c:v>
                </c:pt>
                <c:pt idx="3582">
                  <c:v>3580</c:v>
                </c:pt>
                <c:pt idx="3583">
                  <c:v>3581</c:v>
                </c:pt>
                <c:pt idx="3584">
                  <c:v>3582</c:v>
                </c:pt>
                <c:pt idx="3585">
                  <c:v>3583</c:v>
                </c:pt>
                <c:pt idx="3586">
                  <c:v>3584</c:v>
                </c:pt>
                <c:pt idx="3587">
                  <c:v>3585</c:v>
                </c:pt>
                <c:pt idx="3588">
                  <c:v>3586</c:v>
                </c:pt>
                <c:pt idx="3589">
                  <c:v>3587</c:v>
                </c:pt>
                <c:pt idx="3590">
                  <c:v>3588</c:v>
                </c:pt>
                <c:pt idx="3591">
                  <c:v>3589</c:v>
                </c:pt>
                <c:pt idx="3592">
                  <c:v>3590</c:v>
                </c:pt>
                <c:pt idx="3593">
                  <c:v>3591</c:v>
                </c:pt>
                <c:pt idx="3594">
                  <c:v>3592</c:v>
                </c:pt>
                <c:pt idx="3595">
                  <c:v>3593</c:v>
                </c:pt>
                <c:pt idx="3596">
                  <c:v>3594</c:v>
                </c:pt>
                <c:pt idx="3597">
                  <c:v>3595</c:v>
                </c:pt>
                <c:pt idx="3598">
                  <c:v>3596</c:v>
                </c:pt>
                <c:pt idx="3599">
                  <c:v>3597</c:v>
                </c:pt>
                <c:pt idx="3600">
                  <c:v>3598</c:v>
                </c:pt>
                <c:pt idx="3601">
                  <c:v>3599</c:v>
                </c:pt>
                <c:pt idx="3602">
                  <c:v>3600</c:v>
                </c:pt>
                <c:pt idx="3603">
                  <c:v>3601</c:v>
                </c:pt>
                <c:pt idx="3604">
                  <c:v>3602</c:v>
                </c:pt>
                <c:pt idx="3605">
                  <c:v>3603</c:v>
                </c:pt>
                <c:pt idx="3606">
                  <c:v>3604</c:v>
                </c:pt>
                <c:pt idx="3607">
                  <c:v>3605</c:v>
                </c:pt>
                <c:pt idx="3608">
                  <c:v>3606</c:v>
                </c:pt>
                <c:pt idx="3609">
                  <c:v>3607</c:v>
                </c:pt>
                <c:pt idx="3610">
                  <c:v>3608</c:v>
                </c:pt>
                <c:pt idx="3611">
                  <c:v>3609</c:v>
                </c:pt>
                <c:pt idx="3612">
                  <c:v>3610</c:v>
                </c:pt>
                <c:pt idx="3613">
                  <c:v>3611</c:v>
                </c:pt>
                <c:pt idx="3614">
                  <c:v>3612</c:v>
                </c:pt>
                <c:pt idx="3615">
                  <c:v>3613</c:v>
                </c:pt>
                <c:pt idx="3616">
                  <c:v>3614</c:v>
                </c:pt>
                <c:pt idx="3617">
                  <c:v>3615</c:v>
                </c:pt>
                <c:pt idx="3618">
                  <c:v>3616</c:v>
                </c:pt>
                <c:pt idx="3619">
                  <c:v>3617</c:v>
                </c:pt>
                <c:pt idx="3620">
                  <c:v>3618</c:v>
                </c:pt>
                <c:pt idx="3621">
                  <c:v>3619</c:v>
                </c:pt>
                <c:pt idx="3622">
                  <c:v>3620</c:v>
                </c:pt>
                <c:pt idx="3623">
                  <c:v>3621</c:v>
                </c:pt>
                <c:pt idx="3624">
                  <c:v>3622</c:v>
                </c:pt>
                <c:pt idx="3625">
                  <c:v>3623</c:v>
                </c:pt>
                <c:pt idx="3626">
                  <c:v>3624</c:v>
                </c:pt>
                <c:pt idx="3627">
                  <c:v>3625</c:v>
                </c:pt>
                <c:pt idx="3628">
                  <c:v>3626</c:v>
                </c:pt>
                <c:pt idx="3629">
                  <c:v>3627</c:v>
                </c:pt>
                <c:pt idx="3630">
                  <c:v>3628</c:v>
                </c:pt>
                <c:pt idx="3631">
                  <c:v>3629</c:v>
                </c:pt>
                <c:pt idx="3632">
                  <c:v>3630</c:v>
                </c:pt>
                <c:pt idx="3633">
                  <c:v>3631</c:v>
                </c:pt>
                <c:pt idx="3634">
                  <c:v>3632</c:v>
                </c:pt>
                <c:pt idx="3635">
                  <c:v>3633</c:v>
                </c:pt>
                <c:pt idx="3636">
                  <c:v>3634</c:v>
                </c:pt>
                <c:pt idx="3637">
                  <c:v>3635</c:v>
                </c:pt>
                <c:pt idx="3638">
                  <c:v>3636</c:v>
                </c:pt>
                <c:pt idx="3639">
                  <c:v>3637</c:v>
                </c:pt>
                <c:pt idx="3640">
                  <c:v>3638</c:v>
                </c:pt>
                <c:pt idx="3641">
                  <c:v>3639</c:v>
                </c:pt>
                <c:pt idx="3642">
                  <c:v>3640</c:v>
                </c:pt>
                <c:pt idx="3643">
                  <c:v>3641</c:v>
                </c:pt>
                <c:pt idx="3644">
                  <c:v>3642</c:v>
                </c:pt>
                <c:pt idx="3645">
                  <c:v>3643</c:v>
                </c:pt>
                <c:pt idx="3646">
                  <c:v>3644</c:v>
                </c:pt>
                <c:pt idx="3647">
                  <c:v>3645</c:v>
                </c:pt>
                <c:pt idx="3648">
                  <c:v>3646</c:v>
                </c:pt>
                <c:pt idx="3649">
                  <c:v>3647</c:v>
                </c:pt>
                <c:pt idx="3650">
                  <c:v>3648</c:v>
                </c:pt>
                <c:pt idx="3651">
                  <c:v>3649</c:v>
                </c:pt>
                <c:pt idx="3652">
                  <c:v>3650</c:v>
                </c:pt>
                <c:pt idx="3653">
                  <c:v>3651</c:v>
                </c:pt>
                <c:pt idx="3654">
                  <c:v>3652</c:v>
                </c:pt>
                <c:pt idx="3655">
                  <c:v>3653</c:v>
                </c:pt>
                <c:pt idx="3656">
                  <c:v>3654</c:v>
                </c:pt>
                <c:pt idx="3657">
                  <c:v>3655</c:v>
                </c:pt>
                <c:pt idx="3658">
                  <c:v>3656</c:v>
                </c:pt>
                <c:pt idx="3659">
                  <c:v>3657</c:v>
                </c:pt>
                <c:pt idx="3660">
                  <c:v>3658</c:v>
                </c:pt>
                <c:pt idx="3661">
                  <c:v>3659</c:v>
                </c:pt>
                <c:pt idx="3662">
                  <c:v>3660</c:v>
                </c:pt>
                <c:pt idx="3663">
                  <c:v>3661</c:v>
                </c:pt>
                <c:pt idx="3664">
                  <c:v>3662</c:v>
                </c:pt>
                <c:pt idx="3665">
                  <c:v>3663</c:v>
                </c:pt>
                <c:pt idx="3666">
                  <c:v>3664</c:v>
                </c:pt>
                <c:pt idx="3667">
                  <c:v>3665</c:v>
                </c:pt>
                <c:pt idx="3668">
                  <c:v>3666</c:v>
                </c:pt>
                <c:pt idx="3669">
                  <c:v>3667</c:v>
                </c:pt>
                <c:pt idx="3670">
                  <c:v>3668</c:v>
                </c:pt>
                <c:pt idx="3671">
                  <c:v>3669</c:v>
                </c:pt>
                <c:pt idx="3672">
                  <c:v>3670</c:v>
                </c:pt>
                <c:pt idx="3673">
                  <c:v>3671</c:v>
                </c:pt>
                <c:pt idx="3674">
                  <c:v>3672</c:v>
                </c:pt>
                <c:pt idx="3675">
                  <c:v>3673</c:v>
                </c:pt>
                <c:pt idx="3676">
                  <c:v>3674</c:v>
                </c:pt>
                <c:pt idx="3677">
                  <c:v>3675</c:v>
                </c:pt>
                <c:pt idx="3678">
                  <c:v>3676</c:v>
                </c:pt>
                <c:pt idx="3679">
                  <c:v>3677</c:v>
                </c:pt>
                <c:pt idx="3680">
                  <c:v>3678</c:v>
                </c:pt>
                <c:pt idx="3681">
                  <c:v>3679</c:v>
                </c:pt>
                <c:pt idx="3682">
                  <c:v>3680</c:v>
                </c:pt>
                <c:pt idx="3683">
                  <c:v>3681</c:v>
                </c:pt>
                <c:pt idx="3684">
                  <c:v>3682</c:v>
                </c:pt>
                <c:pt idx="3685">
                  <c:v>3683</c:v>
                </c:pt>
                <c:pt idx="3686">
                  <c:v>3684</c:v>
                </c:pt>
                <c:pt idx="3687">
                  <c:v>3685</c:v>
                </c:pt>
                <c:pt idx="3688">
                  <c:v>3686</c:v>
                </c:pt>
                <c:pt idx="3689">
                  <c:v>3687</c:v>
                </c:pt>
                <c:pt idx="3690">
                  <c:v>3688</c:v>
                </c:pt>
                <c:pt idx="3691">
                  <c:v>3689</c:v>
                </c:pt>
                <c:pt idx="3692">
                  <c:v>3690</c:v>
                </c:pt>
                <c:pt idx="3693">
                  <c:v>3691</c:v>
                </c:pt>
                <c:pt idx="3694">
                  <c:v>3692</c:v>
                </c:pt>
                <c:pt idx="3695">
                  <c:v>3693</c:v>
                </c:pt>
                <c:pt idx="3696">
                  <c:v>3694</c:v>
                </c:pt>
                <c:pt idx="3697">
                  <c:v>3695</c:v>
                </c:pt>
                <c:pt idx="3698">
                  <c:v>3696</c:v>
                </c:pt>
                <c:pt idx="3699">
                  <c:v>3697</c:v>
                </c:pt>
                <c:pt idx="3700">
                  <c:v>3698</c:v>
                </c:pt>
                <c:pt idx="3701">
                  <c:v>3699</c:v>
                </c:pt>
                <c:pt idx="3702">
                  <c:v>3700</c:v>
                </c:pt>
                <c:pt idx="3703">
                  <c:v>3701</c:v>
                </c:pt>
                <c:pt idx="3704">
                  <c:v>3702</c:v>
                </c:pt>
                <c:pt idx="3705">
                  <c:v>3703</c:v>
                </c:pt>
                <c:pt idx="3706">
                  <c:v>3704</c:v>
                </c:pt>
                <c:pt idx="3707">
                  <c:v>3705</c:v>
                </c:pt>
                <c:pt idx="3708">
                  <c:v>3706</c:v>
                </c:pt>
                <c:pt idx="3709">
                  <c:v>3707</c:v>
                </c:pt>
                <c:pt idx="3710">
                  <c:v>3708</c:v>
                </c:pt>
                <c:pt idx="3711">
                  <c:v>3709</c:v>
                </c:pt>
                <c:pt idx="3712">
                  <c:v>3710</c:v>
                </c:pt>
                <c:pt idx="3713">
                  <c:v>3711</c:v>
                </c:pt>
                <c:pt idx="3714">
                  <c:v>3712</c:v>
                </c:pt>
                <c:pt idx="3715">
                  <c:v>3713</c:v>
                </c:pt>
                <c:pt idx="3716">
                  <c:v>3714</c:v>
                </c:pt>
                <c:pt idx="3717">
                  <c:v>3715</c:v>
                </c:pt>
                <c:pt idx="3718">
                  <c:v>3716</c:v>
                </c:pt>
                <c:pt idx="3719">
                  <c:v>3717</c:v>
                </c:pt>
                <c:pt idx="3720">
                  <c:v>3718</c:v>
                </c:pt>
                <c:pt idx="3721">
                  <c:v>3719</c:v>
                </c:pt>
                <c:pt idx="3722">
                  <c:v>3720</c:v>
                </c:pt>
                <c:pt idx="3723">
                  <c:v>3721</c:v>
                </c:pt>
                <c:pt idx="3724">
                  <c:v>3722</c:v>
                </c:pt>
                <c:pt idx="3725">
                  <c:v>3723</c:v>
                </c:pt>
                <c:pt idx="3726">
                  <c:v>3724</c:v>
                </c:pt>
                <c:pt idx="3727">
                  <c:v>3725</c:v>
                </c:pt>
                <c:pt idx="3728">
                  <c:v>3726</c:v>
                </c:pt>
                <c:pt idx="3729">
                  <c:v>3727</c:v>
                </c:pt>
                <c:pt idx="3730">
                  <c:v>3728</c:v>
                </c:pt>
                <c:pt idx="3731">
                  <c:v>3729</c:v>
                </c:pt>
                <c:pt idx="3732">
                  <c:v>3730</c:v>
                </c:pt>
                <c:pt idx="3733">
                  <c:v>3731</c:v>
                </c:pt>
                <c:pt idx="3734">
                  <c:v>3732</c:v>
                </c:pt>
                <c:pt idx="3735">
                  <c:v>3733</c:v>
                </c:pt>
                <c:pt idx="3736">
                  <c:v>3734</c:v>
                </c:pt>
                <c:pt idx="3737">
                  <c:v>3735</c:v>
                </c:pt>
                <c:pt idx="3738">
                  <c:v>3736</c:v>
                </c:pt>
                <c:pt idx="3739">
                  <c:v>3737</c:v>
                </c:pt>
                <c:pt idx="3740">
                  <c:v>3738</c:v>
                </c:pt>
                <c:pt idx="3741">
                  <c:v>3739</c:v>
                </c:pt>
                <c:pt idx="3742">
                  <c:v>3740</c:v>
                </c:pt>
                <c:pt idx="3743">
                  <c:v>3741</c:v>
                </c:pt>
                <c:pt idx="3744">
                  <c:v>3742</c:v>
                </c:pt>
                <c:pt idx="3745">
                  <c:v>3743</c:v>
                </c:pt>
                <c:pt idx="3746">
                  <c:v>3744</c:v>
                </c:pt>
                <c:pt idx="3747">
                  <c:v>3745</c:v>
                </c:pt>
                <c:pt idx="3748">
                  <c:v>3746</c:v>
                </c:pt>
                <c:pt idx="3749">
                  <c:v>3747</c:v>
                </c:pt>
                <c:pt idx="3750">
                  <c:v>3748</c:v>
                </c:pt>
                <c:pt idx="3751">
                  <c:v>3749</c:v>
                </c:pt>
                <c:pt idx="3752">
                  <c:v>3750</c:v>
                </c:pt>
                <c:pt idx="3753">
                  <c:v>3751</c:v>
                </c:pt>
                <c:pt idx="3754">
                  <c:v>3752</c:v>
                </c:pt>
                <c:pt idx="3755">
                  <c:v>3753</c:v>
                </c:pt>
                <c:pt idx="3756">
                  <c:v>3754</c:v>
                </c:pt>
                <c:pt idx="3757">
                  <c:v>3755</c:v>
                </c:pt>
                <c:pt idx="3758">
                  <c:v>3756</c:v>
                </c:pt>
                <c:pt idx="3759">
                  <c:v>3757</c:v>
                </c:pt>
                <c:pt idx="3760">
                  <c:v>3758</c:v>
                </c:pt>
                <c:pt idx="3761">
                  <c:v>3759</c:v>
                </c:pt>
                <c:pt idx="3762">
                  <c:v>3760</c:v>
                </c:pt>
                <c:pt idx="3763">
                  <c:v>3761</c:v>
                </c:pt>
                <c:pt idx="3764">
                  <c:v>3762</c:v>
                </c:pt>
                <c:pt idx="3765">
                  <c:v>3763</c:v>
                </c:pt>
                <c:pt idx="3766">
                  <c:v>3764</c:v>
                </c:pt>
                <c:pt idx="3767">
                  <c:v>3765</c:v>
                </c:pt>
                <c:pt idx="3768">
                  <c:v>3766</c:v>
                </c:pt>
                <c:pt idx="3769">
                  <c:v>3767</c:v>
                </c:pt>
                <c:pt idx="3770">
                  <c:v>3768</c:v>
                </c:pt>
                <c:pt idx="3771">
                  <c:v>3769</c:v>
                </c:pt>
                <c:pt idx="3772">
                  <c:v>3770</c:v>
                </c:pt>
                <c:pt idx="3773">
                  <c:v>3771</c:v>
                </c:pt>
                <c:pt idx="3774">
                  <c:v>3772</c:v>
                </c:pt>
                <c:pt idx="3775">
                  <c:v>3773</c:v>
                </c:pt>
                <c:pt idx="3776">
                  <c:v>3774</c:v>
                </c:pt>
                <c:pt idx="3777">
                  <c:v>3775</c:v>
                </c:pt>
                <c:pt idx="3778">
                  <c:v>3776</c:v>
                </c:pt>
                <c:pt idx="3779">
                  <c:v>3777</c:v>
                </c:pt>
                <c:pt idx="3780">
                  <c:v>3778</c:v>
                </c:pt>
                <c:pt idx="3781">
                  <c:v>3779</c:v>
                </c:pt>
                <c:pt idx="3782">
                  <c:v>3780</c:v>
                </c:pt>
                <c:pt idx="3783">
                  <c:v>3781</c:v>
                </c:pt>
                <c:pt idx="3784">
                  <c:v>3782</c:v>
                </c:pt>
                <c:pt idx="3785">
                  <c:v>3783</c:v>
                </c:pt>
                <c:pt idx="3786">
                  <c:v>3784</c:v>
                </c:pt>
                <c:pt idx="3787">
                  <c:v>3785</c:v>
                </c:pt>
                <c:pt idx="3788">
                  <c:v>3786</c:v>
                </c:pt>
                <c:pt idx="3789">
                  <c:v>3787</c:v>
                </c:pt>
                <c:pt idx="3790">
                  <c:v>3788</c:v>
                </c:pt>
                <c:pt idx="3791">
                  <c:v>3789</c:v>
                </c:pt>
                <c:pt idx="3792">
                  <c:v>3790</c:v>
                </c:pt>
                <c:pt idx="3793">
                  <c:v>3791</c:v>
                </c:pt>
                <c:pt idx="3794">
                  <c:v>3792</c:v>
                </c:pt>
                <c:pt idx="3795">
                  <c:v>3793</c:v>
                </c:pt>
                <c:pt idx="3796">
                  <c:v>3794</c:v>
                </c:pt>
                <c:pt idx="3797">
                  <c:v>3795</c:v>
                </c:pt>
                <c:pt idx="3798">
                  <c:v>3796</c:v>
                </c:pt>
                <c:pt idx="3799">
                  <c:v>3797</c:v>
                </c:pt>
                <c:pt idx="3800">
                  <c:v>3798</c:v>
                </c:pt>
                <c:pt idx="3801">
                  <c:v>3799</c:v>
                </c:pt>
                <c:pt idx="3802">
                  <c:v>3800</c:v>
                </c:pt>
                <c:pt idx="3803">
                  <c:v>3801</c:v>
                </c:pt>
                <c:pt idx="3804">
                  <c:v>3802</c:v>
                </c:pt>
                <c:pt idx="3805">
                  <c:v>3803</c:v>
                </c:pt>
                <c:pt idx="3806">
                  <c:v>3804</c:v>
                </c:pt>
                <c:pt idx="3807">
                  <c:v>3805</c:v>
                </c:pt>
                <c:pt idx="3808">
                  <c:v>3806</c:v>
                </c:pt>
                <c:pt idx="3809">
                  <c:v>3807</c:v>
                </c:pt>
                <c:pt idx="3810">
                  <c:v>3808</c:v>
                </c:pt>
                <c:pt idx="3811">
                  <c:v>3809</c:v>
                </c:pt>
                <c:pt idx="3812">
                  <c:v>3810</c:v>
                </c:pt>
                <c:pt idx="3813">
                  <c:v>3811</c:v>
                </c:pt>
                <c:pt idx="3814">
                  <c:v>3812</c:v>
                </c:pt>
                <c:pt idx="3815">
                  <c:v>3813</c:v>
                </c:pt>
                <c:pt idx="3816">
                  <c:v>3814</c:v>
                </c:pt>
                <c:pt idx="3817">
                  <c:v>3815</c:v>
                </c:pt>
                <c:pt idx="3818">
                  <c:v>3816</c:v>
                </c:pt>
                <c:pt idx="3819">
                  <c:v>3817</c:v>
                </c:pt>
                <c:pt idx="3820">
                  <c:v>3818</c:v>
                </c:pt>
                <c:pt idx="3821">
                  <c:v>3819</c:v>
                </c:pt>
                <c:pt idx="3822">
                  <c:v>3820</c:v>
                </c:pt>
                <c:pt idx="3823">
                  <c:v>3821</c:v>
                </c:pt>
                <c:pt idx="3824">
                  <c:v>3822</c:v>
                </c:pt>
                <c:pt idx="3825">
                  <c:v>3823</c:v>
                </c:pt>
                <c:pt idx="3826">
                  <c:v>3824</c:v>
                </c:pt>
                <c:pt idx="3827">
                  <c:v>3825</c:v>
                </c:pt>
                <c:pt idx="3828">
                  <c:v>3826</c:v>
                </c:pt>
                <c:pt idx="3829">
                  <c:v>3827</c:v>
                </c:pt>
                <c:pt idx="3830">
                  <c:v>3828</c:v>
                </c:pt>
                <c:pt idx="3831">
                  <c:v>3829</c:v>
                </c:pt>
                <c:pt idx="3832">
                  <c:v>3830</c:v>
                </c:pt>
                <c:pt idx="3833">
                  <c:v>3831</c:v>
                </c:pt>
                <c:pt idx="3834">
                  <c:v>3832</c:v>
                </c:pt>
                <c:pt idx="3835">
                  <c:v>3833</c:v>
                </c:pt>
                <c:pt idx="3836">
                  <c:v>3834</c:v>
                </c:pt>
                <c:pt idx="3837">
                  <c:v>3835</c:v>
                </c:pt>
                <c:pt idx="3838">
                  <c:v>3836</c:v>
                </c:pt>
                <c:pt idx="3839">
                  <c:v>3837</c:v>
                </c:pt>
                <c:pt idx="3840">
                  <c:v>3838</c:v>
                </c:pt>
                <c:pt idx="3841">
                  <c:v>3839</c:v>
                </c:pt>
                <c:pt idx="3842">
                  <c:v>3840</c:v>
                </c:pt>
                <c:pt idx="3843">
                  <c:v>3841</c:v>
                </c:pt>
                <c:pt idx="3844">
                  <c:v>3842</c:v>
                </c:pt>
                <c:pt idx="3845">
                  <c:v>3843</c:v>
                </c:pt>
                <c:pt idx="3846">
                  <c:v>3844</c:v>
                </c:pt>
                <c:pt idx="3847">
                  <c:v>3845</c:v>
                </c:pt>
                <c:pt idx="3848">
                  <c:v>3846</c:v>
                </c:pt>
                <c:pt idx="3849">
                  <c:v>3847</c:v>
                </c:pt>
                <c:pt idx="3850">
                  <c:v>3848</c:v>
                </c:pt>
                <c:pt idx="3851">
                  <c:v>3849</c:v>
                </c:pt>
                <c:pt idx="3852">
                  <c:v>3850</c:v>
                </c:pt>
                <c:pt idx="3853">
                  <c:v>3851</c:v>
                </c:pt>
                <c:pt idx="3854">
                  <c:v>3852</c:v>
                </c:pt>
                <c:pt idx="3855">
                  <c:v>3853</c:v>
                </c:pt>
                <c:pt idx="3856">
                  <c:v>3854</c:v>
                </c:pt>
                <c:pt idx="3857">
                  <c:v>3855</c:v>
                </c:pt>
                <c:pt idx="3858">
                  <c:v>3856</c:v>
                </c:pt>
                <c:pt idx="3859">
                  <c:v>3857</c:v>
                </c:pt>
                <c:pt idx="3860">
                  <c:v>3858</c:v>
                </c:pt>
                <c:pt idx="3861">
                  <c:v>3859</c:v>
                </c:pt>
                <c:pt idx="3862">
                  <c:v>3860</c:v>
                </c:pt>
                <c:pt idx="3863">
                  <c:v>3861</c:v>
                </c:pt>
                <c:pt idx="3864">
                  <c:v>3862</c:v>
                </c:pt>
                <c:pt idx="3865">
                  <c:v>3863</c:v>
                </c:pt>
                <c:pt idx="3866">
                  <c:v>3864</c:v>
                </c:pt>
                <c:pt idx="3867">
                  <c:v>3865</c:v>
                </c:pt>
                <c:pt idx="3868">
                  <c:v>3866</c:v>
                </c:pt>
                <c:pt idx="3869">
                  <c:v>3867</c:v>
                </c:pt>
                <c:pt idx="3870">
                  <c:v>3868</c:v>
                </c:pt>
                <c:pt idx="3871">
                  <c:v>3869</c:v>
                </c:pt>
                <c:pt idx="3872">
                  <c:v>3870</c:v>
                </c:pt>
                <c:pt idx="3873">
                  <c:v>3871</c:v>
                </c:pt>
                <c:pt idx="3874">
                  <c:v>3872</c:v>
                </c:pt>
                <c:pt idx="3875">
                  <c:v>3873</c:v>
                </c:pt>
                <c:pt idx="3876">
                  <c:v>3874</c:v>
                </c:pt>
                <c:pt idx="3877">
                  <c:v>3875</c:v>
                </c:pt>
                <c:pt idx="3878">
                  <c:v>3876</c:v>
                </c:pt>
                <c:pt idx="3879">
                  <c:v>3877</c:v>
                </c:pt>
                <c:pt idx="3880">
                  <c:v>3878</c:v>
                </c:pt>
                <c:pt idx="3881">
                  <c:v>3879</c:v>
                </c:pt>
                <c:pt idx="3882">
                  <c:v>3880</c:v>
                </c:pt>
                <c:pt idx="3883">
                  <c:v>3881</c:v>
                </c:pt>
                <c:pt idx="3884">
                  <c:v>3882</c:v>
                </c:pt>
                <c:pt idx="3885">
                  <c:v>3883</c:v>
                </c:pt>
                <c:pt idx="3886">
                  <c:v>3884</c:v>
                </c:pt>
                <c:pt idx="3887">
                  <c:v>3885</c:v>
                </c:pt>
                <c:pt idx="3888">
                  <c:v>3886</c:v>
                </c:pt>
                <c:pt idx="3889">
                  <c:v>3887</c:v>
                </c:pt>
                <c:pt idx="3890">
                  <c:v>3888</c:v>
                </c:pt>
                <c:pt idx="3891">
                  <c:v>3889</c:v>
                </c:pt>
                <c:pt idx="3892">
                  <c:v>3890</c:v>
                </c:pt>
                <c:pt idx="3893">
                  <c:v>3891</c:v>
                </c:pt>
                <c:pt idx="3894">
                  <c:v>3892</c:v>
                </c:pt>
                <c:pt idx="3895">
                  <c:v>3893</c:v>
                </c:pt>
                <c:pt idx="3896">
                  <c:v>3894</c:v>
                </c:pt>
                <c:pt idx="3897">
                  <c:v>3895</c:v>
                </c:pt>
                <c:pt idx="3898">
                  <c:v>3896</c:v>
                </c:pt>
                <c:pt idx="3899">
                  <c:v>3897</c:v>
                </c:pt>
                <c:pt idx="3900">
                  <c:v>3898</c:v>
                </c:pt>
                <c:pt idx="3901">
                  <c:v>3899</c:v>
                </c:pt>
                <c:pt idx="3902">
                  <c:v>3900</c:v>
                </c:pt>
                <c:pt idx="3903">
                  <c:v>3901</c:v>
                </c:pt>
                <c:pt idx="3904">
                  <c:v>3902</c:v>
                </c:pt>
                <c:pt idx="3905">
                  <c:v>3903</c:v>
                </c:pt>
                <c:pt idx="3906">
                  <c:v>3904</c:v>
                </c:pt>
                <c:pt idx="3907">
                  <c:v>3905</c:v>
                </c:pt>
                <c:pt idx="3908">
                  <c:v>3906</c:v>
                </c:pt>
                <c:pt idx="3909">
                  <c:v>3907</c:v>
                </c:pt>
                <c:pt idx="3910">
                  <c:v>3908</c:v>
                </c:pt>
                <c:pt idx="3911">
                  <c:v>3909</c:v>
                </c:pt>
                <c:pt idx="3912">
                  <c:v>3910</c:v>
                </c:pt>
                <c:pt idx="3913">
                  <c:v>3911</c:v>
                </c:pt>
                <c:pt idx="3914">
                  <c:v>3912</c:v>
                </c:pt>
                <c:pt idx="3915">
                  <c:v>3913</c:v>
                </c:pt>
                <c:pt idx="3916">
                  <c:v>3914</c:v>
                </c:pt>
                <c:pt idx="3917">
                  <c:v>3915</c:v>
                </c:pt>
                <c:pt idx="3918">
                  <c:v>3916</c:v>
                </c:pt>
                <c:pt idx="3919">
                  <c:v>3917</c:v>
                </c:pt>
                <c:pt idx="3920">
                  <c:v>3918</c:v>
                </c:pt>
                <c:pt idx="3921">
                  <c:v>3919</c:v>
                </c:pt>
                <c:pt idx="3922">
                  <c:v>3920</c:v>
                </c:pt>
                <c:pt idx="3923">
                  <c:v>3921</c:v>
                </c:pt>
                <c:pt idx="3924">
                  <c:v>3922</c:v>
                </c:pt>
                <c:pt idx="3925">
                  <c:v>3923</c:v>
                </c:pt>
                <c:pt idx="3926">
                  <c:v>3924</c:v>
                </c:pt>
                <c:pt idx="3927">
                  <c:v>3925</c:v>
                </c:pt>
                <c:pt idx="3928">
                  <c:v>3926</c:v>
                </c:pt>
                <c:pt idx="3929">
                  <c:v>3927</c:v>
                </c:pt>
                <c:pt idx="3930">
                  <c:v>3928</c:v>
                </c:pt>
                <c:pt idx="3931">
                  <c:v>3929</c:v>
                </c:pt>
                <c:pt idx="3932">
                  <c:v>3930</c:v>
                </c:pt>
                <c:pt idx="3933">
                  <c:v>3931</c:v>
                </c:pt>
                <c:pt idx="3934">
                  <c:v>3932</c:v>
                </c:pt>
                <c:pt idx="3935">
                  <c:v>3933</c:v>
                </c:pt>
                <c:pt idx="3936">
                  <c:v>3934</c:v>
                </c:pt>
                <c:pt idx="3937">
                  <c:v>3935</c:v>
                </c:pt>
                <c:pt idx="3938">
                  <c:v>3936</c:v>
                </c:pt>
                <c:pt idx="3939">
                  <c:v>3937</c:v>
                </c:pt>
                <c:pt idx="3940">
                  <c:v>3938</c:v>
                </c:pt>
                <c:pt idx="3941">
                  <c:v>3939</c:v>
                </c:pt>
                <c:pt idx="3942">
                  <c:v>3940</c:v>
                </c:pt>
                <c:pt idx="3943">
                  <c:v>3941</c:v>
                </c:pt>
                <c:pt idx="3944">
                  <c:v>3942</c:v>
                </c:pt>
                <c:pt idx="3945">
                  <c:v>3943</c:v>
                </c:pt>
                <c:pt idx="3946">
                  <c:v>3944</c:v>
                </c:pt>
                <c:pt idx="3947">
                  <c:v>3945</c:v>
                </c:pt>
                <c:pt idx="3948">
                  <c:v>3946</c:v>
                </c:pt>
                <c:pt idx="3949">
                  <c:v>3947</c:v>
                </c:pt>
                <c:pt idx="3950">
                  <c:v>3948</c:v>
                </c:pt>
                <c:pt idx="3951">
                  <c:v>3949</c:v>
                </c:pt>
                <c:pt idx="3952">
                  <c:v>3950</c:v>
                </c:pt>
                <c:pt idx="3953">
                  <c:v>3951</c:v>
                </c:pt>
                <c:pt idx="3954">
                  <c:v>3952</c:v>
                </c:pt>
                <c:pt idx="3955">
                  <c:v>3953</c:v>
                </c:pt>
                <c:pt idx="3956">
                  <c:v>3954</c:v>
                </c:pt>
                <c:pt idx="3957">
                  <c:v>3955</c:v>
                </c:pt>
                <c:pt idx="3958">
                  <c:v>3956</c:v>
                </c:pt>
                <c:pt idx="3959">
                  <c:v>3957</c:v>
                </c:pt>
                <c:pt idx="3960">
                  <c:v>3958</c:v>
                </c:pt>
                <c:pt idx="3961">
                  <c:v>3959</c:v>
                </c:pt>
                <c:pt idx="3962">
                  <c:v>3960</c:v>
                </c:pt>
                <c:pt idx="3963">
                  <c:v>3961</c:v>
                </c:pt>
                <c:pt idx="3964">
                  <c:v>3962</c:v>
                </c:pt>
                <c:pt idx="3965">
                  <c:v>3963</c:v>
                </c:pt>
                <c:pt idx="3966">
                  <c:v>3964</c:v>
                </c:pt>
                <c:pt idx="3967">
                  <c:v>3965</c:v>
                </c:pt>
                <c:pt idx="3968">
                  <c:v>3966</c:v>
                </c:pt>
                <c:pt idx="3969">
                  <c:v>3967</c:v>
                </c:pt>
                <c:pt idx="3970">
                  <c:v>3968</c:v>
                </c:pt>
                <c:pt idx="3971">
                  <c:v>3969</c:v>
                </c:pt>
                <c:pt idx="3972">
                  <c:v>3970</c:v>
                </c:pt>
                <c:pt idx="3973">
                  <c:v>3971</c:v>
                </c:pt>
                <c:pt idx="3974">
                  <c:v>3972</c:v>
                </c:pt>
                <c:pt idx="3975">
                  <c:v>3973</c:v>
                </c:pt>
                <c:pt idx="3976">
                  <c:v>3974</c:v>
                </c:pt>
                <c:pt idx="3977">
                  <c:v>3975</c:v>
                </c:pt>
                <c:pt idx="3978">
                  <c:v>3976</c:v>
                </c:pt>
                <c:pt idx="3979">
                  <c:v>3977</c:v>
                </c:pt>
                <c:pt idx="3980">
                  <c:v>3978</c:v>
                </c:pt>
                <c:pt idx="3981">
                  <c:v>3979</c:v>
                </c:pt>
                <c:pt idx="3982">
                  <c:v>3980</c:v>
                </c:pt>
                <c:pt idx="3983">
                  <c:v>3981</c:v>
                </c:pt>
                <c:pt idx="3984">
                  <c:v>3982</c:v>
                </c:pt>
                <c:pt idx="3985">
                  <c:v>3983</c:v>
                </c:pt>
                <c:pt idx="3986">
                  <c:v>3984</c:v>
                </c:pt>
                <c:pt idx="3987">
                  <c:v>3985</c:v>
                </c:pt>
                <c:pt idx="3988">
                  <c:v>3986</c:v>
                </c:pt>
                <c:pt idx="3989">
                  <c:v>3987</c:v>
                </c:pt>
                <c:pt idx="3990">
                  <c:v>3988</c:v>
                </c:pt>
                <c:pt idx="3991">
                  <c:v>3989</c:v>
                </c:pt>
                <c:pt idx="3992">
                  <c:v>3990</c:v>
                </c:pt>
                <c:pt idx="3993">
                  <c:v>3991</c:v>
                </c:pt>
                <c:pt idx="3994">
                  <c:v>3992</c:v>
                </c:pt>
                <c:pt idx="3995">
                  <c:v>3993</c:v>
                </c:pt>
                <c:pt idx="3996">
                  <c:v>3994</c:v>
                </c:pt>
                <c:pt idx="3997">
                  <c:v>3995</c:v>
                </c:pt>
                <c:pt idx="3998">
                  <c:v>3996</c:v>
                </c:pt>
                <c:pt idx="3999">
                  <c:v>3997</c:v>
                </c:pt>
                <c:pt idx="4000">
                  <c:v>3998</c:v>
                </c:pt>
                <c:pt idx="4001">
                  <c:v>3999</c:v>
                </c:pt>
                <c:pt idx="4002">
                  <c:v>4000</c:v>
                </c:pt>
              </c:numCache>
            </c:numRef>
          </c:xVal>
          <c:yVal>
            <c:numRef>
              <c:f>MarginingExample!$G$10:$G$4012</c:f>
              <c:numCache>
                <c:formatCode>0.000%</c:formatCode>
                <c:ptCount val="4003"/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1.0357635274358535E-2</c:v>
                </c:pt>
                <c:pt idx="1504">
                  <c:v>1.0357635274358535E-2</c:v>
                </c:pt>
                <c:pt idx="1505">
                  <c:v>1.0357635274358535E-2</c:v>
                </c:pt>
                <c:pt idx="1506">
                  <c:v>1.0357635274358535E-2</c:v>
                </c:pt>
                <c:pt idx="1507">
                  <c:v>1.0357635274358535E-2</c:v>
                </c:pt>
                <c:pt idx="1508">
                  <c:v>1.0357635274358535E-2</c:v>
                </c:pt>
                <c:pt idx="1509">
                  <c:v>1.0357635274358535E-2</c:v>
                </c:pt>
                <c:pt idx="1510">
                  <c:v>1.0357635274358535E-2</c:v>
                </c:pt>
                <c:pt idx="1511">
                  <c:v>1.0357635274358535E-2</c:v>
                </c:pt>
                <c:pt idx="1512">
                  <c:v>1.0357635274358535E-2</c:v>
                </c:pt>
                <c:pt idx="1513">
                  <c:v>1.0357635274358535E-2</c:v>
                </c:pt>
                <c:pt idx="1514">
                  <c:v>1.0357635274358535E-2</c:v>
                </c:pt>
                <c:pt idx="1515">
                  <c:v>1.0357635274358535E-2</c:v>
                </c:pt>
                <c:pt idx="1516">
                  <c:v>1.0357635274358535E-2</c:v>
                </c:pt>
                <c:pt idx="1517">
                  <c:v>1.0357635274358535E-2</c:v>
                </c:pt>
                <c:pt idx="1518">
                  <c:v>1.0357635274358535E-2</c:v>
                </c:pt>
                <c:pt idx="1519">
                  <c:v>1.0357635274358535E-2</c:v>
                </c:pt>
                <c:pt idx="1520">
                  <c:v>1.0357635274358535E-2</c:v>
                </c:pt>
                <c:pt idx="1521">
                  <c:v>1.0357635274358535E-2</c:v>
                </c:pt>
                <c:pt idx="1522">
                  <c:v>1.0357635274358535E-2</c:v>
                </c:pt>
                <c:pt idx="1523">
                  <c:v>1.0357635274358535E-2</c:v>
                </c:pt>
                <c:pt idx="1524">
                  <c:v>1.0357635274358535E-2</c:v>
                </c:pt>
                <c:pt idx="1525">
                  <c:v>1.0357635274358535E-2</c:v>
                </c:pt>
                <c:pt idx="1526">
                  <c:v>1.0357635274358535E-2</c:v>
                </c:pt>
                <c:pt idx="1527">
                  <c:v>1.0357635274358535E-2</c:v>
                </c:pt>
                <c:pt idx="1528">
                  <c:v>1.0357635274358535E-2</c:v>
                </c:pt>
                <c:pt idx="1529">
                  <c:v>1.0357635274358535E-2</c:v>
                </c:pt>
                <c:pt idx="1530">
                  <c:v>1.0357635274358535E-2</c:v>
                </c:pt>
                <c:pt idx="1531">
                  <c:v>1.0357635274358535E-2</c:v>
                </c:pt>
                <c:pt idx="1532">
                  <c:v>1.0357635274358535E-2</c:v>
                </c:pt>
                <c:pt idx="1533">
                  <c:v>1.0357635274358535E-2</c:v>
                </c:pt>
                <c:pt idx="1534">
                  <c:v>1.0357635274358535E-2</c:v>
                </c:pt>
                <c:pt idx="1535">
                  <c:v>1.0357635274358535E-2</c:v>
                </c:pt>
                <c:pt idx="1536">
                  <c:v>1.0357635274358535E-2</c:v>
                </c:pt>
                <c:pt idx="1537">
                  <c:v>1.0357635274358535E-2</c:v>
                </c:pt>
                <c:pt idx="1538">
                  <c:v>1.0357635274358535E-2</c:v>
                </c:pt>
                <c:pt idx="1539">
                  <c:v>1.0357635274358535E-2</c:v>
                </c:pt>
                <c:pt idx="1540">
                  <c:v>1.0357635274358535E-2</c:v>
                </c:pt>
                <c:pt idx="1541">
                  <c:v>1.0357635274358535E-2</c:v>
                </c:pt>
                <c:pt idx="1542">
                  <c:v>1.0357635274358535E-2</c:v>
                </c:pt>
                <c:pt idx="1543">
                  <c:v>1.0357635274358535E-2</c:v>
                </c:pt>
                <c:pt idx="1544">
                  <c:v>1.0416636995513319E-2</c:v>
                </c:pt>
                <c:pt idx="1545">
                  <c:v>1.0416636995513319E-2</c:v>
                </c:pt>
                <c:pt idx="1546">
                  <c:v>1.0416636995513319E-2</c:v>
                </c:pt>
                <c:pt idx="1547">
                  <c:v>1.0416636995513319E-2</c:v>
                </c:pt>
                <c:pt idx="1548">
                  <c:v>1.0416636995513319E-2</c:v>
                </c:pt>
                <c:pt idx="1549">
                  <c:v>1.0416636995513319E-2</c:v>
                </c:pt>
                <c:pt idx="1550">
                  <c:v>1.0416636995513319E-2</c:v>
                </c:pt>
                <c:pt idx="1551">
                  <c:v>1.0416636995513319E-2</c:v>
                </c:pt>
                <c:pt idx="1552">
                  <c:v>1.0416636995513319E-2</c:v>
                </c:pt>
                <c:pt idx="1553">
                  <c:v>1.0416636995513319E-2</c:v>
                </c:pt>
                <c:pt idx="1554">
                  <c:v>1.0416636995513319E-2</c:v>
                </c:pt>
                <c:pt idx="1555">
                  <c:v>1.0416636995513319E-2</c:v>
                </c:pt>
                <c:pt idx="1556">
                  <c:v>1.0416636995513319E-2</c:v>
                </c:pt>
                <c:pt idx="1557">
                  <c:v>1.0416636995513319E-2</c:v>
                </c:pt>
                <c:pt idx="1558">
                  <c:v>1.0416636995513319E-2</c:v>
                </c:pt>
                <c:pt idx="1559">
                  <c:v>1.0416636995513319E-2</c:v>
                </c:pt>
                <c:pt idx="1560">
                  <c:v>1.0416636995513319E-2</c:v>
                </c:pt>
                <c:pt idx="1561">
                  <c:v>1.0416636995513319E-2</c:v>
                </c:pt>
                <c:pt idx="1562">
                  <c:v>1.0416636995513319E-2</c:v>
                </c:pt>
                <c:pt idx="1563">
                  <c:v>1.0416636995513319E-2</c:v>
                </c:pt>
                <c:pt idx="1564">
                  <c:v>1.0416636995513319E-2</c:v>
                </c:pt>
                <c:pt idx="1565">
                  <c:v>1.0416636995513319E-2</c:v>
                </c:pt>
                <c:pt idx="1566">
                  <c:v>1.0416636995513319E-2</c:v>
                </c:pt>
                <c:pt idx="1567">
                  <c:v>1.0416636995513319E-2</c:v>
                </c:pt>
                <c:pt idx="1568">
                  <c:v>1.0416636995513319E-2</c:v>
                </c:pt>
                <c:pt idx="1569">
                  <c:v>1.0416636995513319E-2</c:v>
                </c:pt>
                <c:pt idx="1570">
                  <c:v>1.0416636995513319E-2</c:v>
                </c:pt>
                <c:pt idx="1571">
                  <c:v>1.0416636995513319E-2</c:v>
                </c:pt>
                <c:pt idx="1572">
                  <c:v>1.0416636995513319E-2</c:v>
                </c:pt>
                <c:pt idx="1573">
                  <c:v>1.0416636995513319E-2</c:v>
                </c:pt>
                <c:pt idx="1574">
                  <c:v>1.0416636995513319E-2</c:v>
                </c:pt>
                <c:pt idx="1575">
                  <c:v>1.0416636995513319E-2</c:v>
                </c:pt>
                <c:pt idx="1576">
                  <c:v>1.0416636995513319E-2</c:v>
                </c:pt>
                <c:pt idx="1577">
                  <c:v>1.0416636995513319E-2</c:v>
                </c:pt>
                <c:pt idx="1578">
                  <c:v>1.0416636995513319E-2</c:v>
                </c:pt>
                <c:pt idx="1579">
                  <c:v>1.0416636995513319E-2</c:v>
                </c:pt>
                <c:pt idx="1580">
                  <c:v>1.0416636995513319E-2</c:v>
                </c:pt>
                <c:pt idx="1581">
                  <c:v>1.0561679230410842E-2</c:v>
                </c:pt>
                <c:pt idx="1582">
                  <c:v>1.0561679230410842E-2</c:v>
                </c:pt>
                <c:pt idx="1583">
                  <c:v>1.0561679230410842E-2</c:v>
                </c:pt>
                <c:pt idx="1584">
                  <c:v>1.0561679230410842E-2</c:v>
                </c:pt>
                <c:pt idx="1585">
                  <c:v>1.0561679230410842E-2</c:v>
                </c:pt>
                <c:pt idx="1586">
                  <c:v>1.0561679230410842E-2</c:v>
                </c:pt>
                <c:pt idx="1587">
                  <c:v>1.0561679230410842E-2</c:v>
                </c:pt>
                <c:pt idx="1588">
                  <c:v>1.0561679230410842E-2</c:v>
                </c:pt>
                <c:pt idx="1589">
                  <c:v>1.0561679230410842E-2</c:v>
                </c:pt>
                <c:pt idx="1590">
                  <c:v>1.0561679230410842E-2</c:v>
                </c:pt>
                <c:pt idx="1591">
                  <c:v>1.0561679230410842E-2</c:v>
                </c:pt>
                <c:pt idx="1592">
                  <c:v>1.0561679230410842E-2</c:v>
                </c:pt>
                <c:pt idx="1593">
                  <c:v>1.0561679230410842E-2</c:v>
                </c:pt>
                <c:pt idx="1594">
                  <c:v>1.0561679230410842E-2</c:v>
                </c:pt>
                <c:pt idx="1595">
                  <c:v>1.0561679230410842E-2</c:v>
                </c:pt>
                <c:pt idx="1596">
                  <c:v>1.0561679230410842E-2</c:v>
                </c:pt>
                <c:pt idx="1597">
                  <c:v>1.0561679230410842E-2</c:v>
                </c:pt>
                <c:pt idx="1598">
                  <c:v>1.0561679230410842E-2</c:v>
                </c:pt>
                <c:pt idx="1599">
                  <c:v>1.0561679230410842E-2</c:v>
                </c:pt>
                <c:pt idx="1600">
                  <c:v>1.0561679230410842E-2</c:v>
                </c:pt>
                <c:pt idx="1601">
                  <c:v>1.0561679230410842E-2</c:v>
                </c:pt>
                <c:pt idx="1602">
                  <c:v>1.0561679230410842E-2</c:v>
                </c:pt>
                <c:pt idx="1603">
                  <c:v>1.0561679230410842E-2</c:v>
                </c:pt>
                <c:pt idx="1604">
                  <c:v>1.0561679230410842E-2</c:v>
                </c:pt>
                <c:pt idx="1605">
                  <c:v>1.0561679230410842E-2</c:v>
                </c:pt>
                <c:pt idx="1606">
                  <c:v>1.0561679230410842E-2</c:v>
                </c:pt>
                <c:pt idx="1607">
                  <c:v>1.0561679230410842E-2</c:v>
                </c:pt>
                <c:pt idx="1608">
                  <c:v>1.0561679230410842E-2</c:v>
                </c:pt>
                <c:pt idx="1609">
                  <c:v>1.0561679230410842E-2</c:v>
                </c:pt>
                <c:pt idx="1610">
                  <c:v>1.0561679230410842E-2</c:v>
                </c:pt>
                <c:pt idx="1611">
                  <c:v>1.0561679230410842E-2</c:v>
                </c:pt>
                <c:pt idx="1612">
                  <c:v>1.0561679230410842E-2</c:v>
                </c:pt>
                <c:pt idx="1613">
                  <c:v>1.0561679230410842E-2</c:v>
                </c:pt>
                <c:pt idx="1614">
                  <c:v>1.0561679230410842E-2</c:v>
                </c:pt>
                <c:pt idx="1615">
                  <c:v>1.0561679230410842E-2</c:v>
                </c:pt>
                <c:pt idx="1616">
                  <c:v>1.0561679230410842E-2</c:v>
                </c:pt>
                <c:pt idx="1617">
                  <c:v>1.0561679230410842E-2</c:v>
                </c:pt>
                <c:pt idx="1618">
                  <c:v>1.0561679230410842E-2</c:v>
                </c:pt>
                <c:pt idx="1619">
                  <c:v>1.0561679230410842E-2</c:v>
                </c:pt>
                <c:pt idx="1620">
                  <c:v>1.0561679230410842E-2</c:v>
                </c:pt>
                <c:pt idx="1621">
                  <c:v>1.0561679230410842E-2</c:v>
                </c:pt>
                <c:pt idx="1622">
                  <c:v>1.0561679230410842E-2</c:v>
                </c:pt>
                <c:pt idx="1623">
                  <c:v>1.0561679230410842E-2</c:v>
                </c:pt>
                <c:pt idx="1624">
                  <c:v>1.0561679230410842E-2</c:v>
                </c:pt>
                <c:pt idx="1625">
                  <c:v>1.0561679230410842E-2</c:v>
                </c:pt>
                <c:pt idx="1626">
                  <c:v>1.0561679230410842E-2</c:v>
                </c:pt>
                <c:pt idx="1627">
                  <c:v>1.0561679230410842E-2</c:v>
                </c:pt>
                <c:pt idx="1628">
                  <c:v>1.0561679230410842E-2</c:v>
                </c:pt>
                <c:pt idx="1629">
                  <c:v>1.0561679230410842E-2</c:v>
                </c:pt>
                <c:pt idx="1630">
                  <c:v>1.0561679230410842E-2</c:v>
                </c:pt>
                <c:pt idx="1631">
                  <c:v>1.0561679230410842E-2</c:v>
                </c:pt>
                <c:pt idx="1632">
                  <c:v>1.0561679230410842E-2</c:v>
                </c:pt>
                <c:pt idx="1633">
                  <c:v>1.0561679230410842E-2</c:v>
                </c:pt>
                <c:pt idx="1634">
                  <c:v>1.0561679230410842E-2</c:v>
                </c:pt>
                <c:pt idx="1635">
                  <c:v>1.0561679230410842E-2</c:v>
                </c:pt>
                <c:pt idx="1636">
                  <c:v>1.0561679230410842E-2</c:v>
                </c:pt>
                <c:pt idx="1637">
                  <c:v>1.0561679230410842E-2</c:v>
                </c:pt>
                <c:pt idx="1638">
                  <c:v>1.0561679230410842E-2</c:v>
                </c:pt>
                <c:pt idx="1639">
                  <c:v>1.0561679230410842E-2</c:v>
                </c:pt>
                <c:pt idx="1640">
                  <c:v>1.0561679230410842E-2</c:v>
                </c:pt>
                <c:pt idx="1641">
                  <c:v>1.0561679230410842E-2</c:v>
                </c:pt>
                <c:pt idx="1642">
                  <c:v>1.0561679230410842E-2</c:v>
                </c:pt>
                <c:pt idx="1643">
                  <c:v>1.0561679230410842E-2</c:v>
                </c:pt>
                <c:pt idx="1644">
                  <c:v>1.0561679230410842E-2</c:v>
                </c:pt>
                <c:pt idx="1645">
                  <c:v>1.0561679230410842E-2</c:v>
                </c:pt>
                <c:pt idx="1646">
                  <c:v>1.0561679230410842E-2</c:v>
                </c:pt>
                <c:pt idx="1647">
                  <c:v>1.0561679230410842E-2</c:v>
                </c:pt>
                <c:pt idx="1648">
                  <c:v>1.0561679230410842E-2</c:v>
                </c:pt>
                <c:pt idx="1649">
                  <c:v>1.0561679230410842E-2</c:v>
                </c:pt>
                <c:pt idx="1650">
                  <c:v>1.0561679230410842E-2</c:v>
                </c:pt>
                <c:pt idx="1651">
                  <c:v>1.0561679230410842E-2</c:v>
                </c:pt>
                <c:pt idx="1652">
                  <c:v>1.0561679230410842E-2</c:v>
                </c:pt>
                <c:pt idx="1653">
                  <c:v>1.0561679230410842E-2</c:v>
                </c:pt>
                <c:pt idx="1654">
                  <c:v>1.0561679230410842E-2</c:v>
                </c:pt>
                <c:pt idx="1655">
                  <c:v>1.0561679230410842E-2</c:v>
                </c:pt>
                <c:pt idx="1656">
                  <c:v>1.0561679230410842E-2</c:v>
                </c:pt>
                <c:pt idx="1657">
                  <c:v>1.0561679230410842E-2</c:v>
                </c:pt>
                <c:pt idx="1658">
                  <c:v>1.0561679230410842E-2</c:v>
                </c:pt>
                <c:pt idx="1659">
                  <c:v>1.0561679230410842E-2</c:v>
                </c:pt>
                <c:pt idx="1660">
                  <c:v>1.0561679230410842E-2</c:v>
                </c:pt>
                <c:pt idx="1661">
                  <c:v>1.0561679230410842E-2</c:v>
                </c:pt>
                <c:pt idx="1662">
                  <c:v>1.0561679230410842E-2</c:v>
                </c:pt>
                <c:pt idx="1663">
                  <c:v>1.0561679230410842E-2</c:v>
                </c:pt>
                <c:pt idx="1664">
                  <c:v>1.0561679230410842E-2</c:v>
                </c:pt>
                <c:pt idx="1665">
                  <c:v>1.0561679230410842E-2</c:v>
                </c:pt>
                <c:pt idx="1666">
                  <c:v>1.0561679230410842E-2</c:v>
                </c:pt>
                <c:pt idx="1667">
                  <c:v>1.0561679230410842E-2</c:v>
                </c:pt>
                <c:pt idx="1668">
                  <c:v>1.0561679230410842E-2</c:v>
                </c:pt>
                <c:pt idx="1669">
                  <c:v>1.0561679230410842E-2</c:v>
                </c:pt>
                <c:pt idx="1670">
                  <c:v>1.0561679230410842E-2</c:v>
                </c:pt>
                <c:pt idx="1671">
                  <c:v>1.0561679230410842E-2</c:v>
                </c:pt>
                <c:pt idx="1672">
                  <c:v>1.0561679230410842E-2</c:v>
                </c:pt>
                <c:pt idx="1673">
                  <c:v>1.0561679230410842E-2</c:v>
                </c:pt>
                <c:pt idx="1674">
                  <c:v>1.0561679230410842E-2</c:v>
                </c:pt>
                <c:pt idx="1675">
                  <c:v>1.0561679230410842E-2</c:v>
                </c:pt>
                <c:pt idx="1676">
                  <c:v>1.0561679230410842E-2</c:v>
                </c:pt>
                <c:pt idx="1677">
                  <c:v>1.0561679230410842E-2</c:v>
                </c:pt>
                <c:pt idx="1678">
                  <c:v>1.0561679230410842E-2</c:v>
                </c:pt>
                <c:pt idx="1679">
                  <c:v>1.0561679230410842E-2</c:v>
                </c:pt>
                <c:pt idx="1680">
                  <c:v>1.0561679230410842E-2</c:v>
                </c:pt>
                <c:pt idx="1681">
                  <c:v>1.0561679230410842E-2</c:v>
                </c:pt>
                <c:pt idx="1682">
                  <c:v>1.0561679230410842E-2</c:v>
                </c:pt>
                <c:pt idx="1683">
                  <c:v>1.0561679230410842E-2</c:v>
                </c:pt>
                <c:pt idx="1684">
                  <c:v>1.0561679230410842E-2</c:v>
                </c:pt>
                <c:pt idx="1685">
                  <c:v>1.0561679230410842E-2</c:v>
                </c:pt>
                <c:pt idx="1686">
                  <c:v>1.0561679230410842E-2</c:v>
                </c:pt>
                <c:pt idx="1687">
                  <c:v>1.0561679230410842E-2</c:v>
                </c:pt>
                <c:pt idx="1688">
                  <c:v>1.0561679230410842E-2</c:v>
                </c:pt>
                <c:pt idx="1689">
                  <c:v>1.0561679230410842E-2</c:v>
                </c:pt>
                <c:pt idx="1690">
                  <c:v>1.0561679230410842E-2</c:v>
                </c:pt>
                <c:pt idx="1691">
                  <c:v>1.0561679230410842E-2</c:v>
                </c:pt>
                <c:pt idx="1692">
                  <c:v>1.0561679230410842E-2</c:v>
                </c:pt>
                <c:pt idx="1693">
                  <c:v>1.0561679230410842E-2</c:v>
                </c:pt>
                <c:pt idx="1694">
                  <c:v>1.0561679230410842E-2</c:v>
                </c:pt>
                <c:pt idx="1695">
                  <c:v>1.0561679230410842E-2</c:v>
                </c:pt>
                <c:pt idx="1696">
                  <c:v>1.0561679230410842E-2</c:v>
                </c:pt>
                <c:pt idx="1697">
                  <c:v>1.0561679230410842E-2</c:v>
                </c:pt>
                <c:pt idx="1698">
                  <c:v>1.0561679230410842E-2</c:v>
                </c:pt>
                <c:pt idx="1699">
                  <c:v>1.0561679230410842E-2</c:v>
                </c:pt>
                <c:pt idx="1700">
                  <c:v>1.0561679230410842E-2</c:v>
                </c:pt>
                <c:pt idx="1701">
                  <c:v>1.0561679230410842E-2</c:v>
                </c:pt>
                <c:pt idx="1702">
                  <c:v>1.0561679230410842E-2</c:v>
                </c:pt>
                <c:pt idx="1703">
                  <c:v>1.0561679230410842E-2</c:v>
                </c:pt>
                <c:pt idx="1704">
                  <c:v>1.0561679230410842E-2</c:v>
                </c:pt>
                <c:pt idx="1705">
                  <c:v>1.0561679230410842E-2</c:v>
                </c:pt>
                <c:pt idx="1706">
                  <c:v>1.0561679230410842E-2</c:v>
                </c:pt>
                <c:pt idx="1707">
                  <c:v>1.0561679230410842E-2</c:v>
                </c:pt>
                <c:pt idx="1708">
                  <c:v>1.0561679230410842E-2</c:v>
                </c:pt>
                <c:pt idx="1709">
                  <c:v>1.0561679230410842E-2</c:v>
                </c:pt>
                <c:pt idx="1710">
                  <c:v>1.0561679230410842E-2</c:v>
                </c:pt>
                <c:pt idx="1711">
                  <c:v>1.0561679230410842E-2</c:v>
                </c:pt>
                <c:pt idx="1712">
                  <c:v>1.0561679230410842E-2</c:v>
                </c:pt>
                <c:pt idx="1713">
                  <c:v>1.0561679230410842E-2</c:v>
                </c:pt>
                <c:pt idx="1714">
                  <c:v>1.0561679230410842E-2</c:v>
                </c:pt>
                <c:pt idx="1715">
                  <c:v>1.0561679230410842E-2</c:v>
                </c:pt>
                <c:pt idx="1716">
                  <c:v>1.0561679230410842E-2</c:v>
                </c:pt>
                <c:pt idx="1717">
                  <c:v>1.0561679230410842E-2</c:v>
                </c:pt>
                <c:pt idx="1718">
                  <c:v>1.0561679230410842E-2</c:v>
                </c:pt>
                <c:pt idx="1719">
                  <c:v>1.0561679230410842E-2</c:v>
                </c:pt>
                <c:pt idx="1720">
                  <c:v>1.0561679230410842E-2</c:v>
                </c:pt>
                <c:pt idx="1721">
                  <c:v>1.0561679230410842E-2</c:v>
                </c:pt>
                <c:pt idx="1722">
                  <c:v>1.0561679230410842E-2</c:v>
                </c:pt>
                <c:pt idx="1723">
                  <c:v>1.0561679230410842E-2</c:v>
                </c:pt>
                <c:pt idx="1724">
                  <c:v>1.0561679230410842E-2</c:v>
                </c:pt>
                <c:pt idx="1725">
                  <c:v>1.0561679230410842E-2</c:v>
                </c:pt>
                <c:pt idx="1726">
                  <c:v>1.0561679230410842E-2</c:v>
                </c:pt>
                <c:pt idx="1727">
                  <c:v>1.0561679230410842E-2</c:v>
                </c:pt>
                <c:pt idx="1728">
                  <c:v>1.0561679230410842E-2</c:v>
                </c:pt>
                <c:pt idx="1729">
                  <c:v>1.0561679230410842E-2</c:v>
                </c:pt>
                <c:pt idx="1730">
                  <c:v>1.0561679230410842E-2</c:v>
                </c:pt>
                <c:pt idx="1731">
                  <c:v>1.0561679230410842E-2</c:v>
                </c:pt>
                <c:pt idx="1732">
                  <c:v>1.0561679230410842E-2</c:v>
                </c:pt>
                <c:pt idx="1733">
                  <c:v>1.0561679230410842E-2</c:v>
                </c:pt>
                <c:pt idx="1734">
                  <c:v>1.0561679230410842E-2</c:v>
                </c:pt>
                <c:pt idx="1735">
                  <c:v>1.0561679230410842E-2</c:v>
                </c:pt>
                <c:pt idx="1736">
                  <c:v>1.0561679230410842E-2</c:v>
                </c:pt>
                <c:pt idx="1737">
                  <c:v>1.0561679230410842E-2</c:v>
                </c:pt>
                <c:pt idx="1738">
                  <c:v>1.0561679230410842E-2</c:v>
                </c:pt>
                <c:pt idx="1739">
                  <c:v>1.0561679230410842E-2</c:v>
                </c:pt>
                <c:pt idx="1740">
                  <c:v>1.0561679230410842E-2</c:v>
                </c:pt>
                <c:pt idx="1741">
                  <c:v>1.0561679230410842E-2</c:v>
                </c:pt>
                <c:pt idx="1742">
                  <c:v>1.0561679230410842E-2</c:v>
                </c:pt>
                <c:pt idx="1743">
                  <c:v>1.0561679230410842E-2</c:v>
                </c:pt>
                <c:pt idx="1744">
                  <c:v>1.0561679230410842E-2</c:v>
                </c:pt>
                <c:pt idx="1745">
                  <c:v>1.0561679230410842E-2</c:v>
                </c:pt>
                <c:pt idx="1746">
                  <c:v>1.0561679230410842E-2</c:v>
                </c:pt>
                <c:pt idx="1747">
                  <c:v>1.0561679230410842E-2</c:v>
                </c:pt>
                <c:pt idx="1748">
                  <c:v>1.0561679230410842E-2</c:v>
                </c:pt>
                <c:pt idx="1749">
                  <c:v>1.0561679230410842E-2</c:v>
                </c:pt>
                <c:pt idx="1750">
                  <c:v>1.0561679230410842E-2</c:v>
                </c:pt>
                <c:pt idx="1751">
                  <c:v>1.0561679230410842E-2</c:v>
                </c:pt>
                <c:pt idx="1752">
                  <c:v>1.0561679230410842E-2</c:v>
                </c:pt>
                <c:pt idx="1753">
                  <c:v>1.0561679230410842E-2</c:v>
                </c:pt>
                <c:pt idx="1754">
                  <c:v>1.0561679230410842E-2</c:v>
                </c:pt>
                <c:pt idx="1755">
                  <c:v>1.0561679230410842E-2</c:v>
                </c:pt>
                <c:pt idx="1756">
                  <c:v>1.0561679230410842E-2</c:v>
                </c:pt>
                <c:pt idx="1757">
                  <c:v>1.0561679230410842E-2</c:v>
                </c:pt>
                <c:pt idx="1758">
                  <c:v>1.0561679230410842E-2</c:v>
                </c:pt>
                <c:pt idx="1759">
                  <c:v>1.0561679230410842E-2</c:v>
                </c:pt>
                <c:pt idx="1760">
                  <c:v>1.0561679230410842E-2</c:v>
                </c:pt>
                <c:pt idx="1761">
                  <c:v>1.0561679230410842E-2</c:v>
                </c:pt>
                <c:pt idx="1762">
                  <c:v>1.0561679230410842E-2</c:v>
                </c:pt>
                <c:pt idx="1763">
                  <c:v>1.0561679230410842E-2</c:v>
                </c:pt>
                <c:pt idx="1764">
                  <c:v>1.0561679230410842E-2</c:v>
                </c:pt>
                <c:pt idx="1765">
                  <c:v>1.0561679230410842E-2</c:v>
                </c:pt>
                <c:pt idx="1766">
                  <c:v>1.0561679230410842E-2</c:v>
                </c:pt>
                <c:pt idx="1767">
                  <c:v>1.0561679230410842E-2</c:v>
                </c:pt>
                <c:pt idx="1768">
                  <c:v>1.0561679230410842E-2</c:v>
                </c:pt>
                <c:pt idx="1769">
                  <c:v>1.0561679230410842E-2</c:v>
                </c:pt>
                <c:pt idx="1770">
                  <c:v>1.0561679230410842E-2</c:v>
                </c:pt>
                <c:pt idx="1771">
                  <c:v>1.0561679230410842E-2</c:v>
                </c:pt>
                <c:pt idx="1772">
                  <c:v>1.0561679230410842E-2</c:v>
                </c:pt>
                <c:pt idx="1773">
                  <c:v>1.0561679230410842E-2</c:v>
                </c:pt>
                <c:pt idx="1774">
                  <c:v>1.0561679230410842E-2</c:v>
                </c:pt>
                <c:pt idx="1775">
                  <c:v>1.0561679230410842E-2</c:v>
                </c:pt>
                <c:pt idx="1776">
                  <c:v>1.0561679230410842E-2</c:v>
                </c:pt>
                <c:pt idx="1777">
                  <c:v>1.0561679230410842E-2</c:v>
                </c:pt>
                <c:pt idx="1778">
                  <c:v>1.0561679230410842E-2</c:v>
                </c:pt>
                <c:pt idx="1779">
                  <c:v>1.0561679230410842E-2</c:v>
                </c:pt>
                <c:pt idx="1780">
                  <c:v>1.0561679230410842E-2</c:v>
                </c:pt>
                <c:pt idx="1781">
                  <c:v>1.0561679230410842E-2</c:v>
                </c:pt>
                <c:pt idx="1782">
                  <c:v>1.0561679230410842E-2</c:v>
                </c:pt>
                <c:pt idx="1783">
                  <c:v>1.0561679230410842E-2</c:v>
                </c:pt>
                <c:pt idx="1784">
                  <c:v>1.0561679230410842E-2</c:v>
                </c:pt>
                <c:pt idx="1785">
                  <c:v>1.0561679230410842E-2</c:v>
                </c:pt>
                <c:pt idx="1786">
                  <c:v>1.0561679230410842E-2</c:v>
                </c:pt>
                <c:pt idx="1787">
                  <c:v>1.0561679230410842E-2</c:v>
                </c:pt>
                <c:pt idx="1788">
                  <c:v>1.0561679230410842E-2</c:v>
                </c:pt>
                <c:pt idx="1789">
                  <c:v>1.0561679230410842E-2</c:v>
                </c:pt>
                <c:pt idx="1790">
                  <c:v>1.0561679230410842E-2</c:v>
                </c:pt>
                <c:pt idx="1791">
                  <c:v>1.0561679230410842E-2</c:v>
                </c:pt>
                <c:pt idx="1792">
                  <c:v>1.0561679230410842E-2</c:v>
                </c:pt>
                <c:pt idx="1793">
                  <c:v>1.0561679230410842E-2</c:v>
                </c:pt>
                <c:pt idx="1794">
                  <c:v>1.0561679230410842E-2</c:v>
                </c:pt>
                <c:pt idx="1795">
                  <c:v>1.0561679230410842E-2</c:v>
                </c:pt>
                <c:pt idx="1796">
                  <c:v>1.0561679230410842E-2</c:v>
                </c:pt>
                <c:pt idx="1797">
                  <c:v>1.0561679230410842E-2</c:v>
                </c:pt>
                <c:pt idx="1798">
                  <c:v>1.0561679230410842E-2</c:v>
                </c:pt>
                <c:pt idx="1799">
                  <c:v>1.0561679230410842E-2</c:v>
                </c:pt>
                <c:pt idx="1800">
                  <c:v>1.0561679230410842E-2</c:v>
                </c:pt>
                <c:pt idx="1801">
                  <c:v>1.0561679230410842E-2</c:v>
                </c:pt>
                <c:pt idx="1802">
                  <c:v>1.0561679230410842E-2</c:v>
                </c:pt>
                <c:pt idx="1803">
                  <c:v>1.0561679230410842E-2</c:v>
                </c:pt>
                <c:pt idx="1804">
                  <c:v>1.0561679230410842E-2</c:v>
                </c:pt>
                <c:pt idx="1805">
                  <c:v>1.0561679230410842E-2</c:v>
                </c:pt>
                <c:pt idx="1806">
                  <c:v>1.0561679230410842E-2</c:v>
                </c:pt>
                <c:pt idx="1807">
                  <c:v>1.0561679230410842E-2</c:v>
                </c:pt>
                <c:pt idx="1808">
                  <c:v>1.0561679230410842E-2</c:v>
                </c:pt>
                <c:pt idx="1809">
                  <c:v>1.0561679230410842E-2</c:v>
                </c:pt>
                <c:pt idx="1810">
                  <c:v>1.0561679230410842E-2</c:v>
                </c:pt>
                <c:pt idx="1811">
                  <c:v>1.0561679230410842E-2</c:v>
                </c:pt>
                <c:pt idx="1812">
                  <c:v>1.0561679230410842E-2</c:v>
                </c:pt>
                <c:pt idx="1813">
                  <c:v>1.0561679230410842E-2</c:v>
                </c:pt>
                <c:pt idx="1814">
                  <c:v>1.0561679230410842E-2</c:v>
                </c:pt>
                <c:pt idx="1815">
                  <c:v>1.0561679230410842E-2</c:v>
                </c:pt>
                <c:pt idx="1816">
                  <c:v>1.0561679230410842E-2</c:v>
                </c:pt>
                <c:pt idx="1817">
                  <c:v>1.0561679230410842E-2</c:v>
                </c:pt>
                <c:pt idx="1818">
                  <c:v>1.0561679230410842E-2</c:v>
                </c:pt>
                <c:pt idx="1819">
                  <c:v>1.0561679230410842E-2</c:v>
                </c:pt>
                <c:pt idx="1820">
                  <c:v>1.0561679230410842E-2</c:v>
                </c:pt>
                <c:pt idx="1821">
                  <c:v>1.0561679230410842E-2</c:v>
                </c:pt>
                <c:pt idx="1822">
                  <c:v>1.0561679230410842E-2</c:v>
                </c:pt>
                <c:pt idx="1823">
                  <c:v>1.0561679230410842E-2</c:v>
                </c:pt>
                <c:pt idx="1824">
                  <c:v>1.0561679230410842E-2</c:v>
                </c:pt>
                <c:pt idx="1825">
                  <c:v>1.0561679230410842E-2</c:v>
                </c:pt>
                <c:pt idx="1826">
                  <c:v>1.0561679230410842E-2</c:v>
                </c:pt>
                <c:pt idx="1827">
                  <c:v>1.0561679230410842E-2</c:v>
                </c:pt>
                <c:pt idx="1828">
                  <c:v>1.0561679230410842E-2</c:v>
                </c:pt>
                <c:pt idx="1829">
                  <c:v>1.0561679230410842E-2</c:v>
                </c:pt>
                <c:pt idx="1830">
                  <c:v>1.0561679230410842E-2</c:v>
                </c:pt>
                <c:pt idx="1831">
                  <c:v>1.0561679230410842E-2</c:v>
                </c:pt>
                <c:pt idx="1832">
                  <c:v>1.0561679230410842E-2</c:v>
                </c:pt>
                <c:pt idx="1833">
                  <c:v>1.0561679230410842E-2</c:v>
                </c:pt>
                <c:pt idx="1834">
                  <c:v>1.0561679230410842E-2</c:v>
                </c:pt>
                <c:pt idx="1835">
                  <c:v>1.0561679230410842E-2</c:v>
                </c:pt>
                <c:pt idx="1836">
                  <c:v>1.0561679230410842E-2</c:v>
                </c:pt>
                <c:pt idx="1837">
                  <c:v>1.0561679230410842E-2</c:v>
                </c:pt>
                <c:pt idx="1838">
                  <c:v>1.0561679230410842E-2</c:v>
                </c:pt>
                <c:pt idx="1839">
                  <c:v>1.0561679230410842E-2</c:v>
                </c:pt>
                <c:pt idx="1840">
                  <c:v>1.0561679230410842E-2</c:v>
                </c:pt>
                <c:pt idx="1841">
                  <c:v>1.0561679230410842E-2</c:v>
                </c:pt>
                <c:pt idx="1842">
                  <c:v>1.0561679230410842E-2</c:v>
                </c:pt>
                <c:pt idx="1843">
                  <c:v>1.0561679230410842E-2</c:v>
                </c:pt>
                <c:pt idx="1844">
                  <c:v>1.0561679230410842E-2</c:v>
                </c:pt>
                <c:pt idx="1845">
                  <c:v>1.0561679230410842E-2</c:v>
                </c:pt>
                <c:pt idx="1846">
                  <c:v>1.0561679230410842E-2</c:v>
                </c:pt>
                <c:pt idx="1847">
                  <c:v>1.0561679230410842E-2</c:v>
                </c:pt>
                <c:pt idx="1848">
                  <c:v>1.0561679230410842E-2</c:v>
                </c:pt>
                <c:pt idx="1849">
                  <c:v>1.0561679230410842E-2</c:v>
                </c:pt>
                <c:pt idx="1850">
                  <c:v>1.0561679230410842E-2</c:v>
                </c:pt>
                <c:pt idx="1851">
                  <c:v>1.0561679230410842E-2</c:v>
                </c:pt>
                <c:pt idx="1852">
                  <c:v>1.0561679230410842E-2</c:v>
                </c:pt>
                <c:pt idx="1853">
                  <c:v>1.0561679230410842E-2</c:v>
                </c:pt>
                <c:pt idx="1854">
                  <c:v>1.0561679230410842E-2</c:v>
                </c:pt>
                <c:pt idx="1855">
                  <c:v>1.0561679230410842E-2</c:v>
                </c:pt>
                <c:pt idx="1856">
                  <c:v>1.0561679230410842E-2</c:v>
                </c:pt>
                <c:pt idx="1857">
                  <c:v>1.0561679230410842E-2</c:v>
                </c:pt>
                <c:pt idx="1858">
                  <c:v>1.0561679230410842E-2</c:v>
                </c:pt>
                <c:pt idx="1859">
                  <c:v>1.0561679230410842E-2</c:v>
                </c:pt>
                <c:pt idx="1860">
                  <c:v>1.0561679230410842E-2</c:v>
                </c:pt>
                <c:pt idx="1861">
                  <c:v>1.0561679230410842E-2</c:v>
                </c:pt>
                <c:pt idx="1862">
                  <c:v>1.0561679230410842E-2</c:v>
                </c:pt>
                <c:pt idx="1863">
                  <c:v>1.0561679230410842E-2</c:v>
                </c:pt>
                <c:pt idx="1864">
                  <c:v>1.0561679230410842E-2</c:v>
                </c:pt>
                <c:pt idx="1865">
                  <c:v>1.0561679230410842E-2</c:v>
                </c:pt>
                <c:pt idx="1866">
                  <c:v>1.0561679230410842E-2</c:v>
                </c:pt>
                <c:pt idx="1867">
                  <c:v>1.0561679230410842E-2</c:v>
                </c:pt>
                <c:pt idx="1868">
                  <c:v>1.0561679230410842E-2</c:v>
                </c:pt>
                <c:pt idx="1869">
                  <c:v>1.0561679230410842E-2</c:v>
                </c:pt>
                <c:pt idx="1870">
                  <c:v>1.0561679230410842E-2</c:v>
                </c:pt>
                <c:pt idx="1871">
                  <c:v>1.0561679230410842E-2</c:v>
                </c:pt>
                <c:pt idx="1872">
                  <c:v>1.0561679230410842E-2</c:v>
                </c:pt>
                <c:pt idx="1873">
                  <c:v>1.0561679230410842E-2</c:v>
                </c:pt>
                <c:pt idx="1874">
                  <c:v>1.0561679230410842E-2</c:v>
                </c:pt>
                <c:pt idx="1875">
                  <c:v>1.0561679230410842E-2</c:v>
                </c:pt>
                <c:pt idx="1876">
                  <c:v>1.0561679230410842E-2</c:v>
                </c:pt>
                <c:pt idx="1877">
                  <c:v>1.0561679230410842E-2</c:v>
                </c:pt>
                <c:pt idx="1878">
                  <c:v>1.0561679230410842E-2</c:v>
                </c:pt>
                <c:pt idx="1879">
                  <c:v>1.0561679230410842E-2</c:v>
                </c:pt>
                <c:pt idx="1880">
                  <c:v>1.0561679230410842E-2</c:v>
                </c:pt>
                <c:pt idx="1881">
                  <c:v>1.0561679230410842E-2</c:v>
                </c:pt>
                <c:pt idx="1882">
                  <c:v>1.0561679230410842E-2</c:v>
                </c:pt>
                <c:pt idx="1883">
                  <c:v>1.0561679230410842E-2</c:v>
                </c:pt>
                <c:pt idx="1884">
                  <c:v>1.0561679230410842E-2</c:v>
                </c:pt>
                <c:pt idx="1885">
                  <c:v>1.0561679230410842E-2</c:v>
                </c:pt>
                <c:pt idx="1886">
                  <c:v>1.0561679230410842E-2</c:v>
                </c:pt>
                <c:pt idx="1887">
                  <c:v>1.0561679230410842E-2</c:v>
                </c:pt>
                <c:pt idx="1888">
                  <c:v>1.0561679230410842E-2</c:v>
                </c:pt>
                <c:pt idx="1889">
                  <c:v>1.0561679230410842E-2</c:v>
                </c:pt>
                <c:pt idx="1890">
                  <c:v>1.0561679230410842E-2</c:v>
                </c:pt>
                <c:pt idx="1891">
                  <c:v>1.0561679230410842E-2</c:v>
                </c:pt>
                <c:pt idx="1892">
                  <c:v>1.0561679230410842E-2</c:v>
                </c:pt>
                <c:pt idx="1893">
                  <c:v>1.0561679230410842E-2</c:v>
                </c:pt>
                <c:pt idx="1894">
                  <c:v>1.0561679230410842E-2</c:v>
                </c:pt>
                <c:pt idx="1895">
                  <c:v>1.0561679230410842E-2</c:v>
                </c:pt>
                <c:pt idx="1896">
                  <c:v>1.0561679230410842E-2</c:v>
                </c:pt>
                <c:pt idx="1897">
                  <c:v>1.0561679230410842E-2</c:v>
                </c:pt>
                <c:pt idx="1898">
                  <c:v>1.0561679230410842E-2</c:v>
                </c:pt>
                <c:pt idx="1899">
                  <c:v>1.0561679230410842E-2</c:v>
                </c:pt>
                <c:pt idx="1900">
                  <c:v>1.0561679230410842E-2</c:v>
                </c:pt>
                <c:pt idx="1901">
                  <c:v>1.0561679230410842E-2</c:v>
                </c:pt>
                <c:pt idx="1902">
                  <c:v>1.0561679230410842E-2</c:v>
                </c:pt>
                <c:pt idx="1903">
                  <c:v>1.0561679230410842E-2</c:v>
                </c:pt>
                <c:pt idx="1904">
                  <c:v>1.0561679230410842E-2</c:v>
                </c:pt>
                <c:pt idx="1905">
                  <c:v>1.0561679230410842E-2</c:v>
                </c:pt>
                <c:pt idx="1906">
                  <c:v>1.0561679230410842E-2</c:v>
                </c:pt>
                <c:pt idx="1907">
                  <c:v>1.0561679230410842E-2</c:v>
                </c:pt>
                <c:pt idx="1908">
                  <c:v>1.0561679230410842E-2</c:v>
                </c:pt>
                <c:pt idx="1909">
                  <c:v>1.0561679230410842E-2</c:v>
                </c:pt>
                <c:pt idx="1910">
                  <c:v>1.0561679230410842E-2</c:v>
                </c:pt>
                <c:pt idx="1911">
                  <c:v>1.0561679230410842E-2</c:v>
                </c:pt>
                <c:pt idx="1912">
                  <c:v>1.0561679230410842E-2</c:v>
                </c:pt>
                <c:pt idx="1913">
                  <c:v>1.0561679230410842E-2</c:v>
                </c:pt>
                <c:pt idx="1914">
                  <c:v>1.0561679230410842E-2</c:v>
                </c:pt>
                <c:pt idx="1915">
                  <c:v>1.0561679230410842E-2</c:v>
                </c:pt>
                <c:pt idx="1916">
                  <c:v>1.0561679230410842E-2</c:v>
                </c:pt>
                <c:pt idx="1917">
                  <c:v>1.0561679230410842E-2</c:v>
                </c:pt>
                <c:pt idx="1918">
                  <c:v>1.0561679230410842E-2</c:v>
                </c:pt>
                <c:pt idx="1919">
                  <c:v>1.0561679230410842E-2</c:v>
                </c:pt>
                <c:pt idx="1920">
                  <c:v>1.0561679230410842E-2</c:v>
                </c:pt>
                <c:pt idx="1921">
                  <c:v>1.0561679230410842E-2</c:v>
                </c:pt>
                <c:pt idx="1922">
                  <c:v>1.0561679230410842E-2</c:v>
                </c:pt>
                <c:pt idx="1923">
                  <c:v>1.0561679230410842E-2</c:v>
                </c:pt>
                <c:pt idx="1924">
                  <c:v>1.0561679230410842E-2</c:v>
                </c:pt>
                <c:pt idx="1925">
                  <c:v>1.0561679230410842E-2</c:v>
                </c:pt>
                <c:pt idx="1926">
                  <c:v>1.0561679230410842E-2</c:v>
                </c:pt>
                <c:pt idx="1927">
                  <c:v>1.0561679230410842E-2</c:v>
                </c:pt>
                <c:pt idx="1928">
                  <c:v>1.0561679230410842E-2</c:v>
                </c:pt>
                <c:pt idx="1929">
                  <c:v>1.0561679230410842E-2</c:v>
                </c:pt>
                <c:pt idx="1930">
                  <c:v>1.0561679230410842E-2</c:v>
                </c:pt>
                <c:pt idx="1931">
                  <c:v>1.0561679230410842E-2</c:v>
                </c:pt>
                <c:pt idx="1932">
                  <c:v>1.0507656963895462E-2</c:v>
                </c:pt>
                <c:pt idx="1933">
                  <c:v>1.0507656963895462E-2</c:v>
                </c:pt>
                <c:pt idx="1934">
                  <c:v>1.0507656963895462E-2</c:v>
                </c:pt>
                <c:pt idx="1935">
                  <c:v>1.0507656963895462E-2</c:v>
                </c:pt>
                <c:pt idx="1936">
                  <c:v>1.0507656963895462E-2</c:v>
                </c:pt>
                <c:pt idx="1937">
                  <c:v>1.0507656963895462E-2</c:v>
                </c:pt>
                <c:pt idx="1938">
                  <c:v>1.0507656963895462E-2</c:v>
                </c:pt>
                <c:pt idx="1939">
                  <c:v>1.0507656963895462E-2</c:v>
                </c:pt>
                <c:pt idx="1940">
                  <c:v>1.0507656963895462E-2</c:v>
                </c:pt>
                <c:pt idx="1941">
                  <c:v>1.0507656963895462E-2</c:v>
                </c:pt>
                <c:pt idx="1942">
                  <c:v>1.0507656963895462E-2</c:v>
                </c:pt>
                <c:pt idx="1943">
                  <c:v>1.0507656963895462E-2</c:v>
                </c:pt>
                <c:pt idx="1944">
                  <c:v>1.0507656963895462E-2</c:v>
                </c:pt>
                <c:pt idx="1945">
                  <c:v>1.0507656963895462E-2</c:v>
                </c:pt>
                <c:pt idx="1946">
                  <c:v>1.0507656963895462E-2</c:v>
                </c:pt>
                <c:pt idx="1947">
                  <c:v>1.0507656963895462E-2</c:v>
                </c:pt>
                <c:pt idx="1948">
                  <c:v>1.0507656963895462E-2</c:v>
                </c:pt>
                <c:pt idx="1949">
                  <c:v>1.0507656963895462E-2</c:v>
                </c:pt>
                <c:pt idx="1950">
                  <c:v>1.0507656963895462E-2</c:v>
                </c:pt>
                <c:pt idx="1951">
                  <c:v>1.0507656963895462E-2</c:v>
                </c:pt>
                <c:pt idx="1952">
                  <c:v>1.0507656963895462E-2</c:v>
                </c:pt>
                <c:pt idx="1953">
                  <c:v>1.0507656963895462E-2</c:v>
                </c:pt>
                <c:pt idx="1954">
                  <c:v>1.0507656963895462E-2</c:v>
                </c:pt>
                <c:pt idx="1955">
                  <c:v>1.0507656963895462E-2</c:v>
                </c:pt>
                <c:pt idx="1956">
                  <c:v>1.0507656963895462E-2</c:v>
                </c:pt>
                <c:pt idx="1957">
                  <c:v>1.0507656963895462E-2</c:v>
                </c:pt>
                <c:pt idx="1958">
                  <c:v>1.0507656963895462E-2</c:v>
                </c:pt>
                <c:pt idx="1959">
                  <c:v>1.0507656963895462E-2</c:v>
                </c:pt>
                <c:pt idx="1960">
                  <c:v>1.0507656963895462E-2</c:v>
                </c:pt>
                <c:pt idx="1961">
                  <c:v>1.0507656963895462E-2</c:v>
                </c:pt>
                <c:pt idx="1962">
                  <c:v>1.0507656963895462E-2</c:v>
                </c:pt>
                <c:pt idx="1963">
                  <c:v>1.0507656963895462E-2</c:v>
                </c:pt>
                <c:pt idx="1964">
                  <c:v>1.0507656963895462E-2</c:v>
                </c:pt>
                <c:pt idx="1965">
                  <c:v>1.0507656963895462E-2</c:v>
                </c:pt>
                <c:pt idx="1966">
                  <c:v>1.0507656963895462E-2</c:v>
                </c:pt>
                <c:pt idx="1967">
                  <c:v>1.0507656963895462E-2</c:v>
                </c:pt>
                <c:pt idx="1968">
                  <c:v>1.0507656963895462E-2</c:v>
                </c:pt>
                <c:pt idx="1969">
                  <c:v>1.0507656963895462E-2</c:v>
                </c:pt>
                <c:pt idx="1970">
                  <c:v>1.0507656963895462E-2</c:v>
                </c:pt>
                <c:pt idx="1971">
                  <c:v>1.0507656963895462E-2</c:v>
                </c:pt>
                <c:pt idx="1972">
                  <c:v>1.0507656963895462E-2</c:v>
                </c:pt>
                <c:pt idx="1973">
                  <c:v>1.0507656963895462E-2</c:v>
                </c:pt>
                <c:pt idx="1974">
                  <c:v>1.0507656963895462E-2</c:v>
                </c:pt>
                <c:pt idx="1975">
                  <c:v>1.0507656963895462E-2</c:v>
                </c:pt>
                <c:pt idx="1976">
                  <c:v>1.0507656963895462E-2</c:v>
                </c:pt>
                <c:pt idx="1977">
                  <c:v>1.0507656963895462E-2</c:v>
                </c:pt>
                <c:pt idx="1978">
                  <c:v>1.0507656963895462E-2</c:v>
                </c:pt>
                <c:pt idx="1979">
                  <c:v>1.0507656963895462E-2</c:v>
                </c:pt>
                <c:pt idx="1980">
                  <c:v>1.0507656963895462E-2</c:v>
                </c:pt>
                <c:pt idx="1981">
                  <c:v>1.0507656963895462E-2</c:v>
                </c:pt>
                <c:pt idx="1982">
                  <c:v>1.0507656963895462E-2</c:v>
                </c:pt>
                <c:pt idx="1983">
                  <c:v>1.0507656963895462E-2</c:v>
                </c:pt>
                <c:pt idx="1984">
                  <c:v>1.0507656963895462E-2</c:v>
                </c:pt>
                <c:pt idx="1985">
                  <c:v>1.0507656963895462E-2</c:v>
                </c:pt>
                <c:pt idx="1986">
                  <c:v>1.0507656963895462E-2</c:v>
                </c:pt>
                <c:pt idx="1987">
                  <c:v>1.0507656963895462E-2</c:v>
                </c:pt>
                <c:pt idx="1988">
                  <c:v>1.0507656963895462E-2</c:v>
                </c:pt>
                <c:pt idx="1989">
                  <c:v>1.0507656963895462E-2</c:v>
                </c:pt>
                <c:pt idx="1990">
                  <c:v>1.0507656963895462E-2</c:v>
                </c:pt>
                <c:pt idx="1991">
                  <c:v>1.0507656963895462E-2</c:v>
                </c:pt>
                <c:pt idx="1992">
                  <c:v>1.0507656963895462E-2</c:v>
                </c:pt>
                <c:pt idx="1993">
                  <c:v>1.0507656963895462E-2</c:v>
                </c:pt>
                <c:pt idx="1994">
                  <c:v>1.0507656963895462E-2</c:v>
                </c:pt>
                <c:pt idx="1995">
                  <c:v>1.0507656963895462E-2</c:v>
                </c:pt>
                <c:pt idx="1996">
                  <c:v>1.0507656963895462E-2</c:v>
                </c:pt>
                <c:pt idx="1997">
                  <c:v>1.0507656963895462E-2</c:v>
                </c:pt>
                <c:pt idx="1998">
                  <c:v>1.0507656963895462E-2</c:v>
                </c:pt>
                <c:pt idx="1999">
                  <c:v>1.0507656963895462E-2</c:v>
                </c:pt>
                <c:pt idx="2000">
                  <c:v>1.0507656963895462E-2</c:v>
                </c:pt>
                <c:pt idx="2001">
                  <c:v>1.0507656963895462E-2</c:v>
                </c:pt>
                <c:pt idx="2002">
                  <c:v>1.0507656963895462E-2</c:v>
                </c:pt>
                <c:pt idx="2003">
                  <c:v>1.0507656963895462E-2</c:v>
                </c:pt>
                <c:pt idx="2004">
                  <c:v>1.0507656963895462E-2</c:v>
                </c:pt>
                <c:pt idx="2005">
                  <c:v>1.0507656963895462E-2</c:v>
                </c:pt>
                <c:pt idx="2006">
                  <c:v>1.0507656963895462E-2</c:v>
                </c:pt>
                <c:pt idx="2007">
                  <c:v>1.0507656963895462E-2</c:v>
                </c:pt>
                <c:pt idx="2008">
                  <c:v>1.0507656963895462E-2</c:v>
                </c:pt>
                <c:pt idx="2009">
                  <c:v>1.0507656963895462E-2</c:v>
                </c:pt>
                <c:pt idx="2010">
                  <c:v>1.0507656963895462E-2</c:v>
                </c:pt>
                <c:pt idx="2011">
                  <c:v>1.0507656963895462E-2</c:v>
                </c:pt>
                <c:pt idx="2012">
                  <c:v>1.0507656963895462E-2</c:v>
                </c:pt>
                <c:pt idx="2013">
                  <c:v>1.0507656963895462E-2</c:v>
                </c:pt>
                <c:pt idx="2014">
                  <c:v>1.0507656963895462E-2</c:v>
                </c:pt>
                <c:pt idx="2015">
                  <c:v>1.0507656963895462E-2</c:v>
                </c:pt>
                <c:pt idx="2016">
                  <c:v>1.0507656963895462E-2</c:v>
                </c:pt>
                <c:pt idx="2017">
                  <c:v>1.0507656963895462E-2</c:v>
                </c:pt>
                <c:pt idx="2018">
                  <c:v>1.0507656963895462E-2</c:v>
                </c:pt>
                <c:pt idx="2019">
                  <c:v>1.0507656963895462E-2</c:v>
                </c:pt>
                <c:pt idx="2020">
                  <c:v>1.0507656963895462E-2</c:v>
                </c:pt>
                <c:pt idx="2021">
                  <c:v>1.0507656963895462E-2</c:v>
                </c:pt>
                <c:pt idx="2022">
                  <c:v>1.0507656963895462E-2</c:v>
                </c:pt>
                <c:pt idx="2023">
                  <c:v>1.0507656963895462E-2</c:v>
                </c:pt>
                <c:pt idx="2024">
                  <c:v>1.0507656963895462E-2</c:v>
                </c:pt>
                <c:pt idx="2025">
                  <c:v>1.0507656963895462E-2</c:v>
                </c:pt>
                <c:pt idx="2026">
                  <c:v>1.0507656963895462E-2</c:v>
                </c:pt>
                <c:pt idx="2027">
                  <c:v>1.0507656963895462E-2</c:v>
                </c:pt>
                <c:pt idx="2028">
                  <c:v>1.0507656963895462E-2</c:v>
                </c:pt>
                <c:pt idx="2029">
                  <c:v>1.0507656963895462E-2</c:v>
                </c:pt>
                <c:pt idx="2030">
                  <c:v>1.0507656963895462E-2</c:v>
                </c:pt>
                <c:pt idx="2031">
                  <c:v>1.0507656963895462E-2</c:v>
                </c:pt>
                <c:pt idx="2032">
                  <c:v>1.0507656963895462E-2</c:v>
                </c:pt>
                <c:pt idx="2033">
                  <c:v>1.0507656963895462E-2</c:v>
                </c:pt>
                <c:pt idx="2034">
                  <c:v>1.0507656963895462E-2</c:v>
                </c:pt>
                <c:pt idx="2035">
                  <c:v>1.0507656963895462E-2</c:v>
                </c:pt>
                <c:pt idx="2036">
                  <c:v>1.0507656963895462E-2</c:v>
                </c:pt>
                <c:pt idx="2037">
                  <c:v>1.0507656963895462E-2</c:v>
                </c:pt>
                <c:pt idx="2038">
                  <c:v>1.0507656963895462E-2</c:v>
                </c:pt>
                <c:pt idx="2039">
                  <c:v>1.0507656963895462E-2</c:v>
                </c:pt>
                <c:pt idx="2040">
                  <c:v>1.0507656963895462E-2</c:v>
                </c:pt>
                <c:pt idx="2041">
                  <c:v>1.0507656963895462E-2</c:v>
                </c:pt>
                <c:pt idx="2042">
                  <c:v>1.0507656963895462E-2</c:v>
                </c:pt>
                <c:pt idx="2043">
                  <c:v>1.0507656963895462E-2</c:v>
                </c:pt>
                <c:pt idx="2044">
                  <c:v>1.0507656963895462E-2</c:v>
                </c:pt>
                <c:pt idx="2045">
                  <c:v>1.0507656963895462E-2</c:v>
                </c:pt>
                <c:pt idx="2046">
                  <c:v>1.0507656963895462E-2</c:v>
                </c:pt>
                <c:pt idx="2047">
                  <c:v>1.0507656963895462E-2</c:v>
                </c:pt>
                <c:pt idx="2048">
                  <c:v>1.0507656963895462E-2</c:v>
                </c:pt>
                <c:pt idx="2049">
                  <c:v>1.0507656963895462E-2</c:v>
                </c:pt>
                <c:pt idx="2050">
                  <c:v>1.0507656963895462E-2</c:v>
                </c:pt>
                <c:pt idx="2051">
                  <c:v>1.0507656963895462E-2</c:v>
                </c:pt>
                <c:pt idx="2052">
                  <c:v>1.0507656963895462E-2</c:v>
                </c:pt>
                <c:pt idx="2053">
                  <c:v>1.0507656963895462E-2</c:v>
                </c:pt>
                <c:pt idx="2054">
                  <c:v>1.0507656963895462E-2</c:v>
                </c:pt>
                <c:pt idx="2055">
                  <c:v>1.0507656963895462E-2</c:v>
                </c:pt>
                <c:pt idx="2056">
                  <c:v>1.0507656963895462E-2</c:v>
                </c:pt>
                <c:pt idx="2057">
                  <c:v>1.0507656963895462E-2</c:v>
                </c:pt>
                <c:pt idx="2058">
                  <c:v>1.0507656963895462E-2</c:v>
                </c:pt>
                <c:pt idx="2059">
                  <c:v>1.0507656963895462E-2</c:v>
                </c:pt>
                <c:pt idx="2060">
                  <c:v>1.0507656963895462E-2</c:v>
                </c:pt>
                <c:pt idx="2061">
                  <c:v>1.0507656963895462E-2</c:v>
                </c:pt>
                <c:pt idx="2062">
                  <c:v>1.0507656963895462E-2</c:v>
                </c:pt>
                <c:pt idx="2063">
                  <c:v>1.0507656963895462E-2</c:v>
                </c:pt>
                <c:pt idx="2064">
                  <c:v>1.0507656963895462E-2</c:v>
                </c:pt>
                <c:pt idx="2065">
                  <c:v>1.0507656963895462E-2</c:v>
                </c:pt>
                <c:pt idx="2066">
                  <c:v>1.0507656963895462E-2</c:v>
                </c:pt>
                <c:pt idx="2067">
                  <c:v>1.0507656963895462E-2</c:v>
                </c:pt>
                <c:pt idx="2068">
                  <c:v>1.0507656963895462E-2</c:v>
                </c:pt>
                <c:pt idx="2069">
                  <c:v>1.0507656963895462E-2</c:v>
                </c:pt>
                <c:pt idx="2070">
                  <c:v>1.0507656963895462E-2</c:v>
                </c:pt>
                <c:pt idx="2071">
                  <c:v>1.0507656963895462E-2</c:v>
                </c:pt>
                <c:pt idx="2072">
                  <c:v>1.0507656963895462E-2</c:v>
                </c:pt>
                <c:pt idx="2073">
                  <c:v>1.0507656963895462E-2</c:v>
                </c:pt>
                <c:pt idx="2074">
                  <c:v>1.0507656963895462E-2</c:v>
                </c:pt>
                <c:pt idx="2075">
                  <c:v>1.0507656963895462E-2</c:v>
                </c:pt>
                <c:pt idx="2076">
                  <c:v>1.0507656963895462E-2</c:v>
                </c:pt>
                <c:pt idx="2077">
                  <c:v>1.0507656963895462E-2</c:v>
                </c:pt>
                <c:pt idx="2078">
                  <c:v>1.0507656963895462E-2</c:v>
                </c:pt>
                <c:pt idx="2079">
                  <c:v>1.0507656963895462E-2</c:v>
                </c:pt>
                <c:pt idx="2080">
                  <c:v>1.0507656963895462E-2</c:v>
                </c:pt>
                <c:pt idx="2081">
                  <c:v>1.0507656963895462E-2</c:v>
                </c:pt>
                <c:pt idx="2082">
                  <c:v>1.0507656963895462E-2</c:v>
                </c:pt>
                <c:pt idx="2083">
                  <c:v>1.0507656963895462E-2</c:v>
                </c:pt>
                <c:pt idx="2084">
                  <c:v>1.0507656963895462E-2</c:v>
                </c:pt>
                <c:pt idx="2085">
                  <c:v>1.0507656963895462E-2</c:v>
                </c:pt>
                <c:pt idx="2086">
                  <c:v>1.0507656963895462E-2</c:v>
                </c:pt>
                <c:pt idx="2087">
                  <c:v>1.0507656963895462E-2</c:v>
                </c:pt>
                <c:pt idx="2088">
                  <c:v>1.0507656963895462E-2</c:v>
                </c:pt>
                <c:pt idx="2089">
                  <c:v>1.0507656963895462E-2</c:v>
                </c:pt>
                <c:pt idx="2090">
                  <c:v>1.0507656963895462E-2</c:v>
                </c:pt>
                <c:pt idx="2091">
                  <c:v>1.0507656963895462E-2</c:v>
                </c:pt>
                <c:pt idx="2092">
                  <c:v>1.0507656963895462E-2</c:v>
                </c:pt>
                <c:pt idx="2093">
                  <c:v>1.0507656963895462E-2</c:v>
                </c:pt>
                <c:pt idx="2094">
                  <c:v>1.0507656963895462E-2</c:v>
                </c:pt>
                <c:pt idx="2095">
                  <c:v>1.0507656963895462E-2</c:v>
                </c:pt>
                <c:pt idx="2096">
                  <c:v>1.0507656963895462E-2</c:v>
                </c:pt>
                <c:pt idx="2097">
                  <c:v>1.0507656963895462E-2</c:v>
                </c:pt>
                <c:pt idx="2098">
                  <c:v>1.0507656963895462E-2</c:v>
                </c:pt>
                <c:pt idx="2099">
                  <c:v>1.0507656963895462E-2</c:v>
                </c:pt>
                <c:pt idx="2100">
                  <c:v>1.0507656963895462E-2</c:v>
                </c:pt>
                <c:pt idx="2101">
                  <c:v>1.0507656963895462E-2</c:v>
                </c:pt>
                <c:pt idx="2102">
                  <c:v>1.0507656963895462E-2</c:v>
                </c:pt>
                <c:pt idx="2103">
                  <c:v>1.0507656963895462E-2</c:v>
                </c:pt>
                <c:pt idx="2104">
                  <c:v>1.0507656963895462E-2</c:v>
                </c:pt>
                <c:pt idx="2105">
                  <c:v>1.0507656963895462E-2</c:v>
                </c:pt>
                <c:pt idx="2106">
                  <c:v>1.0228184621676677E-2</c:v>
                </c:pt>
                <c:pt idx="2107">
                  <c:v>1.0228184621676677E-2</c:v>
                </c:pt>
                <c:pt idx="2108">
                  <c:v>1.0228184621676677E-2</c:v>
                </c:pt>
                <c:pt idx="2109">
                  <c:v>1.0228184621676677E-2</c:v>
                </c:pt>
                <c:pt idx="2110">
                  <c:v>1.0228184621676677E-2</c:v>
                </c:pt>
                <c:pt idx="2111">
                  <c:v>1.0228184621676677E-2</c:v>
                </c:pt>
                <c:pt idx="2112">
                  <c:v>1.0228184621676677E-2</c:v>
                </c:pt>
                <c:pt idx="2113">
                  <c:v>1.0228184621676677E-2</c:v>
                </c:pt>
                <c:pt idx="2114">
                  <c:v>1.0228184621676677E-2</c:v>
                </c:pt>
                <c:pt idx="2115">
                  <c:v>1.0228184621676677E-2</c:v>
                </c:pt>
                <c:pt idx="2116">
                  <c:v>1.0228184621676677E-2</c:v>
                </c:pt>
                <c:pt idx="2117">
                  <c:v>1.0228184621676677E-2</c:v>
                </c:pt>
                <c:pt idx="2118">
                  <c:v>1.0228184621676677E-2</c:v>
                </c:pt>
                <c:pt idx="2119">
                  <c:v>1.0228184621676677E-2</c:v>
                </c:pt>
                <c:pt idx="2120">
                  <c:v>1.0228184621676677E-2</c:v>
                </c:pt>
                <c:pt idx="2121">
                  <c:v>1.0228184621676677E-2</c:v>
                </c:pt>
                <c:pt idx="2122">
                  <c:v>1.0228184621676677E-2</c:v>
                </c:pt>
                <c:pt idx="2123">
                  <c:v>1.0228184621676677E-2</c:v>
                </c:pt>
                <c:pt idx="2124">
                  <c:v>1.0228184621676677E-2</c:v>
                </c:pt>
                <c:pt idx="2125">
                  <c:v>1.0228184621676677E-2</c:v>
                </c:pt>
                <c:pt idx="2126">
                  <c:v>1.0228184621676677E-2</c:v>
                </c:pt>
                <c:pt idx="2127">
                  <c:v>1.0228184621676677E-2</c:v>
                </c:pt>
                <c:pt idx="2128">
                  <c:v>1.0228184621676677E-2</c:v>
                </c:pt>
                <c:pt idx="2129">
                  <c:v>1.0228184621676677E-2</c:v>
                </c:pt>
                <c:pt idx="2130">
                  <c:v>1.0228184621676677E-2</c:v>
                </c:pt>
                <c:pt idx="2131">
                  <c:v>1.0228184621676677E-2</c:v>
                </c:pt>
                <c:pt idx="2132">
                  <c:v>1.0228184621676677E-2</c:v>
                </c:pt>
                <c:pt idx="2133">
                  <c:v>1.0228184621676677E-2</c:v>
                </c:pt>
                <c:pt idx="2134">
                  <c:v>1.0228184621676677E-2</c:v>
                </c:pt>
                <c:pt idx="2135">
                  <c:v>1.0228184621676677E-2</c:v>
                </c:pt>
                <c:pt idx="2136">
                  <c:v>1.0228184621676677E-2</c:v>
                </c:pt>
                <c:pt idx="2137">
                  <c:v>1.0228184621676677E-2</c:v>
                </c:pt>
                <c:pt idx="2138">
                  <c:v>1.0199388763121032E-2</c:v>
                </c:pt>
                <c:pt idx="2139">
                  <c:v>1.0199388763121032E-2</c:v>
                </c:pt>
                <c:pt idx="2140">
                  <c:v>1.0199388763121032E-2</c:v>
                </c:pt>
                <c:pt idx="2141">
                  <c:v>1.0199388763121032E-2</c:v>
                </c:pt>
                <c:pt idx="2142">
                  <c:v>1.0199388763121032E-2</c:v>
                </c:pt>
                <c:pt idx="2143">
                  <c:v>1.0199388763121032E-2</c:v>
                </c:pt>
                <c:pt idx="2144">
                  <c:v>1.0199388763121032E-2</c:v>
                </c:pt>
                <c:pt idx="2145">
                  <c:v>1.0199388763121032E-2</c:v>
                </c:pt>
                <c:pt idx="2146">
                  <c:v>1.0199388763121032E-2</c:v>
                </c:pt>
                <c:pt idx="2147">
                  <c:v>1.0199388763121032E-2</c:v>
                </c:pt>
                <c:pt idx="2148">
                  <c:v>1.0199388763121032E-2</c:v>
                </c:pt>
                <c:pt idx="2149">
                  <c:v>1.0199388763121032E-2</c:v>
                </c:pt>
                <c:pt idx="2150">
                  <c:v>1.0199388763121032E-2</c:v>
                </c:pt>
                <c:pt idx="2151">
                  <c:v>1.0199388763121032E-2</c:v>
                </c:pt>
                <c:pt idx="2152">
                  <c:v>1.0199388763121032E-2</c:v>
                </c:pt>
                <c:pt idx="2153">
                  <c:v>1.0199388763121032E-2</c:v>
                </c:pt>
                <c:pt idx="2154">
                  <c:v>1.0199388763121032E-2</c:v>
                </c:pt>
                <c:pt idx="2155">
                  <c:v>1.0199388763121032E-2</c:v>
                </c:pt>
                <c:pt idx="2156">
                  <c:v>1.0199388763121032E-2</c:v>
                </c:pt>
                <c:pt idx="2157">
                  <c:v>1.0199388763121032E-2</c:v>
                </c:pt>
                <c:pt idx="2158">
                  <c:v>1.0074072633114949E-2</c:v>
                </c:pt>
                <c:pt idx="2159">
                  <c:v>1.0074072633114949E-2</c:v>
                </c:pt>
                <c:pt idx="2160">
                  <c:v>1.0074072633114949E-2</c:v>
                </c:pt>
                <c:pt idx="2161">
                  <c:v>1.0074072633114949E-2</c:v>
                </c:pt>
                <c:pt idx="2162">
                  <c:v>1.0074072633114949E-2</c:v>
                </c:pt>
                <c:pt idx="2163">
                  <c:v>1.0074072633114949E-2</c:v>
                </c:pt>
                <c:pt idx="2164">
                  <c:v>1.0074072633114949E-2</c:v>
                </c:pt>
                <c:pt idx="2165">
                  <c:v>1.0074072633114949E-2</c:v>
                </c:pt>
                <c:pt idx="2166">
                  <c:v>1.0074072633114949E-2</c:v>
                </c:pt>
                <c:pt idx="2167">
                  <c:v>1.0074072633114949E-2</c:v>
                </c:pt>
                <c:pt idx="2168">
                  <c:v>1.0074072633114949E-2</c:v>
                </c:pt>
                <c:pt idx="2169">
                  <c:v>1.0074072633114949E-2</c:v>
                </c:pt>
                <c:pt idx="2170">
                  <c:v>1.0074072633114949E-2</c:v>
                </c:pt>
                <c:pt idx="2171">
                  <c:v>1.0074072633114949E-2</c:v>
                </c:pt>
                <c:pt idx="2172">
                  <c:v>1.0074072633114949E-2</c:v>
                </c:pt>
                <c:pt idx="2173">
                  <c:v>1.0074072633114949E-2</c:v>
                </c:pt>
                <c:pt idx="2174">
                  <c:v>1.0074072633114949E-2</c:v>
                </c:pt>
                <c:pt idx="2175">
                  <c:v>1.0074072633114949E-2</c:v>
                </c:pt>
                <c:pt idx="2176">
                  <c:v>1.0074072633114949E-2</c:v>
                </c:pt>
                <c:pt idx="2177">
                  <c:v>1.0074072633114949E-2</c:v>
                </c:pt>
                <c:pt idx="2178">
                  <c:v>1.0074072633114949E-2</c:v>
                </c:pt>
                <c:pt idx="2179">
                  <c:v>1.0074072633114949E-2</c:v>
                </c:pt>
                <c:pt idx="2180">
                  <c:v>1.0074072633114949E-2</c:v>
                </c:pt>
                <c:pt idx="2181">
                  <c:v>1.0074072633114949E-2</c:v>
                </c:pt>
                <c:pt idx="2182">
                  <c:v>1.0074072633114949E-2</c:v>
                </c:pt>
                <c:pt idx="2183">
                  <c:v>1.0074072633114949E-2</c:v>
                </c:pt>
                <c:pt idx="2184">
                  <c:v>1.0074072633114949E-2</c:v>
                </c:pt>
                <c:pt idx="2185">
                  <c:v>1.0074072633114949E-2</c:v>
                </c:pt>
                <c:pt idx="2186">
                  <c:v>1.0074072633114949E-2</c:v>
                </c:pt>
                <c:pt idx="2187">
                  <c:v>1.0074072633114949E-2</c:v>
                </c:pt>
                <c:pt idx="2188">
                  <c:v>1.0074072633114949E-2</c:v>
                </c:pt>
                <c:pt idx="2189">
                  <c:v>1.0074072633114949E-2</c:v>
                </c:pt>
                <c:pt idx="2190">
                  <c:v>1.0074072633114949E-2</c:v>
                </c:pt>
                <c:pt idx="2191">
                  <c:v>1.0074072633114949E-2</c:v>
                </c:pt>
                <c:pt idx="2192">
                  <c:v>1.0074072633114949E-2</c:v>
                </c:pt>
                <c:pt idx="2193">
                  <c:v>1.0074072633114949E-2</c:v>
                </c:pt>
                <c:pt idx="2194">
                  <c:v>1.0074072633114949E-2</c:v>
                </c:pt>
                <c:pt idx="2195">
                  <c:v>1.0074072633114949E-2</c:v>
                </c:pt>
                <c:pt idx="2196">
                  <c:v>1.0074072633114949E-2</c:v>
                </c:pt>
                <c:pt idx="2197">
                  <c:v>1.0074072633114949E-2</c:v>
                </c:pt>
                <c:pt idx="2198">
                  <c:v>1.0074072633114949E-2</c:v>
                </c:pt>
                <c:pt idx="2199">
                  <c:v>1.0074072633114949E-2</c:v>
                </c:pt>
                <c:pt idx="2200">
                  <c:v>1.0074072633114949E-2</c:v>
                </c:pt>
                <c:pt idx="2201">
                  <c:v>1.0074072633114949E-2</c:v>
                </c:pt>
                <c:pt idx="2202">
                  <c:v>1.0074072633114949E-2</c:v>
                </c:pt>
                <c:pt idx="2203">
                  <c:v>1.0074072633114949E-2</c:v>
                </c:pt>
                <c:pt idx="2204">
                  <c:v>1.0074072633114949E-2</c:v>
                </c:pt>
                <c:pt idx="2205">
                  <c:v>1.0074072633114949E-2</c:v>
                </c:pt>
                <c:pt idx="2206">
                  <c:v>1.0074072633114949E-2</c:v>
                </c:pt>
                <c:pt idx="2207">
                  <c:v>1.0074072633114949E-2</c:v>
                </c:pt>
                <c:pt idx="2208">
                  <c:v>1.0074072633114949E-2</c:v>
                </c:pt>
                <c:pt idx="2209">
                  <c:v>1.0074072633114949E-2</c:v>
                </c:pt>
                <c:pt idx="2210">
                  <c:v>1.0074072633114949E-2</c:v>
                </c:pt>
                <c:pt idx="2211">
                  <c:v>1.0074072633114949E-2</c:v>
                </c:pt>
                <c:pt idx="2212">
                  <c:v>1.0074072633114949E-2</c:v>
                </c:pt>
                <c:pt idx="2213">
                  <c:v>1.0074072633114949E-2</c:v>
                </c:pt>
                <c:pt idx="2214">
                  <c:v>1.0074072633114949E-2</c:v>
                </c:pt>
                <c:pt idx="2215">
                  <c:v>1.0074072633114949E-2</c:v>
                </c:pt>
                <c:pt idx="2216">
                  <c:v>1.0074072633114949E-2</c:v>
                </c:pt>
                <c:pt idx="2217">
                  <c:v>1.0074072633114949E-2</c:v>
                </c:pt>
                <c:pt idx="2218">
                  <c:v>1.0074072633114949E-2</c:v>
                </c:pt>
                <c:pt idx="2219">
                  <c:v>1.0074072633114949E-2</c:v>
                </c:pt>
                <c:pt idx="2220">
                  <c:v>1.0074072633114949E-2</c:v>
                </c:pt>
                <c:pt idx="2221">
                  <c:v>1.0074072633114949E-2</c:v>
                </c:pt>
                <c:pt idx="2222">
                  <c:v>1.0074072633114949E-2</c:v>
                </c:pt>
                <c:pt idx="2223">
                  <c:v>1.0074072633114949E-2</c:v>
                </c:pt>
                <c:pt idx="2224">
                  <c:v>1.0074072633114949E-2</c:v>
                </c:pt>
                <c:pt idx="2225">
                  <c:v>1.0074072633114949E-2</c:v>
                </c:pt>
                <c:pt idx="2226">
                  <c:v>1.0074072633114949E-2</c:v>
                </c:pt>
                <c:pt idx="2227">
                  <c:v>1.0074072633114949E-2</c:v>
                </c:pt>
                <c:pt idx="2228">
                  <c:v>1.0074072633114949E-2</c:v>
                </c:pt>
                <c:pt idx="2229">
                  <c:v>1.0074072633114949E-2</c:v>
                </c:pt>
                <c:pt idx="2230">
                  <c:v>1.0074072633114949E-2</c:v>
                </c:pt>
                <c:pt idx="2231">
                  <c:v>1.0074072633114949E-2</c:v>
                </c:pt>
                <c:pt idx="2232">
                  <c:v>1.0074072633114949E-2</c:v>
                </c:pt>
                <c:pt idx="2233">
                  <c:v>1.0074072633114949E-2</c:v>
                </c:pt>
                <c:pt idx="2234">
                  <c:v>1.0074072633114949E-2</c:v>
                </c:pt>
                <c:pt idx="2235">
                  <c:v>1.0074072633114949E-2</c:v>
                </c:pt>
                <c:pt idx="2236">
                  <c:v>1.0074072633114949E-2</c:v>
                </c:pt>
                <c:pt idx="2237">
                  <c:v>1.0074072633114949E-2</c:v>
                </c:pt>
                <c:pt idx="2238">
                  <c:v>1.0074072633114949E-2</c:v>
                </c:pt>
                <c:pt idx="2239">
                  <c:v>1.0074072633114949E-2</c:v>
                </c:pt>
                <c:pt idx="2240">
                  <c:v>1.0074072633114949E-2</c:v>
                </c:pt>
                <c:pt idx="2241">
                  <c:v>1.0074072633114949E-2</c:v>
                </c:pt>
                <c:pt idx="2242">
                  <c:v>1.0074072633114949E-2</c:v>
                </c:pt>
                <c:pt idx="2243">
                  <c:v>1.0074072633114949E-2</c:v>
                </c:pt>
                <c:pt idx="2244">
                  <c:v>1.0074072633114949E-2</c:v>
                </c:pt>
                <c:pt idx="2245">
                  <c:v>1.0074072633114949E-2</c:v>
                </c:pt>
                <c:pt idx="2246">
                  <c:v>1.0074072633114949E-2</c:v>
                </c:pt>
                <c:pt idx="2247">
                  <c:v>1.0074072633114949E-2</c:v>
                </c:pt>
                <c:pt idx="2248">
                  <c:v>1.0074072633114949E-2</c:v>
                </c:pt>
                <c:pt idx="2249">
                  <c:v>1.0074072633114949E-2</c:v>
                </c:pt>
                <c:pt idx="2250">
                  <c:v>1.0074072633114949E-2</c:v>
                </c:pt>
                <c:pt idx="2251">
                  <c:v>1.0074072633114949E-2</c:v>
                </c:pt>
                <c:pt idx="2252">
                  <c:v>1.0074072633114949E-2</c:v>
                </c:pt>
                <c:pt idx="2253">
                  <c:v>1.0074072633114949E-2</c:v>
                </c:pt>
                <c:pt idx="2254">
                  <c:v>1.0074072633114949E-2</c:v>
                </c:pt>
                <c:pt idx="2255">
                  <c:v>1.0074072633114949E-2</c:v>
                </c:pt>
                <c:pt idx="2256">
                  <c:v>1.0074072633114949E-2</c:v>
                </c:pt>
                <c:pt idx="2257">
                  <c:v>1.0074072633114949E-2</c:v>
                </c:pt>
                <c:pt idx="2258">
                  <c:v>1.0074072633114949E-2</c:v>
                </c:pt>
                <c:pt idx="2259">
                  <c:v>1.0074072633114949E-2</c:v>
                </c:pt>
                <c:pt idx="2260">
                  <c:v>1.0074072633114949E-2</c:v>
                </c:pt>
                <c:pt idx="2261">
                  <c:v>1.0074072633114949E-2</c:v>
                </c:pt>
                <c:pt idx="2262">
                  <c:v>1.0074072633114949E-2</c:v>
                </c:pt>
                <c:pt idx="2263">
                  <c:v>1.0074072633114949E-2</c:v>
                </c:pt>
                <c:pt idx="2264">
                  <c:v>1.0074072633114949E-2</c:v>
                </c:pt>
                <c:pt idx="2265">
                  <c:v>1.0074072633114949E-2</c:v>
                </c:pt>
                <c:pt idx="2266">
                  <c:v>1.0074072633114949E-2</c:v>
                </c:pt>
                <c:pt idx="2267">
                  <c:v>1.0074072633114949E-2</c:v>
                </c:pt>
                <c:pt idx="2268">
                  <c:v>1.0074072633114949E-2</c:v>
                </c:pt>
                <c:pt idx="2269">
                  <c:v>1.0074072633114949E-2</c:v>
                </c:pt>
                <c:pt idx="2270">
                  <c:v>1.0074072633114949E-2</c:v>
                </c:pt>
                <c:pt idx="2271">
                  <c:v>1.0074072633114949E-2</c:v>
                </c:pt>
                <c:pt idx="2272">
                  <c:v>1.0074072633114949E-2</c:v>
                </c:pt>
                <c:pt idx="2273">
                  <c:v>1.0074072633114949E-2</c:v>
                </c:pt>
                <c:pt idx="2274">
                  <c:v>1.0074072633114949E-2</c:v>
                </c:pt>
                <c:pt idx="2275">
                  <c:v>1.0074072633114949E-2</c:v>
                </c:pt>
                <c:pt idx="2276">
                  <c:v>1.0074072633114949E-2</c:v>
                </c:pt>
                <c:pt idx="2277">
                  <c:v>1.0074072633114949E-2</c:v>
                </c:pt>
                <c:pt idx="2278">
                  <c:v>1.0074072633114949E-2</c:v>
                </c:pt>
                <c:pt idx="2279">
                  <c:v>1.0074072633114949E-2</c:v>
                </c:pt>
                <c:pt idx="2280">
                  <c:v>1.0074072633114949E-2</c:v>
                </c:pt>
                <c:pt idx="2281">
                  <c:v>1.0074072633114949E-2</c:v>
                </c:pt>
                <c:pt idx="2282">
                  <c:v>1.0074072633114949E-2</c:v>
                </c:pt>
                <c:pt idx="2283">
                  <c:v>1.0074072633114949E-2</c:v>
                </c:pt>
                <c:pt idx="2284">
                  <c:v>1.0074072633114949E-2</c:v>
                </c:pt>
                <c:pt idx="2285">
                  <c:v>1.0074072633114949E-2</c:v>
                </c:pt>
                <c:pt idx="2286">
                  <c:v>1.0074072633114949E-2</c:v>
                </c:pt>
                <c:pt idx="2287">
                  <c:v>1.0074072633114949E-2</c:v>
                </c:pt>
                <c:pt idx="2288">
                  <c:v>1.0074072633114949E-2</c:v>
                </c:pt>
                <c:pt idx="2289">
                  <c:v>1.0074072633114949E-2</c:v>
                </c:pt>
                <c:pt idx="2290">
                  <c:v>1.0074072633114949E-2</c:v>
                </c:pt>
                <c:pt idx="2291">
                  <c:v>1.0074072633114949E-2</c:v>
                </c:pt>
                <c:pt idx="2292">
                  <c:v>1.0074072633114949E-2</c:v>
                </c:pt>
                <c:pt idx="2293">
                  <c:v>1.0074072633114949E-2</c:v>
                </c:pt>
                <c:pt idx="2294">
                  <c:v>1.0074072633114949E-2</c:v>
                </c:pt>
                <c:pt idx="2295">
                  <c:v>1.0074072633114949E-2</c:v>
                </c:pt>
                <c:pt idx="2296">
                  <c:v>1.0074072633114949E-2</c:v>
                </c:pt>
                <c:pt idx="2297">
                  <c:v>1.0074072633114949E-2</c:v>
                </c:pt>
                <c:pt idx="2298">
                  <c:v>1.0074072633114949E-2</c:v>
                </c:pt>
                <c:pt idx="2299">
                  <c:v>1.0074072633114949E-2</c:v>
                </c:pt>
                <c:pt idx="2300">
                  <c:v>1.0074072633114949E-2</c:v>
                </c:pt>
                <c:pt idx="2301">
                  <c:v>1.0074072633114949E-2</c:v>
                </c:pt>
                <c:pt idx="2302">
                  <c:v>1.0074072633114949E-2</c:v>
                </c:pt>
                <c:pt idx="2303">
                  <c:v>1.0074072633114949E-2</c:v>
                </c:pt>
                <c:pt idx="2304">
                  <c:v>1.0074072633114949E-2</c:v>
                </c:pt>
                <c:pt idx="2305">
                  <c:v>1.0074072633114949E-2</c:v>
                </c:pt>
                <c:pt idx="2306">
                  <c:v>1.0074072633114949E-2</c:v>
                </c:pt>
                <c:pt idx="2307">
                  <c:v>1.0074072633114949E-2</c:v>
                </c:pt>
                <c:pt idx="2308">
                  <c:v>1.0074072633114949E-2</c:v>
                </c:pt>
                <c:pt idx="2309">
                  <c:v>1.0074072633114949E-2</c:v>
                </c:pt>
                <c:pt idx="2310">
                  <c:v>1.0074072633114949E-2</c:v>
                </c:pt>
                <c:pt idx="2311">
                  <c:v>1.0074072633114949E-2</c:v>
                </c:pt>
                <c:pt idx="2312">
                  <c:v>1.0074072633114949E-2</c:v>
                </c:pt>
                <c:pt idx="2313">
                  <c:v>1.0074072633114949E-2</c:v>
                </c:pt>
                <c:pt idx="2314">
                  <c:v>1.0074072633114949E-2</c:v>
                </c:pt>
                <c:pt idx="2315">
                  <c:v>1.0074072633114949E-2</c:v>
                </c:pt>
                <c:pt idx="2316">
                  <c:v>1.0074072633114949E-2</c:v>
                </c:pt>
                <c:pt idx="2317">
                  <c:v>1.0074072633114949E-2</c:v>
                </c:pt>
                <c:pt idx="2318">
                  <c:v>1.0074072633114949E-2</c:v>
                </c:pt>
                <c:pt idx="2319">
                  <c:v>1.0074072633114949E-2</c:v>
                </c:pt>
                <c:pt idx="2320">
                  <c:v>1.0074072633114949E-2</c:v>
                </c:pt>
                <c:pt idx="2321">
                  <c:v>1.0074072633114949E-2</c:v>
                </c:pt>
                <c:pt idx="2322">
                  <c:v>1.0074072633114949E-2</c:v>
                </c:pt>
                <c:pt idx="2323">
                  <c:v>1.0074072633114949E-2</c:v>
                </c:pt>
                <c:pt idx="2324">
                  <c:v>1.0074072633114949E-2</c:v>
                </c:pt>
                <c:pt idx="2325">
                  <c:v>1.0074072633114949E-2</c:v>
                </c:pt>
                <c:pt idx="2326">
                  <c:v>1.0074072633114949E-2</c:v>
                </c:pt>
                <c:pt idx="2327">
                  <c:v>1.0074072633114949E-2</c:v>
                </c:pt>
                <c:pt idx="2328">
                  <c:v>1.0074072633114949E-2</c:v>
                </c:pt>
                <c:pt idx="2329">
                  <c:v>1.0074072633114949E-2</c:v>
                </c:pt>
                <c:pt idx="2330">
                  <c:v>1.0074072633114949E-2</c:v>
                </c:pt>
                <c:pt idx="2331">
                  <c:v>1.0074072633114949E-2</c:v>
                </c:pt>
                <c:pt idx="2332">
                  <c:v>1.0074072633114949E-2</c:v>
                </c:pt>
                <c:pt idx="2333">
                  <c:v>1.0074072633114949E-2</c:v>
                </c:pt>
                <c:pt idx="2334">
                  <c:v>1.0074072633114949E-2</c:v>
                </c:pt>
                <c:pt idx="2335">
                  <c:v>1.0074072633114949E-2</c:v>
                </c:pt>
                <c:pt idx="2336">
                  <c:v>1.0074072633114949E-2</c:v>
                </c:pt>
                <c:pt idx="2337">
                  <c:v>1.0055282978477692E-2</c:v>
                </c:pt>
                <c:pt idx="2338">
                  <c:v>1.0055282978477692E-2</c:v>
                </c:pt>
                <c:pt idx="2339">
                  <c:v>1.0055282978477692E-2</c:v>
                </c:pt>
                <c:pt idx="2340">
                  <c:v>1.0055282978477692E-2</c:v>
                </c:pt>
                <c:pt idx="2341">
                  <c:v>1.0055282978477692E-2</c:v>
                </c:pt>
                <c:pt idx="2342">
                  <c:v>1.0055282978477692E-2</c:v>
                </c:pt>
                <c:pt idx="2343">
                  <c:v>1.0055282978477692E-2</c:v>
                </c:pt>
                <c:pt idx="2344">
                  <c:v>1.0055282978477692E-2</c:v>
                </c:pt>
                <c:pt idx="2345">
                  <c:v>1.0055282978477692E-2</c:v>
                </c:pt>
                <c:pt idx="2346">
                  <c:v>9.8594493921980216E-3</c:v>
                </c:pt>
                <c:pt idx="2347">
                  <c:v>9.8594493921980216E-3</c:v>
                </c:pt>
                <c:pt idx="2348">
                  <c:v>9.8594493921980216E-3</c:v>
                </c:pt>
                <c:pt idx="2349">
                  <c:v>9.8594493921980216E-3</c:v>
                </c:pt>
                <c:pt idx="2350">
                  <c:v>9.8594493921980216E-3</c:v>
                </c:pt>
                <c:pt idx="2351">
                  <c:v>9.8594493921980216E-3</c:v>
                </c:pt>
                <c:pt idx="2352">
                  <c:v>9.8594493921980216E-3</c:v>
                </c:pt>
                <c:pt idx="2353">
                  <c:v>9.8594493921980216E-3</c:v>
                </c:pt>
                <c:pt idx="2354">
                  <c:v>9.8594493921980216E-3</c:v>
                </c:pt>
                <c:pt idx="2355">
                  <c:v>9.8594493921980216E-3</c:v>
                </c:pt>
                <c:pt idx="2356">
                  <c:v>9.8594493921980216E-3</c:v>
                </c:pt>
                <c:pt idx="2357">
                  <c:v>9.8594493921980216E-3</c:v>
                </c:pt>
                <c:pt idx="2358">
                  <c:v>9.8594493921980216E-3</c:v>
                </c:pt>
                <c:pt idx="2359">
                  <c:v>9.8594493921980216E-3</c:v>
                </c:pt>
                <c:pt idx="2360">
                  <c:v>9.8594493921980216E-3</c:v>
                </c:pt>
                <c:pt idx="2361">
                  <c:v>9.8594493921980216E-3</c:v>
                </c:pt>
                <c:pt idx="2362">
                  <c:v>9.8594493921980216E-3</c:v>
                </c:pt>
                <c:pt idx="2363">
                  <c:v>9.8594493921980216E-3</c:v>
                </c:pt>
                <c:pt idx="2364">
                  <c:v>9.8594493921980216E-3</c:v>
                </c:pt>
                <c:pt idx="2365">
                  <c:v>9.8594493921980216E-3</c:v>
                </c:pt>
                <c:pt idx="2366">
                  <c:v>9.8594493921980216E-3</c:v>
                </c:pt>
                <c:pt idx="2367">
                  <c:v>9.8594493921980216E-3</c:v>
                </c:pt>
                <c:pt idx="2368">
                  <c:v>9.8594493921980216E-3</c:v>
                </c:pt>
                <c:pt idx="2369">
                  <c:v>9.8594493921980216E-3</c:v>
                </c:pt>
                <c:pt idx="2370">
                  <c:v>9.8594493921980216E-3</c:v>
                </c:pt>
                <c:pt idx="2371">
                  <c:v>9.8594493921980216E-3</c:v>
                </c:pt>
                <c:pt idx="2372">
                  <c:v>9.8594493921980216E-3</c:v>
                </c:pt>
                <c:pt idx="2373">
                  <c:v>9.8594493921980216E-3</c:v>
                </c:pt>
                <c:pt idx="2374">
                  <c:v>9.8594493921980216E-3</c:v>
                </c:pt>
                <c:pt idx="2375">
                  <c:v>9.8594493921980216E-3</c:v>
                </c:pt>
                <c:pt idx="2376">
                  <c:v>9.8594493921980216E-3</c:v>
                </c:pt>
                <c:pt idx="2377">
                  <c:v>9.8594493921980216E-3</c:v>
                </c:pt>
                <c:pt idx="2378">
                  <c:v>9.8594493921980216E-3</c:v>
                </c:pt>
                <c:pt idx="2379">
                  <c:v>9.8594493921980216E-3</c:v>
                </c:pt>
                <c:pt idx="2380">
                  <c:v>9.8594493921980216E-3</c:v>
                </c:pt>
                <c:pt idx="2381">
                  <c:v>9.8594493921980216E-3</c:v>
                </c:pt>
                <c:pt idx="2382">
                  <c:v>9.8594493921980216E-3</c:v>
                </c:pt>
                <c:pt idx="2383">
                  <c:v>9.8594493921980216E-3</c:v>
                </c:pt>
                <c:pt idx="2384">
                  <c:v>9.8594493921980216E-3</c:v>
                </c:pt>
                <c:pt idx="2385">
                  <c:v>9.8594493921980216E-3</c:v>
                </c:pt>
                <c:pt idx="2386">
                  <c:v>9.702160784130413E-3</c:v>
                </c:pt>
                <c:pt idx="2387">
                  <c:v>9.702160784130413E-3</c:v>
                </c:pt>
                <c:pt idx="2388">
                  <c:v>9.702160784130413E-3</c:v>
                </c:pt>
                <c:pt idx="2389">
                  <c:v>9.702160784130413E-3</c:v>
                </c:pt>
                <c:pt idx="2390">
                  <c:v>9.702160784130413E-3</c:v>
                </c:pt>
                <c:pt idx="2391">
                  <c:v>9.702160784130413E-3</c:v>
                </c:pt>
                <c:pt idx="2392">
                  <c:v>9.702160784130413E-3</c:v>
                </c:pt>
                <c:pt idx="2393">
                  <c:v>9.5206114083750508E-3</c:v>
                </c:pt>
                <c:pt idx="2394">
                  <c:v>9.5206114083750508E-3</c:v>
                </c:pt>
                <c:pt idx="2395">
                  <c:v>9.5206114083750508E-3</c:v>
                </c:pt>
                <c:pt idx="2396">
                  <c:v>9.5206114083750508E-3</c:v>
                </c:pt>
                <c:pt idx="2397">
                  <c:v>9.5206114083750508E-3</c:v>
                </c:pt>
                <c:pt idx="2398">
                  <c:v>9.5206114083750508E-3</c:v>
                </c:pt>
                <c:pt idx="2399">
                  <c:v>9.5206114083750508E-3</c:v>
                </c:pt>
                <c:pt idx="2400">
                  <c:v>9.5206114083750508E-3</c:v>
                </c:pt>
                <c:pt idx="2401">
                  <c:v>9.5206114083750508E-3</c:v>
                </c:pt>
                <c:pt idx="2402">
                  <c:v>9.5206114083750508E-3</c:v>
                </c:pt>
                <c:pt idx="2403">
                  <c:v>9.5206114083750508E-3</c:v>
                </c:pt>
                <c:pt idx="2404">
                  <c:v>9.5206114083750508E-3</c:v>
                </c:pt>
                <c:pt idx="2405">
                  <c:v>9.5206114083750508E-3</c:v>
                </c:pt>
                <c:pt idx="2406">
                  <c:v>9.5206114083750508E-3</c:v>
                </c:pt>
                <c:pt idx="2407">
                  <c:v>9.5206114083750508E-3</c:v>
                </c:pt>
                <c:pt idx="2408">
                  <c:v>9.5206114083750508E-3</c:v>
                </c:pt>
                <c:pt idx="2409">
                  <c:v>9.5206114083750508E-3</c:v>
                </c:pt>
                <c:pt idx="2410">
                  <c:v>9.5206114083750508E-3</c:v>
                </c:pt>
                <c:pt idx="2411">
                  <c:v>9.7593277587768139E-3</c:v>
                </c:pt>
                <c:pt idx="2412">
                  <c:v>9.7593277587768139E-3</c:v>
                </c:pt>
                <c:pt idx="2413">
                  <c:v>9.7593277587768139E-3</c:v>
                </c:pt>
                <c:pt idx="2414">
                  <c:v>9.7593277587768139E-3</c:v>
                </c:pt>
                <c:pt idx="2415">
                  <c:v>9.7593277587768139E-3</c:v>
                </c:pt>
                <c:pt idx="2416">
                  <c:v>9.7593277587768139E-3</c:v>
                </c:pt>
                <c:pt idx="2417">
                  <c:v>9.7593277587768139E-3</c:v>
                </c:pt>
                <c:pt idx="2418">
                  <c:v>9.7593277587768139E-3</c:v>
                </c:pt>
                <c:pt idx="2419">
                  <c:v>9.7593277587768139E-3</c:v>
                </c:pt>
                <c:pt idx="2420">
                  <c:v>9.7593277587768139E-3</c:v>
                </c:pt>
                <c:pt idx="2421">
                  <c:v>9.7593277587768139E-3</c:v>
                </c:pt>
                <c:pt idx="2422">
                  <c:v>9.9531646054550373E-3</c:v>
                </c:pt>
                <c:pt idx="2423">
                  <c:v>9.9531646054550373E-3</c:v>
                </c:pt>
                <c:pt idx="2424">
                  <c:v>9.9531646054550373E-3</c:v>
                </c:pt>
                <c:pt idx="2425">
                  <c:v>9.9531646054550373E-3</c:v>
                </c:pt>
                <c:pt idx="2426">
                  <c:v>9.9531646054550373E-3</c:v>
                </c:pt>
                <c:pt idx="2427">
                  <c:v>9.9531646054550373E-3</c:v>
                </c:pt>
                <c:pt idx="2428">
                  <c:v>9.9531646054550373E-3</c:v>
                </c:pt>
                <c:pt idx="2429">
                  <c:v>9.9531646054550373E-3</c:v>
                </c:pt>
                <c:pt idx="2430">
                  <c:v>9.9531646054550373E-3</c:v>
                </c:pt>
                <c:pt idx="2431">
                  <c:v>9.9531646054550373E-3</c:v>
                </c:pt>
                <c:pt idx="2432">
                  <c:v>9.9531646054550373E-3</c:v>
                </c:pt>
                <c:pt idx="2433">
                  <c:v>9.9531646054550373E-3</c:v>
                </c:pt>
                <c:pt idx="2434">
                  <c:v>9.9531646054550373E-3</c:v>
                </c:pt>
                <c:pt idx="2435">
                  <c:v>9.9531646054550373E-3</c:v>
                </c:pt>
                <c:pt idx="2436">
                  <c:v>1.0015777677489016E-2</c:v>
                </c:pt>
                <c:pt idx="2437">
                  <c:v>1.0015777677489016E-2</c:v>
                </c:pt>
                <c:pt idx="2438">
                  <c:v>1.0015777677489016E-2</c:v>
                </c:pt>
                <c:pt idx="2439">
                  <c:v>1.0015777677489016E-2</c:v>
                </c:pt>
                <c:pt idx="2440">
                  <c:v>1.0015777677489016E-2</c:v>
                </c:pt>
                <c:pt idx="2441">
                  <c:v>1.0015777677489016E-2</c:v>
                </c:pt>
                <c:pt idx="2442">
                  <c:v>1.0015777677489016E-2</c:v>
                </c:pt>
                <c:pt idx="2443">
                  <c:v>1.0015777677489016E-2</c:v>
                </c:pt>
                <c:pt idx="2444">
                  <c:v>1.0015777677489016E-2</c:v>
                </c:pt>
                <c:pt idx="2445">
                  <c:v>1.0015777677489016E-2</c:v>
                </c:pt>
                <c:pt idx="2446">
                  <c:v>1.0015777677489016E-2</c:v>
                </c:pt>
                <c:pt idx="2447">
                  <c:v>1.0015777677489016E-2</c:v>
                </c:pt>
                <c:pt idx="2448">
                  <c:v>1.0015777677489016E-2</c:v>
                </c:pt>
                <c:pt idx="2449">
                  <c:v>1.0344644532016991E-2</c:v>
                </c:pt>
                <c:pt idx="2450">
                  <c:v>1.0344644532016991E-2</c:v>
                </c:pt>
                <c:pt idx="2451">
                  <c:v>1.0344644532016991E-2</c:v>
                </c:pt>
                <c:pt idx="2452">
                  <c:v>1.0344644532016991E-2</c:v>
                </c:pt>
                <c:pt idx="2453">
                  <c:v>1.0344644532016991E-2</c:v>
                </c:pt>
                <c:pt idx="2454">
                  <c:v>1.0344644532016991E-2</c:v>
                </c:pt>
                <c:pt idx="2455">
                  <c:v>1.0344644532016991E-2</c:v>
                </c:pt>
                <c:pt idx="2456">
                  <c:v>1.0344644532016991E-2</c:v>
                </c:pt>
                <c:pt idx="2457">
                  <c:v>1.0344644532016991E-2</c:v>
                </c:pt>
                <c:pt idx="2458">
                  <c:v>1.0344644532016991E-2</c:v>
                </c:pt>
                <c:pt idx="2459">
                  <c:v>1.0344644532016991E-2</c:v>
                </c:pt>
                <c:pt idx="2460">
                  <c:v>1.0344644532016991E-2</c:v>
                </c:pt>
                <c:pt idx="2461">
                  <c:v>1.0344644532016991E-2</c:v>
                </c:pt>
                <c:pt idx="2462">
                  <c:v>1.0344644532016991E-2</c:v>
                </c:pt>
                <c:pt idx="2463">
                  <c:v>1.0344644532016991E-2</c:v>
                </c:pt>
                <c:pt idx="2464">
                  <c:v>1.0344644532016991E-2</c:v>
                </c:pt>
                <c:pt idx="2465">
                  <c:v>1.0344644532016991E-2</c:v>
                </c:pt>
                <c:pt idx="2466">
                  <c:v>1.0344644532016991E-2</c:v>
                </c:pt>
                <c:pt idx="2467">
                  <c:v>1.0344644532016991E-2</c:v>
                </c:pt>
                <c:pt idx="2468">
                  <c:v>1.0344644532016991E-2</c:v>
                </c:pt>
                <c:pt idx="2469">
                  <c:v>1.0344644532016991E-2</c:v>
                </c:pt>
                <c:pt idx="2470">
                  <c:v>1.0432441865365794E-2</c:v>
                </c:pt>
                <c:pt idx="2471">
                  <c:v>1.0432441865365794E-2</c:v>
                </c:pt>
                <c:pt idx="2472">
                  <c:v>1.0432441865365794E-2</c:v>
                </c:pt>
                <c:pt idx="2473">
                  <c:v>1.0432441865365794E-2</c:v>
                </c:pt>
                <c:pt idx="2474">
                  <c:v>1.0432441865365794E-2</c:v>
                </c:pt>
                <c:pt idx="2475">
                  <c:v>1.0522594849432829E-2</c:v>
                </c:pt>
                <c:pt idx="2476">
                  <c:v>1.0849333374488615E-2</c:v>
                </c:pt>
                <c:pt idx="2477">
                  <c:v>1.0849333374488615E-2</c:v>
                </c:pt>
                <c:pt idx="2478">
                  <c:v>1.0849333374488615E-2</c:v>
                </c:pt>
                <c:pt idx="2479">
                  <c:v>1.0849333374488615E-2</c:v>
                </c:pt>
                <c:pt idx="2480">
                  <c:v>1.0849333374488615E-2</c:v>
                </c:pt>
                <c:pt idx="2481">
                  <c:v>1.0849333374488615E-2</c:v>
                </c:pt>
                <c:pt idx="2482">
                  <c:v>1.0849333374488615E-2</c:v>
                </c:pt>
                <c:pt idx="2483">
                  <c:v>1.0849333374488615E-2</c:v>
                </c:pt>
                <c:pt idx="2484">
                  <c:v>1.0849333374488615E-2</c:v>
                </c:pt>
                <c:pt idx="2485">
                  <c:v>1.0849333374488615E-2</c:v>
                </c:pt>
                <c:pt idx="2486">
                  <c:v>1.0849333374488615E-2</c:v>
                </c:pt>
                <c:pt idx="2487">
                  <c:v>1.0849333374488615E-2</c:v>
                </c:pt>
                <c:pt idx="2488">
                  <c:v>1.0849333374488615E-2</c:v>
                </c:pt>
                <c:pt idx="2489">
                  <c:v>1.0849333374488615E-2</c:v>
                </c:pt>
                <c:pt idx="2490">
                  <c:v>1.0849333374488615E-2</c:v>
                </c:pt>
                <c:pt idx="2491">
                  <c:v>1.0849333374488615E-2</c:v>
                </c:pt>
                <c:pt idx="2492">
                  <c:v>1.0849333374488615E-2</c:v>
                </c:pt>
                <c:pt idx="2493">
                  <c:v>1.0849333374488615E-2</c:v>
                </c:pt>
                <c:pt idx="2494">
                  <c:v>1.0849333374488615E-2</c:v>
                </c:pt>
                <c:pt idx="2495">
                  <c:v>1.0849333374488615E-2</c:v>
                </c:pt>
                <c:pt idx="2496">
                  <c:v>1.0849333374488615E-2</c:v>
                </c:pt>
                <c:pt idx="2497">
                  <c:v>1.0849333374488615E-2</c:v>
                </c:pt>
                <c:pt idx="2498">
                  <c:v>1.0849333374488615E-2</c:v>
                </c:pt>
                <c:pt idx="2499">
                  <c:v>1.0849333374488615E-2</c:v>
                </c:pt>
                <c:pt idx="2500">
                  <c:v>1.0849333374488615E-2</c:v>
                </c:pt>
                <c:pt idx="2501">
                  <c:v>1.0849333374488615E-2</c:v>
                </c:pt>
                <c:pt idx="2502">
                  <c:v>1.0849333374488615E-2</c:v>
                </c:pt>
                <c:pt idx="2503">
                  <c:v>1.0849333374488615E-2</c:v>
                </c:pt>
                <c:pt idx="2504">
                  <c:v>1.0849333374488615E-2</c:v>
                </c:pt>
                <c:pt idx="2505">
                  <c:v>1.0849333374488615E-2</c:v>
                </c:pt>
                <c:pt idx="2506">
                  <c:v>1.0849333374488615E-2</c:v>
                </c:pt>
                <c:pt idx="2507">
                  <c:v>1.0849333374488615E-2</c:v>
                </c:pt>
                <c:pt idx="2508">
                  <c:v>1.0849333374488615E-2</c:v>
                </c:pt>
                <c:pt idx="2509">
                  <c:v>1.0849333374488615E-2</c:v>
                </c:pt>
                <c:pt idx="2510">
                  <c:v>1.0849333374488615E-2</c:v>
                </c:pt>
                <c:pt idx="2511">
                  <c:v>1.0849333374488615E-2</c:v>
                </c:pt>
                <c:pt idx="2512">
                  <c:v>1.0849333374488615E-2</c:v>
                </c:pt>
                <c:pt idx="2513">
                  <c:v>1.0849333374488615E-2</c:v>
                </c:pt>
                <c:pt idx="2514">
                  <c:v>1.0849333374488615E-2</c:v>
                </c:pt>
                <c:pt idx="2515">
                  <c:v>1.0849333374488615E-2</c:v>
                </c:pt>
                <c:pt idx="2516">
                  <c:v>1.0849333374488615E-2</c:v>
                </c:pt>
                <c:pt idx="2517">
                  <c:v>1.0849333374488615E-2</c:v>
                </c:pt>
                <c:pt idx="2518">
                  <c:v>1.0849333374488615E-2</c:v>
                </c:pt>
                <c:pt idx="2519">
                  <c:v>1.0849333374488615E-2</c:v>
                </c:pt>
                <c:pt idx="2520">
                  <c:v>1.0849333374488615E-2</c:v>
                </c:pt>
                <c:pt idx="2521">
                  <c:v>1.0849333374488615E-2</c:v>
                </c:pt>
                <c:pt idx="2522">
                  <c:v>1.0849333374488615E-2</c:v>
                </c:pt>
                <c:pt idx="2523">
                  <c:v>1.0849333374488615E-2</c:v>
                </c:pt>
                <c:pt idx="2524">
                  <c:v>1.0849333374488615E-2</c:v>
                </c:pt>
                <c:pt idx="2525">
                  <c:v>1.0849333374488615E-2</c:v>
                </c:pt>
                <c:pt idx="2526">
                  <c:v>1.0849333374488615E-2</c:v>
                </c:pt>
                <c:pt idx="2527">
                  <c:v>1.0849333374488615E-2</c:v>
                </c:pt>
                <c:pt idx="2528">
                  <c:v>1.0849333374488615E-2</c:v>
                </c:pt>
                <c:pt idx="2529">
                  <c:v>1.0849333374488615E-2</c:v>
                </c:pt>
                <c:pt idx="2530">
                  <c:v>1.0849333374488615E-2</c:v>
                </c:pt>
                <c:pt idx="2531">
                  <c:v>1.0849333374488615E-2</c:v>
                </c:pt>
                <c:pt idx="2532">
                  <c:v>1.0849333374488615E-2</c:v>
                </c:pt>
                <c:pt idx="2533">
                  <c:v>1.0849333374488615E-2</c:v>
                </c:pt>
                <c:pt idx="2534">
                  <c:v>1.0849333374488615E-2</c:v>
                </c:pt>
                <c:pt idx="2535">
                  <c:v>1.0849333374488615E-2</c:v>
                </c:pt>
                <c:pt idx="2536">
                  <c:v>1.0849333374488615E-2</c:v>
                </c:pt>
                <c:pt idx="2537">
                  <c:v>1.0849333374488615E-2</c:v>
                </c:pt>
                <c:pt idx="2538">
                  <c:v>1.0849333374488615E-2</c:v>
                </c:pt>
                <c:pt idx="2539">
                  <c:v>1.0849333374488615E-2</c:v>
                </c:pt>
                <c:pt idx="2540">
                  <c:v>1.0849333374488615E-2</c:v>
                </c:pt>
                <c:pt idx="2541">
                  <c:v>1.0849333374488615E-2</c:v>
                </c:pt>
                <c:pt idx="2542">
                  <c:v>1.0849333374488615E-2</c:v>
                </c:pt>
                <c:pt idx="2543">
                  <c:v>1.0849333374488615E-2</c:v>
                </c:pt>
                <c:pt idx="2544">
                  <c:v>1.0849333374488615E-2</c:v>
                </c:pt>
                <c:pt idx="2545">
                  <c:v>1.0849333374488615E-2</c:v>
                </c:pt>
                <c:pt idx="2546">
                  <c:v>1.0849333374488615E-2</c:v>
                </c:pt>
                <c:pt idx="2547">
                  <c:v>1.0849333374488615E-2</c:v>
                </c:pt>
                <c:pt idx="2548">
                  <c:v>1.0849333374488615E-2</c:v>
                </c:pt>
                <c:pt idx="2549">
                  <c:v>1.0849333374488615E-2</c:v>
                </c:pt>
                <c:pt idx="2550">
                  <c:v>1.0849333374488615E-2</c:v>
                </c:pt>
                <c:pt idx="2551">
                  <c:v>1.0849333374488615E-2</c:v>
                </c:pt>
                <c:pt idx="2552">
                  <c:v>1.0849333374488615E-2</c:v>
                </c:pt>
                <c:pt idx="2553">
                  <c:v>1.0849333374488615E-2</c:v>
                </c:pt>
                <c:pt idx="2554">
                  <c:v>1.0849333374488615E-2</c:v>
                </c:pt>
                <c:pt idx="2555">
                  <c:v>1.0849333374488615E-2</c:v>
                </c:pt>
                <c:pt idx="2556">
                  <c:v>1.0849333374488615E-2</c:v>
                </c:pt>
                <c:pt idx="2557">
                  <c:v>1.0849333374488615E-2</c:v>
                </c:pt>
                <c:pt idx="2558">
                  <c:v>1.0849333374488615E-2</c:v>
                </c:pt>
                <c:pt idx="2559">
                  <c:v>1.0849333374488615E-2</c:v>
                </c:pt>
                <c:pt idx="2560">
                  <c:v>1.0849333374488615E-2</c:v>
                </c:pt>
                <c:pt idx="2561">
                  <c:v>1.0849333374488615E-2</c:v>
                </c:pt>
                <c:pt idx="2562">
                  <c:v>1.0849333374488615E-2</c:v>
                </c:pt>
                <c:pt idx="2563">
                  <c:v>1.0849333374488615E-2</c:v>
                </c:pt>
                <c:pt idx="2564">
                  <c:v>1.0849333374488615E-2</c:v>
                </c:pt>
                <c:pt idx="2565">
                  <c:v>1.0849333374488615E-2</c:v>
                </c:pt>
                <c:pt idx="2566">
                  <c:v>1.0849333374488615E-2</c:v>
                </c:pt>
                <c:pt idx="2567">
                  <c:v>1.0849333374488615E-2</c:v>
                </c:pt>
                <c:pt idx="2568">
                  <c:v>1.0849333374488615E-2</c:v>
                </c:pt>
                <c:pt idx="2569">
                  <c:v>1.0849333374488615E-2</c:v>
                </c:pt>
                <c:pt idx="2570">
                  <c:v>1.0849333374488615E-2</c:v>
                </c:pt>
                <c:pt idx="2571">
                  <c:v>1.0849333374488615E-2</c:v>
                </c:pt>
                <c:pt idx="2572">
                  <c:v>1.0849333374488615E-2</c:v>
                </c:pt>
                <c:pt idx="2573">
                  <c:v>1.0849333374488615E-2</c:v>
                </c:pt>
                <c:pt idx="2574">
                  <c:v>1.0849333374488615E-2</c:v>
                </c:pt>
                <c:pt idx="2575">
                  <c:v>1.0849333374488615E-2</c:v>
                </c:pt>
                <c:pt idx="2576">
                  <c:v>1.0849333374488615E-2</c:v>
                </c:pt>
                <c:pt idx="2577">
                  <c:v>1.0849333374488615E-2</c:v>
                </c:pt>
                <c:pt idx="2578">
                  <c:v>1.0849333374488615E-2</c:v>
                </c:pt>
                <c:pt idx="2579">
                  <c:v>1.0849333374488615E-2</c:v>
                </c:pt>
                <c:pt idx="2580">
                  <c:v>1.0849333374488615E-2</c:v>
                </c:pt>
                <c:pt idx="2581">
                  <c:v>1.0849333374488615E-2</c:v>
                </c:pt>
                <c:pt idx="2582">
                  <c:v>1.0849333374488615E-2</c:v>
                </c:pt>
                <c:pt idx="2583">
                  <c:v>1.0849333374488615E-2</c:v>
                </c:pt>
                <c:pt idx="2584">
                  <c:v>1.0849333374488615E-2</c:v>
                </c:pt>
                <c:pt idx="2585">
                  <c:v>1.0849333374488615E-2</c:v>
                </c:pt>
                <c:pt idx="2586">
                  <c:v>1.0849333374488615E-2</c:v>
                </c:pt>
                <c:pt idx="2587">
                  <c:v>1.0849333374488615E-2</c:v>
                </c:pt>
                <c:pt idx="2588">
                  <c:v>1.0849333374488615E-2</c:v>
                </c:pt>
                <c:pt idx="2589">
                  <c:v>1.0849333374488615E-2</c:v>
                </c:pt>
                <c:pt idx="2590">
                  <c:v>1.0849333374488615E-2</c:v>
                </c:pt>
                <c:pt idx="2591">
                  <c:v>1.0849333374488615E-2</c:v>
                </c:pt>
                <c:pt idx="2592">
                  <c:v>1.0849333374488615E-2</c:v>
                </c:pt>
                <c:pt idx="2593">
                  <c:v>1.0849333374488615E-2</c:v>
                </c:pt>
                <c:pt idx="2594">
                  <c:v>1.0849333374488615E-2</c:v>
                </c:pt>
                <c:pt idx="2595">
                  <c:v>1.0849333374488615E-2</c:v>
                </c:pt>
                <c:pt idx="2596">
                  <c:v>1.0849333374488615E-2</c:v>
                </c:pt>
                <c:pt idx="2597">
                  <c:v>1.0849333374488615E-2</c:v>
                </c:pt>
                <c:pt idx="2598">
                  <c:v>1.0849333374488615E-2</c:v>
                </c:pt>
                <c:pt idx="2599">
                  <c:v>1.0849333374488615E-2</c:v>
                </c:pt>
                <c:pt idx="2600">
                  <c:v>1.0819394443155135E-2</c:v>
                </c:pt>
                <c:pt idx="2601">
                  <c:v>1.0819394443155135E-2</c:v>
                </c:pt>
                <c:pt idx="2602">
                  <c:v>1.0819394443155135E-2</c:v>
                </c:pt>
                <c:pt idx="2603">
                  <c:v>1.0819394443155135E-2</c:v>
                </c:pt>
                <c:pt idx="2604">
                  <c:v>1.0819394443155135E-2</c:v>
                </c:pt>
                <c:pt idx="2605">
                  <c:v>1.0819394443155135E-2</c:v>
                </c:pt>
                <c:pt idx="2606">
                  <c:v>1.0819394443155135E-2</c:v>
                </c:pt>
                <c:pt idx="2607">
                  <c:v>1.0819394443155135E-2</c:v>
                </c:pt>
                <c:pt idx="2608">
                  <c:v>1.0819394443155135E-2</c:v>
                </c:pt>
                <c:pt idx="2609">
                  <c:v>1.0819394443155135E-2</c:v>
                </c:pt>
                <c:pt idx="2610">
                  <c:v>1.0819394443155135E-2</c:v>
                </c:pt>
                <c:pt idx="2611">
                  <c:v>1.0819394443155135E-2</c:v>
                </c:pt>
                <c:pt idx="2612">
                  <c:v>1.0819394443155135E-2</c:v>
                </c:pt>
                <c:pt idx="2613">
                  <c:v>1.1537448277899064E-2</c:v>
                </c:pt>
                <c:pt idx="2614">
                  <c:v>1.1537448277899064E-2</c:v>
                </c:pt>
                <c:pt idx="2615">
                  <c:v>1.1537448277899064E-2</c:v>
                </c:pt>
                <c:pt idx="2616">
                  <c:v>1.1537448277899064E-2</c:v>
                </c:pt>
                <c:pt idx="2617">
                  <c:v>1.1524658306050881E-2</c:v>
                </c:pt>
                <c:pt idx="2618">
                  <c:v>1.1524658306050881E-2</c:v>
                </c:pt>
                <c:pt idx="2619">
                  <c:v>1.1524658306050881E-2</c:v>
                </c:pt>
                <c:pt idx="2620">
                  <c:v>1.1524658306050881E-2</c:v>
                </c:pt>
                <c:pt idx="2621">
                  <c:v>1.1524658306050881E-2</c:v>
                </c:pt>
                <c:pt idx="2622">
                  <c:v>1.1524658306050881E-2</c:v>
                </c:pt>
                <c:pt idx="2623">
                  <c:v>1.1923133798899352E-2</c:v>
                </c:pt>
                <c:pt idx="2624">
                  <c:v>1.1923133798899352E-2</c:v>
                </c:pt>
                <c:pt idx="2625">
                  <c:v>1.1923133798899352E-2</c:v>
                </c:pt>
                <c:pt idx="2626">
                  <c:v>1.1923133798899352E-2</c:v>
                </c:pt>
                <c:pt idx="2627">
                  <c:v>1.1923133798899352E-2</c:v>
                </c:pt>
                <c:pt idx="2628">
                  <c:v>1.2435640943963914E-2</c:v>
                </c:pt>
                <c:pt idx="2629">
                  <c:v>1.2435640943963914E-2</c:v>
                </c:pt>
                <c:pt idx="2630">
                  <c:v>1.2435640943963914E-2</c:v>
                </c:pt>
                <c:pt idx="2631">
                  <c:v>1.2435640943963914E-2</c:v>
                </c:pt>
                <c:pt idx="2632">
                  <c:v>1.2435640943963914E-2</c:v>
                </c:pt>
                <c:pt idx="2633">
                  <c:v>1.2435640943963914E-2</c:v>
                </c:pt>
                <c:pt idx="2634">
                  <c:v>1.2435640943963914E-2</c:v>
                </c:pt>
                <c:pt idx="2635">
                  <c:v>1.2435640943963914E-2</c:v>
                </c:pt>
                <c:pt idx="2636">
                  <c:v>1.2435640943963914E-2</c:v>
                </c:pt>
                <c:pt idx="2637">
                  <c:v>1.2435640943963914E-2</c:v>
                </c:pt>
                <c:pt idx="2638">
                  <c:v>1.2435640943963914E-2</c:v>
                </c:pt>
                <c:pt idx="2639">
                  <c:v>1.2715434648538368E-2</c:v>
                </c:pt>
                <c:pt idx="2640">
                  <c:v>1.2715434648538368E-2</c:v>
                </c:pt>
                <c:pt idx="2641">
                  <c:v>1.2715434648538368E-2</c:v>
                </c:pt>
                <c:pt idx="2642">
                  <c:v>1.2715434648538368E-2</c:v>
                </c:pt>
                <c:pt idx="2643">
                  <c:v>1.2715434648538368E-2</c:v>
                </c:pt>
                <c:pt idx="2644">
                  <c:v>1.2715434648538368E-2</c:v>
                </c:pt>
                <c:pt idx="2645">
                  <c:v>1.2715434648538368E-2</c:v>
                </c:pt>
                <c:pt idx="2646">
                  <c:v>1.2715434648538368E-2</c:v>
                </c:pt>
                <c:pt idx="2647">
                  <c:v>1.2715434648538368E-2</c:v>
                </c:pt>
                <c:pt idx="2648">
                  <c:v>1.2715434648538368E-2</c:v>
                </c:pt>
                <c:pt idx="2649">
                  <c:v>1.2715434648538368E-2</c:v>
                </c:pt>
                <c:pt idx="2650">
                  <c:v>1.2715434648538368E-2</c:v>
                </c:pt>
                <c:pt idx="2651">
                  <c:v>1.2715434648538368E-2</c:v>
                </c:pt>
                <c:pt idx="2652">
                  <c:v>1.2715434648538368E-2</c:v>
                </c:pt>
                <c:pt idx="2653">
                  <c:v>1.2715434648538368E-2</c:v>
                </c:pt>
                <c:pt idx="2654">
                  <c:v>1.2715434648538368E-2</c:v>
                </c:pt>
                <c:pt idx="2655">
                  <c:v>1.2715434648538368E-2</c:v>
                </c:pt>
                <c:pt idx="2656">
                  <c:v>1.2715434648538368E-2</c:v>
                </c:pt>
                <c:pt idx="2657">
                  <c:v>1.2715434648538368E-2</c:v>
                </c:pt>
                <c:pt idx="2658">
                  <c:v>1.2715434648538368E-2</c:v>
                </c:pt>
                <c:pt idx="2659">
                  <c:v>1.2760011858228337E-2</c:v>
                </c:pt>
                <c:pt idx="2660">
                  <c:v>1.2894374124472526E-2</c:v>
                </c:pt>
                <c:pt idx="2661">
                  <c:v>1.3688568424613395E-2</c:v>
                </c:pt>
                <c:pt idx="2662">
                  <c:v>1.3688568424613395E-2</c:v>
                </c:pt>
                <c:pt idx="2663">
                  <c:v>1.3688568424613395E-2</c:v>
                </c:pt>
                <c:pt idx="2664">
                  <c:v>1.4489414537000939E-2</c:v>
                </c:pt>
                <c:pt idx="2665">
                  <c:v>1.4489414537000939E-2</c:v>
                </c:pt>
                <c:pt idx="2666">
                  <c:v>1.4489414537000939E-2</c:v>
                </c:pt>
                <c:pt idx="2667">
                  <c:v>1.5438164071449195E-2</c:v>
                </c:pt>
                <c:pt idx="2668">
                  <c:v>1.5438164071449195E-2</c:v>
                </c:pt>
                <c:pt idx="2669">
                  <c:v>1.5438164071449195E-2</c:v>
                </c:pt>
                <c:pt idx="2670">
                  <c:v>1.5489766087758663E-2</c:v>
                </c:pt>
                <c:pt idx="2671">
                  <c:v>1.5489766087758663E-2</c:v>
                </c:pt>
                <c:pt idx="2672">
                  <c:v>1.5489766087758663E-2</c:v>
                </c:pt>
                <c:pt idx="2673">
                  <c:v>1.5489766087758663E-2</c:v>
                </c:pt>
                <c:pt idx="2674">
                  <c:v>1.5489766087758663E-2</c:v>
                </c:pt>
                <c:pt idx="2675">
                  <c:v>1.5489766087758663E-2</c:v>
                </c:pt>
                <c:pt idx="2676">
                  <c:v>1.5489766087758663E-2</c:v>
                </c:pt>
                <c:pt idx="2677">
                  <c:v>1.5489766087758663E-2</c:v>
                </c:pt>
                <c:pt idx="2678">
                  <c:v>1.6105107704638081E-2</c:v>
                </c:pt>
                <c:pt idx="2679">
                  <c:v>1.679507601035999E-2</c:v>
                </c:pt>
                <c:pt idx="2680">
                  <c:v>1.709875820873093E-2</c:v>
                </c:pt>
                <c:pt idx="2681">
                  <c:v>1.709875820873093E-2</c:v>
                </c:pt>
                <c:pt idx="2682">
                  <c:v>1.709875820873093E-2</c:v>
                </c:pt>
                <c:pt idx="2683">
                  <c:v>1.709875820873093E-2</c:v>
                </c:pt>
                <c:pt idx="2684">
                  <c:v>1.709875820873093E-2</c:v>
                </c:pt>
                <c:pt idx="2685">
                  <c:v>1.709875820873093E-2</c:v>
                </c:pt>
                <c:pt idx="2686">
                  <c:v>1.709875820873093E-2</c:v>
                </c:pt>
                <c:pt idx="2687">
                  <c:v>1.709875820873093E-2</c:v>
                </c:pt>
                <c:pt idx="2688">
                  <c:v>1.709875820873093E-2</c:v>
                </c:pt>
                <c:pt idx="2689">
                  <c:v>1.709875820873093E-2</c:v>
                </c:pt>
                <c:pt idx="2690">
                  <c:v>1.709875820873093E-2</c:v>
                </c:pt>
                <c:pt idx="2691">
                  <c:v>1.709875820873093E-2</c:v>
                </c:pt>
                <c:pt idx="2692">
                  <c:v>1.709875820873093E-2</c:v>
                </c:pt>
                <c:pt idx="2693">
                  <c:v>1.709875820873093E-2</c:v>
                </c:pt>
                <c:pt idx="2694">
                  <c:v>1.709875820873093E-2</c:v>
                </c:pt>
                <c:pt idx="2695">
                  <c:v>1.709875820873093E-2</c:v>
                </c:pt>
                <c:pt idx="2696">
                  <c:v>1.709875820873093E-2</c:v>
                </c:pt>
                <c:pt idx="2697">
                  <c:v>1.709875820873093E-2</c:v>
                </c:pt>
                <c:pt idx="2698">
                  <c:v>1.709875820873093E-2</c:v>
                </c:pt>
                <c:pt idx="2699">
                  <c:v>1.709875820873093E-2</c:v>
                </c:pt>
                <c:pt idx="2700">
                  <c:v>1.709875820873093E-2</c:v>
                </c:pt>
                <c:pt idx="2701">
                  <c:v>1.709875820873093E-2</c:v>
                </c:pt>
                <c:pt idx="2702">
                  <c:v>1.709875820873093E-2</c:v>
                </c:pt>
                <c:pt idx="2703">
                  <c:v>1.709875820873093E-2</c:v>
                </c:pt>
                <c:pt idx="2704">
                  <c:v>1.709875820873093E-2</c:v>
                </c:pt>
                <c:pt idx="2705">
                  <c:v>1.709875820873093E-2</c:v>
                </c:pt>
                <c:pt idx="2706">
                  <c:v>1.709875820873093E-2</c:v>
                </c:pt>
                <c:pt idx="2707">
                  <c:v>1.709875820873093E-2</c:v>
                </c:pt>
                <c:pt idx="2708">
                  <c:v>1.709875820873093E-2</c:v>
                </c:pt>
                <c:pt idx="2709">
                  <c:v>1.709875820873093E-2</c:v>
                </c:pt>
                <c:pt idx="2710">
                  <c:v>1.709875820873093E-2</c:v>
                </c:pt>
                <c:pt idx="2711">
                  <c:v>1.709875820873093E-2</c:v>
                </c:pt>
                <c:pt idx="2712">
                  <c:v>1.709875820873093E-2</c:v>
                </c:pt>
                <c:pt idx="2713">
                  <c:v>1.709875820873093E-2</c:v>
                </c:pt>
                <c:pt idx="2714">
                  <c:v>1.709875820873093E-2</c:v>
                </c:pt>
                <c:pt idx="2715">
                  <c:v>1.7391782797683199E-2</c:v>
                </c:pt>
                <c:pt idx="2716">
                  <c:v>1.7391782797683199E-2</c:v>
                </c:pt>
                <c:pt idx="2717">
                  <c:v>1.7391782797683199E-2</c:v>
                </c:pt>
                <c:pt idx="2718">
                  <c:v>1.7391782797683199E-2</c:v>
                </c:pt>
                <c:pt idx="2719">
                  <c:v>1.8019910072609734E-2</c:v>
                </c:pt>
                <c:pt idx="2720">
                  <c:v>1.8019910072609734E-2</c:v>
                </c:pt>
                <c:pt idx="2721">
                  <c:v>1.8019910072609734E-2</c:v>
                </c:pt>
                <c:pt idx="2722">
                  <c:v>1.8019910072609734E-2</c:v>
                </c:pt>
                <c:pt idx="2723">
                  <c:v>1.8019910072609734E-2</c:v>
                </c:pt>
                <c:pt idx="2724">
                  <c:v>1.8019910072609734E-2</c:v>
                </c:pt>
                <c:pt idx="2725">
                  <c:v>1.8003928078565209E-2</c:v>
                </c:pt>
                <c:pt idx="2726">
                  <c:v>1.8003928078565209E-2</c:v>
                </c:pt>
                <c:pt idx="2727">
                  <c:v>1.8003928078565209E-2</c:v>
                </c:pt>
                <c:pt idx="2728">
                  <c:v>1.8003928078565209E-2</c:v>
                </c:pt>
                <c:pt idx="2729">
                  <c:v>1.8003928078565209E-2</c:v>
                </c:pt>
                <c:pt idx="2730">
                  <c:v>1.8003928078565209E-2</c:v>
                </c:pt>
                <c:pt idx="2731">
                  <c:v>1.8338258221855339E-2</c:v>
                </c:pt>
                <c:pt idx="2732">
                  <c:v>1.8338258221855339E-2</c:v>
                </c:pt>
                <c:pt idx="2733">
                  <c:v>1.8338258221855339E-2</c:v>
                </c:pt>
                <c:pt idx="2734">
                  <c:v>1.8338258221855339E-2</c:v>
                </c:pt>
                <c:pt idx="2735">
                  <c:v>1.8338258221855339E-2</c:v>
                </c:pt>
                <c:pt idx="2736">
                  <c:v>1.8338258221855339E-2</c:v>
                </c:pt>
                <c:pt idx="2737">
                  <c:v>1.8338258221855339E-2</c:v>
                </c:pt>
                <c:pt idx="2738">
                  <c:v>1.8338258221855339E-2</c:v>
                </c:pt>
                <c:pt idx="2739">
                  <c:v>1.8338258221855339E-2</c:v>
                </c:pt>
                <c:pt idx="2740">
                  <c:v>2.0720064997379068E-2</c:v>
                </c:pt>
                <c:pt idx="2741">
                  <c:v>2.0720064997379068E-2</c:v>
                </c:pt>
                <c:pt idx="2742">
                  <c:v>2.0720064997379068E-2</c:v>
                </c:pt>
                <c:pt idx="2743">
                  <c:v>2.0720064997379068E-2</c:v>
                </c:pt>
                <c:pt idx="2744">
                  <c:v>2.0720064997379068E-2</c:v>
                </c:pt>
                <c:pt idx="2745">
                  <c:v>2.0720064997379068E-2</c:v>
                </c:pt>
                <c:pt idx="2746">
                  <c:v>2.0720064997379068E-2</c:v>
                </c:pt>
                <c:pt idx="2747">
                  <c:v>2.0720064997379068E-2</c:v>
                </c:pt>
                <c:pt idx="2748">
                  <c:v>2.0720064997379068E-2</c:v>
                </c:pt>
                <c:pt idx="2749">
                  <c:v>2.0720064997379068E-2</c:v>
                </c:pt>
                <c:pt idx="2750">
                  <c:v>2.0720064997379068E-2</c:v>
                </c:pt>
                <c:pt idx="2751">
                  <c:v>2.0720064997379068E-2</c:v>
                </c:pt>
                <c:pt idx="2752">
                  <c:v>2.0720064997379068E-2</c:v>
                </c:pt>
                <c:pt idx="2753">
                  <c:v>2.0720064997379068E-2</c:v>
                </c:pt>
                <c:pt idx="2754">
                  <c:v>2.0720064997379068E-2</c:v>
                </c:pt>
                <c:pt idx="2755">
                  <c:v>2.0720064997379068E-2</c:v>
                </c:pt>
                <c:pt idx="2756">
                  <c:v>2.0720064997379068E-2</c:v>
                </c:pt>
                <c:pt idx="2757">
                  <c:v>2.0720064997379068E-2</c:v>
                </c:pt>
                <c:pt idx="2758">
                  <c:v>2.0720064997379068E-2</c:v>
                </c:pt>
                <c:pt idx="2759">
                  <c:v>2.0720064997379068E-2</c:v>
                </c:pt>
                <c:pt idx="2760">
                  <c:v>2.0720064997379068E-2</c:v>
                </c:pt>
                <c:pt idx="2761">
                  <c:v>2.0720064997379068E-2</c:v>
                </c:pt>
                <c:pt idx="2762">
                  <c:v>2.0720064997379068E-2</c:v>
                </c:pt>
                <c:pt idx="2763">
                  <c:v>2.0720064997379068E-2</c:v>
                </c:pt>
                <c:pt idx="2764">
                  <c:v>2.0720064997379068E-2</c:v>
                </c:pt>
                <c:pt idx="2765">
                  <c:v>2.0720064997379068E-2</c:v>
                </c:pt>
                <c:pt idx="2766">
                  <c:v>2.0720064997379068E-2</c:v>
                </c:pt>
                <c:pt idx="2767">
                  <c:v>2.0720064997379068E-2</c:v>
                </c:pt>
                <c:pt idx="2768">
                  <c:v>2.0720064997379068E-2</c:v>
                </c:pt>
                <c:pt idx="2769">
                  <c:v>2.0720064997379068E-2</c:v>
                </c:pt>
                <c:pt idx="2770">
                  <c:v>2.0720064997379068E-2</c:v>
                </c:pt>
                <c:pt idx="2771">
                  <c:v>2.0720064997379068E-2</c:v>
                </c:pt>
                <c:pt idx="2772">
                  <c:v>2.0720064997379068E-2</c:v>
                </c:pt>
                <c:pt idx="2773">
                  <c:v>2.0720064997379068E-2</c:v>
                </c:pt>
                <c:pt idx="2774">
                  <c:v>2.0720064997379068E-2</c:v>
                </c:pt>
                <c:pt idx="2775">
                  <c:v>2.0720064997379068E-2</c:v>
                </c:pt>
                <c:pt idx="2776">
                  <c:v>2.0720064997379068E-2</c:v>
                </c:pt>
                <c:pt idx="2777">
                  <c:v>2.0720064997379068E-2</c:v>
                </c:pt>
                <c:pt idx="2778">
                  <c:v>2.0720064997379068E-2</c:v>
                </c:pt>
                <c:pt idx="2779">
                  <c:v>2.0720064997379068E-2</c:v>
                </c:pt>
                <c:pt idx="2780">
                  <c:v>2.0720064997379068E-2</c:v>
                </c:pt>
                <c:pt idx="2781">
                  <c:v>2.0720064997379068E-2</c:v>
                </c:pt>
                <c:pt idx="2782">
                  <c:v>2.0720064997379068E-2</c:v>
                </c:pt>
                <c:pt idx="2783">
                  <c:v>2.0720064997379068E-2</c:v>
                </c:pt>
                <c:pt idx="2784">
                  <c:v>2.0720064997379068E-2</c:v>
                </c:pt>
                <c:pt idx="2785">
                  <c:v>2.0720064997379068E-2</c:v>
                </c:pt>
                <c:pt idx="2786">
                  <c:v>2.0720064997379068E-2</c:v>
                </c:pt>
                <c:pt idx="2787">
                  <c:v>2.0720064997379068E-2</c:v>
                </c:pt>
                <c:pt idx="2788">
                  <c:v>2.0720064997379068E-2</c:v>
                </c:pt>
                <c:pt idx="2789">
                  <c:v>2.0720064997379068E-2</c:v>
                </c:pt>
                <c:pt idx="2790">
                  <c:v>2.0831294781042082E-2</c:v>
                </c:pt>
                <c:pt idx="2791">
                  <c:v>2.0831294781042082E-2</c:v>
                </c:pt>
                <c:pt idx="2792">
                  <c:v>2.0831294781042082E-2</c:v>
                </c:pt>
                <c:pt idx="2793">
                  <c:v>2.0831294781042082E-2</c:v>
                </c:pt>
                <c:pt idx="2794">
                  <c:v>2.0831294781042082E-2</c:v>
                </c:pt>
                <c:pt idx="2795">
                  <c:v>2.0831294781042082E-2</c:v>
                </c:pt>
                <c:pt idx="2796">
                  <c:v>2.0831294781042082E-2</c:v>
                </c:pt>
                <c:pt idx="2797">
                  <c:v>2.0831294781042082E-2</c:v>
                </c:pt>
                <c:pt idx="2798">
                  <c:v>2.0831294781042082E-2</c:v>
                </c:pt>
                <c:pt idx="2799">
                  <c:v>2.0831294781042082E-2</c:v>
                </c:pt>
                <c:pt idx="2800">
                  <c:v>2.0831294781042082E-2</c:v>
                </c:pt>
                <c:pt idx="2801">
                  <c:v>2.0831294781042082E-2</c:v>
                </c:pt>
                <c:pt idx="2802">
                  <c:v>2.0831294781042082E-2</c:v>
                </c:pt>
                <c:pt idx="2803">
                  <c:v>2.0831294781042082E-2</c:v>
                </c:pt>
                <c:pt idx="2804">
                  <c:v>2.0831294781042082E-2</c:v>
                </c:pt>
                <c:pt idx="2805">
                  <c:v>2.0831294781042082E-2</c:v>
                </c:pt>
                <c:pt idx="2806">
                  <c:v>2.0831294781042082E-2</c:v>
                </c:pt>
                <c:pt idx="2807">
                  <c:v>2.0831294781042082E-2</c:v>
                </c:pt>
                <c:pt idx="2808">
                  <c:v>2.0831294781042082E-2</c:v>
                </c:pt>
                <c:pt idx="2809">
                  <c:v>2.0831294781042082E-2</c:v>
                </c:pt>
                <c:pt idx="2810">
                  <c:v>2.0831294781042082E-2</c:v>
                </c:pt>
                <c:pt idx="2811">
                  <c:v>2.0831294781042082E-2</c:v>
                </c:pt>
                <c:pt idx="2812">
                  <c:v>2.0831294781042082E-2</c:v>
                </c:pt>
                <c:pt idx="2813">
                  <c:v>2.0831294781042082E-2</c:v>
                </c:pt>
                <c:pt idx="2814">
                  <c:v>2.0831294781042082E-2</c:v>
                </c:pt>
                <c:pt idx="2815">
                  <c:v>2.0831294781042082E-2</c:v>
                </c:pt>
                <c:pt idx="2816">
                  <c:v>2.0831294781042082E-2</c:v>
                </c:pt>
                <c:pt idx="2817">
                  <c:v>2.0831294781042082E-2</c:v>
                </c:pt>
                <c:pt idx="2818">
                  <c:v>2.0831294781042082E-2</c:v>
                </c:pt>
                <c:pt idx="2819">
                  <c:v>2.0831294781042082E-2</c:v>
                </c:pt>
                <c:pt idx="2820">
                  <c:v>2.0831294781042082E-2</c:v>
                </c:pt>
                <c:pt idx="2821">
                  <c:v>2.0831294781042082E-2</c:v>
                </c:pt>
                <c:pt idx="2822">
                  <c:v>2.0831294781042082E-2</c:v>
                </c:pt>
                <c:pt idx="2823">
                  <c:v>2.0831294781042082E-2</c:v>
                </c:pt>
                <c:pt idx="2824">
                  <c:v>2.0831294781042082E-2</c:v>
                </c:pt>
                <c:pt idx="2825">
                  <c:v>2.0831294781042082E-2</c:v>
                </c:pt>
                <c:pt idx="2826">
                  <c:v>2.0831294781042082E-2</c:v>
                </c:pt>
                <c:pt idx="2827">
                  <c:v>2.0831294781042082E-2</c:v>
                </c:pt>
                <c:pt idx="2828">
                  <c:v>2.0831294781042082E-2</c:v>
                </c:pt>
                <c:pt idx="2829">
                  <c:v>2.0831294781042082E-2</c:v>
                </c:pt>
                <c:pt idx="2830">
                  <c:v>2.0831294781042082E-2</c:v>
                </c:pt>
                <c:pt idx="2831">
                  <c:v>2.0831294781042082E-2</c:v>
                </c:pt>
                <c:pt idx="2832">
                  <c:v>2.0831294781042082E-2</c:v>
                </c:pt>
                <c:pt idx="2833">
                  <c:v>2.0831294781042082E-2</c:v>
                </c:pt>
                <c:pt idx="2834">
                  <c:v>2.0831294781042082E-2</c:v>
                </c:pt>
                <c:pt idx="2835">
                  <c:v>2.0831294781042082E-2</c:v>
                </c:pt>
                <c:pt idx="2836">
                  <c:v>2.0831294781042082E-2</c:v>
                </c:pt>
                <c:pt idx="2837">
                  <c:v>2.0831294781042082E-2</c:v>
                </c:pt>
                <c:pt idx="2838">
                  <c:v>2.0831294781042082E-2</c:v>
                </c:pt>
                <c:pt idx="2839">
                  <c:v>2.0831294781042082E-2</c:v>
                </c:pt>
                <c:pt idx="2840">
                  <c:v>2.0831294781042082E-2</c:v>
                </c:pt>
                <c:pt idx="2841">
                  <c:v>2.0831294781042082E-2</c:v>
                </c:pt>
                <c:pt idx="2842">
                  <c:v>2.0831294781042082E-2</c:v>
                </c:pt>
                <c:pt idx="2843">
                  <c:v>2.0831294781042082E-2</c:v>
                </c:pt>
                <c:pt idx="2844">
                  <c:v>2.0831294781042082E-2</c:v>
                </c:pt>
                <c:pt idx="2845">
                  <c:v>2.0831294781042082E-2</c:v>
                </c:pt>
                <c:pt idx="2846">
                  <c:v>2.0831294781042082E-2</c:v>
                </c:pt>
                <c:pt idx="2847">
                  <c:v>2.0831294781042082E-2</c:v>
                </c:pt>
                <c:pt idx="2848">
                  <c:v>2.0831294781042082E-2</c:v>
                </c:pt>
                <c:pt idx="2849">
                  <c:v>2.0831294781042082E-2</c:v>
                </c:pt>
                <c:pt idx="2850">
                  <c:v>2.0831294781042082E-2</c:v>
                </c:pt>
                <c:pt idx="2851">
                  <c:v>2.0831294781042082E-2</c:v>
                </c:pt>
                <c:pt idx="2852">
                  <c:v>2.0831294781042082E-2</c:v>
                </c:pt>
                <c:pt idx="2853">
                  <c:v>2.0831294781042082E-2</c:v>
                </c:pt>
                <c:pt idx="2854">
                  <c:v>2.0831294781042082E-2</c:v>
                </c:pt>
                <c:pt idx="2855">
                  <c:v>2.0831294781042082E-2</c:v>
                </c:pt>
                <c:pt idx="2856">
                  <c:v>2.0831294781042082E-2</c:v>
                </c:pt>
                <c:pt idx="2857">
                  <c:v>2.0831294781042082E-2</c:v>
                </c:pt>
                <c:pt idx="2858">
                  <c:v>2.0831294781042082E-2</c:v>
                </c:pt>
                <c:pt idx="2859">
                  <c:v>2.0831294781042082E-2</c:v>
                </c:pt>
                <c:pt idx="2860">
                  <c:v>2.0831294781042082E-2</c:v>
                </c:pt>
                <c:pt idx="2861">
                  <c:v>2.0831294781042082E-2</c:v>
                </c:pt>
                <c:pt idx="2862">
                  <c:v>2.0831294781042082E-2</c:v>
                </c:pt>
                <c:pt idx="2863">
                  <c:v>2.0831294781042082E-2</c:v>
                </c:pt>
                <c:pt idx="2864">
                  <c:v>2.0831294781042082E-2</c:v>
                </c:pt>
                <c:pt idx="2865">
                  <c:v>2.0831294781042082E-2</c:v>
                </c:pt>
                <c:pt idx="2866">
                  <c:v>2.0831294781042082E-2</c:v>
                </c:pt>
                <c:pt idx="2867">
                  <c:v>2.0831294781042082E-2</c:v>
                </c:pt>
                <c:pt idx="2868">
                  <c:v>2.0831294781042082E-2</c:v>
                </c:pt>
                <c:pt idx="2869">
                  <c:v>2.0831294781042082E-2</c:v>
                </c:pt>
                <c:pt idx="2870">
                  <c:v>2.0831294781042082E-2</c:v>
                </c:pt>
                <c:pt idx="2871">
                  <c:v>2.0831294781042082E-2</c:v>
                </c:pt>
                <c:pt idx="2872">
                  <c:v>2.0831294781042082E-2</c:v>
                </c:pt>
                <c:pt idx="2873">
                  <c:v>2.0831294781042082E-2</c:v>
                </c:pt>
                <c:pt idx="2874">
                  <c:v>2.0831294781042082E-2</c:v>
                </c:pt>
                <c:pt idx="2875">
                  <c:v>2.0831294781042082E-2</c:v>
                </c:pt>
                <c:pt idx="2876">
                  <c:v>2.0831294781042082E-2</c:v>
                </c:pt>
                <c:pt idx="2877">
                  <c:v>2.0831294781042082E-2</c:v>
                </c:pt>
                <c:pt idx="2878">
                  <c:v>2.0831294781042082E-2</c:v>
                </c:pt>
                <c:pt idx="2879">
                  <c:v>2.0831294781042082E-2</c:v>
                </c:pt>
                <c:pt idx="2880">
                  <c:v>2.0831294781042082E-2</c:v>
                </c:pt>
                <c:pt idx="2881">
                  <c:v>2.0831294781042082E-2</c:v>
                </c:pt>
                <c:pt idx="2882">
                  <c:v>2.0831294781042082E-2</c:v>
                </c:pt>
                <c:pt idx="2883">
                  <c:v>2.0831294781042082E-2</c:v>
                </c:pt>
                <c:pt idx="2884">
                  <c:v>2.0831294781042082E-2</c:v>
                </c:pt>
                <c:pt idx="2885">
                  <c:v>2.0831294781042082E-2</c:v>
                </c:pt>
                <c:pt idx="2886">
                  <c:v>2.0831294781042082E-2</c:v>
                </c:pt>
                <c:pt idx="2887">
                  <c:v>2.0831294781042082E-2</c:v>
                </c:pt>
                <c:pt idx="2888">
                  <c:v>2.0831294781042082E-2</c:v>
                </c:pt>
                <c:pt idx="2889">
                  <c:v>2.0831294781042082E-2</c:v>
                </c:pt>
                <c:pt idx="2890">
                  <c:v>2.0831294781042082E-2</c:v>
                </c:pt>
                <c:pt idx="2891">
                  <c:v>2.0831294781042082E-2</c:v>
                </c:pt>
                <c:pt idx="2892">
                  <c:v>2.0831294781042082E-2</c:v>
                </c:pt>
                <c:pt idx="2893">
                  <c:v>2.0831294781042082E-2</c:v>
                </c:pt>
                <c:pt idx="2894">
                  <c:v>2.0831294781042082E-2</c:v>
                </c:pt>
                <c:pt idx="2895">
                  <c:v>2.0831294781042082E-2</c:v>
                </c:pt>
                <c:pt idx="2896">
                  <c:v>2.0831294781042082E-2</c:v>
                </c:pt>
                <c:pt idx="2897">
                  <c:v>2.0831294781042082E-2</c:v>
                </c:pt>
                <c:pt idx="2898">
                  <c:v>2.0831294781042082E-2</c:v>
                </c:pt>
                <c:pt idx="2899">
                  <c:v>2.0831294781042082E-2</c:v>
                </c:pt>
                <c:pt idx="2900">
                  <c:v>2.0831294781042082E-2</c:v>
                </c:pt>
                <c:pt idx="2901">
                  <c:v>2.0831294781042082E-2</c:v>
                </c:pt>
                <c:pt idx="2902">
                  <c:v>2.0831294781042082E-2</c:v>
                </c:pt>
                <c:pt idx="2903">
                  <c:v>2.0831294781042082E-2</c:v>
                </c:pt>
                <c:pt idx="2904">
                  <c:v>2.0831294781042082E-2</c:v>
                </c:pt>
                <c:pt idx="2905">
                  <c:v>2.0831294781042082E-2</c:v>
                </c:pt>
                <c:pt idx="2906">
                  <c:v>2.0831294781042082E-2</c:v>
                </c:pt>
                <c:pt idx="2907">
                  <c:v>2.0831294781042082E-2</c:v>
                </c:pt>
                <c:pt idx="2908">
                  <c:v>2.0831294781042082E-2</c:v>
                </c:pt>
                <c:pt idx="2909">
                  <c:v>2.0831294781042082E-2</c:v>
                </c:pt>
                <c:pt idx="2910">
                  <c:v>2.0831294781042082E-2</c:v>
                </c:pt>
                <c:pt idx="2911">
                  <c:v>2.0831294781042082E-2</c:v>
                </c:pt>
                <c:pt idx="2912">
                  <c:v>2.0831294781042082E-2</c:v>
                </c:pt>
                <c:pt idx="2913">
                  <c:v>2.0831294781042082E-2</c:v>
                </c:pt>
                <c:pt idx="2914">
                  <c:v>2.0831294781042082E-2</c:v>
                </c:pt>
                <c:pt idx="2915">
                  <c:v>2.0831294781042082E-2</c:v>
                </c:pt>
                <c:pt idx="2916">
                  <c:v>2.0831294781042082E-2</c:v>
                </c:pt>
                <c:pt idx="2917">
                  <c:v>2.0831294781042082E-2</c:v>
                </c:pt>
                <c:pt idx="2918">
                  <c:v>2.0831294781042082E-2</c:v>
                </c:pt>
                <c:pt idx="2919">
                  <c:v>2.0831294781042082E-2</c:v>
                </c:pt>
                <c:pt idx="2920">
                  <c:v>2.0831294781042082E-2</c:v>
                </c:pt>
                <c:pt idx="2921">
                  <c:v>2.0831294781042082E-2</c:v>
                </c:pt>
                <c:pt idx="2922">
                  <c:v>2.0831294781042082E-2</c:v>
                </c:pt>
                <c:pt idx="2923">
                  <c:v>2.0831294781042082E-2</c:v>
                </c:pt>
                <c:pt idx="2924">
                  <c:v>2.0831294781042082E-2</c:v>
                </c:pt>
                <c:pt idx="2925">
                  <c:v>2.0831294781042082E-2</c:v>
                </c:pt>
                <c:pt idx="2926">
                  <c:v>2.0831294781042082E-2</c:v>
                </c:pt>
                <c:pt idx="2927">
                  <c:v>2.0831294781042082E-2</c:v>
                </c:pt>
                <c:pt idx="2928">
                  <c:v>2.0831294781042082E-2</c:v>
                </c:pt>
                <c:pt idx="2929">
                  <c:v>2.0831294781042082E-2</c:v>
                </c:pt>
                <c:pt idx="2930">
                  <c:v>2.0831294781042082E-2</c:v>
                </c:pt>
                <c:pt idx="2931">
                  <c:v>2.0831294781042082E-2</c:v>
                </c:pt>
                <c:pt idx="2932">
                  <c:v>2.0831294781042082E-2</c:v>
                </c:pt>
                <c:pt idx="2933">
                  <c:v>2.0831294781042082E-2</c:v>
                </c:pt>
                <c:pt idx="2934">
                  <c:v>2.0831294781042082E-2</c:v>
                </c:pt>
                <c:pt idx="2935">
                  <c:v>2.0831294781042082E-2</c:v>
                </c:pt>
                <c:pt idx="2936">
                  <c:v>2.0831294781042082E-2</c:v>
                </c:pt>
                <c:pt idx="2937">
                  <c:v>2.0831294781042082E-2</c:v>
                </c:pt>
                <c:pt idx="2938">
                  <c:v>2.0831294781042082E-2</c:v>
                </c:pt>
                <c:pt idx="2939">
                  <c:v>2.0831294781042082E-2</c:v>
                </c:pt>
                <c:pt idx="2940">
                  <c:v>2.0831294781042082E-2</c:v>
                </c:pt>
                <c:pt idx="2941">
                  <c:v>2.0831294781042082E-2</c:v>
                </c:pt>
                <c:pt idx="2942">
                  <c:v>2.0831294781042082E-2</c:v>
                </c:pt>
                <c:pt idx="2943">
                  <c:v>2.0831294781042082E-2</c:v>
                </c:pt>
                <c:pt idx="2944">
                  <c:v>2.0831294781042082E-2</c:v>
                </c:pt>
                <c:pt idx="2945">
                  <c:v>2.0831294781042082E-2</c:v>
                </c:pt>
                <c:pt idx="2946">
                  <c:v>2.0831294781042082E-2</c:v>
                </c:pt>
                <c:pt idx="2947">
                  <c:v>2.0831294781042082E-2</c:v>
                </c:pt>
                <c:pt idx="2948">
                  <c:v>2.0831294781042082E-2</c:v>
                </c:pt>
                <c:pt idx="2949">
                  <c:v>2.0831294781042082E-2</c:v>
                </c:pt>
                <c:pt idx="2950">
                  <c:v>2.0831294781042082E-2</c:v>
                </c:pt>
                <c:pt idx="2951">
                  <c:v>2.0831294781042082E-2</c:v>
                </c:pt>
                <c:pt idx="2952">
                  <c:v>2.0831294781042082E-2</c:v>
                </c:pt>
                <c:pt idx="2953">
                  <c:v>2.0831294781042082E-2</c:v>
                </c:pt>
                <c:pt idx="2954">
                  <c:v>2.0831294781042082E-2</c:v>
                </c:pt>
                <c:pt idx="2955">
                  <c:v>2.0831294781042082E-2</c:v>
                </c:pt>
                <c:pt idx="2956">
                  <c:v>2.0831294781042082E-2</c:v>
                </c:pt>
                <c:pt idx="2957">
                  <c:v>2.0831294781042082E-2</c:v>
                </c:pt>
                <c:pt idx="2958">
                  <c:v>2.0831294781042082E-2</c:v>
                </c:pt>
                <c:pt idx="2959">
                  <c:v>2.0831294781042082E-2</c:v>
                </c:pt>
                <c:pt idx="2960">
                  <c:v>2.0831294781042082E-2</c:v>
                </c:pt>
                <c:pt idx="2961">
                  <c:v>2.0831294781042082E-2</c:v>
                </c:pt>
                <c:pt idx="2962">
                  <c:v>2.0831294781042082E-2</c:v>
                </c:pt>
                <c:pt idx="2963">
                  <c:v>2.0831294781042082E-2</c:v>
                </c:pt>
                <c:pt idx="2964">
                  <c:v>2.0831294781042082E-2</c:v>
                </c:pt>
                <c:pt idx="2965">
                  <c:v>2.0831294781042082E-2</c:v>
                </c:pt>
                <c:pt idx="2966">
                  <c:v>2.0831294781042082E-2</c:v>
                </c:pt>
                <c:pt idx="2967">
                  <c:v>2.0831294781042082E-2</c:v>
                </c:pt>
                <c:pt idx="2968">
                  <c:v>2.0831294781042082E-2</c:v>
                </c:pt>
                <c:pt idx="2969">
                  <c:v>2.0831294781042082E-2</c:v>
                </c:pt>
                <c:pt idx="2970">
                  <c:v>2.0831294781042082E-2</c:v>
                </c:pt>
                <c:pt idx="2971">
                  <c:v>2.0831294781042082E-2</c:v>
                </c:pt>
                <c:pt idx="2972">
                  <c:v>2.0831294781042082E-2</c:v>
                </c:pt>
                <c:pt idx="2973">
                  <c:v>2.0831294781042082E-2</c:v>
                </c:pt>
                <c:pt idx="2974">
                  <c:v>2.0831294781042082E-2</c:v>
                </c:pt>
                <c:pt idx="2975">
                  <c:v>2.0831294781042082E-2</c:v>
                </c:pt>
                <c:pt idx="2976">
                  <c:v>2.0831294781042082E-2</c:v>
                </c:pt>
                <c:pt idx="2977">
                  <c:v>2.0831294781042082E-2</c:v>
                </c:pt>
                <c:pt idx="2978">
                  <c:v>2.0831294781042082E-2</c:v>
                </c:pt>
                <c:pt idx="2979">
                  <c:v>2.0831294781042082E-2</c:v>
                </c:pt>
                <c:pt idx="2980">
                  <c:v>2.0831294781042082E-2</c:v>
                </c:pt>
                <c:pt idx="2981">
                  <c:v>2.0831294781042082E-2</c:v>
                </c:pt>
                <c:pt idx="2982">
                  <c:v>2.0831294781042082E-2</c:v>
                </c:pt>
                <c:pt idx="2983">
                  <c:v>2.0831294781042082E-2</c:v>
                </c:pt>
                <c:pt idx="2984">
                  <c:v>2.0831294781042082E-2</c:v>
                </c:pt>
                <c:pt idx="2985">
                  <c:v>2.0831294781042082E-2</c:v>
                </c:pt>
                <c:pt idx="2986">
                  <c:v>2.0831294781042082E-2</c:v>
                </c:pt>
                <c:pt idx="2987">
                  <c:v>2.0831294781042082E-2</c:v>
                </c:pt>
                <c:pt idx="2988">
                  <c:v>2.0831294781042082E-2</c:v>
                </c:pt>
                <c:pt idx="2989">
                  <c:v>2.0831294781042082E-2</c:v>
                </c:pt>
                <c:pt idx="2990">
                  <c:v>2.0831294781042082E-2</c:v>
                </c:pt>
                <c:pt idx="2991">
                  <c:v>2.0831294781042082E-2</c:v>
                </c:pt>
                <c:pt idx="2992">
                  <c:v>2.0831294781042082E-2</c:v>
                </c:pt>
                <c:pt idx="2993">
                  <c:v>2.0831294781042082E-2</c:v>
                </c:pt>
                <c:pt idx="2994">
                  <c:v>2.0831294781042082E-2</c:v>
                </c:pt>
                <c:pt idx="2995">
                  <c:v>2.0831294781042082E-2</c:v>
                </c:pt>
                <c:pt idx="2996">
                  <c:v>2.0831294781042082E-2</c:v>
                </c:pt>
                <c:pt idx="2997">
                  <c:v>2.0831294781042082E-2</c:v>
                </c:pt>
                <c:pt idx="2998">
                  <c:v>2.0831294781042082E-2</c:v>
                </c:pt>
                <c:pt idx="2999">
                  <c:v>2.0831294781042082E-2</c:v>
                </c:pt>
                <c:pt idx="3000">
                  <c:v>2.0831294781042082E-2</c:v>
                </c:pt>
                <c:pt idx="3001">
                  <c:v>2.0831294781042082E-2</c:v>
                </c:pt>
                <c:pt idx="3002">
                  <c:v>2.0831294781042082E-2</c:v>
                </c:pt>
                <c:pt idx="3003">
                  <c:v>2.0831294781042082E-2</c:v>
                </c:pt>
                <c:pt idx="3004">
                  <c:v>2.0831294781042082E-2</c:v>
                </c:pt>
                <c:pt idx="3005">
                  <c:v>2.0831294781042082E-2</c:v>
                </c:pt>
                <c:pt idx="3006">
                  <c:v>2.0831294781042082E-2</c:v>
                </c:pt>
                <c:pt idx="3007">
                  <c:v>2.0831294781042082E-2</c:v>
                </c:pt>
                <c:pt idx="3008">
                  <c:v>2.0831294781042082E-2</c:v>
                </c:pt>
                <c:pt idx="3009">
                  <c:v>2.0831294781042082E-2</c:v>
                </c:pt>
                <c:pt idx="3010">
                  <c:v>2.0831294781042082E-2</c:v>
                </c:pt>
                <c:pt idx="3011">
                  <c:v>2.0831294781042082E-2</c:v>
                </c:pt>
                <c:pt idx="3012">
                  <c:v>2.0831294781042082E-2</c:v>
                </c:pt>
                <c:pt idx="3013">
                  <c:v>2.0831294781042082E-2</c:v>
                </c:pt>
                <c:pt idx="3014">
                  <c:v>2.0831294781042082E-2</c:v>
                </c:pt>
                <c:pt idx="3015">
                  <c:v>2.0831294781042082E-2</c:v>
                </c:pt>
                <c:pt idx="3016">
                  <c:v>2.0831294781042082E-2</c:v>
                </c:pt>
                <c:pt idx="3017">
                  <c:v>2.0831294781042082E-2</c:v>
                </c:pt>
                <c:pt idx="3018">
                  <c:v>2.0831294781042082E-2</c:v>
                </c:pt>
                <c:pt idx="3019">
                  <c:v>2.0831294781042082E-2</c:v>
                </c:pt>
                <c:pt idx="3020">
                  <c:v>2.0831294781042082E-2</c:v>
                </c:pt>
                <c:pt idx="3021">
                  <c:v>2.0831294781042082E-2</c:v>
                </c:pt>
                <c:pt idx="3022">
                  <c:v>2.0831294781042082E-2</c:v>
                </c:pt>
                <c:pt idx="3023">
                  <c:v>2.0831294781042082E-2</c:v>
                </c:pt>
                <c:pt idx="3024">
                  <c:v>2.0831294781042082E-2</c:v>
                </c:pt>
                <c:pt idx="3025">
                  <c:v>2.0831294781042082E-2</c:v>
                </c:pt>
                <c:pt idx="3026">
                  <c:v>2.0831294781042082E-2</c:v>
                </c:pt>
                <c:pt idx="3027">
                  <c:v>2.0831294781042082E-2</c:v>
                </c:pt>
                <c:pt idx="3028">
                  <c:v>2.0831294781042082E-2</c:v>
                </c:pt>
                <c:pt idx="3029">
                  <c:v>2.0831294781042082E-2</c:v>
                </c:pt>
                <c:pt idx="3030">
                  <c:v>2.0831294781042082E-2</c:v>
                </c:pt>
                <c:pt idx="3031">
                  <c:v>2.0831294781042082E-2</c:v>
                </c:pt>
                <c:pt idx="3032">
                  <c:v>2.0831294781042082E-2</c:v>
                </c:pt>
                <c:pt idx="3033">
                  <c:v>2.0831294781042082E-2</c:v>
                </c:pt>
                <c:pt idx="3034">
                  <c:v>2.0831294781042082E-2</c:v>
                </c:pt>
                <c:pt idx="3035">
                  <c:v>2.0831294781042082E-2</c:v>
                </c:pt>
                <c:pt idx="3036">
                  <c:v>2.0831294781042082E-2</c:v>
                </c:pt>
                <c:pt idx="3037">
                  <c:v>2.0831294781042082E-2</c:v>
                </c:pt>
                <c:pt idx="3038">
                  <c:v>2.0831294781042082E-2</c:v>
                </c:pt>
                <c:pt idx="3039">
                  <c:v>2.0831294781042082E-2</c:v>
                </c:pt>
                <c:pt idx="3040">
                  <c:v>2.0831294781042082E-2</c:v>
                </c:pt>
                <c:pt idx="3041">
                  <c:v>2.0831294781042082E-2</c:v>
                </c:pt>
                <c:pt idx="3042">
                  <c:v>2.0831294781042082E-2</c:v>
                </c:pt>
                <c:pt idx="3043">
                  <c:v>2.0831294781042082E-2</c:v>
                </c:pt>
                <c:pt idx="3044">
                  <c:v>2.0831294781042082E-2</c:v>
                </c:pt>
                <c:pt idx="3045">
                  <c:v>2.0831294781042082E-2</c:v>
                </c:pt>
                <c:pt idx="3046">
                  <c:v>2.0831294781042082E-2</c:v>
                </c:pt>
                <c:pt idx="3047">
                  <c:v>2.0831294781042082E-2</c:v>
                </c:pt>
                <c:pt idx="3048">
                  <c:v>2.0831294781042082E-2</c:v>
                </c:pt>
                <c:pt idx="3049">
                  <c:v>2.0831294781042082E-2</c:v>
                </c:pt>
                <c:pt idx="3050">
                  <c:v>2.0831294781042082E-2</c:v>
                </c:pt>
                <c:pt idx="3051">
                  <c:v>2.0831294781042082E-2</c:v>
                </c:pt>
                <c:pt idx="3052">
                  <c:v>2.0831294781042082E-2</c:v>
                </c:pt>
                <c:pt idx="3053">
                  <c:v>2.0831294781042082E-2</c:v>
                </c:pt>
                <c:pt idx="3054">
                  <c:v>2.0831294781042082E-2</c:v>
                </c:pt>
                <c:pt idx="3055">
                  <c:v>2.0831294781042082E-2</c:v>
                </c:pt>
                <c:pt idx="3056">
                  <c:v>2.0831294781042082E-2</c:v>
                </c:pt>
                <c:pt idx="3057">
                  <c:v>2.0831294781042082E-2</c:v>
                </c:pt>
                <c:pt idx="3058">
                  <c:v>2.0831294781042082E-2</c:v>
                </c:pt>
                <c:pt idx="3059">
                  <c:v>2.0831294781042082E-2</c:v>
                </c:pt>
                <c:pt idx="3060">
                  <c:v>2.0831294781042082E-2</c:v>
                </c:pt>
                <c:pt idx="3061">
                  <c:v>2.0831294781042082E-2</c:v>
                </c:pt>
                <c:pt idx="3062">
                  <c:v>2.0831294781042082E-2</c:v>
                </c:pt>
                <c:pt idx="3063">
                  <c:v>2.0831294781042082E-2</c:v>
                </c:pt>
                <c:pt idx="3064">
                  <c:v>2.0831294781042082E-2</c:v>
                </c:pt>
                <c:pt idx="3065">
                  <c:v>2.0831294781042082E-2</c:v>
                </c:pt>
                <c:pt idx="3066">
                  <c:v>2.0831294781042082E-2</c:v>
                </c:pt>
                <c:pt idx="3067">
                  <c:v>2.0831294781042082E-2</c:v>
                </c:pt>
                <c:pt idx="3068">
                  <c:v>2.0831294781042082E-2</c:v>
                </c:pt>
                <c:pt idx="3069">
                  <c:v>2.0831294781042082E-2</c:v>
                </c:pt>
                <c:pt idx="3070">
                  <c:v>2.0831294781042082E-2</c:v>
                </c:pt>
                <c:pt idx="3071">
                  <c:v>2.0831294781042082E-2</c:v>
                </c:pt>
                <c:pt idx="3072">
                  <c:v>2.0831294781042082E-2</c:v>
                </c:pt>
                <c:pt idx="3073">
                  <c:v>2.0831294781042082E-2</c:v>
                </c:pt>
                <c:pt idx="3074">
                  <c:v>2.0831294781042082E-2</c:v>
                </c:pt>
                <c:pt idx="3075">
                  <c:v>2.0831294781042082E-2</c:v>
                </c:pt>
                <c:pt idx="3076">
                  <c:v>2.0831294781042082E-2</c:v>
                </c:pt>
                <c:pt idx="3077">
                  <c:v>2.0831294781042082E-2</c:v>
                </c:pt>
                <c:pt idx="3078">
                  <c:v>2.0831294781042082E-2</c:v>
                </c:pt>
                <c:pt idx="3079">
                  <c:v>2.0831294781042082E-2</c:v>
                </c:pt>
                <c:pt idx="3080">
                  <c:v>2.0831294781042082E-2</c:v>
                </c:pt>
                <c:pt idx="3081">
                  <c:v>2.0831294781042082E-2</c:v>
                </c:pt>
                <c:pt idx="3082">
                  <c:v>2.0831294781042082E-2</c:v>
                </c:pt>
                <c:pt idx="3083">
                  <c:v>2.0831294781042082E-2</c:v>
                </c:pt>
                <c:pt idx="3084">
                  <c:v>2.0831294781042082E-2</c:v>
                </c:pt>
                <c:pt idx="3085">
                  <c:v>2.0831294781042082E-2</c:v>
                </c:pt>
                <c:pt idx="3086">
                  <c:v>2.0831294781042082E-2</c:v>
                </c:pt>
                <c:pt idx="3087">
                  <c:v>2.0831294781042082E-2</c:v>
                </c:pt>
                <c:pt idx="3088">
                  <c:v>2.0831294781042082E-2</c:v>
                </c:pt>
                <c:pt idx="3089">
                  <c:v>2.0831294781042082E-2</c:v>
                </c:pt>
                <c:pt idx="3090">
                  <c:v>2.0831294781042082E-2</c:v>
                </c:pt>
                <c:pt idx="3091">
                  <c:v>2.0831294781042082E-2</c:v>
                </c:pt>
                <c:pt idx="3092">
                  <c:v>2.0831294781042082E-2</c:v>
                </c:pt>
                <c:pt idx="3093">
                  <c:v>2.0831294781042082E-2</c:v>
                </c:pt>
                <c:pt idx="3094">
                  <c:v>2.0831294781042082E-2</c:v>
                </c:pt>
                <c:pt idx="3095">
                  <c:v>2.0831294781042082E-2</c:v>
                </c:pt>
                <c:pt idx="3096">
                  <c:v>2.0831294781042082E-2</c:v>
                </c:pt>
                <c:pt idx="3097">
                  <c:v>2.0831294781042082E-2</c:v>
                </c:pt>
                <c:pt idx="3098">
                  <c:v>2.0831294781042082E-2</c:v>
                </c:pt>
                <c:pt idx="3099">
                  <c:v>2.0831294781042082E-2</c:v>
                </c:pt>
                <c:pt idx="3100">
                  <c:v>2.0831294781042082E-2</c:v>
                </c:pt>
                <c:pt idx="3101">
                  <c:v>2.0831294781042082E-2</c:v>
                </c:pt>
                <c:pt idx="3102">
                  <c:v>2.0831294781042082E-2</c:v>
                </c:pt>
                <c:pt idx="3103">
                  <c:v>2.0831294781042082E-2</c:v>
                </c:pt>
                <c:pt idx="3104">
                  <c:v>2.0831294781042082E-2</c:v>
                </c:pt>
                <c:pt idx="3105">
                  <c:v>2.0831294781042082E-2</c:v>
                </c:pt>
                <c:pt idx="3106">
                  <c:v>2.0831294781042082E-2</c:v>
                </c:pt>
                <c:pt idx="3107">
                  <c:v>2.0831294781042082E-2</c:v>
                </c:pt>
                <c:pt idx="3108">
                  <c:v>2.0831294781042082E-2</c:v>
                </c:pt>
                <c:pt idx="3109">
                  <c:v>2.0831294781042082E-2</c:v>
                </c:pt>
                <c:pt idx="3110">
                  <c:v>2.0831294781042082E-2</c:v>
                </c:pt>
                <c:pt idx="3111">
                  <c:v>2.0831294781042082E-2</c:v>
                </c:pt>
                <c:pt idx="3112">
                  <c:v>2.0831294781042082E-2</c:v>
                </c:pt>
                <c:pt idx="3113">
                  <c:v>2.0831294781042082E-2</c:v>
                </c:pt>
                <c:pt idx="3114">
                  <c:v>2.0831294781042082E-2</c:v>
                </c:pt>
                <c:pt idx="3115">
                  <c:v>2.0831294781042082E-2</c:v>
                </c:pt>
                <c:pt idx="3116">
                  <c:v>2.0831294781042082E-2</c:v>
                </c:pt>
                <c:pt idx="3117">
                  <c:v>2.0831294781042082E-2</c:v>
                </c:pt>
                <c:pt idx="3118">
                  <c:v>2.0831294781042082E-2</c:v>
                </c:pt>
                <c:pt idx="3119">
                  <c:v>2.0831294781042082E-2</c:v>
                </c:pt>
                <c:pt idx="3120">
                  <c:v>2.0831294781042082E-2</c:v>
                </c:pt>
                <c:pt idx="3121">
                  <c:v>2.0831294781042082E-2</c:v>
                </c:pt>
                <c:pt idx="3122">
                  <c:v>2.0831294781042082E-2</c:v>
                </c:pt>
                <c:pt idx="3123">
                  <c:v>2.0831294781042082E-2</c:v>
                </c:pt>
                <c:pt idx="3124">
                  <c:v>2.0831294781042082E-2</c:v>
                </c:pt>
                <c:pt idx="3125">
                  <c:v>2.0831294781042082E-2</c:v>
                </c:pt>
                <c:pt idx="3126">
                  <c:v>2.0831294781042082E-2</c:v>
                </c:pt>
                <c:pt idx="3127">
                  <c:v>2.0831294781042082E-2</c:v>
                </c:pt>
                <c:pt idx="3128">
                  <c:v>2.0831294781042082E-2</c:v>
                </c:pt>
                <c:pt idx="3129">
                  <c:v>2.0831294781042082E-2</c:v>
                </c:pt>
                <c:pt idx="3130">
                  <c:v>2.0831294781042082E-2</c:v>
                </c:pt>
                <c:pt idx="3131">
                  <c:v>2.0831294781042082E-2</c:v>
                </c:pt>
                <c:pt idx="3132">
                  <c:v>2.0831294781042082E-2</c:v>
                </c:pt>
                <c:pt idx="3133">
                  <c:v>2.0831294781042082E-2</c:v>
                </c:pt>
                <c:pt idx="3134">
                  <c:v>2.0831294781042082E-2</c:v>
                </c:pt>
                <c:pt idx="3135">
                  <c:v>2.0831294781042082E-2</c:v>
                </c:pt>
                <c:pt idx="3136">
                  <c:v>2.0831294781042082E-2</c:v>
                </c:pt>
                <c:pt idx="3137">
                  <c:v>2.0831294781042082E-2</c:v>
                </c:pt>
                <c:pt idx="3138">
                  <c:v>2.0831294781042082E-2</c:v>
                </c:pt>
                <c:pt idx="3139">
                  <c:v>2.0831294781042082E-2</c:v>
                </c:pt>
                <c:pt idx="3140">
                  <c:v>2.0831294781042082E-2</c:v>
                </c:pt>
                <c:pt idx="3141">
                  <c:v>2.0831294781042082E-2</c:v>
                </c:pt>
                <c:pt idx="3142">
                  <c:v>2.0831294781042082E-2</c:v>
                </c:pt>
                <c:pt idx="3143">
                  <c:v>2.0831294781042082E-2</c:v>
                </c:pt>
                <c:pt idx="3144">
                  <c:v>2.0831294781042082E-2</c:v>
                </c:pt>
                <c:pt idx="3145">
                  <c:v>2.0831294781042082E-2</c:v>
                </c:pt>
                <c:pt idx="3146">
                  <c:v>2.0831294781042082E-2</c:v>
                </c:pt>
                <c:pt idx="3147">
                  <c:v>2.0831294781042082E-2</c:v>
                </c:pt>
                <c:pt idx="3148">
                  <c:v>2.0831294781042082E-2</c:v>
                </c:pt>
                <c:pt idx="3149">
                  <c:v>2.0831294781042082E-2</c:v>
                </c:pt>
                <c:pt idx="3150">
                  <c:v>2.0831294781042082E-2</c:v>
                </c:pt>
                <c:pt idx="3151">
                  <c:v>2.0831294781042082E-2</c:v>
                </c:pt>
                <c:pt idx="3152">
                  <c:v>2.0831294781042082E-2</c:v>
                </c:pt>
                <c:pt idx="3153">
                  <c:v>2.0831294781042082E-2</c:v>
                </c:pt>
                <c:pt idx="3154">
                  <c:v>2.0831294781042082E-2</c:v>
                </c:pt>
                <c:pt idx="3155">
                  <c:v>2.0831294781042082E-2</c:v>
                </c:pt>
                <c:pt idx="3156">
                  <c:v>2.0831294781042082E-2</c:v>
                </c:pt>
                <c:pt idx="3157">
                  <c:v>2.0831294781042082E-2</c:v>
                </c:pt>
                <c:pt idx="3158">
                  <c:v>2.0831294781042082E-2</c:v>
                </c:pt>
                <c:pt idx="3159">
                  <c:v>2.0831294781042082E-2</c:v>
                </c:pt>
                <c:pt idx="3160">
                  <c:v>2.0831294781042082E-2</c:v>
                </c:pt>
                <c:pt idx="3161">
                  <c:v>2.0831294781042082E-2</c:v>
                </c:pt>
                <c:pt idx="3162">
                  <c:v>2.0831294781042082E-2</c:v>
                </c:pt>
                <c:pt idx="3163">
                  <c:v>2.0831294781042082E-2</c:v>
                </c:pt>
                <c:pt idx="3164">
                  <c:v>2.0831294781042082E-2</c:v>
                </c:pt>
                <c:pt idx="3165">
                  <c:v>2.0831294781042082E-2</c:v>
                </c:pt>
                <c:pt idx="3166">
                  <c:v>2.0831294781042082E-2</c:v>
                </c:pt>
                <c:pt idx="3167">
                  <c:v>2.0831294781042082E-2</c:v>
                </c:pt>
                <c:pt idx="3168">
                  <c:v>2.0831294781042082E-2</c:v>
                </c:pt>
                <c:pt idx="3169">
                  <c:v>2.0831294781042082E-2</c:v>
                </c:pt>
                <c:pt idx="3170">
                  <c:v>2.0831294781042082E-2</c:v>
                </c:pt>
                <c:pt idx="3171">
                  <c:v>2.0831294781042082E-2</c:v>
                </c:pt>
                <c:pt idx="3172">
                  <c:v>2.0831294781042082E-2</c:v>
                </c:pt>
                <c:pt idx="3173">
                  <c:v>2.0831294781042082E-2</c:v>
                </c:pt>
                <c:pt idx="3174">
                  <c:v>2.0831294781042082E-2</c:v>
                </c:pt>
                <c:pt idx="3175">
                  <c:v>2.0831294781042082E-2</c:v>
                </c:pt>
                <c:pt idx="3176">
                  <c:v>2.0831294781042082E-2</c:v>
                </c:pt>
                <c:pt idx="3177">
                  <c:v>2.0831294781042082E-2</c:v>
                </c:pt>
                <c:pt idx="3178">
                  <c:v>2.0831294781042082E-2</c:v>
                </c:pt>
                <c:pt idx="3179">
                  <c:v>2.0831294781042082E-2</c:v>
                </c:pt>
                <c:pt idx="3180">
                  <c:v>2.0831294781042082E-2</c:v>
                </c:pt>
                <c:pt idx="3181">
                  <c:v>2.0831294781042082E-2</c:v>
                </c:pt>
                <c:pt idx="3182">
                  <c:v>2.0831294781042082E-2</c:v>
                </c:pt>
                <c:pt idx="3183">
                  <c:v>2.0831294781042082E-2</c:v>
                </c:pt>
                <c:pt idx="3184">
                  <c:v>2.0831294781042082E-2</c:v>
                </c:pt>
                <c:pt idx="3185">
                  <c:v>2.0831294781042082E-2</c:v>
                </c:pt>
                <c:pt idx="3186">
                  <c:v>2.0831294781042082E-2</c:v>
                </c:pt>
                <c:pt idx="3187">
                  <c:v>2.0831294781042082E-2</c:v>
                </c:pt>
                <c:pt idx="3188">
                  <c:v>2.0831294781042082E-2</c:v>
                </c:pt>
                <c:pt idx="3189">
                  <c:v>2.0831294781042082E-2</c:v>
                </c:pt>
                <c:pt idx="3190">
                  <c:v>2.0831294781042082E-2</c:v>
                </c:pt>
                <c:pt idx="3191">
                  <c:v>2.0831294781042082E-2</c:v>
                </c:pt>
                <c:pt idx="3192">
                  <c:v>2.0831294781042082E-2</c:v>
                </c:pt>
                <c:pt idx="3193">
                  <c:v>2.0831294781042082E-2</c:v>
                </c:pt>
                <c:pt idx="3194">
                  <c:v>2.0831294781042082E-2</c:v>
                </c:pt>
                <c:pt idx="3195">
                  <c:v>2.0831294781042082E-2</c:v>
                </c:pt>
                <c:pt idx="3196">
                  <c:v>2.0831294781042082E-2</c:v>
                </c:pt>
                <c:pt idx="3197">
                  <c:v>2.0831294781042082E-2</c:v>
                </c:pt>
                <c:pt idx="3198">
                  <c:v>2.0831294781042082E-2</c:v>
                </c:pt>
                <c:pt idx="3199">
                  <c:v>2.0831294781042082E-2</c:v>
                </c:pt>
                <c:pt idx="3200">
                  <c:v>2.0831294781042082E-2</c:v>
                </c:pt>
                <c:pt idx="3201">
                  <c:v>2.0831294781042082E-2</c:v>
                </c:pt>
                <c:pt idx="3202">
                  <c:v>2.0831294781042082E-2</c:v>
                </c:pt>
                <c:pt idx="3203">
                  <c:v>2.0831294781042082E-2</c:v>
                </c:pt>
                <c:pt idx="3204">
                  <c:v>2.0831294781042082E-2</c:v>
                </c:pt>
                <c:pt idx="3205">
                  <c:v>2.0831294781042082E-2</c:v>
                </c:pt>
                <c:pt idx="3206">
                  <c:v>2.0831294781042082E-2</c:v>
                </c:pt>
                <c:pt idx="3207">
                  <c:v>2.0831294781042082E-2</c:v>
                </c:pt>
                <c:pt idx="3208">
                  <c:v>2.0831294781042082E-2</c:v>
                </c:pt>
                <c:pt idx="3209">
                  <c:v>2.0831294781042082E-2</c:v>
                </c:pt>
                <c:pt idx="3210">
                  <c:v>2.0831294781042082E-2</c:v>
                </c:pt>
                <c:pt idx="3211">
                  <c:v>2.0831294781042082E-2</c:v>
                </c:pt>
                <c:pt idx="3212">
                  <c:v>2.0831294781042082E-2</c:v>
                </c:pt>
                <c:pt idx="3213">
                  <c:v>2.0831294781042082E-2</c:v>
                </c:pt>
                <c:pt idx="3214">
                  <c:v>2.0831294781042082E-2</c:v>
                </c:pt>
                <c:pt idx="3215">
                  <c:v>2.0831294781042082E-2</c:v>
                </c:pt>
                <c:pt idx="3216">
                  <c:v>2.0831294781042082E-2</c:v>
                </c:pt>
                <c:pt idx="3217">
                  <c:v>2.0831294781042082E-2</c:v>
                </c:pt>
                <c:pt idx="3218">
                  <c:v>2.0831294781042082E-2</c:v>
                </c:pt>
                <c:pt idx="3219">
                  <c:v>2.0831294781042082E-2</c:v>
                </c:pt>
                <c:pt idx="3220">
                  <c:v>2.0831294781042082E-2</c:v>
                </c:pt>
                <c:pt idx="3221">
                  <c:v>2.0831294781042082E-2</c:v>
                </c:pt>
                <c:pt idx="3222">
                  <c:v>2.0831294781042082E-2</c:v>
                </c:pt>
                <c:pt idx="3223">
                  <c:v>2.0831294781042082E-2</c:v>
                </c:pt>
                <c:pt idx="3224">
                  <c:v>2.0831294781042082E-2</c:v>
                </c:pt>
                <c:pt idx="3225">
                  <c:v>2.0831294781042082E-2</c:v>
                </c:pt>
                <c:pt idx="3226">
                  <c:v>2.0831294781042082E-2</c:v>
                </c:pt>
                <c:pt idx="3227">
                  <c:v>2.0831294781042082E-2</c:v>
                </c:pt>
                <c:pt idx="3228">
                  <c:v>2.0831294781042082E-2</c:v>
                </c:pt>
                <c:pt idx="3229">
                  <c:v>2.0831294781042082E-2</c:v>
                </c:pt>
                <c:pt idx="3230">
                  <c:v>2.0831294781042082E-2</c:v>
                </c:pt>
                <c:pt idx="3231">
                  <c:v>2.0831294781042082E-2</c:v>
                </c:pt>
                <c:pt idx="3232">
                  <c:v>2.0831294781042082E-2</c:v>
                </c:pt>
                <c:pt idx="3233">
                  <c:v>2.0831294781042082E-2</c:v>
                </c:pt>
                <c:pt idx="3234">
                  <c:v>2.0831294781042082E-2</c:v>
                </c:pt>
                <c:pt idx="3235">
                  <c:v>2.0831294781042082E-2</c:v>
                </c:pt>
                <c:pt idx="3236">
                  <c:v>2.0831294781042082E-2</c:v>
                </c:pt>
                <c:pt idx="3237">
                  <c:v>2.0831294781042082E-2</c:v>
                </c:pt>
                <c:pt idx="3238">
                  <c:v>2.0831294781042082E-2</c:v>
                </c:pt>
                <c:pt idx="3239">
                  <c:v>2.0831294781042082E-2</c:v>
                </c:pt>
                <c:pt idx="3240">
                  <c:v>2.0831294781042082E-2</c:v>
                </c:pt>
                <c:pt idx="3241">
                  <c:v>2.0831294781042082E-2</c:v>
                </c:pt>
                <c:pt idx="3242">
                  <c:v>2.0831294781042082E-2</c:v>
                </c:pt>
                <c:pt idx="3243">
                  <c:v>2.0831294781042082E-2</c:v>
                </c:pt>
                <c:pt idx="3244">
                  <c:v>2.0831294781042082E-2</c:v>
                </c:pt>
                <c:pt idx="3245">
                  <c:v>2.0831294781042082E-2</c:v>
                </c:pt>
                <c:pt idx="3246">
                  <c:v>2.0831294781042082E-2</c:v>
                </c:pt>
                <c:pt idx="3247">
                  <c:v>2.0831294781042082E-2</c:v>
                </c:pt>
                <c:pt idx="3248">
                  <c:v>2.0831294781042082E-2</c:v>
                </c:pt>
                <c:pt idx="3249">
                  <c:v>2.0831294781042082E-2</c:v>
                </c:pt>
                <c:pt idx="3250">
                  <c:v>2.0831294781042082E-2</c:v>
                </c:pt>
                <c:pt idx="3251">
                  <c:v>2.0831294781042082E-2</c:v>
                </c:pt>
                <c:pt idx="3252">
                  <c:v>2.0831294781042082E-2</c:v>
                </c:pt>
                <c:pt idx="3253">
                  <c:v>2.0831294781042082E-2</c:v>
                </c:pt>
                <c:pt idx="3254">
                  <c:v>2.0831294781042082E-2</c:v>
                </c:pt>
                <c:pt idx="3255">
                  <c:v>2.0831294781042082E-2</c:v>
                </c:pt>
                <c:pt idx="3256">
                  <c:v>2.0831294781042082E-2</c:v>
                </c:pt>
                <c:pt idx="3257">
                  <c:v>2.0831294781042082E-2</c:v>
                </c:pt>
                <c:pt idx="3258">
                  <c:v>2.0831294781042082E-2</c:v>
                </c:pt>
                <c:pt idx="3259">
                  <c:v>2.0831294781042082E-2</c:v>
                </c:pt>
                <c:pt idx="3260">
                  <c:v>2.0831294781042082E-2</c:v>
                </c:pt>
                <c:pt idx="3261">
                  <c:v>2.0831294781042082E-2</c:v>
                </c:pt>
                <c:pt idx="3262">
                  <c:v>2.0831294781042082E-2</c:v>
                </c:pt>
                <c:pt idx="3263">
                  <c:v>2.0831294781042082E-2</c:v>
                </c:pt>
                <c:pt idx="3264">
                  <c:v>2.0831294781042082E-2</c:v>
                </c:pt>
                <c:pt idx="3265">
                  <c:v>2.0831294781042082E-2</c:v>
                </c:pt>
                <c:pt idx="3266">
                  <c:v>2.0831294781042082E-2</c:v>
                </c:pt>
                <c:pt idx="3267">
                  <c:v>2.0831294781042082E-2</c:v>
                </c:pt>
                <c:pt idx="3268">
                  <c:v>2.0831294781042082E-2</c:v>
                </c:pt>
                <c:pt idx="3269">
                  <c:v>2.0831294781042082E-2</c:v>
                </c:pt>
                <c:pt idx="3270">
                  <c:v>2.0831294781042082E-2</c:v>
                </c:pt>
                <c:pt idx="3271">
                  <c:v>2.0831294781042082E-2</c:v>
                </c:pt>
                <c:pt idx="3272">
                  <c:v>2.0831294781042082E-2</c:v>
                </c:pt>
                <c:pt idx="3273">
                  <c:v>2.0831294781042082E-2</c:v>
                </c:pt>
                <c:pt idx="3274">
                  <c:v>2.0831294781042082E-2</c:v>
                </c:pt>
                <c:pt idx="3275">
                  <c:v>2.0831294781042082E-2</c:v>
                </c:pt>
                <c:pt idx="3276">
                  <c:v>2.0831294781042082E-2</c:v>
                </c:pt>
                <c:pt idx="3277">
                  <c:v>2.0831294781042082E-2</c:v>
                </c:pt>
                <c:pt idx="3278">
                  <c:v>2.0831294781042082E-2</c:v>
                </c:pt>
                <c:pt idx="3279">
                  <c:v>2.0831294781042082E-2</c:v>
                </c:pt>
                <c:pt idx="3280">
                  <c:v>2.0831294781042082E-2</c:v>
                </c:pt>
                <c:pt idx="3281">
                  <c:v>2.0831294781042082E-2</c:v>
                </c:pt>
                <c:pt idx="3282">
                  <c:v>2.0831294781042082E-2</c:v>
                </c:pt>
                <c:pt idx="3283">
                  <c:v>2.0831294781042082E-2</c:v>
                </c:pt>
                <c:pt idx="3284">
                  <c:v>2.0831294781042082E-2</c:v>
                </c:pt>
                <c:pt idx="3285">
                  <c:v>2.0831294781042082E-2</c:v>
                </c:pt>
                <c:pt idx="3286">
                  <c:v>2.0831294781042082E-2</c:v>
                </c:pt>
                <c:pt idx="3287">
                  <c:v>2.0831294781042082E-2</c:v>
                </c:pt>
                <c:pt idx="3288">
                  <c:v>2.0831294781042082E-2</c:v>
                </c:pt>
                <c:pt idx="3289">
                  <c:v>2.0831294781042082E-2</c:v>
                </c:pt>
                <c:pt idx="3290">
                  <c:v>2.0831294781042082E-2</c:v>
                </c:pt>
                <c:pt idx="3291">
                  <c:v>2.0831294781042082E-2</c:v>
                </c:pt>
                <c:pt idx="3292">
                  <c:v>2.0831294781042082E-2</c:v>
                </c:pt>
                <c:pt idx="3293">
                  <c:v>2.0831294781042082E-2</c:v>
                </c:pt>
                <c:pt idx="3294">
                  <c:v>2.0831294781042082E-2</c:v>
                </c:pt>
                <c:pt idx="3295">
                  <c:v>2.0831294781042082E-2</c:v>
                </c:pt>
                <c:pt idx="3296">
                  <c:v>2.0831294781042082E-2</c:v>
                </c:pt>
                <c:pt idx="3297">
                  <c:v>2.0831294781042082E-2</c:v>
                </c:pt>
                <c:pt idx="3298">
                  <c:v>2.0831294781042082E-2</c:v>
                </c:pt>
                <c:pt idx="3299">
                  <c:v>2.0831294781042082E-2</c:v>
                </c:pt>
                <c:pt idx="3300">
                  <c:v>2.0831294781042082E-2</c:v>
                </c:pt>
                <c:pt idx="3301">
                  <c:v>2.0831294781042082E-2</c:v>
                </c:pt>
                <c:pt idx="3302">
                  <c:v>2.0831294781042082E-2</c:v>
                </c:pt>
                <c:pt idx="3303">
                  <c:v>2.0831294781042082E-2</c:v>
                </c:pt>
                <c:pt idx="3304">
                  <c:v>2.0831294781042082E-2</c:v>
                </c:pt>
                <c:pt idx="3305">
                  <c:v>2.0831294781042082E-2</c:v>
                </c:pt>
                <c:pt idx="3306">
                  <c:v>2.0831294781042082E-2</c:v>
                </c:pt>
                <c:pt idx="3307">
                  <c:v>2.0831294781042082E-2</c:v>
                </c:pt>
                <c:pt idx="3308">
                  <c:v>2.0831294781042082E-2</c:v>
                </c:pt>
                <c:pt idx="3309">
                  <c:v>2.0831294781042082E-2</c:v>
                </c:pt>
                <c:pt idx="3310">
                  <c:v>2.0831294781042082E-2</c:v>
                </c:pt>
                <c:pt idx="3311">
                  <c:v>2.0831294781042082E-2</c:v>
                </c:pt>
                <c:pt idx="3312">
                  <c:v>2.0831294781042082E-2</c:v>
                </c:pt>
                <c:pt idx="3313">
                  <c:v>2.0831294781042082E-2</c:v>
                </c:pt>
                <c:pt idx="3314">
                  <c:v>2.0831294781042082E-2</c:v>
                </c:pt>
                <c:pt idx="3315">
                  <c:v>2.0831294781042082E-2</c:v>
                </c:pt>
                <c:pt idx="3316">
                  <c:v>2.0831294781042082E-2</c:v>
                </c:pt>
                <c:pt idx="3317">
                  <c:v>2.0831294781042082E-2</c:v>
                </c:pt>
                <c:pt idx="3318">
                  <c:v>2.0831294781042082E-2</c:v>
                </c:pt>
                <c:pt idx="3319">
                  <c:v>2.0831294781042082E-2</c:v>
                </c:pt>
                <c:pt idx="3320">
                  <c:v>2.0831294781042082E-2</c:v>
                </c:pt>
                <c:pt idx="3321">
                  <c:v>2.0831294781042082E-2</c:v>
                </c:pt>
                <c:pt idx="3322">
                  <c:v>2.0831294781042082E-2</c:v>
                </c:pt>
                <c:pt idx="3323">
                  <c:v>2.0831294781042082E-2</c:v>
                </c:pt>
                <c:pt idx="3324">
                  <c:v>2.0831294781042082E-2</c:v>
                </c:pt>
                <c:pt idx="3325">
                  <c:v>2.0831294781042082E-2</c:v>
                </c:pt>
                <c:pt idx="3326">
                  <c:v>2.0831294781042082E-2</c:v>
                </c:pt>
                <c:pt idx="3327">
                  <c:v>2.0831294781042082E-2</c:v>
                </c:pt>
                <c:pt idx="3328">
                  <c:v>2.0831294781042082E-2</c:v>
                </c:pt>
                <c:pt idx="3329">
                  <c:v>2.0831294781042082E-2</c:v>
                </c:pt>
                <c:pt idx="3330">
                  <c:v>2.0831294781042082E-2</c:v>
                </c:pt>
                <c:pt idx="3331">
                  <c:v>2.0831294781042082E-2</c:v>
                </c:pt>
                <c:pt idx="3332">
                  <c:v>2.0831294781042082E-2</c:v>
                </c:pt>
                <c:pt idx="3333">
                  <c:v>2.0831294781042082E-2</c:v>
                </c:pt>
                <c:pt idx="3334">
                  <c:v>2.0831294781042082E-2</c:v>
                </c:pt>
                <c:pt idx="3335">
                  <c:v>2.0831294781042082E-2</c:v>
                </c:pt>
                <c:pt idx="3336">
                  <c:v>2.0831294781042082E-2</c:v>
                </c:pt>
                <c:pt idx="3337">
                  <c:v>2.0831294781042082E-2</c:v>
                </c:pt>
                <c:pt idx="3338">
                  <c:v>2.0831294781042082E-2</c:v>
                </c:pt>
                <c:pt idx="3339">
                  <c:v>2.0831294781042082E-2</c:v>
                </c:pt>
                <c:pt idx="3340">
                  <c:v>2.0831294781042082E-2</c:v>
                </c:pt>
                <c:pt idx="3341">
                  <c:v>2.0831294781042082E-2</c:v>
                </c:pt>
                <c:pt idx="3342">
                  <c:v>2.150578156943015E-2</c:v>
                </c:pt>
                <c:pt idx="3343">
                  <c:v>2.1789931474831822E-2</c:v>
                </c:pt>
                <c:pt idx="3344">
                  <c:v>2.1789931474831822E-2</c:v>
                </c:pt>
                <c:pt idx="3345">
                  <c:v>2.1789931474831822E-2</c:v>
                </c:pt>
                <c:pt idx="3346">
                  <c:v>2.1789931474831822E-2</c:v>
                </c:pt>
                <c:pt idx="3347">
                  <c:v>2.1789931474831822E-2</c:v>
                </c:pt>
                <c:pt idx="3348">
                  <c:v>2.1789931474831822E-2</c:v>
                </c:pt>
                <c:pt idx="3349">
                  <c:v>2.1789931474831822E-2</c:v>
                </c:pt>
                <c:pt idx="3350">
                  <c:v>2.1789931474831822E-2</c:v>
                </c:pt>
                <c:pt idx="3351">
                  <c:v>2.1789931474831822E-2</c:v>
                </c:pt>
                <c:pt idx="3352">
                  <c:v>2.1789931474831822E-2</c:v>
                </c:pt>
                <c:pt idx="3353">
                  <c:v>2.1789931474831822E-2</c:v>
                </c:pt>
                <c:pt idx="3354">
                  <c:v>2.1789931474831822E-2</c:v>
                </c:pt>
                <c:pt idx="3355">
                  <c:v>2.1789931474831822E-2</c:v>
                </c:pt>
                <c:pt idx="3356">
                  <c:v>2.1789931474831822E-2</c:v>
                </c:pt>
                <c:pt idx="3357">
                  <c:v>2.1789931474831822E-2</c:v>
                </c:pt>
                <c:pt idx="3358">
                  <c:v>2.1789931474831822E-2</c:v>
                </c:pt>
                <c:pt idx="3359">
                  <c:v>2.1789931474831822E-2</c:v>
                </c:pt>
                <c:pt idx="3360">
                  <c:v>2.1789931474831822E-2</c:v>
                </c:pt>
                <c:pt idx="3361">
                  <c:v>2.2100541143356623E-2</c:v>
                </c:pt>
                <c:pt idx="3362">
                  <c:v>2.2100541143356623E-2</c:v>
                </c:pt>
                <c:pt idx="3363">
                  <c:v>2.2100541143356623E-2</c:v>
                </c:pt>
                <c:pt idx="3364">
                  <c:v>2.2100541143356623E-2</c:v>
                </c:pt>
                <c:pt idx="3365">
                  <c:v>2.2100541143356623E-2</c:v>
                </c:pt>
                <c:pt idx="3366">
                  <c:v>2.2100541143356623E-2</c:v>
                </c:pt>
                <c:pt idx="3367">
                  <c:v>2.2100541143356623E-2</c:v>
                </c:pt>
                <c:pt idx="3368">
                  <c:v>2.2100541143356623E-2</c:v>
                </c:pt>
                <c:pt idx="3369">
                  <c:v>2.2100541143356623E-2</c:v>
                </c:pt>
                <c:pt idx="3370">
                  <c:v>2.2100541143356623E-2</c:v>
                </c:pt>
                <c:pt idx="3371">
                  <c:v>2.230439752505255E-2</c:v>
                </c:pt>
                <c:pt idx="3372">
                  <c:v>2.230439752505255E-2</c:v>
                </c:pt>
                <c:pt idx="3373">
                  <c:v>2.230439752505255E-2</c:v>
                </c:pt>
                <c:pt idx="3374">
                  <c:v>2.2830928846932209E-2</c:v>
                </c:pt>
                <c:pt idx="3375">
                  <c:v>2.2830928846932209E-2</c:v>
                </c:pt>
                <c:pt idx="3376">
                  <c:v>2.2830928846932209E-2</c:v>
                </c:pt>
                <c:pt idx="3377">
                  <c:v>2.2830928846932209E-2</c:v>
                </c:pt>
                <c:pt idx="3378">
                  <c:v>2.2830928846932209E-2</c:v>
                </c:pt>
                <c:pt idx="3379">
                  <c:v>2.2830928846932209E-2</c:v>
                </c:pt>
                <c:pt idx="3380">
                  <c:v>2.2830928846932209E-2</c:v>
                </c:pt>
                <c:pt idx="3381">
                  <c:v>2.3022479518727625E-2</c:v>
                </c:pt>
                <c:pt idx="3382">
                  <c:v>2.3022479518727625E-2</c:v>
                </c:pt>
                <c:pt idx="3383">
                  <c:v>2.3022479518727625E-2</c:v>
                </c:pt>
                <c:pt idx="3384">
                  <c:v>2.3022479518727625E-2</c:v>
                </c:pt>
                <c:pt idx="3385">
                  <c:v>2.3022479518727625E-2</c:v>
                </c:pt>
                <c:pt idx="3386">
                  <c:v>2.3022479518727625E-2</c:v>
                </c:pt>
                <c:pt idx="3387">
                  <c:v>2.3022479518727625E-2</c:v>
                </c:pt>
                <c:pt idx="3388">
                  <c:v>2.3022479518727625E-2</c:v>
                </c:pt>
                <c:pt idx="3389">
                  <c:v>2.3022479518727625E-2</c:v>
                </c:pt>
                <c:pt idx="3390">
                  <c:v>2.3022479518727625E-2</c:v>
                </c:pt>
                <c:pt idx="3391">
                  <c:v>2.3022479518727625E-2</c:v>
                </c:pt>
                <c:pt idx="3392">
                  <c:v>2.3022479518727625E-2</c:v>
                </c:pt>
                <c:pt idx="3393">
                  <c:v>2.3022479518727625E-2</c:v>
                </c:pt>
                <c:pt idx="3394">
                  <c:v>2.3022479518727625E-2</c:v>
                </c:pt>
                <c:pt idx="3395">
                  <c:v>2.3022479518727625E-2</c:v>
                </c:pt>
                <c:pt idx="3396">
                  <c:v>2.3022479518727625E-2</c:v>
                </c:pt>
                <c:pt idx="3397">
                  <c:v>2.3022479518727625E-2</c:v>
                </c:pt>
                <c:pt idx="3398">
                  <c:v>2.3022479518727625E-2</c:v>
                </c:pt>
                <c:pt idx="3399">
                  <c:v>2.3022479518727625E-2</c:v>
                </c:pt>
                <c:pt idx="3400">
                  <c:v>2.3022479518727625E-2</c:v>
                </c:pt>
                <c:pt idx="3401">
                  <c:v>2.3022479518727625E-2</c:v>
                </c:pt>
                <c:pt idx="3402">
                  <c:v>2.3281873425129301E-2</c:v>
                </c:pt>
                <c:pt idx="3403">
                  <c:v>2.3281873425129301E-2</c:v>
                </c:pt>
                <c:pt idx="3404">
                  <c:v>2.3281873425129301E-2</c:v>
                </c:pt>
                <c:pt idx="3405">
                  <c:v>2.3281873425129301E-2</c:v>
                </c:pt>
                <c:pt idx="3406">
                  <c:v>2.3281873425129301E-2</c:v>
                </c:pt>
                <c:pt idx="3407">
                  <c:v>2.3281873425129301E-2</c:v>
                </c:pt>
                <c:pt idx="3408">
                  <c:v>2.3281873425129301E-2</c:v>
                </c:pt>
                <c:pt idx="3409">
                  <c:v>2.3281873425129301E-2</c:v>
                </c:pt>
                <c:pt idx="3410">
                  <c:v>2.3281873425129301E-2</c:v>
                </c:pt>
                <c:pt idx="3411">
                  <c:v>2.3281873425129301E-2</c:v>
                </c:pt>
                <c:pt idx="3412">
                  <c:v>2.3281873425129301E-2</c:v>
                </c:pt>
                <c:pt idx="3413">
                  <c:v>2.3281873425129301E-2</c:v>
                </c:pt>
                <c:pt idx="3414">
                  <c:v>2.3281873425129301E-2</c:v>
                </c:pt>
                <c:pt idx="3415">
                  <c:v>2.3281873425129301E-2</c:v>
                </c:pt>
                <c:pt idx="3416">
                  <c:v>2.3281873425129301E-2</c:v>
                </c:pt>
                <c:pt idx="3417">
                  <c:v>2.3281873425129301E-2</c:v>
                </c:pt>
                <c:pt idx="3418">
                  <c:v>2.3281873425129301E-2</c:v>
                </c:pt>
                <c:pt idx="3419">
                  <c:v>2.3281873425129301E-2</c:v>
                </c:pt>
                <c:pt idx="3420">
                  <c:v>2.3281873425129301E-2</c:v>
                </c:pt>
                <c:pt idx="3421">
                  <c:v>2.3281873425129301E-2</c:v>
                </c:pt>
                <c:pt idx="3422">
                  <c:v>2.3281873425129301E-2</c:v>
                </c:pt>
                <c:pt idx="3423">
                  <c:v>2.3281873425129301E-2</c:v>
                </c:pt>
                <c:pt idx="3424">
                  <c:v>2.3281873425129301E-2</c:v>
                </c:pt>
                <c:pt idx="3425">
                  <c:v>2.3281873425129301E-2</c:v>
                </c:pt>
                <c:pt idx="3426">
                  <c:v>2.3281873425129301E-2</c:v>
                </c:pt>
                <c:pt idx="3427">
                  <c:v>2.3281873425129301E-2</c:v>
                </c:pt>
                <c:pt idx="3428">
                  <c:v>2.3281873425129301E-2</c:v>
                </c:pt>
                <c:pt idx="3429">
                  <c:v>2.3281873425129301E-2</c:v>
                </c:pt>
                <c:pt idx="3430">
                  <c:v>2.3281873425129301E-2</c:v>
                </c:pt>
                <c:pt idx="3431">
                  <c:v>2.3281873425129301E-2</c:v>
                </c:pt>
                <c:pt idx="3432">
                  <c:v>2.3281873425129301E-2</c:v>
                </c:pt>
                <c:pt idx="3433">
                  <c:v>2.3281873425129301E-2</c:v>
                </c:pt>
                <c:pt idx="3434">
                  <c:v>2.3281873425129301E-2</c:v>
                </c:pt>
                <c:pt idx="3435">
                  <c:v>2.3281873425129301E-2</c:v>
                </c:pt>
                <c:pt idx="3436">
                  <c:v>2.3281873425129301E-2</c:v>
                </c:pt>
                <c:pt idx="3437">
                  <c:v>2.3281873425129301E-2</c:v>
                </c:pt>
                <c:pt idx="3438">
                  <c:v>2.3281873425129301E-2</c:v>
                </c:pt>
                <c:pt idx="3439">
                  <c:v>2.3281873425129301E-2</c:v>
                </c:pt>
                <c:pt idx="3440">
                  <c:v>2.3281873425129301E-2</c:v>
                </c:pt>
                <c:pt idx="3441">
                  <c:v>2.3281873425129301E-2</c:v>
                </c:pt>
                <c:pt idx="3442">
                  <c:v>2.3281873425129301E-2</c:v>
                </c:pt>
                <c:pt idx="3443">
                  <c:v>2.3281873425129301E-2</c:v>
                </c:pt>
                <c:pt idx="3444">
                  <c:v>2.3281873425129301E-2</c:v>
                </c:pt>
                <c:pt idx="3445">
                  <c:v>2.3281873425129301E-2</c:v>
                </c:pt>
                <c:pt idx="3446">
                  <c:v>2.3281873425129301E-2</c:v>
                </c:pt>
                <c:pt idx="3447">
                  <c:v>2.3281873425129301E-2</c:v>
                </c:pt>
                <c:pt idx="3448">
                  <c:v>2.3281873425129301E-2</c:v>
                </c:pt>
                <c:pt idx="3449">
                  <c:v>2.3281873425129301E-2</c:v>
                </c:pt>
                <c:pt idx="3450">
                  <c:v>2.3281873425129301E-2</c:v>
                </c:pt>
                <c:pt idx="3451">
                  <c:v>2.3281873425129301E-2</c:v>
                </c:pt>
                <c:pt idx="3452">
                  <c:v>2.3281873425129301E-2</c:v>
                </c:pt>
                <c:pt idx="3453">
                  <c:v>2.3281873425129301E-2</c:v>
                </c:pt>
                <c:pt idx="3454">
                  <c:v>2.3281873425129301E-2</c:v>
                </c:pt>
                <c:pt idx="3455">
                  <c:v>2.3281873425129301E-2</c:v>
                </c:pt>
                <c:pt idx="3456">
                  <c:v>2.3281873425129301E-2</c:v>
                </c:pt>
                <c:pt idx="3457">
                  <c:v>2.3281873425129301E-2</c:v>
                </c:pt>
                <c:pt idx="3458">
                  <c:v>2.3281873425129301E-2</c:v>
                </c:pt>
                <c:pt idx="3459">
                  <c:v>2.3281873425129301E-2</c:v>
                </c:pt>
                <c:pt idx="3460">
                  <c:v>2.3281873425129301E-2</c:v>
                </c:pt>
                <c:pt idx="3461">
                  <c:v>2.3281873425129301E-2</c:v>
                </c:pt>
                <c:pt idx="3462">
                  <c:v>2.3281873425129301E-2</c:v>
                </c:pt>
                <c:pt idx="3463">
                  <c:v>2.3281873425129301E-2</c:v>
                </c:pt>
                <c:pt idx="3464">
                  <c:v>2.3281873425129301E-2</c:v>
                </c:pt>
                <c:pt idx="3465">
                  <c:v>2.3281873425129301E-2</c:v>
                </c:pt>
                <c:pt idx="3466">
                  <c:v>2.3281873425129301E-2</c:v>
                </c:pt>
                <c:pt idx="3467">
                  <c:v>2.3281873425129301E-2</c:v>
                </c:pt>
                <c:pt idx="3468">
                  <c:v>2.3281873425129301E-2</c:v>
                </c:pt>
                <c:pt idx="3469">
                  <c:v>2.3281873425129301E-2</c:v>
                </c:pt>
                <c:pt idx="3470">
                  <c:v>2.3281873425129301E-2</c:v>
                </c:pt>
                <c:pt idx="3471">
                  <c:v>2.3281873425129301E-2</c:v>
                </c:pt>
                <c:pt idx="3472">
                  <c:v>2.3281873425129301E-2</c:v>
                </c:pt>
                <c:pt idx="3473">
                  <c:v>2.3281873425129301E-2</c:v>
                </c:pt>
                <c:pt idx="3474">
                  <c:v>2.3281873425129301E-2</c:v>
                </c:pt>
                <c:pt idx="3475">
                  <c:v>2.3281873425129301E-2</c:v>
                </c:pt>
                <c:pt idx="3476">
                  <c:v>2.3281873425129301E-2</c:v>
                </c:pt>
                <c:pt idx="3477">
                  <c:v>2.3281873425129301E-2</c:v>
                </c:pt>
                <c:pt idx="3478">
                  <c:v>2.3281873425129301E-2</c:v>
                </c:pt>
                <c:pt idx="3479">
                  <c:v>2.3281873425129301E-2</c:v>
                </c:pt>
                <c:pt idx="3480">
                  <c:v>2.3281873425129301E-2</c:v>
                </c:pt>
                <c:pt idx="3481">
                  <c:v>2.3281873425129301E-2</c:v>
                </c:pt>
                <c:pt idx="3482">
                  <c:v>2.3281873425129301E-2</c:v>
                </c:pt>
                <c:pt idx="3483">
                  <c:v>2.3281873425129301E-2</c:v>
                </c:pt>
                <c:pt idx="3484">
                  <c:v>2.3281873425129301E-2</c:v>
                </c:pt>
                <c:pt idx="3485">
                  <c:v>2.3281873425129301E-2</c:v>
                </c:pt>
                <c:pt idx="3486">
                  <c:v>2.3281873425129301E-2</c:v>
                </c:pt>
                <c:pt idx="3487">
                  <c:v>2.3281873425129301E-2</c:v>
                </c:pt>
                <c:pt idx="3488">
                  <c:v>2.3281873425129301E-2</c:v>
                </c:pt>
                <c:pt idx="3489">
                  <c:v>2.3281873425129301E-2</c:v>
                </c:pt>
                <c:pt idx="3490">
                  <c:v>2.3281873425129301E-2</c:v>
                </c:pt>
                <c:pt idx="3491">
                  <c:v>2.3281873425129301E-2</c:v>
                </c:pt>
                <c:pt idx="3492">
                  <c:v>2.3281873425129301E-2</c:v>
                </c:pt>
                <c:pt idx="3493">
                  <c:v>2.3281873425129301E-2</c:v>
                </c:pt>
                <c:pt idx="3494">
                  <c:v>2.3281873425129301E-2</c:v>
                </c:pt>
                <c:pt idx="3495">
                  <c:v>2.3281873425129301E-2</c:v>
                </c:pt>
                <c:pt idx="3496">
                  <c:v>2.3281873425129301E-2</c:v>
                </c:pt>
                <c:pt idx="3497">
                  <c:v>2.3281873425129301E-2</c:v>
                </c:pt>
                <c:pt idx="3498">
                  <c:v>2.3281873425129301E-2</c:v>
                </c:pt>
                <c:pt idx="3499">
                  <c:v>2.3281873425129301E-2</c:v>
                </c:pt>
                <c:pt idx="3500">
                  <c:v>2.3281873425129301E-2</c:v>
                </c:pt>
                <c:pt idx="3501">
                  <c:v>2.3281873425129301E-2</c:v>
                </c:pt>
                <c:pt idx="3502">
                  <c:v>2.3281873425129301E-2</c:v>
                </c:pt>
                <c:pt idx="3503">
                  <c:v>2.3281873425129301E-2</c:v>
                </c:pt>
                <c:pt idx="3504">
                  <c:v>2.3281873425129301E-2</c:v>
                </c:pt>
                <c:pt idx="3505">
                  <c:v>2.3281873425129301E-2</c:v>
                </c:pt>
                <c:pt idx="3506">
                  <c:v>2.3281873425129301E-2</c:v>
                </c:pt>
                <c:pt idx="3507">
                  <c:v>2.3281873425129301E-2</c:v>
                </c:pt>
                <c:pt idx="3508">
                  <c:v>2.3281873425129301E-2</c:v>
                </c:pt>
                <c:pt idx="3509">
                  <c:v>2.3281873425129301E-2</c:v>
                </c:pt>
                <c:pt idx="3510">
                  <c:v>2.3281873425129301E-2</c:v>
                </c:pt>
                <c:pt idx="3511">
                  <c:v>2.3281873425129301E-2</c:v>
                </c:pt>
                <c:pt idx="3512">
                  <c:v>2.3281873425129301E-2</c:v>
                </c:pt>
                <c:pt idx="3513">
                  <c:v>2.3281873425129301E-2</c:v>
                </c:pt>
                <c:pt idx="3514">
                  <c:v>2.3281873425129301E-2</c:v>
                </c:pt>
                <c:pt idx="3515">
                  <c:v>2.3281873425129301E-2</c:v>
                </c:pt>
                <c:pt idx="3516">
                  <c:v>2.3281873425129301E-2</c:v>
                </c:pt>
                <c:pt idx="3517">
                  <c:v>2.3281873425129301E-2</c:v>
                </c:pt>
                <c:pt idx="3518">
                  <c:v>2.3281873425129301E-2</c:v>
                </c:pt>
                <c:pt idx="3519">
                  <c:v>2.3281873425129301E-2</c:v>
                </c:pt>
                <c:pt idx="3520">
                  <c:v>2.3281873425129301E-2</c:v>
                </c:pt>
                <c:pt idx="3521">
                  <c:v>2.3281873425129301E-2</c:v>
                </c:pt>
                <c:pt idx="3522">
                  <c:v>2.3281873425129301E-2</c:v>
                </c:pt>
                <c:pt idx="3523">
                  <c:v>2.3281873425129301E-2</c:v>
                </c:pt>
                <c:pt idx="3524">
                  <c:v>2.3281873425129301E-2</c:v>
                </c:pt>
                <c:pt idx="3525">
                  <c:v>2.3281873425129301E-2</c:v>
                </c:pt>
                <c:pt idx="3526">
                  <c:v>2.3281873425129301E-2</c:v>
                </c:pt>
                <c:pt idx="3527">
                  <c:v>2.3281873425129301E-2</c:v>
                </c:pt>
                <c:pt idx="3528">
                  <c:v>2.3281873425129301E-2</c:v>
                </c:pt>
                <c:pt idx="3529">
                  <c:v>2.3281873425129301E-2</c:v>
                </c:pt>
                <c:pt idx="3530">
                  <c:v>2.3281873425129301E-2</c:v>
                </c:pt>
                <c:pt idx="3531">
                  <c:v>2.3281873425129301E-2</c:v>
                </c:pt>
                <c:pt idx="3532">
                  <c:v>2.3281873425129301E-2</c:v>
                </c:pt>
                <c:pt idx="3533">
                  <c:v>2.3281873425129301E-2</c:v>
                </c:pt>
                <c:pt idx="3534">
                  <c:v>2.3281873425129301E-2</c:v>
                </c:pt>
                <c:pt idx="3535">
                  <c:v>2.3281873425129301E-2</c:v>
                </c:pt>
                <c:pt idx="3536">
                  <c:v>2.3281873425129301E-2</c:v>
                </c:pt>
                <c:pt idx="3537">
                  <c:v>2.3281873425129301E-2</c:v>
                </c:pt>
                <c:pt idx="3538">
                  <c:v>2.3281873425129301E-2</c:v>
                </c:pt>
                <c:pt idx="3539">
                  <c:v>2.3281873425129301E-2</c:v>
                </c:pt>
                <c:pt idx="3540">
                  <c:v>2.3281873425129301E-2</c:v>
                </c:pt>
                <c:pt idx="3541">
                  <c:v>2.3281873425129301E-2</c:v>
                </c:pt>
                <c:pt idx="3542">
                  <c:v>2.3281873425129301E-2</c:v>
                </c:pt>
                <c:pt idx="3543">
                  <c:v>2.3281873425129301E-2</c:v>
                </c:pt>
                <c:pt idx="3544">
                  <c:v>2.3281873425129301E-2</c:v>
                </c:pt>
                <c:pt idx="3545">
                  <c:v>2.3281873425129301E-2</c:v>
                </c:pt>
                <c:pt idx="3546">
                  <c:v>2.3281873425129301E-2</c:v>
                </c:pt>
                <c:pt idx="3547">
                  <c:v>2.3281873425129301E-2</c:v>
                </c:pt>
                <c:pt idx="3548">
                  <c:v>2.3351001293336733E-2</c:v>
                </c:pt>
                <c:pt idx="3549">
                  <c:v>2.3351001293336733E-2</c:v>
                </c:pt>
                <c:pt idx="3550">
                  <c:v>2.3351001293336733E-2</c:v>
                </c:pt>
                <c:pt idx="3551">
                  <c:v>2.3351001293336733E-2</c:v>
                </c:pt>
                <c:pt idx="3552">
                  <c:v>2.3351001293336733E-2</c:v>
                </c:pt>
                <c:pt idx="3553">
                  <c:v>2.3351001293336733E-2</c:v>
                </c:pt>
                <c:pt idx="3554">
                  <c:v>2.3351001293336733E-2</c:v>
                </c:pt>
                <c:pt idx="3555">
                  <c:v>2.3351001293336733E-2</c:v>
                </c:pt>
                <c:pt idx="3556">
                  <c:v>2.3351001293336733E-2</c:v>
                </c:pt>
                <c:pt idx="3557">
                  <c:v>2.3351001293336733E-2</c:v>
                </c:pt>
                <c:pt idx="3558">
                  <c:v>2.3351001293336733E-2</c:v>
                </c:pt>
                <c:pt idx="3559">
                  <c:v>2.3351001293336733E-2</c:v>
                </c:pt>
                <c:pt idx="3560">
                  <c:v>2.3351001293336733E-2</c:v>
                </c:pt>
                <c:pt idx="3561">
                  <c:v>2.3351001293336733E-2</c:v>
                </c:pt>
                <c:pt idx="3562">
                  <c:v>2.3351001293336733E-2</c:v>
                </c:pt>
                <c:pt idx="3563">
                  <c:v>2.3351001293336733E-2</c:v>
                </c:pt>
                <c:pt idx="3564">
                  <c:v>2.3351001293336733E-2</c:v>
                </c:pt>
                <c:pt idx="3565">
                  <c:v>2.3351001293336733E-2</c:v>
                </c:pt>
                <c:pt idx="3566">
                  <c:v>2.3351001293336733E-2</c:v>
                </c:pt>
                <c:pt idx="3567">
                  <c:v>2.3351001293336733E-2</c:v>
                </c:pt>
                <c:pt idx="3568">
                  <c:v>2.3351001293336733E-2</c:v>
                </c:pt>
                <c:pt idx="3569">
                  <c:v>2.3351001293336733E-2</c:v>
                </c:pt>
                <c:pt idx="3570">
                  <c:v>2.3351001293336733E-2</c:v>
                </c:pt>
                <c:pt idx="3571">
                  <c:v>2.3351001293336733E-2</c:v>
                </c:pt>
                <c:pt idx="3572">
                  <c:v>2.3351001293336733E-2</c:v>
                </c:pt>
                <c:pt idx="3573">
                  <c:v>2.3351001293336733E-2</c:v>
                </c:pt>
                <c:pt idx="3574">
                  <c:v>2.3351001293336733E-2</c:v>
                </c:pt>
                <c:pt idx="3575">
                  <c:v>2.3351001293336733E-2</c:v>
                </c:pt>
                <c:pt idx="3576">
                  <c:v>2.3351001293336733E-2</c:v>
                </c:pt>
                <c:pt idx="3577">
                  <c:v>2.3351001293336733E-2</c:v>
                </c:pt>
                <c:pt idx="3578">
                  <c:v>2.3351001293336733E-2</c:v>
                </c:pt>
                <c:pt idx="3579">
                  <c:v>2.3351001293336733E-2</c:v>
                </c:pt>
                <c:pt idx="3580">
                  <c:v>2.3351001293336733E-2</c:v>
                </c:pt>
                <c:pt idx="3581">
                  <c:v>2.3351001293336733E-2</c:v>
                </c:pt>
                <c:pt idx="3582">
                  <c:v>2.3351001293336733E-2</c:v>
                </c:pt>
                <c:pt idx="3583">
                  <c:v>2.3351001293336733E-2</c:v>
                </c:pt>
                <c:pt idx="3584">
                  <c:v>2.3351001293336733E-2</c:v>
                </c:pt>
                <c:pt idx="3585">
                  <c:v>2.3351001293336733E-2</c:v>
                </c:pt>
                <c:pt idx="3586">
                  <c:v>2.3351001293336733E-2</c:v>
                </c:pt>
                <c:pt idx="3587">
                  <c:v>2.3351001293336733E-2</c:v>
                </c:pt>
                <c:pt idx="3588">
                  <c:v>2.3351001293336733E-2</c:v>
                </c:pt>
                <c:pt idx="3589">
                  <c:v>2.3351001293336733E-2</c:v>
                </c:pt>
                <c:pt idx="3590">
                  <c:v>2.3351001293336733E-2</c:v>
                </c:pt>
                <c:pt idx="3591">
                  <c:v>2.3351001293336733E-2</c:v>
                </c:pt>
                <c:pt idx="3592">
                  <c:v>2.3351001293336733E-2</c:v>
                </c:pt>
                <c:pt idx="3593">
                  <c:v>2.3351001293336733E-2</c:v>
                </c:pt>
                <c:pt idx="3594">
                  <c:v>2.3351001293336733E-2</c:v>
                </c:pt>
                <c:pt idx="3595">
                  <c:v>2.3351001293336733E-2</c:v>
                </c:pt>
                <c:pt idx="3596">
                  <c:v>2.3351001293336733E-2</c:v>
                </c:pt>
                <c:pt idx="3597">
                  <c:v>2.3351001293336733E-2</c:v>
                </c:pt>
                <c:pt idx="3598">
                  <c:v>2.3351001293336733E-2</c:v>
                </c:pt>
                <c:pt idx="3599">
                  <c:v>2.3351001293336733E-2</c:v>
                </c:pt>
                <c:pt idx="3600">
                  <c:v>2.3351001293336733E-2</c:v>
                </c:pt>
                <c:pt idx="3601">
                  <c:v>2.3351001293336733E-2</c:v>
                </c:pt>
                <c:pt idx="3602">
                  <c:v>2.3351001293336733E-2</c:v>
                </c:pt>
                <c:pt idx="3603">
                  <c:v>2.3351001293336733E-2</c:v>
                </c:pt>
                <c:pt idx="3604">
                  <c:v>2.3351001293336733E-2</c:v>
                </c:pt>
                <c:pt idx="3605">
                  <c:v>2.3351001293336733E-2</c:v>
                </c:pt>
                <c:pt idx="3606">
                  <c:v>2.3351001293336733E-2</c:v>
                </c:pt>
                <c:pt idx="3607">
                  <c:v>2.3351001293336733E-2</c:v>
                </c:pt>
                <c:pt idx="3608">
                  <c:v>2.3351001293336733E-2</c:v>
                </c:pt>
                <c:pt idx="3609">
                  <c:v>2.3351001293336733E-2</c:v>
                </c:pt>
                <c:pt idx="3610">
                  <c:v>2.3351001293336733E-2</c:v>
                </c:pt>
                <c:pt idx="3611">
                  <c:v>2.3351001293336733E-2</c:v>
                </c:pt>
                <c:pt idx="3612">
                  <c:v>2.3351001293336733E-2</c:v>
                </c:pt>
                <c:pt idx="3613">
                  <c:v>2.3351001293336733E-2</c:v>
                </c:pt>
                <c:pt idx="3614">
                  <c:v>2.3351001293336733E-2</c:v>
                </c:pt>
                <c:pt idx="3615">
                  <c:v>2.3351001293336733E-2</c:v>
                </c:pt>
                <c:pt idx="3616">
                  <c:v>2.3351001293336733E-2</c:v>
                </c:pt>
                <c:pt idx="3617">
                  <c:v>2.3351001293336733E-2</c:v>
                </c:pt>
                <c:pt idx="3618">
                  <c:v>2.3351001293336733E-2</c:v>
                </c:pt>
                <c:pt idx="3619">
                  <c:v>2.3351001293336733E-2</c:v>
                </c:pt>
                <c:pt idx="3620">
                  <c:v>2.3351001293336733E-2</c:v>
                </c:pt>
                <c:pt idx="3621">
                  <c:v>2.3351001293336733E-2</c:v>
                </c:pt>
                <c:pt idx="3622">
                  <c:v>2.3351001293336733E-2</c:v>
                </c:pt>
                <c:pt idx="3623">
                  <c:v>2.3351001293336733E-2</c:v>
                </c:pt>
                <c:pt idx="3624">
                  <c:v>2.3351001293336733E-2</c:v>
                </c:pt>
                <c:pt idx="3625">
                  <c:v>2.3351001293336733E-2</c:v>
                </c:pt>
                <c:pt idx="3626">
                  <c:v>2.3351001293336733E-2</c:v>
                </c:pt>
                <c:pt idx="3627">
                  <c:v>2.3351001293336733E-2</c:v>
                </c:pt>
                <c:pt idx="3628">
                  <c:v>2.3351001293336733E-2</c:v>
                </c:pt>
                <c:pt idx="3629">
                  <c:v>2.3351001293336733E-2</c:v>
                </c:pt>
                <c:pt idx="3630">
                  <c:v>2.3351001293336733E-2</c:v>
                </c:pt>
                <c:pt idx="3631">
                  <c:v>2.3351001293336733E-2</c:v>
                </c:pt>
                <c:pt idx="3632">
                  <c:v>2.3351001293336733E-2</c:v>
                </c:pt>
                <c:pt idx="3633">
                  <c:v>2.3351001293336733E-2</c:v>
                </c:pt>
                <c:pt idx="3634">
                  <c:v>2.3351001293336733E-2</c:v>
                </c:pt>
                <c:pt idx="3635">
                  <c:v>2.3351001293336733E-2</c:v>
                </c:pt>
                <c:pt idx="3636">
                  <c:v>2.3351001293336733E-2</c:v>
                </c:pt>
                <c:pt idx="3637">
                  <c:v>2.3351001293336733E-2</c:v>
                </c:pt>
                <c:pt idx="3638">
                  <c:v>2.3351001293336733E-2</c:v>
                </c:pt>
                <c:pt idx="3639">
                  <c:v>2.3351001293336733E-2</c:v>
                </c:pt>
                <c:pt idx="3640">
                  <c:v>2.3351001293336733E-2</c:v>
                </c:pt>
                <c:pt idx="3641">
                  <c:v>2.3351001293336733E-2</c:v>
                </c:pt>
                <c:pt idx="3642">
                  <c:v>2.3351001293336733E-2</c:v>
                </c:pt>
                <c:pt idx="3643">
                  <c:v>2.3351001293336733E-2</c:v>
                </c:pt>
                <c:pt idx="3644">
                  <c:v>2.3351001293336733E-2</c:v>
                </c:pt>
                <c:pt idx="3645">
                  <c:v>2.3351001293336733E-2</c:v>
                </c:pt>
                <c:pt idx="3646">
                  <c:v>2.3351001293336733E-2</c:v>
                </c:pt>
                <c:pt idx="3647">
                  <c:v>2.3351001293336733E-2</c:v>
                </c:pt>
                <c:pt idx="3648">
                  <c:v>2.3351001293336733E-2</c:v>
                </c:pt>
                <c:pt idx="3649">
                  <c:v>2.3351001293336733E-2</c:v>
                </c:pt>
                <c:pt idx="3650">
                  <c:v>2.3351001293336733E-2</c:v>
                </c:pt>
                <c:pt idx="3651">
                  <c:v>2.3351001293336733E-2</c:v>
                </c:pt>
                <c:pt idx="3652">
                  <c:v>2.3351001293336733E-2</c:v>
                </c:pt>
                <c:pt idx="3653">
                  <c:v>2.3351001293336733E-2</c:v>
                </c:pt>
                <c:pt idx="3654">
                  <c:v>2.3351001293336733E-2</c:v>
                </c:pt>
                <c:pt idx="3655">
                  <c:v>2.3351001293336733E-2</c:v>
                </c:pt>
                <c:pt idx="3656">
                  <c:v>2.3351001293336733E-2</c:v>
                </c:pt>
                <c:pt idx="3657">
                  <c:v>2.3351001293336733E-2</c:v>
                </c:pt>
                <c:pt idx="3658">
                  <c:v>2.3351001293336733E-2</c:v>
                </c:pt>
                <c:pt idx="3659">
                  <c:v>2.3351001293336733E-2</c:v>
                </c:pt>
                <c:pt idx="3660">
                  <c:v>2.3351001293336733E-2</c:v>
                </c:pt>
                <c:pt idx="3661">
                  <c:v>2.3351001293336733E-2</c:v>
                </c:pt>
                <c:pt idx="3662">
                  <c:v>2.3351001293336733E-2</c:v>
                </c:pt>
                <c:pt idx="3663">
                  <c:v>2.3351001293336733E-2</c:v>
                </c:pt>
                <c:pt idx="3664">
                  <c:v>2.3351001293336733E-2</c:v>
                </c:pt>
                <c:pt idx="3665">
                  <c:v>2.3351001293336733E-2</c:v>
                </c:pt>
                <c:pt idx="3666">
                  <c:v>2.3351001293336733E-2</c:v>
                </c:pt>
                <c:pt idx="3667">
                  <c:v>2.3351001293336733E-2</c:v>
                </c:pt>
                <c:pt idx="3668">
                  <c:v>2.3351001293336733E-2</c:v>
                </c:pt>
                <c:pt idx="3669">
                  <c:v>2.3351001293336733E-2</c:v>
                </c:pt>
                <c:pt idx="3670">
                  <c:v>2.3351001293336733E-2</c:v>
                </c:pt>
                <c:pt idx="3671">
                  <c:v>2.3351001293336733E-2</c:v>
                </c:pt>
                <c:pt idx="3672">
                  <c:v>2.3351001293336733E-2</c:v>
                </c:pt>
                <c:pt idx="3673">
                  <c:v>2.3351001293336733E-2</c:v>
                </c:pt>
                <c:pt idx="3674">
                  <c:v>2.3351001293336733E-2</c:v>
                </c:pt>
                <c:pt idx="3675">
                  <c:v>2.3351001293336733E-2</c:v>
                </c:pt>
                <c:pt idx="3676">
                  <c:v>2.3351001293336733E-2</c:v>
                </c:pt>
                <c:pt idx="3677">
                  <c:v>2.3351001293336733E-2</c:v>
                </c:pt>
                <c:pt idx="3678">
                  <c:v>2.3351001293336733E-2</c:v>
                </c:pt>
                <c:pt idx="3679">
                  <c:v>2.3351001293336733E-2</c:v>
                </c:pt>
                <c:pt idx="3680">
                  <c:v>2.3351001293336733E-2</c:v>
                </c:pt>
                <c:pt idx="3681">
                  <c:v>2.3351001293336733E-2</c:v>
                </c:pt>
                <c:pt idx="3682">
                  <c:v>2.3351001293336733E-2</c:v>
                </c:pt>
                <c:pt idx="3683">
                  <c:v>2.3351001293336733E-2</c:v>
                </c:pt>
                <c:pt idx="3684">
                  <c:v>2.3351001293336733E-2</c:v>
                </c:pt>
                <c:pt idx="3685">
                  <c:v>2.3351001293336733E-2</c:v>
                </c:pt>
                <c:pt idx="3686">
                  <c:v>2.3351001293336733E-2</c:v>
                </c:pt>
                <c:pt idx="3687">
                  <c:v>2.3351001293336733E-2</c:v>
                </c:pt>
                <c:pt idx="3688">
                  <c:v>2.3351001293336733E-2</c:v>
                </c:pt>
                <c:pt idx="3689">
                  <c:v>2.3351001293336733E-2</c:v>
                </c:pt>
                <c:pt idx="3690">
                  <c:v>2.3351001293336733E-2</c:v>
                </c:pt>
                <c:pt idx="3691">
                  <c:v>2.3351001293336733E-2</c:v>
                </c:pt>
                <c:pt idx="3692">
                  <c:v>2.3351001293336733E-2</c:v>
                </c:pt>
                <c:pt idx="3693">
                  <c:v>2.3351001293336733E-2</c:v>
                </c:pt>
                <c:pt idx="3694">
                  <c:v>2.3351001293336733E-2</c:v>
                </c:pt>
                <c:pt idx="3695">
                  <c:v>2.3351001293336733E-2</c:v>
                </c:pt>
                <c:pt idx="3696">
                  <c:v>2.3351001293336733E-2</c:v>
                </c:pt>
                <c:pt idx="3697">
                  <c:v>2.3351001293336733E-2</c:v>
                </c:pt>
                <c:pt idx="3698">
                  <c:v>2.3351001293336733E-2</c:v>
                </c:pt>
                <c:pt idx="3699">
                  <c:v>2.3351001293336733E-2</c:v>
                </c:pt>
                <c:pt idx="3700">
                  <c:v>2.3351001293336733E-2</c:v>
                </c:pt>
                <c:pt idx="3701">
                  <c:v>2.3351001293336733E-2</c:v>
                </c:pt>
                <c:pt idx="3702">
                  <c:v>2.3351001293336733E-2</c:v>
                </c:pt>
                <c:pt idx="3703">
                  <c:v>2.3351001293336733E-2</c:v>
                </c:pt>
                <c:pt idx="3704">
                  <c:v>2.3351001293336733E-2</c:v>
                </c:pt>
                <c:pt idx="3705">
                  <c:v>2.3351001293336733E-2</c:v>
                </c:pt>
                <c:pt idx="3706">
                  <c:v>2.3351001293336733E-2</c:v>
                </c:pt>
                <c:pt idx="3707">
                  <c:v>2.3351001293336733E-2</c:v>
                </c:pt>
                <c:pt idx="3708">
                  <c:v>2.3351001293336733E-2</c:v>
                </c:pt>
                <c:pt idx="3709">
                  <c:v>2.3351001293336733E-2</c:v>
                </c:pt>
                <c:pt idx="3710">
                  <c:v>2.3351001293336733E-2</c:v>
                </c:pt>
                <c:pt idx="3711">
                  <c:v>2.3351001293336733E-2</c:v>
                </c:pt>
                <c:pt idx="3712">
                  <c:v>2.3351001293336733E-2</c:v>
                </c:pt>
                <c:pt idx="3713">
                  <c:v>2.3351001293336733E-2</c:v>
                </c:pt>
                <c:pt idx="3714">
                  <c:v>2.3351001293336733E-2</c:v>
                </c:pt>
                <c:pt idx="3715">
                  <c:v>2.3351001293336733E-2</c:v>
                </c:pt>
                <c:pt idx="3716">
                  <c:v>2.3351001293336733E-2</c:v>
                </c:pt>
                <c:pt idx="3717">
                  <c:v>2.3351001293336733E-2</c:v>
                </c:pt>
                <c:pt idx="3718">
                  <c:v>2.3351001293336733E-2</c:v>
                </c:pt>
                <c:pt idx="3719">
                  <c:v>2.3351001293336733E-2</c:v>
                </c:pt>
                <c:pt idx="3720">
                  <c:v>2.3351001293336733E-2</c:v>
                </c:pt>
                <c:pt idx="3721">
                  <c:v>2.3351001293336733E-2</c:v>
                </c:pt>
                <c:pt idx="3722">
                  <c:v>2.3351001293336733E-2</c:v>
                </c:pt>
                <c:pt idx="3723">
                  <c:v>2.3351001293336733E-2</c:v>
                </c:pt>
                <c:pt idx="3724">
                  <c:v>2.3351001293336733E-2</c:v>
                </c:pt>
                <c:pt idx="3725">
                  <c:v>2.3351001293336733E-2</c:v>
                </c:pt>
                <c:pt idx="3726">
                  <c:v>2.3351001293336733E-2</c:v>
                </c:pt>
                <c:pt idx="3727">
                  <c:v>2.3351001293336733E-2</c:v>
                </c:pt>
                <c:pt idx="3728">
                  <c:v>2.3351001293336733E-2</c:v>
                </c:pt>
                <c:pt idx="3729">
                  <c:v>2.3351001293336733E-2</c:v>
                </c:pt>
                <c:pt idx="3730">
                  <c:v>2.3351001293336733E-2</c:v>
                </c:pt>
                <c:pt idx="3731">
                  <c:v>2.3351001293336733E-2</c:v>
                </c:pt>
                <c:pt idx="3732">
                  <c:v>2.3351001293336733E-2</c:v>
                </c:pt>
                <c:pt idx="3733">
                  <c:v>2.3351001293336733E-2</c:v>
                </c:pt>
                <c:pt idx="3734">
                  <c:v>2.3351001293336733E-2</c:v>
                </c:pt>
                <c:pt idx="3735">
                  <c:v>2.3351001293336733E-2</c:v>
                </c:pt>
                <c:pt idx="3736">
                  <c:v>2.3351001293336733E-2</c:v>
                </c:pt>
                <c:pt idx="3737">
                  <c:v>2.3351001293336733E-2</c:v>
                </c:pt>
                <c:pt idx="3738">
                  <c:v>2.3351001293336733E-2</c:v>
                </c:pt>
                <c:pt idx="3739">
                  <c:v>2.3351001293336733E-2</c:v>
                </c:pt>
                <c:pt idx="3740">
                  <c:v>2.3351001293336733E-2</c:v>
                </c:pt>
                <c:pt idx="3741">
                  <c:v>2.3351001293336733E-2</c:v>
                </c:pt>
                <c:pt idx="3742">
                  <c:v>2.3351001293336733E-2</c:v>
                </c:pt>
                <c:pt idx="3743">
                  <c:v>2.3351001293336733E-2</c:v>
                </c:pt>
                <c:pt idx="3744">
                  <c:v>2.3351001293336733E-2</c:v>
                </c:pt>
                <c:pt idx="3745">
                  <c:v>2.3351001293336733E-2</c:v>
                </c:pt>
                <c:pt idx="3746">
                  <c:v>2.3351001293336733E-2</c:v>
                </c:pt>
                <c:pt idx="3747">
                  <c:v>2.3351001293336733E-2</c:v>
                </c:pt>
                <c:pt idx="3748">
                  <c:v>2.3351001293336733E-2</c:v>
                </c:pt>
                <c:pt idx="3749">
                  <c:v>2.3351001293336733E-2</c:v>
                </c:pt>
                <c:pt idx="3750">
                  <c:v>2.3351001293336733E-2</c:v>
                </c:pt>
                <c:pt idx="3751">
                  <c:v>2.3351001293336733E-2</c:v>
                </c:pt>
                <c:pt idx="3752">
                  <c:v>2.3351001293336733E-2</c:v>
                </c:pt>
                <c:pt idx="3753">
                  <c:v>2.3351001293336733E-2</c:v>
                </c:pt>
                <c:pt idx="3754">
                  <c:v>2.3351001293336733E-2</c:v>
                </c:pt>
                <c:pt idx="3755">
                  <c:v>2.3351001293336733E-2</c:v>
                </c:pt>
                <c:pt idx="3756">
                  <c:v>2.3351001293336733E-2</c:v>
                </c:pt>
                <c:pt idx="3757">
                  <c:v>2.3351001293336733E-2</c:v>
                </c:pt>
                <c:pt idx="3758">
                  <c:v>2.3351001293336733E-2</c:v>
                </c:pt>
                <c:pt idx="3759">
                  <c:v>2.3351001293336733E-2</c:v>
                </c:pt>
                <c:pt idx="3760">
                  <c:v>2.3351001293336733E-2</c:v>
                </c:pt>
                <c:pt idx="3761">
                  <c:v>2.3351001293336733E-2</c:v>
                </c:pt>
                <c:pt idx="3762">
                  <c:v>2.3351001293336733E-2</c:v>
                </c:pt>
                <c:pt idx="3763">
                  <c:v>2.3351001293336733E-2</c:v>
                </c:pt>
                <c:pt idx="3764">
                  <c:v>2.3351001293336733E-2</c:v>
                </c:pt>
                <c:pt idx="3765">
                  <c:v>2.3351001293336733E-2</c:v>
                </c:pt>
                <c:pt idx="3766">
                  <c:v>2.3351001293336733E-2</c:v>
                </c:pt>
                <c:pt idx="3767">
                  <c:v>2.3351001293336733E-2</c:v>
                </c:pt>
                <c:pt idx="3768">
                  <c:v>2.3351001293336733E-2</c:v>
                </c:pt>
                <c:pt idx="3769">
                  <c:v>2.3351001293336733E-2</c:v>
                </c:pt>
                <c:pt idx="3770">
                  <c:v>2.3351001293336733E-2</c:v>
                </c:pt>
                <c:pt idx="3771">
                  <c:v>2.3351001293336733E-2</c:v>
                </c:pt>
                <c:pt idx="3772">
                  <c:v>2.3351001293336733E-2</c:v>
                </c:pt>
                <c:pt idx="3773">
                  <c:v>2.3351001293336733E-2</c:v>
                </c:pt>
                <c:pt idx="3774">
                  <c:v>2.3351001293336733E-2</c:v>
                </c:pt>
                <c:pt idx="3775">
                  <c:v>2.3351001293336733E-2</c:v>
                </c:pt>
                <c:pt idx="3776">
                  <c:v>2.3351001293336733E-2</c:v>
                </c:pt>
                <c:pt idx="3777">
                  <c:v>2.3351001293336733E-2</c:v>
                </c:pt>
                <c:pt idx="3778">
                  <c:v>2.3351001293336733E-2</c:v>
                </c:pt>
                <c:pt idx="3779">
                  <c:v>2.3351001293336733E-2</c:v>
                </c:pt>
                <c:pt idx="3780">
                  <c:v>2.3351001293336733E-2</c:v>
                </c:pt>
                <c:pt idx="3781">
                  <c:v>2.3351001293336733E-2</c:v>
                </c:pt>
                <c:pt idx="3782">
                  <c:v>2.3351001293336733E-2</c:v>
                </c:pt>
                <c:pt idx="3783">
                  <c:v>2.3351001293336733E-2</c:v>
                </c:pt>
                <c:pt idx="3784">
                  <c:v>2.3351001293336733E-2</c:v>
                </c:pt>
                <c:pt idx="3785">
                  <c:v>2.3351001293336733E-2</c:v>
                </c:pt>
                <c:pt idx="3786">
                  <c:v>2.3351001293336733E-2</c:v>
                </c:pt>
                <c:pt idx="3787">
                  <c:v>2.3351001293336733E-2</c:v>
                </c:pt>
                <c:pt idx="3788">
                  <c:v>2.3351001293336733E-2</c:v>
                </c:pt>
                <c:pt idx="3789">
                  <c:v>2.3351001293336733E-2</c:v>
                </c:pt>
                <c:pt idx="3790">
                  <c:v>2.3351001293336733E-2</c:v>
                </c:pt>
                <c:pt idx="3791">
                  <c:v>2.3351001293336733E-2</c:v>
                </c:pt>
                <c:pt idx="3792">
                  <c:v>2.3351001293336733E-2</c:v>
                </c:pt>
                <c:pt idx="3793">
                  <c:v>2.3351001293336733E-2</c:v>
                </c:pt>
                <c:pt idx="3794">
                  <c:v>2.3351001293336733E-2</c:v>
                </c:pt>
                <c:pt idx="3795">
                  <c:v>2.3351001293336733E-2</c:v>
                </c:pt>
                <c:pt idx="3796">
                  <c:v>2.3351001293336733E-2</c:v>
                </c:pt>
                <c:pt idx="3797">
                  <c:v>2.3351001293336733E-2</c:v>
                </c:pt>
                <c:pt idx="3798">
                  <c:v>2.3351001293336733E-2</c:v>
                </c:pt>
                <c:pt idx="3799">
                  <c:v>2.3351001293336733E-2</c:v>
                </c:pt>
                <c:pt idx="3800">
                  <c:v>2.3351001293336733E-2</c:v>
                </c:pt>
                <c:pt idx="3801">
                  <c:v>2.3351001293336733E-2</c:v>
                </c:pt>
                <c:pt idx="3802">
                  <c:v>2.3351001293336733E-2</c:v>
                </c:pt>
                <c:pt idx="3803">
                  <c:v>2.3351001293336733E-2</c:v>
                </c:pt>
                <c:pt idx="3804">
                  <c:v>2.3351001293336733E-2</c:v>
                </c:pt>
                <c:pt idx="3805">
                  <c:v>2.3351001293336733E-2</c:v>
                </c:pt>
                <c:pt idx="3806">
                  <c:v>2.3351001293336733E-2</c:v>
                </c:pt>
                <c:pt idx="3807">
                  <c:v>2.3351001293336733E-2</c:v>
                </c:pt>
                <c:pt idx="3808">
                  <c:v>2.3351001293336733E-2</c:v>
                </c:pt>
                <c:pt idx="3809">
                  <c:v>2.3351001293336733E-2</c:v>
                </c:pt>
                <c:pt idx="3810">
                  <c:v>2.3351001293336733E-2</c:v>
                </c:pt>
                <c:pt idx="3811">
                  <c:v>2.3351001293336733E-2</c:v>
                </c:pt>
                <c:pt idx="3812">
                  <c:v>2.3351001293336733E-2</c:v>
                </c:pt>
                <c:pt idx="3813">
                  <c:v>2.3351001293336733E-2</c:v>
                </c:pt>
                <c:pt idx="3814">
                  <c:v>2.3351001293336733E-2</c:v>
                </c:pt>
                <c:pt idx="3815">
                  <c:v>2.3351001293336733E-2</c:v>
                </c:pt>
                <c:pt idx="3816">
                  <c:v>2.3351001293336733E-2</c:v>
                </c:pt>
                <c:pt idx="3817">
                  <c:v>2.3351001293336733E-2</c:v>
                </c:pt>
                <c:pt idx="3818">
                  <c:v>2.3351001293336733E-2</c:v>
                </c:pt>
                <c:pt idx="3819">
                  <c:v>2.3351001293336733E-2</c:v>
                </c:pt>
                <c:pt idx="3820">
                  <c:v>2.3351001293336733E-2</c:v>
                </c:pt>
                <c:pt idx="3821">
                  <c:v>2.3351001293336733E-2</c:v>
                </c:pt>
                <c:pt idx="3822">
                  <c:v>2.3351001293336733E-2</c:v>
                </c:pt>
                <c:pt idx="3823">
                  <c:v>2.3351001293336733E-2</c:v>
                </c:pt>
                <c:pt idx="3824">
                  <c:v>2.3351001293336733E-2</c:v>
                </c:pt>
                <c:pt idx="3825">
                  <c:v>2.3351001293336733E-2</c:v>
                </c:pt>
                <c:pt idx="3826">
                  <c:v>2.3351001293336733E-2</c:v>
                </c:pt>
                <c:pt idx="3827">
                  <c:v>2.3351001293336733E-2</c:v>
                </c:pt>
                <c:pt idx="3828">
                  <c:v>2.3351001293336733E-2</c:v>
                </c:pt>
                <c:pt idx="3829">
                  <c:v>2.3351001293336733E-2</c:v>
                </c:pt>
                <c:pt idx="3830">
                  <c:v>2.3351001293336733E-2</c:v>
                </c:pt>
                <c:pt idx="3831">
                  <c:v>2.3351001293336733E-2</c:v>
                </c:pt>
                <c:pt idx="3832">
                  <c:v>2.3351001293336733E-2</c:v>
                </c:pt>
                <c:pt idx="3833">
                  <c:v>2.3351001293336733E-2</c:v>
                </c:pt>
                <c:pt idx="3834">
                  <c:v>2.3351001293336733E-2</c:v>
                </c:pt>
                <c:pt idx="3835">
                  <c:v>2.3351001293336733E-2</c:v>
                </c:pt>
                <c:pt idx="3836">
                  <c:v>2.3351001293336733E-2</c:v>
                </c:pt>
                <c:pt idx="3837">
                  <c:v>2.3351001293336733E-2</c:v>
                </c:pt>
                <c:pt idx="3838">
                  <c:v>2.3351001293336733E-2</c:v>
                </c:pt>
                <c:pt idx="3839">
                  <c:v>2.3351001293336733E-2</c:v>
                </c:pt>
                <c:pt idx="3840">
                  <c:v>2.3351001293336733E-2</c:v>
                </c:pt>
                <c:pt idx="3841">
                  <c:v>2.3351001293336733E-2</c:v>
                </c:pt>
                <c:pt idx="3842">
                  <c:v>2.3351001293336733E-2</c:v>
                </c:pt>
                <c:pt idx="3843">
                  <c:v>2.3351001293336733E-2</c:v>
                </c:pt>
                <c:pt idx="3844">
                  <c:v>2.3351001293336733E-2</c:v>
                </c:pt>
                <c:pt idx="3845">
                  <c:v>2.3351001293336733E-2</c:v>
                </c:pt>
                <c:pt idx="3846">
                  <c:v>2.3351001293336733E-2</c:v>
                </c:pt>
                <c:pt idx="3847">
                  <c:v>2.3351001293336733E-2</c:v>
                </c:pt>
                <c:pt idx="3848">
                  <c:v>2.3351001293336733E-2</c:v>
                </c:pt>
                <c:pt idx="3849">
                  <c:v>2.3351001293336733E-2</c:v>
                </c:pt>
                <c:pt idx="3850">
                  <c:v>2.3351001293336733E-2</c:v>
                </c:pt>
                <c:pt idx="3851">
                  <c:v>2.3351001293336733E-2</c:v>
                </c:pt>
                <c:pt idx="3852">
                  <c:v>2.3351001293336733E-2</c:v>
                </c:pt>
                <c:pt idx="3853">
                  <c:v>2.3351001293336733E-2</c:v>
                </c:pt>
                <c:pt idx="3854">
                  <c:v>2.3351001293336733E-2</c:v>
                </c:pt>
                <c:pt idx="3855">
                  <c:v>2.3351001293336733E-2</c:v>
                </c:pt>
                <c:pt idx="3856">
                  <c:v>2.3351001293336733E-2</c:v>
                </c:pt>
                <c:pt idx="3857">
                  <c:v>2.3351001293336733E-2</c:v>
                </c:pt>
                <c:pt idx="3858">
                  <c:v>2.3351001293336733E-2</c:v>
                </c:pt>
                <c:pt idx="3859">
                  <c:v>2.3351001293336733E-2</c:v>
                </c:pt>
                <c:pt idx="3860">
                  <c:v>2.3351001293336733E-2</c:v>
                </c:pt>
                <c:pt idx="3861">
                  <c:v>2.3351001293336733E-2</c:v>
                </c:pt>
                <c:pt idx="3862">
                  <c:v>2.3351001293336733E-2</c:v>
                </c:pt>
                <c:pt idx="3863">
                  <c:v>2.3351001293336733E-2</c:v>
                </c:pt>
                <c:pt idx="3864">
                  <c:v>2.3351001293336733E-2</c:v>
                </c:pt>
                <c:pt idx="3865">
                  <c:v>2.3351001293336733E-2</c:v>
                </c:pt>
                <c:pt idx="3866">
                  <c:v>2.3351001293336733E-2</c:v>
                </c:pt>
                <c:pt idx="3867">
                  <c:v>2.3351001293336733E-2</c:v>
                </c:pt>
                <c:pt idx="3868">
                  <c:v>2.3351001293336733E-2</c:v>
                </c:pt>
                <c:pt idx="3869">
                  <c:v>2.3351001293336733E-2</c:v>
                </c:pt>
                <c:pt idx="3870">
                  <c:v>2.3351001293336733E-2</c:v>
                </c:pt>
                <c:pt idx="3871">
                  <c:v>2.3351001293336733E-2</c:v>
                </c:pt>
                <c:pt idx="3872">
                  <c:v>2.3351001293336733E-2</c:v>
                </c:pt>
                <c:pt idx="3873">
                  <c:v>2.3351001293336733E-2</c:v>
                </c:pt>
                <c:pt idx="3874">
                  <c:v>2.3351001293336733E-2</c:v>
                </c:pt>
                <c:pt idx="3875">
                  <c:v>2.3351001293336733E-2</c:v>
                </c:pt>
                <c:pt idx="3876">
                  <c:v>2.3351001293336733E-2</c:v>
                </c:pt>
                <c:pt idx="3877">
                  <c:v>2.3351001293336733E-2</c:v>
                </c:pt>
                <c:pt idx="3878">
                  <c:v>2.3351001293336733E-2</c:v>
                </c:pt>
                <c:pt idx="3879">
                  <c:v>2.3351001293336733E-2</c:v>
                </c:pt>
                <c:pt idx="3880">
                  <c:v>2.3351001293336733E-2</c:v>
                </c:pt>
                <c:pt idx="3881">
                  <c:v>2.3351001293336733E-2</c:v>
                </c:pt>
                <c:pt idx="3882">
                  <c:v>2.3351001293336733E-2</c:v>
                </c:pt>
                <c:pt idx="3883">
                  <c:v>2.3351001293336733E-2</c:v>
                </c:pt>
                <c:pt idx="3884">
                  <c:v>2.3351001293336733E-2</c:v>
                </c:pt>
                <c:pt idx="3885">
                  <c:v>2.3351001293336733E-2</c:v>
                </c:pt>
                <c:pt idx="3886">
                  <c:v>2.3351001293336733E-2</c:v>
                </c:pt>
                <c:pt idx="3887">
                  <c:v>2.3351001293336733E-2</c:v>
                </c:pt>
                <c:pt idx="3888">
                  <c:v>2.3351001293336733E-2</c:v>
                </c:pt>
                <c:pt idx="3889">
                  <c:v>2.3351001293336733E-2</c:v>
                </c:pt>
                <c:pt idx="3890">
                  <c:v>2.3351001293336733E-2</c:v>
                </c:pt>
                <c:pt idx="3891">
                  <c:v>2.3351001293336733E-2</c:v>
                </c:pt>
                <c:pt idx="3892">
                  <c:v>2.3351001293336733E-2</c:v>
                </c:pt>
                <c:pt idx="3893">
                  <c:v>2.3351001293336733E-2</c:v>
                </c:pt>
                <c:pt idx="3894">
                  <c:v>2.3351001293336733E-2</c:v>
                </c:pt>
                <c:pt idx="3895">
                  <c:v>2.3351001293336733E-2</c:v>
                </c:pt>
                <c:pt idx="3896">
                  <c:v>2.3351001293336733E-2</c:v>
                </c:pt>
                <c:pt idx="3897">
                  <c:v>2.3351001293336733E-2</c:v>
                </c:pt>
                <c:pt idx="3898">
                  <c:v>2.3351001293336733E-2</c:v>
                </c:pt>
                <c:pt idx="3899">
                  <c:v>2.3351001293336733E-2</c:v>
                </c:pt>
                <c:pt idx="3900">
                  <c:v>2.3351001293336733E-2</c:v>
                </c:pt>
                <c:pt idx="3901">
                  <c:v>2.3351001293336733E-2</c:v>
                </c:pt>
                <c:pt idx="3902">
                  <c:v>2.3351001293336733E-2</c:v>
                </c:pt>
                <c:pt idx="3903">
                  <c:v>2.3351001293336733E-2</c:v>
                </c:pt>
                <c:pt idx="3904">
                  <c:v>2.3351001293336733E-2</c:v>
                </c:pt>
                <c:pt idx="3905">
                  <c:v>2.3351001293336733E-2</c:v>
                </c:pt>
                <c:pt idx="3906">
                  <c:v>2.3351001293336733E-2</c:v>
                </c:pt>
                <c:pt idx="3907">
                  <c:v>2.3351001293336733E-2</c:v>
                </c:pt>
                <c:pt idx="3908">
                  <c:v>2.3351001293336733E-2</c:v>
                </c:pt>
                <c:pt idx="3909">
                  <c:v>2.3351001293336733E-2</c:v>
                </c:pt>
                <c:pt idx="3910">
                  <c:v>2.3351001293336733E-2</c:v>
                </c:pt>
                <c:pt idx="3911">
                  <c:v>2.325574038135873E-2</c:v>
                </c:pt>
                <c:pt idx="3912">
                  <c:v>2.325574038135873E-2</c:v>
                </c:pt>
                <c:pt idx="3913">
                  <c:v>2.325574038135873E-2</c:v>
                </c:pt>
                <c:pt idx="3914">
                  <c:v>2.3117016704172714E-2</c:v>
                </c:pt>
                <c:pt idx="3915">
                  <c:v>2.3117016704172714E-2</c:v>
                </c:pt>
                <c:pt idx="3916">
                  <c:v>2.3117016704172714E-2</c:v>
                </c:pt>
                <c:pt idx="3917">
                  <c:v>2.2774914440983399E-2</c:v>
                </c:pt>
                <c:pt idx="3918">
                  <c:v>2.2774914440983399E-2</c:v>
                </c:pt>
                <c:pt idx="3919">
                  <c:v>2.2774914440983399E-2</c:v>
                </c:pt>
                <c:pt idx="3920">
                  <c:v>2.2774914440983399E-2</c:v>
                </c:pt>
                <c:pt idx="3921">
                  <c:v>2.2774914440983399E-2</c:v>
                </c:pt>
                <c:pt idx="3922">
                  <c:v>2.2774914440983399E-2</c:v>
                </c:pt>
                <c:pt idx="3923">
                  <c:v>2.2774914440983399E-2</c:v>
                </c:pt>
                <c:pt idx="3924">
                  <c:v>2.2774914440983399E-2</c:v>
                </c:pt>
                <c:pt idx="3925">
                  <c:v>2.2774914440983399E-2</c:v>
                </c:pt>
                <c:pt idx="3926">
                  <c:v>2.2774914440983399E-2</c:v>
                </c:pt>
                <c:pt idx="3927">
                  <c:v>2.2774914440983399E-2</c:v>
                </c:pt>
                <c:pt idx="3928">
                  <c:v>2.2712917384781633E-2</c:v>
                </c:pt>
                <c:pt idx="3929">
                  <c:v>2.2495675476181011E-2</c:v>
                </c:pt>
                <c:pt idx="3930">
                  <c:v>2.2495675476181011E-2</c:v>
                </c:pt>
                <c:pt idx="3931">
                  <c:v>2.2495675476181011E-2</c:v>
                </c:pt>
                <c:pt idx="3932">
                  <c:v>2.2495675476181011E-2</c:v>
                </c:pt>
                <c:pt idx="3933">
                  <c:v>2.2495675476181011E-2</c:v>
                </c:pt>
                <c:pt idx="3934">
                  <c:v>2.2495675476181011E-2</c:v>
                </c:pt>
                <c:pt idx="3935">
                  <c:v>2.2495675476181011E-2</c:v>
                </c:pt>
                <c:pt idx="3936">
                  <c:v>2.2495675476181011E-2</c:v>
                </c:pt>
                <c:pt idx="3937">
                  <c:v>2.2495675476181011E-2</c:v>
                </c:pt>
                <c:pt idx="3938">
                  <c:v>2.2495675476181011E-2</c:v>
                </c:pt>
                <c:pt idx="3939">
                  <c:v>2.2495675476181011E-2</c:v>
                </c:pt>
                <c:pt idx="3940">
                  <c:v>2.2495675476181011E-2</c:v>
                </c:pt>
                <c:pt idx="3941">
                  <c:v>2.2495675476181011E-2</c:v>
                </c:pt>
                <c:pt idx="3942">
                  <c:v>2.2495675476181011E-2</c:v>
                </c:pt>
                <c:pt idx="3943">
                  <c:v>2.2495675476181011E-2</c:v>
                </c:pt>
                <c:pt idx="3944">
                  <c:v>2.2495675476181011E-2</c:v>
                </c:pt>
                <c:pt idx="3945">
                  <c:v>2.2495675476181011E-2</c:v>
                </c:pt>
                <c:pt idx="3946">
                  <c:v>2.2495675476181011E-2</c:v>
                </c:pt>
                <c:pt idx="3947">
                  <c:v>2.2495675476181011E-2</c:v>
                </c:pt>
                <c:pt idx="3948">
                  <c:v>2.2495675476181011E-2</c:v>
                </c:pt>
                <c:pt idx="3949">
                  <c:v>2.2495675476181011E-2</c:v>
                </c:pt>
                <c:pt idx="3950">
                  <c:v>2.2495675476181011E-2</c:v>
                </c:pt>
                <c:pt idx="3951">
                  <c:v>2.2495675476181011E-2</c:v>
                </c:pt>
                <c:pt idx="3952">
                  <c:v>2.2495675476181011E-2</c:v>
                </c:pt>
                <c:pt idx="3953">
                  <c:v>2.2495675476181011E-2</c:v>
                </c:pt>
                <c:pt idx="3954">
                  <c:v>2.2495675476181011E-2</c:v>
                </c:pt>
                <c:pt idx="3955">
                  <c:v>2.2495675476181011E-2</c:v>
                </c:pt>
                <c:pt idx="3956">
                  <c:v>2.2495675476181011E-2</c:v>
                </c:pt>
                <c:pt idx="3957">
                  <c:v>2.2495675476181011E-2</c:v>
                </c:pt>
                <c:pt idx="3958">
                  <c:v>2.2495675476181011E-2</c:v>
                </c:pt>
                <c:pt idx="3959">
                  <c:v>2.2495675476181011E-2</c:v>
                </c:pt>
                <c:pt idx="3960">
                  <c:v>2.2495675476181011E-2</c:v>
                </c:pt>
                <c:pt idx="3961">
                  <c:v>2.2495675476181011E-2</c:v>
                </c:pt>
                <c:pt idx="3962">
                  <c:v>2.2495675476181011E-2</c:v>
                </c:pt>
                <c:pt idx="3963">
                  <c:v>2.2495675476181011E-2</c:v>
                </c:pt>
                <c:pt idx="3964">
                  <c:v>2.2495675476181011E-2</c:v>
                </c:pt>
                <c:pt idx="3965">
                  <c:v>2.2495675476181011E-2</c:v>
                </c:pt>
                <c:pt idx="3966">
                  <c:v>2.2495675476181011E-2</c:v>
                </c:pt>
                <c:pt idx="3967">
                  <c:v>2.2495675476181011E-2</c:v>
                </c:pt>
                <c:pt idx="3968">
                  <c:v>2.2495675476181011E-2</c:v>
                </c:pt>
                <c:pt idx="3969">
                  <c:v>2.2168421265883059E-2</c:v>
                </c:pt>
                <c:pt idx="3970">
                  <c:v>2.2168421265883059E-2</c:v>
                </c:pt>
                <c:pt idx="3971">
                  <c:v>2.2168421265883059E-2</c:v>
                </c:pt>
                <c:pt idx="3972">
                  <c:v>2.2168421265883059E-2</c:v>
                </c:pt>
                <c:pt idx="3973">
                  <c:v>2.2168421265883059E-2</c:v>
                </c:pt>
                <c:pt idx="3974">
                  <c:v>2.2168421265883059E-2</c:v>
                </c:pt>
                <c:pt idx="3975">
                  <c:v>2.2168421265883059E-2</c:v>
                </c:pt>
                <c:pt idx="3976">
                  <c:v>2.2168421265883059E-2</c:v>
                </c:pt>
                <c:pt idx="3977">
                  <c:v>2.2168421265883059E-2</c:v>
                </c:pt>
                <c:pt idx="3978">
                  <c:v>2.2168421265883059E-2</c:v>
                </c:pt>
                <c:pt idx="3979">
                  <c:v>2.2168421265883059E-2</c:v>
                </c:pt>
                <c:pt idx="3980">
                  <c:v>2.2168421265883059E-2</c:v>
                </c:pt>
                <c:pt idx="3981">
                  <c:v>2.2123815354055627E-2</c:v>
                </c:pt>
                <c:pt idx="3982">
                  <c:v>2.2123815354055627E-2</c:v>
                </c:pt>
                <c:pt idx="3983">
                  <c:v>2.2123815354055627E-2</c:v>
                </c:pt>
                <c:pt idx="3984">
                  <c:v>2.2123815354055627E-2</c:v>
                </c:pt>
                <c:pt idx="3985">
                  <c:v>2.2123815354055627E-2</c:v>
                </c:pt>
                <c:pt idx="3986">
                  <c:v>2.2123815354055627E-2</c:v>
                </c:pt>
                <c:pt idx="3987">
                  <c:v>2.2123815354055627E-2</c:v>
                </c:pt>
                <c:pt idx="3988">
                  <c:v>2.2123815354055627E-2</c:v>
                </c:pt>
                <c:pt idx="3989">
                  <c:v>2.2123815354055627E-2</c:v>
                </c:pt>
                <c:pt idx="3990">
                  <c:v>1.9926690949139604E-2</c:v>
                </c:pt>
                <c:pt idx="3991">
                  <c:v>1.9926690949139604E-2</c:v>
                </c:pt>
                <c:pt idx="3992">
                  <c:v>1.9926690949139604E-2</c:v>
                </c:pt>
                <c:pt idx="3993">
                  <c:v>1.9926690949139604E-2</c:v>
                </c:pt>
                <c:pt idx="3994">
                  <c:v>1.9926690949139604E-2</c:v>
                </c:pt>
                <c:pt idx="3995">
                  <c:v>1.9926690949139604E-2</c:v>
                </c:pt>
                <c:pt idx="3996">
                  <c:v>1.9926690949139604E-2</c:v>
                </c:pt>
                <c:pt idx="3997">
                  <c:v>1.9926690949139604E-2</c:v>
                </c:pt>
                <c:pt idx="3998">
                  <c:v>1.9926690949139604E-2</c:v>
                </c:pt>
                <c:pt idx="3999">
                  <c:v>1.9926690949139604E-2</c:v>
                </c:pt>
                <c:pt idx="4000">
                  <c:v>1.9926690949139604E-2</c:v>
                </c:pt>
                <c:pt idx="4001">
                  <c:v>1.9926690949139604E-2</c:v>
                </c:pt>
                <c:pt idx="4002">
                  <c:v>1.9926690949139604E-2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80824"/>
        <c:axId val="429681608"/>
      </c:scatterChart>
      <c:valAx>
        <c:axId val="429680824"/>
        <c:scaling>
          <c:orientation val="minMax"/>
          <c:max val="4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(days)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29681608"/>
        <c:crosses val="autoZero"/>
        <c:crossBetween val="midCat"/>
      </c:valAx>
      <c:valAx>
        <c:axId val="4296816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Initial margin</a:t>
                </a:r>
              </a:p>
            </c:rich>
          </c:tx>
          <c:layout/>
          <c:overlay val="0"/>
        </c:title>
        <c:numFmt formatCode="0.0%" sourceLinked="0"/>
        <c:majorTickMark val="out"/>
        <c:minorTickMark val="none"/>
        <c:tickLblPos val="nextTo"/>
        <c:crossAx val="429680824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t"/>
      <c:layout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14074702550618"/>
          <c:y val="0.16383526133307411"/>
          <c:w val="0.78059859066509307"/>
          <c:h val="0.5650631325405312"/>
        </c:manualLayout>
      </c:layout>
      <c:scatterChart>
        <c:scatterStyle val="lineMarker"/>
        <c:varyColors val="0"/>
        <c:ser>
          <c:idx val="0"/>
          <c:order val="0"/>
          <c:tx>
            <c:strRef>
              <c:f>CrossMargining!$C$9</c:f>
              <c:strCache>
                <c:ptCount val="1"/>
                <c:pt idx="0">
                  <c:v>IR1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CrossMargining!$B$10:$B$3760</c:f>
              <c:numCache>
                <c:formatCode>General</c:formatCode>
                <c:ptCount val="37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</c:numCache>
            </c:numRef>
          </c:xVal>
          <c:yVal>
            <c:numRef>
              <c:f>CrossMargining!$C$10:$C$3760</c:f>
              <c:numCache>
                <c:formatCode>0.000%</c:formatCode>
                <c:ptCount val="3751"/>
                <c:pt idx="0">
                  <c:v>5.212E-2</c:v>
                </c:pt>
                <c:pt idx="1">
                  <c:v>5.1299999999999998E-2</c:v>
                </c:pt>
                <c:pt idx="2">
                  <c:v>5.2400000000000002E-2</c:v>
                </c:pt>
                <c:pt idx="3">
                  <c:v>5.2400000000000002E-2</c:v>
                </c:pt>
                <c:pt idx="4">
                  <c:v>5.21E-2</c:v>
                </c:pt>
                <c:pt idx="5">
                  <c:v>5.21E-2</c:v>
                </c:pt>
                <c:pt idx="6">
                  <c:v>5.2400000000000002E-2</c:v>
                </c:pt>
                <c:pt idx="7">
                  <c:v>5.1900000000000002E-2</c:v>
                </c:pt>
                <c:pt idx="8">
                  <c:v>5.3499999999999999E-2</c:v>
                </c:pt>
                <c:pt idx="9">
                  <c:v>5.3600000000000002E-2</c:v>
                </c:pt>
                <c:pt idx="10">
                  <c:v>5.4100000000000002E-2</c:v>
                </c:pt>
                <c:pt idx="11">
                  <c:v>5.3899999999999997E-2</c:v>
                </c:pt>
                <c:pt idx="12">
                  <c:v>5.4900000000000004E-2</c:v>
                </c:pt>
                <c:pt idx="13">
                  <c:v>5.5300000000000002E-2</c:v>
                </c:pt>
                <c:pt idx="14">
                  <c:v>5.5099999999999996E-2</c:v>
                </c:pt>
                <c:pt idx="15">
                  <c:v>5.57E-2</c:v>
                </c:pt>
                <c:pt idx="16">
                  <c:v>5.5599999999999997E-2</c:v>
                </c:pt>
                <c:pt idx="17">
                  <c:v>5.3899999999999997E-2</c:v>
                </c:pt>
                <c:pt idx="18">
                  <c:v>5.5999999999999994E-2</c:v>
                </c:pt>
                <c:pt idx="19">
                  <c:v>5.6500000000000002E-2</c:v>
                </c:pt>
                <c:pt idx="20">
                  <c:v>5.6600000000000004E-2</c:v>
                </c:pt>
                <c:pt idx="21">
                  <c:v>5.5899999999999998E-2</c:v>
                </c:pt>
                <c:pt idx="22">
                  <c:v>5.5800000000000002E-2</c:v>
                </c:pt>
                <c:pt idx="23">
                  <c:v>5.5199999999999999E-2</c:v>
                </c:pt>
                <c:pt idx="24">
                  <c:v>5.4900000000000004E-2</c:v>
                </c:pt>
                <c:pt idx="25">
                  <c:v>5.4800000000000001E-2</c:v>
                </c:pt>
                <c:pt idx="26">
                  <c:v>5.5399999999999998E-2</c:v>
                </c:pt>
                <c:pt idx="27">
                  <c:v>5.6100000000000004E-2</c:v>
                </c:pt>
                <c:pt idx="28">
                  <c:v>5.6100000000000004E-2</c:v>
                </c:pt>
                <c:pt idx="29">
                  <c:v>5.7699999999999994E-2</c:v>
                </c:pt>
                <c:pt idx="30">
                  <c:v>5.7800000000000004E-2</c:v>
                </c:pt>
                <c:pt idx="31">
                  <c:v>5.79E-2</c:v>
                </c:pt>
                <c:pt idx="32">
                  <c:v>5.8099999999999999E-2</c:v>
                </c:pt>
                <c:pt idx="33">
                  <c:v>5.7999999999999996E-2</c:v>
                </c:pt>
                <c:pt idx="34">
                  <c:v>5.8200000000000002E-2</c:v>
                </c:pt>
                <c:pt idx="35">
                  <c:v>5.8600000000000006E-2</c:v>
                </c:pt>
                <c:pt idx="36">
                  <c:v>5.9200000000000003E-2</c:v>
                </c:pt>
                <c:pt idx="37">
                  <c:v>0.06</c:v>
                </c:pt>
                <c:pt idx="38">
                  <c:v>5.9699999999999996E-2</c:v>
                </c:pt>
                <c:pt idx="39">
                  <c:v>5.96E-2</c:v>
                </c:pt>
                <c:pt idx="40">
                  <c:v>5.9400000000000001E-2</c:v>
                </c:pt>
                <c:pt idx="41">
                  <c:v>5.7800000000000004E-2</c:v>
                </c:pt>
                <c:pt idx="42">
                  <c:v>5.8200000000000002E-2</c:v>
                </c:pt>
                <c:pt idx="43">
                  <c:v>5.8899999999999994E-2</c:v>
                </c:pt>
                <c:pt idx="44">
                  <c:v>5.9299999999999999E-2</c:v>
                </c:pt>
                <c:pt idx="45">
                  <c:v>0.06</c:v>
                </c:pt>
                <c:pt idx="46">
                  <c:v>6.0299999999999999E-2</c:v>
                </c:pt>
                <c:pt idx="47">
                  <c:v>6.0100000000000001E-2</c:v>
                </c:pt>
                <c:pt idx="48">
                  <c:v>5.96E-2</c:v>
                </c:pt>
                <c:pt idx="49">
                  <c:v>5.9299999999999999E-2</c:v>
                </c:pt>
                <c:pt idx="50">
                  <c:v>5.8099999999999999E-2</c:v>
                </c:pt>
                <c:pt idx="51">
                  <c:v>5.8400000000000001E-2</c:v>
                </c:pt>
                <c:pt idx="52">
                  <c:v>5.8200000000000002E-2</c:v>
                </c:pt>
                <c:pt idx="53">
                  <c:v>5.8700000000000002E-2</c:v>
                </c:pt>
                <c:pt idx="54">
                  <c:v>5.8899999999999994E-2</c:v>
                </c:pt>
                <c:pt idx="55">
                  <c:v>5.8299999999999998E-2</c:v>
                </c:pt>
                <c:pt idx="56">
                  <c:v>5.8200000000000002E-2</c:v>
                </c:pt>
                <c:pt idx="57">
                  <c:v>5.7200000000000001E-2</c:v>
                </c:pt>
                <c:pt idx="58">
                  <c:v>5.6900000000000006E-2</c:v>
                </c:pt>
                <c:pt idx="59">
                  <c:v>5.7200000000000001E-2</c:v>
                </c:pt>
                <c:pt idx="60">
                  <c:v>5.7099999999999998E-2</c:v>
                </c:pt>
                <c:pt idx="61">
                  <c:v>5.67E-2</c:v>
                </c:pt>
                <c:pt idx="62">
                  <c:v>5.6500000000000002E-2</c:v>
                </c:pt>
                <c:pt idx="63">
                  <c:v>5.6299999999999996E-2</c:v>
                </c:pt>
                <c:pt idx="64">
                  <c:v>5.6500000000000002E-2</c:v>
                </c:pt>
                <c:pt idx="65">
                  <c:v>5.7699999999999994E-2</c:v>
                </c:pt>
                <c:pt idx="66">
                  <c:v>5.8299999999999998E-2</c:v>
                </c:pt>
                <c:pt idx="67">
                  <c:v>5.8499999999999996E-2</c:v>
                </c:pt>
                <c:pt idx="68">
                  <c:v>5.7999999999999996E-2</c:v>
                </c:pt>
                <c:pt idx="69">
                  <c:v>5.79E-2</c:v>
                </c:pt>
                <c:pt idx="70">
                  <c:v>5.8600000000000006E-2</c:v>
                </c:pt>
                <c:pt idx="71">
                  <c:v>5.91E-2</c:v>
                </c:pt>
                <c:pt idx="72">
                  <c:v>5.91E-2</c:v>
                </c:pt>
                <c:pt idx="73">
                  <c:v>5.9400000000000001E-2</c:v>
                </c:pt>
                <c:pt idx="74">
                  <c:v>5.9500000000000004E-2</c:v>
                </c:pt>
                <c:pt idx="75">
                  <c:v>5.8799999999999998E-2</c:v>
                </c:pt>
                <c:pt idx="76">
                  <c:v>6.0100000000000001E-2</c:v>
                </c:pt>
                <c:pt idx="77">
                  <c:v>6.1200000000000004E-2</c:v>
                </c:pt>
                <c:pt idx="78">
                  <c:v>6.1399999999999996E-2</c:v>
                </c:pt>
                <c:pt idx="79">
                  <c:v>6.1100000000000002E-2</c:v>
                </c:pt>
                <c:pt idx="80">
                  <c:v>6.0700000000000004E-2</c:v>
                </c:pt>
                <c:pt idx="81">
                  <c:v>5.9699999999999996E-2</c:v>
                </c:pt>
                <c:pt idx="82">
                  <c:v>5.9699999999999996E-2</c:v>
                </c:pt>
                <c:pt idx="83">
                  <c:v>5.8700000000000002E-2</c:v>
                </c:pt>
                <c:pt idx="84">
                  <c:v>5.8700000000000002E-2</c:v>
                </c:pt>
                <c:pt idx="85">
                  <c:v>5.8799999999999998E-2</c:v>
                </c:pt>
                <c:pt idx="86">
                  <c:v>5.8700000000000002E-2</c:v>
                </c:pt>
                <c:pt idx="87">
                  <c:v>5.8799999999999998E-2</c:v>
                </c:pt>
                <c:pt idx="88">
                  <c:v>5.8400000000000001E-2</c:v>
                </c:pt>
                <c:pt idx="89">
                  <c:v>5.7200000000000001E-2</c:v>
                </c:pt>
                <c:pt idx="90">
                  <c:v>5.74E-2</c:v>
                </c:pt>
                <c:pt idx="91">
                  <c:v>5.8400000000000001E-2</c:v>
                </c:pt>
                <c:pt idx="92">
                  <c:v>5.9400000000000001E-2</c:v>
                </c:pt>
                <c:pt idx="93">
                  <c:v>5.9800000000000006E-2</c:v>
                </c:pt>
                <c:pt idx="94">
                  <c:v>5.9699999999999996E-2</c:v>
                </c:pt>
                <c:pt idx="95">
                  <c:v>6.0100000000000001E-2</c:v>
                </c:pt>
                <c:pt idx="96">
                  <c:v>5.8799999999999998E-2</c:v>
                </c:pt>
                <c:pt idx="97">
                  <c:v>5.9400000000000001E-2</c:v>
                </c:pt>
                <c:pt idx="98">
                  <c:v>5.9200000000000003E-2</c:v>
                </c:pt>
                <c:pt idx="99">
                  <c:v>5.96E-2</c:v>
                </c:pt>
                <c:pt idx="100">
                  <c:v>5.8899999999999994E-2</c:v>
                </c:pt>
                <c:pt idx="101">
                  <c:v>5.91E-2</c:v>
                </c:pt>
                <c:pt idx="102">
                  <c:v>5.9500000000000004E-2</c:v>
                </c:pt>
                <c:pt idx="103">
                  <c:v>5.9299999999999999E-2</c:v>
                </c:pt>
                <c:pt idx="104">
                  <c:v>5.8899999999999994E-2</c:v>
                </c:pt>
                <c:pt idx="105">
                  <c:v>5.8499999999999996E-2</c:v>
                </c:pt>
                <c:pt idx="106">
                  <c:v>5.9000000000000004E-2</c:v>
                </c:pt>
                <c:pt idx="107">
                  <c:v>5.9200000000000003E-2</c:v>
                </c:pt>
                <c:pt idx="108">
                  <c:v>5.91E-2</c:v>
                </c:pt>
                <c:pt idx="109">
                  <c:v>5.8499999999999996E-2</c:v>
                </c:pt>
                <c:pt idx="110">
                  <c:v>5.74E-2</c:v>
                </c:pt>
                <c:pt idx="111">
                  <c:v>5.8200000000000002E-2</c:v>
                </c:pt>
                <c:pt idx="112">
                  <c:v>5.8700000000000002E-2</c:v>
                </c:pt>
                <c:pt idx="113">
                  <c:v>5.9500000000000004E-2</c:v>
                </c:pt>
                <c:pt idx="114">
                  <c:v>5.8899999999999994E-2</c:v>
                </c:pt>
                <c:pt idx="115">
                  <c:v>5.9900000000000002E-2</c:v>
                </c:pt>
                <c:pt idx="116">
                  <c:v>5.9299999999999999E-2</c:v>
                </c:pt>
                <c:pt idx="117">
                  <c:v>6.0199999999999997E-2</c:v>
                </c:pt>
                <c:pt idx="118">
                  <c:v>6.0299999999999999E-2</c:v>
                </c:pt>
                <c:pt idx="119">
                  <c:v>6.0299999999999999E-2</c:v>
                </c:pt>
                <c:pt idx="120">
                  <c:v>6.0199999999999997E-2</c:v>
                </c:pt>
                <c:pt idx="121">
                  <c:v>6.0599999999999994E-2</c:v>
                </c:pt>
                <c:pt idx="122">
                  <c:v>6.1100000000000002E-2</c:v>
                </c:pt>
                <c:pt idx="123">
                  <c:v>6.1600000000000002E-2</c:v>
                </c:pt>
                <c:pt idx="124">
                  <c:v>6.0700000000000004E-2</c:v>
                </c:pt>
                <c:pt idx="125">
                  <c:v>6.1100000000000002E-2</c:v>
                </c:pt>
                <c:pt idx="126">
                  <c:v>6.1699999999999998E-2</c:v>
                </c:pt>
                <c:pt idx="127">
                  <c:v>6.1799999999999994E-2</c:v>
                </c:pt>
                <c:pt idx="128">
                  <c:v>6.1799999999999994E-2</c:v>
                </c:pt>
                <c:pt idx="129">
                  <c:v>6.1900000000000004E-2</c:v>
                </c:pt>
                <c:pt idx="130">
                  <c:v>6.2E-2</c:v>
                </c:pt>
                <c:pt idx="131">
                  <c:v>6.2300000000000001E-2</c:v>
                </c:pt>
                <c:pt idx="132">
                  <c:v>6.1799999999999994E-2</c:v>
                </c:pt>
                <c:pt idx="133">
                  <c:v>6.1100000000000002E-2</c:v>
                </c:pt>
                <c:pt idx="134">
                  <c:v>0.06</c:v>
                </c:pt>
                <c:pt idx="135">
                  <c:v>6.0499999999999998E-2</c:v>
                </c:pt>
                <c:pt idx="136">
                  <c:v>6.0199999999999997E-2</c:v>
                </c:pt>
                <c:pt idx="137">
                  <c:v>0.06</c:v>
                </c:pt>
                <c:pt idx="138">
                  <c:v>5.9400000000000001E-2</c:v>
                </c:pt>
                <c:pt idx="139">
                  <c:v>5.91E-2</c:v>
                </c:pt>
                <c:pt idx="140">
                  <c:v>5.9299999999999999E-2</c:v>
                </c:pt>
                <c:pt idx="141">
                  <c:v>5.9500000000000004E-2</c:v>
                </c:pt>
                <c:pt idx="142">
                  <c:v>5.9800000000000006E-2</c:v>
                </c:pt>
                <c:pt idx="143">
                  <c:v>5.91E-2</c:v>
                </c:pt>
                <c:pt idx="144">
                  <c:v>5.9200000000000003E-2</c:v>
                </c:pt>
                <c:pt idx="145">
                  <c:v>5.9500000000000004E-2</c:v>
                </c:pt>
                <c:pt idx="146">
                  <c:v>6.0199999999999997E-2</c:v>
                </c:pt>
                <c:pt idx="147">
                  <c:v>6.0499999999999998E-2</c:v>
                </c:pt>
                <c:pt idx="148">
                  <c:v>6.0499999999999998E-2</c:v>
                </c:pt>
                <c:pt idx="149">
                  <c:v>6.0899999999999996E-2</c:v>
                </c:pt>
                <c:pt idx="150">
                  <c:v>6.08E-2</c:v>
                </c:pt>
                <c:pt idx="151">
                  <c:v>6.08E-2</c:v>
                </c:pt>
                <c:pt idx="152">
                  <c:v>6.1100000000000002E-2</c:v>
                </c:pt>
                <c:pt idx="153">
                  <c:v>6.1900000000000004E-2</c:v>
                </c:pt>
                <c:pt idx="154">
                  <c:v>6.1600000000000002E-2</c:v>
                </c:pt>
                <c:pt idx="155">
                  <c:v>6.1900000000000004E-2</c:v>
                </c:pt>
                <c:pt idx="156">
                  <c:v>6.2199999999999998E-2</c:v>
                </c:pt>
                <c:pt idx="157">
                  <c:v>6.1600000000000002E-2</c:v>
                </c:pt>
                <c:pt idx="158">
                  <c:v>6.1399999999999996E-2</c:v>
                </c:pt>
                <c:pt idx="159">
                  <c:v>6.0999999999999999E-2</c:v>
                </c:pt>
                <c:pt idx="160">
                  <c:v>6.13E-2</c:v>
                </c:pt>
                <c:pt idx="161">
                  <c:v>6.1200000000000004E-2</c:v>
                </c:pt>
                <c:pt idx="162">
                  <c:v>6.0700000000000004E-2</c:v>
                </c:pt>
                <c:pt idx="163">
                  <c:v>6.0899999999999996E-2</c:v>
                </c:pt>
                <c:pt idx="164">
                  <c:v>6.2E-2</c:v>
                </c:pt>
                <c:pt idx="165">
                  <c:v>6.2400000000000004E-2</c:v>
                </c:pt>
                <c:pt idx="166">
                  <c:v>6.3E-2</c:v>
                </c:pt>
                <c:pt idx="167">
                  <c:v>6.2899999999999998E-2</c:v>
                </c:pt>
                <c:pt idx="168">
                  <c:v>6.3399999999999998E-2</c:v>
                </c:pt>
                <c:pt idx="169">
                  <c:v>6.3600000000000004E-2</c:v>
                </c:pt>
                <c:pt idx="170">
                  <c:v>6.3799999999999996E-2</c:v>
                </c:pt>
                <c:pt idx="171">
                  <c:v>6.3899999999999998E-2</c:v>
                </c:pt>
                <c:pt idx="172">
                  <c:v>6.3899999999999998E-2</c:v>
                </c:pt>
                <c:pt idx="173">
                  <c:v>6.4199999999999993E-2</c:v>
                </c:pt>
                <c:pt idx="174">
                  <c:v>6.3899999999999998E-2</c:v>
                </c:pt>
                <c:pt idx="175">
                  <c:v>6.3700000000000007E-2</c:v>
                </c:pt>
                <c:pt idx="176">
                  <c:v>6.4299999999999996E-2</c:v>
                </c:pt>
                <c:pt idx="177">
                  <c:v>6.5500000000000003E-2</c:v>
                </c:pt>
                <c:pt idx="178">
                  <c:v>6.4899999999999999E-2</c:v>
                </c:pt>
                <c:pt idx="179">
                  <c:v>6.6000000000000003E-2</c:v>
                </c:pt>
                <c:pt idx="180">
                  <c:v>6.5500000000000003E-2</c:v>
                </c:pt>
                <c:pt idx="181">
                  <c:v>6.5000000000000002E-2</c:v>
                </c:pt>
                <c:pt idx="182">
                  <c:v>6.5599999999999992E-2</c:v>
                </c:pt>
                <c:pt idx="183">
                  <c:v>6.6600000000000006E-2</c:v>
                </c:pt>
                <c:pt idx="184">
                  <c:v>6.7000000000000004E-2</c:v>
                </c:pt>
                <c:pt idx="185">
                  <c:v>6.6199999999999995E-2</c:v>
                </c:pt>
                <c:pt idx="186">
                  <c:v>6.6699999999999995E-2</c:v>
                </c:pt>
                <c:pt idx="187">
                  <c:v>6.7500000000000004E-2</c:v>
                </c:pt>
                <c:pt idx="188">
                  <c:v>6.7199999999999996E-2</c:v>
                </c:pt>
                <c:pt idx="189">
                  <c:v>6.7500000000000004E-2</c:v>
                </c:pt>
                <c:pt idx="190">
                  <c:v>6.7799999999999999E-2</c:v>
                </c:pt>
                <c:pt idx="191">
                  <c:v>6.6799999999999998E-2</c:v>
                </c:pt>
                <c:pt idx="192">
                  <c:v>6.6799999999999998E-2</c:v>
                </c:pt>
                <c:pt idx="193">
                  <c:v>6.6799999999999998E-2</c:v>
                </c:pt>
                <c:pt idx="194">
                  <c:v>6.6799999999999998E-2</c:v>
                </c:pt>
                <c:pt idx="195">
                  <c:v>6.6500000000000004E-2</c:v>
                </c:pt>
                <c:pt idx="196">
                  <c:v>6.6699999999999995E-2</c:v>
                </c:pt>
                <c:pt idx="197">
                  <c:v>6.6199999999999995E-2</c:v>
                </c:pt>
                <c:pt idx="198">
                  <c:v>6.6000000000000003E-2</c:v>
                </c:pt>
                <c:pt idx="199">
                  <c:v>6.4699999999999994E-2</c:v>
                </c:pt>
                <c:pt idx="200">
                  <c:v>6.5199999999999994E-2</c:v>
                </c:pt>
                <c:pt idx="201">
                  <c:v>6.6299999999999998E-2</c:v>
                </c:pt>
                <c:pt idx="202">
                  <c:v>6.6000000000000003E-2</c:v>
                </c:pt>
                <c:pt idx="203">
                  <c:v>6.6699999999999995E-2</c:v>
                </c:pt>
                <c:pt idx="204">
                  <c:v>6.6600000000000006E-2</c:v>
                </c:pt>
                <c:pt idx="205">
                  <c:v>6.6199999999999995E-2</c:v>
                </c:pt>
                <c:pt idx="206">
                  <c:v>6.54E-2</c:v>
                </c:pt>
                <c:pt idx="207">
                  <c:v>6.5500000000000003E-2</c:v>
                </c:pt>
                <c:pt idx="208">
                  <c:v>6.5500000000000003E-2</c:v>
                </c:pt>
                <c:pt idx="209">
                  <c:v>6.5700000000000008E-2</c:v>
                </c:pt>
                <c:pt idx="210">
                  <c:v>6.480000000000001E-2</c:v>
                </c:pt>
                <c:pt idx="211">
                  <c:v>6.3399999999999998E-2</c:v>
                </c:pt>
                <c:pt idx="212">
                  <c:v>6.4299999999999996E-2</c:v>
                </c:pt>
                <c:pt idx="213">
                  <c:v>6.3500000000000001E-2</c:v>
                </c:pt>
                <c:pt idx="214">
                  <c:v>6.3399999999999998E-2</c:v>
                </c:pt>
                <c:pt idx="215">
                  <c:v>6.4100000000000004E-2</c:v>
                </c:pt>
                <c:pt idx="216">
                  <c:v>6.4100000000000004E-2</c:v>
                </c:pt>
                <c:pt idx="217">
                  <c:v>6.3799999999999996E-2</c:v>
                </c:pt>
                <c:pt idx="218">
                  <c:v>6.4000000000000001E-2</c:v>
                </c:pt>
                <c:pt idx="219">
                  <c:v>6.3700000000000007E-2</c:v>
                </c:pt>
                <c:pt idx="220">
                  <c:v>6.4100000000000004E-2</c:v>
                </c:pt>
                <c:pt idx="221">
                  <c:v>6.3799999999999996E-2</c:v>
                </c:pt>
                <c:pt idx="222">
                  <c:v>6.3799999999999996E-2</c:v>
                </c:pt>
                <c:pt idx="223">
                  <c:v>6.3399999999999998E-2</c:v>
                </c:pt>
                <c:pt idx="224">
                  <c:v>6.3899999999999998E-2</c:v>
                </c:pt>
                <c:pt idx="225">
                  <c:v>6.3600000000000004E-2</c:v>
                </c:pt>
                <c:pt idx="226">
                  <c:v>6.3E-2</c:v>
                </c:pt>
                <c:pt idx="227">
                  <c:v>6.2800000000000009E-2</c:v>
                </c:pt>
                <c:pt idx="228">
                  <c:v>6.2400000000000004E-2</c:v>
                </c:pt>
                <c:pt idx="229">
                  <c:v>6.1900000000000004E-2</c:v>
                </c:pt>
                <c:pt idx="230">
                  <c:v>6.1699999999999998E-2</c:v>
                </c:pt>
                <c:pt idx="231">
                  <c:v>6.1399999999999996E-2</c:v>
                </c:pt>
                <c:pt idx="232">
                  <c:v>6.1200000000000004E-2</c:v>
                </c:pt>
                <c:pt idx="233">
                  <c:v>6.0700000000000004E-2</c:v>
                </c:pt>
                <c:pt idx="234">
                  <c:v>6.1699999999999998E-2</c:v>
                </c:pt>
                <c:pt idx="235">
                  <c:v>6.2E-2</c:v>
                </c:pt>
                <c:pt idx="236">
                  <c:v>6.1699999999999998E-2</c:v>
                </c:pt>
                <c:pt idx="237">
                  <c:v>6.1500000000000006E-2</c:v>
                </c:pt>
                <c:pt idx="238">
                  <c:v>6.0700000000000004E-2</c:v>
                </c:pt>
                <c:pt idx="239">
                  <c:v>6.0199999999999997E-2</c:v>
                </c:pt>
                <c:pt idx="240">
                  <c:v>5.9900000000000002E-2</c:v>
                </c:pt>
                <c:pt idx="241">
                  <c:v>5.8400000000000001E-2</c:v>
                </c:pt>
                <c:pt idx="242">
                  <c:v>5.8799999999999998E-2</c:v>
                </c:pt>
                <c:pt idx="243">
                  <c:v>5.91E-2</c:v>
                </c:pt>
                <c:pt idx="244">
                  <c:v>5.8499999999999996E-2</c:v>
                </c:pt>
                <c:pt idx="245">
                  <c:v>5.79E-2</c:v>
                </c:pt>
                <c:pt idx="246">
                  <c:v>5.8799999999999998E-2</c:v>
                </c:pt>
                <c:pt idx="247">
                  <c:v>5.9699999999999996E-2</c:v>
                </c:pt>
                <c:pt idx="248">
                  <c:v>5.91E-2</c:v>
                </c:pt>
                <c:pt idx="249">
                  <c:v>5.8899999999999994E-2</c:v>
                </c:pt>
                <c:pt idx="250">
                  <c:v>5.9900000000000002E-2</c:v>
                </c:pt>
                <c:pt idx="251">
                  <c:v>6.0499999999999998E-2</c:v>
                </c:pt>
                <c:pt idx="252">
                  <c:v>5.9699999999999996E-2</c:v>
                </c:pt>
                <c:pt idx="253">
                  <c:v>5.9900000000000002E-2</c:v>
                </c:pt>
                <c:pt idx="254">
                  <c:v>5.9900000000000002E-2</c:v>
                </c:pt>
                <c:pt idx="255">
                  <c:v>6.1200000000000004E-2</c:v>
                </c:pt>
                <c:pt idx="256">
                  <c:v>6.13E-2</c:v>
                </c:pt>
                <c:pt idx="257">
                  <c:v>6.2400000000000004E-2</c:v>
                </c:pt>
                <c:pt idx="258">
                  <c:v>6.2100000000000002E-2</c:v>
                </c:pt>
                <c:pt idx="259">
                  <c:v>6.2600000000000003E-2</c:v>
                </c:pt>
                <c:pt idx="260">
                  <c:v>6.3099999999999989E-2</c:v>
                </c:pt>
                <c:pt idx="261">
                  <c:v>6.4000000000000001E-2</c:v>
                </c:pt>
                <c:pt idx="262">
                  <c:v>6.4500000000000002E-2</c:v>
                </c:pt>
                <c:pt idx="263">
                  <c:v>6.5099999999999991E-2</c:v>
                </c:pt>
                <c:pt idx="264">
                  <c:v>6.5599999999999992E-2</c:v>
                </c:pt>
                <c:pt idx="265">
                  <c:v>6.5199999999999994E-2</c:v>
                </c:pt>
                <c:pt idx="266">
                  <c:v>6.4399999999999999E-2</c:v>
                </c:pt>
                <c:pt idx="267">
                  <c:v>6.4100000000000004E-2</c:v>
                </c:pt>
                <c:pt idx="268">
                  <c:v>6.5000000000000002E-2</c:v>
                </c:pt>
                <c:pt idx="269">
                  <c:v>6.4600000000000005E-2</c:v>
                </c:pt>
                <c:pt idx="270">
                  <c:v>6.4000000000000001E-2</c:v>
                </c:pt>
                <c:pt idx="271">
                  <c:v>6.4600000000000005E-2</c:v>
                </c:pt>
                <c:pt idx="272">
                  <c:v>6.5500000000000003E-2</c:v>
                </c:pt>
                <c:pt idx="273">
                  <c:v>6.5099999999999991E-2</c:v>
                </c:pt>
                <c:pt idx="274">
                  <c:v>6.4199999999999993E-2</c:v>
                </c:pt>
                <c:pt idx="275">
                  <c:v>6.4500000000000002E-2</c:v>
                </c:pt>
                <c:pt idx="276">
                  <c:v>6.4600000000000005E-2</c:v>
                </c:pt>
                <c:pt idx="277">
                  <c:v>6.3700000000000007E-2</c:v>
                </c:pt>
                <c:pt idx="278">
                  <c:v>6.3200000000000006E-2</c:v>
                </c:pt>
                <c:pt idx="279">
                  <c:v>6.3700000000000007E-2</c:v>
                </c:pt>
                <c:pt idx="280">
                  <c:v>6.2800000000000009E-2</c:v>
                </c:pt>
                <c:pt idx="281">
                  <c:v>6.2E-2</c:v>
                </c:pt>
                <c:pt idx="282">
                  <c:v>6.1500000000000006E-2</c:v>
                </c:pt>
                <c:pt idx="283">
                  <c:v>6.0999999999999999E-2</c:v>
                </c:pt>
                <c:pt idx="284">
                  <c:v>6.13E-2</c:v>
                </c:pt>
                <c:pt idx="285">
                  <c:v>6.1100000000000002E-2</c:v>
                </c:pt>
                <c:pt idx="286">
                  <c:v>6.1100000000000002E-2</c:v>
                </c:pt>
                <c:pt idx="287">
                  <c:v>6.1100000000000002E-2</c:v>
                </c:pt>
                <c:pt idx="288">
                  <c:v>6.0700000000000004E-2</c:v>
                </c:pt>
                <c:pt idx="289">
                  <c:v>6.0999999999999999E-2</c:v>
                </c:pt>
                <c:pt idx="290">
                  <c:v>6.0400000000000002E-2</c:v>
                </c:pt>
                <c:pt idx="291">
                  <c:v>6.0400000000000002E-2</c:v>
                </c:pt>
                <c:pt idx="292">
                  <c:v>5.9699999999999996E-2</c:v>
                </c:pt>
                <c:pt idx="293">
                  <c:v>5.9900000000000002E-2</c:v>
                </c:pt>
                <c:pt idx="294">
                  <c:v>6.0100000000000001E-2</c:v>
                </c:pt>
                <c:pt idx="295">
                  <c:v>6.0999999999999999E-2</c:v>
                </c:pt>
                <c:pt idx="296">
                  <c:v>6.1100000000000002E-2</c:v>
                </c:pt>
                <c:pt idx="297">
                  <c:v>6.1799999999999994E-2</c:v>
                </c:pt>
                <c:pt idx="298">
                  <c:v>6.0899999999999996E-2</c:v>
                </c:pt>
                <c:pt idx="299">
                  <c:v>6.08E-2</c:v>
                </c:pt>
                <c:pt idx="300">
                  <c:v>6.0999999999999999E-2</c:v>
                </c:pt>
                <c:pt idx="301">
                  <c:v>6.0299999999999999E-2</c:v>
                </c:pt>
                <c:pt idx="302">
                  <c:v>6.0199999999999997E-2</c:v>
                </c:pt>
                <c:pt idx="303">
                  <c:v>5.9800000000000006E-2</c:v>
                </c:pt>
                <c:pt idx="304">
                  <c:v>5.9800000000000006E-2</c:v>
                </c:pt>
                <c:pt idx="305">
                  <c:v>6.0299999999999999E-2</c:v>
                </c:pt>
                <c:pt idx="306">
                  <c:v>0.06</c:v>
                </c:pt>
                <c:pt idx="307">
                  <c:v>6.0299999999999999E-2</c:v>
                </c:pt>
                <c:pt idx="308">
                  <c:v>6.0499999999999998E-2</c:v>
                </c:pt>
                <c:pt idx="309">
                  <c:v>6.08E-2</c:v>
                </c:pt>
                <c:pt idx="310">
                  <c:v>5.9900000000000002E-2</c:v>
                </c:pt>
                <c:pt idx="311">
                  <c:v>6.0899999999999996E-2</c:v>
                </c:pt>
                <c:pt idx="312">
                  <c:v>6.1500000000000006E-2</c:v>
                </c:pt>
                <c:pt idx="313">
                  <c:v>6.1399999999999996E-2</c:v>
                </c:pt>
                <c:pt idx="314">
                  <c:v>6.1500000000000006E-2</c:v>
                </c:pt>
                <c:pt idx="315">
                  <c:v>6.0100000000000001E-2</c:v>
                </c:pt>
                <c:pt idx="316">
                  <c:v>0.06</c:v>
                </c:pt>
                <c:pt idx="317">
                  <c:v>6.0299999999999999E-2</c:v>
                </c:pt>
                <c:pt idx="318">
                  <c:v>6.0199999999999997E-2</c:v>
                </c:pt>
                <c:pt idx="319">
                  <c:v>6.0199999999999997E-2</c:v>
                </c:pt>
                <c:pt idx="320">
                  <c:v>0.06</c:v>
                </c:pt>
                <c:pt idx="321">
                  <c:v>6.0299999999999999E-2</c:v>
                </c:pt>
                <c:pt idx="322">
                  <c:v>6.0299999999999999E-2</c:v>
                </c:pt>
                <c:pt idx="323">
                  <c:v>5.9900000000000002E-2</c:v>
                </c:pt>
                <c:pt idx="324">
                  <c:v>5.9699999999999996E-2</c:v>
                </c:pt>
                <c:pt idx="325">
                  <c:v>5.9400000000000001E-2</c:v>
                </c:pt>
                <c:pt idx="326">
                  <c:v>5.9000000000000004E-2</c:v>
                </c:pt>
                <c:pt idx="327">
                  <c:v>5.9500000000000004E-2</c:v>
                </c:pt>
                <c:pt idx="328">
                  <c:v>5.91E-2</c:v>
                </c:pt>
                <c:pt idx="329">
                  <c:v>5.91E-2</c:v>
                </c:pt>
                <c:pt idx="330">
                  <c:v>5.7500000000000002E-2</c:v>
                </c:pt>
                <c:pt idx="331">
                  <c:v>5.79E-2</c:v>
                </c:pt>
                <c:pt idx="332">
                  <c:v>5.7699999999999994E-2</c:v>
                </c:pt>
                <c:pt idx="333">
                  <c:v>5.7999999999999996E-2</c:v>
                </c:pt>
                <c:pt idx="334">
                  <c:v>5.8200000000000002E-2</c:v>
                </c:pt>
                <c:pt idx="335">
                  <c:v>5.7999999999999996E-2</c:v>
                </c:pt>
                <c:pt idx="336">
                  <c:v>5.7699999999999994E-2</c:v>
                </c:pt>
                <c:pt idx="337">
                  <c:v>5.7699999999999994E-2</c:v>
                </c:pt>
                <c:pt idx="338">
                  <c:v>5.7599999999999998E-2</c:v>
                </c:pt>
                <c:pt idx="339">
                  <c:v>5.7200000000000001E-2</c:v>
                </c:pt>
                <c:pt idx="340">
                  <c:v>5.7200000000000001E-2</c:v>
                </c:pt>
                <c:pt idx="341">
                  <c:v>5.7200000000000001E-2</c:v>
                </c:pt>
                <c:pt idx="342">
                  <c:v>5.7699999999999994E-2</c:v>
                </c:pt>
                <c:pt idx="343">
                  <c:v>5.8099999999999999E-2</c:v>
                </c:pt>
                <c:pt idx="344">
                  <c:v>5.7999999999999996E-2</c:v>
                </c:pt>
                <c:pt idx="345">
                  <c:v>5.7300000000000004E-2</c:v>
                </c:pt>
                <c:pt idx="346">
                  <c:v>5.6799999999999996E-2</c:v>
                </c:pt>
                <c:pt idx="347">
                  <c:v>5.6799999999999996E-2</c:v>
                </c:pt>
                <c:pt idx="348">
                  <c:v>5.7099999999999998E-2</c:v>
                </c:pt>
                <c:pt idx="349">
                  <c:v>5.7500000000000002E-2</c:v>
                </c:pt>
                <c:pt idx="350">
                  <c:v>5.7200000000000001E-2</c:v>
                </c:pt>
                <c:pt idx="351">
                  <c:v>5.7599999999999998E-2</c:v>
                </c:pt>
                <c:pt idx="352">
                  <c:v>5.7699999999999994E-2</c:v>
                </c:pt>
                <c:pt idx="353">
                  <c:v>5.7300000000000004E-2</c:v>
                </c:pt>
                <c:pt idx="354">
                  <c:v>5.7699999999999994E-2</c:v>
                </c:pt>
                <c:pt idx="355">
                  <c:v>5.8299999999999998E-2</c:v>
                </c:pt>
                <c:pt idx="356">
                  <c:v>5.8700000000000002E-2</c:v>
                </c:pt>
                <c:pt idx="357">
                  <c:v>5.8499999999999996E-2</c:v>
                </c:pt>
                <c:pt idx="358">
                  <c:v>5.8899999999999994E-2</c:v>
                </c:pt>
                <c:pt idx="359">
                  <c:v>5.8700000000000002E-2</c:v>
                </c:pt>
                <c:pt idx="360">
                  <c:v>5.8299999999999998E-2</c:v>
                </c:pt>
                <c:pt idx="361">
                  <c:v>5.8299999999999998E-2</c:v>
                </c:pt>
                <c:pt idx="362">
                  <c:v>5.7999999999999996E-2</c:v>
                </c:pt>
                <c:pt idx="363">
                  <c:v>5.8200000000000002E-2</c:v>
                </c:pt>
                <c:pt idx="364">
                  <c:v>5.8099999999999999E-2</c:v>
                </c:pt>
                <c:pt idx="365">
                  <c:v>5.7800000000000004E-2</c:v>
                </c:pt>
                <c:pt idx="366">
                  <c:v>5.8200000000000002E-2</c:v>
                </c:pt>
                <c:pt idx="367">
                  <c:v>5.8700000000000002E-2</c:v>
                </c:pt>
                <c:pt idx="368">
                  <c:v>5.8899999999999994E-2</c:v>
                </c:pt>
                <c:pt idx="369">
                  <c:v>5.8499999999999996E-2</c:v>
                </c:pt>
                <c:pt idx="370">
                  <c:v>5.8200000000000002E-2</c:v>
                </c:pt>
                <c:pt idx="371">
                  <c:v>5.8200000000000002E-2</c:v>
                </c:pt>
                <c:pt idx="372">
                  <c:v>5.7999999999999996E-2</c:v>
                </c:pt>
                <c:pt idx="373">
                  <c:v>5.7699999999999994E-2</c:v>
                </c:pt>
                <c:pt idx="374">
                  <c:v>5.7200000000000001E-2</c:v>
                </c:pt>
                <c:pt idx="375">
                  <c:v>5.7200000000000001E-2</c:v>
                </c:pt>
                <c:pt idx="376">
                  <c:v>5.74E-2</c:v>
                </c:pt>
                <c:pt idx="377">
                  <c:v>5.6600000000000004E-2</c:v>
                </c:pt>
                <c:pt idx="378">
                  <c:v>5.6600000000000004E-2</c:v>
                </c:pt>
                <c:pt idx="379">
                  <c:v>5.6500000000000002E-2</c:v>
                </c:pt>
                <c:pt idx="380">
                  <c:v>5.6399999999999999E-2</c:v>
                </c:pt>
                <c:pt idx="381">
                  <c:v>5.5800000000000002E-2</c:v>
                </c:pt>
                <c:pt idx="382">
                  <c:v>5.62E-2</c:v>
                </c:pt>
                <c:pt idx="383">
                  <c:v>5.6900000000000006E-2</c:v>
                </c:pt>
                <c:pt idx="384">
                  <c:v>5.67E-2</c:v>
                </c:pt>
                <c:pt idx="385">
                  <c:v>5.7099999999999998E-2</c:v>
                </c:pt>
                <c:pt idx="386">
                  <c:v>5.7300000000000004E-2</c:v>
                </c:pt>
                <c:pt idx="387">
                  <c:v>5.7599999999999998E-2</c:v>
                </c:pt>
                <c:pt idx="388">
                  <c:v>5.74E-2</c:v>
                </c:pt>
                <c:pt idx="389">
                  <c:v>5.74E-2</c:v>
                </c:pt>
                <c:pt idx="390">
                  <c:v>5.7999999999999996E-2</c:v>
                </c:pt>
                <c:pt idx="391">
                  <c:v>5.8600000000000006E-2</c:v>
                </c:pt>
                <c:pt idx="392">
                  <c:v>5.8600000000000006E-2</c:v>
                </c:pt>
                <c:pt idx="393">
                  <c:v>5.8499999999999996E-2</c:v>
                </c:pt>
                <c:pt idx="394">
                  <c:v>5.8099999999999999E-2</c:v>
                </c:pt>
                <c:pt idx="395">
                  <c:v>5.7999999999999996E-2</c:v>
                </c:pt>
                <c:pt idx="396">
                  <c:v>5.7599999999999998E-2</c:v>
                </c:pt>
                <c:pt idx="397">
                  <c:v>5.74E-2</c:v>
                </c:pt>
                <c:pt idx="398">
                  <c:v>5.7000000000000002E-2</c:v>
                </c:pt>
                <c:pt idx="399">
                  <c:v>5.67E-2</c:v>
                </c:pt>
                <c:pt idx="400">
                  <c:v>5.6900000000000006E-2</c:v>
                </c:pt>
                <c:pt idx="401">
                  <c:v>5.6600000000000004E-2</c:v>
                </c:pt>
                <c:pt idx="402">
                  <c:v>5.6600000000000004E-2</c:v>
                </c:pt>
                <c:pt idx="403">
                  <c:v>5.5899999999999998E-2</c:v>
                </c:pt>
                <c:pt idx="404">
                  <c:v>5.62E-2</c:v>
                </c:pt>
                <c:pt idx="405">
                  <c:v>5.6299999999999996E-2</c:v>
                </c:pt>
                <c:pt idx="406">
                  <c:v>5.5899999999999998E-2</c:v>
                </c:pt>
                <c:pt idx="407">
                  <c:v>5.5399999999999998E-2</c:v>
                </c:pt>
                <c:pt idx="408">
                  <c:v>5.4400000000000004E-2</c:v>
                </c:pt>
                <c:pt idx="409">
                  <c:v>5.5099999999999996E-2</c:v>
                </c:pt>
                <c:pt idx="410">
                  <c:v>5.5199999999999999E-2</c:v>
                </c:pt>
                <c:pt idx="411">
                  <c:v>5.4299999999999994E-2</c:v>
                </c:pt>
                <c:pt idx="412">
                  <c:v>5.3200000000000004E-2</c:v>
                </c:pt>
                <c:pt idx="413">
                  <c:v>5.2999999999999999E-2</c:v>
                </c:pt>
                <c:pt idx="414">
                  <c:v>5.3399999999999996E-2</c:v>
                </c:pt>
                <c:pt idx="415">
                  <c:v>5.3600000000000002E-2</c:v>
                </c:pt>
                <c:pt idx="416">
                  <c:v>5.3399999999999996E-2</c:v>
                </c:pt>
                <c:pt idx="417">
                  <c:v>5.28E-2</c:v>
                </c:pt>
                <c:pt idx="418">
                  <c:v>5.21E-2</c:v>
                </c:pt>
                <c:pt idx="419">
                  <c:v>5.1799999999999999E-2</c:v>
                </c:pt>
                <c:pt idx="420">
                  <c:v>5.16E-2</c:v>
                </c:pt>
                <c:pt idx="421">
                  <c:v>5.1799999999999999E-2</c:v>
                </c:pt>
                <c:pt idx="422">
                  <c:v>5.0700000000000002E-2</c:v>
                </c:pt>
                <c:pt idx="423">
                  <c:v>5.0199999999999995E-2</c:v>
                </c:pt>
                <c:pt idx="424">
                  <c:v>0.05</c:v>
                </c:pt>
                <c:pt idx="425">
                  <c:v>5.0199999999999995E-2</c:v>
                </c:pt>
                <c:pt idx="426">
                  <c:v>5.0900000000000001E-2</c:v>
                </c:pt>
                <c:pt idx="427">
                  <c:v>5.1100000000000007E-2</c:v>
                </c:pt>
                <c:pt idx="428">
                  <c:v>5.1100000000000007E-2</c:v>
                </c:pt>
                <c:pt idx="429">
                  <c:v>4.9200000000000001E-2</c:v>
                </c:pt>
                <c:pt idx="430">
                  <c:v>5.0999999999999997E-2</c:v>
                </c:pt>
                <c:pt idx="431">
                  <c:v>5.0099999999999999E-2</c:v>
                </c:pt>
                <c:pt idx="432">
                  <c:v>4.9500000000000002E-2</c:v>
                </c:pt>
                <c:pt idx="433">
                  <c:v>4.9000000000000002E-2</c:v>
                </c:pt>
                <c:pt idx="434">
                  <c:v>4.9599999999999998E-2</c:v>
                </c:pt>
                <c:pt idx="435">
                  <c:v>5.0799999999999998E-2</c:v>
                </c:pt>
                <c:pt idx="436">
                  <c:v>5.1200000000000002E-2</c:v>
                </c:pt>
                <c:pt idx="437">
                  <c:v>5.2300000000000006E-2</c:v>
                </c:pt>
                <c:pt idx="438">
                  <c:v>5.2300000000000006E-2</c:v>
                </c:pt>
                <c:pt idx="439">
                  <c:v>5.16E-2</c:v>
                </c:pt>
                <c:pt idx="440">
                  <c:v>5.0900000000000001E-2</c:v>
                </c:pt>
                <c:pt idx="441">
                  <c:v>5.1699999999999996E-2</c:v>
                </c:pt>
                <c:pt idx="442">
                  <c:v>5.2199999999999996E-2</c:v>
                </c:pt>
                <c:pt idx="443">
                  <c:v>5.2699999999999997E-2</c:v>
                </c:pt>
                <c:pt idx="444">
                  <c:v>5.2999999999999999E-2</c:v>
                </c:pt>
                <c:pt idx="445">
                  <c:v>5.2699999999999997E-2</c:v>
                </c:pt>
                <c:pt idx="446">
                  <c:v>5.2499999999999998E-2</c:v>
                </c:pt>
                <c:pt idx="447">
                  <c:v>5.2999999999999999E-2</c:v>
                </c:pt>
                <c:pt idx="448">
                  <c:v>5.21E-2</c:v>
                </c:pt>
                <c:pt idx="449">
                  <c:v>5.1799999999999999E-2</c:v>
                </c:pt>
                <c:pt idx="450">
                  <c:v>5.0599999999999999E-2</c:v>
                </c:pt>
                <c:pt idx="451">
                  <c:v>5.1399999999999994E-2</c:v>
                </c:pt>
                <c:pt idx="452">
                  <c:v>5.1500000000000004E-2</c:v>
                </c:pt>
                <c:pt idx="453">
                  <c:v>5.2000000000000005E-2</c:v>
                </c:pt>
                <c:pt idx="454">
                  <c:v>5.1799999999999999E-2</c:v>
                </c:pt>
                <c:pt idx="455">
                  <c:v>5.0999999999999997E-2</c:v>
                </c:pt>
                <c:pt idx="456">
                  <c:v>5.0199999999999995E-2</c:v>
                </c:pt>
                <c:pt idx="457">
                  <c:v>5.0499999999999996E-2</c:v>
                </c:pt>
                <c:pt idx="458">
                  <c:v>5.0700000000000002E-2</c:v>
                </c:pt>
                <c:pt idx="459">
                  <c:v>5.1100000000000007E-2</c:v>
                </c:pt>
                <c:pt idx="460">
                  <c:v>5.1799999999999999E-2</c:v>
                </c:pt>
                <c:pt idx="461">
                  <c:v>5.0900000000000001E-2</c:v>
                </c:pt>
                <c:pt idx="462">
                  <c:v>5.0999999999999997E-2</c:v>
                </c:pt>
                <c:pt idx="463">
                  <c:v>5.1299999999999998E-2</c:v>
                </c:pt>
                <c:pt idx="464">
                  <c:v>5.1500000000000004E-2</c:v>
                </c:pt>
                <c:pt idx="465">
                  <c:v>5.0799999999999998E-2</c:v>
                </c:pt>
                <c:pt idx="466">
                  <c:v>5.04E-2</c:v>
                </c:pt>
                <c:pt idx="467">
                  <c:v>4.9599999999999998E-2</c:v>
                </c:pt>
                <c:pt idx="468">
                  <c:v>4.9100000000000005E-2</c:v>
                </c:pt>
                <c:pt idx="469">
                  <c:v>4.8600000000000004E-2</c:v>
                </c:pt>
                <c:pt idx="470">
                  <c:v>4.9400000000000006E-2</c:v>
                </c:pt>
                <c:pt idx="471">
                  <c:v>4.9599999999999998E-2</c:v>
                </c:pt>
                <c:pt idx="472">
                  <c:v>4.9699999999999994E-2</c:v>
                </c:pt>
                <c:pt idx="473">
                  <c:v>4.9200000000000001E-2</c:v>
                </c:pt>
                <c:pt idx="474">
                  <c:v>4.8899999999999999E-2</c:v>
                </c:pt>
                <c:pt idx="475">
                  <c:v>4.9299999999999997E-2</c:v>
                </c:pt>
                <c:pt idx="476">
                  <c:v>4.9200000000000001E-2</c:v>
                </c:pt>
                <c:pt idx="477">
                  <c:v>4.9299999999999997E-2</c:v>
                </c:pt>
                <c:pt idx="478">
                  <c:v>4.8499999999999995E-2</c:v>
                </c:pt>
                <c:pt idx="479">
                  <c:v>4.8000000000000001E-2</c:v>
                </c:pt>
                <c:pt idx="480">
                  <c:v>4.7500000000000001E-2</c:v>
                </c:pt>
                <c:pt idx="481">
                  <c:v>4.82E-2</c:v>
                </c:pt>
                <c:pt idx="482">
                  <c:v>4.7899999999999998E-2</c:v>
                </c:pt>
                <c:pt idx="483">
                  <c:v>4.7699999999999992E-2</c:v>
                </c:pt>
                <c:pt idx="484">
                  <c:v>4.7100000000000003E-2</c:v>
                </c:pt>
                <c:pt idx="485">
                  <c:v>4.8000000000000001E-2</c:v>
                </c:pt>
                <c:pt idx="486">
                  <c:v>4.8499999999999995E-2</c:v>
                </c:pt>
                <c:pt idx="487">
                  <c:v>4.9800000000000004E-2</c:v>
                </c:pt>
                <c:pt idx="488">
                  <c:v>4.9699999999999994E-2</c:v>
                </c:pt>
                <c:pt idx="489">
                  <c:v>4.9599999999999998E-2</c:v>
                </c:pt>
                <c:pt idx="490">
                  <c:v>4.9100000000000005E-2</c:v>
                </c:pt>
                <c:pt idx="491">
                  <c:v>4.9699999999999994E-2</c:v>
                </c:pt>
                <c:pt idx="492">
                  <c:v>4.9299999999999997E-2</c:v>
                </c:pt>
                <c:pt idx="493">
                  <c:v>4.9200000000000001E-2</c:v>
                </c:pt>
                <c:pt idx="494">
                  <c:v>4.9599999999999998E-2</c:v>
                </c:pt>
                <c:pt idx="495">
                  <c:v>4.87E-2</c:v>
                </c:pt>
                <c:pt idx="496">
                  <c:v>4.9100000000000005E-2</c:v>
                </c:pt>
                <c:pt idx="497">
                  <c:v>5.0700000000000002E-2</c:v>
                </c:pt>
                <c:pt idx="498">
                  <c:v>5.1100000000000007E-2</c:v>
                </c:pt>
                <c:pt idx="499">
                  <c:v>5.1500000000000004E-2</c:v>
                </c:pt>
                <c:pt idx="500">
                  <c:v>5.28E-2</c:v>
                </c:pt>
                <c:pt idx="501">
                  <c:v>5.1900000000000002E-2</c:v>
                </c:pt>
                <c:pt idx="502">
                  <c:v>5.1200000000000002E-2</c:v>
                </c:pt>
                <c:pt idx="503">
                  <c:v>5.2300000000000006E-2</c:v>
                </c:pt>
                <c:pt idx="504">
                  <c:v>5.2600000000000001E-2</c:v>
                </c:pt>
                <c:pt idx="505">
                  <c:v>5.1900000000000002E-2</c:v>
                </c:pt>
                <c:pt idx="506">
                  <c:v>5.1900000000000002E-2</c:v>
                </c:pt>
                <c:pt idx="507">
                  <c:v>5.2499999999999998E-2</c:v>
                </c:pt>
                <c:pt idx="508">
                  <c:v>5.1900000000000002E-2</c:v>
                </c:pt>
                <c:pt idx="509">
                  <c:v>5.3099999999999994E-2</c:v>
                </c:pt>
                <c:pt idx="510">
                  <c:v>5.3399999999999996E-2</c:v>
                </c:pt>
                <c:pt idx="511">
                  <c:v>5.2900000000000003E-2</c:v>
                </c:pt>
                <c:pt idx="512">
                  <c:v>5.28E-2</c:v>
                </c:pt>
                <c:pt idx="513">
                  <c:v>5.2000000000000005E-2</c:v>
                </c:pt>
                <c:pt idx="514">
                  <c:v>5.1799999999999999E-2</c:v>
                </c:pt>
                <c:pt idx="515">
                  <c:v>5.2000000000000005E-2</c:v>
                </c:pt>
                <c:pt idx="516">
                  <c:v>5.2199999999999996E-2</c:v>
                </c:pt>
                <c:pt idx="517">
                  <c:v>5.1699999999999996E-2</c:v>
                </c:pt>
                <c:pt idx="518">
                  <c:v>5.2699999999999997E-2</c:v>
                </c:pt>
                <c:pt idx="519">
                  <c:v>5.4800000000000001E-2</c:v>
                </c:pt>
                <c:pt idx="520">
                  <c:v>5.4199999999999998E-2</c:v>
                </c:pt>
                <c:pt idx="521">
                  <c:v>5.4800000000000001E-2</c:v>
                </c:pt>
                <c:pt idx="522">
                  <c:v>5.4699999999999999E-2</c:v>
                </c:pt>
                <c:pt idx="523">
                  <c:v>5.4699999999999999E-2</c:v>
                </c:pt>
                <c:pt idx="524">
                  <c:v>5.3899999999999997E-2</c:v>
                </c:pt>
                <c:pt idx="525">
                  <c:v>5.3899999999999997E-2</c:v>
                </c:pt>
                <c:pt idx="526">
                  <c:v>5.4000000000000006E-2</c:v>
                </c:pt>
                <c:pt idx="527">
                  <c:v>5.3899999999999997E-2</c:v>
                </c:pt>
                <c:pt idx="528">
                  <c:v>5.4900000000000004E-2</c:v>
                </c:pt>
                <c:pt idx="529">
                  <c:v>5.4900000000000004E-2</c:v>
                </c:pt>
                <c:pt idx="530">
                  <c:v>5.5099999999999996E-2</c:v>
                </c:pt>
                <c:pt idx="531">
                  <c:v>5.5E-2</c:v>
                </c:pt>
                <c:pt idx="532">
                  <c:v>5.4100000000000002E-2</c:v>
                </c:pt>
                <c:pt idx="533">
                  <c:v>5.3499999999999999E-2</c:v>
                </c:pt>
                <c:pt idx="534">
                  <c:v>5.3200000000000004E-2</c:v>
                </c:pt>
                <c:pt idx="535">
                  <c:v>5.2600000000000001E-2</c:v>
                </c:pt>
                <c:pt idx="536">
                  <c:v>5.2600000000000001E-2</c:v>
                </c:pt>
                <c:pt idx="537">
                  <c:v>5.2999999999999999E-2</c:v>
                </c:pt>
                <c:pt idx="538">
                  <c:v>5.33E-2</c:v>
                </c:pt>
                <c:pt idx="539">
                  <c:v>5.2900000000000003E-2</c:v>
                </c:pt>
                <c:pt idx="540">
                  <c:v>5.2400000000000002E-2</c:v>
                </c:pt>
                <c:pt idx="541">
                  <c:v>5.2600000000000001E-2</c:v>
                </c:pt>
                <c:pt idx="542">
                  <c:v>5.2199999999999996E-2</c:v>
                </c:pt>
                <c:pt idx="543">
                  <c:v>5.2300000000000006E-2</c:v>
                </c:pt>
                <c:pt idx="544">
                  <c:v>5.2400000000000002E-2</c:v>
                </c:pt>
                <c:pt idx="545">
                  <c:v>5.2300000000000006E-2</c:v>
                </c:pt>
                <c:pt idx="546">
                  <c:v>5.2000000000000005E-2</c:v>
                </c:pt>
                <c:pt idx="547">
                  <c:v>5.1799999999999999E-2</c:v>
                </c:pt>
                <c:pt idx="548">
                  <c:v>5.1200000000000002E-2</c:v>
                </c:pt>
                <c:pt idx="549">
                  <c:v>5.1299999999999998E-2</c:v>
                </c:pt>
                <c:pt idx="550">
                  <c:v>5.2199999999999996E-2</c:v>
                </c:pt>
                <c:pt idx="551">
                  <c:v>5.2300000000000006E-2</c:v>
                </c:pt>
                <c:pt idx="552">
                  <c:v>5.33E-2</c:v>
                </c:pt>
                <c:pt idx="553">
                  <c:v>5.3899999999999997E-2</c:v>
                </c:pt>
                <c:pt idx="554">
                  <c:v>5.33E-2</c:v>
                </c:pt>
                <c:pt idx="555">
                  <c:v>5.3800000000000001E-2</c:v>
                </c:pt>
                <c:pt idx="556">
                  <c:v>5.4100000000000002E-2</c:v>
                </c:pt>
                <c:pt idx="557">
                  <c:v>5.3699999999999998E-2</c:v>
                </c:pt>
                <c:pt idx="558">
                  <c:v>5.3399999999999996E-2</c:v>
                </c:pt>
                <c:pt idx="559">
                  <c:v>5.2699999999999997E-2</c:v>
                </c:pt>
                <c:pt idx="560">
                  <c:v>5.28E-2</c:v>
                </c:pt>
                <c:pt idx="561">
                  <c:v>5.2300000000000006E-2</c:v>
                </c:pt>
                <c:pt idx="562">
                  <c:v>5.2300000000000006E-2</c:v>
                </c:pt>
                <c:pt idx="563">
                  <c:v>5.1799999999999999E-2</c:v>
                </c:pt>
                <c:pt idx="564">
                  <c:v>5.1799999999999999E-2</c:v>
                </c:pt>
                <c:pt idx="565">
                  <c:v>5.0900000000000001E-2</c:v>
                </c:pt>
                <c:pt idx="566">
                  <c:v>5.0999999999999997E-2</c:v>
                </c:pt>
                <c:pt idx="567">
                  <c:v>5.1100000000000007E-2</c:v>
                </c:pt>
                <c:pt idx="568">
                  <c:v>5.1100000000000007E-2</c:v>
                </c:pt>
                <c:pt idx="569">
                  <c:v>5.0900000000000001E-2</c:v>
                </c:pt>
                <c:pt idx="570">
                  <c:v>5.16E-2</c:v>
                </c:pt>
                <c:pt idx="571">
                  <c:v>5.1500000000000004E-2</c:v>
                </c:pt>
                <c:pt idx="572">
                  <c:v>5.0999999999999997E-2</c:v>
                </c:pt>
                <c:pt idx="573">
                  <c:v>5.0999999999999997E-2</c:v>
                </c:pt>
                <c:pt idx="574">
                  <c:v>5.04E-2</c:v>
                </c:pt>
                <c:pt idx="575">
                  <c:v>5.0700000000000002E-2</c:v>
                </c:pt>
                <c:pt idx="576">
                  <c:v>5.1200000000000002E-2</c:v>
                </c:pt>
                <c:pt idx="577">
                  <c:v>5.16E-2</c:v>
                </c:pt>
                <c:pt idx="578">
                  <c:v>5.1799999999999999E-2</c:v>
                </c:pt>
                <c:pt idx="579">
                  <c:v>5.1699999999999996E-2</c:v>
                </c:pt>
                <c:pt idx="580">
                  <c:v>5.0499999999999996E-2</c:v>
                </c:pt>
                <c:pt idx="581">
                  <c:v>5.0300000000000004E-2</c:v>
                </c:pt>
                <c:pt idx="582">
                  <c:v>5.0199999999999995E-2</c:v>
                </c:pt>
                <c:pt idx="583">
                  <c:v>4.9599999999999998E-2</c:v>
                </c:pt>
                <c:pt idx="584">
                  <c:v>4.9699999999999994E-2</c:v>
                </c:pt>
                <c:pt idx="585">
                  <c:v>4.99E-2</c:v>
                </c:pt>
                <c:pt idx="586">
                  <c:v>4.9400000000000006E-2</c:v>
                </c:pt>
                <c:pt idx="587">
                  <c:v>4.8399999999999999E-2</c:v>
                </c:pt>
                <c:pt idx="588">
                  <c:v>4.9000000000000002E-2</c:v>
                </c:pt>
                <c:pt idx="589">
                  <c:v>4.8799999999999996E-2</c:v>
                </c:pt>
                <c:pt idx="590">
                  <c:v>4.9000000000000002E-2</c:v>
                </c:pt>
                <c:pt idx="591">
                  <c:v>4.8799999999999996E-2</c:v>
                </c:pt>
                <c:pt idx="592">
                  <c:v>4.9100000000000005E-2</c:v>
                </c:pt>
                <c:pt idx="593">
                  <c:v>4.9299999999999997E-2</c:v>
                </c:pt>
                <c:pt idx="594">
                  <c:v>4.8499999999999995E-2</c:v>
                </c:pt>
                <c:pt idx="595">
                  <c:v>4.7800000000000002E-2</c:v>
                </c:pt>
                <c:pt idx="596">
                  <c:v>4.7800000000000002E-2</c:v>
                </c:pt>
                <c:pt idx="597">
                  <c:v>4.82E-2</c:v>
                </c:pt>
                <c:pt idx="598">
                  <c:v>4.9800000000000004E-2</c:v>
                </c:pt>
                <c:pt idx="599">
                  <c:v>4.9699999999999994E-2</c:v>
                </c:pt>
                <c:pt idx="600">
                  <c:v>4.8600000000000004E-2</c:v>
                </c:pt>
                <c:pt idx="601">
                  <c:v>4.8000000000000001E-2</c:v>
                </c:pt>
                <c:pt idx="602">
                  <c:v>4.8399999999999999E-2</c:v>
                </c:pt>
                <c:pt idx="603">
                  <c:v>4.6100000000000002E-2</c:v>
                </c:pt>
                <c:pt idx="604">
                  <c:v>4.7E-2</c:v>
                </c:pt>
                <c:pt idx="605">
                  <c:v>4.6799999999999994E-2</c:v>
                </c:pt>
                <c:pt idx="606">
                  <c:v>4.7300000000000002E-2</c:v>
                </c:pt>
                <c:pt idx="607">
                  <c:v>4.6900000000000004E-2</c:v>
                </c:pt>
                <c:pt idx="608">
                  <c:v>4.7E-2</c:v>
                </c:pt>
                <c:pt idx="609">
                  <c:v>4.7E-2</c:v>
                </c:pt>
                <c:pt idx="610">
                  <c:v>4.6399999999999997E-2</c:v>
                </c:pt>
                <c:pt idx="611">
                  <c:v>4.5599999999999995E-2</c:v>
                </c:pt>
                <c:pt idx="612">
                  <c:v>4.5700000000000005E-2</c:v>
                </c:pt>
                <c:pt idx="613">
                  <c:v>4.5400000000000003E-2</c:v>
                </c:pt>
                <c:pt idx="614">
                  <c:v>4.5100000000000001E-2</c:v>
                </c:pt>
                <c:pt idx="615">
                  <c:v>4.4600000000000001E-2</c:v>
                </c:pt>
                <c:pt idx="616">
                  <c:v>4.5100000000000001E-2</c:v>
                </c:pt>
                <c:pt idx="617">
                  <c:v>4.4999999999999998E-2</c:v>
                </c:pt>
                <c:pt idx="618">
                  <c:v>4.4999999999999998E-2</c:v>
                </c:pt>
                <c:pt idx="619">
                  <c:v>4.5700000000000005E-2</c:v>
                </c:pt>
                <c:pt idx="620">
                  <c:v>4.5899999999999996E-2</c:v>
                </c:pt>
                <c:pt idx="621">
                  <c:v>4.6600000000000003E-2</c:v>
                </c:pt>
                <c:pt idx="622">
                  <c:v>4.6600000000000003E-2</c:v>
                </c:pt>
                <c:pt idx="623">
                  <c:v>4.6100000000000002E-2</c:v>
                </c:pt>
                <c:pt idx="624">
                  <c:v>4.5700000000000005E-2</c:v>
                </c:pt>
                <c:pt idx="625">
                  <c:v>4.5599999999999995E-2</c:v>
                </c:pt>
                <c:pt idx="626">
                  <c:v>4.5599999999999995E-2</c:v>
                </c:pt>
                <c:pt idx="627">
                  <c:v>4.5999999999999999E-2</c:v>
                </c:pt>
                <c:pt idx="628">
                  <c:v>4.5999999999999999E-2</c:v>
                </c:pt>
                <c:pt idx="629">
                  <c:v>4.6399999999999997E-2</c:v>
                </c:pt>
                <c:pt idx="630">
                  <c:v>4.58E-2</c:v>
                </c:pt>
                <c:pt idx="631">
                  <c:v>4.5400000000000003E-2</c:v>
                </c:pt>
                <c:pt idx="632">
                  <c:v>4.5199999999999997E-2</c:v>
                </c:pt>
                <c:pt idx="633">
                  <c:v>4.4699999999999997E-2</c:v>
                </c:pt>
                <c:pt idx="634">
                  <c:v>4.41E-2</c:v>
                </c:pt>
                <c:pt idx="635">
                  <c:v>4.2599999999999999E-2</c:v>
                </c:pt>
                <c:pt idx="636">
                  <c:v>4.2199999999999994E-2</c:v>
                </c:pt>
                <c:pt idx="637">
                  <c:v>4.3499999999999997E-2</c:v>
                </c:pt>
                <c:pt idx="638">
                  <c:v>4.2999999999999997E-2</c:v>
                </c:pt>
                <c:pt idx="639">
                  <c:v>4.2699999999999995E-2</c:v>
                </c:pt>
                <c:pt idx="640">
                  <c:v>4.2000000000000003E-2</c:v>
                </c:pt>
                <c:pt idx="641">
                  <c:v>4.2999999999999997E-2</c:v>
                </c:pt>
                <c:pt idx="642">
                  <c:v>4.3099999999999999E-2</c:v>
                </c:pt>
                <c:pt idx="643">
                  <c:v>4.3099999999999999E-2</c:v>
                </c:pt>
                <c:pt idx="644">
                  <c:v>4.3700000000000003E-2</c:v>
                </c:pt>
                <c:pt idx="645">
                  <c:v>4.5100000000000001E-2</c:v>
                </c:pt>
                <c:pt idx="646">
                  <c:v>4.7300000000000002E-2</c:v>
                </c:pt>
                <c:pt idx="647">
                  <c:v>4.8899999999999999E-2</c:v>
                </c:pt>
                <c:pt idx="648">
                  <c:v>4.7599999999999996E-2</c:v>
                </c:pt>
                <c:pt idx="649">
                  <c:v>4.87E-2</c:v>
                </c:pt>
                <c:pt idx="650">
                  <c:v>4.9699999999999994E-2</c:v>
                </c:pt>
                <c:pt idx="651">
                  <c:v>4.99E-2</c:v>
                </c:pt>
                <c:pt idx="652">
                  <c:v>0.05</c:v>
                </c:pt>
                <c:pt idx="653">
                  <c:v>4.9500000000000002E-2</c:v>
                </c:pt>
                <c:pt idx="654">
                  <c:v>4.9500000000000002E-2</c:v>
                </c:pt>
                <c:pt idx="655">
                  <c:v>4.7599999999999996E-2</c:v>
                </c:pt>
                <c:pt idx="656">
                  <c:v>4.7400000000000005E-2</c:v>
                </c:pt>
                <c:pt idx="657">
                  <c:v>4.7E-2</c:v>
                </c:pt>
                <c:pt idx="658">
                  <c:v>4.6500000000000007E-2</c:v>
                </c:pt>
                <c:pt idx="659">
                  <c:v>4.9000000000000002E-2</c:v>
                </c:pt>
                <c:pt idx="660">
                  <c:v>0.05</c:v>
                </c:pt>
                <c:pt idx="661">
                  <c:v>5.1500000000000004E-2</c:v>
                </c:pt>
                <c:pt idx="662">
                  <c:v>5.1399999999999994E-2</c:v>
                </c:pt>
                <c:pt idx="663">
                  <c:v>5.0799999999999998E-2</c:v>
                </c:pt>
                <c:pt idx="664">
                  <c:v>4.9699999999999994E-2</c:v>
                </c:pt>
                <c:pt idx="665">
                  <c:v>5.0900000000000001E-2</c:v>
                </c:pt>
                <c:pt idx="666">
                  <c:v>5.16E-2</c:v>
                </c:pt>
                <c:pt idx="667">
                  <c:v>5.2699999999999997E-2</c:v>
                </c:pt>
                <c:pt idx="668">
                  <c:v>5.1299999999999998E-2</c:v>
                </c:pt>
                <c:pt idx="669">
                  <c:v>5.04E-2</c:v>
                </c:pt>
                <c:pt idx="670">
                  <c:v>5.0499999999999996E-2</c:v>
                </c:pt>
                <c:pt idx="671">
                  <c:v>5.0799999999999998E-2</c:v>
                </c:pt>
                <c:pt idx="672">
                  <c:v>5.1299999999999998E-2</c:v>
                </c:pt>
                <c:pt idx="673">
                  <c:v>5.1799999999999999E-2</c:v>
                </c:pt>
                <c:pt idx="674">
                  <c:v>5.0900000000000001E-2</c:v>
                </c:pt>
                <c:pt idx="675">
                  <c:v>5.1100000000000007E-2</c:v>
                </c:pt>
                <c:pt idx="676">
                  <c:v>5.0300000000000004E-2</c:v>
                </c:pt>
                <c:pt idx="677">
                  <c:v>5.16E-2</c:v>
                </c:pt>
                <c:pt idx="678">
                  <c:v>5.1200000000000002E-2</c:v>
                </c:pt>
                <c:pt idx="679">
                  <c:v>5.1399999999999994E-2</c:v>
                </c:pt>
                <c:pt idx="680">
                  <c:v>5.0599999999999999E-2</c:v>
                </c:pt>
                <c:pt idx="681">
                  <c:v>5.0599999999999999E-2</c:v>
                </c:pt>
                <c:pt idx="682">
                  <c:v>5.0599999999999999E-2</c:v>
                </c:pt>
                <c:pt idx="683">
                  <c:v>4.9599999999999998E-2</c:v>
                </c:pt>
                <c:pt idx="684">
                  <c:v>4.8600000000000004E-2</c:v>
                </c:pt>
                <c:pt idx="685">
                  <c:v>4.87E-2</c:v>
                </c:pt>
                <c:pt idx="686">
                  <c:v>4.8300000000000003E-2</c:v>
                </c:pt>
                <c:pt idx="687">
                  <c:v>4.8399999999999999E-2</c:v>
                </c:pt>
                <c:pt idx="688">
                  <c:v>4.9299999999999997E-2</c:v>
                </c:pt>
                <c:pt idx="689">
                  <c:v>4.8899999999999999E-2</c:v>
                </c:pt>
                <c:pt idx="690">
                  <c:v>4.9000000000000002E-2</c:v>
                </c:pt>
                <c:pt idx="691">
                  <c:v>0.05</c:v>
                </c:pt>
                <c:pt idx="692">
                  <c:v>5.0300000000000004E-2</c:v>
                </c:pt>
                <c:pt idx="693">
                  <c:v>5.0700000000000002E-2</c:v>
                </c:pt>
                <c:pt idx="694">
                  <c:v>5.0799999999999998E-2</c:v>
                </c:pt>
                <c:pt idx="695">
                  <c:v>4.9699999999999994E-2</c:v>
                </c:pt>
                <c:pt idx="696">
                  <c:v>4.9699999999999994E-2</c:v>
                </c:pt>
                <c:pt idx="697">
                  <c:v>5.0300000000000004E-2</c:v>
                </c:pt>
                <c:pt idx="698">
                  <c:v>4.9000000000000002E-2</c:v>
                </c:pt>
                <c:pt idx="699">
                  <c:v>4.9299999999999997E-2</c:v>
                </c:pt>
                <c:pt idx="700">
                  <c:v>4.9299999999999997E-2</c:v>
                </c:pt>
                <c:pt idx="701">
                  <c:v>4.9299999999999997E-2</c:v>
                </c:pt>
                <c:pt idx="702">
                  <c:v>4.8799999999999996E-2</c:v>
                </c:pt>
                <c:pt idx="703">
                  <c:v>4.9000000000000002E-2</c:v>
                </c:pt>
                <c:pt idx="704">
                  <c:v>4.9699999999999994E-2</c:v>
                </c:pt>
                <c:pt idx="705">
                  <c:v>0.05</c:v>
                </c:pt>
                <c:pt idx="706">
                  <c:v>4.9599999999999998E-2</c:v>
                </c:pt>
                <c:pt idx="707">
                  <c:v>4.8600000000000004E-2</c:v>
                </c:pt>
                <c:pt idx="708">
                  <c:v>4.8799999999999996E-2</c:v>
                </c:pt>
                <c:pt idx="709">
                  <c:v>4.8799999999999996E-2</c:v>
                </c:pt>
                <c:pt idx="710">
                  <c:v>4.87E-2</c:v>
                </c:pt>
                <c:pt idx="711">
                  <c:v>4.8300000000000003E-2</c:v>
                </c:pt>
                <c:pt idx="712">
                  <c:v>4.8499999999999995E-2</c:v>
                </c:pt>
                <c:pt idx="713">
                  <c:v>4.9100000000000005E-2</c:v>
                </c:pt>
                <c:pt idx="714">
                  <c:v>4.8499999999999995E-2</c:v>
                </c:pt>
                <c:pt idx="715">
                  <c:v>4.8600000000000004E-2</c:v>
                </c:pt>
                <c:pt idx="716">
                  <c:v>4.9699999999999994E-2</c:v>
                </c:pt>
                <c:pt idx="717">
                  <c:v>0.05</c:v>
                </c:pt>
                <c:pt idx="718">
                  <c:v>5.0099999999999999E-2</c:v>
                </c:pt>
                <c:pt idx="719">
                  <c:v>5.0300000000000004E-2</c:v>
                </c:pt>
                <c:pt idx="720">
                  <c:v>5.21E-2</c:v>
                </c:pt>
                <c:pt idx="721">
                  <c:v>5.3200000000000004E-2</c:v>
                </c:pt>
                <c:pt idx="722">
                  <c:v>5.3200000000000004E-2</c:v>
                </c:pt>
                <c:pt idx="723">
                  <c:v>5.2999999999999999E-2</c:v>
                </c:pt>
                <c:pt idx="724">
                  <c:v>5.2600000000000001E-2</c:v>
                </c:pt>
                <c:pt idx="725">
                  <c:v>5.4000000000000006E-2</c:v>
                </c:pt>
                <c:pt idx="726">
                  <c:v>5.3600000000000002E-2</c:v>
                </c:pt>
                <c:pt idx="727">
                  <c:v>5.2999999999999999E-2</c:v>
                </c:pt>
                <c:pt idx="728">
                  <c:v>5.3200000000000004E-2</c:v>
                </c:pt>
                <c:pt idx="729">
                  <c:v>5.4000000000000006E-2</c:v>
                </c:pt>
                <c:pt idx="730">
                  <c:v>5.3800000000000001E-2</c:v>
                </c:pt>
                <c:pt idx="731">
                  <c:v>5.3899999999999997E-2</c:v>
                </c:pt>
                <c:pt idx="732">
                  <c:v>5.4100000000000002E-2</c:v>
                </c:pt>
                <c:pt idx="733">
                  <c:v>5.33E-2</c:v>
                </c:pt>
                <c:pt idx="734">
                  <c:v>5.33E-2</c:v>
                </c:pt>
                <c:pt idx="735">
                  <c:v>5.4100000000000002E-2</c:v>
                </c:pt>
                <c:pt idx="736">
                  <c:v>5.4299999999999994E-2</c:v>
                </c:pt>
                <c:pt idx="737">
                  <c:v>5.3499999999999999E-2</c:v>
                </c:pt>
                <c:pt idx="738">
                  <c:v>5.28E-2</c:v>
                </c:pt>
                <c:pt idx="739">
                  <c:v>5.2699999999999997E-2</c:v>
                </c:pt>
                <c:pt idx="740">
                  <c:v>5.21E-2</c:v>
                </c:pt>
                <c:pt idx="741">
                  <c:v>5.2400000000000002E-2</c:v>
                </c:pt>
                <c:pt idx="742">
                  <c:v>5.21E-2</c:v>
                </c:pt>
                <c:pt idx="743">
                  <c:v>5.2199999999999996E-2</c:v>
                </c:pt>
                <c:pt idx="744">
                  <c:v>5.2000000000000005E-2</c:v>
                </c:pt>
                <c:pt idx="745">
                  <c:v>5.16E-2</c:v>
                </c:pt>
                <c:pt idx="746">
                  <c:v>5.1299999999999998E-2</c:v>
                </c:pt>
                <c:pt idx="747">
                  <c:v>5.1799999999999999E-2</c:v>
                </c:pt>
                <c:pt idx="748">
                  <c:v>5.2199999999999996E-2</c:v>
                </c:pt>
                <c:pt idx="749">
                  <c:v>5.2199999999999996E-2</c:v>
                </c:pt>
                <c:pt idx="750">
                  <c:v>5.1900000000000002E-2</c:v>
                </c:pt>
                <c:pt idx="751">
                  <c:v>5.1699999999999996E-2</c:v>
                </c:pt>
                <c:pt idx="752">
                  <c:v>5.16E-2</c:v>
                </c:pt>
                <c:pt idx="753">
                  <c:v>5.0900000000000001E-2</c:v>
                </c:pt>
                <c:pt idx="754">
                  <c:v>5.0900000000000001E-2</c:v>
                </c:pt>
                <c:pt idx="755">
                  <c:v>5.0599999999999999E-2</c:v>
                </c:pt>
                <c:pt idx="756">
                  <c:v>5.0999999999999997E-2</c:v>
                </c:pt>
                <c:pt idx="757">
                  <c:v>5.0900000000000001E-2</c:v>
                </c:pt>
                <c:pt idx="758">
                  <c:v>5.0599999999999999E-2</c:v>
                </c:pt>
                <c:pt idx="759">
                  <c:v>5.0999999999999997E-2</c:v>
                </c:pt>
                <c:pt idx="760">
                  <c:v>5.0599999999999999E-2</c:v>
                </c:pt>
                <c:pt idx="761">
                  <c:v>5.0799999999999998E-2</c:v>
                </c:pt>
                <c:pt idx="762">
                  <c:v>5.0700000000000002E-2</c:v>
                </c:pt>
                <c:pt idx="763">
                  <c:v>5.21E-2</c:v>
                </c:pt>
                <c:pt idx="764">
                  <c:v>5.1900000000000002E-2</c:v>
                </c:pt>
                <c:pt idx="765">
                  <c:v>5.1299999999999998E-2</c:v>
                </c:pt>
                <c:pt idx="766">
                  <c:v>5.2199999999999996E-2</c:v>
                </c:pt>
                <c:pt idx="767">
                  <c:v>5.2900000000000003E-2</c:v>
                </c:pt>
                <c:pt idx="768">
                  <c:v>5.2499999999999998E-2</c:v>
                </c:pt>
                <c:pt idx="769">
                  <c:v>5.1900000000000002E-2</c:v>
                </c:pt>
                <c:pt idx="770">
                  <c:v>5.2400000000000002E-2</c:v>
                </c:pt>
                <c:pt idx="771">
                  <c:v>5.1900000000000002E-2</c:v>
                </c:pt>
                <c:pt idx="772">
                  <c:v>5.1500000000000004E-2</c:v>
                </c:pt>
                <c:pt idx="773">
                  <c:v>5.0999999999999997E-2</c:v>
                </c:pt>
                <c:pt idx="774">
                  <c:v>5.1500000000000004E-2</c:v>
                </c:pt>
                <c:pt idx="775">
                  <c:v>5.1399999999999994E-2</c:v>
                </c:pt>
                <c:pt idx="776">
                  <c:v>5.1299999999999998E-2</c:v>
                </c:pt>
                <c:pt idx="777">
                  <c:v>5.0799999999999998E-2</c:v>
                </c:pt>
                <c:pt idx="778">
                  <c:v>5.0300000000000004E-2</c:v>
                </c:pt>
                <c:pt idx="779">
                  <c:v>5.04E-2</c:v>
                </c:pt>
                <c:pt idx="780">
                  <c:v>5.04E-2</c:v>
                </c:pt>
                <c:pt idx="781">
                  <c:v>5.0099999999999999E-2</c:v>
                </c:pt>
                <c:pt idx="782">
                  <c:v>5.04E-2</c:v>
                </c:pt>
                <c:pt idx="783">
                  <c:v>5.0099999999999999E-2</c:v>
                </c:pt>
                <c:pt idx="784">
                  <c:v>5.0599999999999999E-2</c:v>
                </c:pt>
                <c:pt idx="785">
                  <c:v>5.04E-2</c:v>
                </c:pt>
                <c:pt idx="786">
                  <c:v>4.99E-2</c:v>
                </c:pt>
                <c:pt idx="787">
                  <c:v>4.9500000000000002E-2</c:v>
                </c:pt>
                <c:pt idx="788">
                  <c:v>4.9100000000000005E-2</c:v>
                </c:pt>
                <c:pt idx="789">
                  <c:v>4.8600000000000004E-2</c:v>
                </c:pt>
                <c:pt idx="790">
                  <c:v>4.8499999999999995E-2</c:v>
                </c:pt>
                <c:pt idx="791">
                  <c:v>4.7300000000000002E-2</c:v>
                </c:pt>
                <c:pt idx="792">
                  <c:v>4.8300000000000003E-2</c:v>
                </c:pt>
                <c:pt idx="793">
                  <c:v>4.7599999999999996E-2</c:v>
                </c:pt>
                <c:pt idx="794">
                  <c:v>4.8399999999999999E-2</c:v>
                </c:pt>
                <c:pt idx="795">
                  <c:v>4.8399999999999999E-2</c:v>
                </c:pt>
                <c:pt idx="796">
                  <c:v>4.7100000000000003E-2</c:v>
                </c:pt>
                <c:pt idx="797">
                  <c:v>4.8099999999999997E-2</c:v>
                </c:pt>
                <c:pt idx="798">
                  <c:v>4.82E-2</c:v>
                </c:pt>
                <c:pt idx="799">
                  <c:v>4.82E-2</c:v>
                </c:pt>
                <c:pt idx="800">
                  <c:v>4.7400000000000005E-2</c:v>
                </c:pt>
                <c:pt idx="801">
                  <c:v>4.7400000000000005E-2</c:v>
                </c:pt>
                <c:pt idx="802">
                  <c:v>4.8600000000000004E-2</c:v>
                </c:pt>
                <c:pt idx="803">
                  <c:v>4.8099999999999997E-2</c:v>
                </c:pt>
                <c:pt idx="804">
                  <c:v>4.7400000000000005E-2</c:v>
                </c:pt>
                <c:pt idx="805">
                  <c:v>4.6500000000000007E-2</c:v>
                </c:pt>
                <c:pt idx="806">
                  <c:v>4.6199999999999998E-2</c:v>
                </c:pt>
                <c:pt idx="807">
                  <c:v>4.5899999999999996E-2</c:v>
                </c:pt>
                <c:pt idx="808">
                  <c:v>4.6199999999999998E-2</c:v>
                </c:pt>
                <c:pt idx="809">
                  <c:v>4.7100000000000003E-2</c:v>
                </c:pt>
                <c:pt idx="810">
                  <c:v>4.6600000000000003E-2</c:v>
                </c:pt>
                <c:pt idx="811">
                  <c:v>4.6100000000000002E-2</c:v>
                </c:pt>
                <c:pt idx="812">
                  <c:v>4.5700000000000005E-2</c:v>
                </c:pt>
                <c:pt idx="813">
                  <c:v>4.4699999999999997E-2</c:v>
                </c:pt>
                <c:pt idx="814">
                  <c:v>4.4299999999999999E-2</c:v>
                </c:pt>
                <c:pt idx="815">
                  <c:v>4.4000000000000004E-2</c:v>
                </c:pt>
                <c:pt idx="816">
                  <c:v>4.3899999999999995E-2</c:v>
                </c:pt>
                <c:pt idx="817">
                  <c:v>4.3700000000000003E-2</c:v>
                </c:pt>
                <c:pt idx="818">
                  <c:v>4.53E-2</c:v>
                </c:pt>
                <c:pt idx="819">
                  <c:v>4.58E-2</c:v>
                </c:pt>
                <c:pt idx="820">
                  <c:v>4.4699999999999997E-2</c:v>
                </c:pt>
                <c:pt idx="821">
                  <c:v>4.4000000000000004E-2</c:v>
                </c:pt>
                <c:pt idx="822">
                  <c:v>4.2599999999999999E-2</c:v>
                </c:pt>
                <c:pt idx="823">
                  <c:v>4.24E-2</c:v>
                </c:pt>
                <c:pt idx="824">
                  <c:v>4.3700000000000003E-2</c:v>
                </c:pt>
                <c:pt idx="825">
                  <c:v>4.2900000000000001E-2</c:v>
                </c:pt>
                <c:pt idx="826">
                  <c:v>4.41E-2</c:v>
                </c:pt>
                <c:pt idx="827">
                  <c:v>4.2699999999999995E-2</c:v>
                </c:pt>
                <c:pt idx="828">
                  <c:v>4.2199999999999994E-2</c:v>
                </c:pt>
                <c:pt idx="829">
                  <c:v>4.1200000000000001E-2</c:v>
                </c:pt>
                <c:pt idx="830">
                  <c:v>4.0599999999999997E-2</c:v>
                </c:pt>
                <c:pt idx="831">
                  <c:v>4.1599999999999998E-2</c:v>
                </c:pt>
                <c:pt idx="832">
                  <c:v>4.3200000000000002E-2</c:v>
                </c:pt>
                <c:pt idx="833">
                  <c:v>4.2999999999999997E-2</c:v>
                </c:pt>
                <c:pt idx="834">
                  <c:v>4.1599999999999998E-2</c:v>
                </c:pt>
                <c:pt idx="835">
                  <c:v>4.1900000000000007E-2</c:v>
                </c:pt>
                <c:pt idx="836">
                  <c:v>4.2900000000000001E-2</c:v>
                </c:pt>
                <c:pt idx="837">
                  <c:v>4.2300000000000004E-2</c:v>
                </c:pt>
                <c:pt idx="838">
                  <c:v>4.2099999999999999E-2</c:v>
                </c:pt>
                <c:pt idx="839">
                  <c:v>4.2800000000000005E-2</c:v>
                </c:pt>
                <c:pt idx="840">
                  <c:v>4.2199999999999994E-2</c:v>
                </c:pt>
                <c:pt idx="841">
                  <c:v>4.1599999999999998E-2</c:v>
                </c:pt>
                <c:pt idx="842">
                  <c:v>4.1399999999999999E-2</c:v>
                </c:pt>
                <c:pt idx="843">
                  <c:v>3.9800000000000002E-2</c:v>
                </c:pt>
                <c:pt idx="844">
                  <c:v>3.95E-2</c:v>
                </c:pt>
                <c:pt idx="845">
                  <c:v>3.9100000000000003E-2</c:v>
                </c:pt>
                <c:pt idx="846">
                  <c:v>4.0399999999999998E-2</c:v>
                </c:pt>
                <c:pt idx="847">
                  <c:v>4.0500000000000001E-2</c:v>
                </c:pt>
                <c:pt idx="848">
                  <c:v>3.9900000000000005E-2</c:v>
                </c:pt>
                <c:pt idx="849">
                  <c:v>4.0599999999999997E-2</c:v>
                </c:pt>
                <c:pt idx="850">
                  <c:v>3.9699999999999999E-2</c:v>
                </c:pt>
                <c:pt idx="851">
                  <c:v>3.9E-2</c:v>
                </c:pt>
                <c:pt idx="852">
                  <c:v>3.8699999999999998E-2</c:v>
                </c:pt>
                <c:pt idx="853">
                  <c:v>3.8599999999999995E-2</c:v>
                </c:pt>
                <c:pt idx="854">
                  <c:v>3.85E-2</c:v>
                </c:pt>
                <c:pt idx="855">
                  <c:v>3.78E-2</c:v>
                </c:pt>
                <c:pt idx="856">
                  <c:v>3.78E-2</c:v>
                </c:pt>
                <c:pt idx="857">
                  <c:v>3.6799999999999999E-2</c:v>
                </c:pt>
                <c:pt idx="858">
                  <c:v>3.6499999999999998E-2</c:v>
                </c:pt>
                <c:pt idx="859">
                  <c:v>3.7599999999999995E-2</c:v>
                </c:pt>
                <c:pt idx="860">
                  <c:v>3.7699999999999997E-2</c:v>
                </c:pt>
                <c:pt idx="861">
                  <c:v>3.6900000000000002E-2</c:v>
                </c:pt>
                <c:pt idx="862">
                  <c:v>3.61E-2</c:v>
                </c:pt>
                <c:pt idx="863">
                  <c:v>3.7000000000000005E-2</c:v>
                </c:pt>
                <c:pt idx="864">
                  <c:v>3.7000000000000005E-2</c:v>
                </c:pt>
                <c:pt idx="865">
                  <c:v>3.6799999999999999E-2</c:v>
                </c:pt>
                <c:pt idx="866">
                  <c:v>3.6799999999999999E-2</c:v>
                </c:pt>
                <c:pt idx="867">
                  <c:v>3.6299999999999999E-2</c:v>
                </c:pt>
                <c:pt idx="868">
                  <c:v>3.6400000000000002E-2</c:v>
                </c:pt>
                <c:pt idx="869">
                  <c:v>3.5799999999999998E-2</c:v>
                </c:pt>
                <c:pt idx="870">
                  <c:v>3.6499999999999998E-2</c:v>
                </c:pt>
                <c:pt idx="871">
                  <c:v>3.8100000000000002E-2</c:v>
                </c:pt>
                <c:pt idx="872">
                  <c:v>3.8100000000000002E-2</c:v>
                </c:pt>
                <c:pt idx="873">
                  <c:v>0.04</c:v>
                </c:pt>
                <c:pt idx="874">
                  <c:v>4.0300000000000002E-2</c:v>
                </c:pt>
                <c:pt idx="875">
                  <c:v>4.1399999999999999E-2</c:v>
                </c:pt>
                <c:pt idx="876">
                  <c:v>4.1299999999999996E-2</c:v>
                </c:pt>
                <c:pt idx="877">
                  <c:v>4.2199999999999994E-2</c:v>
                </c:pt>
                <c:pt idx="878">
                  <c:v>4.2500000000000003E-2</c:v>
                </c:pt>
                <c:pt idx="879">
                  <c:v>4.24E-2</c:v>
                </c:pt>
                <c:pt idx="880">
                  <c:v>4.1399999999999999E-2</c:v>
                </c:pt>
                <c:pt idx="881">
                  <c:v>4.0899999999999999E-2</c:v>
                </c:pt>
                <c:pt idx="882">
                  <c:v>4.0800000000000003E-2</c:v>
                </c:pt>
                <c:pt idx="883">
                  <c:v>3.9300000000000002E-2</c:v>
                </c:pt>
                <c:pt idx="884">
                  <c:v>3.9699999999999999E-2</c:v>
                </c:pt>
                <c:pt idx="885">
                  <c:v>3.9100000000000003E-2</c:v>
                </c:pt>
                <c:pt idx="886">
                  <c:v>3.9800000000000002E-2</c:v>
                </c:pt>
                <c:pt idx="887">
                  <c:v>4.0500000000000001E-2</c:v>
                </c:pt>
                <c:pt idx="888">
                  <c:v>4.0800000000000003E-2</c:v>
                </c:pt>
                <c:pt idx="889">
                  <c:v>4.0300000000000002E-2</c:v>
                </c:pt>
                <c:pt idx="890">
                  <c:v>3.8800000000000001E-2</c:v>
                </c:pt>
                <c:pt idx="891">
                  <c:v>3.85E-2</c:v>
                </c:pt>
                <c:pt idx="892">
                  <c:v>3.85E-2</c:v>
                </c:pt>
                <c:pt idx="893">
                  <c:v>3.85E-2</c:v>
                </c:pt>
                <c:pt idx="894">
                  <c:v>3.8399999999999997E-2</c:v>
                </c:pt>
                <c:pt idx="895">
                  <c:v>4.0199999999999993E-2</c:v>
                </c:pt>
                <c:pt idx="896">
                  <c:v>4.0500000000000001E-2</c:v>
                </c:pt>
                <c:pt idx="897">
                  <c:v>4.0199999999999993E-2</c:v>
                </c:pt>
                <c:pt idx="898">
                  <c:v>3.9800000000000002E-2</c:v>
                </c:pt>
                <c:pt idx="899">
                  <c:v>4.07E-2</c:v>
                </c:pt>
                <c:pt idx="900">
                  <c:v>4.1399999999999999E-2</c:v>
                </c:pt>
                <c:pt idx="901">
                  <c:v>4.1799999999999997E-2</c:v>
                </c:pt>
                <c:pt idx="902">
                  <c:v>4.1799999999999997E-2</c:v>
                </c:pt>
                <c:pt idx="903">
                  <c:v>4.0800000000000003E-2</c:v>
                </c:pt>
                <c:pt idx="904">
                  <c:v>4.2599999999999999E-2</c:v>
                </c:pt>
                <c:pt idx="905">
                  <c:v>4.2099999999999999E-2</c:v>
                </c:pt>
                <c:pt idx="906">
                  <c:v>4.2199999999999994E-2</c:v>
                </c:pt>
                <c:pt idx="907">
                  <c:v>4.2300000000000004E-2</c:v>
                </c:pt>
                <c:pt idx="908">
                  <c:v>4.1700000000000001E-2</c:v>
                </c:pt>
                <c:pt idx="909">
                  <c:v>4.1100000000000005E-2</c:v>
                </c:pt>
                <c:pt idx="910">
                  <c:v>4.0899999999999999E-2</c:v>
                </c:pt>
                <c:pt idx="911">
                  <c:v>4.0500000000000001E-2</c:v>
                </c:pt>
                <c:pt idx="912">
                  <c:v>4.0500000000000001E-2</c:v>
                </c:pt>
                <c:pt idx="913">
                  <c:v>3.9900000000000005E-2</c:v>
                </c:pt>
                <c:pt idx="914">
                  <c:v>4.0099999999999997E-2</c:v>
                </c:pt>
                <c:pt idx="915">
                  <c:v>4.0599999999999997E-2</c:v>
                </c:pt>
                <c:pt idx="916">
                  <c:v>4.1299999999999996E-2</c:v>
                </c:pt>
                <c:pt idx="917">
                  <c:v>4.1100000000000005E-2</c:v>
                </c:pt>
                <c:pt idx="918">
                  <c:v>4.0500000000000001E-2</c:v>
                </c:pt>
                <c:pt idx="919">
                  <c:v>3.95E-2</c:v>
                </c:pt>
                <c:pt idx="920">
                  <c:v>3.95E-2</c:v>
                </c:pt>
                <c:pt idx="921">
                  <c:v>3.9699999999999999E-2</c:v>
                </c:pt>
                <c:pt idx="922">
                  <c:v>3.9399999999999998E-2</c:v>
                </c:pt>
                <c:pt idx="923">
                  <c:v>3.9100000000000003E-2</c:v>
                </c:pt>
                <c:pt idx="924">
                  <c:v>3.8100000000000002E-2</c:v>
                </c:pt>
                <c:pt idx="925">
                  <c:v>3.78E-2</c:v>
                </c:pt>
                <c:pt idx="926">
                  <c:v>3.8199999999999998E-2</c:v>
                </c:pt>
                <c:pt idx="927">
                  <c:v>4.0300000000000002E-2</c:v>
                </c:pt>
                <c:pt idx="928">
                  <c:v>4.0399999999999998E-2</c:v>
                </c:pt>
                <c:pt idx="929">
                  <c:v>4.07E-2</c:v>
                </c:pt>
                <c:pt idx="930">
                  <c:v>4.0300000000000002E-2</c:v>
                </c:pt>
                <c:pt idx="931">
                  <c:v>3.9800000000000002E-2</c:v>
                </c:pt>
                <c:pt idx="932">
                  <c:v>4.1500000000000002E-2</c:v>
                </c:pt>
                <c:pt idx="933">
                  <c:v>4.1500000000000002E-2</c:v>
                </c:pt>
                <c:pt idx="934">
                  <c:v>4.1299999999999996E-2</c:v>
                </c:pt>
                <c:pt idx="935">
                  <c:v>4.0899999999999999E-2</c:v>
                </c:pt>
                <c:pt idx="936">
                  <c:v>4.07E-2</c:v>
                </c:pt>
                <c:pt idx="937">
                  <c:v>4.07E-2</c:v>
                </c:pt>
                <c:pt idx="938">
                  <c:v>4.0099999999999997E-2</c:v>
                </c:pt>
                <c:pt idx="939">
                  <c:v>3.9900000000000005E-2</c:v>
                </c:pt>
                <c:pt idx="940">
                  <c:v>3.9199999999999999E-2</c:v>
                </c:pt>
                <c:pt idx="941">
                  <c:v>3.95E-2</c:v>
                </c:pt>
                <c:pt idx="942">
                  <c:v>3.9E-2</c:v>
                </c:pt>
                <c:pt idx="943">
                  <c:v>3.9599999999999996E-2</c:v>
                </c:pt>
                <c:pt idx="944">
                  <c:v>3.9800000000000002E-2</c:v>
                </c:pt>
                <c:pt idx="945">
                  <c:v>4.0300000000000002E-2</c:v>
                </c:pt>
                <c:pt idx="946">
                  <c:v>3.9900000000000005E-2</c:v>
                </c:pt>
                <c:pt idx="947">
                  <c:v>3.9699999999999999E-2</c:v>
                </c:pt>
                <c:pt idx="948">
                  <c:v>3.9900000000000005E-2</c:v>
                </c:pt>
                <c:pt idx="949">
                  <c:v>3.9300000000000002E-2</c:v>
                </c:pt>
                <c:pt idx="950">
                  <c:v>0.04</c:v>
                </c:pt>
                <c:pt idx="951">
                  <c:v>3.9399999999999998E-2</c:v>
                </c:pt>
                <c:pt idx="952">
                  <c:v>3.9199999999999999E-2</c:v>
                </c:pt>
                <c:pt idx="953">
                  <c:v>3.9800000000000002E-2</c:v>
                </c:pt>
                <c:pt idx="954">
                  <c:v>3.9599999999999996E-2</c:v>
                </c:pt>
                <c:pt idx="955">
                  <c:v>3.9100000000000003E-2</c:v>
                </c:pt>
                <c:pt idx="956">
                  <c:v>3.8699999999999998E-2</c:v>
                </c:pt>
                <c:pt idx="957">
                  <c:v>3.95E-2</c:v>
                </c:pt>
                <c:pt idx="958">
                  <c:v>3.95E-2</c:v>
                </c:pt>
                <c:pt idx="959">
                  <c:v>3.8800000000000001E-2</c:v>
                </c:pt>
                <c:pt idx="960">
                  <c:v>3.85E-2</c:v>
                </c:pt>
                <c:pt idx="961">
                  <c:v>3.8900000000000004E-2</c:v>
                </c:pt>
                <c:pt idx="962">
                  <c:v>3.8399999999999997E-2</c:v>
                </c:pt>
                <c:pt idx="963">
                  <c:v>3.8100000000000002E-2</c:v>
                </c:pt>
                <c:pt idx="964">
                  <c:v>3.7699999999999997E-2</c:v>
                </c:pt>
                <c:pt idx="965">
                  <c:v>3.7499999999999999E-2</c:v>
                </c:pt>
                <c:pt idx="966">
                  <c:v>3.7000000000000005E-2</c:v>
                </c:pt>
                <c:pt idx="967">
                  <c:v>3.6799999999999999E-2</c:v>
                </c:pt>
                <c:pt idx="968">
                  <c:v>3.6400000000000002E-2</c:v>
                </c:pt>
                <c:pt idx="969">
                  <c:v>3.6200000000000003E-2</c:v>
                </c:pt>
                <c:pt idx="970">
                  <c:v>3.6499999999999998E-2</c:v>
                </c:pt>
                <c:pt idx="971">
                  <c:v>3.6200000000000003E-2</c:v>
                </c:pt>
                <c:pt idx="972">
                  <c:v>3.5699999999999996E-2</c:v>
                </c:pt>
                <c:pt idx="973">
                  <c:v>3.5900000000000001E-2</c:v>
                </c:pt>
                <c:pt idx="974">
                  <c:v>3.5900000000000001E-2</c:v>
                </c:pt>
                <c:pt idx="975">
                  <c:v>3.73E-2</c:v>
                </c:pt>
                <c:pt idx="976">
                  <c:v>3.7100000000000001E-2</c:v>
                </c:pt>
                <c:pt idx="977">
                  <c:v>3.8199999999999998E-2</c:v>
                </c:pt>
                <c:pt idx="978">
                  <c:v>3.9E-2</c:v>
                </c:pt>
                <c:pt idx="979">
                  <c:v>3.9599999999999996E-2</c:v>
                </c:pt>
                <c:pt idx="980">
                  <c:v>4.0099999999999997E-2</c:v>
                </c:pt>
                <c:pt idx="981">
                  <c:v>4.0899999999999999E-2</c:v>
                </c:pt>
                <c:pt idx="982">
                  <c:v>3.9699999999999999E-2</c:v>
                </c:pt>
                <c:pt idx="983">
                  <c:v>3.9599999999999996E-2</c:v>
                </c:pt>
                <c:pt idx="984">
                  <c:v>3.9399999999999998E-2</c:v>
                </c:pt>
                <c:pt idx="985">
                  <c:v>3.9300000000000002E-2</c:v>
                </c:pt>
                <c:pt idx="986">
                  <c:v>3.9E-2</c:v>
                </c:pt>
                <c:pt idx="987">
                  <c:v>3.8199999999999998E-2</c:v>
                </c:pt>
                <c:pt idx="988">
                  <c:v>3.8300000000000001E-2</c:v>
                </c:pt>
                <c:pt idx="989">
                  <c:v>3.9300000000000002E-2</c:v>
                </c:pt>
                <c:pt idx="990">
                  <c:v>3.9199999999999999E-2</c:v>
                </c:pt>
                <c:pt idx="991">
                  <c:v>3.9399999999999998E-2</c:v>
                </c:pt>
                <c:pt idx="992">
                  <c:v>4.0099999999999997E-2</c:v>
                </c:pt>
                <c:pt idx="993">
                  <c:v>3.9399999999999998E-2</c:v>
                </c:pt>
                <c:pt idx="994">
                  <c:v>3.9E-2</c:v>
                </c:pt>
                <c:pt idx="995">
                  <c:v>3.9300000000000002E-2</c:v>
                </c:pt>
                <c:pt idx="996">
                  <c:v>3.9800000000000002E-2</c:v>
                </c:pt>
                <c:pt idx="997">
                  <c:v>4.0199999999999993E-2</c:v>
                </c:pt>
                <c:pt idx="998">
                  <c:v>3.9699999999999999E-2</c:v>
                </c:pt>
                <c:pt idx="999">
                  <c:v>3.9399999999999998E-2</c:v>
                </c:pt>
                <c:pt idx="1000">
                  <c:v>3.9599999999999996E-2</c:v>
                </c:pt>
                <c:pt idx="1001">
                  <c:v>3.9800000000000002E-2</c:v>
                </c:pt>
                <c:pt idx="1002">
                  <c:v>3.9800000000000002E-2</c:v>
                </c:pt>
                <c:pt idx="1003">
                  <c:v>3.9900000000000005E-2</c:v>
                </c:pt>
                <c:pt idx="1004">
                  <c:v>3.9E-2</c:v>
                </c:pt>
                <c:pt idx="1005">
                  <c:v>3.8900000000000004E-2</c:v>
                </c:pt>
                <c:pt idx="1006">
                  <c:v>3.9E-2</c:v>
                </c:pt>
                <c:pt idx="1007">
                  <c:v>3.9300000000000002E-2</c:v>
                </c:pt>
                <c:pt idx="1008">
                  <c:v>3.8599999999999995E-2</c:v>
                </c:pt>
                <c:pt idx="1009">
                  <c:v>3.8599999999999995E-2</c:v>
                </c:pt>
                <c:pt idx="1010">
                  <c:v>3.9100000000000003E-2</c:v>
                </c:pt>
                <c:pt idx="1011">
                  <c:v>3.8900000000000004E-2</c:v>
                </c:pt>
                <c:pt idx="1012">
                  <c:v>3.8100000000000002E-2</c:v>
                </c:pt>
                <c:pt idx="1013">
                  <c:v>3.6900000000000002E-2</c:v>
                </c:pt>
                <c:pt idx="1014">
                  <c:v>3.6699999999999997E-2</c:v>
                </c:pt>
                <c:pt idx="1015">
                  <c:v>3.6900000000000002E-2</c:v>
                </c:pt>
                <c:pt idx="1016">
                  <c:v>3.6400000000000002E-2</c:v>
                </c:pt>
                <c:pt idx="1017">
                  <c:v>3.6200000000000003E-2</c:v>
                </c:pt>
                <c:pt idx="1018">
                  <c:v>3.5400000000000001E-2</c:v>
                </c:pt>
                <c:pt idx="1019">
                  <c:v>3.5400000000000001E-2</c:v>
                </c:pt>
                <c:pt idx="1020">
                  <c:v>3.4599999999999999E-2</c:v>
                </c:pt>
                <c:pt idx="1021">
                  <c:v>3.4500000000000003E-2</c:v>
                </c:pt>
                <c:pt idx="1022">
                  <c:v>3.3700000000000001E-2</c:v>
                </c:pt>
                <c:pt idx="1023">
                  <c:v>3.39E-2</c:v>
                </c:pt>
                <c:pt idx="1024">
                  <c:v>3.3399999999999999E-2</c:v>
                </c:pt>
                <c:pt idx="1025">
                  <c:v>3.3300000000000003E-2</c:v>
                </c:pt>
                <c:pt idx="1026">
                  <c:v>3.4000000000000002E-2</c:v>
                </c:pt>
                <c:pt idx="1027">
                  <c:v>3.4300000000000004E-2</c:v>
                </c:pt>
                <c:pt idx="1028">
                  <c:v>3.3399999999999999E-2</c:v>
                </c:pt>
                <c:pt idx="1029">
                  <c:v>3.3500000000000002E-2</c:v>
                </c:pt>
                <c:pt idx="1030">
                  <c:v>3.4300000000000004E-2</c:v>
                </c:pt>
                <c:pt idx="1031">
                  <c:v>3.3399999999999999E-2</c:v>
                </c:pt>
                <c:pt idx="1032">
                  <c:v>3.2899999999999999E-2</c:v>
                </c:pt>
                <c:pt idx="1033">
                  <c:v>3.3300000000000003E-2</c:v>
                </c:pt>
                <c:pt idx="1034">
                  <c:v>3.3500000000000002E-2</c:v>
                </c:pt>
                <c:pt idx="1035">
                  <c:v>3.2799999999999996E-2</c:v>
                </c:pt>
                <c:pt idx="1036">
                  <c:v>3.1899999999999998E-2</c:v>
                </c:pt>
                <c:pt idx="1037">
                  <c:v>3.1899999999999998E-2</c:v>
                </c:pt>
                <c:pt idx="1038">
                  <c:v>3.1699999999999999E-2</c:v>
                </c:pt>
                <c:pt idx="1039">
                  <c:v>3.1E-2</c:v>
                </c:pt>
                <c:pt idx="1040">
                  <c:v>3.1699999999999999E-2</c:v>
                </c:pt>
                <c:pt idx="1041">
                  <c:v>3.27E-2</c:v>
                </c:pt>
                <c:pt idx="1042">
                  <c:v>3.3599999999999998E-2</c:v>
                </c:pt>
                <c:pt idx="1043">
                  <c:v>3.3399999999999999E-2</c:v>
                </c:pt>
                <c:pt idx="1044">
                  <c:v>3.4000000000000002E-2</c:v>
                </c:pt>
                <c:pt idx="1045">
                  <c:v>3.32E-2</c:v>
                </c:pt>
                <c:pt idx="1046">
                  <c:v>3.27E-2</c:v>
                </c:pt>
                <c:pt idx="1047">
                  <c:v>3.3599999999999998E-2</c:v>
                </c:pt>
                <c:pt idx="1048">
                  <c:v>3.5299999999999998E-2</c:v>
                </c:pt>
                <c:pt idx="1049">
                  <c:v>3.5799999999999998E-2</c:v>
                </c:pt>
                <c:pt idx="1050">
                  <c:v>3.5299999999999998E-2</c:v>
                </c:pt>
                <c:pt idx="1051">
                  <c:v>3.5499999999999997E-2</c:v>
                </c:pt>
                <c:pt idx="1052">
                  <c:v>3.5400000000000001E-2</c:v>
                </c:pt>
                <c:pt idx="1053">
                  <c:v>3.6499999999999998E-2</c:v>
                </c:pt>
                <c:pt idx="1054">
                  <c:v>3.7100000000000001E-2</c:v>
                </c:pt>
                <c:pt idx="1055">
                  <c:v>3.73E-2</c:v>
                </c:pt>
                <c:pt idx="1056">
                  <c:v>3.7100000000000001E-2</c:v>
                </c:pt>
                <c:pt idx="1057">
                  <c:v>3.6799999999999999E-2</c:v>
                </c:pt>
                <c:pt idx="1058">
                  <c:v>3.6400000000000002E-2</c:v>
                </c:pt>
                <c:pt idx="1059">
                  <c:v>3.7100000000000001E-2</c:v>
                </c:pt>
                <c:pt idx="1060">
                  <c:v>3.9100000000000003E-2</c:v>
                </c:pt>
                <c:pt idx="1061">
                  <c:v>3.9399999999999998E-2</c:v>
                </c:pt>
                <c:pt idx="1062">
                  <c:v>3.95E-2</c:v>
                </c:pt>
                <c:pt idx="1063">
                  <c:v>3.9699999999999999E-2</c:v>
                </c:pt>
                <c:pt idx="1064">
                  <c:v>4.1700000000000001E-2</c:v>
                </c:pt>
                <c:pt idx="1065">
                  <c:v>4.1500000000000002E-2</c:v>
                </c:pt>
                <c:pt idx="1066">
                  <c:v>4.0999999999999995E-2</c:v>
                </c:pt>
                <c:pt idx="1067">
                  <c:v>4.1700000000000001E-2</c:v>
                </c:pt>
                <c:pt idx="1068">
                  <c:v>4.1799999999999997E-2</c:v>
                </c:pt>
                <c:pt idx="1069">
                  <c:v>4.2800000000000005E-2</c:v>
                </c:pt>
                <c:pt idx="1070">
                  <c:v>4.4000000000000004E-2</c:v>
                </c:pt>
                <c:pt idx="1071">
                  <c:v>4.3200000000000002E-2</c:v>
                </c:pt>
                <c:pt idx="1072">
                  <c:v>4.4699999999999997E-2</c:v>
                </c:pt>
                <c:pt idx="1073">
                  <c:v>4.41E-2</c:v>
                </c:pt>
                <c:pt idx="1074">
                  <c:v>4.3200000000000002E-2</c:v>
                </c:pt>
                <c:pt idx="1075">
                  <c:v>4.4400000000000002E-2</c:v>
                </c:pt>
                <c:pt idx="1076">
                  <c:v>4.2900000000000001E-2</c:v>
                </c:pt>
                <c:pt idx="1077">
                  <c:v>4.2300000000000004E-2</c:v>
                </c:pt>
                <c:pt idx="1078">
                  <c:v>4.2900000000000001E-2</c:v>
                </c:pt>
                <c:pt idx="1079">
                  <c:v>4.3700000000000003E-2</c:v>
                </c:pt>
                <c:pt idx="1080">
                  <c:v>4.36E-2</c:v>
                </c:pt>
                <c:pt idx="1081">
                  <c:v>4.5599999999999995E-2</c:v>
                </c:pt>
                <c:pt idx="1082">
                  <c:v>4.5899999999999996E-2</c:v>
                </c:pt>
                <c:pt idx="1083">
                  <c:v>4.53E-2</c:v>
                </c:pt>
                <c:pt idx="1084">
                  <c:v>4.4800000000000006E-2</c:v>
                </c:pt>
                <c:pt idx="1085">
                  <c:v>4.3799999999999999E-2</c:v>
                </c:pt>
                <c:pt idx="1086">
                  <c:v>4.4400000000000002E-2</c:v>
                </c:pt>
                <c:pt idx="1087">
                  <c:v>4.5100000000000001E-2</c:v>
                </c:pt>
                <c:pt idx="1088">
                  <c:v>4.4600000000000001E-2</c:v>
                </c:pt>
                <c:pt idx="1089">
                  <c:v>4.53E-2</c:v>
                </c:pt>
                <c:pt idx="1090">
                  <c:v>4.4900000000000002E-2</c:v>
                </c:pt>
                <c:pt idx="1091">
                  <c:v>4.5400000000000003E-2</c:v>
                </c:pt>
                <c:pt idx="1092">
                  <c:v>4.4299999999999999E-2</c:v>
                </c:pt>
                <c:pt idx="1093">
                  <c:v>4.4500000000000005E-2</c:v>
                </c:pt>
                <c:pt idx="1094">
                  <c:v>4.5999999999999999E-2</c:v>
                </c:pt>
                <c:pt idx="1095">
                  <c:v>4.5999999999999999E-2</c:v>
                </c:pt>
                <c:pt idx="1096">
                  <c:v>4.5100000000000001E-2</c:v>
                </c:pt>
                <c:pt idx="1097">
                  <c:v>4.3499999999999997E-2</c:v>
                </c:pt>
                <c:pt idx="1098">
                  <c:v>4.3899999999999995E-2</c:v>
                </c:pt>
                <c:pt idx="1099">
                  <c:v>4.3700000000000003E-2</c:v>
                </c:pt>
                <c:pt idx="1100">
                  <c:v>4.2699999999999995E-2</c:v>
                </c:pt>
                <c:pt idx="1101">
                  <c:v>4.3299999999999998E-2</c:v>
                </c:pt>
                <c:pt idx="1102">
                  <c:v>4.2699999999999995E-2</c:v>
                </c:pt>
                <c:pt idx="1103">
                  <c:v>4.24E-2</c:v>
                </c:pt>
                <c:pt idx="1104">
                  <c:v>4.2900000000000001E-2</c:v>
                </c:pt>
                <c:pt idx="1105">
                  <c:v>4.1900000000000007E-2</c:v>
                </c:pt>
                <c:pt idx="1106">
                  <c:v>4.1799999999999997E-2</c:v>
                </c:pt>
                <c:pt idx="1107">
                  <c:v>4.1599999999999998E-2</c:v>
                </c:pt>
                <c:pt idx="1108">
                  <c:v>4.24E-2</c:v>
                </c:pt>
                <c:pt idx="1109">
                  <c:v>4.2099999999999999E-2</c:v>
                </c:pt>
                <c:pt idx="1110">
                  <c:v>4.1399999999999999E-2</c:v>
                </c:pt>
                <c:pt idx="1111">
                  <c:v>4.0999999999999995E-2</c:v>
                </c:pt>
                <c:pt idx="1112">
                  <c:v>4.0199999999999993E-2</c:v>
                </c:pt>
                <c:pt idx="1113">
                  <c:v>4.0800000000000003E-2</c:v>
                </c:pt>
                <c:pt idx="1114">
                  <c:v>3.9399999999999998E-2</c:v>
                </c:pt>
                <c:pt idx="1115">
                  <c:v>3.9300000000000002E-2</c:v>
                </c:pt>
                <c:pt idx="1116">
                  <c:v>4.0099999999999997E-2</c:v>
                </c:pt>
                <c:pt idx="1117">
                  <c:v>4.2000000000000003E-2</c:v>
                </c:pt>
                <c:pt idx="1118">
                  <c:v>4.1500000000000002E-2</c:v>
                </c:pt>
                <c:pt idx="1119">
                  <c:v>4.24E-2</c:v>
                </c:pt>
                <c:pt idx="1120">
                  <c:v>4.24E-2</c:v>
                </c:pt>
                <c:pt idx="1121">
                  <c:v>4.2999999999999997E-2</c:v>
                </c:pt>
                <c:pt idx="1122">
                  <c:v>4.2500000000000003E-2</c:v>
                </c:pt>
                <c:pt idx="1123">
                  <c:v>4.2599999999999999E-2</c:v>
                </c:pt>
                <c:pt idx="1124">
                  <c:v>4.3499999999999997E-2</c:v>
                </c:pt>
                <c:pt idx="1125">
                  <c:v>4.4000000000000004E-2</c:v>
                </c:pt>
                <c:pt idx="1126">
                  <c:v>4.4500000000000005E-2</c:v>
                </c:pt>
                <c:pt idx="1127">
                  <c:v>4.3899999999999995E-2</c:v>
                </c:pt>
                <c:pt idx="1128">
                  <c:v>4.3799999999999999E-2</c:v>
                </c:pt>
                <c:pt idx="1129">
                  <c:v>4.3700000000000003E-2</c:v>
                </c:pt>
                <c:pt idx="1130">
                  <c:v>4.2699999999999995E-2</c:v>
                </c:pt>
                <c:pt idx="1131">
                  <c:v>4.3200000000000002E-2</c:v>
                </c:pt>
                <c:pt idx="1132">
                  <c:v>4.2099999999999999E-2</c:v>
                </c:pt>
                <c:pt idx="1133">
                  <c:v>4.2599999999999999E-2</c:v>
                </c:pt>
                <c:pt idx="1134">
                  <c:v>4.1900000000000007E-2</c:v>
                </c:pt>
                <c:pt idx="1135">
                  <c:v>4.2800000000000005E-2</c:v>
                </c:pt>
                <c:pt idx="1136">
                  <c:v>4.3400000000000001E-2</c:v>
                </c:pt>
                <c:pt idx="1137">
                  <c:v>4.2999999999999997E-2</c:v>
                </c:pt>
                <c:pt idx="1138">
                  <c:v>4.3700000000000003E-2</c:v>
                </c:pt>
                <c:pt idx="1139">
                  <c:v>4.2999999999999997E-2</c:v>
                </c:pt>
                <c:pt idx="1140">
                  <c:v>4.3499999999999997E-2</c:v>
                </c:pt>
                <c:pt idx="1141">
                  <c:v>4.4199999999999996E-2</c:v>
                </c:pt>
                <c:pt idx="1142">
                  <c:v>4.4500000000000005E-2</c:v>
                </c:pt>
                <c:pt idx="1143">
                  <c:v>4.4600000000000001E-2</c:v>
                </c:pt>
                <c:pt idx="1144">
                  <c:v>4.4600000000000001E-2</c:v>
                </c:pt>
                <c:pt idx="1145">
                  <c:v>4.41E-2</c:v>
                </c:pt>
                <c:pt idx="1146">
                  <c:v>4.2699999999999995E-2</c:v>
                </c:pt>
                <c:pt idx="1147">
                  <c:v>4.2300000000000004E-2</c:v>
                </c:pt>
                <c:pt idx="1148">
                  <c:v>4.1900000000000007E-2</c:v>
                </c:pt>
                <c:pt idx="1149">
                  <c:v>4.1700000000000001E-2</c:v>
                </c:pt>
                <c:pt idx="1150">
                  <c:v>4.24E-2</c:v>
                </c:pt>
                <c:pt idx="1151">
                  <c:v>4.1500000000000002E-2</c:v>
                </c:pt>
                <c:pt idx="1152">
                  <c:v>4.1500000000000002E-2</c:v>
                </c:pt>
                <c:pt idx="1153">
                  <c:v>4.2300000000000004E-2</c:v>
                </c:pt>
                <c:pt idx="1154">
                  <c:v>4.1900000000000007E-2</c:v>
                </c:pt>
                <c:pt idx="1155">
                  <c:v>4.24E-2</c:v>
                </c:pt>
                <c:pt idx="1156">
                  <c:v>4.3200000000000002E-2</c:v>
                </c:pt>
                <c:pt idx="1157">
                  <c:v>4.3899999999999995E-2</c:v>
                </c:pt>
                <c:pt idx="1158">
                  <c:v>4.3799999999999999E-2</c:v>
                </c:pt>
                <c:pt idx="1159">
                  <c:v>4.41E-2</c:v>
                </c:pt>
                <c:pt idx="1160">
                  <c:v>4.3700000000000003E-2</c:v>
                </c:pt>
                <c:pt idx="1161">
                  <c:v>4.2199999999999994E-2</c:v>
                </c:pt>
                <c:pt idx="1162">
                  <c:v>4.2800000000000005E-2</c:v>
                </c:pt>
                <c:pt idx="1163">
                  <c:v>4.3499999999999997E-2</c:v>
                </c:pt>
                <c:pt idx="1164">
                  <c:v>4.3200000000000002E-2</c:v>
                </c:pt>
                <c:pt idx="1165">
                  <c:v>4.24E-2</c:v>
                </c:pt>
                <c:pt idx="1166">
                  <c:v>4.24E-2</c:v>
                </c:pt>
                <c:pt idx="1167">
                  <c:v>4.2800000000000005E-2</c:v>
                </c:pt>
                <c:pt idx="1168">
                  <c:v>4.2300000000000004E-2</c:v>
                </c:pt>
                <c:pt idx="1169">
                  <c:v>4.1900000000000007E-2</c:v>
                </c:pt>
                <c:pt idx="1170">
                  <c:v>4.1399999999999999E-2</c:v>
                </c:pt>
                <c:pt idx="1171">
                  <c:v>4.1299999999999996E-2</c:v>
                </c:pt>
                <c:pt idx="1172">
                  <c:v>4.1599999999999998E-2</c:v>
                </c:pt>
                <c:pt idx="1173">
                  <c:v>4.2699999999999995E-2</c:v>
                </c:pt>
                <c:pt idx="1174">
                  <c:v>4.1900000000000007E-2</c:v>
                </c:pt>
                <c:pt idx="1175">
                  <c:v>4.1500000000000002E-2</c:v>
                </c:pt>
                <c:pt idx="1176">
                  <c:v>4.2300000000000004E-2</c:v>
                </c:pt>
                <c:pt idx="1177">
                  <c:v>4.2800000000000005E-2</c:v>
                </c:pt>
                <c:pt idx="1178">
                  <c:v>4.2599999999999999E-2</c:v>
                </c:pt>
                <c:pt idx="1179">
                  <c:v>4.3700000000000003E-2</c:v>
                </c:pt>
                <c:pt idx="1180">
                  <c:v>4.3899999999999995E-2</c:v>
                </c:pt>
                <c:pt idx="1181">
                  <c:v>4.2800000000000005E-2</c:v>
                </c:pt>
                <c:pt idx="1182">
                  <c:v>4.2500000000000003E-2</c:v>
                </c:pt>
                <c:pt idx="1183">
                  <c:v>4.2500000000000003E-2</c:v>
                </c:pt>
                <c:pt idx="1184">
                  <c:v>4.0899999999999999E-2</c:v>
                </c:pt>
                <c:pt idx="1185">
                  <c:v>4.0800000000000003E-2</c:v>
                </c:pt>
                <c:pt idx="1186">
                  <c:v>4.0300000000000002E-2</c:v>
                </c:pt>
                <c:pt idx="1187">
                  <c:v>3.9900000000000005E-2</c:v>
                </c:pt>
                <c:pt idx="1188">
                  <c:v>3.9699999999999999E-2</c:v>
                </c:pt>
                <c:pt idx="1189">
                  <c:v>4.0099999999999997E-2</c:v>
                </c:pt>
                <c:pt idx="1190">
                  <c:v>4.0599999999999997E-2</c:v>
                </c:pt>
                <c:pt idx="1191">
                  <c:v>4.0399999999999998E-2</c:v>
                </c:pt>
                <c:pt idx="1192">
                  <c:v>3.9699999999999999E-2</c:v>
                </c:pt>
                <c:pt idx="1193">
                  <c:v>4.07E-2</c:v>
                </c:pt>
                <c:pt idx="1194">
                  <c:v>4.1399999999999999E-2</c:v>
                </c:pt>
                <c:pt idx="1195">
                  <c:v>4.0899999999999999E-2</c:v>
                </c:pt>
                <c:pt idx="1196">
                  <c:v>4.2000000000000003E-2</c:v>
                </c:pt>
                <c:pt idx="1197">
                  <c:v>4.2000000000000003E-2</c:v>
                </c:pt>
                <c:pt idx="1198">
                  <c:v>4.1399999999999999E-2</c:v>
                </c:pt>
                <c:pt idx="1199">
                  <c:v>4.1500000000000002E-2</c:v>
                </c:pt>
                <c:pt idx="1200">
                  <c:v>4.0999999999999995E-2</c:v>
                </c:pt>
                <c:pt idx="1201">
                  <c:v>4.1200000000000001E-2</c:v>
                </c:pt>
                <c:pt idx="1202">
                  <c:v>4.1700000000000001E-2</c:v>
                </c:pt>
                <c:pt idx="1203">
                  <c:v>4.0899999999999999E-2</c:v>
                </c:pt>
                <c:pt idx="1204">
                  <c:v>4.07E-2</c:v>
                </c:pt>
                <c:pt idx="1205">
                  <c:v>4.0999999999999995E-2</c:v>
                </c:pt>
                <c:pt idx="1206">
                  <c:v>4.0199999999999993E-2</c:v>
                </c:pt>
                <c:pt idx="1207">
                  <c:v>4.0599999999999997E-2</c:v>
                </c:pt>
                <c:pt idx="1208">
                  <c:v>4.0500000000000001E-2</c:v>
                </c:pt>
                <c:pt idx="1209">
                  <c:v>4.0500000000000001E-2</c:v>
                </c:pt>
                <c:pt idx="1210">
                  <c:v>4.0500000000000001E-2</c:v>
                </c:pt>
                <c:pt idx="1211">
                  <c:v>4.0500000000000001E-2</c:v>
                </c:pt>
                <c:pt idx="1212">
                  <c:v>4.0999999999999995E-2</c:v>
                </c:pt>
                <c:pt idx="1213">
                  <c:v>4.0500000000000001E-2</c:v>
                </c:pt>
                <c:pt idx="1214">
                  <c:v>4.0300000000000002E-2</c:v>
                </c:pt>
                <c:pt idx="1215">
                  <c:v>4.0099999999999997E-2</c:v>
                </c:pt>
                <c:pt idx="1216">
                  <c:v>4.0500000000000001E-2</c:v>
                </c:pt>
                <c:pt idx="1217">
                  <c:v>3.9800000000000002E-2</c:v>
                </c:pt>
                <c:pt idx="1218">
                  <c:v>3.9900000000000005E-2</c:v>
                </c:pt>
                <c:pt idx="1219">
                  <c:v>4.0500000000000001E-2</c:v>
                </c:pt>
                <c:pt idx="1220">
                  <c:v>4.0599999999999997E-2</c:v>
                </c:pt>
                <c:pt idx="1221">
                  <c:v>4.0300000000000002E-2</c:v>
                </c:pt>
                <c:pt idx="1222">
                  <c:v>3.8300000000000001E-2</c:v>
                </c:pt>
                <c:pt idx="1223">
                  <c:v>3.78E-2</c:v>
                </c:pt>
                <c:pt idx="1224">
                  <c:v>3.7200000000000004E-2</c:v>
                </c:pt>
                <c:pt idx="1225">
                  <c:v>3.73E-2</c:v>
                </c:pt>
                <c:pt idx="1226">
                  <c:v>3.7499999999999999E-2</c:v>
                </c:pt>
                <c:pt idx="1227">
                  <c:v>3.7599999999999995E-2</c:v>
                </c:pt>
                <c:pt idx="1228">
                  <c:v>3.7699999999999997E-2</c:v>
                </c:pt>
                <c:pt idx="1229">
                  <c:v>3.6900000000000002E-2</c:v>
                </c:pt>
                <c:pt idx="1230">
                  <c:v>3.6799999999999999E-2</c:v>
                </c:pt>
                <c:pt idx="1231">
                  <c:v>3.7499999999999999E-2</c:v>
                </c:pt>
                <c:pt idx="1232">
                  <c:v>3.7900000000000003E-2</c:v>
                </c:pt>
                <c:pt idx="1233">
                  <c:v>3.7200000000000004E-2</c:v>
                </c:pt>
                <c:pt idx="1234">
                  <c:v>3.7100000000000001E-2</c:v>
                </c:pt>
                <c:pt idx="1235">
                  <c:v>3.7100000000000001E-2</c:v>
                </c:pt>
                <c:pt idx="1236">
                  <c:v>3.7400000000000003E-2</c:v>
                </c:pt>
                <c:pt idx="1237">
                  <c:v>3.8399999999999997E-2</c:v>
                </c:pt>
                <c:pt idx="1238">
                  <c:v>3.8900000000000004E-2</c:v>
                </c:pt>
                <c:pt idx="1239">
                  <c:v>3.9E-2</c:v>
                </c:pt>
                <c:pt idx="1240">
                  <c:v>3.8399999999999997E-2</c:v>
                </c:pt>
                <c:pt idx="1241">
                  <c:v>3.9E-2</c:v>
                </c:pt>
                <c:pt idx="1242">
                  <c:v>4.1399999999999999E-2</c:v>
                </c:pt>
                <c:pt idx="1243">
                  <c:v>4.2199999999999994E-2</c:v>
                </c:pt>
                <c:pt idx="1244">
                  <c:v>4.1700000000000001E-2</c:v>
                </c:pt>
                <c:pt idx="1245">
                  <c:v>4.1700000000000001E-2</c:v>
                </c:pt>
                <c:pt idx="1246">
                  <c:v>4.2000000000000003E-2</c:v>
                </c:pt>
                <c:pt idx="1247">
                  <c:v>4.2300000000000004E-2</c:v>
                </c:pt>
                <c:pt idx="1248">
                  <c:v>4.3400000000000001E-2</c:v>
                </c:pt>
                <c:pt idx="1249">
                  <c:v>4.3799999999999999E-2</c:v>
                </c:pt>
                <c:pt idx="1250">
                  <c:v>4.41E-2</c:v>
                </c:pt>
                <c:pt idx="1251">
                  <c:v>4.3499999999999997E-2</c:v>
                </c:pt>
                <c:pt idx="1252">
                  <c:v>4.3700000000000003E-2</c:v>
                </c:pt>
                <c:pt idx="1253">
                  <c:v>4.41E-2</c:v>
                </c:pt>
                <c:pt idx="1254">
                  <c:v>4.4199999999999996E-2</c:v>
                </c:pt>
                <c:pt idx="1255">
                  <c:v>4.3700000000000003E-2</c:v>
                </c:pt>
                <c:pt idx="1256">
                  <c:v>4.4500000000000005E-2</c:v>
                </c:pt>
                <c:pt idx="1257">
                  <c:v>4.4299999999999999E-2</c:v>
                </c:pt>
                <c:pt idx="1258">
                  <c:v>4.4000000000000004E-2</c:v>
                </c:pt>
                <c:pt idx="1259">
                  <c:v>4.4699999999999997E-2</c:v>
                </c:pt>
                <c:pt idx="1260">
                  <c:v>4.5400000000000003E-2</c:v>
                </c:pt>
                <c:pt idx="1261">
                  <c:v>4.4999999999999998E-2</c:v>
                </c:pt>
                <c:pt idx="1262">
                  <c:v>4.4999999999999998E-2</c:v>
                </c:pt>
                <c:pt idx="1263">
                  <c:v>4.5400000000000003E-2</c:v>
                </c:pt>
                <c:pt idx="1264">
                  <c:v>4.5700000000000005E-2</c:v>
                </c:pt>
                <c:pt idx="1265">
                  <c:v>4.5999999999999999E-2</c:v>
                </c:pt>
                <c:pt idx="1266">
                  <c:v>4.7699999999999992E-2</c:v>
                </c:pt>
                <c:pt idx="1267">
                  <c:v>4.7800000000000002E-2</c:v>
                </c:pt>
                <c:pt idx="1268">
                  <c:v>4.7699999999999992E-2</c:v>
                </c:pt>
                <c:pt idx="1269">
                  <c:v>4.8000000000000001E-2</c:v>
                </c:pt>
                <c:pt idx="1270">
                  <c:v>4.8499999999999995E-2</c:v>
                </c:pt>
                <c:pt idx="1271">
                  <c:v>4.7899999999999998E-2</c:v>
                </c:pt>
                <c:pt idx="1272">
                  <c:v>4.7E-2</c:v>
                </c:pt>
                <c:pt idx="1273">
                  <c:v>4.7400000000000005E-2</c:v>
                </c:pt>
                <c:pt idx="1274">
                  <c:v>4.7899999999999998E-2</c:v>
                </c:pt>
                <c:pt idx="1275">
                  <c:v>4.7199999999999999E-2</c:v>
                </c:pt>
                <c:pt idx="1276">
                  <c:v>4.7599999999999996E-2</c:v>
                </c:pt>
                <c:pt idx="1277">
                  <c:v>4.7400000000000005E-2</c:v>
                </c:pt>
                <c:pt idx="1278">
                  <c:v>4.7199999999999999E-2</c:v>
                </c:pt>
                <c:pt idx="1279">
                  <c:v>4.6699999999999998E-2</c:v>
                </c:pt>
                <c:pt idx="1280">
                  <c:v>4.5899999999999996E-2</c:v>
                </c:pt>
                <c:pt idx="1281">
                  <c:v>4.6600000000000003E-2</c:v>
                </c:pt>
                <c:pt idx="1282">
                  <c:v>4.7E-2</c:v>
                </c:pt>
                <c:pt idx="1283">
                  <c:v>4.7300000000000002E-2</c:v>
                </c:pt>
                <c:pt idx="1284">
                  <c:v>4.7100000000000003E-2</c:v>
                </c:pt>
                <c:pt idx="1285">
                  <c:v>4.7699999999999992E-2</c:v>
                </c:pt>
                <c:pt idx="1286">
                  <c:v>4.7599999999999996E-2</c:v>
                </c:pt>
                <c:pt idx="1287">
                  <c:v>4.7699999999999992E-2</c:v>
                </c:pt>
                <c:pt idx="1288">
                  <c:v>4.8099999999999997E-2</c:v>
                </c:pt>
                <c:pt idx="1289">
                  <c:v>4.7899999999999998E-2</c:v>
                </c:pt>
                <c:pt idx="1290">
                  <c:v>4.87E-2</c:v>
                </c:pt>
                <c:pt idx="1291">
                  <c:v>4.6900000000000004E-2</c:v>
                </c:pt>
                <c:pt idx="1292">
                  <c:v>4.7300000000000002E-2</c:v>
                </c:pt>
                <c:pt idx="1293">
                  <c:v>4.6900000000000004E-2</c:v>
                </c:pt>
                <c:pt idx="1294">
                  <c:v>4.7100000000000003E-2</c:v>
                </c:pt>
                <c:pt idx="1295">
                  <c:v>4.6900000000000004E-2</c:v>
                </c:pt>
                <c:pt idx="1296">
                  <c:v>4.7E-2</c:v>
                </c:pt>
                <c:pt idx="1297">
                  <c:v>4.7E-2</c:v>
                </c:pt>
                <c:pt idx="1298">
                  <c:v>4.6500000000000007E-2</c:v>
                </c:pt>
                <c:pt idx="1299">
                  <c:v>4.6399999999999997E-2</c:v>
                </c:pt>
                <c:pt idx="1300">
                  <c:v>4.7400000000000005E-2</c:v>
                </c:pt>
                <c:pt idx="1301">
                  <c:v>4.7E-2</c:v>
                </c:pt>
                <c:pt idx="1302">
                  <c:v>4.6199999999999998E-2</c:v>
                </c:pt>
                <c:pt idx="1303">
                  <c:v>4.5599999999999995E-2</c:v>
                </c:pt>
                <c:pt idx="1304">
                  <c:v>4.4600000000000001E-2</c:v>
                </c:pt>
                <c:pt idx="1305">
                  <c:v>4.4800000000000006E-2</c:v>
                </c:pt>
                <c:pt idx="1306">
                  <c:v>4.4699999999999997E-2</c:v>
                </c:pt>
                <c:pt idx="1307">
                  <c:v>4.4699999999999997E-2</c:v>
                </c:pt>
                <c:pt idx="1308">
                  <c:v>4.4699999999999997E-2</c:v>
                </c:pt>
                <c:pt idx="1309">
                  <c:v>4.4400000000000002E-2</c:v>
                </c:pt>
                <c:pt idx="1310">
                  <c:v>4.4800000000000006E-2</c:v>
                </c:pt>
                <c:pt idx="1311">
                  <c:v>4.4800000000000006E-2</c:v>
                </c:pt>
                <c:pt idx="1312">
                  <c:v>4.4900000000000002E-2</c:v>
                </c:pt>
                <c:pt idx="1313">
                  <c:v>4.36E-2</c:v>
                </c:pt>
                <c:pt idx="1314">
                  <c:v>4.36E-2</c:v>
                </c:pt>
                <c:pt idx="1315">
                  <c:v>4.4500000000000005E-2</c:v>
                </c:pt>
                <c:pt idx="1316">
                  <c:v>4.4900000000000002E-2</c:v>
                </c:pt>
                <c:pt idx="1317">
                  <c:v>4.4600000000000001E-2</c:v>
                </c:pt>
                <c:pt idx="1318">
                  <c:v>4.4299999999999999E-2</c:v>
                </c:pt>
                <c:pt idx="1319">
                  <c:v>4.4699999999999997E-2</c:v>
                </c:pt>
                <c:pt idx="1320">
                  <c:v>4.5899999999999996E-2</c:v>
                </c:pt>
                <c:pt idx="1321">
                  <c:v>4.5899999999999996E-2</c:v>
                </c:pt>
                <c:pt idx="1322">
                  <c:v>4.5700000000000005E-2</c:v>
                </c:pt>
                <c:pt idx="1323">
                  <c:v>4.4699999999999997E-2</c:v>
                </c:pt>
                <c:pt idx="1324">
                  <c:v>4.4500000000000005E-2</c:v>
                </c:pt>
                <c:pt idx="1325">
                  <c:v>4.4199999999999996E-2</c:v>
                </c:pt>
                <c:pt idx="1326">
                  <c:v>4.4299999999999999E-2</c:v>
                </c:pt>
                <c:pt idx="1327">
                  <c:v>4.4000000000000004E-2</c:v>
                </c:pt>
                <c:pt idx="1328">
                  <c:v>4.2199999999999994E-2</c:v>
                </c:pt>
                <c:pt idx="1329">
                  <c:v>4.24E-2</c:v>
                </c:pt>
                <c:pt idx="1330">
                  <c:v>4.2900000000000001E-2</c:v>
                </c:pt>
                <c:pt idx="1331">
                  <c:v>4.2800000000000005E-2</c:v>
                </c:pt>
                <c:pt idx="1332">
                  <c:v>4.2500000000000003E-2</c:v>
                </c:pt>
                <c:pt idx="1333">
                  <c:v>4.2099999999999999E-2</c:v>
                </c:pt>
                <c:pt idx="1334">
                  <c:v>4.2599999999999999E-2</c:v>
                </c:pt>
                <c:pt idx="1335">
                  <c:v>4.2099999999999999E-2</c:v>
                </c:pt>
                <c:pt idx="1336">
                  <c:v>4.2300000000000004E-2</c:v>
                </c:pt>
                <c:pt idx="1337">
                  <c:v>4.2099999999999999E-2</c:v>
                </c:pt>
                <c:pt idx="1338">
                  <c:v>4.2300000000000004E-2</c:v>
                </c:pt>
                <c:pt idx="1339">
                  <c:v>4.2800000000000005E-2</c:v>
                </c:pt>
                <c:pt idx="1340">
                  <c:v>4.2800000000000005E-2</c:v>
                </c:pt>
                <c:pt idx="1341">
                  <c:v>4.2599999999999999E-2</c:v>
                </c:pt>
                <c:pt idx="1342">
                  <c:v>4.2300000000000004E-2</c:v>
                </c:pt>
                <c:pt idx="1343">
                  <c:v>4.2300000000000004E-2</c:v>
                </c:pt>
                <c:pt idx="1344">
                  <c:v>4.1900000000000007E-2</c:v>
                </c:pt>
                <c:pt idx="1345">
                  <c:v>4.1299999999999996E-2</c:v>
                </c:pt>
                <c:pt idx="1346">
                  <c:v>4.1200000000000001E-2</c:v>
                </c:pt>
                <c:pt idx="1347">
                  <c:v>4.1900000000000007E-2</c:v>
                </c:pt>
                <c:pt idx="1348">
                  <c:v>4.2900000000000001E-2</c:v>
                </c:pt>
                <c:pt idx="1349">
                  <c:v>4.2500000000000003E-2</c:v>
                </c:pt>
                <c:pt idx="1350">
                  <c:v>4.1599999999999998E-2</c:v>
                </c:pt>
                <c:pt idx="1351">
                  <c:v>4.2000000000000003E-2</c:v>
                </c:pt>
                <c:pt idx="1352">
                  <c:v>4.1799999999999997E-2</c:v>
                </c:pt>
                <c:pt idx="1353">
                  <c:v>4.1500000000000002E-2</c:v>
                </c:pt>
                <c:pt idx="1354">
                  <c:v>4.1299999999999996E-2</c:v>
                </c:pt>
                <c:pt idx="1355">
                  <c:v>4.1700000000000001E-2</c:v>
                </c:pt>
                <c:pt idx="1356">
                  <c:v>4.07E-2</c:v>
                </c:pt>
                <c:pt idx="1357">
                  <c:v>4.1299999999999996E-2</c:v>
                </c:pt>
                <c:pt idx="1358">
                  <c:v>4.0599999999999997E-2</c:v>
                </c:pt>
                <c:pt idx="1359">
                  <c:v>4.0399999999999998E-2</c:v>
                </c:pt>
                <c:pt idx="1360">
                  <c:v>3.9900000000000005E-2</c:v>
                </c:pt>
                <c:pt idx="1361">
                  <c:v>4.0300000000000002E-2</c:v>
                </c:pt>
                <c:pt idx="1362">
                  <c:v>4.0300000000000002E-2</c:v>
                </c:pt>
                <c:pt idx="1363">
                  <c:v>0.04</c:v>
                </c:pt>
                <c:pt idx="1364">
                  <c:v>4.0099999999999997E-2</c:v>
                </c:pt>
                <c:pt idx="1365">
                  <c:v>4.0899999999999999E-2</c:v>
                </c:pt>
                <c:pt idx="1366">
                  <c:v>4.1200000000000001E-2</c:v>
                </c:pt>
                <c:pt idx="1367">
                  <c:v>4.1900000000000007E-2</c:v>
                </c:pt>
                <c:pt idx="1368">
                  <c:v>4.1700000000000001E-2</c:v>
                </c:pt>
                <c:pt idx="1369">
                  <c:v>4.1700000000000001E-2</c:v>
                </c:pt>
                <c:pt idx="1370">
                  <c:v>4.2199999999999994E-2</c:v>
                </c:pt>
                <c:pt idx="1371">
                  <c:v>4.24E-2</c:v>
                </c:pt>
                <c:pt idx="1372">
                  <c:v>4.1299999999999996E-2</c:v>
                </c:pt>
                <c:pt idx="1373">
                  <c:v>4.1299999999999996E-2</c:v>
                </c:pt>
                <c:pt idx="1374">
                  <c:v>4.0999999999999995E-2</c:v>
                </c:pt>
                <c:pt idx="1375">
                  <c:v>4.0800000000000003E-2</c:v>
                </c:pt>
                <c:pt idx="1376">
                  <c:v>4.0099999999999997E-2</c:v>
                </c:pt>
                <c:pt idx="1377">
                  <c:v>4.0500000000000001E-2</c:v>
                </c:pt>
                <c:pt idx="1378">
                  <c:v>4.0500000000000001E-2</c:v>
                </c:pt>
                <c:pt idx="1379">
                  <c:v>4.0399999999999998E-2</c:v>
                </c:pt>
                <c:pt idx="1380">
                  <c:v>3.9900000000000005E-2</c:v>
                </c:pt>
                <c:pt idx="1381">
                  <c:v>0.04</c:v>
                </c:pt>
                <c:pt idx="1382">
                  <c:v>3.9800000000000002E-2</c:v>
                </c:pt>
                <c:pt idx="1383">
                  <c:v>3.9699999999999999E-2</c:v>
                </c:pt>
                <c:pt idx="1384">
                  <c:v>3.9900000000000005E-2</c:v>
                </c:pt>
                <c:pt idx="1385">
                  <c:v>4.0899999999999999E-2</c:v>
                </c:pt>
                <c:pt idx="1386">
                  <c:v>4.0800000000000003E-2</c:v>
                </c:pt>
                <c:pt idx="1387">
                  <c:v>4.0300000000000002E-2</c:v>
                </c:pt>
                <c:pt idx="1388">
                  <c:v>4.0899999999999999E-2</c:v>
                </c:pt>
                <c:pt idx="1389">
                  <c:v>4.07E-2</c:v>
                </c:pt>
                <c:pt idx="1390">
                  <c:v>4.07E-2</c:v>
                </c:pt>
                <c:pt idx="1391">
                  <c:v>4.07E-2</c:v>
                </c:pt>
                <c:pt idx="1392">
                  <c:v>4.1900000000000007E-2</c:v>
                </c:pt>
                <c:pt idx="1393">
                  <c:v>4.2199999999999994E-2</c:v>
                </c:pt>
                <c:pt idx="1394">
                  <c:v>4.2199999999999994E-2</c:v>
                </c:pt>
                <c:pt idx="1395">
                  <c:v>4.2500000000000003E-2</c:v>
                </c:pt>
                <c:pt idx="1396">
                  <c:v>4.2500000000000003E-2</c:v>
                </c:pt>
                <c:pt idx="1397">
                  <c:v>4.2000000000000003E-2</c:v>
                </c:pt>
                <c:pt idx="1398">
                  <c:v>4.1900000000000007E-2</c:v>
                </c:pt>
                <c:pt idx="1399">
                  <c:v>4.2099999999999999E-2</c:v>
                </c:pt>
                <c:pt idx="1400">
                  <c:v>4.1399999999999999E-2</c:v>
                </c:pt>
                <c:pt idx="1401">
                  <c:v>4.1200000000000001E-2</c:v>
                </c:pt>
                <c:pt idx="1402">
                  <c:v>4.2000000000000003E-2</c:v>
                </c:pt>
                <c:pt idx="1403">
                  <c:v>4.1599999999999998E-2</c:v>
                </c:pt>
                <c:pt idx="1404">
                  <c:v>4.1799999999999997E-2</c:v>
                </c:pt>
                <c:pt idx="1405">
                  <c:v>4.2000000000000003E-2</c:v>
                </c:pt>
                <c:pt idx="1406">
                  <c:v>4.24E-2</c:v>
                </c:pt>
                <c:pt idx="1407">
                  <c:v>4.3299999999999998E-2</c:v>
                </c:pt>
                <c:pt idx="1408">
                  <c:v>4.36E-2</c:v>
                </c:pt>
                <c:pt idx="1409">
                  <c:v>4.3799999999999999E-2</c:v>
                </c:pt>
                <c:pt idx="1410">
                  <c:v>4.4000000000000004E-2</c:v>
                </c:pt>
                <c:pt idx="1411">
                  <c:v>4.2699999999999995E-2</c:v>
                </c:pt>
                <c:pt idx="1412">
                  <c:v>4.24E-2</c:v>
                </c:pt>
                <c:pt idx="1413">
                  <c:v>4.2300000000000004E-2</c:v>
                </c:pt>
                <c:pt idx="1414">
                  <c:v>4.1299999999999996E-2</c:v>
                </c:pt>
                <c:pt idx="1415">
                  <c:v>4.1599999999999998E-2</c:v>
                </c:pt>
                <c:pt idx="1416">
                  <c:v>4.1599999999999998E-2</c:v>
                </c:pt>
                <c:pt idx="1417">
                  <c:v>4.1500000000000002E-2</c:v>
                </c:pt>
                <c:pt idx="1418">
                  <c:v>4.1299999999999996E-2</c:v>
                </c:pt>
                <c:pt idx="1419">
                  <c:v>4.0800000000000003E-2</c:v>
                </c:pt>
                <c:pt idx="1420">
                  <c:v>4.1799999999999997E-2</c:v>
                </c:pt>
                <c:pt idx="1421">
                  <c:v>4.2099999999999999E-2</c:v>
                </c:pt>
                <c:pt idx="1422">
                  <c:v>4.2000000000000003E-2</c:v>
                </c:pt>
                <c:pt idx="1423">
                  <c:v>4.1700000000000001E-2</c:v>
                </c:pt>
                <c:pt idx="1424">
                  <c:v>4.2000000000000003E-2</c:v>
                </c:pt>
                <c:pt idx="1425">
                  <c:v>4.2199999999999994E-2</c:v>
                </c:pt>
                <c:pt idx="1426">
                  <c:v>4.2900000000000001E-2</c:v>
                </c:pt>
                <c:pt idx="1427">
                  <c:v>4.2900000000000001E-2</c:v>
                </c:pt>
                <c:pt idx="1428">
                  <c:v>4.3200000000000002E-2</c:v>
                </c:pt>
                <c:pt idx="1429">
                  <c:v>4.2599999999999999E-2</c:v>
                </c:pt>
                <c:pt idx="1430">
                  <c:v>4.2199999999999994E-2</c:v>
                </c:pt>
                <c:pt idx="1431">
                  <c:v>4.2199999999999994E-2</c:v>
                </c:pt>
                <c:pt idx="1432">
                  <c:v>4.2800000000000005E-2</c:v>
                </c:pt>
                <c:pt idx="1433">
                  <c:v>4.2800000000000005E-2</c:v>
                </c:pt>
                <c:pt idx="1434">
                  <c:v>4.2699999999999995E-2</c:v>
                </c:pt>
                <c:pt idx="1435">
                  <c:v>4.2800000000000005E-2</c:v>
                </c:pt>
                <c:pt idx="1436">
                  <c:v>4.2800000000000005E-2</c:v>
                </c:pt>
                <c:pt idx="1437">
                  <c:v>4.24E-2</c:v>
                </c:pt>
                <c:pt idx="1438">
                  <c:v>4.24E-2</c:v>
                </c:pt>
                <c:pt idx="1439">
                  <c:v>4.1900000000000007E-2</c:v>
                </c:pt>
                <c:pt idx="1440">
                  <c:v>4.2199999999999994E-2</c:v>
                </c:pt>
                <c:pt idx="1441">
                  <c:v>4.2000000000000003E-2</c:v>
                </c:pt>
                <c:pt idx="1442">
                  <c:v>4.1900000000000007E-2</c:v>
                </c:pt>
                <c:pt idx="1443">
                  <c:v>4.1599999999999998E-2</c:v>
                </c:pt>
                <c:pt idx="1444">
                  <c:v>4.1399999999999999E-2</c:v>
                </c:pt>
                <c:pt idx="1445">
                  <c:v>4.1200000000000001E-2</c:v>
                </c:pt>
                <c:pt idx="1446">
                  <c:v>4.1900000000000007E-2</c:v>
                </c:pt>
                <c:pt idx="1447">
                  <c:v>4.1900000000000007E-2</c:v>
                </c:pt>
                <c:pt idx="1448">
                  <c:v>4.2099999999999999E-2</c:v>
                </c:pt>
                <c:pt idx="1449">
                  <c:v>4.1399999999999999E-2</c:v>
                </c:pt>
                <c:pt idx="1450">
                  <c:v>4.1299999999999996E-2</c:v>
                </c:pt>
                <c:pt idx="1451">
                  <c:v>4.1399999999999999E-2</c:v>
                </c:pt>
                <c:pt idx="1452">
                  <c:v>4.1399999999999999E-2</c:v>
                </c:pt>
                <c:pt idx="1453">
                  <c:v>4.1599999999999998E-2</c:v>
                </c:pt>
                <c:pt idx="1454">
                  <c:v>4.07E-2</c:v>
                </c:pt>
                <c:pt idx="1455">
                  <c:v>4.0500000000000001E-2</c:v>
                </c:pt>
                <c:pt idx="1456">
                  <c:v>4.0399999999999998E-2</c:v>
                </c:pt>
                <c:pt idx="1457">
                  <c:v>3.9800000000000002E-2</c:v>
                </c:pt>
                <c:pt idx="1458">
                  <c:v>4.07E-2</c:v>
                </c:pt>
                <c:pt idx="1459">
                  <c:v>4.0899999999999999E-2</c:v>
                </c:pt>
                <c:pt idx="1460">
                  <c:v>4.07E-2</c:v>
                </c:pt>
                <c:pt idx="1461">
                  <c:v>4.0999999999999995E-2</c:v>
                </c:pt>
                <c:pt idx="1462">
                  <c:v>4.1599999999999998E-2</c:v>
                </c:pt>
                <c:pt idx="1463">
                  <c:v>4.1799999999999997E-2</c:v>
                </c:pt>
                <c:pt idx="1464">
                  <c:v>4.2599999999999999E-2</c:v>
                </c:pt>
                <c:pt idx="1465">
                  <c:v>4.2800000000000005E-2</c:v>
                </c:pt>
                <c:pt idx="1466">
                  <c:v>4.2699999999999995E-2</c:v>
                </c:pt>
                <c:pt idx="1467">
                  <c:v>4.2800000000000005E-2</c:v>
                </c:pt>
                <c:pt idx="1468">
                  <c:v>4.2699999999999995E-2</c:v>
                </c:pt>
                <c:pt idx="1469">
                  <c:v>4.36E-2</c:v>
                </c:pt>
                <c:pt idx="1470">
                  <c:v>4.3700000000000003E-2</c:v>
                </c:pt>
                <c:pt idx="1471">
                  <c:v>4.3799999999999999E-2</c:v>
                </c:pt>
                <c:pt idx="1472">
                  <c:v>4.3799999999999999E-2</c:v>
                </c:pt>
                <c:pt idx="1473">
                  <c:v>4.3099999999999999E-2</c:v>
                </c:pt>
                <c:pt idx="1474">
                  <c:v>4.2999999999999997E-2</c:v>
                </c:pt>
                <c:pt idx="1475">
                  <c:v>4.3799999999999999E-2</c:v>
                </c:pt>
                <c:pt idx="1476">
                  <c:v>4.5100000000000001E-2</c:v>
                </c:pt>
                <c:pt idx="1477">
                  <c:v>4.4600000000000001E-2</c:v>
                </c:pt>
                <c:pt idx="1478">
                  <c:v>4.53E-2</c:v>
                </c:pt>
                <c:pt idx="1479">
                  <c:v>4.5199999999999997E-2</c:v>
                </c:pt>
                <c:pt idx="1480">
                  <c:v>4.5400000000000003E-2</c:v>
                </c:pt>
                <c:pt idx="1481">
                  <c:v>4.5199999999999997E-2</c:v>
                </c:pt>
                <c:pt idx="1482">
                  <c:v>4.4699999999999997E-2</c:v>
                </c:pt>
                <c:pt idx="1483">
                  <c:v>4.5100000000000001E-2</c:v>
                </c:pt>
                <c:pt idx="1484">
                  <c:v>4.53E-2</c:v>
                </c:pt>
                <c:pt idx="1485">
                  <c:v>4.6100000000000002E-2</c:v>
                </c:pt>
                <c:pt idx="1486">
                  <c:v>4.6100000000000002E-2</c:v>
                </c:pt>
                <c:pt idx="1487">
                  <c:v>4.5899999999999996E-2</c:v>
                </c:pt>
                <c:pt idx="1488">
                  <c:v>4.6199999999999998E-2</c:v>
                </c:pt>
                <c:pt idx="1489">
                  <c:v>4.5899999999999996E-2</c:v>
                </c:pt>
                <c:pt idx="1490">
                  <c:v>4.5599999999999995E-2</c:v>
                </c:pt>
                <c:pt idx="1491">
                  <c:v>4.4999999999999998E-2</c:v>
                </c:pt>
                <c:pt idx="1492">
                  <c:v>4.4500000000000005E-2</c:v>
                </c:pt>
                <c:pt idx="1493">
                  <c:v>4.4600000000000001E-2</c:v>
                </c:pt>
                <c:pt idx="1494">
                  <c:v>4.4699999999999997E-2</c:v>
                </c:pt>
                <c:pt idx="1495">
                  <c:v>4.4400000000000002E-2</c:v>
                </c:pt>
                <c:pt idx="1496">
                  <c:v>4.4699999999999997E-2</c:v>
                </c:pt>
                <c:pt idx="1497">
                  <c:v>4.4900000000000002E-2</c:v>
                </c:pt>
                <c:pt idx="1498">
                  <c:v>4.4500000000000005E-2</c:v>
                </c:pt>
                <c:pt idx="1499">
                  <c:v>4.36E-2</c:v>
                </c:pt>
                <c:pt idx="1500">
                  <c:v>4.3700000000000003E-2</c:v>
                </c:pt>
                <c:pt idx="1501">
                  <c:v>4.36E-2</c:v>
                </c:pt>
                <c:pt idx="1502">
                  <c:v>4.2699999999999995E-2</c:v>
                </c:pt>
                <c:pt idx="1503">
                  <c:v>4.2500000000000003E-2</c:v>
                </c:pt>
                <c:pt idx="1504">
                  <c:v>4.2000000000000003E-2</c:v>
                </c:pt>
                <c:pt idx="1505">
                  <c:v>4.2099999999999999E-2</c:v>
                </c:pt>
                <c:pt idx="1506">
                  <c:v>4.2999999999999997E-2</c:v>
                </c:pt>
                <c:pt idx="1507">
                  <c:v>4.2599999999999999E-2</c:v>
                </c:pt>
                <c:pt idx="1508">
                  <c:v>4.2500000000000003E-2</c:v>
                </c:pt>
                <c:pt idx="1509">
                  <c:v>4.2699999999999995E-2</c:v>
                </c:pt>
                <c:pt idx="1510">
                  <c:v>4.24E-2</c:v>
                </c:pt>
                <c:pt idx="1511">
                  <c:v>4.1700000000000001E-2</c:v>
                </c:pt>
                <c:pt idx="1512">
                  <c:v>4.2000000000000003E-2</c:v>
                </c:pt>
                <c:pt idx="1513">
                  <c:v>4.1900000000000007E-2</c:v>
                </c:pt>
                <c:pt idx="1514">
                  <c:v>4.1900000000000007E-2</c:v>
                </c:pt>
                <c:pt idx="1515">
                  <c:v>4.1900000000000007E-2</c:v>
                </c:pt>
                <c:pt idx="1516">
                  <c:v>4.1599999999999998E-2</c:v>
                </c:pt>
                <c:pt idx="1517">
                  <c:v>4.2699999999999995E-2</c:v>
                </c:pt>
                <c:pt idx="1518">
                  <c:v>4.2800000000000005E-2</c:v>
                </c:pt>
                <c:pt idx="1519">
                  <c:v>4.2199999999999994E-2</c:v>
                </c:pt>
                <c:pt idx="1520">
                  <c:v>4.2000000000000003E-2</c:v>
                </c:pt>
                <c:pt idx="1521">
                  <c:v>4.1799999999999997E-2</c:v>
                </c:pt>
                <c:pt idx="1522">
                  <c:v>4.1200000000000001E-2</c:v>
                </c:pt>
                <c:pt idx="1523">
                  <c:v>4.1200000000000001E-2</c:v>
                </c:pt>
                <c:pt idx="1524">
                  <c:v>4.1200000000000001E-2</c:v>
                </c:pt>
                <c:pt idx="1525">
                  <c:v>4.07E-2</c:v>
                </c:pt>
                <c:pt idx="1526">
                  <c:v>4.1100000000000005E-2</c:v>
                </c:pt>
                <c:pt idx="1527">
                  <c:v>4.1200000000000001E-2</c:v>
                </c:pt>
                <c:pt idx="1528">
                  <c:v>4.07E-2</c:v>
                </c:pt>
                <c:pt idx="1529">
                  <c:v>4.0399999999999998E-2</c:v>
                </c:pt>
                <c:pt idx="1530">
                  <c:v>4.07E-2</c:v>
                </c:pt>
                <c:pt idx="1531">
                  <c:v>4.0800000000000003E-2</c:v>
                </c:pt>
                <c:pt idx="1532">
                  <c:v>4.07E-2</c:v>
                </c:pt>
                <c:pt idx="1533">
                  <c:v>4.0099999999999997E-2</c:v>
                </c:pt>
                <c:pt idx="1534">
                  <c:v>3.9100000000000003E-2</c:v>
                </c:pt>
                <c:pt idx="1535">
                  <c:v>3.8900000000000004E-2</c:v>
                </c:pt>
                <c:pt idx="1536">
                  <c:v>3.9800000000000002E-2</c:v>
                </c:pt>
                <c:pt idx="1537">
                  <c:v>3.9599999999999996E-2</c:v>
                </c:pt>
                <c:pt idx="1538">
                  <c:v>3.9100000000000003E-2</c:v>
                </c:pt>
                <c:pt idx="1539">
                  <c:v>3.9399999999999998E-2</c:v>
                </c:pt>
                <c:pt idx="1540">
                  <c:v>3.9599999999999996E-2</c:v>
                </c:pt>
                <c:pt idx="1541">
                  <c:v>4.0500000000000001E-2</c:v>
                </c:pt>
                <c:pt idx="1542">
                  <c:v>4.0899999999999999E-2</c:v>
                </c:pt>
                <c:pt idx="1543">
                  <c:v>4.1299999999999996E-2</c:v>
                </c:pt>
                <c:pt idx="1544">
                  <c:v>4.1100000000000005E-2</c:v>
                </c:pt>
                <c:pt idx="1545">
                  <c:v>4.0800000000000003E-2</c:v>
                </c:pt>
                <c:pt idx="1546">
                  <c:v>4.0800000000000003E-2</c:v>
                </c:pt>
                <c:pt idx="1547">
                  <c:v>4.0999999999999995E-2</c:v>
                </c:pt>
                <c:pt idx="1548">
                  <c:v>4.0500000000000001E-2</c:v>
                </c:pt>
                <c:pt idx="1549">
                  <c:v>3.9399999999999998E-2</c:v>
                </c:pt>
                <c:pt idx="1550">
                  <c:v>3.9599999999999996E-2</c:v>
                </c:pt>
                <c:pt idx="1551">
                  <c:v>3.9100000000000003E-2</c:v>
                </c:pt>
                <c:pt idx="1552">
                  <c:v>3.9E-2</c:v>
                </c:pt>
                <c:pt idx="1553">
                  <c:v>3.9800000000000002E-2</c:v>
                </c:pt>
                <c:pt idx="1554">
                  <c:v>3.9900000000000005E-2</c:v>
                </c:pt>
                <c:pt idx="1555">
                  <c:v>3.9399999999999998E-2</c:v>
                </c:pt>
                <c:pt idx="1556">
                  <c:v>4.0500000000000001E-2</c:v>
                </c:pt>
                <c:pt idx="1557">
                  <c:v>4.0999999999999995E-2</c:v>
                </c:pt>
                <c:pt idx="1558">
                  <c:v>4.07E-2</c:v>
                </c:pt>
                <c:pt idx="1559">
                  <c:v>4.0300000000000002E-2</c:v>
                </c:pt>
                <c:pt idx="1560">
                  <c:v>4.1100000000000005E-2</c:v>
                </c:pt>
                <c:pt idx="1561">
                  <c:v>4.0999999999999995E-2</c:v>
                </c:pt>
                <c:pt idx="1562">
                  <c:v>4.1399999999999999E-2</c:v>
                </c:pt>
                <c:pt idx="1563">
                  <c:v>4.1599999999999998E-2</c:v>
                </c:pt>
                <c:pt idx="1564">
                  <c:v>4.1799999999999997E-2</c:v>
                </c:pt>
                <c:pt idx="1565">
                  <c:v>4.1799999999999997E-2</c:v>
                </c:pt>
                <c:pt idx="1566">
                  <c:v>4.2199999999999994E-2</c:v>
                </c:pt>
                <c:pt idx="1567">
                  <c:v>4.1900000000000007E-2</c:v>
                </c:pt>
                <c:pt idx="1568">
                  <c:v>4.1799999999999997E-2</c:v>
                </c:pt>
                <c:pt idx="1569">
                  <c:v>4.2800000000000005E-2</c:v>
                </c:pt>
                <c:pt idx="1570">
                  <c:v>4.2199999999999994E-2</c:v>
                </c:pt>
                <c:pt idx="1571">
                  <c:v>4.2500000000000003E-2</c:v>
                </c:pt>
                <c:pt idx="1572">
                  <c:v>4.24E-2</c:v>
                </c:pt>
                <c:pt idx="1573">
                  <c:v>4.2599999999999999E-2</c:v>
                </c:pt>
                <c:pt idx="1574">
                  <c:v>4.2000000000000003E-2</c:v>
                </c:pt>
                <c:pt idx="1575">
                  <c:v>4.2900000000000001E-2</c:v>
                </c:pt>
                <c:pt idx="1576">
                  <c:v>4.3200000000000002E-2</c:v>
                </c:pt>
                <c:pt idx="1577">
                  <c:v>4.3400000000000001E-2</c:v>
                </c:pt>
                <c:pt idx="1578">
                  <c:v>4.2999999999999997E-2</c:v>
                </c:pt>
                <c:pt idx="1579">
                  <c:v>4.3200000000000002E-2</c:v>
                </c:pt>
                <c:pt idx="1580">
                  <c:v>4.3899999999999995E-2</c:v>
                </c:pt>
                <c:pt idx="1581">
                  <c:v>4.4199999999999996E-2</c:v>
                </c:pt>
                <c:pt idx="1582">
                  <c:v>4.3899999999999995E-2</c:v>
                </c:pt>
                <c:pt idx="1583">
                  <c:v>4.4000000000000004E-2</c:v>
                </c:pt>
                <c:pt idx="1584">
                  <c:v>4.3299999999999998E-2</c:v>
                </c:pt>
                <c:pt idx="1585">
                  <c:v>4.24E-2</c:v>
                </c:pt>
                <c:pt idx="1586">
                  <c:v>4.2699999999999995E-2</c:v>
                </c:pt>
                <c:pt idx="1587">
                  <c:v>4.2300000000000004E-2</c:v>
                </c:pt>
                <c:pt idx="1588">
                  <c:v>4.2699999999999995E-2</c:v>
                </c:pt>
                <c:pt idx="1589">
                  <c:v>4.2199999999999994E-2</c:v>
                </c:pt>
                <c:pt idx="1590">
                  <c:v>4.2099999999999999E-2</c:v>
                </c:pt>
                <c:pt idx="1591">
                  <c:v>4.2199999999999994E-2</c:v>
                </c:pt>
                <c:pt idx="1592">
                  <c:v>4.1900000000000007E-2</c:v>
                </c:pt>
                <c:pt idx="1593">
                  <c:v>4.1799999999999997E-2</c:v>
                </c:pt>
                <c:pt idx="1594">
                  <c:v>4.1599999999999998E-2</c:v>
                </c:pt>
                <c:pt idx="1595">
                  <c:v>4.1900000000000007E-2</c:v>
                </c:pt>
                <c:pt idx="1596">
                  <c:v>4.1700000000000001E-2</c:v>
                </c:pt>
                <c:pt idx="1597">
                  <c:v>4.0899999999999999E-2</c:v>
                </c:pt>
                <c:pt idx="1598">
                  <c:v>4.0199999999999993E-2</c:v>
                </c:pt>
                <c:pt idx="1599">
                  <c:v>4.0199999999999993E-2</c:v>
                </c:pt>
                <c:pt idx="1600">
                  <c:v>4.0300000000000002E-2</c:v>
                </c:pt>
                <c:pt idx="1601">
                  <c:v>4.0899999999999999E-2</c:v>
                </c:pt>
                <c:pt idx="1602">
                  <c:v>4.1399999999999999E-2</c:v>
                </c:pt>
                <c:pt idx="1603">
                  <c:v>4.1399999999999999E-2</c:v>
                </c:pt>
                <c:pt idx="1604">
                  <c:v>4.1200000000000001E-2</c:v>
                </c:pt>
                <c:pt idx="1605">
                  <c:v>4.1700000000000001E-2</c:v>
                </c:pt>
                <c:pt idx="1606">
                  <c:v>4.1299999999999996E-2</c:v>
                </c:pt>
                <c:pt idx="1607">
                  <c:v>4.1700000000000001E-2</c:v>
                </c:pt>
                <c:pt idx="1608">
                  <c:v>4.2099999999999999E-2</c:v>
                </c:pt>
                <c:pt idx="1609">
                  <c:v>4.2599999999999999E-2</c:v>
                </c:pt>
                <c:pt idx="1610">
                  <c:v>4.2500000000000003E-2</c:v>
                </c:pt>
                <c:pt idx="1611">
                  <c:v>4.24E-2</c:v>
                </c:pt>
                <c:pt idx="1612">
                  <c:v>4.1900000000000007E-2</c:v>
                </c:pt>
                <c:pt idx="1613">
                  <c:v>4.1799999999999997E-2</c:v>
                </c:pt>
                <c:pt idx="1614">
                  <c:v>4.2500000000000003E-2</c:v>
                </c:pt>
                <c:pt idx="1615">
                  <c:v>4.2900000000000001E-2</c:v>
                </c:pt>
                <c:pt idx="1616">
                  <c:v>4.2999999999999997E-2</c:v>
                </c:pt>
                <c:pt idx="1617">
                  <c:v>4.2599999999999999E-2</c:v>
                </c:pt>
                <c:pt idx="1618">
                  <c:v>4.2900000000000001E-2</c:v>
                </c:pt>
                <c:pt idx="1619">
                  <c:v>4.3299999999999998E-2</c:v>
                </c:pt>
                <c:pt idx="1620">
                  <c:v>4.3899999999999995E-2</c:v>
                </c:pt>
                <c:pt idx="1621">
                  <c:v>4.3799999999999999E-2</c:v>
                </c:pt>
                <c:pt idx="1622">
                  <c:v>4.36E-2</c:v>
                </c:pt>
                <c:pt idx="1623">
                  <c:v>4.3700000000000003E-2</c:v>
                </c:pt>
                <c:pt idx="1624">
                  <c:v>4.36E-2</c:v>
                </c:pt>
                <c:pt idx="1625">
                  <c:v>4.3799999999999999E-2</c:v>
                </c:pt>
                <c:pt idx="1626">
                  <c:v>4.4400000000000002E-2</c:v>
                </c:pt>
                <c:pt idx="1627">
                  <c:v>4.4699999999999997E-2</c:v>
                </c:pt>
                <c:pt idx="1628">
                  <c:v>4.4900000000000002E-2</c:v>
                </c:pt>
                <c:pt idx="1629">
                  <c:v>4.4900000000000002E-2</c:v>
                </c:pt>
                <c:pt idx="1630">
                  <c:v>4.4800000000000006E-2</c:v>
                </c:pt>
                <c:pt idx="1631">
                  <c:v>4.4600000000000001E-2</c:v>
                </c:pt>
                <c:pt idx="1632">
                  <c:v>4.4600000000000001E-2</c:v>
                </c:pt>
                <c:pt idx="1633">
                  <c:v>4.3899999999999995E-2</c:v>
                </c:pt>
                <c:pt idx="1634">
                  <c:v>4.4500000000000005E-2</c:v>
                </c:pt>
                <c:pt idx="1635">
                  <c:v>4.5100000000000001E-2</c:v>
                </c:pt>
                <c:pt idx="1636">
                  <c:v>4.5899999999999996E-2</c:v>
                </c:pt>
                <c:pt idx="1637">
                  <c:v>4.5599999999999995E-2</c:v>
                </c:pt>
                <c:pt idx="1638">
                  <c:v>4.5700000000000005E-2</c:v>
                </c:pt>
                <c:pt idx="1639">
                  <c:v>4.5599999999999995E-2</c:v>
                </c:pt>
                <c:pt idx="1640">
                  <c:v>4.58E-2</c:v>
                </c:pt>
                <c:pt idx="1641">
                  <c:v>4.6100000000000002E-2</c:v>
                </c:pt>
                <c:pt idx="1642">
                  <c:v>4.6399999999999997E-2</c:v>
                </c:pt>
                <c:pt idx="1643">
                  <c:v>4.6600000000000003E-2</c:v>
                </c:pt>
                <c:pt idx="1644">
                  <c:v>4.6399999999999997E-2</c:v>
                </c:pt>
                <c:pt idx="1645">
                  <c:v>4.5700000000000005E-2</c:v>
                </c:pt>
                <c:pt idx="1646">
                  <c:v>4.6399999999999997E-2</c:v>
                </c:pt>
                <c:pt idx="1647">
                  <c:v>4.5599999999999995E-2</c:v>
                </c:pt>
                <c:pt idx="1648">
                  <c:v>4.5999999999999999E-2</c:v>
                </c:pt>
                <c:pt idx="1649">
                  <c:v>4.5599999999999995E-2</c:v>
                </c:pt>
                <c:pt idx="1650">
                  <c:v>4.4800000000000006E-2</c:v>
                </c:pt>
                <c:pt idx="1651">
                  <c:v>4.4600000000000001E-2</c:v>
                </c:pt>
                <c:pt idx="1652">
                  <c:v>4.4999999999999998E-2</c:v>
                </c:pt>
                <c:pt idx="1653">
                  <c:v>4.4600000000000001E-2</c:v>
                </c:pt>
                <c:pt idx="1654">
                  <c:v>4.4299999999999999E-2</c:v>
                </c:pt>
                <c:pt idx="1655">
                  <c:v>4.4699999999999997E-2</c:v>
                </c:pt>
                <c:pt idx="1656">
                  <c:v>4.4299999999999999E-2</c:v>
                </c:pt>
                <c:pt idx="1657">
                  <c:v>4.41E-2</c:v>
                </c:pt>
                <c:pt idx="1658">
                  <c:v>4.4800000000000006E-2</c:v>
                </c:pt>
                <c:pt idx="1659">
                  <c:v>4.4999999999999998E-2</c:v>
                </c:pt>
                <c:pt idx="1660">
                  <c:v>4.5199999999999997E-2</c:v>
                </c:pt>
                <c:pt idx="1661">
                  <c:v>4.5199999999999997E-2</c:v>
                </c:pt>
                <c:pt idx="1662">
                  <c:v>4.5700000000000005E-2</c:v>
                </c:pt>
                <c:pt idx="1663">
                  <c:v>4.4900000000000002E-2</c:v>
                </c:pt>
                <c:pt idx="1664">
                  <c:v>4.5199999999999997E-2</c:v>
                </c:pt>
                <c:pt idx="1665">
                  <c:v>4.4600000000000001E-2</c:v>
                </c:pt>
                <c:pt idx="1666">
                  <c:v>4.5400000000000003E-2</c:v>
                </c:pt>
                <c:pt idx="1667">
                  <c:v>4.5499999999999999E-2</c:v>
                </c:pt>
                <c:pt idx="1668">
                  <c:v>4.53E-2</c:v>
                </c:pt>
                <c:pt idx="1669">
                  <c:v>4.4500000000000005E-2</c:v>
                </c:pt>
                <c:pt idx="1670">
                  <c:v>4.4699999999999997E-2</c:v>
                </c:pt>
                <c:pt idx="1671">
                  <c:v>4.4500000000000005E-2</c:v>
                </c:pt>
                <c:pt idx="1672">
                  <c:v>4.4400000000000002E-2</c:v>
                </c:pt>
                <c:pt idx="1673">
                  <c:v>4.4699999999999997E-2</c:v>
                </c:pt>
                <c:pt idx="1674">
                  <c:v>4.4900000000000002E-2</c:v>
                </c:pt>
                <c:pt idx="1675">
                  <c:v>4.4299999999999999E-2</c:v>
                </c:pt>
                <c:pt idx="1676">
                  <c:v>4.3799999999999999E-2</c:v>
                </c:pt>
                <c:pt idx="1677">
                  <c:v>4.3400000000000001E-2</c:v>
                </c:pt>
                <c:pt idx="1678">
                  <c:v>4.3799999999999999E-2</c:v>
                </c:pt>
                <c:pt idx="1679">
                  <c:v>4.3799999999999999E-2</c:v>
                </c:pt>
                <c:pt idx="1680">
                  <c:v>4.3899999999999995E-2</c:v>
                </c:pt>
                <c:pt idx="1681">
                  <c:v>4.3700000000000003E-2</c:v>
                </c:pt>
                <c:pt idx="1682">
                  <c:v>4.36E-2</c:v>
                </c:pt>
                <c:pt idx="1683">
                  <c:v>4.36E-2</c:v>
                </c:pt>
                <c:pt idx="1684">
                  <c:v>4.3799999999999999E-2</c:v>
                </c:pt>
                <c:pt idx="1685">
                  <c:v>4.3799999999999999E-2</c:v>
                </c:pt>
                <c:pt idx="1686">
                  <c:v>4.4299999999999999E-2</c:v>
                </c:pt>
                <c:pt idx="1687">
                  <c:v>4.4600000000000001E-2</c:v>
                </c:pt>
                <c:pt idx="1688">
                  <c:v>4.41E-2</c:v>
                </c:pt>
                <c:pt idx="1689">
                  <c:v>4.3499999999999997E-2</c:v>
                </c:pt>
                <c:pt idx="1690">
                  <c:v>4.3299999999999998E-2</c:v>
                </c:pt>
                <c:pt idx="1691">
                  <c:v>4.3400000000000001E-2</c:v>
                </c:pt>
                <c:pt idx="1692">
                  <c:v>4.3799999999999999E-2</c:v>
                </c:pt>
                <c:pt idx="1693">
                  <c:v>4.36E-2</c:v>
                </c:pt>
                <c:pt idx="1694">
                  <c:v>4.36E-2</c:v>
                </c:pt>
                <c:pt idx="1695">
                  <c:v>4.3899999999999995E-2</c:v>
                </c:pt>
                <c:pt idx="1696">
                  <c:v>4.4800000000000006E-2</c:v>
                </c:pt>
                <c:pt idx="1697">
                  <c:v>4.5199999999999997E-2</c:v>
                </c:pt>
                <c:pt idx="1698">
                  <c:v>4.4999999999999998E-2</c:v>
                </c:pt>
                <c:pt idx="1699">
                  <c:v>4.53E-2</c:v>
                </c:pt>
                <c:pt idx="1700">
                  <c:v>4.53E-2</c:v>
                </c:pt>
                <c:pt idx="1701">
                  <c:v>4.5599999999999995E-2</c:v>
                </c:pt>
                <c:pt idx="1702">
                  <c:v>4.5599999999999995E-2</c:v>
                </c:pt>
                <c:pt idx="1703">
                  <c:v>4.53E-2</c:v>
                </c:pt>
                <c:pt idx="1704">
                  <c:v>4.5499999999999999E-2</c:v>
                </c:pt>
                <c:pt idx="1705">
                  <c:v>4.5700000000000005E-2</c:v>
                </c:pt>
                <c:pt idx="1706">
                  <c:v>4.5899999999999996E-2</c:v>
                </c:pt>
                <c:pt idx="1707">
                  <c:v>4.5400000000000003E-2</c:v>
                </c:pt>
                <c:pt idx="1708">
                  <c:v>4.58E-2</c:v>
                </c:pt>
                <c:pt idx="1709">
                  <c:v>4.58E-2</c:v>
                </c:pt>
                <c:pt idx="1710">
                  <c:v>4.6100000000000002E-2</c:v>
                </c:pt>
                <c:pt idx="1711">
                  <c:v>4.6100000000000002E-2</c:v>
                </c:pt>
                <c:pt idx="1712">
                  <c:v>4.5999999999999999E-2</c:v>
                </c:pt>
                <c:pt idx="1713">
                  <c:v>4.5400000000000003E-2</c:v>
                </c:pt>
                <c:pt idx="1714">
                  <c:v>4.5599999999999995E-2</c:v>
                </c:pt>
                <c:pt idx="1715">
                  <c:v>4.53E-2</c:v>
                </c:pt>
                <c:pt idx="1716">
                  <c:v>4.5700000000000005E-2</c:v>
                </c:pt>
                <c:pt idx="1717">
                  <c:v>4.5700000000000005E-2</c:v>
                </c:pt>
                <c:pt idx="1718">
                  <c:v>4.5899999999999996E-2</c:v>
                </c:pt>
                <c:pt idx="1719">
                  <c:v>4.5499999999999999E-2</c:v>
                </c:pt>
                <c:pt idx="1720">
                  <c:v>4.5899999999999996E-2</c:v>
                </c:pt>
                <c:pt idx="1721">
                  <c:v>4.6399999999999997E-2</c:v>
                </c:pt>
                <c:pt idx="1722">
                  <c:v>4.6799999999999994E-2</c:v>
                </c:pt>
                <c:pt idx="1723">
                  <c:v>4.7400000000000005E-2</c:v>
                </c:pt>
                <c:pt idx="1724">
                  <c:v>4.7400000000000005E-2</c:v>
                </c:pt>
                <c:pt idx="1725">
                  <c:v>4.7300000000000002E-2</c:v>
                </c:pt>
                <c:pt idx="1726">
                  <c:v>4.7300000000000002E-2</c:v>
                </c:pt>
                <c:pt idx="1727">
                  <c:v>4.7599999999999996E-2</c:v>
                </c:pt>
                <c:pt idx="1728">
                  <c:v>4.7800000000000002E-2</c:v>
                </c:pt>
                <c:pt idx="1729">
                  <c:v>4.7E-2</c:v>
                </c:pt>
                <c:pt idx="1730">
                  <c:v>4.7300000000000002E-2</c:v>
                </c:pt>
                <c:pt idx="1731">
                  <c:v>4.6500000000000007E-2</c:v>
                </c:pt>
                <c:pt idx="1732">
                  <c:v>4.6699999999999998E-2</c:v>
                </c:pt>
                <c:pt idx="1733">
                  <c:v>4.6600000000000003E-2</c:v>
                </c:pt>
                <c:pt idx="1734">
                  <c:v>4.7199999999999999E-2</c:v>
                </c:pt>
                <c:pt idx="1735">
                  <c:v>4.7E-2</c:v>
                </c:pt>
                <c:pt idx="1736">
                  <c:v>4.7400000000000005E-2</c:v>
                </c:pt>
                <c:pt idx="1737">
                  <c:v>4.6799999999999994E-2</c:v>
                </c:pt>
                <c:pt idx="1738">
                  <c:v>4.7E-2</c:v>
                </c:pt>
                <c:pt idx="1739">
                  <c:v>4.7800000000000002E-2</c:v>
                </c:pt>
                <c:pt idx="1740">
                  <c:v>4.8099999999999997E-2</c:v>
                </c:pt>
                <c:pt idx="1741">
                  <c:v>4.8600000000000004E-2</c:v>
                </c:pt>
                <c:pt idx="1742">
                  <c:v>4.8499999999999995E-2</c:v>
                </c:pt>
                <c:pt idx="1743">
                  <c:v>4.87E-2</c:v>
                </c:pt>
                <c:pt idx="1744">
                  <c:v>4.87E-2</c:v>
                </c:pt>
                <c:pt idx="1745">
                  <c:v>4.8399999999999999E-2</c:v>
                </c:pt>
                <c:pt idx="1746">
                  <c:v>4.8899999999999999E-2</c:v>
                </c:pt>
                <c:pt idx="1747">
                  <c:v>4.9599999999999998E-2</c:v>
                </c:pt>
                <c:pt idx="1748">
                  <c:v>4.9599999999999998E-2</c:v>
                </c:pt>
                <c:pt idx="1749">
                  <c:v>4.9299999999999997E-2</c:v>
                </c:pt>
                <c:pt idx="1750">
                  <c:v>4.9800000000000004E-2</c:v>
                </c:pt>
                <c:pt idx="1751">
                  <c:v>5.04E-2</c:v>
                </c:pt>
                <c:pt idx="1752">
                  <c:v>5.0099999999999999E-2</c:v>
                </c:pt>
                <c:pt idx="1753">
                  <c:v>4.9699999999999994E-2</c:v>
                </c:pt>
                <c:pt idx="1754">
                  <c:v>5.0300000000000004E-2</c:v>
                </c:pt>
                <c:pt idx="1755">
                  <c:v>5.04E-2</c:v>
                </c:pt>
                <c:pt idx="1756">
                  <c:v>5.0099999999999999E-2</c:v>
                </c:pt>
                <c:pt idx="1757">
                  <c:v>4.99E-2</c:v>
                </c:pt>
                <c:pt idx="1758">
                  <c:v>5.0700000000000002E-2</c:v>
                </c:pt>
                <c:pt idx="1759">
                  <c:v>5.1100000000000007E-2</c:v>
                </c:pt>
                <c:pt idx="1760">
                  <c:v>5.0799999999999998E-2</c:v>
                </c:pt>
                <c:pt idx="1761">
                  <c:v>5.0700000000000002E-2</c:v>
                </c:pt>
                <c:pt idx="1762">
                  <c:v>5.1299999999999998E-2</c:v>
                </c:pt>
                <c:pt idx="1763">
                  <c:v>5.1100000000000007E-2</c:v>
                </c:pt>
                <c:pt idx="1764">
                  <c:v>5.1399999999999994E-2</c:v>
                </c:pt>
                <c:pt idx="1765">
                  <c:v>5.1500000000000004E-2</c:v>
                </c:pt>
                <c:pt idx="1766">
                  <c:v>5.1100000000000007E-2</c:v>
                </c:pt>
                <c:pt idx="1767">
                  <c:v>5.1200000000000002E-2</c:v>
                </c:pt>
                <c:pt idx="1768">
                  <c:v>5.1200000000000002E-2</c:v>
                </c:pt>
                <c:pt idx="1769">
                  <c:v>5.1200000000000002E-2</c:v>
                </c:pt>
                <c:pt idx="1770">
                  <c:v>5.16E-2</c:v>
                </c:pt>
                <c:pt idx="1771">
                  <c:v>5.1900000000000002E-2</c:v>
                </c:pt>
                <c:pt idx="1772">
                  <c:v>5.1500000000000004E-2</c:v>
                </c:pt>
                <c:pt idx="1773">
                  <c:v>5.1100000000000007E-2</c:v>
                </c:pt>
                <c:pt idx="1774">
                  <c:v>5.1500000000000004E-2</c:v>
                </c:pt>
                <c:pt idx="1775">
                  <c:v>5.0700000000000002E-2</c:v>
                </c:pt>
                <c:pt idx="1776">
                  <c:v>5.0499999999999996E-2</c:v>
                </c:pt>
                <c:pt idx="1777">
                  <c:v>5.04E-2</c:v>
                </c:pt>
                <c:pt idx="1778">
                  <c:v>5.0700000000000002E-2</c:v>
                </c:pt>
                <c:pt idx="1779">
                  <c:v>5.0300000000000004E-2</c:v>
                </c:pt>
                <c:pt idx="1780">
                  <c:v>5.0700000000000002E-2</c:v>
                </c:pt>
                <c:pt idx="1781">
                  <c:v>5.0499999999999996E-2</c:v>
                </c:pt>
                <c:pt idx="1782">
                  <c:v>5.0900000000000001E-2</c:v>
                </c:pt>
                <c:pt idx="1783">
                  <c:v>5.1100000000000007E-2</c:v>
                </c:pt>
                <c:pt idx="1784">
                  <c:v>5.1100000000000007E-2</c:v>
                </c:pt>
                <c:pt idx="1785">
                  <c:v>4.99E-2</c:v>
                </c:pt>
                <c:pt idx="1786">
                  <c:v>5.0300000000000004E-2</c:v>
                </c:pt>
                <c:pt idx="1787">
                  <c:v>5.0099999999999999E-2</c:v>
                </c:pt>
                <c:pt idx="1788">
                  <c:v>5.0300000000000004E-2</c:v>
                </c:pt>
                <c:pt idx="1789">
                  <c:v>4.99E-2</c:v>
                </c:pt>
                <c:pt idx="1790">
                  <c:v>4.9800000000000004E-2</c:v>
                </c:pt>
                <c:pt idx="1791">
                  <c:v>4.99E-2</c:v>
                </c:pt>
                <c:pt idx="1792">
                  <c:v>4.9599999999999998E-2</c:v>
                </c:pt>
                <c:pt idx="1793">
                  <c:v>5.0499999999999996E-2</c:v>
                </c:pt>
                <c:pt idx="1794">
                  <c:v>5.0999999999999997E-2</c:v>
                </c:pt>
                <c:pt idx="1795">
                  <c:v>5.1299999999999998E-2</c:v>
                </c:pt>
                <c:pt idx="1796">
                  <c:v>5.1399999999999994E-2</c:v>
                </c:pt>
                <c:pt idx="1797">
                  <c:v>5.16E-2</c:v>
                </c:pt>
                <c:pt idx="1798">
                  <c:v>5.16E-2</c:v>
                </c:pt>
                <c:pt idx="1799">
                  <c:v>5.2000000000000005E-2</c:v>
                </c:pt>
                <c:pt idx="1800">
                  <c:v>5.2300000000000006E-2</c:v>
                </c:pt>
                <c:pt idx="1801">
                  <c:v>5.2400000000000002E-2</c:v>
                </c:pt>
                <c:pt idx="1802">
                  <c:v>5.21E-2</c:v>
                </c:pt>
                <c:pt idx="1803">
                  <c:v>5.2400000000000002E-2</c:v>
                </c:pt>
                <c:pt idx="1804">
                  <c:v>5.2000000000000005E-2</c:v>
                </c:pt>
                <c:pt idx="1805">
                  <c:v>5.1399999999999994E-2</c:v>
                </c:pt>
                <c:pt idx="1806">
                  <c:v>5.1500000000000004E-2</c:v>
                </c:pt>
                <c:pt idx="1807">
                  <c:v>5.2300000000000006E-2</c:v>
                </c:pt>
                <c:pt idx="1808">
                  <c:v>5.1799999999999999E-2</c:v>
                </c:pt>
                <c:pt idx="1809">
                  <c:v>5.1299999999999998E-2</c:v>
                </c:pt>
                <c:pt idx="1810">
                  <c:v>5.1299999999999998E-2</c:v>
                </c:pt>
                <c:pt idx="1811">
                  <c:v>5.0999999999999997E-2</c:v>
                </c:pt>
                <c:pt idx="1812">
                  <c:v>5.0999999999999997E-2</c:v>
                </c:pt>
                <c:pt idx="1813">
                  <c:v>5.0700000000000002E-2</c:v>
                </c:pt>
                <c:pt idx="1814">
                  <c:v>5.0599999999999999E-2</c:v>
                </c:pt>
                <c:pt idx="1815">
                  <c:v>5.0700000000000002E-2</c:v>
                </c:pt>
                <c:pt idx="1816">
                  <c:v>5.1299999999999998E-2</c:v>
                </c:pt>
                <c:pt idx="1817">
                  <c:v>5.0599999999999999E-2</c:v>
                </c:pt>
                <c:pt idx="1818">
                  <c:v>5.0300000000000004E-2</c:v>
                </c:pt>
                <c:pt idx="1819">
                  <c:v>5.0499999999999996E-2</c:v>
                </c:pt>
                <c:pt idx="1820">
                  <c:v>5.04E-2</c:v>
                </c:pt>
                <c:pt idx="1821">
                  <c:v>5.0700000000000002E-2</c:v>
                </c:pt>
                <c:pt idx="1822">
                  <c:v>5.04E-2</c:v>
                </c:pt>
                <c:pt idx="1823">
                  <c:v>5.04E-2</c:v>
                </c:pt>
                <c:pt idx="1824">
                  <c:v>4.99E-2</c:v>
                </c:pt>
                <c:pt idx="1825">
                  <c:v>4.99E-2</c:v>
                </c:pt>
                <c:pt idx="1826">
                  <c:v>4.9800000000000004E-2</c:v>
                </c:pt>
                <c:pt idx="1827">
                  <c:v>4.9599999999999998E-2</c:v>
                </c:pt>
                <c:pt idx="1828">
                  <c:v>4.9500000000000002E-2</c:v>
                </c:pt>
                <c:pt idx="1829">
                  <c:v>4.9000000000000002E-2</c:v>
                </c:pt>
                <c:pt idx="1830">
                  <c:v>4.9200000000000001E-2</c:v>
                </c:pt>
                <c:pt idx="1831">
                  <c:v>4.9200000000000001E-2</c:v>
                </c:pt>
                <c:pt idx="1832">
                  <c:v>4.9400000000000006E-2</c:v>
                </c:pt>
                <c:pt idx="1833">
                  <c:v>4.9299999999999997E-2</c:v>
                </c:pt>
                <c:pt idx="1834">
                  <c:v>4.9699999999999994E-2</c:v>
                </c:pt>
                <c:pt idx="1835">
                  <c:v>0.05</c:v>
                </c:pt>
                <c:pt idx="1836">
                  <c:v>4.9299999999999997E-2</c:v>
                </c:pt>
                <c:pt idx="1837">
                  <c:v>4.87E-2</c:v>
                </c:pt>
                <c:pt idx="1838">
                  <c:v>4.87E-2</c:v>
                </c:pt>
                <c:pt idx="1839">
                  <c:v>4.8399999999999999E-2</c:v>
                </c:pt>
                <c:pt idx="1840">
                  <c:v>4.82E-2</c:v>
                </c:pt>
                <c:pt idx="1841">
                  <c:v>4.8099999999999997E-2</c:v>
                </c:pt>
                <c:pt idx="1842">
                  <c:v>4.82E-2</c:v>
                </c:pt>
                <c:pt idx="1843">
                  <c:v>4.8000000000000001E-2</c:v>
                </c:pt>
                <c:pt idx="1844">
                  <c:v>4.7899999999999998E-2</c:v>
                </c:pt>
                <c:pt idx="1845">
                  <c:v>4.8000000000000001E-2</c:v>
                </c:pt>
                <c:pt idx="1846">
                  <c:v>4.7800000000000002E-2</c:v>
                </c:pt>
                <c:pt idx="1847">
                  <c:v>4.7599999999999996E-2</c:v>
                </c:pt>
                <c:pt idx="1848">
                  <c:v>4.7300000000000002E-2</c:v>
                </c:pt>
                <c:pt idx="1849">
                  <c:v>4.7300000000000002E-2</c:v>
                </c:pt>
                <c:pt idx="1850">
                  <c:v>4.7800000000000002E-2</c:v>
                </c:pt>
                <c:pt idx="1851">
                  <c:v>4.8000000000000001E-2</c:v>
                </c:pt>
                <c:pt idx="1852">
                  <c:v>4.8000000000000001E-2</c:v>
                </c:pt>
                <c:pt idx="1853">
                  <c:v>4.7699999999999992E-2</c:v>
                </c:pt>
                <c:pt idx="1854">
                  <c:v>4.8000000000000001E-2</c:v>
                </c:pt>
                <c:pt idx="1855">
                  <c:v>4.7699999999999992E-2</c:v>
                </c:pt>
                <c:pt idx="1856">
                  <c:v>4.7599999999999996E-2</c:v>
                </c:pt>
                <c:pt idx="1857">
                  <c:v>4.7899999999999998E-2</c:v>
                </c:pt>
                <c:pt idx="1858">
                  <c:v>4.8000000000000001E-2</c:v>
                </c:pt>
                <c:pt idx="1859">
                  <c:v>4.8099999999999997E-2</c:v>
                </c:pt>
                <c:pt idx="1860">
                  <c:v>4.7400000000000005E-2</c:v>
                </c:pt>
                <c:pt idx="1861">
                  <c:v>4.7300000000000002E-2</c:v>
                </c:pt>
                <c:pt idx="1862">
                  <c:v>4.6500000000000007E-2</c:v>
                </c:pt>
                <c:pt idx="1863">
                  <c:v>4.5999999999999999E-2</c:v>
                </c:pt>
                <c:pt idx="1864">
                  <c:v>4.5499999999999999E-2</c:v>
                </c:pt>
                <c:pt idx="1865">
                  <c:v>4.5899999999999996E-2</c:v>
                </c:pt>
                <c:pt idx="1866">
                  <c:v>4.5899999999999996E-2</c:v>
                </c:pt>
                <c:pt idx="1867">
                  <c:v>4.6300000000000001E-2</c:v>
                </c:pt>
                <c:pt idx="1868">
                  <c:v>4.6300000000000001E-2</c:v>
                </c:pt>
                <c:pt idx="1869">
                  <c:v>4.6199999999999998E-2</c:v>
                </c:pt>
                <c:pt idx="1870">
                  <c:v>4.6199999999999998E-2</c:v>
                </c:pt>
                <c:pt idx="1871">
                  <c:v>4.5700000000000005E-2</c:v>
                </c:pt>
                <c:pt idx="1872">
                  <c:v>4.6100000000000002E-2</c:v>
                </c:pt>
                <c:pt idx="1873">
                  <c:v>4.7E-2</c:v>
                </c:pt>
                <c:pt idx="1874">
                  <c:v>4.7E-2</c:v>
                </c:pt>
                <c:pt idx="1875">
                  <c:v>4.7500000000000001E-2</c:v>
                </c:pt>
                <c:pt idx="1876">
                  <c:v>4.7800000000000002E-2</c:v>
                </c:pt>
                <c:pt idx="1877">
                  <c:v>4.7800000000000002E-2</c:v>
                </c:pt>
                <c:pt idx="1878">
                  <c:v>4.8099999999999997E-2</c:v>
                </c:pt>
                <c:pt idx="1879">
                  <c:v>4.7899999999999998E-2</c:v>
                </c:pt>
                <c:pt idx="1880">
                  <c:v>4.7800000000000002E-2</c:v>
                </c:pt>
                <c:pt idx="1881">
                  <c:v>4.7599999999999996E-2</c:v>
                </c:pt>
                <c:pt idx="1882">
                  <c:v>4.7899999999999998E-2</c:v>
                </c:pt>
                <c:pt idx="1883">
                  <c:v>4.7800000000000002E-2</c:v>
                </c:pt>
                <c:pt idx="1884">
                  <c:v>4.8300000000000003E-2</c:v>
                </c:pt>
                <c:pt idx="1885">
                  <c:v>4.82E-2</c:v>
                </c:pt>
                <c:pt idx="1886">
                  <c:v>4.7699999999999992E-2</c:v>
                </c:pt>
                <c:pt idx="1887">
                  <c:v>4.7199999999999999E-2</c:v>
                </c:pt>
                <c:pt idx="1888">
                  <c:v>4.6799999999999994E-2</c:v>
                </c:pt>
                <c:pt idx="1889">
                  <c:v>4.6699999999999998E-2</c:v>
                </c:pt>
                <c:pt idx="1890">
                  <c:v>4.6100000000000002E-2</c:v>
                </c:pt>
                <c:pt idx="1891">
                  <c:v>4.5599999999999995E-2</c:v>
                </c:pt>
                <c:pt idx="1892">
                  <c:v>4.5999999999999999E-2</c:v>
                </c:pt>
                <c:pt idx="1893">
                  <c:v>4.7199999999999999E-2</c:v>
                </c:pt>
                <c:pt idx="1894">
                  <c:v>4.7100000000000003E-2</c:v>
                </c:pt>
                <c:pt idx="1895">
                  <c:v>4.6600000000000003E-2</c:v>
                </c:pt>
                <c:pt idx="1896">
                  <c:v>4.6300000000000001E-2</c:v>
                </c:pt>
                <c:pt idx="1897">
                  <c:v>4.6300000000000001E-2</c:v>
                </c:pt>
                <c:pt idx="1898">
                  <c:v>4.5899999999999996E-2</c:v>
                </c:pt>
                <c:pt idx="1899">
                  <c:v>4.6100000000000002E-2</c:v>
                </c:pt>
                <c:pt idx="1900">
                  <c:v>4.5700000000000005E-2</c:v>
                </c:pt>
                <c:pt idx="1901">
                  <c:v>4.6100000000000002E-2</c:v>
                </c:pt>
                <c:pt idx="1902">
                  <c:v>4.6600000000000003E-2</c:v>
                </c:pt>
                <c:pt idx="1903">
                  <c:v>4.6100000000000002E-2</c:v>
                </c:pt>
                <c:pt idx="1904">
                  <c:v>4.5899999999999996E-2</c:v>
                </c:pt>
                <c:pt idx="1905">
                  <c:v>4.58E-2</c:v>
                </c:pt>
                <c:pt idx="1906">
                  <c:v>4.5700000000000005E-2</c:v>
                </c:pt>
                <c:pt idx="1907">
                  <c:v>4.5499999999999999E-2</c:v>
                </c:pt>
                <c:pt idx="1908">
                  <c:v>4.5400000000000003E-2</c:v>
                </c:pt>
                <c:pt idx="1909">
                  <c:v>4.5100000000000001E-2</c:v>
                </c:pt>
                <c:pt idx="1910">
                  <c:v>4.5199999999999997E-2</c:v>
                </c:pt>
                <c:pt idx="1911">
                  <c:v>4.4600000000000001E-2</c:v>
                </c:pt>
                <c:pt idx="1912">
                  <c:v>4.4299999999999999E-2</c:v>
                </c:pt>
                <c:pt idx="1913">
                  <c:v>4.4299999999999999E-2</c:v>
                </c:pt>
                <c:pt idx="1914">
                  <c:v>4.4400000000000002E-2</c:v>
                </c:pt>
                <c:pt idx="1915">
                  <c:v>4.4800000000000006E-2</c:v>
                </c:pt>
                <c:pt idx="1916">
                  <c:v>4.4800000000000006E-2</c:v>
                </c:pt>
                <c:pt idx="1917">
                  <c:v>4.5499999999999999E-2</c:v>
                </c:pt>
                <c:pt idx="1918">
                  <c:v>4.5199999999999997E-2</c:v>
                </c:pt>
                <c:pt idx="1919">
                  <c:v>4.4900000000000002E-2</c:v>
                </c:pt>
                <c:pt idx="1920">
                  <c:v>4.58E-2</c:v>
                </c:pt>
                <c:pt idx="1921">
                  <c:v>4.5899999999999996E-2</c:v>
                </c:pt>
                <c:pt idx="1922">
                  <c:v>4.5999999999999999E-2</c:v>
                </c:pt>
                <c:pt idx="1923">
                  <c:v>4.5899999999999996E-2</c:v>
                </c:pt>
                <c:pt idx="1924">
                  <c:v>4.5999999999999999E-2</c:v>
                </c:pt>
                <c:pt idx="1925">
                  <c:v>4.5899999999999996E-2</c:v>
                </c:pt>
                <c:pt idx="1926">
                  <c:v>4.5499999999999999E-2</c:v>
                </c:pt>
                <c:pt idx="1927">
                  <c:v>4.6199999999999998E-2</c:v>
                </c:pt>
                <c:pt idx="1928">
                  <c:v>4.5999999999999999E-2</c:v>
                </c:pt>
                <c:pt idx="1929">
                  <c:v>4.6500000000000007E-2</c:v>
                </c:pt>
                <c:pt idx="1930">
                  <c:v>4.6900000000000004E-2</c:v>
                </c:pt>
                <c:pt idx="1931">
                  <c:v>4.7100000000000003E-2</c:v>
                </c:pt>
                <c:pt idx="1932">
                  <c:v>4.6600000000000003E-2</c:v>
                </c:pt>
                <c:pt idx="1933">
                  <c:v>4.6199999999999998E-2</c:v>
                </c:pt>
                <c:pt idx="1934">
                  <c:v>4.6500000000000007E-2</c:v>
                </c:pt>
                <c:pt idx="1935">
                  <c:v>4.6600000000000003E-2</c:v>
                </c:pt>
                <c:pt idx="1936">
                  <c:v>4.6600000000000003E-2</c:v>
                </c:pt>
                <c:pt idx="1937">
                  <c:v>4.6799999999999994E-2</c:v>
                </c:pt>
                <c:pt idx="1938">
                  <c:v>4.7400000000000005E-2</c:v>
                </c:pt>
                <c:pt idx="1939">
                  <c:v>4.7699999999999992E-2</c:v>
                </c:pt>
                <c:pt idx="1940">
                  <c:v>4.7500000000000001E-2</c:v>
                </c:pt>
                <c:pt idx="1941">
                  <c:v>4.7899999999999998E-2</c:v>
                </c:pt>
                <c:pt idx="1942">
                  <c:v>4.7500000000000001E-2</c:v>
                </c:pt>
                <c:pt idx="1943">
                  <c:v>4.7699999999999992E-2</c:v>
                </c:pt>
                <c:pt idx="1944">
                  <c:v>4.7599999999999996E-2</c:v>
                </c:pt>
                <c:pt idx="1945">
                  <c:v>4.8000000000000001E-2</c:v>
                </c:pt>
                <c:pt idx="1946">
                  <c:v>4.8099999999999997E-2</c:v>
                </c:pt>
                <c:pt idx="1947">
                  <c:v>4.87E-2</c:v>
                </c:pt>
                <c:pt idx="1948">
                  <c:v>4.8799999999999996E-2</c:v>
                </c:pt>
                <c:pt idx="1949">
                  <c:v>4.8899999999999999E-2</c:v>
                </c:pt>
                <c:pt idx="1950">
                  <c:v>4.8799999999999996E-2</c:v>
                </c:pt>
                <c:pt idx="1951">
                  <c:v>4.8300000000000003E-2</c:v>
                </c:pt>
                <c:pt idx="1952">
                  <c:v>4.8399999999999999E-2</c:v>
                </c:pt>
                <c:pt idx="1953">
                  <c:v>4.8300000000000003E-2</c:v>
                </c:pt>
                <c:pt idx="1954">
                  <c:v>4.8099999999999997E-2</c:v>
                </c:pt>
                <c:pt idx="1955">
                  <c:v>4.7599999999999996E-2</c:v>
                </c:pt>
                <c:pt idx="1956">
                  <c:v>4.7400000000000005E-2</c:v>
                </c:pt>
                <c:pt idx="1957">
                  <c:v>4.7300000000000002E-2</c:v>
                </c:pt>
                <c:pt idx="1958">
                  <c:v>4.7800000000000002E-2</c:v>
                </c:pt>
                <c:pt idx="1959">
                  <c:v>4.8000000000000001E-2</c:v>
                </c:pt>
                <c:pt idx="1960">
                  <c:v>4.8099999999999997E-2</c:v>
                </c:pt>
                <c:pt idx="1961">
                  <c:v>4.7300000000000002E-2</c:v>
                </c:pt>
                <c:pt idx="1962">
                  <c:v>4.7100000000000003E-2</c:v>
                </c:pt>
                <c:pt idx="1963">
                  <c:v>4.6900000000000004E-2</c:v>
                </c:pt>
                <c:pt idx="1964">
                  <c:v>4.6799999999999994E-2</c:v>
                </c:pt>
                <c:pt idx="1965">
                  <c:v>4.6900000000000004E-2</c:v>
                </c:pt>
                <c:pt idx="1966">
                  <c:v>4.7300000000000002E-2</c:v>
                </c:pt>
                <c:pt idx="1967">
                  <c:v>4.6799999999999994E-2</c:v>
                </c:pt>
                <c:pt idx="1968">
                  <c:v>4.6300000000000001E-2</c:v>
                </c:pt>
                <c:pt idx="1969">
                  <c:v>4.5100000000000001E-2</c:v>
                </c:pt>
                <c:pt idx="1970">
                  <c:v>4.5499999999999999E-2</c:v>
                </c:pt>
                <c:pt idx="1971">
                  <c:v>4.5599999999999995E-2</c:v>
                </c:pt>
                <c:pt idx="1972">
                  <c:v>4.5100000000000001E-2</c:v>
                </c:pt>
                <c:pt idx="1973">
                  <c:v>4.5199999999999997E-2</c:v>
                </c:pt>
                <c:pt idx="1974">
                  <c:v>4.53E-2</c:v>
                </c:pt>
                <c:pt idx="1975">
                  <c:v>4.4999999999999998E-2</c:v>
                </c:pt>
                <c:pt idx="1976">
                  <c:v>4.5100000000000001E-2</c:v>
                </c:pt>
                <c:pt idx="1977">
                  <c:v>4.5899999999999996E-2</c:v>
                </c:pt>
                <c:pt idx="1978">
                  <c:v>4.5499999999999999E-2</c:v>
                </c:pt>
                <c:pt idx="1979">
                  <c:v>4.4900000000000002E-2</c:v>
                </c:pt>
                <c:pt idx="1980">
                  <c:v>4.5199999999999997E-2</c:v>
                </c:pt>
                <c:pt idx="1981">
                  <c:v>4.5400000000000003E-2</c:v>
                </c:pt>
                <c:pt idx="1982">
                  <c:v>4.5499999999999999E-2</c:v>
                </c:pt>
                <c:pt idx="1983">
                  <c:v>4.5700000000000005E-2</c:v>
                </c:pt>
                <c:pt idx="1984">
                  <c:v>4.5499999999999999E-2</c:v>
                </c:pt>
                <c:pt idx="1985">
                  <c:v>4.5199999999999997E-2</c:v>
                </c:pt>
                <c:pt idx="1986">
                  <c:v>4.5899999999999996E-2</c:v>
                </c:pt>
                <c:pt idx="1987">
                  <c:v>4.6100000000000002E-2</c:v>
                </c:pt>
                <c:pt idx="1988">
                  <c:v>4.5899999999999996E-2</c:v>
                </c:pt>
                <c:pt idx="1989">
                  <c:v>4.6100000000000002E-2</c:v>
                </c:pt>
                <c:pt idx="1990">
                  <c:v>4.6199999999999998E-2</c:v>
                </c:pt>
                <c:pt idx="1991">
                  <c:v>4.6300000000000001E-2</c:v>
                </c:pt>
                <c:pt idx="1992">
                  <c:v>4.6500000000000007E-2</c:v>
                </c:pt>
                <c:pt idx="1993">
                  <c:v>4.6399999999999997E-2</c:v>
                </c:pt>
                <c:pt idx="1994">
                  <c:v>4.6600000000000003E-2</c:v>
                </c:pt>
                <c:pt idx="1995">
                  <c:v>4.6500000000000007E-2</c:v>
                </c:pt>
                <c:pt idx="1996">
                  <c:v>4.6699999999999998E-2</c:v>
                </c:pt>
                <c:pt idx="1997">
                  <c:v>4.7400000000000005E-2</c:v>
                </c:pt>
                <c:pt idx="1998">
                  <c:v>4.7199999999999999E-2</c:v>
                </c:pt>
                <c:pt idx="1999">
                  <c:v>4.7400000000000005E-2</c:v>
                </c:pt>
                <c:pt idx="2000">
                  <c:v>4.7400000000000005E-2</c:v>
                </c:pt>
                <c:pt idx="2001">
                  <c:v>4.7599999999999996E-2</c:v>
                </c:pt>
                <c:pt idx="2002">
                  <c:v>4.7400000000000005E-2</c:v>
                </c:pt>
                <c:pt idx="2003">
                  <c:v>4.6900000000000004E-2</c:v>
                </c:pt>
                <c:pt idx="2004">
                  <c:v>4.6500000000000007E-2</c:v>
                </c:pt>
                <c:pt idx="2005">
                  <c:v>4.6699999999999998E-2</c:v>
                </c:pt>
                <c:pt idx="2006">
                  <c:v>4.6699999999999998E-2</c:v>
                </c:pt>
                <c:pt idx="2007">
                  <c:v>4.6500000000000007E-2</c:v>
                </c:pt>
                <c:pt idx="2008">
                  <c:v>4.6199999999999998E-2</c:v>
                </c:pt>
                <c:pt idx="2009">
                  <c:v>4.6500000000000007E-2</c:v>
                </c:pt>
                <c:pt idx="2010">
                  <c:v>4.6799999999999994E-2</c:v>
                </c:pt>
                <c:pt idx="2011">
                  <c:v>4.7E-2</c:v>
                </c:pt>
                <c:pt idx="2012">
                  <c:v>4.6300000000000001E-2</c:v>
                </c:pt>
                <c:pt idx="2013">
                  <c:v>4.6399999999999997E-2</c:v>
                </c:pt>
                <c:pt idx="2014">
                  <c:v>4.6500000000000007E-2</c:v>
                </c:pt>
                <c:pt idx="2015">
                  <c:v>4.6699999999999998E-2</c:v>
                </c:pt>
                <c:pt idx="2016">
                  <c:v>4.6399999999999997E-2</c:v>
                </c:pt>
                <c:pt idx="2017">
                  <c:v>4.6399999999999997E-2</c:v>
                </c:pt>
                <c:pt idx="2018">
                  <c:v>4.6300000000000001E-2</c:v>
                </c:pt>
                <c:pt idx="2019">
                  <c:v>4.6699999999999998E-2</c:v>
                </c:pt>
                <c:pt idx="2020">
                  <c:v>4.6500000000000007E-2</c:v>
                </c:pt>
                <c:pt idx="2021">
                  <c:v>4.6699999999999998E-2</c:v>
                </c:pt>
                <c:pt idx="2022">
                  <c:v>4.6900000000000004E-2</c:v>
                </c:pt>
                <c:pt idx="2023">
                  <c:v>4.7100000000000003E-2</c:v>
                </c:pt>
                <c:pt idx="2024">
                  <c:v>4.7100000000000003E-2</c:v>
                </c:pt>
                <c:pt idx="2025">
                  <c:v>4.7599999999999996E-2</c:v>
                </c:pt>
                <c:pt idx="2026">
                  <c:v>4.8000000000000001E-2</c:v>
                </c:pt>
                <c:pt idx="2027">
                  <c:v>4.7899999999999998E-2</c:v>
                </c:pt>
                <c:pt idx="2028">
                  <c:v>4.8300000000000003E-2</c:v>
                </c:pt>
                <c:pt idx="2029">
                  <c:v>4.8600000000000004E-2</c:v>
                </c:pt>
                <c:pt idx="2030">
                  <c:v>4.8600000000000004E-2</c:v>
                </c:pt>
                <c:pt idx="2031">
                  <c:v>4.8600000000000004E-2</c:v>
                </c:pt>
                <c:pt idx="2032">
                  <c:v>4.8799999999999996E-2</c:v>
                </c:pt>
                <c:pt idx="2033">
                  <c:v>4.8799999999999996E-2</c:v>
                </c:pt>
                <c:pt idx="2034">
                  <c:v>4.8899999999999999E-2</c:v>
                </c:pt>
                <c:pt idx="2035">
                  <c:v>4.9599999999999998E-2</c:v>
                </c:pt>
                <c:pt idx="2036">
                  <c:v>4.9299999999999997E-2</c:v>
                </c:pt>
                <c:pt idx="2037">
                  <c:v>4.9800000000000004E-2</c:v>
                </c:pt>
                <c:pt idx="2038">
                  <c:v>4.9699999999999994E-2</c:v>
                </c:pt>
                <c:pt idx="2039">
                  <c:v>5.0999999999999997E-2</c:v>
                </c:pt>
                <c:pt idx="2040">
                  <c:v>5.1200000000000002E-2</c:v>
                </c:pt>
                <c:pt idx="2041">
                  <c:v>5.1399999999999994E-2</c:v>
                </c:pt>
                <c:pt idx="2042">
                  <c:v>5.2499999999999998E-2</c:v>
                </c:pt>
                <c:pt idx="2043">
                  <c:v>5.2000000000000005E-2</c:v>
                </c:pt>
                <c:pt idx="2044">
                  <c:v>5.2199999999999996E-2</c:v>
                </c:pt>
                <c:pt idx="2045">
                  <c:v>5.1699999999999996E-2</c:v>
                </c:pt>
                <c:pt idx="2046">
                  <c:v>5.1399999999999994E-2</c:v>
                </c:pt>
                <c:pt idx="2047">
                  <c:v>5.0900000000000001E-2</c:v>
                </c:pt>
                <c:pt idx="2048">
                  <c:v>5.1200000000000002E-2</c:v>
                </c:pt>
                <c:pt idx="2049">
                  <c:v>5.16E-2</c:v>
                </c:pt>
                <c:pt idx="2050">
                  <c:v>5.1399999999999994E-2</c:v>
                </c:pt>
                <c:pt idx="2051">
                  <c:v>5.0799999999999998E-2</c:v>
                </c:pt>
                <c:pt idx="2052">
                  <c:v>5.0999999999999997E-2</c:v>
                </c:pt>
                <c:pt idx="2053">
                  <c:v>5.0700000000000002E-2</c:v>
                </c:pt>
                <c:pt idx="2054">
                  <c:v>5.1200000000000002E-2</c:v>
                </c:pt>
                <c:pt idx="2055">
                  <c:v>5.0300000000000004E-2</c:v>
                </c:pt>
                <c:pt idx="2056">
                  <c:v>0.05</c:v>
                </c:pt>
                <c:pt idx="2057">
                  <c:v>5.0499999999999996E-2</c:v>
                </c:pt>
                <c:pt idx="2058">
                  <c:v>5.1399999999999994E-2</c:v>
                </c:pt>
                <c:pt idx="2059">
                  <c:v>5.2000000000000005E-2</c:v>
                </c:pt>
                <c:pt idx="2060">
                  <c:v>5.16E-2</c:v>
                </c:pt>
                <c:pt idx="2061">
                  <c:v>5.04E-2</c:v>
                </c:pt>
                <c:pt idx="2062">
                  <c:v>5.0799999999999998E-2</c:v>
                </c:pt>
                <c:pt idx="2063">
                  <c:v>5.1200000000000002E-2</c:v>
                </c:pt>
                <c:pt idx="2064">
                  <c:v>5.1100000000000007E-2</c:v>
                </c:pt>
                <c:pt idx="2065">
                  <c:v>5.04E-2</c:v>
                </c:pt>
                <c:pt idx="2066">
                  <c:v>5.0799999999999998E-2</c:v>
                </c:pt>
                <c:pt idx="2067">
                  <c:v>5.0099999999999999E-2</c:v>
                </c:pt>
                <c:pt idx="2068">
                  <c:v>5.0300000000000004E-2</c:v>
                </c:pt>
                <c:pt idx="2069">
                  <c:v>4.9599999999999998E-2</c:v>
                </c:pt>
                <c:pt idx="2070">
                  <c:v>4.9599999999999998E-2</c:v>
                </c:pt>
                <c:pt idx="2071">
                  <c:v>4.9400000000000006E-2</c:v>
                </c:pt>
                <c:pt idx="2072">
                  <c:v>4.9000000000000002E-2</c:v>
                </c:pt>
                <c:pt idx="2073">
                  <c:v>4.7800000000000002E-2</c:v>
                </c:pt>
                <c:pt idx="2074">
                  <c:v>4.7899999999999998E-2</c:v>
                </c:pt>
                <c:pt idx="2075">
                  <c:v>4.8000000000000001E-2</c:v>
                </c:pt>
                <c:pt idx="2076">
                  <c:v>4.7699999999999992E-2</c:v>
                </c:pt>
                <c:pt idx="2077">
                  <c:v>4.7599999999999996E-2</c:v>
                </c:pt>
                <c:pt idx="2078">
                  <c:v>4.7500000000000001E-2</c:v>
                </c:pt>
                <c:pt idx="2079">
                  <c:v>4.7E-2</c:v>
                </c:pt>
                <c:pt idx="2080">
                  <c:v>4.7300000000000002E-2</c:v>
                </c:pt>
                <c:pt idx="2081">
                  <c:v>4.7400000000000005E-2</c:v>
                </c:pt>
                <c:pt idx="2082">
                  <c:v>4.8600000000000004E-2</c:v>
                </c:pt>
                <c:pt idx="2083">
                  <c:v>4.7899999999999998E-2</c:v>
                </c:pt>
                <c:pt idx="2084">
                  <c:v>4.7800000000000002E-2</c:v>
                </c:pt>
                <c:pt idx="2085">
                  <c:v>4.7800000000000002E-2</c:v>
                </c:pt>
                <c:pt idx="2086">
                  <c:v>4.7300000000000002E-2</c:v>
                </c:pt>
                <c:pt idx="2087">
                  <c:v>4.7100000000000003E-2</c:v>
                </c:pt>
                <c:pt idx="2088">
                  <c:v>4.5999999999999999E-2</c:v>
                </c:pt>
                <c:pt idx="2089">
                  <c:v>4.6699999999999998E-2</c:v>
                </c:pt>
                <c:pt idx="2090">
                  <c:v>4.6300000000000001E-2</c:v>
                </c:pt>
                <c:pt idx="2091">
                  <c:v>4.5899999999999996E-2</c:v>
                </c:pt>
                <c:pt idx="2092">
                  <c:v>4.6199999999999998E-2</c:v>
                </c:pt>
                <c:pt idx="2093">
                  <c:v>4.6199999999999998E-2</c:v>
                </c:pt>
                <c:pt idx="2094">
                  <c:v>4.6300000000000001E-2</c:v>
                </c:pt>
                <c:pt idx="2095">
                  <c:v>4.5999999999999999E-2</c:v>
                </c:pt>
                <c:pt idx="2096">
                  <c:v>4.53E-2</c:v>
                </c:pt>
                <c:pt idx="2097">
                  <c:v>4.5499999999999999E-2</c:v>
                </c:pt>
                <c:pt idx="2098">
                  <c:v>4.4999999999999998E-2</c:v>
                </c:pt>
                <c:pt idx="2099">
                  <c:v>4.5400000000000003E-2</c:v>
                </c:pt>
                <c:pt idx="2100">
                  <c:v>4.5599999999999995E-2</c:v>
                </c:pt>
                <c:pt idx="2101">
                  <c:v>4.4699999999999997E-2</c:v>
                </c:pt>
                <c:pt idx="2102">
                  <c:v>4.4999999999999998E-2</c:v>
                </c:pt>
                <c:pt idx="2103">
                  <c:v>4.3700000000000003E-2</c:v>
                </c:pt>
                <c:pt idx="2104">
                  <c:v>4.3200000000000002E-2</c:v>
                </c:pt>
                <c:pt idx="2105">
                  <c:v>4.36E-2</c:v>
                </c:pt>
                <c:pt idx="2106">
                  <c:v>4.41E-2</c:v>
                </c:pt>
                <c:pt idx="2107">
                  <c:v>4.4800000000000006E-2</c:v>
                </c:pt>
                <c:pt idx="2108">
                  <c:v>4.4600000000000001E-2</c:v>
                </c:pt>
                <c:pt idx="2109">
                  <c:v>4.4699999999999997E-2</c:v>
                </c:pt>
                <c:pt idx="2110">
                  <c:v>4.4800000000000006E-2</c:v>
                </c:pt>
                <c:pt idx="2111">
                  <c:v>4.5199999999999997E-2</c:v>
                </c:pt>
                <c:pt idx="2112">
                  <c:v>4.6699999999999998E-2</c:v>
                </c:pt>
                <c:pt idx="2113">
                  <c:v>4.6300000000000001E-2</c:v>
                </c:pt>
                <c:pt idx="2114">
                  <c:v>4.6199999999999998E-2</c:v>
                </c:pt>
                <c:pt idx="2115">
                  <c:v>4.6100000000000002E-2</c:v>
                </c:pt>
                <c:pt idx="2116">
                  <c:v>4.6199999999999998E-2</c:v>
                </c:pt>
                <c:pt idx="2117">
                  <c:v>4.5700000000000005E-2</c:v>
                </c:pt>
                <c:pt idx="2118">
                  <c:v>4.58E-2</c:v>
                </c:pt>
                <c:pt idx="2119">
                  <c:v>4.5599999999999995E-2</c:v>
                </c:pt>
                <c:pt idx="2120">
                  <c:v>4.53E-2</c:v>
                </c:pt>
                <c:pt idx="2121">
                  <c:v>4.5400000000000003E-2</c:v>
                </c:pt>
                <c:pt idx="2122">
                  <c:v>4.5199999999999997E-2</c:v>
                </c:pt>
                <c:pt idx="2123">
                  <c:v>4.6399999999999997E-2</c:v>
                </c:pt>
                <c:pt idx="2124">
                  <c:v>4.6399999999999997E-2</c:v>
                </c:pt>
                <c:pt idx="2125">
                  <c:v>4.6500000000000007E-2</c:v>
                </c:pt>
                <c:pt idx="2126">
                  <c:v>4.6500000000000007E-2</c:v>
                </c:pt>
                <c:pt idx="2127">
                  <c:v>4.6600000000000003E-2</c:v>
                </c:pt>
                <c:pt idx="2128">
                  <c:v>4.6900000000000004E-2</c:v>
                </c:pt>
                <c:pt idx="2129">
                  <c:v>4.6699999999999998E-2</c:v>
                </c:pt>
                <c:pt idx="2130">
                  <c:v>4.6600000000000003E-2</c:v>
                </c:pt>
                <c:pt idx="2131">
                  <c:v>4.5499999999999999E-2</c:v>
                </c:pt>
                <c:pt idx="2132">
                  <c:v>4.4999999999999998E-2</c:v>
                </c:pt>
                <c:pt idx="2133">
                  <c:v>4.4000000000000004E-2</c:v>
                </c:pt>
                <c:pt idx="2134">
                  <c:v>4.3899999999999995E-2</c:v>
                </c:pt>
                <c:pt idx="2135">
                  <c:v>4.41E-2</c:v>
                </c:pt>
                <c:pt idx="2136">
                  <c:v>4.3299999999999998E-2</c:v>
                </c:pt>
                <c:pt idx="2137">
                  <c:v>4.3499999999999997E-2</c:v>
                </c:pt>
                <c:pt idx="2138">
                  <c:v>4.3899999999999995E-2</c:v>
                </c:pt>
                <c:pt idx="2139">
                  <c:v>4.3799999999999999E-2</c:v>
                </c:pt>
                <c:pt idx="2140">
                  <c:v>4.3799999999999999E-2</c:v>
                </c:pt>
                <c:pt idx="2141">
                  <c:v>4.4699999999999997E-2</c:v>
                </c:pt>
                <c:pt idx="2142">
                  <c:v>4.36E-2</c:v>
                </c:pt>
                <c:pt idx="2143">
                  <c:v>4.2900000000000001E-2</c:v>
                </c:pt>
                <c:pt idx="2144">
                  <c:v>4.3200000000000002E-2</c:v>
                </c:pt>
                <c:pt idx="2145">
                  <c:v>4.36E-2</c:v>
                </c:pt>
                <c:pt idx="2146">
                  <c:v>4.3299999999999998E-2</c:v>
                </c:pt>
                <c:pt idx="2147">
                  <c:v>4.2699999999999995E-2</c:v>
                </c:pt>
                <c:pt idx="2148">
                  <c:v>4.2199999999999994E-2</c:v>
                </c:pt>
                <c:pt idx="2149">
                  <c:v>4.2099999999999999E-2</c:v>
                </c:pt>
                <c:pt idx="2150">
                  <c:v>4.2599999999999999E-2</c:v>
                </c:pt>
                <c:pt idx="2151">
                  <c:v>4.2699999999999995E-2</c:v>
                </c:pt>
                <c:pt idx="2152">
                  <c:v>4.1599999999999998E-2</c:v>
                </c:pt>
                <c:pt idx="2153">
                  <c:v>4.1500000000000002E-2</c:v>
                </c:pt>
                <c:pt idx="2154">
                  <c:v>4.0800000000000003E-2</c:v>
                </c:pt>
                <c:pt idx="2155">
                  <c:v>4.0500000000000001E-2</c:v>
                </c:pt>
                <c:pt idx="2156">
                  <c:v>4.0199999999999993E-2</c:v>
                </c:pt>
                <c:pt idx="2157">
                  <c:v>4.0099999999999997E-2</c:v>
                </c:pt>
                <c:pt idx="2158">
                  <c:v>3.85E-2</c:v>
                </c:pt>
                <c:pt idx="2159">
                  <c:v>3.9399999999999998E-2</c:v>
                </c:pt>
                <c:pt idx="2160">
                  <c:v>4.0300000000000002E-2</c:v>
                </c:pt>
                <c:pt idx="2161">
                  <c:v>3.9399999999999998E-2</c:v>
                </c:pt>
                <c:pt idx="2162">
                  <c:v>3.9699999999999999E-2</c:v>
                </c:pt>
                <c:pt idx="2163">
                  <c:v>3.8900000000000004E-2</c:v>
                </c:pt>
                <c:pt idx="2164">
                  <c:v>3.8900000000000004E-2</c:v>
                </c:pt>
                <c:pt idx="2165">
                  <c:v>3.9100000000000003E-2</c:v>
                </c:pt>
                <c:pt idx="2166">
                  <c:v>0.04</c:v>
                </c:pt>
                <c:pt idx="2167">
                  <c:v>4.1200000000000001E-2</c:v>
                </c:pt>
                <c:pt idx="2168">
                  <c:v>4.1500000000000002E-2</c:v>
                </c:pt>
                <c:pt idx="2169">
                  <c:v>3.9900000000000005E-2</c:v>
                </c:pt>
                <c:pt idx="2170">
                  <c:v>4.0800000000000003E-2</c:v>
                </c:pt>
                <c:pt idx="2171">
                  <c:v>4.1700000000000001E-2</c:v>
                </c:pt>
                <c:pt idx="2172">
                  <c:v>4.2300000000000004E-2</c:v>
                </c:pt>
                <c:pt idx="2173">
                  <c:v>4.1900000000000007E-2</c:v>
                </c:pt>
                <c:pt idx="2174">
                  <c:v>4.1200000000000001E-2</c:v>
                </c:pt>
                <c:pt idx="2175">
                  <c:v>4.07E-2</c:v>
                </c:pt>
                <c:pt idx="2176">
                  <c:v>4.0300000000000002E-2</c:v>
                </c:pt>
                <c:pt idx="2177">
                  <c:v>4.1700000000000001E-2</c:v>
                </c:pt>
                <c:pt idx="2178">
                  <c:v>4.2099999999999999E-2</c:v>
                </c:pt>
                <c:pt idx="2179">
                  <c:v>4.2800000000000005E-2</c:v>
                </c:pt>
                <c:pt idx="2180">
                  <c:v>4.2000000000000003E-2</c:v>
                </c:pt>
                <c:pt idx="2181">
                  <c:v>4.0999999999999995E-2</c:v>
                </c:pt>
                <c:pt idx="2182">
                  <c:v>4.0300000000000002E-2</c:v>
                </c:pt>
                <c:pt idx="2183">
                  <c:v>3.9E-2</c:v>
                </c:pt>
                <c:pt idx="2184">
                  <c:v>3.9E-2</c:v>
                </c:pt>
                <c:pt idx="2185">
                  <c:v>3.85E-2</c:v>
                </c:pt>
                <c:pt idx="2186">
                  <c:v>3.8399999999999997E-2</c:v>
                </c:pt>
                <c:pt idx="2187">
                  <c:v>3.8399999999999997E-2</c:v>
                </c:pt>
                <c:pt idx="2188">
                  <c:v>3.7900000000000003E-2</c:v>
                </c:pt>
                <c:pt idx="2189">
                  <c:v>3.8900000000000004E-2</c:v>
                </c:pt>
                <c:pt idx="2190">
                  <c:v>3.8100000000000002E-2</c:v>
                </c:pt>
                <c:pt idx="2191">
                  <c:v>3.7900000000000003E-2</c:v>
                </c:pt>
                <c:pt idx="2192">
                  <c:v>3.7000000000000005E-2</c:v>
                </c:pt>
                <c:pt idx="2193">
                  <c:v>3.7100000000000001E-2</c:v>
                </c:pt>
                <c:pt idx="2194">
                  <c:v>3.6400000000000002E-2</c:v>
                </c:pt>
                <c:pt idx="2195">
                  <c:v>3.6499999999999998E-2</c:v>
                </c:pt>
                <c:pt idx="2196">
                  <c:v>3.4799999999999998E-2</c:v>
                </c:pt>
                <c:pt idx="2197">
                  <c:v>3.4300000000000004E-2</c:v>
                </c:pt>
                <c:pt idx="2198">
                  <c:v>3.6400000000000002E-2</c:v>
                </c:pt>
                <c:pt idx="2199">
                  <c:v>3.5799999999999998E-2</c:v>
                </c:pt>
                <c:pt idx="2200">
                  <c:v>3.5900000000000001E-2</c:v>
                </c:pt>
                <c:pt idx="2201">
                  <c:v>3.6600000000000001E-2</c:v>
                </c:pt>
                <c:pt idx="2202">
                  <c:v>3.73E-2</c:v>
                </c:pt>
                <c:pt idx="2203">
                  <c:v>3.6400000000000002E-2</c:v>
                </c:pt>
                <c:pt idx="2204">
                  <c:v>3.6000000000000004E-2</c:v>
                </c:pt>
                <c:pt idx="2205">
                  <c:v>3.6400000000000002E-2</c:v>
                </c:pt>
                <c:pt idx="2206">
                  <c:v>3.5900000000000001E-2</c:v>
                </c:pt>
                <c:pt idx="2207">
                  <c:v>3.61E-2</c:v>
                </c:pt>
                <c:pt idx="2208">
                  <c:v>3.7400000000000003E-2</c:v>
                </c:pt>
                <c:pt idx="2209">
                  <c:v>3.6499999999999998E-2</c:v>
                </c:pt>
                <c:pt idx="2210">
                  <c:v>3.6200000000000003E-2</c:v>
                </c:pt>
                <c:pt idx="2211">
                  <c:v>3.6799999999999999E-2</c:v>
                </c:pt>
                <c:pt idx="2212">
                  <c:v>3.6900000000000002E-2</c:v>
                </c:pt>
                <c:pt idx="2213">
                  <c:v>3.8199999999999998E-2</c:v>
                </c:pt>
                <c:pt idx="2214">
                  <c:v>3.78E-2</c:v>
                </c:pt>
                <c:pt idx="2215">
                  <c:v>3.8800000000000001E-2</c:v>
                </c:pt>
                <c:pt idx="2216">
                  <c:v>3.9199999999999999E-2</c:v>
                </c:pt>
                <c:pt idx="2217">
                  <c:v>3.78E-2</c:v>
                </c:pt>
                <c:pt idx="2218">
                  <c:v>3.7900000000000003E-2</c:v>
                </c:pt>
                <c:pt idx="2219">
                  <c:v>3.9E-2</c:v>
                </c:pt>
                <c:pt idx="2220">
                  <c:v>3.8599999999999995E-2</c:v>
                </c:pt>
                <c:pt idx="2221">
                  <c:v>3.85E-2</c:v>
                </c:pt>
                <c:pt idx="2222">
                  <c:v>3.7100000000000001E-2</c:v>
                </c:pt>
                <c:pt idx="2223">
                  <c:v>3.5299999999999998E-2</c:v>
                </c:pt>
                <c:pt idx="2224">
                  <c:v>3.5299999999999998E-2</c:v>
                </c:pt>
                <c:pt idx="2225">
                  <c:v>3.5799999999999998E-2</c:v>
                </c:pt>
                <c:pt idx="2226">
                  <c:v>3.6900000000000002E-2</c:v>
                </c:pt>
                <c:pt idx="2227">
                  <c:v>3.6200000000000003E-2</c:v>
                </c:pt>
                <c:pt idx="2228">
                  <c:v>3.5400000000000001E-2</c:v>
                </c:pt>
                <c:pt idx="2229">
                  <c:v>3.44E-2</c:v>
                </c:pt>
                <c:pt idx="2230">
                  <c:v>3.6000000000000004E-2</c:v>
                </c:pt>
                <c:pt idx="2231">
                  <c:v>3.4799999999999998E-2</c:v>
                </c:pt>
                <c:pt idx="2232">
                  <c:v>3.5299999999999998E-2</c:v>
                </c:pt>
                <c:pt idx="2233">
                  <c:v>3.4200000000000001E-2</c:v>
                </c:pt>
                <c:pt idx="2234">
                  <c:v>3.3099999999999997E-2</c:v>
                </c:pt>
                <c:pt idx="2235">
                  <c:v>3.4500000000000003E-2</c:v>
                </c:pt>
                <c:pt idx="2236">
                  <c:v>3.3599999999999998E-2</c:v>
                </c:pt>
                <c:pt idx="2237">
                  <c:v>3.3300000000000003E-2</c:v>
                </c:pt>
                <c:pt idx="2238">
                  <c:v>3.5200000000000002E-2</c:v>
                </c:pt>
                <c:pt idx="2239">
                  <c:v>3.49E-2</c:v>
                </c:pt>
                <c:pt idx="2240">
                  <c:v>3.49E-2</c:v>
                </c:pt>
                <c:pt idx="2241">
                  <c:v>3.5299999999999998E-2</c:v>
                </c:pt>
                <c:pt idx="2242">
                  <c:v>3.4700000000000002E-2</c:v>
                </c:pt>
                <c:pt idx="2243">
                  <c:v>3.4300000000000004E-2</c:v>
                </c:pt>
                <c:pt idx="2244">
                  <c:v>3.5499999999999997E-2</c:v>
                </c:pt>
                <c:pt idx="2245">
                  <c:v>3.5799999999999998E-2</c:v>
                </c:pt>
                <c:pt idx="2246">
                  <c:v>3.5900000000000001E-2</c:v>
                </c:pt>
                <c:pt idx="2247">
                  <c:v>3.4799999999999998E-2</c:v>
                </c:pt>
                <c:pt idx="2248">
                  <c:v>3.56E-2</c:v>
                </c:pt>
                <c:pt idx="2249">
                  <c:v>3.56E-2</c:v>
                </c:pt>
                <c:pt idx="2250">
                  <c:v>3.4700000000000002E-2</c:v>
                </c:pt>
                <c:pt idx="2251">
                  <c:v>3.5299999999999998E-2</c:v>
                </c:pt>
                <c:pt idx="2252">
                  <c:v>3.4700000000000002E-2</c:v>
                </c:pt>
                <c:pt idx="2253">
                  <c:v>3.5000000000000003E-2</c:v>
                </c:pt>
                <c:pt idx="2254">
                  <c:v>3.5699999999999996E-2</c:v>
                </c:pt>
                <c:pt idx="2255">
                  <c:v>3.7000000000000005E-2</c:v>
                </c:pt>
                <c:pt idx="2256">
                  <c:v>3.73E-2</c:v>
                </c:pt>
                <c:pt idx="2257">
                  <c:v>3.7400000000000003E-2</c:v>
                </c:pt>
                <c:pt idx="2258">
                  <c:v>3.7100000000000001E-2</c:v>
                </c:pt>
                <c:pt idx="2259">
                  <c:v>3.7200000000000004E-2</c:v>
                </c:pt>
                <c:pt idx="2260">
                  <c:v>3.73E-2</c:v>
                </c:pt>
                <c:pt idx="2261">
                  <c:v>3.8300000000000001E-2</c:v>
                </c:pt>
                <c:pt idx="2262">
                  <c:v>3.8699999999999998E-2</c:v>
                </c:pt>
                <c:pt idx="2263">
                  <c:v>3.8399999999999997E-2</c:v>
                </c:pt>
                <c:pt idx="2264">
                  <c:v>3.8300000000000001E-2</c:v>
                </c:pt>
                <c:pt idx="2265">
                  <c:v>3.7599999999999995E-2</c:v>
                </c:pt>
                <c:pt idx="2266">
                  <c:v>3.7499999999999999E-2</c:v>
                </c:pt>
                <c:pt idx="2267">
                  <c:v>3.85E-2</c:v>
                </c:pt>
                <c:pt idx="2268">
                  <c:v>3.85E-2</c:v>
                </c:pt>
                <c:pt idx="2269">
                  <c:v>3.8900000000000004E-2</c:v>
                </c:pt>
                <c:pt idx="2270">
                  <c:v>3.8699999999999998E-2</c:v>
                </c:pt>
                <c:pt idx="2271">
                  <c:v>3.8100000000000002E-2</c:v>
                </c:pt>
                <c:pt idx="2272">
                  <c:v>3.7699999999999997E-2</c:v>
                </c:pt>
                <c:pt idx="2273">
                  <c:v>3.78E-2</c:v>
                </c:pt>
                <c:pt idx="2274">
                  <c:v>3.9100000000000003E-2</c:v>
                </c:pt>
                <c:pt idx="2275">
                  <c:v>3.9399999999999998E-2</c:v>
                </c:pt>
                <c:pt idx="2276">
                  <c:v>3.8399999999999997E-2</c:v>
                </c:pt>
                <c:pt idx="2277">
                  <c:v>3.85E-2</c:v>
                </c:pt>
                <c:pt idx="2278">
                  <c:v>3.8399999999999997E-2</c:v>
                </c:pt>
                <c:pt idx="2279">
                  <c:v>3.78E-2</c:v>
                </c:pt>
                <c:pt idx="2280">
                  <c:v>3.8199999999999998E-2</c:v>
                </c:pt>
                <c:pt idx="2281">
                  <c:v>3.9199999999999999E-2</c:v>
                </c:pt>
                <c:pt idx="2282">
                  <c:v>3.8300000000000001E-2</c:v>
                </c:pt>
                <c:pt idx="2283">
                  <c:v>3.9199999999999999E-2</c:v>
                </c:pt>
                <c:pt idx="2284">
                  <c:v>4.0099999999999997E-2</c:v>
                </c:pt>
                <c:pt idx="2285">
                  <c:v>4.0800000000000003E-2</c:v>
                </c:pt>
                <c:pt idx="2286">
                  <c:v>4.0500000000000001E-2</c:v>
                </c:pt>
                <c:pt idx="2287">
                  <c:v>3.9699999999999999E-2</c:v>
                </c:pt>
                <c:pt idx="2288">
                  <c:v>3.9E-2</c:v>
                </c:pt>
                <c:pt idx="2289">
                  <c:v>3.9399999999999998E-2</c:v>
                </c:pt>
                <c:pt idx="2290">
                  <c:v>4.0300000000000002E-2</c:v>
                </c:pt>
                <c:pt idx="2291">
                  <c:v>3.9399999999999998E-2</c:v>
                </c:pt>
                <c:pt idx="2292">
                  <c:v>3.9900000000000005E-2</c:v>
                </c:pt>
                <c:pt idx="2293">
                  <c:v>4.0999999999999995E-2</c:v>
                </c:pt>
                <c:pt idx="2294">
                  <c:v>4.07E-2</c:v>
                </c:pt>
                <c:pt idx="2295">
                  <c:v>4.2000000000000003E-2</c:v>
                </c:pt>
                <c:pt idx="2296">
                  <c:v>4.2599999999999999E-2</c:v>
                </c:pt>
                <c:pt idx="2297">
                  <c:v>4.24E-2</c:v>
                </c:pt>
                <c:pt idx="2298">
                  <c:v>4.2199999999999994E-2</c:v>
                </c:pt>
                <c:pt idx="2299">
                  <c:v>4.1500000000000002E-2</c:v>
                </c:pt>
                <c:pt idx="2300">
                  <c:v>4.2000000000000003E-2</c:v>
                </c:pt>
                <c:pt idx="2301">
                  <c:v>4.1399999999999999E-2</c:v>
                </c:pt>
                <c:pt idx="2302">
                  <c:v>4.1700000000000001E-2</c:v>
                </c:pt>
                <c:pt idx="2303">
                  <c:v>4.1100000000000005E-2</c:v>
                </c:pt>
                <c:pt idx="2304">
                  <c:v>4.1100000000000005E-2</c:v>
                </c:pt>
                <c:pt idx="2305">
                  <c:v>4.0300000000000002E-2</c:v>
                </c:pt>
                <c:pt idx="2306">
                  <c:v>3.9900000000000005E-2</c:v>
                </c:pt>
                <c:pt idx="2307">
                  <c:v>3.9800000000000002E-2</c:v>
                </c:pt>
                <c:pt idx="2308">
                  <c:v>3.9900000000000005E-2</c:v>
                </c:pt>
                <c:pt idx="2309">
                  <c:v>3.9599999999999996E-2</c:v>
                </c:pt>
                <c:pt idx="2310">
                  <c:v>3.9699999999999999E-2</c:v>
                </c:pt>
                <c:pt idx="2311">
                  <c:v>3.9300000000000002E-2</c:v>
                </c:pt>
                <c:pt idx="2312">
                  <c:v>3.8800000000000001E-2</c:v>
                </c:pt>
                <c:pt idx="2313">
                  <c:v>3.8300000000000001E-2</c:v>
                </c:pt>
                <c:pt idx="2314">
                  <c:v>3.8100000000000002E-2</c:v>
                </c:pt>
                <c:pt idx="2315">
                  <c:v>3.9399999999999998E-2</c:v>
                </c:pt>
                <c:pt idx="2316">
                  <c:v>3.8800000000000001E-2</c:v>
                </c:pt>
                <c:pt idx="2317">
                  <c:v>3.8399999999999997E-2</c:v>
                </c:pt>
                <c:pt idx="2318">
                  <c:v>3.9300000000000002E-2</c:v>
                </c:pt>
                <c:pt idx="2319">
                  <c:v>4.0399999999999998E-2</c:v>
                </c:pt>
                <c:pt idx="2320">
                  <c:v>4.0800000000000003E-2</c:v>
                </c:pt>
                <c:pt idx="2321">
                  <c:v>4.07E-2</c:v>
                </c:pt>
                <c:pt idx="2322">
                  <c:v>4.0999999999999995E-2</c:v>
                </c:pt>
                <c:pt idx="2323">
                  <c:v>4.1500000000000002E-2</c:v>
                </c:pt>
                <c:pt idx="2324">
                  <c:v>4.0199999999999993E-2</c:v>
                </c:pt>
                <c:pt idx="2325">
                  <c:v>4.1100000000000005E-2</c:v>
                </c:pt>
                <c:pt idx="2326">
                  <c:v>4.0199999999999993E-2</c:v>
                </c:pt>
                <c:pt idx="2327">
                  <c:v>4.0399999999999998E-2</c:v>
                </c:pt>
                <c:pt idx="2328">
                  <c:v>4.0500000000000001E-2</c:v>
                </c:pt>
                <c:pt idx="2329">
                  <c:v>3.9800000000000002E-2</c:v>
                </c:pt>
                <c:pt idx="2330">
                  <c:v>3.95E-2</c:v>
                </c:pt>
                <c:pt idx="2331">
                  <c:v>3.9699999999999999E-2</c:v>
                </c:pt>
                <c:pt idx="2332">
                  <c:v>4.0099999999999997E-2</c:v>
                </c:pt>
                <c:pt idx="2333">
                  <c:v>4.0500000000000001E-2</c:v>
                </c:pt>
                <c:pt idx="2334">
                  <c:v>3.9300000000000002E-2</c:v>
                </c:pt>
                <c:pt idx="2335">
                  <c:v>3.95E-2</c:v>
                </c:pt>
                <c:pt idx="2336">
                  <c:v>0.04</c:v>
                </c:pt>
                <c:pt idx="2337">
                  <c:v>3.9199999999999999E-2</c:v>
                </c:pt>
                <c:pt idx="2338">
                  <c:v>3.95E-2</c:v>
                </c:pt>
                <c:pt idx="2339">
                  <c:v>3.8900000000000004E-2</c:v>
                </c:pt>
                <c:pt idx="2340">
                  <c:v>3.85E-2</c:v>
                </c:pt>
                <c:pt idx="2341">
                  <c:v>3.8199999999999998E-2</c:v>
                </c:pt>
                <c:pt idx="2342">
                  <c:v>3.8399999999999997E-2</c:v>
                </c:pt>
                <c:pt idx="2343">
                  <c:v>3.7999999999999999E-2</c:v>
                </c:pt>
                <c:pt idx="2344">
                  <c:v>3.8399999999999997E-2</c:v>
                </c:pt>
                <c:pt idx="2345">
                  <c:v>3.8699999999999998E-2</c:v>
                </c:pt>
                <c:pt idx="2346">
                  <c:v>3.7900000000000003E-2</c:v>
                </c:pt>
                <c:pt idx="2347">
                  <c:v>3.78E-2</c:v>
                </c:pt>
                <c:pt idx="2348">
                  <c:v>3.7699999999999997E-2</c:v>
                </c:pt>
                <c:pt idx="2349">
                  <c:v>3.7999999999999999E-2</c:v>
                </c:pt>
                <c:pt idx="2350">
                  <c:v>3.8100000000000002E-2</c:v>
                </c:pt>
                <c:pt idx="2351">
                  <c:v>3.7499999999999999E-2</c:v>
                </c:pt>
                <c:pt idx="2352">
                  <c:v>3.7000000000000005E-2</c:v>
                </c:pt>
                <c:pt idx="2353">
                  <c:v>3.6400000000000002E-2</c:v>
                </c:pt>
                <c:pt idx="2354">
                  <c:v>3.6600000000000001E-2</c:v>
                </c:pt>
                <c:pt idx="2355">
                  <c:v>3.6600000000000001E-2</c:v>
                </c:pt>
                <c:pt idx="2356">
                  <c:v>3.6000000000000004E-2</c:v>
                </c:pt>
                <c:pt idx="2357">
                  <c:v>3.6400000000000002E-2</c:v>
                </c:pt>
                <c:pt idx="2358">
                  <c:v>3.6200000000000003E-2</c:v>
                </c:pt>
                <c:pt idx="2359">
                  <c:v>3.73E-2</c:v>
                </c:pt>
                <c:pt idx="2360">
                  <c:v>3.4799999999999998E-2</c:v>
                </c:pt>
                <c:pt idx="2361">
                  <c:v>3.49E-2</c:v>
                </c:pt>
                <c:pt idx="2362">
                  <c:v>3.4099999999999998E-2</c:v>
                </c:pt>
                <c:pt idx="2363">
                  <c:v>3.44E-2</c:v>
                </c:pt>
                <c:pt idx="2364">
                  <c:v>3.7699999999999997E-2</c:v>
                </c:pt>
                <c:pt idx="2365">
                  <c:v>3.8300000000000001E-2</c:v>
                </c:pt>
                <c:pt idx="2366">
                  <c:v>3.8399999999999997E-2</c:v>
                </c:pt>
                <c:pt idx="2367">
                  <c:v>3.7699999999999997E-2</c:v>
                </c:pt>
                <c:pt idx="2368">
                  <c:v>3.8599999999999995E-2</c:v>
                </c:pt>
                <c:pt idx="2369">
                  <c:v>3.8300000000000001E-2</c:v>
                </c:pt>
                <c:pt idx="2370">
                  <c:v>3.6299999999999999E-2</c:v>
                </c:pt>
                <c:pt idx="2371">
                  <c:v>3.8300000000000001E-2</c:v>
                </c:pt>
                <c:pt idx="2372">
                  <c:v>3.7699999999999997E-2</c:v>
                </c:pt>
                <c:pt idx="2373">
                  <c:v>3.6499999999999998E-2</c:v>
                </c:pt>
                <c:pt idx="2374">
                  <c:v>3.6400000000000002E-2</c:v>
                </c:pt>
                <c:pt idx="2375">
                  <c:v>3.4300000000000004E-2</c:v>
                </c:pt>
                <c:pt idx="2376">
                  <c:v>3.5099999999999999E-2</c:v>
                </c:pt>
                <c:pt idx="2377">
                  <c:v>3.7100000000000001E-2</c:v>
                </c:pt>
                <c:pt idx="2378">
                  <c:v>3.8300000000000001E-2</c:v>
                </c:pt>
                <c:pt idx="2379">
                  <c:v>3.8599999999999995E-2</c:v>
                </c:pt>
                <c:pt idx="2380">
                  <c:v>3.8599999999999995E-2</c:v>
                </c:pt>
                <c:pt idx="2381">
                  <c:v>4.0199999999999993E-2</c:v>
                </c:pt>
                <c:pt idx="2382">
                  <c:v>4.0099999999999997E-2</c:v>
                </c:pt>
                <c:pt idx="2383">
                  <c:v>3.9399999999999998E-2</c:v>
                </c:pt>
                <c:pt idx="2384">
                  <c:v>3.9399999999999998E-2</c:v>
                </c:pt>
                <c:pt idx="2385">
                  <c:v>3.8900000000000004E-2</c:v>
                </c:pt>
                <c:pt idx="2386">
                  <c:v>3.7000000000000005E-2</c:v>
                </c:pt>
                <c:pt idx="2387">
                  <c:v>3.6200000000000003E-2</c:v>
                </c:pt>
                <c:pt idx="2388">
                  <c:v>3.5299999999999998E-2</c:v>
                </c:pt>
                <c:pt idx="2389">
                  <c:v>3.7000000000000005E-2</c:v>
                </c:pt>
                <c:pt idx="2390">
                  <c:v>3.73E-2</c:v>
                </c:pt>
                <c:pt idx="2391">
                  <c:v>3.8199999999999998E-2</c:v>
                </c:pt>
                <c:pt idx="2392">
                  <c:v>3.8699999999999998E-2</c:v>
                </c:pt>
                <c:pt idx="2393">
                  <c:v>3.9399999999999998E-2</c:v>
                </c:pt>
                <c:pt idx="2394">
                  <c:v>3.9699999999999999E-2</c:v>
                </c:pt>
                <c:pt idx="2395">
                  <c:v>3.9E-2</c:v>
                </c:pt>
                <c:pt idx="2396">
                  <c:v>3.7699999999999997E-2</c:v>
                </c:pt>
                <c:pt idx="2397">
                  <c:v>3.6900000000000002E-2</c:v>
                </c:pt>
                <c:pt idx="2398">
                  <c:v>3.7100000000000001E-2</c:v>
                </c:pt>
                <c:pt idx="2399">
                  <c:v>3.78E-2</c:v>
                </c:pt>
                <c:pt idx="2400">
                  <c:v>3.7599999999999995E-2</c:v>
                </c:pt>
                <c:pt idx="2401">
                  <c:v>3.7599999999999995E-2</c:v>
                </c:pt>
                <c:pt idx="2402">
                  <c:v>3.6600000000000001E-2</c:v>
                </c:pt>
                <c:pt idx="2403">
                  <c:v>3.8199999999999998E-2</c:v>
                </c:pt>
                <c:pt idx="2404">
                  <c:v>3.7499999999999999E-2</c:v>
                </c:pt>
                <c:pt idx="2405">
                  <c:v>3.6799999999999999E-2</c:v>
                </c:pt>
                <c:pt idx="2406">
                  <c:v>3.5400000000000001E-2</c:v>
                </c:pt>
                <c:pt idx="2407">
                  <c:v>3.39E-2</c:v>
                </c:pt>
                <c:pt idx="2408">
                  <c:v>3.1400000000000004E-2</c:v>
                </c:pt>
                <c:pt idx="2409">
                  <c:v>3.1699999999999999E-2</c:v>
                </c:pt>
                <c:pt idx="2410">
                  <c:v>3.3399999999999999E-2</c:v>
                </c:pt>
                <c:pt idx="2411">
                  <c:v>3.0899999999999997E-2</c:v>
                </c:pt>
                <c:pt idx="2412">
                  <c:v>0.03</c:v>
                </c:pt>
                <c:pt idx="2413">
                  <c:v>2.9600000000000001E-2</c:v>
                </c:pt>
                <c:pt idx="2414">
                  <c:v>2.7200000000000002E-2</c:v>
                </c:pt>
                <c:pt idx="2415">
                  <c:v>2.69E-2</c:v>
                </c:pt>
                <c:pt idx="2416">
                  <c:v>2.6800000000000001E-2</c:v>
                </c:pt>
                <c:pt idx="2417">
                  <c:v>2.5699999999999997E-2</c:v>
                </c:pt>
                <c:pt idx="2418">
                  <c:v>2.6600000000000002E-2</c:v>
                </c:pt>
                <c:pt idx="2419">
                  <c:v>2.7300000000000001E-2</c:v>
                </c:pt>
                <c:pt idx="2420">
                  <c:v>2.6699999999999998E-2</c:v>
                </c:pt>
                <c:pt idx="2421">
                  <c:v>2.6800000000000001E-2</c:v>
                </c:pt>
                <c:pt idx="2422">
                  <c:v>2.6499999999999999E-2</c:v>
                </c:pt>
                <c:pt idx="2423">
                  <c:v>2.5899999999999999E-2</c:v>
                </c:pt>
                <c:pt idx="2424">
                  <c:v>2.53E-2</c:v>
                </c:pt>
                <c:pt idx="2425">
                  <c:v>2.3599999999999999E-2</c:v>
                </c:pt>
                <c:pt idx="2426">
                  <c:v>2.1899999999999999E-2</c:v>
                </c:pt>
                <c:pt idx="2427">
                  <c:v>2.07E-2</c:v>
                </c:pt>
                <c:pt idx="2428">
                  <c:v>2.1299999999999999E-2</c:v>
                </c:pt>
                <c:pt idx="2429">
                  <c:v>2.1400000000000002E-2</c:v>
                </c:pt>
                <c:pt idx="2430">
                  <c:v>2.1600000000000001E-2</c:v>
                </c:pt>
                <c:pt idx="2431">
                  <c:v>2.18E-2</c:v>
                </c:pt>
                <c:pt idx="2432">
                  <c:v>2.1400000000000002E-2</c:v>
                </c:pt>
                <c:pt idx="2433">
                  <c:v>2.1000000000000001E-2</c:v>
                </c:pt>
                <c:pt idx="2434">
                  <c:v>2.0899999999999998E-2</c:v>
                </c:pt>
                <c:pt idx="2435">
                  <c:v>2.2400000000000003E-2</c:v>
                </c:pt>
                <c:pt idx="2436">
                  <c:v>2.4199999999999999E-2</c:v>
                </c:pt>
                <c:pt idx="2437">
                  <c:v>2.4900000000000002E-2</c:v>
                </c:pt>
                <c:pt idx="2438">
                  <c:v>2.5099999999999997E-2</c:v>
                </c:pt>
                <c:pt idx="2439">
                  <c:v>2.4900000000000002E-2</c:v>
                </c:pt>
                <c:pt idx="2440">
                  <c:v>2.4399999999999998E-2</c:v>
                </c:pt>
                <c:pt idx="2441">
                  <c:v>2.41E-2</c:v>
                </c:pt>
                <c:pt idx="2442">
                  <c:v>2.3099999999999999E-2</c:v>
                </c:pt>
                <c:pt idx="2443">
                  <c:v>2.3E-2</c:v>
                </c:pt>
                <c:pt idx="2444">
                  <c:v>2.2099999999999998E-2</c:v>
                </c:pt>
                <c:pt idx="2445">
                  <c:v>2.2000000000000002E-2</c:v>
                </c:pt>
                <c:pt idx="2446">
                  <c:v>2.3E-2</c:v>
                </c:pt>
                <c:pt idx="2447">
                  <c:v>2.35E-2</c:v>
                </c:pt>
                <c:pt idx="2448">
                  <c:v>2.53E-2</c:v>
                </c:pt>
                <c:pt idx="2449">
                  <c:v>2.5899999999999999E-2</c:v>
                </c:pt>
                <c:pt idx="2450">
                  <c:v>2.6200000000000001E-2</c:v>
                </c:pt>
                <c:pt idx="2451">
                  <c:v>2.64E-2</c:v>
                </c:pt>
                <c:pt idx="2452">
                  <c:v>2.52E-2</c:v>
                </c:pt>
                <c:pt idx="2453">
                  <c:v>2.6600000000000002E-2</c:v>
                </c:pt>
                <c:pt idx="2454">
                  <c:v>2.8199999999999999E-2</c:v>
                </c:pt>
                <c:pt idx="2455">
                  <c:v>2.8399999999999998E-2</c:v>
                </c:pt>
                <c:pt idx="2456">
                  <c:v>2.7200000000000002E-2</c:v>
                </c:pt>
                <c:pt idx="2457">
                  <c:v>2.8399999999999998E-2</c:v>
                </c:pt>
                <c:pt idx="2458">
                  <c:v>2.9100000000000001E-2</c:v>
                </c:pt>
                <c:pt idx="2459">
                  <c:v>2.8999999999999998E-2</c:v>
                </c:pt>
                <c:pt idx="2460">
                  <c:v>2.98E-2</c:v>
                </c:pt>
                <c:pt idx="2461">
                  <c:v>3.0299999999999997E-2</c:v>
                </c:pt>
                <c:pt idx="2462">
                  <c:v>2.8500000000000001E-2</c:v>
                </c:pt>
                <c:pt idx="2463">
                  <c:v>2.76E-2</c:v>
                </c:pt>
                <c:pt idx="2464">
                  <c:v>2.7300000000000001E-2</c:v>
                </c:pt>
                <c:pt idx="2465">
                  <c:v>2.8799999999999999E-2</c:v>
                </c:pt>
                <c:pt idx="2466">
                  <c:v>2.6600000000000002E-2</c:v>
                </c:pt>
                <c:pt idx="2467">
                  <c:v>2.7300000000000001E-2</c:v>
                </c:pt>
                <c:pt idx="2468">
                  <c:v>2.86E-2</c:v>
                </c:pt>
                <c:pt idx="2469">
                  <c:v>2.7699999999999999E-2</c:v>
                </c:pt>
                <c:pt idx="2470">
                  <c:v>2.7799999999999998E-2</c:v>
                </c:pt>
                <c:pt idx="2471">
                  <c:v>2.7999999999999997E-2</c:v>
                </c:pt>
                <c:pt idx="2472">
                  <c:v>2.9399999999999999E-2</c:v>
                </c:pt>
                <c:pt idx="2473">
                  <c:v>2.98E-2</c:v>
                </c:pt>
                <c:pt idx="2474">
                  <c:v>3.04E-2</c:v>
                </c:pt>
                <c:pt idx="2475">
                  <c:v>2.92E-2</c:v>
                </c:pt>
                <c:pt idx="2476">
                  <c:v>2.9399999999999999E-2</c:v>
                </c:pt>
                <c:pt idx="2477">
                  <c:v>3.0099999999999998E-2</c:v>
                </c:pt>
                <c:pt idx="2478">
                  <c:v>2.8199999999999999E-2</c:v>
                </c:pt>
                <c:pt idx="2479">
                  <c:v>2.8300000000000002E-2</c:v>
                </c:pt>
                <c:pt idx="2480">
                  <c:v>2.8900000000000002E-2</c:v>
                </c:pt>
                <c:pt idx="2481">
                  <c:v>2.98E-2</c:v>
                </c:pt>
                <c:pt idx="2482">
                  <c:v>2.92E-2</c:v>
                </c:pt>
                <c:pt idx="2483">
                  <c:v>2.8900000000000002E-2</c:v>
                </c:pt>
                <c:pt idx="2484">
                  <c:v>2.8799999999999999E-2</c:v>
                </c:pt>
                <c:pt idx="2485">
                  <c:v>2.9500000000000002E-2</c:v>
                </c:pt>
                <c:pt idx="2486">
                  <c:v>0.03</c:v>
                </c:pt>
                <c:pt idx="2487">
                  <c:v>2.53E-2</c:v>
                </c:pt>
                <c:pt idx="2488">
                  <c:v>2.6000000000000002E-2</c:v>
                </c:pt>
                <c:pt idx="2489">
                  <c:v>2.6200000000000001E-2</c:v>
                </c:pt>
                <c:pt idx="2490">
                  <c:v>2.6600000000000002E-2</c:v>
                </c:pt>
                <c:pt idx="2491">
                  <c:v>2.6499999999999999E-2</c:v>
                </c:pt>
                <c:pt idx="2492">
                  <c:v>2.7699999999999999E-2</c:v>
                </c:pt>
                <c:pt idx="2493">
                  <c:v>2.7300000000000001E-2</c:v>
                </c:pt>
                <c:pt idx="2494">
                  <c:v>2.76E-2</c:v>
                </c:pt>
                <c:pt idx="2495">
                  <c:v>2.7099999999999999E-2</c:v>
                </c:pt>
                <c:pt idx="2496">
                  <c:v>2.6800000000000001E-2</c:v>
                </c:pt>
                <c:pt idx="2497">
                  <c:v>2.6600000000000002E-2</c:v>
                </c:pt>
                <c:pt idx="2498">
                  <c:v>2.75E-2</c:v>
                </c:pt>
                <c:pt idx="2499">
                  <c:v>2.9100000000000001E-2</c:v>
                </c:pt>
                <c:pt idx="2500">
                  <c:v>2.9399999999999999E-2</c:v>
                </c:pt>
                <c:pt idx="2501">
                  <c:v>2.9100000000000001E-2</c:v>
                </c:pt>
                <c:pt idx="2502">
                  <c:v>2.8500000000000001E-2</c:v>
                </c:pt>
                <c:pt idx="2503">
                  <c:v>2.9300000000000003E-2</c:v>
                </c:pt>
                <c:pt idx="2504">
                  <c:v>2.8500000000000001E-2</c:v>
                </c:pt>
                <c:pt idx="2505">
                  <c:v>2.7900000000000001E-2</c:v>
                </c:pt>
                <c:pt idx="2506">
                  <c:v>2.76E-2</c:v>
                </c:pt>
                <c:pt idx="2507">
                  <c:v>2.8300000000000002E-2</c:v>
                </c:pt>
                <c:pt idx="2508">
                  <c:v>2.9300000000000003E-2</c:v>
                </c:pt>
                <c:pt idx="2509">
                  <c:v>2.8399999999999998E-2</c:v>
                </c:pt>
                <c:pt idx="2510">
                  <c:v>2.8999999999999998E-2</c:v>
                </c:pt>
                <c:pt idx="2511">
                  <c:v>2.9600000000000001E-2</c:v>
                </c:pt>
                <c:pt idx="2512">
                  <c:v>2.9300000000000003E-2</c:v>
                </c:pt>
                <c:pt idx="2513">
                  <c:v>0.03</c:v>
                </c:pt>
                <c:pt idx="2514">
                  <c:v>2.92E-2</c:v>
                </c:pt>
                <c:pt idx="2515">
                  <c:v>0.03</c:v>
                </c:pt>
                <c:pt idx="2516">
                  <c:v>3.1E-2</c:v>
                </c:pt>
                <c:pt idx="2517">
                  <c:v>3.1200000000000002E-2</c:v>
                </c:pt>
                <c:pt idx="2518">
                  <c:v>3.1699999999999999E-2</c:v>
                </c:pt>
                <c:pt idx="2519">
                  <c:v>3.1600000000000003E-2</c:v>
                </c:pt>
                <c:pt idx="2520">
                  <c:v>3.1600000000000003E-2</c:v>
                </c:pt>
                <c:pt idx="2521">
                  <c:v>3.15E-2</c:v>
                </c:pt>
                <c:pt idx="2522">
                  <c:v>3.3000000000000002E-2</c:v>
                </c:pt>
                <c:pt idx="2523">
                  <c:v>3.2899999999999999E-2</c:v>
                </c:pt>
                <c:pt idx="2524">
                  <c:v>3.1800000000000002E-2</c:v>
                </c:pt>
                <c:pt idx="2525">
                  <c:v>3.1699999999999999E-2</c:v>
                </c:pt>
                <c:pt idx="2526">
                  <c:v>3.1099999999999999E-2</c:v>
                </c:pt>
                <c:pt idx="2527">
                  <c:v>3.1099999999999999E-2</c:v>
                </c:pt>
                <c:pt idx="2528">
                  <c:v>3.1200000000000002E-2</c:v>
                </c:pt>
                <c:pt idx="2529">
                  <c:v>3.2099999999999997E-2</c:v>
                </c:pt>
                <c:pt idx="2530">
                  <c:v>3.2400000000000005E-2</c:v>
                </c:pt>
                <c:pt idx="2531">
                  <c:v>3.2000000000000001E-2</c:v>
                </c:pt>
                <c:pt idx="2532">
                  <c:v>3.3500000000000002E-2</c:v>
                </c:pt>
                <c:pt idx="2533">
                  <c:v>3.4500000000000003E-2</c:v>
                </c:pt>
                <c:pt idx="2534">
                  <c:v>3.49E-2</c:v>
                </c:pt>
                <c:pt idx="2535">
                  <c:v>3.6900000000000002E-2</c:v>
                </c:pt>
                <c:pt idx="2536">
                  <c:v>3.6699999999999997E-2</c:v>
                </c:pt>
                <c:pt idx="2537">
                  <c:v>3.4599999999999999E-2</c:v>
                </c:pt>
                <c:pt idx="2538">
                  <c:v>3.7100000000000001E-2</c:v>
                </c:pt>
                <c:pt idx="2539">
                  <c:v>3.6400000000000002E-2</c:v>
                </c:pt>
                <c:pt idx="2540">
                  <c:v>3.5499999999999997E-2</c:v>
                </c:pt>
                <c:pt idx="2541">
                  <c:v>3.7200000000000004E-2</c:v>
                </c:pt>
                <c:pt idx="2542">
                  <c:v>3.8599999999999995E-2</c:v>
                </c:pt>
                <c:pt idx="2543">
                  <c:v>3.8900000000000004E-2</c:v>
                </c:pt>
                <c:pt idx="2544">
                  <c:v>3.8599999999999995E-2</c:v>
                </c:pt>
                <c:pt idx="2545">
                  <c:v>3.9399999999999998E-2</c:v>
                </c:pt>
                <c:pt idx="2546">
                  <c:v>3.8599999999999995E-2</c:v>
                </c:pt>
                <c:pt idx="2547">
                  <c:v>3.7900000000000003E-2</c:v>
                </c:pt>
                <c:pt idx="2548">
                  <c:v>3.7100000000000001E-2</c:v>
                </c:pt>
                <c:pt idx="2549">
                  <c:v>3.6699999999999997E-2</c:v>
                </c:pt>
                <c:pt idx="2550">
                  <c:v>3.6499999999999998E-2</c:v>
                </c:pt>
                <c:pt idx="2551">
                  <c:v>3.8300000000000001E-2</c:v>
                </c:pt>
                <c:pt idx="2552">
                  <c:v>3.7900000000000003E-2</c:v>
                </c:pt>
                <c:pt idx="2553">
                  <c:v>3.6900000000000002E-2</c:v>
                </c:pt>
                <c:pt idx="2554">
                  <c:v>3.6400000000000002E-2</c:v>
                </c:pt>
                <c:pt idx="2555">
                  <c:v>3.6799999999999999E-2</c:v>
                </c:pt>
                <c:pt idx="2556">
                  <c:v>3.5499999999999997E-2</c:v>
                </c:pt>
                <c:pt idx="2557">
                  <c:v>3.5099999999999999E-2</c:v>
                </c:pt>
                <c:pt idx="2558">
                  <c:v>3.49E-2</c:v>
                </c:pt>
                <c:pt idx="2559">
                  <c:v>3.5200000000000002E-2</c:v>
                </c:pt>
                <c:pt idx="2560">
                  <c:v>3.5400000000000001E-2</c:v>
                </c:pt>
                <c:pt idx="2561">
                  <c:v>3.49E-2</c:v>
                </c:pt>
                <c:pt idx="2562">
                  <c:v>3.5099999999999999E-2</c:v>
                </c:pt>
                <c:pt idx="2563">
                  <c:v>3.4599999999999999E-2</c:v>
                </c:pt>
                <c:pt idx="2564">
                  <c:v>3.2899999999999999E-2</c:v>
                </c:pt>
                <c:pt idx="2565">
                  <c:v>3.4099999999999998E-2</c:v>
                </c:pt>
                <c:pt idx="2566">
                  <c:v>3.3000000000000002E-2</c:v>
                </c:pt>
                <c:pt idx="2567">
                  <c:v>3.3500000000000002E-2</c:v>
                </c:pt>
                <c:pt idx="2568">
                  <c:v>3.4500000000000003E-2</c:v>
                </c:pt>
                <c:pt idx="2569">
                  <c:v>3.6000000000000004E-2</c:v>
                </c:pt>
                <c:pt idx="2570">
                  <c:v>3.56E-2</c:v>
                </c:pt>
                <c:pt idx="2571">
                  <c:v>3.6499999999999998E-2</c:v>
                </c:pt>
                <c:pt idx="2572">
                  <c:v>3.5900000000000001E-2</c:v>
                </c:pt>
                <c:pt idx="2573">
                  <c:v>3.4799999999999998E-2</c:v>
                </c:pt>
                <c:pt idx="2574">
                  <c:v>3.5499999999999997E-2</c:v>
                </c:pt>
                <c:pt idx="2575">
                  <c:v>3.7100000000000001E-2</c:v>
                </c:pt>
                <c:pt idx="2576">
                  <c:v>3.6699999999999997E-2</c:v>
                </c:pt>
                <c:pt idx="2577">
                  <c:v>3.7100000000000001E-2</c:v>
                </c:pt>
                <c:pt idx="2578">
                  <c:v>3.6900000000000002E-2</c:v>
                </c:pt>
                <c:pt idx="2579">
                  <c:v>3.6600000000000001E-2</c:v>
                </c:pt>
                <c:pt idx="2580">
                  <c:v>3.6400000000000002E-2</c:v>
                </c:pt>
                <c:pt idx="2581">
                  <c:v>3.5000000000000003E-2</c:v>
                </c:pt>
                <c:pt idx="2582">
                  <c:v>3.6400000000000002E-2</c:v>
                </c:pt>
                <c:pt idx="2583">
                  <c:v>3.6799999999999999E-2</c:v>
                </c:pt>
                <c:pt idx="2584">
                  <c:v>3.7599999999999995E-2</c:v>
                </c:pt>
                <c:pt idx="2585">
                  <c:v>3.7499999999999999E-2</c:v>
                </c:pt>
                <c:pt idx="2586">
                  <c:v>3.85E-2</c:v>
                </c:pt>
                <c:pt idx="2587">
                  <c:v>3.7699999999999997E-2</c:v>
                </c:pt>
                <c:pt idx="2588">
                  <c:v>3.6900000000000002E-2</c:v>
                </c:pt>
                <c:pt idx="2589">
                  <c:v>3.7000000000000005E-2</c:v>
                </c:pt>
                <c:pt idx="2590">
                  <c:v>3.5900000000000001E-2</c:v>
                </c:pt>
                <c:pt idx="2591">
                  <c:v>3.56E-2</c:v>
                </c:pt>
                <c:pt idx="2592">
                  <c:v>3.49E-2</c:v>
                </c:pt>
                <c:pt idx="2593">
                  <c:v>3.5299999999999998E-2</c:v>
                </c:pt>
                <c:pt idx="2594">
                  <c:v>3.4599999999999999E-2</c:v>
                </c:pt>
                <c:pt idx="2595">
                  <c:v>3.4300000000000004E-2</c:v>
                </c:pt>
                <c:pt idx="2596">
                  <c:v>3.56E-2</c:v>
                </c:pt>
                <c:pt idx="2597">
                  <c:v>3.49E-2</c:v>
                </c:pt>
                <c:pt idx="2598">
                  <c:v>3.4500000000000003E-2</c:v>
                </c:pt>
                <c:pt idx="2599">
                  <c:v>3.44E-2</c:v>
                </c:pt>
                <c:pt idx="2600">
                  <c:v>3.4599999999999999E-2</c:v>
                </c:pt>
                <c:pt idx="2601">
                  <c:v>3.4500000000000003E-2</c:v>
                </c:pt>
                <c:pt idx="2602">
                  <c:v>3.4000000000000002E-2</c:v>
                </c:pt>
                <c:pt idx="2603">
                  <c:v>3.3799999999999997E-2</c:v>
                </c:pt>
                <c:pt idx="2604">
                  <c:v>3.3000000000000002E-2</c:v>
                </c:pt>
                <c:pt idx="2605">
                  <c:v>3.3300000000000003E-2</c:v>
                </c:pt>
                <c:pt idx="2606">
                  <c:v>3.44E-2</c:v>
                </c:pt>
                <c:pt idx="2607">
                  <c:v>3.4700000000000002E-2</c:v>
                </c:pt>
                <c:pt idx="2608">
                  <c:v>3.4799999999999998E-2</c:v>
                </c:pt>
                <c:pt idx="2609">
                  <c:v>3.3399999999999999E-2</c:v>
                </c:pt>
                <c:pt idx="2610">
                  <c:v>3.3399999999999999E-2</c:v>
                </c:pt>
                <c:pt idx="2611">
                  <c:v>3.4099999999999998E-2</c:v>
                </c:pt>
                <c:pt idx="2612">
                  <c:v>3.4500000000000003E-2</c:v>
                </c:pt>
                <c:pt idx="2613">
                  <c:v>3.4700000000000002E-2</c:v>
                </c:pt>
                <c:pt idx="2614">
                  <c:v>3.4000000000000002E-2</c:v>
                </c:pt>
                <c:pt idx="2615">
                  <c:v>3.4700000000000002E-2</c:v>
                </c:pt>
                <c:pt idx="2616">
                  <c:v>3.49E-2</c:v>
                </c:pt>
                <c:pt idx="2617">
                  <c:v>3.4599999999999999E-2</c:v>
                </c:pt>
                <c:pt idx="2618">
                  <c:v>3.4200000000000001E-2</c:v>
                </c:pt>
                <c:pt idx="2619">
                  <c:v>3.3799999999999997E-2</c:v>
                </c:pt>
                <c:pt idx="2620">
                  <c:v>3.3300000000000003E-2</c:v>
                </c:pt>
                <c:pt idx="2621">
                  <c:v>3.3000000000000002E-2</c:v>
                </c:pt>
                <c:pt idx="2622">
                  <c:v>3.2899999999999999E-2</c:v>
                </c:pt>
                <c:pt idx="2623">
                  <c:v>3.3099999999999997E-2</c:v>
                </c:pt>
                <c:pt idx="2624">
                  <c:v>3.1899999999999998E-2</c:v>
                </c:pt>
                <c:pt idx="2625">
                  <c:v>3.2199999999999999E-2</c:v>
                </c:pt>
                <c:pt idx="2626">
                  <c:v>3.2199999999999999E-2</c:v>
                </c:pt>
                <c:pt idx="2627">
                  <c:v>3.2500000000000001E-2</c:v>
                </c:pt>
                <c:pt idx="2628">
                  <c:v>3.1699999999999999E-2</c:v>
                </c:pt>
                <c:pt idx="2629">
                  <c:v>3.2599999999999997E-2</c:v>
                </c:pt>
                <c:pt idx="2630">
                  <c:v>3.3799999999999997E-2</c:v>
                </c:pt>
                <c:pt idx="2631">
                  <c:v>3.3799999999999997E-2</c:v>
                </c:pt>
                <c:pt idx="2632">
                  <c:v>3.3099999999999997E-2</c:v>
                </c:pt>
                <c:pt idx="2633">
                  <c:v>3.4200000000000001E-2</c:v>
                </c:pt>
                <c:pt idx="2634">
                  <c:v>3.4700000000000002E-2</c:v>
                </c:pt>
                <c:pt idx="2635">
                  <c:v>3.4200000000000001E-2</c:v>
                </c:pt>
                <c:pt idx="2636">
                  <c:v>3.39E-2</c:v>
                </c:pt>
                <c:pt idx="2637">
                  <c:v>3.3399999999999999E-2</c:v>
                </c:pt>
                <c:pt idx="2638">
                  <c:v>3.4099999999999998E-2</c:v>
                </c:pt>
                <c:pt idx="2639">
                  <c:v>3.4200000000000001E-2</c:v>
                </c:pt>
                <c:pt idx="2640">
                  <c:v>3.4700000000000002E-2</c:v>
                </c:pt>
                <c:pt idx="2641">
                  <c:v>3.5499999999999997E-2</c:v>
                </c:pt>
                <c:pt idx="2642">
                  <c:v>3.4599999999999999E-2</c:v>
                </c:pt>
                <c:pt idx="2643">
                  <c:v>3.4099999999999998E-2</c:v>
                </c:pt>
                <c:pt idx="2644">
                  <c:v>3.5000000000000003E-2</c:v>
                </c:pt>
                <c:pt idx="2645">
                  <c:v>3.39E-2</c:v>
                </c:pt>
                <c:pt idx="2646">
                  <c:v>3.4200000000000001E-2</c:v>
                </c:pt>
                <c:pt idx="2647">
                  <c:v>3.4700000000000002E-2</c:v>
                </c:pt>
                <c:pt idx="2648">
                  <c:v>3.5499999999999997E-2</c:v>
                </c:pt>
                <c:pt idx="2649">
                  <c:v>3.5299999999999998E-2</c:v>
                </c:pt>
                <c:pt idx="2650">
                  <c:v>3.5000000000000003E-2</c:v>
                </c:pt>
                <c:pt idx="2651">
                  <c:v>3.49E-2</c:v>
                </c:pt>
                <c:pt idx="2652">
                  <c:v>3.4799999999999998E-2</c:v>
                </c:pt>
                <c:pt idx="2653">
                  <c:v>3.4700000000000002E-2</c:v>
                </c:pt>
                <c:pt idx="2654">
                  <c:v>3.4500000000000003E-2</c:v>
                </c:pt>
                <c:pt idx="2655">
                  <c:v>3.4300000000000004E-2</c:v>
                </c:pt>
                <c:pt idx="2656">
                  <c:v>3.3300000000000003E-2</c:v>
                </c:pt>
                <c:pt idx="2657">
                  <c:v>3.32E-2</c:v>
                </c:pt>
                <c:pt idx="2658">
                  <c:v>3.3700000000000001E-2</c:v>
                </c:pt>
                <c:pt idx="2659">
                  <c:v>3.3500000000000002E-2</c:v>
                </c:pt>
                <c:pt idx="2660">
                  <c:v>3.3599999999999998E-2</c:v>
                </c:pt>
                <c:pt idx="2661">
                  <c:v>3.3599999999999998E-2</c:v>
                </c:pt>
                <c:pt idx="2662">
                  <c:v>3.32E-2</c:v>
                </c:pt>
                <c:pt idx="2663">
                  <c:v>3.2799999999999996E-2</c:v>
                </c:pt>
                <c:pt idx="2664">
                  <c:v>3.2300000000000002E-2</c:v>
                </c:pt>
                <c:pt idx="2665">
                  <c:v>3.2000000000000001E-2</c:v>
                </c:pt>
                <c:pt idx="2666">
                  <c:v>3.2799999999999996E-2</c:v>
                </c:pt>
                <c:pt idx="2667">
                  <c:v>3.32E-2</c:v>
                </c:pt>
                <c:pt idx="2668">
                  <c:v>3.3799999999999997E-2</c:v>
                </c:pt>
                <c:pt idx="2669">
                  <c:v>3.4799999999999998E-2</c:v>
                </c:pt>
                <c:pt idx="2670">
                  <c:v>3.4500000000000003E-2</c:v>
                </c:pt>
                <c:pt idx="2671">
                  <c:v>3.39E-2</c:v>
                </c:pt>
                <c:pt idx="2672">
                  <c:v>3.4200000000000001E-2</c:v>
                </c:pt>
                <c:pt idx="2673">
                  <c:v>3.4799999999999998E-2</c:v>
                </c:pt>
                <c:pt idx="2674">
                  <c:v>3.5400000000000001E-2</c:v>
                </c:pt>
                <c:pt idx="2675">
                  <c:v>3.5499999999999997E-2</c:v>
                </c:pt>
                <c:pt idx="2676">
                  <c:v>3.6000000000000004E-2</c:v>
                </c:pt>
                <c:pt idx="2677">
                  <c:v>3.6000000000000004E-2</c:v>
                </c:pt>
                <c:pt idx="2678">
                  <c:v>3.49E-2</c:v>
                </c:pt>
                <c:pt idx="2679">
                  <c:v>3.5499999999999997E-2</c:v>
                </c:pt>
                <c:pt idx="2680">
                  <c:v>3.6799999999999999E-2</c:v>
                </c:pt>
                <c:pt idx="2681">
                  <c:v>3.7400000000000003E-2</c:v>
                </c:pt>
                <c:pt idx="2682">
                  <c:v>3.7499999999999999E-2</c:v>
                </c:pt>
                <c:pt idx="2683">
                  <c:v>3.8100000000000002E-2</c:v>
                </c:pt>
                <c:pt idx="2684">
                  <c:v>3.8399999999999997E-2</c:v>
                </c:pt>
                <c:pt idx="2685">
                  <c:v>3.8100000000000002E-2</c:v>
                </c:pt>
                <c:pt idx="2686">
                  <c:v>3.78E-2</c:v>
                </c:pt>
                <c:pt idx="2687">
                  <c:v>3.8399999999999997E-2</c:v>
                </c:pt>
                <c:pt idx="2688">
                  <c:v>3.8399999999999997E-2</c:v>
                </c:pt>
                <c:pt idx="2689">
                  <c:v>3.7599999999999995E-2</c:v>
                </c:pt>
                <c:pt idx="2690">
                  <c:v>3.8100000000000002E-2</c:v>
                </c:pt>
                <c:pt idx="2691">
                  <c:v>3.8199999999999998E-2</c:v>
                </c:pt>
                <c:pt idx="2692">
                  <c:v>3.8100000000000002E-2</c:v>
                </c:pt>
                <c:pt idx="2693">
                  <c:v>3.8199999999999998E-2</c:v>
                </c:pt>
                <c:pt idx="2694">
                  <c:v>3.7200000000000004E-2</c:v>
                </c:pt>
                <c:pt idx="2695">
                  <c:v>3.78E-2</c:v>
                </c:pt>
                <c:pt idx="2696">
                  <c:v>3.73E-2</c:v>
                </c:pt>
                <c:pt idx="2697">
                  <c:v>3.6799999999999999E-2</c:v>
                </c:pt>
                <c:pt idx="2698">
                  <c:v>3.7100000000000001E-2</c:v>
                </c:pt>
                <c:pt idx="2699">
                  <c:v>3.6600000000000001E-2</c:v>
                </c:pt>
                <c:pt idx="2700">
                  <c:v>3.61E-2</c:v>
                </c:pt>
                <c:pt idx="2701">
                  <c:v>3.6000000000000004E-2</c:v>
                </c:pt>
                <c:pt idx="2702">
                  <c:v>3.6299999999999999E-2</c:v>
                </c:pt>
                <c:pt idx="2703">
                  <c:v>3.6299999999999999E-2</c:v>
                </c:pt>
                <c:pt idx="2704">
                  <c:v>3.6400000000000002E-2</c:v>
                </c:pt>
                <c:pt idx="2705">
                  <c:v>3.6600000000000001E-2</c:v>
                </c:pt>
                <c:pt idx="2706">
                  <c:v>3.61E-2</c:v>
                </c:pt>
                <c:pt idx="2707">
                  <c:v>3.6499999999999998E-2</c:v>
                </c:pt>
                <c:pt idx="2708">
                  <c:v>3.6299999999999999E-2</c:v>
                </c:pt>
                <c:pt idx="2709">
                  <c:v>3.7000000000000005E-2</c:v>
                </c:pt>
                <c:pt idx="2710">
                  <c:v>3.61E-2</c:v>
                </c:pt>
                <c:pt idx="2711">
                  <c:v>3.5499999999999997E-2</c:v>
                </c:pt>
                <c:pt idx="2712">
                  <c:v>3.5900000000000001E-2</c:v>
                </c:pt>
                <c:pt idx="2713">
                  <c:v>3.6299999999999999E-2</c:v>
                </c:pt>
                <c:pt idx="2714">
                  <c:v>3.6900000000000002E-2</c:v>
                </c:pt>
                <c:pt idx="2715">
                  <c:v>3.73E-2</c:v>
                </c:pt>
                <c:pt idx="2716">
                  <c:v>3.6900000000000002E-2</c:v>
                </c:pt>
                <c:pt idx="2717">
                  <c:v>3.6600000000000001E-2</c:v>
                </c:pt>
                <c:pt idx="2718">
                  <c:v>3.7400000000000003E-2</c:v>
                </c:pt>
                <c:pt idx="2719">
                  <c:v>3.7999999999999999E-2</c:v>
                </c:pt>
                <c:pt idx="2720">
                  <c:v>3.78E-2</c:v>
                </c:pt>
                <c:pt idx="2721">
                  <c:v>3.7999999999999999E-2</c:v>
                </c:pt>
                <c:pt idx="2722">
                  <c:v>3.6900000000000002E-2</c:v>
                </c:pt>
                <c:pt idx="2723">
                  <c:v>3.6900000000000002E-2</c:v>
                </c:pt>
                <c:pt idx="2724">
                  <c:v>3.6400000000000002E-2</c:v>
                </c:pt>
                <c:pt idx="2725">
                  <c:v>3.6000000000000004E-2</c:v>
                </c:pt>
                <c:pt idx="2726">
                  <c:v>3.61E-2</c:v>
                </c:pt>
                <c:pt idx="2727">
                  <c:v>3.61E-2</c:v>
                </c:pt>
                <c:pt idx="2728">
                  <c:v>3.6200000000000003E-2</c:v>
                </c:pt>
                <c:pt idx="2729">
                  <c:v>3.61E-2</c:v>
                </c:pt>
                <c:pt idx="2730">
                  <c:v>3.6799999999999999E-2</c:v>
                </c:pt>
                <c:pt idx="2731">
                  <c:v>3.7100000000000001E-2</c:v>
                </c:pt>
                <c:pt idx="2732">
                  <c:v>3.7000000000000005E-2</c:v>
                </c:pt>
                <c:pt idx="2733">
                  <c:v>3.7200000000000004E-2</c:v>
                </c:pt>
                <c:pt idx="2734">
                  <c:v>3.7200000000000004E-2</c:v>
                </c:pt>
                <c:pt idx="2735">
                  <c:v>3.7100000000000001E-2</c:v>
                </c:pt>
                <c:pt idx="2736">
                  <c:v>3.7000000000000005E-2</c:v>
                </c:pt>
                <c:pt idx="2737">
                  <c:v>3.6499999999999998E-2</c:v>
                </c:pt>
                <c:pt idx="2738">
                  <c:v>3.6400000000000002E-2</c:v>
                </c:pt>
                <c:pt idx="2739">
                  <c:v>3.6699999999999997E-2</c:v>
                </c:pt>
                <c:pt idx="2740">
                  <c:v>3.6900000000000002E-2</c:v>
                </c:pt>
                <c:pt idx="2741">
                  <c:v>3.6600000000000001E-2</c:v>
                </c:pt>
                <c:pt idx="2742">
                  <c:v>3.6799999999999999E-2</c:v>
                </c:pt>
                <c:pt idx="2743">
                  <c:v>3.8300000000000001E-2</c:v>
                </c:pt>
                <c:pt idx="2744">
                  <c:v>3.9E-2</c:v>
                </c:pt>
                <c:pt idx="2745">
                  <c:v>3.8599999999999995E-2</c:v>
                </c:pt>
                <c:pt idx="2746">
                  <c:v>3.8599999999999995E-2</c:v>
                </c:pt>
                <c:pt idx="2747">
                  <c:v>3.8699999999999998E-2</c:v>
                </c:pt>
                <c:pt idx="2748">
                  <c:v>3.8300000000000001E-2</c:v>
                </c:pt>
                <c:pt idx="2749">
                  <c:v>3.8599999999999995E-2</c:v>
                </c:pt>
                <c:pt idx="2750">
                  <c:v>3.9900000000000005E-2</c:v>
                </c:pt>
                <c:pt idx="2751">
                  <c:v>3.9699999999999999E-2</c:v>
                </c:pt>
                <c:pt idx="2752">
                  <c:v>3.8599999999999995E-2</c:v>
                </c:pt>
                <c:pt idx="2753">
                  <c:v>3.9E-2</c:v>
                </c:pt>
                <c:pt idx="2754">
                  <c:v>3.8900000000000004E-2</c:v>
                </c:pt>
                <c:pt idx="2755">
                  <c:v>3.85E-2</c:v>
                </c:pt>
                <c:pt idx="2756">
                  <c:v>3.8100000000000002E-2</c:v>
                </c:pt>
                <c:pt idx="2757">
                  <c:v>3.8599999999999995E-2</c:v>
                </c:pt>
                <c:pt idx="2758">
                  <c:v>3.85E-2</c:v>
                </c:pt>
                <c:pt idx="2759">
                  <c:v>3.7699999999999997E-2</c:v>
                </c:pt>
                <c:pt idx="2760">
                  <c:v>3.8100000000000002E-2</c:v>
                </c:pt>
                <c:pt idx="2761">
                  <c:v>3.8100000000000002E-2</c:v>
                </c:pt>
                <c:pt idx="2762">
                  <c:v>3.7400000000000003E-2</c:v>
                </c:pt>
                <c:pt idx="2763">
                  <c:v>3.7699999999999997E-2</c:v>
                </c:pt>
                <c:pt idx="2764">
                  <c:v>3.8199999999999998E-2</c:v>
                </c:pt>
                <c:pt idx="2765">
                  <c:v>3.8199999999999998E-2</c:v>
                </c:pt>
                <c:pt idx="2766">
                  <c:v>3.6900000000000002E-2</c:v>
                </c:pt>
                <c:pt idx="2767">
                  <c:v>3.7699999999999997E-2</c:v>
                </c:pt>
                <c:pt idx="2768">
                  <c:v>3.73E-2</c:v>
                </c:pt>
                <c:pt idx="2769">
                  <c:v>3.6600000000000001E-2</c:v>
                </c:pt>
                <c:pt idx="2770">
                  <c:v>3.7000000000000005E-2</c:v>
                </c:pt>
                <c:pt idx="2771">
                  <c:v>3.61E-2</c:v>
                </c:pt>
                <c:pt idx="2772">
                  <c:v>3.5499999999999997E-2</c:v>
                </c:pt>
                <c:pt idx="2773">
                  <c:v>3.4000000000000002E-2</c:v>
                </c:pt>
                <c:pt idx="2774">
                  <c:v>3.4300000000000004E-2</c:v>
                </c:pt>
                <c:pt idx="2775">
                  <c:v>3.5400000000000001E-2</c:v>
                </c:pt>
                <c:pt idx="2776">
                  <c:v>3.5400000000000001E-2</c:v>
                </c:pt>
                <c:pt idx="2777">
                  <c:v>3.5699999999999996E-2</c:v>
                </c:pt>
                <c:pt idx="2778">
                  <c:v>3.56E-2</c:v>
                </c:pt>
                <c:pt idx="2779">
                  <c:v>3.44E-2</c:v>
                </c:pt>
                <c:pt idx="2780">
                  <c:v>3.4700000000000002E-2</c:v>
                </c:pt>
                <c:pt idx="2781">
                  <c:v>3.3799999999999997E-2</c:v>
                </c:pt>
                <c:pt idx="2782">
                  <c:v>3.3599999999999998E-2</c:v>
                </c:pt>
                <c:pt idx="2783">
                  <c:v>3.2599999999999997E-2</c:v>
                </c:pt>
                <c:pt idx="2784">
                  <c:v>3.2000000000000001E-2</c:v>
                </c:pt>
                <c:pt idx="2785">
                  <c:v>3.2300000000000002E-2</c:v>
                </c:pt>
                <c:pt idx="2786">
                  <c:v>3.1600000000000003E-2</c:v>
                </c:pt>
                <c:pt idx="2787">
                  <c:v>3.2199999999999999E-2</c:v>
                </c:pt>
                <c:pt idx="2788">
                  <c:v>3.3399999999999999E-2</c:v>
                </c:pt>
                <c:pt idx="2789">
                  <c:v>3.3000000000000002E-2</c:v>
                </c:pt>
                <c:pt idx="2790">
                  <c:v>3.3000000000000002E-2</c:v>
                </c:pt>
                <c:pt idx="2791">
                  <c:v>3.3300000000000003E-2</c:v>
                </c:pt>
                <c:pt idx="2792">
                  <c:v>3.3799999999999997E-2</c:v>
                </c:pt>
                <c:pt idx="2793">
                  <c:v>3.1899999999999998E-2</c:v>
                </c:pt>
                <c:pt idx="2794">
                  <c:v>3.1800000000000002E-2</c:v>
                </c:pt>
                <c:pt idx="2795">
                  <c:v>3.1699999999999999E-2</c:v>
                </c:pt>
                <c:pt idx="2796">
                  <c:v>3.1899999999999998E-2</c:v>
                </c:pt>
                <c:pt idx="2797">
                  <c:v>3.32E-2</c:v>
                </c:pt>
                <c:pt idx="2798">
                  <c:v>3.2199999999999999E-2</c:v>
                </c:pt>
                <c:pt idx="2799">
                  <c:v>3.2799999999999996E-2</c:v>
                </c:pt>
                <c:pt idx="2800">
                  <c:v>3.3099999999999997E-2</c:v>
                </c:pt>
                <c:pt idx="2801">
                  <c:v>3.2799999999999996E-2</c:v>
                </c:pt>
                <c:pt idx="2802">
                  <c:v>3.1899999999999998E-2</c:v>
                </c:pt>
                <c:pt idx="2803">
                  <c:v>3.2199999999999999E-2</c:v>
                </c:pt>
                <c:pt idx="2804">
                  <c:v>3.2400000000000005E-2</c:v>
                </c:pt>
                <c:pt idx="2805">
                  <c:v>3.1699999999999999E-2</c:v>
                </c:pt>
                <c:pt idx="2806">
                  <c:v>3.1200000000000002E-2</c:v>
                </c:pt>
                <c:pt idx="2807">
                  <c:v>3.1200000000000002E-2</c:v>
                </c:pt>
                <c:pt idx="2808">
                  <c:v>3.1099999999999999E-2</c:v>
                </c:pt>
                <c:pt idx="2809">
                  <c:v>3.0299999999999997E-2</c:v>
                </c:pt>
                <c:pt idx="2810">
                  <c:v>2.9700000000000001E-2</c:v>
                </c:pt>
                <c:pt idx="2811">
                  <c:v>2.9500000000000002E-2</c:v>
                </c:pt>
                <c:pt idx="2812">
                  <c:v>2.9300000000000003E-2</c:v>
                </c:pt>
                <c:pt idx="2813">
                  <c:v>2.98E-2</c:v>
                </c:pt>
                <c:pt idx="2814">
                  <c:v>2.9300000000000003E-2</c:v>
                </c:pt>
                <c:pt idx="2815">
                  <c:v>2.98E-2</c:v>
                </c:pt>
                <c:pt idx="2816">
                  <c:v>3.0200000000000001E-2</c:v>
                </c:pt>
                <c:pt idx="2817">
                  <c:v>3.0600000000000002E-2</c:v>
                </c:pt>
                <c:pt idx="2818">
                  <c:v>3.0499999999999999E-2</c:v>
                </c:pt>
                <c:pt idx="2819">
                  <c:v>3.1099999999999999E-2</c:v>
                </c:pt>
                <c:pt idx="2820">
                  <c:v>3.0499999999999999E-2</c:v>
                </c:pt>
                <c:pt idx="2821">
                  <c:v>2.98E-2</c:v>
                </c:pt>
                <c:pt idx="2822">
                  <c:v>2.9399999999999999E-2</c:v>
                </c:pt>
                <c:pt idx="2823">
                  <c:v>2.9600000000000001E-2</c:v>
                </c:pt>
                <c:pt idx="2824">
                  <c:v>2.9300000000000003E-2</c:v>
                </c:pt>
                <c:pt idx="2825">
                  <c:v>2.8900000000000002E-2</c:v>
                </c:pt>
                <c:pt idx="2826">
                  <c:v>2.9300000000000003E-2</c:v>
                </c:pt>
                <c:pt idx="2827">
                  <c:v>2.9900000000000003E-2</c:v>
                </c:pt>
                <c:pt idx="2828">
                  <c:v>2.9900000000000003E-2</c:v>
                </c:pt>
                <c:pt idx="2829">
                  <c:v>3.0499999999999999E-2</c:v>
                </c:pt>
                <c:pt idx="2830">
                  <c:v>0.03</c:v>
                </c:pt>
                <c:pt idx="2831">
                  <c:v>0.03</c:v>
                </c:pt>
                <c:pt idx="2832">
                  <c:v>2.9100000000000001E-2</c:v>
                </c:pt>
                <c:pt idx="2833">
                  <c:v>2.9600000000000001E-2</c:v>
                </c:pt>
                <c:pt idx="2834">
                  <c:v>2.9100000000000001E-2</c:v>
                </c:pt>
                <c:pt idx="2835">
                  <c:v>2.9500000000000002E-2</c:v>
                </c:pt>
                <c:pt idx="2836">
                  <c:v>2.9100000000000001E-2</c:v>
                </c:pt>
                <c:pt idx="2837">
                  <c:v>2.8199999999999999E-2</c:v>
                </c:pt>
                <c:pt idx="2838">
                  <c:v>2.8199999999999999E-2</c:v>
                </c:pt>
                <c:pt idx="2839">
                  <c:v>2.7799999999999998E-2</c:v>
                </c:pt>
                <c:pt idx="2840">
                  <c:v>2.6800000000000001E-2</c:v>
                </c:pt>
                <c:pt idx="2841">
                  <c:v>2.7300000000000001E-2</c:v>
                </c:pt>
                <c:pt idx="2842">
                  <c:v>2.69E-2</c:v>
                </c:pt>
                <c:pt idx="2843">
                  <c:v>2.58E-2</c:v>
                </c:pt>
                <c:pt idx="2844">
                  <c:v>2.64E-2</c:v>
                </c:pt>
                <c:pt idx="2845">
                  <c:v>2.64E-2</c:v>
                </c:pt>
                <c:pt idx="2846">
                  <c:v>2.58E-2</c:v>
                </c:pt>
                <c:pt idx="2847">
                  <c:v>2.6099999999999998E-2</c:v>
                </c:pt>
                <c:pt idx="2848">
                  <c:v>2.6099999999999998E-2</c:v>
                </c:pt>
                <c:pt idx="2849">
                  <c:v>2.5000000000000001E-2</c:v>
                </c:pt>
                <c:pt idx="2850">
                  <c:v>2.5399999999999999E-2</c:v>
                </c:pt>
                <c:pt idx="2851">
                  <c:v>2.5000000000000001E-2</c:v>
                </c:pt>
                <c:pt idx="2852">
                  <c:v>2.6499999999999999E-2</c:v>
                </c:pt>
                <c:pt idx="2853">
                  <c:v>2.5499999999999998E-2</c:v>
                </c:pt>
                <c:pt idx="2854">
                  <c:v>2.4799999999999999E-2</c:v>
                </c:pt>
                <c:pt idx="2855">
                  <c:v>2.58E-2</c:v>
                </c:pt>
                <c:pt idx="2856">
                  <c:v>2.63E-2</c:v>
                </c:pt>
                <c:pt idx="2857">
                  <c:v>2.7099999999999999E-2</c:v>
                </c:pt>
                <c:pt idx="2858">
                  <c:v>2.6099999999999998E-2</c:v>
                </c:pt>
                <c:pt idx="2859">
                  <c:v>2.6499999999999999E-2</c:v>
                </c:pt>
                <c:pt idx="2860">
                  <c:v>2.76E-2</c:v>
                </c:pt>
                <c:pt idx="2861">
                  <c:v>2.7999999999999997E-2</c:v>
                </c:pt>
                <c:pt idx="2862">
                  <c:v>2.7400000000000001E-2</c:v>
                </c:pt>
                <c:pt idx="2863">
                  <c:v>2.6699999999999998E-2</c:v>
                </c:pt>
                <c:pt idx="2864">
                  <c:v>2.7200000000000002E-2</c:v>
                </c:pt>
                <c:pt idx="2865">
                  <c:v>2.76E-2</c:v>
                </c:pt>
                <c:pt idx="2866">
                  <c:v>2.75E-2</c:v>
                </c:pt>
                <c:pt idx="2867">
                  <c:v>2.7099999999999999E-2</c:v>
                </c:pt>
                <c:pt idx="2868">
                  <c:v>2.5899999999999999E-2</c:v>
                </c:pt>
                <c:pt idx="2869">
                  <c:v>2.5499999999999998E-2</c:v>
                </c:pt>
                <c:pt idx="2870">
                  <c:v>2.5600000000000001E-2</c:v>
                </c:pt>
                <c:pt idx="2871">
                  <c:v>2.6099999999999998E-2</c:v>
                </c:pt>
                <c:pt idx="2872">
                  <c:v>2.52E-2</c:v>
                </c:pt>
                <c:pt idx="2873">
                  <c:v>2.46E-2</c:v>
                </c:pt>
                <c:pt idx="2874">
                  <c:v>2.5099999999999997E-2</c:v>
                </c:pt>
                <c:pt idx="2875">
                  <c:v>2.52E-2</c:v>
                </c:pt>
                <c:pt idx="2876">
                  <c:v>2.53E-2</c:v>
                </c:pt>
                <c:pt idx="2877">
                  <c:v>2.4799999999999999E-2</c:v>
                </c:pt>
                <c:pt idx="2878">
                  <c:v>2.4700000000000003E-2</c:v>
                </c:pt>
                <c:pt idx="2879">
                  <c:v>2.4E-2</c:v>
                </c:pt>
                <c:pt idx="2880">
                  <c:v>2.4E-2</c:v>
                </c:pt>
                <c:pt idx="2881">
                  <c:v>2.3799999999999998E-2</c:v>
                </c:pt>
                <c:pt idx="2882">
                  <c:v>2.4199999999999999E-2</c:v>
                </c:pt>
                <c:pt idx="2883">
                  <c:v>2.4300000000000002E-2</c:v>
                </c:pt>
                <c:pt idx="2884">
                  <c:v>2.4900000000000002E-2</c:v>
                </c:pt>
                <c:pt idx="2885">
                  <c:v>2.58E-2</c:v>
                </c:pt>
                <c:pt idx="2886">
                  <c:v>2.4900000000000002E-2</c:v>
                </c:pt>
                <c:pt idx="2887">
                  <c:v>2.4700000000000003E-2</c:v>
                </c:pt>
                <c:pt idx="2888">
                  <c:v>2.4700000000000003E-2</c:v>
                </c:pt>
                <c:pt idx="2889">
                  <c:v>2.53E-2</c:v>
                </c:pt>
                <c:pt idx="2890">
                  <c:v>2.5600000000000001E-2</c:v>
                </c:pt>
                <c:pt idx="2891">
                  <c:v>2.5499999999999998E-2</c:v>
                </c:pt>
                <c:pt idx="2892">
                  <c:v>2.64E-2</c:v>
                </c:pt>
                <c:pt idx="2893">
                  <c:v>2.7099999999999999E-2</c:v>
                </c:pt>
                <c:pt idx="2894">
                  <c:v>2.6600000000000002E-2</c:v>
                </c:pt>
                <c:pt idx="2895">
                  <c:v>2.6099999999999998E-2</c:v>
                </c:pt>
                <c:pt idx="2896">
                  <c:v>2.63E-2</c:v>
                </c:pt>
                <c:pt idx="2897">
                  <c:v>2.5899999999999999E-2</c:v>
                </c:pt>
                <c:pt idx="2898">
                  <c:v>2.6200000000000001E-2</c:v>
                </c:pt>
                <c:pt idx="2899">
                  <c:v>2.4799999999999999E-2</c:v>
                </c:pt>
                <c:pt idx="2900">
                  <c:v>2.5399999999999999E-2</c:v>
                </c:pt>
                <c:pt idx="2901">
                  <c:v>2.5600000000000001E-2</c:v>
                </c:pt>
                <c:pt idx="2902">
                  <c:v>2.6600000000000002E-2</c:v>
                </c:pt>
                <c:pt idx="2903">
                  <c:v>2.6499999999999999E-2</c:v>
                </c:pt>
                <c:pt idx="2904">
                  <c:v>2.6499999999999999E-2</c:v>
                </c:pt>
                <c:pt idx="2905">
                  <c:v>2.76E-2</c:v>
                </c:pt>
                <c:pt idx="2906">
                  <c:v>2.9100000000000001E-2</c:v>
                </c:pt>
                <c:pt idx="2907">
                  <c:v>2.8500000000000001E-2</c:v>
                </c:pt>
                <c:pt idx="2908">
                  <c:v>2.86E-2</c:v>
                </c:pt>
                <c:pt idx="2909">
                  <c:v>2.8999999999999998E-2</c:v>
                </c:pt>
                <c:pt idx="2910">
                  <c:v>2.8799999999999999E-2</c:v>
                </c:pt>
                <c:pt idx="2911">
                  <c:v>2.81E-2</c:v>
                </c:pt>
                <c:pt idx="2912">
                  <c:v>2.76E-2</c:v>
                </c:pt>
                <c:pt idx="2913">
                  <c:v>2.9100000000000001E-2</c:v>
                </c:pt>
                <c:pt idx="2914">
                  <c:v>2.86E-2</c:v>
                </c:pt>
                <c:pt idx="2915">
                  <c:v>2.8199999999999999E-2</c:v>
                </c:pt>
                <c:pt idx="2916">
                  <c:v>2.7999999999999997E-2</c:v>
                </c:pt>
                <c:pt idx="2917">
                  <c:v>2.9600000000000001E-2</c:v>
                </c:pt>
                <c:pt idx="2918">
                  <c:v>0.03</c:v>
                </c:pt>
                <c:pt idx="2919">
                  <c:v>3.0200000000000001E-2</c:v>
                </c:pt>
                <c:pt idx="2920">
                  <c:v>2.9399999999999999E-2</c:v>
                </c:pt>
                <c:pt idx="2921">
                  <c:v>3.1600000000000003E-2</c:v>
                </c:pt>
                <c:pt idx="2922">
                  <c:v>3.2400000000000005E-2</c:v>
                </c:pt>
                <c:pt idx="2923">
                  <c:v>3.2199999999999999E-2</c:v>
                </c:pt>
                <c:pt idx="2924">
                  <c:v>3.3000000000000002E-2</c:v>
                </c:pt>
                <c:pt idx="2925">
                  <c:v>3.2799999999999996E-2</c:v>
                </c:pt>
                <c:pt idx="2926">
                  <c:v>3.4500000000000003E-2</c:v>
                </c:pt>
                <c:pt idx="2927">
                  <c:v>3.5200000000000002E-2</c:v>
                </c:pt>
                <c:pt idx="2928">
                  <c:v>3.4799999999999998E-2</c:v>
                </c:pt>
                <c:pt idx="2929">
                  <c:v>3.3300000000000003E-2</c:v>
                </c:pt>
                <c:pt idx="2930">
                  <c:v>3.3500000000000002E-2</c:v>
                </c:pt>
                <c:pt idx="2931">
                  <c:v>3.3300000000000003E-2</c:v>
                </c:pt>
                <c:pt idx="2932">
                  <c:v>3.3500000000000002E-2</c:v>
                </c:pt>
                <c:pt idx="2933">
                  <c:v>3.39E-2</c:v>
                </c:pt>
                <c:pt idx="2934">
                  <c:v>3.3500000000000002E-2</c:v>
                </c:pt>
                <c:pt idx="2935">
                  <c:v>3.4799999999999998E-2</c:v>
                </c:pt>
                <c:pt idx="2936">
                  <c:v>3.3399999999999999E-2</c:v>
                </c:pt>
                <c:pt idx="2937">
                  <c:v>3.3700000000000001E-2</c:v>
                </c:pt>
                <c:pt idx="2938">
                  <c:v>3.3099999999999997E-2</c:v>
                </c:pt>
                <c:pt idx="2939">
                  <c:v>3.3399999999999999E-2</c:v>
                </c:pt>
                <c:pt idx="2940">
                  <c:v>3.3500000000000002E-2</c:v>
                </c:pt>
                <c:pt idx="2941">
                  <c:v>3.4799999999999998E-2</c:v>
                </c:pt>
                <c:pt idx="2942">
                  <c:v>3.4200000000000001E-2</c:v>
                </c:pt>
                <c:pt idx="2943">
                  <c:v>3.3300000000000003E-2</c:v>
                </c:pt>
                <c:pt idx="2944">
                  <c:v>3.3000000000000002E-2</c:v>
                </c:pt>
                <c:pt idx="2945">
                  <c:v>3.3399999999999999E-2</c:v>
                </c:pt>
                <c:pt idx="2946">
                  <c:v>3.3599999999999998E-2</c:v>
                </c:pt>
                <c:pt idx="2947">
                  <c:v>3.3000000000000002E-2</c:v>
                </c:pt>
                <c:pt idx="2948">
                  <c:v>3.3300000000000003E-2</c:v>
                </c:pt>
                <c:pt idx="2949">
                  <c:v>3.3599999999999998E-2</c:v>
                </c:pt>
                <c:pt idx="2950">
                  <c:v>3.3399999999999999E-2</c:v>
                </c:pt>
                <c:pt idx="2951">
                  <c:v>3.4599999999999999E-2</c:v>
                </c:pt>
                <c:pt idx="2952">
                  <c:v>3.4200000000000001E-2</c:v>
                </c:pt>
                <c:pt idx="2953">
                  <c:v>3.4099999999999998E-2</c:v>
                </c:pt>
                <c:pt idx="2954">
                  <c:v>3.32E-2</c:v>
                </c:pt>
                <c:pt idx="2955">
                  <c:v>3.4300000000000004E-2</c:v>
                </c:pt>
                <c:pt idx="2956">
                  <c:v>3.3799999999999997E-2</c:v>
                </c:pt>
                <c:pt idx="2957">
                  <c:v>3.3300000000000003E-2</c:v>
                </c:pt>
                <c:pt idx="2958">
                  <c:v>3.3799999999999997E-2</c:v>
                </c:pt>
                <c:pt idx="2959">
                  <c:v>3.44E-2</c:v>
                </c:pt>
                <c:pt idx="2960">
                  <c:v>3.49E-2</c:v>
                </c:pt>
                <c:pt idx="2961">
                  <c:v>3.5400000000000001E-2</c:v>
                </c:pt>
                <c:pt idx="2962">
                  <c:v>3.6499999999999998E-2</c:v>
                </c:pt>
                <c:pt idx="2963">
                  <c:v>3.6400000000000002E-2</c:v>
                </c:pt>
                <c:pt idx="2964">
                  <c:v>3.7200000000000004E-2</c:v>
                </c:pt>
                <c:pt idx="2965">
                  <c:v>3.6400000000000002E-2</c:v>
                </c:pt>
                <c:pt idx="2966">
                  <c:v>3.7100000000000001E-2</c:v>
                </c:pt>
                <c:pt idx="2967">
                  <c:v>3.6499999999999998E-2</c:v>
                </c:pt>
                <c:pt idx="2968">
                  <c:v>3.61E-2</c:v>
                </c:pt>
                <c:pt idx="2969">
                  <c:v>3.6200000000000003E-2</c:v>
                </c:pt>
                <c:pt idx="2970">
                  <c:v>3.6200000000000003E-2</c:v>
                </c:pt>
                <c:pt idx="2971">
                  <c:v>3.5699999999999996E-2</c:v>
                </c:pt>
                <c:pt idx="2972">
                  <c:v>3.5900000000000001E-2</c:v>
                </c:pt>
                <c:pt idx="2973">
                  <c:v>3.4599999999999999E-2</c:v>
                </c:pt>
                <c:pt idx="2974">
                  <c:v>3.49E-2</c:v>
                </c:pt>
                <c:pt idx="2975">
                  <c:v>3.44E-2</c:v>
                </c:pt>
                <c:pt idx="2976">
                  <c:v>3.4200000000000001E-2</c:v>
                </c:pt>
                <c:pt idx="2977">
                  <c:v>3.4099999999999998E-2</c:v>
                </c:pt>
                <c:pt idx="2978">
                  <c:v>3.4099999999999998E-2</c:v>
                </c:pt>
                <c:pt idx="2979">
                  <c:v>3.4599999999999999E-2</c:v>
                </c:pt>
                <c:pt idx="2980">
                  <c:v>3.5699999999999996E-2</c:v>
                </c:pt>
                <c:pt idx="2981">
                  <c:v>3.49E-2</c:v>
                </c:pt>
                <c:pt idx="2982">
                  <c:v>3.5000000000000003E-2</c:v>
                </c:pt>
                <c:pt idx="2983">
                  <c:v>3.5400000000000001E-2</c:v>
                </c:pt>
                <c:pt idx="2984">
                  <c:v>3.4700000000000002E-2</c:v>
                </c:pt>
                <c:pt idx="2985">
                  <c:v>3.39E-2</c:v>
                </c:pt>
                <c:pt idx="2986">
                  <c:v>3.39E-2</c:v>
                </c:pt>
                <c:pt idx="2987">
                  <c:v>3.3500000000000002E-2</c:v>
                </c:pt>
                <c:pt idx="2988">
                  <c:v>3.32E-2</c:v>
                </c:pt>
                <c:pt idx="2989">
                  <c:v>3.2099999999999997E-2</c:v>
                </c:pt>
                <c:pt idx="2990">
                  <c:v>3.2500000000000001E-2</c:v>
                </c:pt>
                <c:pt idx="2991">
                  <c:v>3.2799999999999996E-2</c:v>
                </c:pt>
                <c:pt idx="2992">
                  <c:v>3.32E-2</c:v>
                </c:pt>
                <c:pt idx="2993">
                  <c:v>3.3300000000000003E-2</c:v>
                </c:pt>
                <c:pt idx="2994">
                  <c:v>3.3500000000000002E-2</c:v>
                </c:pt>
                <c:pt idx="2995">
                  <c:v>3.4000000000000002E-2</c:v>
                </c:pt>
                <c:pt idx="2996">
                  <c:v>3.44E-2</c:v>
                </c:pt>
                <c:pt idx="2997">
                  <c:v>3.4500000000000003E-2</c:v>
                </c:pt>
                <c:pt idx="2998">
                  <c:v>3.49E-2</c:v>
                </c:pt>
                <c:pt idx="2999">
                  <c:v>3.4500000000000003E-2</c:v>
                </c:pt>
                <c:pt idx="3000">
                  <c:v>3.4500000000000003E-2</c:v>
                </c:pt>
                <c:pt idx="3001">
                  <c:v>3.4500000000000003E-2</c:v>
                </c:pt>
                <c:pt idx="3002">
                  <c:v>3.4300000000000004E-2</c:v>
                </c:pt>
                <c:pt idx="3003">
                  <c:v>3.49E-2</c:v>
                </c:pt>
                <c:pt idx="3004">
                  <c:v>3.5499999999999997E-2</c:v>
                </c:pt>
                <c:pt idx="3005">
                  <c:v>3.56E-2</c:v>
                </c:pt>
                <c:pt idx="3006">
                  <c:v>3.5699999999999996E-2</c:v>
                </c:pt>
                <c:pt idx="3007">
                  <c:v>3.5699999999999996E-2</c:v>
                </c:pt>
                <c:pt idx="3008">
                  <c:v>3.5000000000000003E-2</c:v>
                </c:pt>
                <c:pt idx="3009">
                  <c:v>3.4700000000000002E-2</c:v>
                </c:pt>
                <c:pt idx="3010">
                  <c:v>3.4799999999999998E-2</c:v>
                </c:pt>
                <c:pt idx="3011">
                  <c:v>3.4099999999999998E-2</c:v>
                </c:pt>
                <c:pt idx="3012">
                  <c:v>3.3700000000000001E-2</c:v>
                </c:pt>
                <c:pt idx="3013">
                  <c:v>3.3599999999999998E-2</c:v>
                </c:pt>
                <c:pt idx="3014">
                  <c:v>3.4000000000000002E-2</c:v>
                </c:pt>
                <c:pt idx="3015">
                  <c:v>3.4000000000000002E-2</c:v>
                </c:pt>
                <c:pt idx="3016">
                  <c:v>3.3599999999999998E-2</c:v>
                </c:pt>
                <c:pt idx="3017">
                  <c:v>3.32E-2</c:v>
                </c:pt>
                <c:pt idx="3018">
                  <c:v>3.3700000000000001E-2</c:v>
                </c:pt>
                <c:pt idx="3019">
                  <c:v>3.3099999999999997E-2</c:v>
                </c:pt>
                <c:pt idx="3020">
                  <c:v>3.3000000000000002E-2</c:v>
                </c:pt>
                <c:pt idx="3021">
                  <c:v>3.2899999999999999E-2</c:v>
                </c:pt>
                <c:pt idx="3022">
                  <c:v>3.2599999999999997E-2</c:v>
                </c:pt>
                <c:pt idx="3023">
                  <c:v>3.2199999999999999E-2</c:v>
                </c:pt>
                <c:pt idx="3024">
                  <c:v>3.1699999999999999E-2</c:v>
                </c:pt>
                <c:pt idx="3025">
                  <c:v>3.1600000000000003E-2</c:v>
                </c:pt>
                <c:pt idx="3026">
                  <c:v>3.1400000000000004E-2</c:v>
                </c:pt>
                <c:pt idx="3027">
                  <c:v>3.1899999999999998E-2</c:v>
                </c:pt>
                <c:pt idx="3028">
                  <c:v>3.1600000000000003E-2</c:v>
                </c:pt>
                <c:pt idx="3029">
                  <c:v>3.2300000000000002E-2</c:v>
                </c:pt>
                <c:pt idx="3030">
                  <c:v>3.1899999999999998E-2</c:v>
                </c:pt>
                <c:pt idx="3031">
                  <c:v>3.15E-2</c:v>
                </c:pt>
                <c:pt idx="3032">
                  <c:v>3.1200000000000002E-2</c:v>
                </c:pt>
                <c:pt idx="3033">
                  <c:v>3.1699999999999999E-2</c:v>
                </c:pt>
                <c:pt idx="3034">
                  <c:v>3.1699999999999999E-2</c:v>
                </c:pt>
                <c:pt idx="3035">
                  <c:v>3.15E-2</c:v>
                </c:pt>
                <c:pt idx="3036">
                  <c:v>3.1300000000000001E-2</c:v>
                </c:pt>
                <c:pt idx="3037">
                  <c:v>3.1200000000000002E-2</c:v>
                </c:pt>
                <c:pt idx="3038">
                  <c:v>3.1300000000000001E-2</c:v>
                </c:pt>
                <c:pt idx="3039">
                  <c:v>3.0600000000000002E-2</c:v>
                </c:pt>
                <c:pt idx="3040">
                  <c:v>3.0600000000000002E-2</c:v>
                </c:pt>
                <c:pt idx="3041">
                  <c:v>3.0499999999999999E-2</c:v>
                </c:pt>
                <c:pt idx="3042">
                  <c:v>2.9700000000000001E-2</c:v>
                </c:pt>
                <c:pt idx="3043">
                  <c:v>3.0299999999999997E-2</c:v>
                </c:pt>
                <c:pt idx="3044">
                  <c:v>0.03</c:v>
                </c:pt>
                <c:pt idx="3045">
                  <c:v>0.03</c:v>
                </c:pt>
                <c:pt idx="3046">
                  <c:v>3.0099999999999998E-2</c:v>
                </c:pt>
                <c:pt idx="3047">
                  <c:v>2.9600000000000001E-2</c:v>
                </c:pt>
                <c:pt idx="3048">
                  <c:v>0.03</c:v>
                </c:pt>
                <c:pt idx="3049">
                  <c:v>2.9700000000000001E-2</c:v>
                </c:pt>
                <c:pt idx="3050">
                  <c:v>2.9900000000000003E-2</c:v>
                </c:pt>
                <c:pt idx="3051">
                  <c:v>3.1E-2</c:v>
                </c:pt>
                <c:pt idx="3052">
                  <c:v>2.9700000000000001E-2</c:v>
                </c:pt>
                <c:pt idx="3053">
                  <c:v>2.9100000000000001E-2</c:v>
                </c:pt>
                <c:pt idx="3054">
                  <c:v>2.9399999999999999E-2</c:v>
                </c:pt>
                <c:pt idx="3055">
                  <c:v>2.9600000000000001E-2</c:v>
                </c:pt>
                <c:pt idx="3056">
                  <c:v>2.98E-2</c:v>
                </c:pt>
                <c:pt idx="3057">
                  <c:v>2.9900000000000003E-2</c:v>
                </c:pt>
                <c:pt idx="3058">
                  <c:v>2.9100000000000001E-2</c:v>
                </c:pt>
                <c:pt idx="3059">
                  <c:v>2.87E-2</c:v>
                </c:pt>
                <c:pt idx="3060">
                  <c:v>2.9300000000000003E-2</c:v>
                </c:pt>
                <c:pt idx="3061">
                  <c:v>3.0499999999999999E-2</c:v>
                </c:pt>
                <c:pt idx="3062">
                  <c:v>3.1099999999999999E-2</c:v>
                </c:pt>
                <c:pt idx="3063">
                  <c:v>3.1600000000000003E-2</c:v>
                </c:pt>
                <c:pt idx="3064">
                  <c:v>3.2000000000000001E-2</c:v>
                </c:pt>
                <c:pt idx="3065">
                  <c:v>3.1400000000000004E-2</c:v>
                </c:pt>
                <c:pt idx="3066">
                  <c:v>3.1E-2</c:v>
                </c:pt>
                <c:pt idx="3067">
                  <c:v>3.15E-2</c:v>
                </c:pt>
                <c:pt idx="3068">
                  <c:v>3.0200000000000001E-2</c:v>
                </c:pt>
                <c:pt idx="3069">
                  <c:v>2.92E-2</c:v>
                </c:pt>
                <c:pt idx="3070">
                  <c:v>2.9100000000000001E-2</c:v>
                </c:pt>
                <c:pt idx="3071">
                  <c:v>2.8900000000000002E-2</c:v>
                </c:pt>
                <c:pt idx="3072">
                  <c:v>2.9399999999999999E-2</c:v>
                </c:pt>
                <c:pt idx="3073">
                  <c:v>2.9100000000000001E-2</c:v>
                </c:pt>
                <c:pt idx="3074">
                  <c:v>2.9100000000000001E-2</c:v>
                </c:pt>
                <c:pt idx="3075">
                  <c:v>2.8900000000000002E-2</c:v>
                </c:pt>
                <c:pt idx="3076">
                  <c:v>2.9300000000000003E-2</c:v>
                </c:pt>
                <c:pt idx="3077">
                  <c:v>3.0099999999999998E-2</c:v>
                </c:pt>
                <c:pt idx="3078">
                  <c:v>2.9600000000000001E-2</c:v>
                </c:pt>
                <c:pt idx="3079">
                  <c:v>0.03</c:v>
                </c:pt>
                <c:pt idx="3080">
                  <c:v>2.9500000000000002E-2</c:v>
                </c:pt>
                <c:pt idx="3081">
                  <c:v>2.98E-2</c:v>
                </c:pt>
                <c:pt idx="3082">
                  <c:v>2.9500000000000002E-2</c:v>
                </c:pt>
                <c:pt idx="3083">
                  <c:v>2.81E-2</c:v>
                </c:pt>
                <c:pt idx="3084">
                  <c:v>2.7400000000000001E-2</c:v>
                </c:pt>
                <c:pt idx="3085">
                  <c:v>2.6200000000000001E-2</c:v>
                </c:pt>
                <c:pt idx="3086">
                  <c:v>2.6000000000000002E-2</c:v>
                </c:pt>
                <c:pt idx="3087">
                  <c:v>2.46E-2</c:v>
                </c:pt>
                <c:pt idx="3088">
                  <c:v>2.5600000000000001E-2</c:v>
                </c:pt>
                <c:pt idx="3089">
                  <c:v>2.3399999999999997E-2</c:v>
                </c:pt>
                <c:pt idx="3090">
                  <c:v>2.18E-2</c:v>
                </c:pt>
                <c:pt idx="3091">
                  <c:v>2.1400000000000002E-2</c:v>
                </c:pt>
                <c:pt idx="3092">
                  <c:v>2.3399999999999997E-2</c:v>
                </c:pt>
                <c:pt idx="3093">
                  <c:v>2.2400000000000003E-2</c:v>
                </c:pt>
                <c:pt idx="3094">
                  <c:v>2.29E-2</c:v>
                </c:pt>
                <c:pt idx="3095">
                  <c:v>2.2099999999999998E-2</c:v>
                </c:pt>
                <c:pt idx="3096">
                  <c:v>2.1600000000000001E-2</c:v>
                </c:pt>
                <c:pt idx="3097">
                  <c:v>2.0799999999999999E-2</c:v>
                </c:pt>
                <c:pt idx="3098">
                  <c:v>2.07E-2</c:v>
                </c:pt>
                <c:pt idx="3099">
                  <c:v>2.0899999999999998E-2</c:v>
                </c:pt>
                <c:pt idx="3100">
                  <c:v>2.1400000000000002E-2</c:v>
                </c:pt>
                <c:pt idx="3101">
                  <c:v>2.2599999999999999E-2</c:v>
                </c:pt>
                <c:pt idx="3102">
                  <c:v>2.2200000000000001E-2</c:v>
                </c:pt>
                <c:pt idx="3103">
                  <c:v>2.1899999999999999E-2</c:v>
                </c:pt>
                <c:pt idx="3104">
                  <c:v>2.2700000000000001E-2</c:v>
                </c:pt>
                <c:pt idx="3105">
                  <c:v>2.18E-2</c:v>
                </c:pt>
                <c:pt idx="3106">
                  <c:v>2.2200000000000001E-2</c:v>
                </c:pt>
                <c:pt idx="3107">
                  <c:v>2.1499999999999998E-2</c:v>
                </c:pt>
                <c:pt idx="3108">
                  <c:v>0.02</c:v>
                </c:pt>
                <c:pt idx="3109">
                  <c:v>1.9799999999999998E-2</c:v>
                </c:pt>
                <c:pt idx="3110">
                  <c:v>2.0400000000000001E-2</c:v>
                </c:pt>
                <c:pt idx="3111">
                  <c:v>1.9900000000000001E-2</c:v>
                </c:pt>
                <c:pt idx="3112">
                  <c:v>1.9099999999999999E-2</c:v>
                </c:pt>
                <c:pt idx="3113">
                  <c:v>1.9299999999999998E-2</c:v>
                </c:pt>
                <c:pt idx="3114">
                  <c:v>1.9900000000000001E-2</c:v>
                </c:pt>
                <c:pt idx="3115">
                  <c:v>2.0099999999999996E-2</c:v>
                </c:pt>
                <c:pt idx="3116">
                  <c:v>2.0899999999999998E-2</c:v>
                </c:pt>
                <c:pt idx="3117">
                  <c:v>2.0799999999999999E-2</c:v>
                </c:pt>
                <c:pt idx="3118">
                  <c:v>1.9400000000000001E-2</c:v>
                </c:pt>
                <c:pt idx="3119">
                  <c:v>1.95E-2</c:v>
                </c:pt>
                <c:pt idx="3120">
                  <c:v>1.8799999999999997E-2</c:v>
                </c:pt>
                <c:pt idx="3121">
                  <c:v>1.72E-2</c:v>
                </c:pt>
                <c:pt idx="3122">
                  <c:v>1.8100000000000002E-2</c:v>
                </c:pt>
                <c:pt idx="3123">
                  <c:v>1.9E-2</c:v>
                </c:pt>
                <c:pt idx="3124">
                  <c:v>2.0199999999999999E-2</c:v>
                </c:pt>
                <c:pt idx="3125">
                  <c:v>0.02</c:v>
                </c:pt>
                <c:pt idx="3126">
                  <c:v>1.9599999999999999E-2</c:v>
                </c:pt>
                <c:pt idx="3127">
                  <c:v>1.9199999999999998E-2</c:v>
                </c:pt>
                <c:pt idx="3128">
                  <c:v>1.78E-2</c:v>
                </c:pt>
                <c:pt idx="3129">
                  <c:v>1.78E-2</c:v>
                </c:pt>
                <c:pt idx="3130">
                  <c:v>1.9E-2</c:v>
                </c:pt>
                <c:pt idx="3131">
                  <c:v>1.9900000000000001E-2</c:v>
                </c:pt>
                <c:pt idx="3132">
                  <c:v>2.07E-2</c:v>
                </c:pt>
                <c:pt idx="3133">
                  <c:v>2.0799999999999999E-2</c:v>
                </c:pt>
                <c:pt idx="3134">
                  <c:v>2.1600000000000001E-2</c:v>
                </c:pt>
                <c:pt idx="3135">
                  <c:v>2.23E-2</c:v>
                </c:pt>
                <c:pt idx="3136">
                  <c:v>2.1700000000000001E-2</c:v>
                </c:pt>
                <c:pt idx="3137">
                  <c:v>2.23E-2</c:v>
                </c:pt>
                <c:pt idx="3138">
                  <c:v>2.1499999999999998E-2</c:v>
                </c:pt>
                <c:pt idx="3139">
                  <c:v>2.1499999999999998E-2</c:v>
                </c:pt>
                <c:pt idx="3140">
                  <c:v>2.1600000000000001E-2</c:v>
                </c:pt>
                <c:pt idx="3141">
                  <c:v>2.18E-2</c:v>
                </c:pt>
                <c:pt idx="3142">
                  <c:v>2.2000000000000002E-2</c:v>
                </c:pt>
                <c:pt idx="3143">
                  <c:v>2.23E-2</c:v>
                </c:pt>
                <c:pt idx="3144">
                  <c:v>2.1299999999999999E-2</c:v>
                </c:pt>
                <c:pt idx="3145">
                  <c:v>2.2000000000000002E-2</c:v>
                </c:pt>
                <c:pt idx="3146">
                  <c:v>2.3900000000000001E-2</c:v>
                </c:pt>
                <c:pt idx="3147">
                  <c:v>2.3099999999999999E-2</c:v>
                </c:pt>
                <c:pt idx="3148">
                  <c:v>2.1700000000000001E-2</c:v>
                </c:pt>
                <c:pt idx="3149">
                  <c:v>0.02</c:v>
                </c:pt>
                <c:pt idx="3150">
                  <c:v>2.0099999999999996E-2</c:v>
                </c:pt>
                <c:pt idx="3151">
                  <c:v>2.07E-2</c:v>
                </c:pt>
                <c:pt idx="3152">
                  <c:v>2.0499999999999997E-2</c:v>
                </c:pt>
                <c:pt idx="3153">
                  <c:v>1.9900000000000001E-2</c:v>
                </c:pt>
                <c:pt idx="3154">
                  <c:v>2.07E-2</c:v>
                </c:pt>
                <c:pt idx="3155">
                  <c:v>1.9599999999999999E-2</c:v>
                </c:pt>
                <c:pt idx="3156">
                  <c:v>2.06E-2</c:v>
                </c:pt>
                <c:pt idx="3157">
                  <c:v>2.06E-2</c:v>
                </c:pt>
                <c:pt idx="3158">
                  <c:v>2.0400000000000001E-2</c:v>
                </c:pt>
                <c:pt idx="3159">
                  <c:v>2.06E-2</c:v>
                </c:pt>
                <c:pt idx="3160">
                  <c:v>2.0199999999999999E-2</c:v>
                </c:pt>
                <c:pt idx="3161">
                  <c:v>1.9599999999999999E-2</c:v>
                </c:pt>
                <c:pt idx="3162">
                  <c:v>2.0099999999999996E-2</c:v>
                </c:pt>
                <c:pt idx="3163">
                  <c:v>1.9599999999999999E-2</c:v>
                </c:pt>
                <c:pt idx="3164">
                  <c:v>1.9400000000000001E-2</c:v>
                </c:pt>
                <c:pt idx="3165">
                  <c:v>1.8799999999999997E-2</c:v>
                </c:pt>
                <c:pt idx="3166">
                  <c:v>1.9699999999999999E-2</c:v>
                </c:pt>
                <c:pt idx="3167">
                  <c:v>1.9599999999999999E-2</c:v>
                </c:pt>
                <c:pt idx="3168">
                  <c:v>0.02</c:v>
                </c:pt>
                <c:pt idx="3169">
                  <c:v>2.07E-2</c:v>
                </c:pt>
                <c:pt idx="3170">
                  <c:v>2.12E-2</c:v>
                </c:pt>
                <c:pt idx="3171">
                  <c:v>2.0400000000000001E-2</c:v>
                </c:pt>
                <c:pt idx="3172">
                  <c:v>2.0499999999999997E-2</c:v>
                </c:pt>
                <c:pt idx="3173">
                  <c:v>2.0899999999999998E-2</c:v>
                </c:pt>
                <c:pt idx="3174">
                  <c:v>2.0199999999999999E-2</c:v>
                </c:pt>
                <c:pt idx="3175">
                  <c:v>1.9699999999999999E-2</c:v>
                </c:pt>
                <c:pt idx="3176">
                  <c:v>2.0499999999999997E-2</c:v>
                </c:pt>
                <c:pt idx="3177">
                  <c:v>2.0099999999999996E-2</c:v>
                </c:pt>
                <c:pt idx="3178">
                  <c:v>1.9599999999999999E-2</c:v>
                </c:pt>
                <c:pt idx="3179">
                  <c:v>1.9E-2</c:v>
                </c:pt>
                <c:pt idx="3180">
                  <c:v>1.9099999999999999E-2</c:v>
                </c:pt>
                <c:pt idx="3181">
                  <c:v>1.8500000000000003E-2</c:v>
                </c:pt>
                <c:pt idx="3182">
                  <c:v>1.8100000000000002E-2</c:v>
                </c:pt>
                <c:pt idx="3183">
                  <c:v>1.9199999999999998E-2</c:v>
                </c:pt>
                <c:pt idx="3184">
                  <c:v>1.9699999999999999E-2</c:v>
                </c:pt>
                <c:pt idx="3185">
                  <c:v>1.95E-2</c:v>
                </c:pt>
                <c:pt idx="3186">
                  <c:v>2.0299999999999999E-2</c:v>
                </c:pt>
                <c:pt idx="3187">
                  <c:v>2.0099999999999996E-2</c:v>
                </c:pt>
                <c:pt idx="3188">
                  <c:v>1.9099999999999999E-2</c:v>
                </c:pt>
                <c:pt idx="3189">
                  <c:v>1.9E-2</c:v>
                </c:pt>
                <c:pt idx="3190">
                  <c:v>1.8700000000000001E-2</c:v>
                </c:pt>
                <c:pt idx="3191">
                  <c:v>1.9599999999999999E-2</c:v>
                </c:pt>
                <c:pt idx="3192">
                  <c:v>0.02</c:v>
                </c:pt>
                <c:pt idx="3193">
                  <c:v>1.9900000000000001E-2</c:v>
                </c:pt>
                <c:pt idx="3194">
                  <c:v>1.9599999999999999E-2</c:v>
                </c:pt>
                <c:pt idx="3195">
                  <c:v>1.9599999999999999E-2</c:v>
                </c:pt>
                <c:pt idx="3196">
                  <c:v>1.9699999999999999E-2</c:v>
                </c:pt>
                <c:pt idx="3197">
                  <c:v>1.9E-2</c:v>
                </c:pt>
                <c:pt idx="3198">
                  <c:v>1.9299999999999998E-2</c:v>
                </c:pt>
                <c:pt idx="3199">
                  <c:v>1.8500000000000003E-2</c:v>
                </c:pt>
                <c:pt idx="3200">
                  <c:v>1.8500000000000003E-2</c:v>
                </c:pt>
                <c:pt idx="3201">
                  <c:v>1.9E-2</c:v>
                </c:pt>
                <c:pt idx="3202">
                  <c:v>1.9699999999999999E-2</c:v>
                </c:pt>
                <c:pt idx="3203">
                  <c:v>2.0299999999999999E-2</c:v>
                </c:pt>
                <c:pt idx="3204">
                  <c:v>2.07E-2</c:v>
                </c:pt>
                <c:pt idx="3205">
                  <c:v>2.06E-2</c:v>
                </c:pt>
                <c:pt idx="3206">
                  <c:v>2.0099999999999996E-2</c:v>
                </c:pt>
                <c:pt idx="3207">
                  <c:v>1.9299999999999998E-2</c:v>
                </c:pt>
                <c:pt idx="3208">
                  <c:v>1.9E-2</c:v>
                </c:pt>
                <c:pt idx="3209">
                  <c:v>1.84E-2</c:v>
                </c:pt>
                <c:pt idx="3210">
                  <c:v>1.8000000000000002E-2</c:v>
                </c:pt>
                <c:pt idx="3211">
                  <c:v>1.8500000000000003E-2</c:v>
                </c:pt>
                <c:pt idx="3212">
                  <c:v>1.83E-2</c:v>
                </c:pt>
                <c:pt idx="3213">
                  <c:v>1.95E-2</c:v>
                </c:pt>
                <c:pt idx="3214">
                  <c:v>1.9E-2</c:v>
                </c:pt>
                <c:pt idx="3215">
                  <c:v>1.9699999999999999E-2</c:v>
                </c:pt>
                <c:pt idx="3216">
                  <c:v>1.9799999999999998E-2</c:v>
                </c:pt>
                <c:pt idx="3217">
                  <c:v>2.0499999999999997E-2</c:v>
                </c:pt>
                <c:pt idx="3218">
                  <c:v>1.9699999999999999E-2</c:v>
                </c:pt>
                <c:pt idx="3219">
                  <c:v>1.9900000000000001E-2</c:v>
                </c:pt>
                <c:pt idx="3220">
                  <c:v>1.9199999999999998E-2</c:v>
                </c:pt>
                <c:pt idx="3221">
                  <c:v>1.9299999999999998E-2</c:v>
                </c:pt>
                <c:pt idx="3222">
                  <c:v>1.9900000000000001E-2</c:v>
                </c:pt>
                <c:pt idx="3223">
                  <c:v>2.0099999999999996E-2</c:v>
                </c:pt>
                <c:pt idx="3224">
                  <c:v>2.0499999999999997E-2</c:v>
                </c:pt>
                <c:pt idx="3225">
                  <c:v>2.0099999999999996E-2</c:v>
                </c:pt>
                <c:pt idx="3226">
                  <c:v>1.9799999999999998E-2</c:v>
                </c:pt>
                <c:pt idx="3227">
                  <c:v>1.9799999999999998E-2</c:v>
                </c:pt>
                <c:pt idx="3228">
                  <c:v>1.9199999999999998E-2</c:v>
                </c:pt>
                <c:pt idx="3229">
                  <c:v>1.9299999999999998E-2</c:v>
                </c:pt>
                <c:pt idx="3230">
                  <c:v>1.9799999999999998E-2</c:v>
                </c:pt>
                <c:pt idx="3231">
                  <c:v>2.0400000000000001E-2</c:v>
                </c:pt>
                <c:pt idx="3232">
                  <c:v>1.9900000000000001E-2</c:v>
                </c:pt>
                <c:pt idx="3233">
                  <c:v>2.0099999999999996E-2</c:v>
                </c:pt>
                <c:pt idx="3234">
                  <c:v>1.9400000000000001E-2</c:v>
                </c:pt>
                <c:pt idx="3235">
                  <c:v>1.9699999999999999E-2</c:v>
                </c:pt>
                <c:pt idx="3236">
                  <c:v>2.0099999999999996E-2</c:v>
                </c:pt>
                <c:pt idx="3237">
                  <c:v>2.0400000000000001E-2</c:v>
                </c:pt>
                <c:pt idx="3238">
                  <c:v>2.0299999999999999E-2</c:v>
                </c:pt>
                <c:pt idx="3239">
                  <c:v>2.1099999999999997E-2</c:v>
                </c:pt>
                <c:pt idx="3240">
                  <c:v>2.2700000000000001E-2</c:v>
                </c:pt>
                <c:pt idx="3241">
                  <c:v>2.2799999999999997E-2</c:v>
                </c:pt>
                <c:pt idx="3242">
                  <c:v>2.3E-2</c:v>
                </c:pt>
                <c:pt idx="3243">
                  <c:v>2.3799999999999998E-2</c:v>
                </c:pt>
                <c:pt idx="3244">
                  <c:v>2.3700000000000002E-2</c:v>
                </c:pt>
                <c:pt idx="3245">
                  <c:v>2.29E-2</c:v>
                </c:pt>
                <c:pt idx="3246">
                  <c:v>2.2799999999999997E-2</c:v>
                </c:pt>
                <c:pt idx="3247">
                  <c:v>2.2400000000000003E-2</c:v>
                </c:pt>
                <c:pt idx="3248">
                  <c:v>2.2400000000000003E-2</c:v>
                </c:pt>
                <c:pt idx="3249">
                  <c:v>2.1899999999999999E-2</c:v>
                </c:pt>
                <c:pt idx="3250">
                  <c:v>2.2000000000000002E-2</c:v>
                </c:pt>
                <c:pt idx="3251">
                  <c:v>2.1600000000000001E-2</c:v>
                </c:pt>
                <c:pt idx="3252">
                  <c:v>2.2200000000000001E-2</c:v>
                </c:pt>
                <c:pt idx="3253">
                  <c:v>2.1899999999999999E-2</c:v>
                </c:pt>
                <c:pt idx="3254">
                  <c:v>2.2799999999999997E-2</c:v>
                </c:pt>
                <c:pt idx="3255">
                  <c:v>2.2400000000000003E-2</c:v>
                </c:pt>
                <c:pt idx="3256">
                  <c:v>2.1700000000000001E-2</c:v>
                </c:pt>
                <c:pt idx="3257">
                  <c:v>2.0400000000000001E-2</c:v>
                </c:pt>
                <c:pt idx="3258">
                  <c:v>1.9900000000000001E-2</c:v>
                </c:pt>
                <c:pt idx="3259">
                  <c:v>2.0299999999999999E-2</c:v>
                </c:pt>
                <c:pt idx="3260">
                  <c:v>2.0499999999999997E-2</c:v>
                </c:pt>
                <c:pt idx="3261">
                  <c:v>0.02</c:v>
                </c:pt>
                <c:pt idx="3262">
                  <c:v>1.9699999999999999E-2</c:v>
                </c:pt>
                <c:pt idx="3263">
                  <c:v>2.0099999999999996E-2</c:v>
                </c:pt>
                <c:pt idx="3264">
                  <c:v>1.9799999999999998E-2</c:v>
                </c:pt>
                <c:pt idx="3265">
                  <c:v>1.95E-2</c:v>
                </c:pt>
                <c:pt idx="3266">
                  <c:v>1.9699999999999999E-2</c:v>
                </c:pt>
                <c:pt idx="3267">
                  <c:v>1.9299999999999998E-2</c:v>
                </c:pt>
                <c:pt idx="3268">
                  <c:v>1.9599999999999999E-2</c:v>
                </c:pt>
                <c:pt idx="3269">
                  <c:v>1.9799999999999998E-2</c:v>
                </c:pt>
                <c:pt idx="3270">
                  <c:v>1.9599999999999999E-2</c:v>
                </c:pt>
                <c:pt idx="3271">
                  <c:v>1.9299999999999998E-2</c:v>
                </c:pt>
                <c:pt idx="3272">
                  <c:v>1.9099999999999999E-2</c:v>
                </c:pt>
                <c:pt idx="3273">
                  <c:v>1.9599999999999999E-2</c:v>
                </c:pt>
                <c:pt idx="3274">
                  <c:v>1.9199999999999998E-2</c:v>
                </c:pt>
                <c:pt idx="3275">
                  <c:v>1.9199999999999998E-2</c:v>
                </c:pt>
                <c:pt idx="3276">
                  <c:v>1.8799999999999997E-2</c:v>
                </c:pt>
                <c:pt idx="3277">
                  <c:v>1.8799999999999997E-2</c:v>
                </c:pt>
                <c:pt idx="3278">
                  <c:v>1.84E-2</c:v>
                </c:pt>
                <c:pt idx="3279">
                  <c:v>1.84E-2</c:v>
                </c:pt>
                <c:pt idx="3280">
                  <c:v>1.8799999999999997E-2</c:v>
                </c:pt>
                <c:pt idx="3281">
                  <c:v>1.84E-2</c:v>
                </c:pt>
                <c:pt idx="3282">
                  <c:v>1.7899999999999999E-2</c:v>
                </c:pt>
                <c:pt idx="3283">
                  <c:v>1.78E-2</c:v>
                </c:pt>
                <c:pt idx="3284">
                  <c:v>1.7600000000000001E-2</c:v>
                </c:pt>
                <c:pt idx="3285">
                  <c:v>1.7000000000000001E-2</c:v>
                </c:pt>
                <c:pt idx="3286">
                  <c:v>1.7000000000000001E-2</c:v>
                </c:pt>
                <c:pt idx="3287">
                  <c:v>1.7399999999999999E-2</c:v>
                </c:pt>
                <c:pt idx="3288">
                  <c:v>1.7899999999999999E-2</c:v>
                </c:pt>
                <c:pt idx="3289">
                  <c:v>1.72E-2</c:v>
                </c:pt>
                <c:pt idx="3290">
                  <c:v>1.7600000000000001E-2</c:v>
                </c:pt>
                <c:pt idx="3291">
                  <c:v>1.7500000000000002E-2</c:v>
                </c:pt>
                <c:pt idx="3292">
                  <c:v>1.7299999999999999E-2</c:v>
                </c:pt>
                <c:pt idx="3293">
                  <c:v>1.6200000000000003E-2</c:v>
                </c:pt>
                <c:pt idx="3294">
                  <c:v>1.5800000000000002E-2</c:v>
                </c:pt>
                <c:pt idx="3295">
                  <c:v>1.47E-2</c:v>
                </c:pt>
                <c:pt idx="3296">
                  <c:v>1.5300000000000001E-2</c:v>
                </c:pt>
                <c:pt idx="3297">
                  <c:v>1.5600000000000001E-2</c:v>
                </c:pt>
                <c:pt idx="3298">
                  <c:v>1.6500000000000001E-2</c:v>
                </c:pt>
                <c:pt idx="3299">
                  <c:v>1.6500000000000001E-2</c:v>
                </c:pt>
                <c:pt idx="3300">
                  <c:v>1.6399999999999998E-2</c:v>
                </c:pt>
                <c:pt idx="3301">
                  <c:v>1.6E-2</c:v>
                </c:pt>
                <c:pt idx="3302">
                  <c:v>1.66E-2</c:v>
                </c:pt>
                <c:pt idx="3303">
                  <c:v>1.6E-2</c:v>
                </c:pt>
                <c:pt idx="3304">
                  <c:v>1.61E-2</c:v>
                </c:pt>
                <c:pt idx="3305">
                  <c:v>1.5900000000000001E-2</c:v>
                </c:pt>
                <c:pt idx="3306">
                  <c:v>1.5800000000000002E-2</c:v>
                </c:pt>
                <c:pt idx="3307">
                  <c:v>1.6200000000000003E-2</c:v>
                </c:pt>
                <c:pt idx="3308">
                  <c:v>1.6399999999999998E-2</c:v>
                </c:pt>
                <c:pt idx="3309">
                  <c:v>1.6200000000000003E-2</c:v>
                </c:pt>
                <c:pt idx="3310">
                  <c:v>1.67E-2</c:v>
                </c:pt>
                <c:pt idx="3311">
                  <c:v>1.61E-2</c:v>
                </c:pt>
                <c:pt idx="3312">
                  <c:v>1.6299999999999999E-2</c:v>
                </c:pt>
                <c:pt idx="3313">
                  <c:v>1.6200000000000003E-2</c:v>
                </c:pt>
                <c:pt idx="3314">
                  <c:v>1.5800000000000002E-2</c:v>
                </c:pt>
                <c:pt idx="3315">
                  <c:v>1.66E-2</c:v>
                </c:pt>
                <c:pt idx="3316">
                  <c:v>1.5800000000000002E-2</c:v>
                </c:pt>
                <c:pt idx="3317">
                  <c:v>1.6299999999999999E-2</c:v>
                </c:pt>
                <c:pt idx="3318">
                  <c:v>1.6E-2</c:v>
                </c:pt>
                <c:pt idx="3319">
                  <c:v>1.54E-2</c:v>
                </c:pt>
                <c:pt idx="3320">
                  <c:v>1.5100000000000001E-2</c:v>
                </c:pt>
                <c:pt idx="3321">
                  <c:v>1.4999999999999999E-2</c:v>
                </c:pt>
                <c:pt idx="3322">
                  <c:v>1.4999999999999999E-2</c:v>
                </c:pt>
                <c:pt idx="3323">
                  <c:v>1.4800000000000001E-2</c:v>
                </c:pt>
                <c:pt idx="3324">
                  <c:v>1.4999999999999999E-2</c:v>
                </c:pt>
                <c:pt idx="3325">
                  <c:v>1.46E-2</c:v>
                </c:pt>
                <c:pt idx="3326">
                  <c:v>1.4999999999999999E-2</c:v>
                </c:pt>
                <c:pt idx="3327">
                  <c:v>1.4800000000000001E-2</c:v>
                </c:pt>
                <c:pt idx="3328">
                  <c:v>1.5100000000000001E-2</c:v>
                </c:pt>
                <c:pt idx="3329">
                  <c:v>1.46E-2</c:v>
                </c:pt>
                <c:pt idx="3330">
                  <c:v>1.43E-2</c:v>
                </c:pt>
                <c:pt idx="3331">
                  <c:v>1.3999999999999999E-2</c:v>
                </c:pt>
                <c:pt idx="3332">
                  <c:v>1.41E-2</c:v>
                </c:pt>
                <c:pt idx="3333">
                  <c:v>1.43E-2</c:v>
                </c:pt>
                <c:pt idx="3334">
                  <c:v>1.55E-2</c:v>
                </c:pt>
                <c:pt idx="3335">
                  <c:v>1.4999999999999999E-2</c:v>
                </c:pt>
                <c:pt idx="3336">
                  <c:v>1.49E-2</c:v>
                </c:pt>
                <c:pt idx="3337">
                  <c:v>1.54E-2</c:v>
                </c:pt>
                <c:pt idx="3338">
                  <c:v>1.4800000000000001E-2</c:v>
                </c:pt>
                <c:pt idx="3339">
                  <c:v>1.5800000000000002E-2</c:v>
                </c:pt>
                <c:pt idx="3340">
                  <c:v>1.5600000000000001E-2</c:v>
                </c:pt>
                <c:pt idx="3341">
                  <c:v>1.6299999999999999E-2</c:v>
                </c:pt>
                <c:pt idx="3342">
                  <c:v>1.6399999999999998E-2</c:v>
                </c:pt>
                <c:pt idx="3343">
                  <c:v>1.6899999999999998E-2</c:v>
                </c:pt>
                <c:pt idx="3344">
                  <c:v>1.6500000000000001E-2</c:v>
                </c:pt>
                <c:pt idx="3345">
                  <c:v>1.6500000000000001E-2</c:v>
                </c:pt>
                <c:pt idx="3346">
                  <c:v>1.7299999999999999E-2</c:v>
                </c:pt>
                <c:pt idx="3347">
                  <c:v>1.8000000000000002E-2</c:v>
                </c:pt>
                <c:pt idx="3348">
                  <c:v>1.84E-2</c:v>
                </c:pt>
                <c:pt idx="3349">
                  <c:v>1.8200000000000001E-2</c:v>
                </c:pt>
                <c:pt idx="3350">
                  <c:v>1.8100000000000002E-2</c:v>
                </c:pt>
                <c:pt idx="3351">
                  <c:v>1.8000000000000002E-2</c:v>
                </c:pt>
                <c:pt idx="3352">
                  <c:v>1.72E-2</c:v>
                </c:pt>
                <c:pt idx="3353">
                  <c:v>1.67E-2</c:v>
                </c:pt>
                <c:pt idx="3354">
                  <c:v>1.6799999999999999E-2</c:v>
                </c:pt>
                <c:pt idx="3355">
                  <c:v>1.6500000000000001E-2</c:v>
                </c:pt>
                <c:pt idx="3356">
                  <c:v>1.6299999999999999E-2</c:v>
                </c:pt>
                <c:pt idx="3357">
                  <c:v>1.6500000000000001E-2</c:v>
                </c:pt>
                <c:pt idx="3358">
                  <c:v>1.6200000000000003E-2</c:v>
                </c:pt>
                <c:pt idx="3359">
                  <c:v>1.5600000000000001E-2</c:v>
                </c:pt>
                <c:pt idx="3360">
                  <c:v>1.5800000000000002E-2</c:v>
                </c:pt>
                <c:pt idx="3361">
                  <c:v>1.5900000000000001E-2</c:v>
                </c:pt>
                <c:pt idx="3362">
                  <c:v>1.67E-2</c:v>
                </c:pt>
                <c:pt idx="3363">
                  <c:v>1.66E-2</c:v>
                </c:pt>
                <c:pt idx="3364">
                  <c:v>1.6799999999999999E-2</c:v>
                </c:pt>
                <c:pt idx="3365">
                  <c:v>1.7000000000000001E-2</c:v>
                </c:pt>
                <c:pt idx="3366">
                  <c:v>1.7600000000000001E-2</c:v>
                </c:pt>
                <c:pt idx="3367">
                  <c:v>1.7600000000000001E-2</c:v>
                </c:pt>
                <c:pt idx="3368">
                  <c:v>1.8700000000000001E-2</c:v>
                </c:pt>
                <c:pt idx="3369">
                  <c:v>1.84E-2</c:v>
                </c:pt>
                <c:pt idx="3370">
                  <c:v>1.8100000000000002E-2</c:v>
                </c:pt>
                <c:pt idx="3371">
                  <c:v>1.78E-2</c:v>
                </c:pt>
                <c:pt idx="3372">
                  <c:v>1.78E-2</c:v>
                </c:pt>
                <c:pt idx="3373">
                  <c:v>1.7600000000000001E-2</c:v>
                </c:pt>
                <c:pt idx="3374">
                  <c:v>1.72E-2</c:v>
                </c:pt>
                <c:pt idx="3375">
                  <c:v>1.6799999999999999E-2</c:v>
                </c:pt>
                <c:pt idx="3376">
                  <c:v>1.6200000000000003E-2</c:v>
                </c:pt>
                <c:pt idx="3377">
                  <c:v>1.6399999999999998E-2</c:v>
                </c:pt>
                <c:pt idx="3378">
                  <c:v>1.6399999999999998E-2</c:v>
                </c:pt>
                <c:pt idx="3379">
                  <c:v>1.6200000000000003E-2</c:v>
                </c:pt>
                <c:pt idx="3380">
                  <c:v>1.6200000000000003E-2</c:v>
                </c:pt>
                <c:pt idx="3381">
                  <c:v>1.6200000000000003E-2</c:v>
                </c:pt>
                <c:pt idx="3382">
                  <c:v>1.66E-2</c:v>
                </c:pt>
                <c:pt idx="3383">
                  <c:v>1.7299999999999999E-2</c:v>
                </c:pt>
                <c:pt idx="3384">
                  <c:v>1.7500000000000002E-2</c:v>
                </c:pt>
                <c:pt idx="3385">
                  <c:v>1.72E-2</c:v>
                </c:pt>
                <c:pt idx="3386">
                  <c:v>1.6899999999999998E-2</c:v>
                </c:pt>
                <c:pt idx="3387">
                  <c:v>1.67E-2</c:v>
                </c:pt>
                <c:pt idx="3388">
                  <c:v>1.66E-2</c:v>
                </c:pt>
                <c:pt idx="3389">
                  <c:v>1.66E-2</c:v>
                </c:pt>
                <c:pt idx="3390">
                  <c:v>1.72E-2</c:v>
                </c:pt>
                <c:pt idx="3391">
                  <c:v>1.8100000000000002E-2</c:v>
                </c:pt>
                <c:pt idx="3392">
                  <c:v>1.83E-2</c:v>
                </c:pt>
                <c:pt idx="3393">
                  <c:v>1.77E-2</c:v>
                </c:pt>
                <c:pt idx="3394">
                  <c:v>1.8000000000000002E-2</c:v>
                </c:pt>
                <c:pt idx="3395">
                  <c:v>1.7600000000000001E-2</c:v>
                </c:pt>
                <c:pt idx="3396">
                  <c:v>1.77E-2</c:v>
                </c:pt>
                <c:pt idx="3397">
                  <c:v>1.83E-2</c:v>
                </c:pt>
                <c:pt idx="3398">
                  <c:v>1.7500000000000002E-2</c:v>
                </c:pt>
                <c:pt idx="3399">
                  <c:v>1.6899999999999998E-2</c:v>
                </c:pt>
                <c:pt idx="3400">
                  <c:v>1.72E-2</c:v>
                </c:pt>
                <c:pt idx="3401">
                  <c:v>1.7299999999999999E-2</c:v>
                </c:pt>
                <c:pt idx="3402">
                  <c:v>1.6799999999999999E-2</c:v>
                </c:pt>
                <c:pt idx="3403">
                  <c:v>1.7399999999999999E-2</c:v>
                </c:pt>
                <c:pt idx="3404">
                  <c:v>1.6299999999999999E-2</c:v>
                </c:pt>
                <c:pt idx="3405">
                  <c:v>1.6299999999999999E-2</c:v>
                </c:pt>
                <c:pt idx="3406">
                  <c:v>1.61E-2</c:v>
                </c:pt>
                <c:pt idx="3407">
                  <c:v>1.61E-2</c:v>
                </c:pt>
                <c:pt idx="3408">
                  <c:v>1.5900000000000001E-2</c:v>
                </c:pt>
                <c:pt idx="3409">
                  <c:v>1.5900000000000001E-2</c:v>
                </c:pt>
                <c:pt idx="3410">
                  <c:v>1.5900000000000001E-2</c:v>
                </c:pt>
                <c:pt idx="3411">
                  <c:v>1.5700000000000002E-2</c:v>
                </c:pt>
                <c:pt idx="3412">
                  <c:v>1.61E-2</c:v>
                </c:pt>
                <c:pt idx="3413">
                  <c:v>1.66E-2</c:v>
                </c:pt>
                <c:pt idx="3414">
                  <c:v>1.6899999999999998E-2</c:v>
                </c:pt>
                <c:pt idx="3415">
                  <c:v>1.6899999999999998E-2</c:v>
                </c:pt>
                <c:pt idx="3416">
                  <c:v>1.66E-2</c:v>
                </c:pt>
                <c:pt idx="3417">
                  <c:v>1.6399999999999998E-2</c:v>
                </c:pt>
                <c:pt idx="3418">
                  <c:v>1.6200000000000003E-2</c:v>
                </c:pt>
                <c:pt idx="3419">
                  <c:v>1.6200000000000003E-2</c:v>
                </c:pt>
                <c:pt idx="3420">
                  <c:v>1.61E-2</c:v>
                </c:pt>
                <c:pt idx="3421">
                  <c:v>1.6299999999999999E-2</c:v>
                </c:pt>
                <c:pt idx="3422">
                  <c:v>1.61E-2</c:v>
                </c:pt>
                <c:pt idx="3423">
                  <c:v>1.5900000000000001E-2</c:v>
                </c:pt>
                <c:pt idx="3424">
                  <c:v>1.5800000000000002E-2</c:v>
                </c:pt>
                <c:pt idx="3425">
                  <c:v>1.6299999999999999E-2</c:v>
                </c:pt>
                <c:pt idx="3426">
                  <c:v>1.6200000000000003E-2</c:v>
                </c:pt>
                <c:pt idx="3427">
                  <c:v>1.6500000000000001E-2</c:v>
                </c:pt>
                <c:pt idx="3428">
                  <c:v>1.7000000000000001E-2</c:v>
                </c:pt>
                <c:pt idx="3429">
                  <c:v>1.7299999999999999E-2</c:v>
                </c:pt>
                <c:pt idx="3430">
                  <c:v>1.7100000000000001E-2</c:v>
                </c:pt>
                <c:pt idx="3431">
                  <c:v>1.7600000000000001E-2</c:v>
                </c:pt>
                <c:pt idx="3432">
                  <c:v>1.83E-2</c:v>
                </c:pt>
                <c:pt idx="3433">
                  <c:v>1.8000000000000002E-2</c:v>
                </c:pt>
                <c:pt idx="3434">
                  <c:v>1.8000000000000002E-2</c:v>
                </c:pt>
                <c:pt idx="3435">
                  <c:v>1.7500000000000002E-2</c:v>
                </c:pt>
                <c:pt idx="3436">
                  <c:v>1.77E-2</c:v>
                </c:pt>
                <c:pt idx="3437">
                  <c:v>1.7600000000000001E-2</c:v>
                </c:pt>
                <c:pt idx="3438">
                  <c:v>1.72E-2</c:v>
                </c:pt>
                <c:pt idx="3439">
                  <c:v>1.7100000000000001E-2</c:v>
                </c:pt>
                <c:pt idx="3440">
                  <c:v>1.7600000000000001E-2</c:v>
                </c:pt>
                <c:pt idx="3441">
                  <c:v>1.84E-2</c:v>
                </c:pt>
                <c:pt idx="3442">
                  <c:v>1.9E-2</c:v>
                </c:pt>
                <c:pt idx="3443">
                  <c:v>1.9099999999999999E-2</c:v>
                </c:pt>
                <c:pt idx="3444">
                  <c:v>1.9E-2</c:v>
                </c:pt>
                <c:pt idx="3445">
                  <c:v>1.8700000000000001E-2</c:v>
                </c:pt>
                <c:pt idx="3446">
                  <c:v>1.8500000000000003E-2</c:v>
                </c:pt>
                <c:pt idx="3447">
                  <c:v>1.89E-2</c:v>
                </c:pt>
                <c:pt idx="3448">
                  <c:v>1.8799999999999997E-2</c:v>
                </c:pt>
                <c:pt idx="3449">
                  <c:v>1.8600000000000002E-2</c:v>
                </c:pt>
                <c:pt idx="3450">
                  <c:v>1.83E-2</c:v>
                </c:pt>
                <c:pt idx="3451">
                  <c:v>1.8200000000000001E-2</c:v>
                </c:pt>
                <c:pt idx="3452">
                  <c:v>1.8799999999999997E-2</c:v>
                </c:pt>
                <c:pt idx="3453">
                  <c:v>1.84E-2</c:v>
                </c:pt>
                <c:pt idx="3454">
                  <c:v>1.84E-2</c:v>
                </c:pt>
                <c:pt idx="3455">
                  <c:v>1.83E-2</c:v>
                </c:pt>
                <c:pt idx="3456">
                  <c:v>1.84E-2</c:v>
                </c:pt>
                <c:pt idx="3457">
                  <c:v>1.95E-2</c:v>
                </c:pt>
                <c:pt idx="3458">
                  <c:v>1.9699999999999999E-2</c:v>
                </c:pt>
                <c:pt idx="3459">
                  <c:v>1.9900000000000001E-2</c:v>
                </c:pt>
                <c:pt idx="3460">
                  <c:v>2.0099999999999996E-2</c:v>
                </c:pt>
                <c:pt idx="3461">
                  <c:v>1.9900000000000001E-2</c:v>
                </c:pt>
                <c:pt idx="3462">
                  <c:v>2.0099999999999996E-2</c:v>
                </c:pt>
                <c:pt idx="3463">
                  <c:v>1.9699999999999999E-2</c:v>
                </c:pt>
                <c:pt idx="3464">
                  <c:v>2.0199999999999999E-2</c:v>
                </c:pt>
                <c:pt idx="3465">
                  <c:v>1.9699999999999999E-2</c:v>
                </c:pt>
                <c:pt idx="3466">
                  <c:v>1.95E-2</c:v>
                </c:pt>
                <c:pt idx="3467">
                  <c:v>1.95E-2</c:v>
                </c:pt>
                <c:pt idx="3468">
                  <c:v>1.95E-2</c:v>
                </c:pt>
                <c:pt idx="3469">
                  <c:v>1.9799999999999998E-2</c:v>
                </c:pt>
                <c:pt idx="3470">
                  <c:v>2.0199999999999999E-2</c:v>
                </c:pt>
                <c:pt idx="3471">
                  <c:v>0.02</c:v>
                </c:pt>
                <c:pt idx="3472">
                  <c:v>2.0099999999999996E-2</c:v>
                </c:pt>
                <c:pt idx="3473">
                  <c:v>2.0299999999999999E-2</c:v>
                </c:pt>
                <c:pt idx="3474">
                  <c:v>2.0199999999999999E-2</c:v>
                </c:pt>
                <c:pt idx="3475">
                  <c:v>1.9799999999999998E-2</c:v>
                </c:pt>
                <c:pt idx="3476">
                  <c:v>1.9699999999999999E-2</c:v>
                </c:pt>
                <c:pt idx="3477">
                  <c:v>1.89E-2</c:v>
                </c:pt>
                <c:pt idx="3478">
                  <c:v>1.8799999999999997E-2</c:v>
                </c:pt>
                <c:pt idx="3479">
                  <c:v>1.9E-2</c:v>
                </c:pt>
                <c:pt idx="3480">
                  <c:v>1.89E-2</c:v>
                </c:pt>
                <c:pt idx="3481">
                  <c:v>1.8500000000000003E-2</c:v>
                </c:pt>
                <c:pt idx="3482">
                  <c:v>1.8799999999999997E-2</c:v>
                </c:pt>
                <c:pt idx="3483">
                  <c:v>1.89E-2</c:v>
                </c:pt>
                <c:pt idx="3484">
                  <c:v>1.9400000000000001E-2</c:v>
                </c:pt>
                <c:pt idx="3485">
                  <c:v>1.9900000000000001E-2</c:v>
                </c:pt>
                <c:pt idx="3486">
                  <c:v>2.06E-2</c:v>
                </c:pt>
                <c:pt idx="3487">
                  <c:v>2.06E-2</c:v>
                </c:pt>
                <c:pt idx="3488">
                  <c:v>2.0199999999999999E-2</c:v>
                </c:pt>
                <c:pt idx="3489">
                  <c:v>2.0199999999999999E-2</c:v>
                </c:pt>
                <c:pt idx="3490">
                  <c:v>2.0299999999999999E-2</c:v>
                </c:pt>
                <c:pt idx="3491">
                  <c:v>0.02</c:v>
                </c:pt>
                <c:pt idx="3492">
                  <c:v>1.9599999999999999E-2</c:v>
                </c:pt>
                <c:pt idx="3493">
                  <c:v>1.9099999999999999E-2</c:v>
                </c:pt>
                <c:pt idx="3494">
                  <c:v>1.9400000000000001E-2</c:v>
                </c:pt>
                <c:pt idx="3495">
                  <c:v>1.9299999999999998E-2</c:v>
                </c:pt>
                <c:pt idx="3496">
                  <c:v>1.9099999999999999E-2</c:v>
                </c:pt>
                <c:pt idx="3497">
                  <c:v>1.9099999999999999E-2</c:v>
                </c:pt>
                <c:pt idx="3498">
                  <c:v>1.9099999999999999E-2</c:v>
                </c:pt>
                <c:pt idx="3499">
                  <c:v>1.8500000000000003E-2</c:v>
                </c:pt>
                <c:pt idx="3500">
                  <c:v>1.8500000000000003E-2</c:v>
                </c:pt>
                <c:pt idx="3501">
                  <c:v>1.84E-2</c:v>
                </c:pt>
                <c:pt idx="3502">
                  <c:v>1.8600000000000002E-2</c:v>
                </c:pt>
                <c:pt idx="3503">
                  <c:v>1.8100000000000002E-2</c:v>
                </c:pt>
                <c:pt idx="3504">
                  <c:v>1.7600000000000001E-2</c:v>
                </c:pt>
                <c:pt idx="3505">
                  <c:v>1.6899999999999998E-2</c:v>
                </c:pt>
                <c:pt idx="3506">
                  <c:v>1.7299999999999999E-2</c:v>
                </c:pt>
                <c:pt idx="3507">
                  <c:v>1.7500000000000002E-2</c:v>
                </c:pt>
                <c:pt idx="3508">
                  <c:v>1.8000000000000002E-2</c:v>
                </c:pt>
                <c:pt idx="3509">
                  <c:v>1.7899999999999999E-2</c:v>
                </c:pt>
                <c:pt idx="3510">
                  <c:v>1.72E-2</c:v>
                </c:pt>
                <c:pt idx="3511">
                  <c:v>1.7000000000000001E-2</c:v>
                </c:pt>
                <c:pt idx="3512">
                  <c:v>1.72E-2</c:v>
                </c:pt>
                <c:pt idx="3513">
                  <c:v>1.7000000000000001E-2</c:v>
                </c:pt>
                <c:pt idx="3514">
                  <c:v>1.6799999999999999E-2</c:v>
                </c:pt>
                <c:pt idx="3515">
                  <c:v>1.7000000000000001E-2</c:v>
                </c:pt>
                <c:pt idx="3516">
                  <c:v>1.7000000000000001E-2</c:v>
                </c:pt>
                <c:pt idx="3517">
                  <c:v>1.7000000000000001E-2</c:v>
                </c:pt>
                <c:pt idx="3518">
                  <c:v>1.7000000000000001E-2</c:v>
                </c:pt>
                <c:pt idx="3519">
                  <c:v>1.7100000000000001E-2</c:v>
                </c:pt>
                <c:pt idx="3520">
                  <c:v>1.66E-2</c:v>
                </c:pt>
                <c:pt idx="3521">
                  <c:v>1.67E-2</c:v>
                </c:pt>
                <c:pt idx="3522">
                  <c:v>1.67E-2</c:v>
                </c:pt>
                <c:pt idx="3523">
                  <c:v>1.6399999999999998E-2</c:v>
                </c:pt>
                <c:pt idx="3524">
                  <c:v>1.6299999999999999E-2</c:v>
                </c:pt>
                <c:pt idx="3525">
                  <c:v>1.7500000000000002E-2</c:v>
                </c:pt>
                <c:pt idx="3526">
                  <c:v>1.77E-2</c:v>
                </c:pt>
                <c:pt idx="3527">
                  <c:v>1.78E-2</c:v>
                </c:pt>
                <c:pt idx="3528">
                  <c:v>1.7600000000000001E-2</c:v>
                </c:pt>
                <c:pt idx="3529">
                  <c:v>1.8100000000000002E-2</c:v>
                </c:pt>
                <c:pt idx="3530">
                  <c:v>1.9E-2</c:v>
                </c:pt>
                <c:pt idx="3531">
                  <c:v>1.9199999999999998E-2</c:v>
                </c:pt>
                <c:pt idx="3532">
                  <c:v>1.95E-2</c:v>
                </c:pt>
                <c:pt idx="3533">
                  <c:v>1.9400000000000001E-2</c:v>
                </c:pt>
                <c:pt idx="3534">
                  <c:v>1.8700000000000001E-2</c:v>
                </c:pt>
                <c:pt idx="3535">
                  <c:v>1.95E-2</c:v>
                </c:pt>
                <c:pt idx="3536">
                  <c:v>1.9699999999999999E-2</c:v>
                </c:pt>
                <c:pt idx="3537">
                  <c:v>1.9400000000000001E-2</c:v>
                </c:pt>
                <c:pt idx="3538">
                  <c:v>2.0299999999999999E-2</c:v>
                </c:pt>
                <c:pt idx="3539">
                  <c:v>2.0199999999999999E-2</c:v>
                </c:pt>
                <c:pt idx="3540">
                  <c:v>2.0099999999999996E-2</c:v>
                </c:pt>
                <c:pt idx="3541">
                  <c:v>2.1299999999999999E-2</c:v>
                </c:pt>
                <c:pt idx="3542">
                  <c:v>2.12E-2</c:v>
                </c:pt>
                <c:pt idx="3543">
                  <c:v>2.12E-2</c:v>
                </c:pt>
                <c:pt idx="3544">
                  <c:v>2.1600000000000001E-2</c:v>
                </c:pt>
                <c:pt idx="3545">
                  <c:v>2.1299999999999999E-2</c:v>
                </c:pt>
                <c:pt idx="3546">
                  <c:v>2.1400000000000002E-2</c:v>
                </c:pt>
                <c:pt idx="3547">
                  <c:v>2.1000000000000001E-2</c:v>
                </c:pt>
                <c:pt idx="3548">
                  <c:v>2.0799999999999999E-2</c:v>
                </c:pt>
                <c:pt idx="3549">
                  <c:v>2.1600000000000001E-2</c:v>
                </c:pt>
                <c:pt idx="3550">
                  <c:v>2.2099999999999998E-2</c:v>
                </c:pt>
                <c:pt idx="3551">
                  <c:v>2.1899999999999999E-2</c:v>
                </c:pt>
                <c:pt idx="3552">
                  <c:v>2.23E-2</c:v>
                </c:pt>
                <c:pt idx="3553">
                  <c:v>2.1700000000000001E-2</c:v>
                </c:pt>
                <c:pt idx="3554">
                  <c:v>2.1299999999999999E-2</c:v>
                </c:pt>
                <c:pt idx="3555">
                  <c:v>2.1700000000000001E-2</c:v>
                </c:pt>
                <c:pt idx="3556">
                  <c:v>2.18E-2</c:v>
                </c:pt>
                <c:pt idx="3557">
                  <c:v>2.3099999999999999E-2</c:v>
                </c:pt>
                <c:pt idx="3558">
                  <c:v>2.4199999999999999E-2</c:v>
                </c:pt>
                <c:pt idx="3559">
                  <c:v>2.5099999999999997E-2</c:v>
                </c:pt>
                <c:pt idx="3560">
                  <c:v>2.5499999999999998E-2</c:v>
                </c:pt>
                <c:pt idx="3561">
                  <c:v>2.5899999999999999E-2</c:v>
                </c:pt>
                <c:pt idx="3562">
                  <c:v>2.5399999999999999E-2</c:v>
                </c:pt>
                <c:pt idx="3563">
                  <c:v>2.4799999999999999E-2</c:v>
                </c:pt>
                <c:pt idx="3564">
                  <c:v>2.4799999999999999E-2</c:v>
                </c:pt>
                <c:pt idx="3565">
                  <c:v>2.4900000000000002E-2</c:v>
                </c:pt>
                <c:pt idx="3566">
                  <c:v>2.4700000000000003E-2</c:v>
                </c:pt>
                <c:pt idx="3567">
                  <c:v>2.5000000000000001E-2</c:v>
                </c:pt>
                <c:pt idx="3568">
                  <c:v>2.7099999999999999E-2</c:v>
                </c:pt>
                <c:pt idx="3569">
                  <c:v>2.64E-2</c:v>
                </c:pt>
                <c:pt idx="3570">
                  <c:v>2.63E-2</c:v>
                </c:pt>
                <c:pt idx="3571">
                  <c:v>2.6800000000000001E-2</c:v>
                </c:pt>
                <c:pt idx="3572">
                  <c:v>2.5699999999999997E-2</c:v>
                </c:pt>
                <c:pt idx="3573">
                  <c:v>2.6000000000000002E-2</c:v>
                </c:pt>
                <c:pt idx="3574">
                  <c:v>2.5600000000000001E-2</c:v>
                </c:pt>
                <c:pt idx="3575">
                  <c:v>2.53E-2</c:v>
                </c:pt>
                <c:pt idx="3576">
                  <c:v>2.4900000000000002E-2</c:v>
                </c:pt>
                <c:pt idx="3577">
                  <c:v>2.53E-2</c:v>
                </c:pt>
                <c:pt idx="3578">
                  <c:v>2.4900000000000002E-2</c:v>
                </c:pt>
                <c:pt idx="3579">
                  <c:v>2.4900000000000002E-2</c:v>
                </c:pt>
                <c:pt idx="3580">
                  <c:v>2.52E-2</c:v>
                </c:pt>
                <c:pt idx="3581">
                  <c:v>2.5899999999999999E-2</c:v>
                </c:pt>
                <c:pt idx="3582">
                  <c:v>2.6099999999999998E-2</c:v>
                </c:pt>
                <c:pt idx="3583">
                  <c:v>2.5600000000000001E-2</c:v>
                </c:pt>
                <c:pt idx="3584">
                  <c:v>2.5899999999999999E-2</c:v>
                </c:pt>
                <c:pt idx="3585">
                  <c:v>2.6000000000000002E-2</c:v>
                </c:pt>
                <c:pt idx="3586">
                  <c:v>2.5899999999999999E-2</c:v>
                </c:pt>
                <c:pt idx="3587">
                  <c:v>2.7200000000000002E-2</c:v>
                </c:pt>
                <c:pt idx="3588">
                  <c:v>2.6000000000000002E-2</c:v>
                </c:pt>
                <c:pt idx="3589">
                  <c:v>2.64E-2</c:v>
                </c:pt>
                <c:pt idx="3590">
                  <c:v>2.64E-2</c:v>
                </c:pt>
                <c:pt idx="3591">
                  <c:v>2.6000000000000002E-2</c:v>
                </c:pt>
                <c:pt idx="3592">
                  <c:v>2.5899999999999999E-2</c:v>
                </c:pt>
                <c:pt idx="3593">
                  <c:v>2.58E-2</c:v>
                </c:pt>
                <c:pt idx="3594">
                  <c:v>2.6099999999999998E-2</c:v>
                </c:pt>
                <c:pt idx="3595">
                  <c:v>2.7099999999999999E-2</c:v>
                </c:pt>
                <c:pt idx="3596">
                  <c:v>2.7099999999999999E-2</c:v>
                </c:pt>
                <c:pt idx="3597">
                  <c:v>2.76E-2</c:v>
                </c:pt>
                <c:pt idx="3598">
                  <c:v>2.8300000000000002E-2</c:v>
                </c:pt>
                <c:pt idx="3599">
                  <c:v>2.8799999999999999E-2</c:v>
                </c:pt>
                <c:pt idx="3600">
                  <c:v>2.81E-2</c:v>
                </c:pt>
                <c:pt idx="3601">
                  <c:v>2.86E-2</c:v>
                </c:pt>
                <c:pt idx="3602">
                  <c:v>2.8999999999999998E-2</c:v>
                </c:pt>
                <c:pt idx="3603">
                  <c:v>2.8199999999999999E-2</c:v>
                </c:pt>
                <c:pt idx="3604">
                  <c:v>2.81E-2</c:v>
                </c:pt>
                <c:pt idx="3605">
                  <c:v>2.7200000000000002E-2</c:v>
                </c:pt>
                <c:pt idx="3606">
                  <c:v>2.7799999999999998E-2</c:v>
                </c:pt>
                <c:pt idx="3607">
                  <c:v>2.75E-2</c:v>
                </c:pt>
                <c:pt idx="3608">
                  <c:v>2.75E-2</c:v>
                </c:pt>
                <c:pt idx="3609">
                  <c:v>2.8500000000000001E-2</c:v>
                </c:pt>
                <c:pt idx="3610">
                  <c:v>2.8999999999999998E-2</c:v>
                </c:pt>
                <c:pt idx="3611">
                  <c:v>2.98E-2</c:v>
                </c:pt>
                <c:pt idx="3612">
                  <c:v>2.9399999999999999E-2</c:v>
                </c:pt>
                <c:pt idx="3613">
                  <c:v>2.8999999999999998E-2</c:v>
                </c:pt>
                <c:pt idx="3614">
                  <c:v>2.9600000000000001E-2</c:v>
                </c:pt>
                <c:pt idx="3615">
                  <c:v>2.92E-2</c:v>
                </c:pt>
                <c:pt idx="3616">
                  <c:v>2.9100000000000001E-2</c:v>
                </c:pt>
                <c:pt idx="3617">
                  <c:v>2.8999999999999998E-2</c:v>
                </c:pt>
                <c:pt idx="3618">
                  <c:v>2.87E-2</c:v>
                </c:pt>
                <c:pt idx="3619">
                  <c:v>2.8500000000000001E-2</c:v>
                </c:pt>
                <c:pt idx="3620">
                  <c:v>2.7099999999999999E-2</c:v>
                </c:pt>
                <c:pt idx="3621">
                  <c:v>2.75E-2</c:v>
                </c:pt>
                <c:pt idx="3622">
                  <c:v>2.7300000000000001E-2</c:v>
                </c:pt>
                <c:pt idx="3623">
                  <c:v>2.7099999999999999E-2</c:v>
                </c:pt>
                <c:pt idx="3624">
                  <c:v>2.6499999999999999E-2</c:v>
                </c:pt>
                <c:pt idx="3625">
                  <c:v>2.6099999999999998E-2</c:v>
                </c:pt>
                <c:pt idx="3626">
                  <c:v>2.64E-2</c:v>
                </c:pt>
                <c:pt idx="3627">
                  <c:v>2.6200000000000001E-2</c:v>
                </c:pt>
                <c:pt idx="3628">
                  <c:v>2.6200000000000001E-2</c:v>
                </c:pt>
                <c:pt idx="3629">
                  <c:v>2.6499999999999999E-2</c:v>
                </c:pt>
                <c:pt idx="3630">
                  <c:v>2.63E-2</c:v>
                </c:pt>
                <c:pt idx="3631">
                  <c:v>2.6099999999999998E-2</c:v>
                </c:pt>
                <c:pt idx="3632">
                  <c:v>2.6499999999999999E-2</c:v>
                </c:pt>
                <c:pt idx="3633">
                  <c:v>2.63E-2</c:v>
                </c:pt>
                <c:pt idx="3634">
                  <c:v>2.64E-2</c:v>
                </c:pt>
                <c:pt idx="3635">
                  <c:v>2.6499999999999999E-2</c:v>
                </c:pt>
                <c:pt idx="3636">
                  <c:v>2.6800000000000001E-2</c:v>
                </c:pt>
                <c:pt idx="3637">
                  <c:v>2.6800000000000001E-2</c:v>
                </c:pt>
                <c:pt idx="3638">
                  <c:v>2.69E-2</c:v>
                </c:pt>
                <c:pt idx="3639">
                  <c:v>2.7200000000000002E-2</c:v>
                </c:pt>
                <c:pt idx="3640">
                  <c:v>2.6699999999999998E-2</c:v>
                </c:pt>
                <c:pt idx="3641">
                  <c:v>2.5899999999999999E-2</c:v>
                </c:pt>
                <c:pt idx="3642">
                  <c:v>2.5899999999999999E-2</c:v>
                </c:pt>
                <c:pt idx="3643">
                  <c:v>2.6099999999999998E-2</c:v>
                </c:pt>
                <c:pt idx="3644">
                  <c:v>2.5099999999999997E-2</c:v>
                </c:pt>
                <c:pt idx="3645">
                  <c:v>2.4799999999999999E-2</c:v>
                </c:pt>
                <c:pt idx="3646">
                  <c:v>2.52E-2</c:v>
                </c:pt>
                <c:pt idx="3647">
                  <c:v>2.5000000000000001E-2</c:v>
                </c:pt>
                <c:pt idx="3648">
                  <c:v>2.5099999999999997E-2</c:v>
                </c:pt>
                <c:pt idx="3649">
                  <c:v>2.5099999999999997E-2</c:v>
                </c:pt>
                <c:pt idx="3650">
                  <c:v>2.53E-2</c:v>
                </c:pt>
                <c:pt idx="3651">
                  <c:v>2.5399999999999999E-2</c:v>
                </c:pt>
                <c:pt idx="3652">
                  <c:v>2.6200000000000001E-2</c:v>
                </c:pt>
                <c:pt idx="3653">
                  <c:v>2.6000000000000002E-2</c:v>
                </c:pt>
                <c:pt idx="3654">
                  <c:v>2.6600000000000002E-2</c:v>
                </c:pt>
                <c:pt idx="3655">
                  <c:v>2.64E-2</c:v>
                </c:pt>
                <c:pt idx="3656">
                  <c:v>2.6099999999999998E-2</c:v>
                </c:pt>
                <c:pt idx="3657">
                  <c:v>2.75E-2</c:v>
                </c:pt>
                <c:pt idx="3658">
                  <c:v>2.75E-2</c:v>
                </c:pt>
                <c:pt idx="3659">
                  <c:v>2.7699999999999999E-2</c:v>
                </c:pt>
                <c:pt idx="3660">
                  <c:v>2.7200000000000002E-2</c:v>
                </c:pt>
                <c:pt idx="3661">
                  <c:v>2.7000000000000003E-2</c:v>
                </c:pt>
                <c:pt idx="3662">
                  <c:v>2.7099999999999999E-2</c:v>
                </c:pt>
                <c:pt idx="3663">
                  <c:v>2.6800000000000001E-2</c:v>
                </c:pt>
                <c:pt idx="3664">
                  <c:v>2.7099999999999999E-2</c:v>
                </c:pt>
                <c:pt idx="3665">
                  <c:v>2.7900000000000001E-2</c:v>
                </c:pt>
                <c:pt idx="3666">
                  <c:v>2.7799999999999998E-2</c:v>
                </c:pt>
                <c:pt idx="3667">
                  <c:v>2.75E-2</c:v>
                </c:pt>
                <c:pt idx="3668">
                  <c:v>2.7400000000000001E-2</c:v>
                </c:pt>
                <c:pt idx="3669">
                  <c:v>2.7000000000000003E-2</c:v>
                </c:pt>
                <c:pt idx="3670">
                  <c:v>2.7400000000000001E-2</c:v>
                </c:pt>
                <c:pt idx="3671">
                  <c:v>2.7400000000000001E-2</c:v>
                </c:pt>
                <c:pt idx="3672">
                  <c:v>2.7999999999999997E-2</c:v>
                </c:pt>
                <c:pt idx="3673">
                  <c:v>2.7799999999999998E-2</c:v>
                </c:pt>
                <c:pt idx="3674">
                  <c:v>2.8399999999999998E-2</c:v>
                </c:pt>
                <c:pt idx="3675">
                  <c:v>2.86E-2</c:v>
                </c:pt>
                <c:pt idx="3676">
                  <c:v>2.8799999999999999E-2</c:v>
                </c:pt>
                <c:pt idx="3677">
                  <c:v>2.86E-2</c:v>
                </c:pt>
                <c:pt idx="3678">
                  <c:v>2.7999999999999997E-2</c:v>
                </c:pt>
                <c:pt idx="3679">
                  <c:v>2.8399999999999998E-2</c:v>
                </c:pt>
                <c:pt idx="3680">
                  <c:v>2.8799999999999999E-2</c:v>
                </c:pt>
                <c:pt idx="3681">
                  <c:v>2.87E-2</c:v>
                </c:pt>
                <c:pt idx="3682">
                  <c:v>2.8799999999999999E-2</c:v>
                </c:pt>
                <c:pt idx="3683">
                  <c:v>2.8399999999999998E-2</c:v>
                </c:pt>
                <c:pt idx="3684">
                  <c:v>2.8799999999999999E-2</c:v>
                </c:pt>
                <c:pt idx="3685">
                  <c:v>2.92E-2</c:v>
                </c:pt>
                <c:pt idx="3686">
                  <c:v>2.8900000000000002E-2</c:v>
                </c:pt>
                <c:pt idx="3687">
                  <c:v>2.9300000000000003E-2</c:v>
                </c:pt>
                <c:pt idx="3688">
                  <c:v>2.98E-2</c:v>
                </c:pt>
                <c:pt idx="3689">
                  <c:v>2.9900000000000003E-2</c:v>
                </c:pt>
                <c:pt idx="3690">
                  <c:v>3.0099999999999998E-2</c:v>
                </c:pt>
                <c:pt idx="3691">
                  <c:v>2.98E-2</c:v>
                </c:pt>
                <c:pt idx="3692">
                  <c:v>3.0299999999999997E-2</c:v>
                </c:pt>
                <c:pt idx="3693">
                  <c:v>2.98E-2</c:v>
                </c:pt>
                <c:pt idx="3694">
                  <c:v>2.9900000000000003E-2</c:v>
                </c:pt>
                <c:pt idx="3695">
                  <c:v>2.9600000000000001E-2</c:v>
                </c:pt>
                <c:pt idx="3696">
                  <c:v>2.9399999999999999E-2</c:v>
                </c:pt>
                <c:pt idx="3697">
                  <c:v>2.9900000000000003E-2</c:v>
                </c:pt>
                <c:pt idx="3698">
                  <c:v>2.9600000000000001E-2</c:v>
                </c:pt>
                <c:pt idx="3699">
                  <c:v>2.86E-2</c:v>
                </c:pt>
                <c:pt idx="3700">
                  <c:v>2.8300000000000002E-2</c:v>
                </c:pt>
                <c:pt idx="3701">
                  <c:v>2.87E-2</c:v>
                </c:pt>
                <c:pt idx="3702">
                  <c:v>2.8799999999999999E-2</c:v>
                </c:pt>
                <c:pt idx="3703">
                  <c:v>2.8399999999999998E-2</c:v>
                </c:pt>
                <c:pt idx="3704">
                  <c:v>2.8300000000000002E-2</c:v>
                </c:pt>
                <c:pt idx="3705">
                  <c:v>2.8300000000000002E-2</c:v>
                </c:pt>
                <c:pt idx="3706">
                  <c:v>2.86E-2</c:v>
                </c:pt>
                <c:pt idx="3707">
                  <c:v>2.7699999999999999E-2</c:v>
                </c:pt>
                <c:pt idx="3708">
                  <c:v>2.7300000000000001E-2</c:v>
                </c:pt>
                <c:pt idx="3709">
                  <c:v>2.7699999999999999E-2</c:v>
                </c:pt>
                <c:pt idx="3710">
                  <c:v>2.75E-2</c:v>
                </c:pt>
                <c:pt idx="3711">
                  <c:v>2.6699999999999998E-2</c:v>
                </c:pt>
                <c:pt idx="3712">
                  <c:v>2.69E-2</c:v>
                </c:pt>
                <c:pt idx="3713">
                  <c:v>2.6699999999999998E-2</c:v>
                </c:pt>
                <c:pt idx="3714">
                  <c:v>2.58E-2</c:v>
                </c:pt>
                <c:pt idx="3715">
                  <c:v>2.6200000000000001E-2</c:v>
                </c:pt>
                <c:pt idx="3716">
                  <c:v>2.6699999999999998E-2</c:v>
                </c:pt>
                <c:pt idx="3717">
                  <c:v>2.7000000000000003E-2</c:v>
                </c:pt>
                <c:pt idx="3718">
                  <c:v>2.6699999999999998E-2</c:v>
                </c:pt>
                <c:pt idx="3719">
                  <c:v>2.6800000000000001E-2</c:v>
                </c:pt>
                <c:pt idx="3720">
                  <c:v>2.7200000000000002E-2</c:v>
                </c:pt>
                <c:pt idx="3721">
                  <c:v>2.76E-2</c:v>
                </c:pt>
                <c:pt idx="3722">
                  <c:v>2.7400000000000001E-2</c:v>
                </c:pt>
                <c:pt idx="3723">
                  <c:v>2.75E-2</c:v>
                </c:pt>
                <c:pt idx="3724">
                  <c:v>2.7099999999999999E-2</c:v>
                </c:pt>
                <c:pt idx="3725">
                  <c:v>2.7300000000000001E-2</c:v>
                </c:pt>
                <c:pt idx="3726">
                  <c:v>2.75E-2</c:v>
                </c:pt>
                <c:pt idx="3727">
                  <c:v>2.7300000000000001E-2</c:v>
                </c:pt>
                <c:pt idx="3728">
                  <c:v>2.75E-2</c:v>
                </c:pt>
                <c:pt idx="3729">
                  <c:v>2.7000000000000003E-2</c:v>
                </c:pt>
                <c:pt idx="3730">
                  <c:v>2.6699999999999998E-2</c:v>
                </c:pt>
                <c:pt idx="3731">
                  <c:v>2.64E-2</c:v>
                </c:pt>
                <c:pt idx="3732">
                  <c:v>2.6600000000000002E-2</c:v>
                </c:pt>
                <c:pt idx="3733">
                  <c:v>2.6099999999999998E-2</c:v>
                </c:pt>
                <c:pt idx="3734">
                  <c:v>2.69E-2</c:v>
                </c:pt>
                <c:pt idx="3735">
                  <c:v>2.7000000000000003E-2</c:v>
                </c:pt>
                <c:pt idx="3736">
                  <c:v>2.7400000000000001E-2</c:v>
                </c:pt>
                <c:pt idx="3737">
                  <c:v>2.7900000000000001E-2</c:v>
                </c:pt>
                <c:pt idx="3738">
                  <c:v>2.7799999999999998E-2</c:v>
                </c:pt>
                <c:pt idx="3739">
                  <c:v>2.7699999999999999E-2</c:v>
                </c:pt>
                <c:pt idx="3740">
                  <c:v>2.7300000000000001E-2</c:v>
                </c:pt>
                <c:pt idx="3741">
                  <c:v>2.6499999999999999E-2</c:v>
                </c:pt>
                <c:pt idx="3742">
                  <c:v>2.64E-2</c:v>
                </c:pt>
                <c:pt idx="3743">
                  <c:v>2.7000000000000003E-2</c:v>
                </c:pt>
                <c:pt idx="3744">
                  <c:v>2.6800000000000001E-2</c:v>
                </c:pt>
                <c:pt idx="3745">
                  <c:v>2.7699999999999999E-2</c:v>
                </c:pt>
                <c:pt idx="3746">
                  <c:v>2.7799999999999998E-2</c:v>
                </c:pt>
                <c:pt idx="3747">
                  <c:v>2.75E-2</c:v>
                </c:pt>
                <c:pt idx="3748">
                  <c:v>2.7300000000000001E-2</c:v>
                </c:pt>
                <c:pt idx="3749">
                  <c:v>2.7300000000000001E-2</c:v>
                </c:pt>
                <c:pt idx="3750">
                  <c:v>2.7000000000000003E-2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CrossMargining!$D$9</c:f>
              <c:strCache>
                <c:ptCount val="1"/>
                <c:pt idx="0">
                  <c:v>IR2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CrossMargining!$B$10:$B$3760</c:f>
              <c:numCache>
                <c:formatCode>General</c:formatCode>
                <c:ptCount val="37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</c:numCache>
            </c:numRef>
          </c:xVal>
          <c:yVal>
            <c:numRef>
              <c:f>CrossMargining!$D$10:$D$3760</c:f>
              <c:numCache>
                <c:formatCode>0.000%</c:formatCode>
                <c:ptCount val="3751"/>
                <c:pt idx="0">
                  <c:v>2.904E-2</c:v>
                </c:pt>
                <c:pt idx="1">
                  <c:v>2.79884E-2</c:v>
                </c:pt>
                <c:pt idx="2">
                  <c:v>2.8042199999999996E-2</c:v>
                </c:pt>
                <c:pt idx="3">
                  <c:v>2.8069E-2</c:v>
                </c:pt>
                <c:pt idx="4">
                  <c:v>2.8829400000000002E-2</c:v>
                </c:pt>
                <c:pt idx="5">
                  <c:v>2.9151999999999997E-2</c:v>
                </c:pt>
                <c:pt idx="6">
                  <c:v>2.87712E-2</c:v>
                </c:pt>
                <c:pt idx="7">
                  <c:v>2.8645E-2</c:v>
                </c:pt>
                <c:pt idx="8">
                  <c:v>2.8993600000000001E-2</c:v>
                </c:pt>
                <c:pt idx="9">
                  <c:v>2.9303000000000003E-2</c:v>
                </c:pt>
                <c:pt idx="10">
                  <c:v>2.9102800000000002E-2</c:v>
                </c:pt>
                <c:pt idx="11">
                  <c:v>2.9118000000000002E-2</c:v>
                </c:pt>
                <c:pt idx="12">
                  <c:v>2.89114E-2</c:v>
                </c:pt>
                <c:pt idx="13">
                  <c:v>2.8827199999999997E-2</c:v>
                </c:pt>
                <c:pt idx="14">
                  <c:v>2.8030599999999999E-2</c:v>
                </c:pt>
                <c:pt idx="15">
                  <c:v>2.8200599999999999E-2</c:v>
                </c:pt>
                <c:pt idx="16">
                  <c:v>2.8081799999999997E-2</c:v>
                </c:pt>
                <c:pt idx="17">
                  <c:v>2.7971199999999998E-2</c:v>
                </c:pt>
                <c:pt idx="18">
                  <c:v>2.72032E-2</c:v>
                </c:pt>
                <c:pt idx="19">
                  <c:v>2.7889199999999999E-2</c:v>
                </c:pt>
                <c:pt idx="20">
                  <c:v>2.8185599999999998E-2</c:v>
                </c:pt>
                <c:pt idx="21">
                  <c:v>2.8182399999999996E-2</c:v>
                </c:pt>
                <c:pt idx="22">
                  <c:v>2.8499400000000001E-2</c:v>
                </c:pt>
                <c:pt idx="23">
                  <c:v>2.84874E-2</c:v>
                </c:pt>
                <c:pt idx="24">
                  <c:v>2.8484800000000001E-2</c:v>
                </c:pt>
                <c:pt idx="25">
                  <c:v>2.88344E-2</c:v>
                </c:pt>
                <c:pt idx="26">
                  <c:v>2.8234200000000001E-2</c:v>
                </c:pt>
                <c:pt idx="27">
                  <c:v>2.83366E-2</c:v>
                </c:pt>
                <c:pt idx="28">
                  <c:v>2.7742399999999997E-2</c:v>
                </c:pt>
                <c:pt idx="29">
                  <c:v>2.7798800000000002E-2</c:v>
                </c:pt>
                <c:pt idx="30">
                  <c:v>2.8041E-2</c:v>
                </c:pt>
                <c:pt idx="31">
                  <c:v>2.7753400000000001E-2</c:v>
                </c:pt>
                <c:pt idx="32">
                  <c:v>2.77652E-2</c:v>
                </c:pt>
                <c:pt idx="33">
                  <c:v>2.6921799999999999E-2</c:v>
                </c:pt>
                <c:pt idx="34">
                  <c:v>2.7043400000000002E-2</c:v>
                </c:pt>
                <c:pt idx="35">
                  <c:v>2.72138E-2</c:v>
                </c:pt>
                <c:pt idx="36">
                  <c:v>2.7068600000000002E-2</c:v>
                </c:pt>
                <c:pt idx="37">
                  <c:v>2.6667199999999999E-2</c:v>
                </c:pt>
                <c:pt idx="38">
                  <c:v>2.6960999999999999E-2</c:v>
                </c:pt>
                <c:pt idx="39">
                  <c:v>2.7328400000000003E-2</c:v>
                </c:pt>
                <c:pt idx="40">
                  <c:v>2.7583800000000002E-2</c:v>
                </c:pt>
                <c:pt idx="41">
                  <c:v>2.7635199999999999E-2</c:v>
                </c:pt>
                <c:pt idx="42">
                  <c:v>2.8183400000000001E-2</c:v>
                </c:pt>
                <c:pt idx="43">
                  <c:v>2.7825599999999999E-2</c:v>
                </c:pt>
                <c:pt idx="44">
                  <c:v>2.7112399999999998E-2</c:v>
                </c:pt>
                <c:pt idx="45">
                  <c:v>2.7334000000000001E-2</c:v>
                </c:pt>
                <c:pt idx="46">
                  <c:v>2.8033800000000001E-2</c:v>
                </c:pt>
                <c:pt idx="47">
                  <c:v>2.79014E-2</c:v>
                </c:pt>
                <c:pt idx="48">
                  <c:v>2.7672399999999996E-2</c:v>
                </c:pt>
                <c:pt idx="49">
                  <c:v>2.7183000000000002E-2</c:v>
                </c:pt>
                <c:pt idx="50">
                  <c:v>2.7842800000000001E-2</c:v>
                </c:pt>
                <c:pt idx="51">
                  <c:v>2.9169400000000002E-2</c:v>
                </c:pt>
                <c:pt idx="52">
                  <c:v>2.92894E-2</c:v>
                </c:pt>
                <c:pt idx="53">
                  <c:v>2.9132600000000002E-2</c:v>
                </c:pt>
                <c:pt idx="54">
                  <c:v>2.9877399999999998E-2</c:v>
                </c:pt>
                <c:pt idx="55">
                  <c:v>3.0012800000000003E-2</c:v>
                </c:pt>
                <c:pt idx="56">
                  <c:v>3.0546999999999998E-2</c:v>
                </c:pt>
                <c:pt idx="57">
                  <c:v>3.0549200000000002E-2</c:v>
                </c:pt>
                <c:pt idx="58">
                  <c:v>3.0477199999999999E-2</c:v>
                </c:pt>
                <c:pt idx="59">
                  <c:v>3.01546E-2</c:v>
                </c:pt>
                <c:pt idx="60">
                  <c:v>3.01704E-2</c:v>
                </c:pt>
                <c:pt idx="61">
                  <c:v>2.9758400000000001E-2</c:v>
                </c:pt>
                <c:pt idx="62">
                  <c:v>2.9971599999999998E-2</c:v>
                </c:pt>
                <c:pt idx="63">
                  <c:v>3.0119400000000001E-2</c:v>
                </c:pt>
                <c:pt idx="64">
                  <c:v>2.98946E-2</c:v>
                </c:pt>
                <c:pt idx="65">
                  <c:v>2.9747399999999997E-2</c:v>
                </c:pt>
                <c:pt idx="66">
                  <c:v>3.0026799999999999E-2</c:v>
                </c:pt>
                <c:pt idx="67">
                  <c:v>3.0327E-2</c:v>
                </c:pt>
                <c:pt idx="68">
                  <c:v>3.00892E-2</c:v>
                </c:pt>
                <c:pt idx="69">
                  <c:v>3.0011799999999998E-2</c:v>
                </c:pt>
                <c:pt idx="70">
                  <c:v>2.9343400000000002E-2</c:v>
                </c:pt>
                <c:pt idx="71">
                  <c:v>2.8810200000000001E-2</c:v>
                </c:pt>
                <c:pt idx="72">
                  <c:v>2.7131199999999998E-2</c:v>
                </c:pt>
                <c:pt idx="73">
                  <c:v>2.80288E-2</c:v>
                </c:pt>
                <c:pt idx="74">
                  <c:v>2.8832199999999999E-2</c:v>
                </c:pt>
                <c:pt idx="75">
                  <c:v>2.8549399999999999E-2</c:v>
                </c:pt>
                <c:pt idx="76">
                  <c:v>2.8690799999999999E-2</c:v>
                </c:pt>
                <c:pt idx="77">
                  <c:v>2.85972E-2</c:v>
                </c:pt>
                <c:pt idx="78">
                  <c:v>2.95488E-2</c:v>
                </c:pt>
                <c:pt idx="79">
                  <c:v>2.9219800000000001E-2</c:v>
                </c:pt>
                <c:pt idx="80">
                  <c:v>2.9298400000000002E-2</c:v>
                </c:pt>
                <c:pt idx="81">
                  <c:v>2.9048600000000001E-2</c:v>
                </c:pt>
                <c:pt idx="82">
                  <c:v>2.9364999999999999E-2</c:v>
                </c:pt>
                <c:pt idx="83">
                  <c:v>2.8925799999999998E-2</c:v>
                </c:pt>
                <c:pt idx="84">
                  <c:v>2.8301999999999997E-2</c:v>
                </c:pt>
                <c:pt idx="85">
                  <c:v>2.8191399999999998E-2</c:v>
                </c:pt>
                <c:pt idx="86">
                  <c:v>2.8652600000000004E-2</c:v>
                </c:pt>
                <c:pt idx="87">
                  <c:v>2.8483400000000002E-2</c:v>
                </c:pt>
                <c:pt idx="88">
                  <c:v>2.8242800000000002E-2</c:v>
                </c:pt>
                <c:pt idx="89">
                  <c:v>2.7660999999999998E-2</c:v>
                </c:pt>
                <c:pt idx="90">
                  <c:v>2.8156199999999999E-2</c:v>
                </c:pt>
                <c:pt idx="91">
                  <c:v>2.8419200000000002E-2</c:v>
                </c:pt>
                <c:pt idx="92">
                  <c:v>2.9047199999999999E-2</c:v>
                </c:pt>
                <c:pt idx="93">
                  <c:v>2.9320799999999998E-2</c:v>
                </c:pt>
                <c:pt idx="94">
                  <c:v>2.8955999999999999E-2</c:v>
                </c:pt>
                <c:pt idx="95">
                  <c:v>2.8744200000000001E-2</c:v>
                </c:pt>
                <c:pt idx="96">
                  <c:v>2.8139000000000001E-2</c:v>
                </c:pt>
                <c:pt idx="97">
                  <c:v>2.8014400000000002E-2</c:v>
                </c:pt>
                <c:pt idx="98">
                  <c:v>2.7477199999999997E-2</c:v>
                </c:pt>
                <c:pt idx="99">
                  <c:v>2.7980999999999999E-2</c:v>
                </c:pt>
                <c:pt idx="100">
                  <c:v>2.7630399999999999E-2</c:v>
                </c:pt>
                <c:pt idx="101">
                  <c:v>2.7560399999999999E-2</c:v>
                </c:pt>
                <c:pt idx="102">
                  <c:v>2.8449000000000002E-2</c:v>
                </c:pt>
                <c:pt idx="103">
                  <c:v>2.8412E-2</c:v>
                </c:pt>
                <c:pt idx="104">
                  <c:v>2.8976200000000001E-2</c:v>
                </c:pt>
                <c:pt idx="105">
                  <c:v>2.9545200000000001E-2</c:v>
                </c:pt>
                <c:pt idx="106">
                  <c:v>2.9352600000000003E-2</c:v>
                </c:pt>
                <c:pt idx="107">
                  <c:v>2.91568E-2</c:v>
                </c:pt>
                <c:pt idx="108">
                  <c:v>2.9427199999999997E-2</c:v>
                </c:pt>
                <c:pt idx="109">
                  <c:v>2.9233400000000003E-2</c:v>
                </c:pt>
                <c:pt idx="110">
                  <c:v>2.9139000000000002E-2</c:v>
                </c:pt>
                <c:pt idx="111">
                  <c:v>2.8920000000000001E-2</c:v>
                </c:pt>
                <c:pt idx="112">
                  <c:v>2.93888E-2</c:v>
                </c:pt>
                <c:pt idx="113">
                  <c:v>2.9410800000000001E-2</c:v>
                </c:pt>
                <c:pt idx="114">
                  <c:v>2.95746E-2</c:v>
                </c:pt>
                <c:pt idx="115">
                  <c:v>2.9289200000000001E-2</c:v>
                </c:pt>
                <c:pt idx="116">
                  <c:v>2.972E-2</c:v>
                </c:pt>
                <c:pt idx="117">
                  <c:v>2.9519E-2</c:v>
                </c:pt>
                <c:pt idx="118">
                  <c:v>2.9582600000000001E-2</c:v>
                </c:pt>
                <c:pt idx="119">
                  <c:v>2.9043600000000003E-2</c:v>
                </c:pt>
                <c:pt idx="120">
                  <c:v>2.88296E-2</c:v>
                </c:pt>
                <c:pt idx="121">
                  <c:v>2.9106199999999999E-2</c:v>
                </c:pt>
                <c:pt idx="122">
                  <c:v>2.9010999999999999E-2</c:v>
                </c:pt>
                <c:pt idx="123">
                  <c:v>2.9096399999999998E-2</c:v>
                </c:pt>
                <c:pt idx="124">
                  <c:v>2.8847800000000003E-2</c:v>
                </c:pt>
                <c:pt idx="125">
                  <c:v>2.9092E-2</c:v>
                </c:pt>
                <c:pt idx="126">
                  <c:v>2.9390799999999998E-2</c:v>
                </c:pt>
                <c:pt idx="127">
                  <c:v>2.8924600000000002E-2</c:v>
                </c:pt>
                <c:pt idx="128">
                  <c:v>2.91334E-2</c:v>
                </c:pt>
                <c:pt idx="129">
                  <c:v>2.9578E-2</c:v>
                </c:pt>
                <c:pt idx="130">
                  <c:v>2.9512399999999998E-2</c:v>
                </c:pt>
                <c:pt idx="131">
                  <c:v>2.9617600000000001E-2</c:v>
                </c:pt>
                <c:pt idx="132">
                  <c:v>2.98584E-2</c:v>
                </c:pt>
                <c:pt idx="133">
                  <c:v>2.9916799999999997E-2</c:v>
                </c:pt>
                <c:pt idx="134">
                  <c:v>3.01996E-2</c:v>
                </c:pt>
                <c:pt idx="135">
                  <c:v>3.0209799999999998E-2</c:v>
                </c:pt>
                <c:pt idx="136">
                  <c:v>2.98748E-2</c:v>
                </c:pt>
                <c:pt idx="137">
                  <c:v>2.9639200000000001E-2</c:v>
                </c:pt>
                <c:pt idx="138">
                  <c:v>2.9911399999999998E-2</c:v>
                </c:pt>
                <c:pt idx="139">
                  <c:v>2.96038E-2</c:v>
                </c:pt>
                <c:pt idx="140">
                  <c:v>2.9285800000000001E-2</c:v>
                </c:pt>
                <c:pt idx="141">
                  <c:v>2.9489399999999999E-2</c:v>
                </c:pt>
                <c:pt idx="142">
                  <c:v>2.9048400000000002E-2</c:v>
                </c:pt>
                <c:pt idx="143">
                  <c:v>2.8992399999999998E-2</c:v>
                </c:pt>
                <c:pt idx="144">
                  <c:v>2.8397800000000001E-2</c:v>
                </c:pt>
                <c:pt idx="145">
                  <c:v>2.8616599999999999E-2</c:v>
                </c:pt>
                <c:pt idx="146">
                  <c:v>2.8761999999999999E-2</c:v>
                </c:pt>
                <c:pt idx="147">
                  <c:v>2.8774000000000001E-2</c:v>
                </c:pt>
                <c:pt idx="148">
                  <c:v>2.9051199999999999E-2</c:v>
                </c:pt>
                <c:pt idx="149">
                  <c:v>2.9258600000000003E-2</c:v>
                </c:pt>
                <c:pt idx="150">
                  <c:v>2.9586399999999999E-2</c:v>
                </c:pt>
                <c:pt idx="151">
                  <c:v>2.9655999999999998E-2</c:v>
                </c:pt>
                <c:pt idx="152">
                  <c:v>2.9457399999999998E-2</c:v>
                </c:pt>
                <c:pt idx="153">
                  <c:v>2.9204999999999998E-2</c:v>
                </c:pt>
                <c:pt idx="154">
                  <c:v>2.9436799999999999E-2</c:v>
                </c:pt>
                <c:pt idx="155">
                  <c:v>2.9831199999999999E-2</c:v>
                </c:pt>
                <c:pt idx="156">
                  <c:v>2.9688600000000002E-2</c:v>
                </c:pt>
                <c:pt idx="157">
                  <c:v>2.9596999999999998E-2</c:v>
                </c:pt>
                <c:pt idx="158">
                  <c:v>2.9921399999999997E-2</c:v>
                </c:pt>
                <c:pt idx="159">
                  <c:v>2.9834400000000001E-2</c:v>
                </c:pt>
                <c:pt idx="160">
                  <c:v>2.9989600000000002E-2</c:v>
                </c:pt>
                <c:pt idx="161">
                  <c:v>2.9962600000000002E-2</c:v>
                </c:pt>
                <c:pt idx="162">
                  <c:v>3.0119400000000001E-2</c:v>
                </c:pt>
                <c:pt idx="163">
                  <c:v>3.0166199999999997E-2</c:v>
                </c:pt>
                <c:pt idx="164">
                  <c:v>3.0129E-2</c:v>
                </c:pt>
                <c:pt idx="165">
                  <c:v>3.0281799999999998E-2</c:v>
                </c:pt>
                <c:pt idx="166">
                  <c:v>3.0196799999999999E-2</c:v>
                </c:pt>
                <c:pt idx="167">
                  <c:v>3.00518E-2</c:v>
                </c:pt>
                <c:pt idx="168">
                  <c:v>3.0353600000000001E-2</c:v>
                </c:pt>
                <c:pt idx="169">
                  <c:v>3.0415399999999999E-2</c:v>
                </c:pt>
                <c:pt idx="170">
                  <c:v>3.0141599999999998E-2</c:v>
                </c:pt>
                <c:pt idx="171">
                  <c:v>2.9845E-2</c:v>
                </c:pt>
                <c:pt idx="172">
                  <c:v>3.0050199999999999E-2</c:v>
                </c:pt>
                <c:pt idx="173">
                  <c:v>2.989E-2</c:v>
                </c:pt>
                <c:pt idx="174">
                  <c:v>2.9785200000000001E-2</c:v>
                </c:pt>
                <c:pt idx="175">
                  <c:v>2.9639800000000001E-2</c:v>
                </c:pt>
                <c:pt idx="176">
                  <c:v>2.9698200000000001E-2</c:v>
                </c:pt>
                <c:pt idx="177">
                  <c:v>2.9617399999999999E-2</c:v>
                </c:pt>
                <c:pt idx="178">
                  <c:v>2.9316200000000001E-2</c:v>
                </c:pt>
                <c:pt idx="179">
                  <c:v>2.8890200000000001E-2</c:v>
                </c:pt>
                <c:pt idx="180">
                  <c:v>2.9198000000000002E-2</c:v>
                </c:pt>
                <c:pt idx="181">
                  <c:v>2.9026799999999998E-2</c:v>
                </c:pt>
                <c:pt idx="182">
                  <c:v>2.8981E-2</c:v>
                </c:pt>
                <c:pt idx="183">
                  <c:v>2.8974400000000001E-2</c:v>
                </c:pt>
                <c:pt idx="184">
                  <c:v>2.87806E-2</c:v>
                </c:pt>
                <c:pt idx="185">
                  <c:v>2.8544200000000002E-2</c:v>
                </c:pt>
                <c:pt idx="186">
                  <c:v>2.8531399999999998E-2</c:v>
                </c:pt>
                <c:pt idx="187">
                  <c:v>2.9165799999999999E-2</c:v>
                </c:pt>
                <c:pt idx="188">
                  <c:v>2.8730200000000001E-2</c:v>
                </c:pt>
                <c:pt idx="189">
                  <c:v>2.8724599999999999E-2</c:v>
                </c:pt>
                <c:pt idx="190">
                  <c:v>2.8529200000000001E-2</c:v>
                </c:pt>
                <c:pt idx="191">
                  <c:v>2.8686399999999997E-2</c:v>
                </c:pt>
                <c:pt idx="192">
                  <c:v>2.87256E-2</c:v>
                </c:pt>
                <c:pt idx="193">
                  <c:v>2.8179800000000001E-2</c:v>
                </c:pt>
                <c:pt idx="194">
                  <c:v>2.8040599999999999E-2</c:v>
                </c:pt>
                <c:pt idx="195">
                  <c:v>2.7740399999999998E-2</c:v>
                </c:pt>
                <c:pt idx="196">
                  <c:v>2.7291799999999998E-2</c:v>
                </c:pt>
                <c:pt idx="197">
                  <c:v>2.65956E-2</c:v>
                </c:pt>
                <c:pt idx="198">
                  <c:v>2.7483400000000002E-2</c:v>
                </c:pt>
                <c:pt idx="199">
                  <c:v>2.7492399999999997E-2</c:v>
                </c:pt>
                <c:pt idx="200">
                  <c:v>2.69994E-2</c:v>
                </c:pt>
                <c:pt idx="201">
                  <c:v>2.6842600000000001E-2</c:v>
                </c:pt>
                <c:pt idx="202">
                  <c:v>2.77752E-2</c:v>
                </c:pt>
                <c:pt idx="203">
                  <c:v>2.7938600000000001E-2</c:v>
                </c:pt>
                <c:pt idx="204">
                  <c:v>2.7915599999999999E-2</c:v>
                </c:pt>
                <c:pt idx="205">
                  <c:v>2.7962600000000001E-2</c:v>
                </c:pt>
                <c:pt idx="206">
                  <c:v>2.7298000000000003E-2</c:v>
                </c:pt>
                <c:pt idx="207">
                  <c:v>2.7288800000000002E-2</c:v>
                </c:pt>
                <c:pt idx="208">
                  <c:v>2.7591599999999997E-2</c:v>
                </c:pt>
                <c:pt idx="209">
                  <c:v>2.79732E-2</c:v>
                </c:pt>
                <c:pt idx="210">
                  <c:v>2.8588000000000002E-2</c:v>
                </c:pt>
                <c:pt idx="211">
                  <c:v>2.8424399999999999E-2</c:v>
                </c:pt>
                <c:pt idx="212">
                  <c:v>2.8566399999999999E-2</c:v>
                </c:pt>
                <c:pt idx="213">
                  <c:v>2.8533800000000002E-2</c:v>
                </c:pt>
                <c:pt idx="214">
                  <c:v>2.8643800000000001E-2</c:v>
                </c:pt>
                <c:pt idx="215">
                  <c:v>2.8637399999999997E-2</c:v>
                </c:pt>
                <c:pt idx="216">
                  <c:v>2.8185599999999998E-2</c:v>
                </c:pt>
                <c:pt idx="217">
                  <c:v>2.8002800000000001E-2</c:v>
                </c:pt>
                <c:pt idx="218">
                  <c:v>2.7319599999999999E-2</c:v>
                </c:pt>
                <c:pt idx="219">
                  <c:v>2.7025199999999999E-2</c:v>
                </c:pt>
                <c:pt idx="220">
                  <c:v>2.7659E-2</c:v>
                </c:pt>
                <c:pt idx="221">
                  <c:v>2.77962E-2</c:v>
                </c:pt>
                <c:pt idx="222">
                  <c:v>2.7446399999999999E-2</c:v>
                </c:pt>
                <c:pt idx="223">
                  <c:v>2.7354400000000001E-2</c:v>
                </c:pt>
                <c:pt idx="224">
                  <c:v>2.6852399999999998E-2</c:v>
                </c:pt>
                <c:pt idx="225">
                  <c:v>2.6946999999999999E-2</c:v>
                </c:pt>
                <c:pt idx="226">
                  <c:v>2.6447199999999997E-2</c:v>
                </c:pt>
                <c:pt idx="227">
                  <c:v>2.6835399999999999E-2</c:v>
                </c:pt>
                <c:pt idx="228">
                  <c:v>2.6979400000000001E-2</c:v>
                </c:pt>
                <c:pt idx="229">
                  <c:v>2.6721799999999997E-2</c:v>
                </c:pt>
                <c:pt idx="230">
                  <c:v>2.6838600000000001E-2</c:v>
                </c:pt>
                <c:pt idx="231">
                  <c:v>2.6298999999999999E-2</c:v>
                </c:pt>
                <c:pt idx="232">
                  <c:v>2.6304600000000001E-2</c:v>
                </c:pt>
                <c:pt idx="233">
                  <c:v>2.6499399999999999E-2</c:v>
                </c:pt>
                <c:pt idx="234">
                  <c:v>2.7530799999999998E-2</c:v>
                </c:pt>
                <c:pt idx="235">
                  <c:v>2.70292E-2</c:v>
                </c:pt>
                <c:pt idx="236">
                  <c:v>2.6870999999999999E-2</c:v>
                </c:pt>
                <c:pt idx="237">
                  <c:v>2.7397800000000003E-2</c:v>
                </c:pt>
                <c:pt idx="238">
                  <c:v>2.7604E-2</c:v>
                </c:pt>
                <c:pt idx="239">
                  <c:v>2.7423600000000003E-2</c:v>
                </c:pt>
                <c:pt idx="240">
                  <c:v>2.71998E-2</c:v>
                </c:pt>
                <c:pt idx="241">
                  <c:v>2.6818600000000001E-2</c:v>
                </c:pt>
                <c:pt idx="242">
                  <c:v>2.6243000000000002E-2</c:v>
                </c:pt>
                <c:pt idx="243">
                  <c:v>2.6454800000000001E-2</c:v>
                </c:pt>
                <c:pt idx="244">
                  <c:v>2.6112E-2</c:v>
                </c:pt>
                <c:pt idx="245">
                  <c:v>2.5294799999999999E-2</c:v>
                </c:pt>
                <c:pt idx="246">
                  <c:v>2.5497199999999998E-2</c:v>
                </c:pt>
                <c:pt idx="247">
                  <c:v>2.6119E-2</c:v>
                </c:pt>
                <c:pt idx="248">
                  <c:v>2.6303800000000002E-2</c:v>
                </c:pt>
                <c:pt idx="249">
                  <c:v>2.6578400000000002E-2</c:v>
                </c:pt>
                <c:pt idx="250">
                  <c:v>2.66844E-2</c:v>
                </c:pt>
                <c:pt idx="251">
                  <c:v>2.6405599999999998E-2</c:v>
                </c:pt>
                <c:pt idx="252">
                  <c:v>2.5665399999999998E-2</c:v>
                </c:pt>
                <c:pt idx="253">
                  <c:v>2.6951199999999998E-2</c:v>
                </c:pt>
                <c:pt idx="254">
                  <c:v>2.6666799999999997E-2</c:v>
                </c:pt>
                <c:pt idx="255">
                  <c:v>2.5966999999999997E-2</c:v>
                </c:pt>
                <c:pt idx="256">
                  <c:v>2.5917199999999998E-2</c:v>
                </c:pt>
                <c:pt idx="257">
                  <c:v>2.6015999999999997E-2</c:v>
                </c:pt>
                <c:pt idx="258">
                  <c:v>2.6265400000000001E-2</c:v>
                </c:pt>
                <c:pt idx="259">
                  <c:v>2.6536399999999998E-2</c:v>
                </c:pt>
                <c:pt idx="260">
                  <c:v>2.6370999999999999E-2</c:v>
                </c:pt>
                <c:pt idx="261">
                  <c:v>2.6533000000000001E-2</c:v>
                </c:pt>
                <c:pt idx="262">
                  <c:v>2.6589399999999999E-2</c:v>
                </c:pt>
                <c:pt idx="263">
                  <c:v>2.6959400000000001E-2</c:v>
                </c:pt>
                <c:pt idx="264">
                  <c:v>2.6850799999999998E-2</c:v>
                </c:pt>
                <c:pt idx="265">
                  <c:v>2.6858000000000003E-2</c:v>
                </c:pt>
                <c:pt idx="266">
                  <c:v>2.7208000000000003E-2</c:v>
                </c:pt>
                <c:pt idx="267">
                  <c:v>2.7285999999999998E-2</c:v>
                </c:pt>
                <c:pt idx="268">
                  <c:v>2.7150199999999999E-2</c:v>
                </c:pt>
                <c:pt idx="269">
                  <c:v>2.7099000000000002E-2</c:v>
                </c:pt>
                <c:pt idx="270">
                  <c:v>2.7283400000000003E-2</c:v>
                </c:pt>
                <c:pt idx="271">
                  <c:v>2.7474600000000002E-2</c:v>
                </c:pt>
                <c:pt idx="272">
                  <c:v>2.7320199999999999E-2</c:v>
                </c:pt>
                <c:pt idx="273">
                  <c:v>2.7469400000000001E-2</c:v>
                </c:pt>
                <c:pt idx="274">
                  <c:v>2.69894E-2</c:v>
                </c:pt>
                <c:pt idx="275">
                  <c:v>2.7086199999999998E-2</c:v>
                </c:pt>
                <c:pt idx="276">
                  <c:v>2.7045199999999998E-2</c:v>
                </c:pt>
                <c:pt idx="277">
                  <c:v>2.6817800000000003E-2</c:v>
                </c:pt>
                <c:pt idx="278">
                  <c:v>2.66506E-2</c:v>
                </c:pt>
                <c:pt idx="279">
                  <c:v>2.6295200000000001E-2</c:v>
                </c:pt>
                <c:pt idx="280">
                  <c:v>2.66062E-2</c:v>
                </c:pt>
                <c:pt idx="281">
                  <c:v>2.6376E-2</c:v>
                </c:pt>
                <c:pt idx="282">
                  <c:v>2.6318400000000002E-2</c:v>
                </c:pt>
                <c:pt idx="283">
                  <c:v>2.6532199999999999E-2</c:v>
                </c:pt>
                <c:pt idx="284">
                  <c:v>2.6030600000000001E-2</c:v>
                </c:pt>
                <c:pt idx="285">
                  <c:v>2.5578800000000002E-2</c:v>
                </c:pt>
                <c:pt idx="286">
                  <c:v>2.51054E-2</c:v>
                </c:pt>
                <c:pt idx="287">
                  <c:v>2.50564E-2</c:v>
                </c:pt>
                <c:pt idx="288">
                  <c:v>2.4917199999999997E-2</c:v>
                </c:pt>
                <c:pt idx="289">
                  <c:v>2.5353000000000001E-2</c:v>
                </c:pt>
                <c:pt idx="290">
                  <c:v>2.5158800000000002E-2</c:v>
                </c:pt>
                <c:pt idx="291">
                  <c:v>2.4798800000000003E-2</c:v>
                </c:pt>
                <c:pt idx="292">
                  <c:v>2.4824599999999999E-2</c:v>
                </c:pt>
                <c:pt idx="293">
                  <c:v>2.46836E-2</c:v>
                </c:pt>
                <c:pt idx="294">
                  <c:v>2.4828200000000002E-2</c:v>
                </c:pt>
                <c:pt idx="295">
                  <c:v>2.5075999999999998E-2</c:v>
                </c:pt>
                <c:pt idx="296">
                  <c:v>2.5237800000000001E-2</c:v>
                </c:pt>
                <c:pt idx="297">
                  <c:v>2.5294799999999999E-2</c:v>
                </c:pt>
                <c:pt idx="298">
                  <c:v>2.46684E-2</c:v>
                </c:pt>
                <c:pt idx="299">
                  <c:v>2.3603200000000001E-2</c:v>
                </c:pt>
                <c:pt idx="300">
                  <c:v>2.3953200000000001E-2</c:v>
                </c:pt>
                <c:pt idx="301">
                  <c:v>2.3334199999999999E-2</c:v>
                </c:pt>
                <c:pt idx="302">
                  <c:v>2.3471199999999998E-2</c:v>
                </c:pt>
                <c:pt idx="303">
                  <c:v>2.3010599999999999E-2</c:v>
                </c:pt>
                <c:pt idx="304">
                  <c:v>2.3416199999999998E-2</c:v>
                </c:pt>
                <c:pt idx="305">
                  <c:v>2.2852399999999998E-2</c:v>
                </c:pt>
                <c:pt idx="306">
                  <c:v>2.2442800000000002E-2</c:v>
                </c:pt>
                <c:pt idx="307">
                  <c:v>2.2351599999999999E-2</c:v>
                </c:pt>
                <c:pt idx="308">
                  <c:v>2.27966E-2</c:v>
                </c:pt>
                <c:pt idx="309">
                  <c:v>2.3053800000000003E-2</c:v>
                </c:pt>
                <c:pt idx="310">
                  <c:v>2.3643400000000002E-2</c:v>
                </c:pt>
                <c:pt idx="311">
                  <c:v>2.3065800000000001E-2</c:v>
                </c:pt>
                <c:pt idx="312">
                  <c:v>2.2959E-2</c:v>
                </c:pt>
                <c:pt idx="313">
                  <c:v>2.3206599999999997E-2</c:v>
                </c:pt>
                <c:pt idx="314">
                  <c:v>2.2917399999999997E-2</c:v>
                </c:pt>
                <c:pt idx="315">
                  <c:v>2.2129200000000002E-2</c:v>
                </c:pt>
                <c:pt idx="316">
                  <c:v>2.2065000000000001E-2</c:v>
                </c:pt>
                <c:pt idx="317">
                  <c:v>2.3028800000000002E-2</c:v>
                </c:pt>
                <c:pt idx="318">
                  <c:v>2.2568600000000001E-2</c:v>
                </c:pt>
                <c:pt idx="319">
                  <c:v>2.2751799999999999E-2</c:v>
                </c:pt>
                <c:pt idx="320">
                  <c:v>2.3367600000000002E-2</c:v>
                </c:pt>
                <c:pt idx="321">
                  <c:v>2.3317800000000003E-2</c:v>
                </c:pt>
                <c:pt idx="322">
                  <c:v>2.367E-2</c:v>
                </c:pt>
                <c:pt idx="323">
                  <c:v>2.3593600000000003E-2</c:v>
                </c:pt>
                <c:pt idx="324">
                  <c:v>2.3836199999999998E-2</c:v>
                </c:pt>
                <c:pt idx="325">
                  <c:v>2.4763200000000003E-2</c:v>
                </c:pt>
                <c:pt idx="326">
                  <c:v>2.50738E-2</c:v>
                </c:pt>
                <c:pt idx="327">
                  <c:v>2.4859599999999999E-2</c:v>
                </c:pt>
                <c:pt idx="328">
                  <c:v>2.4487199999999997E-2</c:v>
                </c:pt>
                <c:pt idx="329">
                  <c:v>2.41894E-2</c:v>
                </c:pt>
                <c:pt idx="330">
                  <c:v>2.4575E-2</c:v>
                </c:pt>
                <c:pt idx="331">
                  <c:v>2.4690400000000001E-2</c:v>
                </c:pt>
                <c:pt idx="332">
                  <c:v>2.5061E-2</c:v>
                </c:pt>
                <c:pt idx="333">
                  <c:v>2.49892E-2</c:v>
                </c:pt>
                <c:pt idx="334">
                  <c:v>2.5328800000000002E-2</c:v>
                </c:pt>
                <c:pt idx="335">
                  <c:v>2.5348600000000002E-2</c:v>
                </c:pt>
                <c:pt idx="336">
                  <c:v>2.49716E-2</c:v>
                </c:pt>
                <c:pt idx="337">
                  <c:v>2.5332199999999999E-2</c:v>
                </c:pt>
                <c:pt idx="338">
                  <c:v>2.52702E-2</c:v>
                </c:pt>
                <c:pt idx="339">
                  <c:v>2.5224E-2</c:v>
                </c:pt>
                <c:pt idx="340">
                  <c:v>2.5110799999999999E-2</c:v>
                </c:pt>
                <c:pt idx="341">
                  <c:v>2.51036E-2</c:v>
                </c:pt>
                <c:pt idx="342">
                  <c:v>2.4913400000000002E-2</c:v>
                </c:pt>
                <c:pt idx="343">
                  <c:v>2.4978400000000001E-2</c:v>
                </c:pt>
                <c:pt idx="344">
                  <c:v>2.4988800000000002E-2</c:v>
                </c:pt>
                <c:pt idx="345">
                  <c:v>2.5699800000000002E-2</c:v>
                </c:pt>
                <c:pt idx="346">
                  <c:v>2.5769799999999999E-2</c:v>
                </c:pt>
                <c:pt idx="347">
                  <c:v>2.58392E-2</c:v>
                </c:pt>
                <c:pt idx="348">
                  <c:v>2.6256599999999998E-2</c:v>
                </c:pt>
                <c:pt idx="349">
                  <c:v>2.6187600000000002E-2</c:v>
                </c:pt>
                <c:pt idx="350">
                  <c:v>2.5780999999999998E-2</c:v>
                </c:pt>
                <c:pt idx="351">
                  <c:v>2.5863400000000002E-2</c:v>
                </c:pt>
                <c:pt idx="352">
                  <c:v>2.5557800000000002E-2</c:v>
                </c:pt>
                <c:pt idx="353">
                  <c:v>2.5358600000000002E-2</c:v>
                </c:pt>
                <c:pt idx="354">
                  <c:v>2.4961599999999997E-2</c:v>
                </c:pt>
                <c:pt idx="355">
                  <c:v>2.5116399999999997E-2</c:v>
                </c:pt>
                <c:pt idx="356">
                  <c:v>2.52134E-2</c:v>
                </c:pt>
                <c:pt idx="357">
                  <c:v>2.5342199999999999E-2</c:v>
                </c:pt>
                <c:pt idx="358">
                  <c:v>2.5671399999999997E-2</c:v>
                </c:pt>
                <c:pt idx="359">
                  <c:v>2.5400599999999999E-2</c:v>
                </c:pt>
                <c:pt idx="360">
                  <c:v>2.5539200000000001E-2</c:v>
                </c:pt>
                <c:pt idx="361">
                  <c:v>2.5299200000000001E-2</c:v>
                </c:pt>
                <c:pt idx="362">
                  <c:v>2.50878E-2</c:v>
                </c:pt>
                <c:pt idx="363">
                  <c:v>2.5116999999999997E-2</c:v>
                </c:pt>
                <c:pt idx="364">
                  <c:v>2.4832E-2</c:v>
                </c:pt>
                <c:pt idx="365">
                  <c:v>2.4397399999999996E-2</c:v>
                </c:pt>
                <c:pt idx="366">
                  <c:v>2.4287199999999998E-2</c:v>
                </c:pt>
                <c:pt idx="367">
                  <c:v>2.4168600000000002E-2</c:v>
                </c:pt>
                <c:pt idx="368">
                  <c:v>2.4251599999999998E-2</c:v>
                </c:pt>
                <c:pt idx="369">
                  <c:v>2.4462800000000003E-2</c:v>
                </c:pt>
                <c:pt idx="370">
                  <c:v>2.47408E-2</c:v>
                </c:pt>
                <c:pt idx="371">
                  <c:v>2.4506999999999998E-2</c:v>
                </c:pt>
                <c:pt idx="372">
                  <c:v>2.4371999999999998E-2</c:v>
                </c:pt>
                <c:pt idx="373">
                  <c:v>2.4335200000000001E-2</c:v>
                </c:pt>
                <c:pt idx="374">
                  <c:v>2.4221399999999997E-2</c:v>
                </c:pt>
                <c:pt idx="375">
                  <c:v>2.4524000000000001E-2</c:v>
                </c:pt>
                <c:pt idx="376">
                  <c:v>2.4487600000000002E-2</c:v>
                </c:pt>
                <c:pt idx="377">
                  <c:v>2.47344E-2</c:v>
                </c:pt>
                <c:pt idx="378">
                  <c:v>2.4689000000000003E-2</c:v>
                </c:pt>
                <c:pt idx="379">
                  <c:v>2.4384800000000002E-2</c:v>
                </c:pt>
                <c:pt idx="380">
                  <c:v>2.3811799999999998E-2</c:v>
                </c:pt>
                <c:pt idx="381">
                  <c:v>2.39756E-2</c:v>
                </c:pt>
                <c:pt idx="382">
                  <c:v>2.3630399999999999E-2</c:v>
                </c:pt>
                <c:pt idx="383">
                  <c:v>2.3603600000000002E-2</c:v>
                </c:pt>
                <c:pt idx="384">
                  <c:v>2.4162800000000002E-2</c:v>
                </c:pt>
                <c:pt idx="385">
                  <c:v>2.4313600000000001E-2</c:v>
                </c:pt>
                <c:pt idx="386">
                  <c:v>2.4049000000000001E-2</c:v>
                </c:pt>
                <c:pt idx="387">
                  <c:v>2.4288800000000003E-2</c:v>
                </c:pt>
                <c:pt idx="388">
                  <c:v>2.4154200000000001E-2</c:v>
                </c:pt>
                <c:pt idx="389">
                  <c:v>2.43004E-2</c:v>
                </c:pt>
                <c:pt idx="390">
                  <c:v>2.4216999999999999E-2</c:v>
                </c:pt>
                <c:pt idx="391">
                  <c:v>2.3820600000000001E-2</c:v>
                </c:pt>
                <c:pt idx="392">
                  <c:v>2.3433000000000002E-2</c:v>
                </c:pt>
                <c:pt idx="393">
                  <c:v>2.3809799999999999E-2</c:v>
                </c:pt>
                <c:pt idx="394">
                  <c:v>2.4058600000000003E-2</c:v>
                </c:pt>
                <c:pt idx="395">
                  <c:v>2.41164E-2</c:v>
                </c:pt>
                <c:pt idx="396">
                  <c:v>2.4090399999999998E-2</c:v>
                </c:pt>
                <c:pt idx="397">
                  <c:v>2.4224599999999999E-2</c:v>
                </c:pt>
                <c:pt idx="398">
                  <c:v>2.4318600000000003E-2</c:v>
                </c:pt>
                <c:pt idx="399">
                  <c:v>2.4414999999999999E-2</c:v>
                </c:pt>
                <c:pt idx="400">
                  <c:v>2.4287E-2</c:v>
                </c:pt>
                <c:pt idx="401">
                  <c:v>2.4009599999999999E-2</c:v>
                </c:pt>
                <c:pt idx="402">
                  <c:v>2.4088000000000002E-2</c:v>
                </c:pt>
                <c:pt idx="403">
                  <c:v>2.36706E-2</c:v>
                </c:pt>
                <c:pt idx="404">
                  <c:v>2.3668600000000001E-2</c:v>
                </c:pt>
                <c:pt idx="405">
                  <c:v>2.38032E-2</c:v>
                </c:pt>
                <c:pt idx="406">
                  <c:v>2.3825799999999998E-2</c:v>
                </c:pt>
                <c:pt idx="407">
                  <c:v>2.3734600000000002E-2</c:v>
                </c:pt>
                <c:pt idx="408">
                  <c:v>2.3560399999999999E-2</c:v>
                </c:pt>
                <c:pt idx="409">
                  <c:v>2.36332E-2</c:v>
                </c:pt>
                <c:pt idx="410">
                  <c:v>2.32394E-2</c:v>
                </c:pt>
                <c:pt idx="411">
                  <c:v>2.3428200000000003E-2</c:v>
                </c:pt>
                <c:pt idx="412">
                  <c:v>2.3145200000000001E-2</c:v>
                </c:pt>
                <c:pt idx="413">
                  <c:v>2.3306199999999999E-2</c:v>
                </c:pt>
                <c:pt idx="414">
                  <c:v>2.32418E-2</c:v>
                </c:pt>
                <c:pt idx="415">
                  <c:v>2.36986E-2</c:v>
                </c:pt>
                <c:pt idx="416">
                  <c:v>2.35842E-2</c:v>
                </c:pt>
                <c:pt idx="417">
                  <c:v>2.3230199999999999E-2</c:v>
                </c:pt>
                <c:pt idx="418">
                  <c:v>2.2971199999999997E-2</c:v>
                </c:pt>
                <c:pt idx="419">
                  <c:v>2.2580599999999999E-2</c:v>
                </c:pt>
                <c:pt idx="420">
                  <c:v>2.26716E-2</c:v>
                </c:pt>
                <c:pt idx="421">
                  <c:v>2.26588E-2</c:v>
                </c:pt>
                <c:pt idx="422">
                  <c:v>2.26348E-2</c:v>
                </c:pt>
                <c:pt idx="423">
                  <c:v>2.2128000000000002E-2</c:v>
                </c:pt>
                <c:pt idx="424">
                  <c:v>2.1715599999999998E-2</c:v>
                </c:pt>
                <c:pt idx="425">
                  <c:v>2.18508E-2</c:v>
                </c:pt>
                <c:pt idx="426">
                  <c:v>2.0775399999999999E-2</c:v>
                </c:pt>
                <c:pt idx="427">
                  <c:v>2.0654800000000001E-2</c:v>
                </c:pt>
                <c:pt idx="428">
                  <c:v>2.0322E-2</c:v>
                </c:pt>
                <c:pt idx="429">
                  <c:v>1.9690799999999998E-2</c:v>
                </c:pt>
                <c:pt idx="430">
                  <c:v>1.9316E-2</c:v>
                </c:pt>
                <c:pt idx="431">
                  <c:v>2.0069E-2</c:v>
                </c:pt>
                <c:pt idx="432">
                  <c:v>2.02454E-2</c:v>
                </c:pt>
                <c:pt idx="433">
                  <c:v>2.01408E-2</c:v>
                </c:pt>
                <c:pt idx="434">
                  <c:v>2.03722E-2</c:v>
                </c:pt>
                <c:pt idx="435">
                  <c:v>2.0818800000000002E-2</c:v>
                </c:pt>
                <c:pt idx="436">
                  <c:v>2.0770999999999998E-2</c:v>
                </c:pt>
                <c:pt idx="437">
                  <c:v>2.1026599999999999E-2</c:v>
                </c:pt>
                <c:pt idx="438">
                  <c:v>2.1445599999999999E-2</c:v>
                </c:pt>
                <c:pt idx="439">
                  <c:v>2.1392600000000001E-2</c:v>
                </c:pt>
                <c:pt idx="440">
                  <c:v>2.1427600000000002E-2</c:v>
                </c:pt>
                <c:pt idx="441">
                  <c:v>2.1248800000000002E-2</c:v>
                </c:pt>
                <c:pt idx="442">
                  <c:v>2.1135000000000001E-2</c:v>
                </c:pt>
                <c:pt idx="443">
                  <c:v>2.1619800000000002E-2</c:v>
                </c:pt>
                <c:pt idx="444">
                  <c:v>2.1948600000000002E-2</c:v>
                </c:pt>
                <c:pt idx="445">
                  <c:v>2.1833000000000002E-2</c:v>
                </c:pt>
                <c:pt idx="446">
                  <c:v>2.1799599999999999E-2</c:v>
                </c:pt>
                <c:pt idx="447">
                  <c:v>2.1950799999999999E-2</c:v>
                </c:pt>
                <c:pt idx="448">
                  <c:v>2.15418E-2</c:v>
                </c:pt>
                <c:pt idx="449">
                  <c:v>2.1372199999999997E-2</c:v>
                </c:pt>
                <c:pt idx="450">
                  <c:v>2.1469600000000002E-2</c:v>
                </c:pt>
                <c:pt idx="451">
                  <c:v>2.1798000000000001E-2</c:v>
                </c:pt>
                <c:pt idx="452">
                  <c:v>2.1695599999999999E-2</c:v>
                </c:pt>
                <c:pt idx="453">
                  <c:v>2.1704000000000001E-2</c:v>
                </c:pt>
                <c:pt idx="454">
                  <c:v>2.2001799999999998E-2</c:v>
                </c:pt>
                <c:pt idx="455">
                  <c:v>2.2092199999999999E-2</c:v>
                </c:pt>
                <c:pt idx="456">
                  <c:v>2.1565999999999998E-2</c:v>
                </c:pt>
                <c:pt idx="457">
                  <c:v>2.1195800000000001E-2</c:v>
                </c:pt>
                <c:pt idx="458">
                  <c:v>2.1195599999999998E-2</c:v>
                </c:pt>
                <c:pt idx="459">
                  <c:v>2.1682E-2</c:v>
                </c:pt>
                <c:pt idx="460">
                  <c:v>2.1743999999999999E-2</c:v>
                </c:pt>
                <c:pt idx="461">
                  <c:v>2.2056799999999998E-2</c:v>
                </c:pt>
                <c:pt idx="462">
                  <c:v>2.2377199999999996E-2</c:v>
                </c:pt>
                <c:pt idx="463">
                  <c:v>2.2315999999999999E-2</c:v>
                </c:pt>
                <c:pt idx="464">
                  <c:v>2.23708E-2</c:v>
                </c:pt>
                <c:pt idx="465">
                  <c:v>2.2406199999999998E-2</c:v>
                </c:pt>
                <c:pt idx="466">
                  <c:v>2.2366599999999997E-2</c:v>
                </c:pt>
                <c:pt idx="467">
                  <c:v>2.2781799999999998E-2</c:v>
                </c:pt>
                <c:pt idx="468">
                  <c:v>2.2824199999999999E-2</c:v>
                </c:pt>
                <c:pt idx="469">
                  <c:v>2.2844800000000002E-2</c:v>
                </c:pt>
                <c:pt idx="470">
                  <c:v>2.2773000000000002E-2</c:v>
                </c:pt>
                <c:pt idx="471">
                  <c:v>2.3021199999999999E-2</c:v>
                </c:pt>
                <c:pt idx="472">
                  <c:v>2.2853200000000001E-2</c:v>
                </c:pt>
                <c:pt idx="473">
                  <c:v>2.27406E-2</c:v>
                </c:pt>
                <c:pt idx="474">
                  <c:v>2.3006799999999997E-2</c:v>
                </c:pt>
                <c:pt idx="475">
                  <c:v>2.3148400000000003E-2</c:v>
                </c:pt>
                <c:pt idx="476">
                  <c:v>2.299E-2</c:v>
                </c:pt>
                <c:pt idx="477">
                  <c:v>2.2570400000000001E-2</c:v>
                </c:pt>
                <c:pt idx="478">
                  <c:v>2.2804000000000001E-2</c:v>
                </c:pt>
                <c:pt idx="479">
                  <c:v>2.2789E-2</c:v>
                </c:pt>
                <c:pt idx="480">
                  <c:v>2.2598000000000004E-2</c:v>
                </c:pt>
                <c:pt idx="481">
                  <c:v>2.2896E-2</c:v>
                </c:pt>
                <c:pt idx="482">
                  <c:v>2.3406999999999997E-2</c:v>
                </c:pt>
                <c:pt idx="483">
                  <c:v>2.3341999999999998E-2</c:v>
                </c:pt>
                <c:pt idx="484">
                  <c:v>2.3166199999999998E-2</c:v>
                </c:pt>
                <c:pt idx="485">
                  <c:v>2.2798600000000002E-2</c:v>
                </c:pt>
                <c:pt idx="486">
                  <c:v>2.2735200000000001E-2</c:v>
                </c:pt>
                <c:pt idx="487">
                  <c:v>2.2741399999999998E-2</c:v>
                </c:pt>
                <c:pt idx="488">
                  <c:v>2.2387600000000001E-2</c:v>
                </c:pt>
                <c:pt idx="489">
                  <c:v>2.2461799999999997E-2</c:v>
                </c:pt>
                <c:pt idx="490">
                  <c:v>2.2687199999999998E-2</c:v>
                </c:pt>
                <c:pt idx="491">
                  <c:v>2.2858400000000001E-2</c:v>
                </c:pt>
                <c:pt idx="492">
                  <c:v>2.29912E-2</c:v>
                </c:pt>
                <c:pt idx="493">
                  <c:v>2.2798600000000002E-2</c:v>
                </c:pt>
                <c:pt idx="494">
                  <c:v>2.2897800000000003E-2</c:v>
                </c:pt>
                <c:pt idx="495">
                  <c:v>2.2893E-2</c:v>
                </c:pt>
                <c:pt idx="496">
                  <c:v>2.2987399999999998E-2</c:v>
                </c:pt>
                <c:pt idx="497">
                  <c:v>2.3142600000000003E-2</c:v>
                </c:pt>
                <c:pt idx="498">
                  <c:v>2.3220399999999999E-2</c:v>
                </c:pt>
                <c:pt idx="499">
                  <c:v>2.2961599999999999E-2</c:v>
                </c:pt>
                <c:pt idx="500">
                  <c:v>2.30934E-2</c:v>
                </c:pt>
                <c:pt idx="501">
                  <c:v>2.33054E-2</c:v>
                </c:pt>
                <c:pt idx="502">
                  <c:v>2.3450200000000001E-2</c:v>
                </c:pt>
                <c:pt idx="503">
                  <c:v>2.32978E-2</c:v>
                </c:pt>
                <c:pt idx="504">
                  <c:v>2.3214200000000001E-2</c:v>
                </c:pt>
                <c:pt idx="505">
                  <c:v>2.3102800000000003E-2</c:v>
                </c:pt>
                <c:pt idx="506">
                  <c:v>2.3130999999999999E-2</c:v>
                </c:pt>
                <c:pt idx="507">
                  <c:v>2.2911999999999998E-2</c:v>
                </c:pt>
                <c:pt idx="508">
                  <c:v>2.2768200000000002E-2</c:v>
                </c:pt>
                <c:pt idx="509">
                  <c:v>2.2923800000000001E-2</c:v>
                </c:pt>
                <c:pt idx="510">
                  <c:v>2.2551399999999999E-2</c:v>
                </c:pt>
                <c:pt idx="511">
                  <c:v>2.2777600000000002E-2</c:v>
                </c:pt>
                <c:pt idx="512">
                  <c:v>2.2551599999999998E-2</c:v>
                </c:pt>
                <c:pt idx="513">
                  <c:v>2.2386199999999998E-2</c:v>
                </c:pt>
                <c:pt idx="514">
                  <c:v>2.25636E-2</c:v>
                </c:pt>
                <c:pt idx="515">
                  <c:v>2.2643000000000003E-2</c:v>
                </c:pt>
                <c:pt idx="516">
                  <c:v>2.2665600000000001E-2</c:v>
                </c:pt>
                <c:pt idx="517">
                  <c:v>2.2661199999999999E-2</c:v>
                </c:pt>
                <c:pt idx="518">
                  <c:v>2.2012800000000003E-2</c:v>
                </c:pt>
                <c:pt idx="519">
                  <c:v>2.2604000000000003E-2</c:v>
                </c:pt>
                <c:pt idx="520">
                  <c:v>2.2444000000000002E-2</c:v>
                </c:pt>
                <c:pt idx="521">
                  <c:v>2.18888E-2</c:v>
                </c:pt>
                <c:pt idx="522">
                  <c:v>2.1800400000000001E-2</c:v>
                </c:pt>
                <c:pt idx="523">
                  <c:v>2.1670200000000001E-2</c:v>
                </c:pt>
                <c:pt idx="524">
                  <c:v>2.1603400000000002E-2</c:v>
                </c:pt>
                <c:pt idx="525">
                  <c:v>2.19244E-2</c:v>
                </c:pt>
                <c:pt idx="526">
                  <c:v>2.22388E-2</c:v>
                </c:pt>
                <c:pt idx="527">
                  <c:v>2.215E-2</c:v>
                </c:pt>
                <c:pt idx="528">
                  <c:v>2.23702E-2</c:v>
                </c:pt>
                <c:pt idx="529">
                  <c:v>2.2329600000000002E-2</c:v>
                </c:pt>
                <c:pt idx="530">
                  <c:v>2.2083600000000002E-2</c:v>
                </c:pt>
                <c:pt idx="531">
                  <c:v>2.16668E-2</c:v>
                </c:pt>
                <c:pt idx="532">
                  <c:v>2.1959599999999999E-2</c:v>
                </c:pt>
                <c:pt idx="533">
                  <c:v>2.1618999999999999E-2</c:v>
                </c:pt>
                <c:pt idx="534">
                  <c:v>2.1796799999999998E-2</c:v>
                </c:pt>
                <c:pt idx="535">
                  <c:v>2.2188600000000003E-2</c:v>
                </c:pt>
                <c:pt idx="536">
                  <c:v>2.2187600000000002E-2</c:v>
                </c:pt>
                <c:pt idx="537">
                  <c:v>2.2197800000000004E-2</c:v>
                </c:pt>
                <c:pt idx="538">
                  <c:v>2.2134600000000001E-2</c:v>
                </c:pt>
                <c:pt idx="539">
                  <c:v>2.2635599999999999E-2</c:v>
                </c:pt>
                <c:pt idx="540">
                  <c:v>2.3076799999999998E-2</c:v>
                </c:pt>
                <c:pt idx="541">
                  <c:v>2.2922800000000004E-2</c:v>
                </c:pt>
                <c:pt idx="542">
                  <c:v>2.3255399999999999E-2</c:v>
                </c:pt>
                <c:pt idx="543">
                  <c:v>2.3150799999999999E-2</c:v>
                </c:pt>
                <c:pt idx="544">
                  <c:v>2.32862E-2</c:v>
                </c:pt>
                <c:pt idx="545">
                  <c:v>2.3365199999999999E-2</c:v>
                </c:pt>
                <c:pt idx="546">
                  <c:v>2.3311599999999998E-2</c:v>
                </c:pt>
                <c:pt idx="547">
                  <c:v>2.30818E-2</c:v>
                </c:pt>
                <c:pt idx="548">
                  <c:v>2.3060799999999999E-2</c:v>
                </c:pt>
                <c:pt idx="549">
                  <c:v>2.3323200000000002E-2</c:v>
                </c:pt>
                <c:pt idx="550">
                  <c:v>2.3310999999999998E-2</c:v>
                </c:pt>
                <c:pt idx="551">
                  <c:v>2.3405800000000001E-2</c:v>
                </c:pt>
                <c:pt idx="552">
                  <c:v>2.3036999999999998E-2</c:v>
                </c:pt>
                <c:pt idx="553">
                  <c:v>2.30718E-2</c:v>
                </c:pt>
                <c:pt idx="554">
                  <c:v>2.2974000000000001E-2</c:v>
                </c:pt>
                <c:pt idx="555">
                  <c:v>2.2637399999999998E-2</c:v>
                </c:pt>
                <c:pt idx="556">
                  <c:v>2.27698E-2</c:v>
                </c:pt>
                <c:pt idx="557">
                  <c:v>2.2891599999999998E-2</c:v>
                </c:pt>
                <c:pt idx="558">
                  <c:v>2.2947800000000001E-2</c:v>
                </c:pt>
                <c:pt idx="559">
                  <c:v>2.2930799999999998E-2</c:v>
                </c:pt>
                <c:pt idx="560">
                  <c:v>2.2735200000000001E-2</c:v>
                </c:pt>
                <c:pt idx="561">
                  <c:v>2.2508E-2</c:v>
                </c:pt>
                <c:pt idx="562">
                  <c:v>2.25268E-2</c:v>
                </c:pt>
                <c:pt idx="563">
                  <c:v>2.2454600000000002E-2</c:v>
                </c:pt>
                <c:pt idx="564">
                  <c:v>2.2505799999999999E-2</c:v>
                </c:pt>
                <c:pt idx="565">
                  <c:v>2.2355999999999997E-2</c:v>
                </c:pt>
                <c:pt idx="566">
                  <c:v>2.2609400000000002E-2</c:v>
                </c:pt>
                <c:pt idx="567">
                  <c:v>2.2073800000000001E-2</c:v>
                </c:pt>
                <c:pt idx="568">
                  <c:v>2.2220199999999999E-2</c:v>
                </c:pt>
                <c:pt idx="569">
                  <c:v>2.2050999999999998E-2</c:v>
                </c:pt>
                <c:pt idx="570">
                  <c:v>2.2567399999999998E-2</c:v>
                </c:pt>
                <c:pt idx="571">
                  <c:v>2.25214E-2</c:v>
                </c:pt>
                <c:pt idx="572">
                  <c:v>2.24894E-2</c:v>
                </c:pt>
                <c:pt idx="573">
                  <c:v>2.25034E-2</c:v>
                </c:pt>
                <c:pt idx="574">
                  <c:v>2.2156599999999999E-2</c:v>
                </c:pt>
                <c:pt idx="575">
                  <c:v>2.2019199999999999E-2</c:v>
                </c:pt>
                <c:pt idx="576">
                  <c:v>2.1862800000000002E-2</c:v>
                </c:pt>
                <c:pt idx="577">
                  <c:v>2.1829600000000001E-2</c:v>
                </c:pt>
                <c:pt idx="578">
                  <c:v>2.1526399999999998E-2</c:v>
                </c:pt>
                <c:pt idx="579">
                  <c:v>2.1309000000000002E-2</c:v>
                </c:pt>
                <c:pt idx="580">
                  <c:v>2.1538400000000003E-2</c:v>
                </c:pt>
                <c:pt idx="581">
                  <c:v>2.1729200000000001E-2</c:v>
                </c:pt>
                <c:pt idx="582">
                  <c:v>2.1691199999999997E-2</c:v>
                </c:pt>
                <c:pt idx="583">
                  <c:v>2.1468600000000001E-2</c:v>
                </c:pt>
                <c:pt idx="584">
                  <c:v>2.10534E-2</c:v>
                </c:pt>
                <c:pt idx="585">
                  <c:v>2.0989799999999999E-2</c:v>
                </c:pt>
                <c:pt idx="586">
                  <c:v>2.1776999999999998E-2</c:v>
                </c:pt>
                <c:pt idx="587">
                  <c:v>2.1460199999999999E-2</c:v>
                </c:pt>
                <c:pt idx="588">
                  <c:v>2.1099800000000002E-2</c:v>
                </c:pt>
                <c:pt idx="589">
                  <c:v>2.1491199999999998E-2</c:v>
                </c:pt>
                <c:pt idx="590">
                  <c:v>2.1945599999999999E-2</c:v>
                </c:pt>
                <c:pt idx="591">
                  <c:v>2.1821399999999998E-2</c:v>
                </c:pt>
                <c:pt idx="592">
                  <c:v>2.1964600000000001E-2</c:v>
                </c:pt>
                <c:pt idx="593">
                  <c:v>2.21318E-2</c:v>
                </c:pt>
                <c:pt idx="594">
                  <c:v>2.1837600000000002E-2</c:v>
                </c:pt>
                <c:pt idx="595">
                  <c:v>2.1597600000000002E-2</c:v>
                </c:pt>
                <c:pt idx="596">
                  <c:v>2.1720400000000001E-2</c:v>
                </c:pt>
                <c:pt idx="597">
                  <c:v>2.1941599999999999E-2</c:v>
                </c:pt>
                <c:pt idx="598">
                  <c:v>2.1676399999999998E-2</c:v>
                </c:pt>
                <c:pt idx="599">
                  <c:v>2.1491E-2</c:v>
                </c:pt>
                <c:pt idx="600">
                  <c:v>2.1353200000000003E-2</c:v>
                </c:pt>
                <c:pt idx="601">
                  <c:v>2.1293200000000002E-2</c:v>
                </c:pt>
                <c:pt idx="602">
                  <c:v>2.1342800000000002E-2</c:v>
                </c:pt>
                <c:pt idx="603">
                  <c:v>2.0813600000000002E-2</c:v>
                </c:pt>
                <c:pt idx="604">
                  <c:v>2.08138E-2</c:v>
                </c:pt>
                <c:pt idx="605">
                  <c:v>2.0998000000000003E-2</c:v>
                </c:pt>
                <c:pt idx="606">
                  <c:v>2.0583000000000001E-2</c:v>
                </c:pt>
                <c:pt idx="607">
                  <c:v>2.0550599999999999E-2</c:v>
                </c:pt>
                <c:pt idx="608">
                  <c:v>2.0614799999999999E-2</c:v>
                </c:pt>
                <c:pt idx="609">
                  <c:v>2.0272000000000002E-2</c:v>
                </c:pt>
                <c:pt idx="610">
                  <c:v>2.0405199999999998E-2</c:v>
                </c:pt>
                <c:pt idx="611">
                  <c:v>2.0191199999999999E-2</c:v>
                </c:pt>
                <c:pt idx="612">
                  <c:v>2.0723400000000003E-2</c:v>
                </c:pt>
                <c:pt idx="613">
                  <c:v>2.0742800000000002E-2</c:v>
                </c:pt>
                <c:pt idx="614">
                  <c:v>2.0399799999999999E-2</c:v>
                </c:pt>
                <c:pt idx="615">
                  <c:v>2.0125799999999999E-2</c:v>
                </c:pt>
                <c:pt idx="616">
                  <c:v>1.97828E-2</c:v>
                </c:pt>
                <c:pt idx="617">
                  <c:v>1.9854400000000001E-2</c:v>
                </c:pt>
                <c:pt idx="618">
                  <c:v>1.95228E-2</c:v>
                </c:pt>
                <c:pt idx="619">
                  <c:v>1.9470600000000001E-2</c:v>
                </c:pt>
                <c:pt idx="620">
                  <c:v>1.9812799999999998E-2</c:v>
                </c:pt>
                <c:pt idx="621">
                  <c:v>1.9796400000000002E-2</c:v>
                </c:pt>
                <c:pt idx="622">
                  <c:v>1.9372999999999998E-2</c:v>
                </c:pt>
                <c:pt idx="623">
                  <c:v>1.8961800000000001E-2</c:v>
                </c:pt>
                <c:pt idx="624">
                  <c:v>1.9079800000000001E-2</c:v>
                </c:pt>
                <c:pt idx="625">
                  <c:v>1.9780599999999999E-2</c:v>
                </c:pt>
                <c:pt idx="626">
                  <c:v>1.9539600000000001E-2</c:v>
                </c:pt>
                <c:pt idx="627">
                  <c:v>1.90566E-2</c:v>
                </c:pt>
                <c:pt idx="628">
                  <c:v>1.8409399999999999E-2</c:v>
                </c:pt>
                <c:pt idx="629">
                  <c:v>1.8547399999999999E-2</c:v>
                </c:pt>
                <c:pt idx="630">
                  <c:v>1.8427800000000001E-2</c:v>
                </c:pt>
                <c:pt idx="631">
                  <c:v>1.8358599999999999E-2</c:v>
                </c:pt>
                <c:pt idx="632">
                  <c:v>1.8018800000000001E-2</c:v>
                </c:pt>
                <c:pt idx="633">
                  <c:v>1.8120799999999999E-2</c:v>
                </c:pt>
                <c:pt idx="634">
                  <c:v>1.76312E-2</c:v>
                </c:pt>
                <c:pt idx="635">
                  <c:v>1.6955000000000001E-2</c:v>
                </c:pt>
                <c:pt idx="636">
                  <c:v>1.6397000000000002E-2</c:v>
                </c:pt>
                <c:pt idx="637">
                  <c:v>1.5953999999999999E-2</c:v>
                </c:pt>
                <c:pt idx="638">
                  <c:v>1.6868599999999997E-2</c:v>
                </c:pt>
                <c:pt idx="639">
                  <c:v>1.67736E-2</c:v>
                </c:pt>
                <c:pt idx="640">
                  <c:v>1.70568E-2</c:v>
                </c:pt>
                <c:pt idx="641">
                  <c:v>1.7979200000000001E-2</c:v>
                </c:pt>
                <c:pt idx="642">
                  <c:v>1.8055599999999998E-2</c:v>
                </c:pt>
                <c:pt idx="643">
                  <c:v>1.8232399999999999E-2</c:v>
                </c:pt>
                <c:pt idx="644">
                  <c:v>1.7693199999999999E-2</c:v>
                </c:pt>
                <c:pt idx="645">
                  <c:v>1.7284799999999999E-2</c:v>
                </c:pt>
                <c:pt idx="646">
                  <c:v>1.6692000000000002E-2</c:v>
                </c:pt>
                <c:pt idx="647">
                  <c:v>1.7191400000000003E-2</c:v>
                </c:pt>
                <c:pt idx="648">
                  <c:v>1.75354E-2</c:v>
                </c:pt>
                <c:pt idx="649">
                  <c:v>1.8109200000000002E-2</c:v>
                </c:pt>
                <c:pt idx="650">
                  <c:v>1.8172799999999999E-2</c:v>
                </c:pt>
                <c:pt idx="651">
                  <c:v>1.8075999999999998E-2</c:v>
                </c:pt>
                <c:pt idx="652">
                  <c:v>1.7684200000000001E-2</c:v>
                </c:pt>
                <c:pt idx="653">
                  <c:v>1.83924E-2</c:v>
                </c:pt>
                <c:pt idx="654">
                  <c:v>1.8605E-2</c:v>
                </c:pt>
                <c:pt idx="655">
                  <c:v>1.8575399999999999E-2</c:v>
                </c:pt>
                <c:pt idx="656">
                  <c:v>1.9014E-2</c:v>
                </c:pt>
                <c:pt idx="657">
                  <c:v>1.8748600000000001E-2</c:v>
                </c:pt>
                <c:pt idx="658">
                  <c:v>1.8987199999999999E-2</c:v>
                </c:pt>
                <c:pt idx="659">
                  <c:v>1.9254E-2</c:v>
                </c:pt>
                <c:pt idx="660">
                  <c:v>1.8817199999999999E-2</c:v>
                </c:pt>
                <c:pt idx="661">
                  <c:v>1.8959E-2</c:v>
                </c:pt>
                <c:pt idx="662">
                  <c:v>1.8696400000000002E-2</c:v>
                </c:pt>
                <c:pt idx="663">
                  <c:v>1.8357399999999999E-2</c:v>
                </c:pt>
                <c:pt idx="664">
                  <c:v>1.8356000000000001E-2</c:v>
                </c:pt>
                <c:pt idx="665">
                  <c:v>1.8321400000000002E-2</c:v>
                </c:pt>
                <c:pt idx="666">
                  <c:v>1.75604E-2</c:v>
                </c:pt>
                <c:pt idx="667">
                  <c:v>1.7867999999999998E-2</c:v>
                </c:pt>
                <c:pt idx="668">
                  <c:v>1.7582999999999998E-2</c:v>
                </c:pt>
                <c:pt idx="669">
                  <c:v>1.7878399999999999E-2</c:v>
                </c:pt>
                <c:pt idx="670">
                  <c:v>1.8059200000000001E-2</c:v>
                </c:pt>
                <c:pt idx="671">
                  <c:v>1.8191600000000002E-2</c:v>
                </c:pt>
                <c:pt idx="672">
                  <c:v>1.8189E-2</c:v>
                </c:pt>
                <c:pt idx="673">
                  <c:v>1.7738199999999999E-2</c:v>
                </c:pt>
                <c:pt idx="674">
                  <c:v>1.7796199999999998E-2</c:v>
                </c:pt>
                <c:pt idx="675">
                  <c:v>1.7822000000000001E-2</c:v>
                </c:pt>
                <c:pt idx="676">
                  <c:v>1.7470400000000001E-2</c:v>
                </c:pt>
                <c:pt idx="677">
                  <c:v>1.73892E-2</c:v>
                </c:pt>
                <c:pt idx="678">
                  <c:v>1.68664E-2</c:v>
                </c:pt>
                <c:pt idx="679">
                  <c:v>1.6907800000000001E-2</c:v>
                </c:pt>
                <c:pt idx="680">
                  <c:v>1.6674000000000001E-2</c:v>
                </c:pt>
                <c:pt idx="681">
                  <c:v>1.6385799999999999E-2</c:v>
                </c:pt>
                <c:pt idx="682">
                  <c:v>1.6793199999999998E-2</c:v>
                </c:pt>
                <c:pt idx="683">
                  <c:v>1.7099E-2</c:v>
                </c:pt>
                <c:pt idx="684">
                  <c:v>1.65474E-2</c:v>
                </c:pt>
                <c:pt idx="685">
                  <c:v>1.63056E-2</c:v>
                </c:pt>
                <c:pt idx="686">
                  <c:v>1.69582E-2</c:v>
                </c:pt>
                <c:pt idx="687">
                  <c:v>1.6558199999999999E-2</c:v>
                </c:pt>
                <c:pt idx="688">
                  <c:v>1.6379000000000001E-2</c:v>
                </c:pt>
                <c:pt idx="689">
                  <c:v>1.6011600000000001E-2</c:v>
                </c:pt>
                <c:pt idx="690">
                  <c:v>1.57056E-2</c:v>
                </c:pt>
                <c:pt idx="691">
                  <c:v>1.5970999999999999E-2</c:v>
                </c:pt>
                <c:pt idx="692">
                  <c:v>1.5535199999999999E-2</c:v>
                </c:pt>
                <c:pt idx="693">
                  <c:v>1.60784E-2</c:v>
                </c:pt>
                <c:pt idx="694">
                  <c:v>1.67064E-2</c:v>
                </c:pt>
                <c:pt idx="695">
                  <c:v>1.6828800000000001E-2</c:v>
                </c:pt>
                <c:pt idx="696">
                  <c:v>1.7625399999999999E-2</c:v>
                </c:pt>
                <c:pt idx="697">
                  <c:v>1.7200400000000001E-2</c:v>
                </c:pt>
                <c:pt idx="698">
                  <c:v>1.7584000000000002E-2</c:v>
                </c:pt>
                <c:pt idx="699">
                  <c:v>1.76878E-2</c:v>
                </c:pt>
                <c:pt idx="700">
                  <c:v>1.7994400000000001E-2</c:v>
                </c:pt>
                <c:pt idx="701">
                  <c:v>1.7803199999999998E-2</c:v>
                </c:pt>
                <c:pt idx="702">
                  <c:v>1.7922799999999999E-2</c:v>
                </c:pt>
                <c:pt idx="703">
                  <c:v>1.7649999999999999E-2</c:v>
                </c:pt>
                <c:pt idx="704">
                  <c:v>1.7953E-2</c:v>
                </c:pt>
                <c:pt idx="705">
                  <c:v>1.78046E-2</c:v>
                </c:pt>
                <c:pt idx="706">
                  <c:v>1.7642999999999999E-2</c:v>
                </c:pt>
                <c:pt idx="707">
                  <c:v>1.7814200000000002E-2</c:v>
                </c:pt>
                <c:pt idx="708">
                  <c:v>1.77152E-2</c:v>
                </c:pt>
                <c:pt idx="709">
                  <c:v>1.8019199999999999E-2</c:v>
                </c:pt>
                <c:pt idx="710">
                  <c:v>1.8166999999999999E-2</c:v>
                </c:pt>
                <c:pt idx="711">
                  <c:v>1.8307799999999999E-2</c:v>
                </c:pt>
                <c:pt idx="712">
                  <c:v>1.8475200000000001E-2</c:v>
                </c:pt>
                <c:pt idx="713">
                  <c:v>1.8053E-2</c:v>
                </c:pt>
                <c:pt idx="714">
                  <c:v>1.7894799999999999E-2</c:v>
                </c:pt>
                <c:pt idx="715">
                  <c:v>1.7523800000000003E-2</c:v>
                </c:pt>
                <c:pt idx="716">
                  <c:v>1.7659000000000001E-2</c:v>
                </c:pt>
                <c:pt idx="717">
                  <c:v>1.7650599999999999E-2</c:v>
                </c:pt>
                <c:pt idx="718">
                  <c:v>1.8085399999999998E-2</c:v>
                </c:pt>
                <c:pt idx="719">
                  <c:v>1.81966E-2</c:v>
                </c:pt>
                <c:pt idx="720">
                  <c:v>1.8007200000000001E-2</c:v>
                </c:pt>
                <c:pt idx="721">
                  <c:v>1.7934800000000001E-2</c:v>
                </c:pt>
                <c:pt idx="722">
                  <c:v>1.8283000000000001E-2</c:v>
                </c:pt>
                <c:pt idx="723">
                  <c:v>1.8675199999999999E-2</c:v>
                </c:pt>
                <c:pt idx="724">
                  <c:v>1.8610999999999999E-2</c:v>
                </c:pt>
                <c:pt idx="725">
                  <c:v>1.8657400000000001E-2</c:v>
                </c:pt>
                <c:pt idx="726">
                  <c:v>1.82662E-2</c:v>
                </c:pt>
                <c:pt idx="727">
                  <c:v>1.87774E-2</c:v>
                </c:pt>
                <c:pt idx="728">
                  <c:v>1.8726199999999998E-2</c:v>
                </c:pt>
                <c:pt idx="729">
                  <c:v>1.8690599999999998E-2</c:v>
                </c:pt>
                <c:pt idx="730">
                  <c:v>1.8415000000000001E-2</c:v>
                </c:pt>
                <c:pt idx="731">
                  <c:v>1.8351599999999999E-2</c:v>
                </c:pt>
                <c:pt idx="732">
                  <c:v>1.8130999999999998E-2</c:v>
                </c:pt>
                <c:pt idx="733">
                  <c:v>1.82446E-2</c:v>
                </c:pt>
                <c:pt idx="734">
                  <c:v>1.7840000000000002E-2</c:v>
                </c:pt>
                <c:pt idx="735">
                  <c:v>1.8089000000000001E-2</c:v>
                </c:pt>
                <c:pt idx="736">
                  <c:v>1.8099199999999999E-2</c:v>
                </c:pt>
                <c:pt idx="737">
                  <c:v>1.8031600000000002E-2</c:v>
                </c:pt>
                <c:pt idx="738">
                  <c:v>1.7789599999999999E-2</c:v>
                </c:pt>
                <c:pt idx="739">
                  <c:v>1.8207999999999998E-2</c:v>
                </c:pt>
                <c:pt idx="740">
                  <c:v>1.8059800000000001E-2</c:v>
                </c:pt>
                <c:pt idx="741">
                  <c:v>1.7822399999999999E-2</c:v>
                </c:pt>
                <c:pt idx="742">
                  <c:v>1.7684999999999999E-2</c:v>
                </c:pt>
                <c:pt idx="743">
                  <c:v>1.7915199999999999E-2</c:v>
                </c:pt>
                <c:pt idx="744">
                  <c:v>1.7947600000000001E-2</c:v>
                </c:pt>
                <c:pt idx="745">
                  <c:v>1.7849400000000001E-2</c:v>
                </c:pt>
                <c:pt idx="746">
                  <c:v>1.7793199999999999E-2</c:v>
                </c:pt>
                <c:pt idx="747">
                  <c:v>1.7507999999999999E-2</c:v>
                </c:pt>
                <c:pt idx="748">
                  <c:v>1.7587800000000001E-2</c:v>
                </c:pt>
                <c:pt idx="749">
                  <c:v>1.7596400000000002E-2</c:v>
                </c:pt>
                <c:pt idx="750">
                  <c:v>1.8180599999999998E-2</c:v>
                </c:pt>
                <c:pt idx="751">
                  <c:v>1.8171800000000002E-2</c:v>
                </c:pt>
                <c:pt idx="752">
                  <c:v>1.8580199999999998E-2</c:v>
                </c:pt>
                <c:pt idx="753">
                  <c:v>1.8458599999999999E-2</c:v>
                </c:pt>
                <c:pt idx="754">
                  <c:v>1.8198599999999999E-2</c:v>
                </c:pt>
                <c:pt idx="755">
                  <c:v>1.8551400000000003E-2</c:v>
                </c:pt>
                <c:pt idx="756">
                  <c:v>1.8551400000000003E-2</c:v>
                </c:pt>
                <c:pt idx="757">
                  <c:v>1.8525199999999999E-2</c:v>
                </c:pt>
                <c:pt idx="758">
                  <c:v>1.8633199999999999E-2</c:v>
                </c:pt>
                <c:pt idx="759">
                  <c:v>1.8364399999999999E-2</c:v>
                </c:pt>
                <c:pt idx="760">
                  <c:v>1.8291999999999999E-2</c:v>
                </c:pt>
                <c:pt idx="761">
                  <c:v>1.8035599999999999E-2</c:v>
                </c:pt>
                <c:pt idx="762">
                  <c:v>1.7752400000000002E-2</c:v>
                </c:pt>
                <c:pt idx="763">
                  <c:v>1.7567200000000002E-2</c:v>
                </c:pt>
                <c:pt idx="764">
                  <c:v>1.77468E-2</c:v>
                </c:pt>
                <c:pt idx="765">
                  <c:v>1.7228E-2</c:v>
                </c:pt>
                <c:pt idx="766">
                  <c:v>1.6949599999999999E-2</c:v>
                </c:pt>
                <c:pt idx="767">
                  <c:v>1.71708E-2</c:v>
                </c:pt>
                <c:pt idx="768">
                  <c:v>1.7287199999999999E-2</c:v>
                </c:pt>
                <c:pt idx="769">
                  <c:v>1.68922E-2</c:v>
                </c:pt>
                <c:pt idx="770">
                  <c:v>1.7114000000000001E-2</c:v>
                </c:pt>
                <c:pt idx="771">
                  <c:v>1.72064E-2</c:v>
                </c:pt>
                <c:pt idx="772">
                  <c:v>1.6964E-2</c:v>
                </c:pt>
                <c:pt idx="773">
                  <c:v>1.6871799999999999E-2</c:v>
                </c:pt>
                <c:pt idx="774">
                  <c:v>1.6763E-2</c:v>
                </c:pt>
                <c:pt idx="775">
                  <c:v>1.6593800000000002E-2</c:v>
                </c:pt>
                <c:pt idx="776">
                  <c:v>1.6719399999999999E-2</c:v>
                </c:pt>
                <c:pt idx="777">
                  <c:v>1.6584000000000002E-2</c:v>
                </c:pt>
                <c:pt idx="778">
                  <c:v>1.6373599999999999E-2</c:v>
                </c:pt>
                <c:pt idx="779">
                  <c:v>1.6347400000000002E-2</c:v>
                </c:pt>
                <c:pt idx="780">
                  <c:v>1.6697799999999999E-2</c:v>
                </c:pt>
                <c:pt idx="781">
                  <c:v>1.7023399999999998E-2</c:v>
                </c:pt>
                <c:pt idx="782">
                  <c:v>1.69026E-2</c:v>
                </c:pt>
                <c:pt idx="783">
                  <c:v>1.6742E-2</c:v>
                </c:pt>
                <c:pt idx="784">
                  <c:v>1.69634E-2</c:v>
                </c:pt>
                <c:pt idx="785">
                  <c:v>1.6651600000000003E-2</c:v>
                </c:pt>
                <c:pt idx="786">
                  <c:v>1.6771400000000002E-2</c:v>
                </c:pt>
                <c:pt idx="787">
                  <c:v>1.6551E-2</c:v>
                </c:pt>
                <c:pt idx="788">
                  <c:v>1.6745599999999999E-2</c:v>
                </c:pt>
                <c:pt idx="789">
                  <c:v>1.6823000000000001E-2</c:v>
                </c:pt>
                <c:pt idx="790">
                  <c:v>1.6696199999999998E-2</c:v>
                </c:pt>
                <c:pt idx="791">
                  <c:v>1.6439800000000001E-2</c:v>
                </c:pt>
                <c:pt idx="792">
                  <c:v>1.6597000000000001E-2</c:v>
                </c:pt>
                <c:pt idx="793">
                  <c:v>1.6442000000000002E-2</c:v>
                </c:pt>
                <c:pt idx="794">
                  <c:v>1.65778E-2</c:v>
                </c:pt>
                <c:pt idx="795">
                  <c:v>1.61496E-2</c:v>
                </c:pt>
                <c:pt idx="796">
                  <c:v>1.60146E-2</c:v>
                </c:pt>
                <c:pt idx="797">
                  <c:v>1.6083800000000002E-2</c:v>
                </c:pt>
                <c:pt idx="798">
                  <c:v>1.6638E-2</c:v>
                </c:pt>
                <c:pt idx="799">
                  <c:v>1.66654E-2</c:v>
                </c:pt>
                <c:pt idx="800">
                  <c:v>1.7255799999999998E-2</c:v>
                </c:pt>
                <c:pt idx="801">
                  <c:v>1.7329000000000001E-2</c:v>
                </c:pt>
                <c:pt idx="802">
                  <c:v>1.74804E-2</c:v>
                </c:pt>
                <c:pt idx="803">
                  <c:v>1.7513399999999998E-2</c:v>
                </c:pt>
                <c:pt idx="804">
                  <c:v>1.7915799999999999E-2</c:v>
                </c:pt>
                <c:pt idx="805">
                  <c:v>1.7284600000000001E-2</c:v>
                </c:pt>
                <c:pt idx="806">
                  <c:v>1.7494800000000001E-2</c:v>
                </c:pt>
                <c:pt idx="807">
                  <c:v>1.7399000000000001E-2</c:v>
                </c:pt>
                <c:pt idx="808">
                  <c:v>1.7370400000000001E-2</c:v>
                </c:pt>
                <c:pt idx="809">
                  <c:v>1.7270000000000001E-2</c:v>
                </c:pt>
                <c:pt idx="810">
                  <c:v>1.6963599999999999E-2</c:v>
                </c:pt>
                <c:pt idx="811">
                  <c:v>1.71696E-2</c:v>
                </c:pt>
                <c:pt idx="812">
                  <c:v>1.7617999999999998E-2</c:v>
                </c:pt>
                <c:pt idx="813">
                  <c:v>1.7528999999999999E-2</c:v>
                </c:pt>
                <c:pt idx="814">
                  <c:v>1.7576999999999999E-2</c:v>
                </c:pt>
                <c:pt idx="815">
                  <c:v>1.7598599999999999E-2</c:v>
                </c:pt>
                <c:pt idx="816">
                  <c:v>1.7565799999999999E-2</c:v>
                </c:pt>
                <c:pt idx="817">
                  <c:v>1.73198E-2</c:v>
                </c:pt>
                <c:pt idx="818">
                  <c:v>1.7431600000000002E-2</c:v>
                </c:pt>
                <c:pt idx="819">
                  <c:v>1.7365999999999999E-2</c:v>
                </c:pt>
                <c:pt idx="820">
                  <c:v>1.7704600000000001E-2</c:v>
                </c:pt>
                <c:pt idx="821">
                  <c:v>1.7816199999999997E-2</c:v>
                </c:pt>
                <c:pt idx="822">
                  <c:v>1.7598199999999998E-2</c:v>
                </c:pt>
                <c:pt idx="823">
                  <c:v>1.7871600000000001E-2</c:v>
                </c:pt>
                <c:pt idx="824">
                  <c:v>1.7840200000000001E-2</c:v>
                </c:pt>
                <c:pt idx="825">
                  <c:v>1.8227400000000001E-2</c:v>
                </c:pt>
                <c:pt idx="826">
                  <c:v>1.8380399999999998E-2</c:v>
                </c:pt>
                <c:pt idx="827">
                  <c:v>1.8228599999999998E-2</c:v>
                </c:pt>
                <c:pt idx="828">
                  <c:v>1.7976199999999998E-2</c:v>
                </c:pt>
                <c:pt idx="829">
                  <c:v>1.8296800000000002E-2</c:v>
                </c:pt>
                <c:pt idx="830">
                  <c:v>1.83568E-2</c:v>
                </c:pt>
                <c:pt idx="831">
                  <c:v>1.8338399999999998E-2</c:v>
                </c:pt>
                <c:pt idx="832">
                  <c:v>1.8325999999999999E-2</c:v>
                </c:pt>
                <c:pt idx="833">
                  <c:v>1.8601599999999999E-2</c:v>
                </c:pt>
                <c:pt idx="834">
                  <c:v>1.8530999999999999E-2</c:v>
                </c:pt>
                <c:pt idx="835">
                  <c:v>1.8687800000000001E-2</c:v>
                </c:pt>
                <c:pt idx="836">
                  <c:v>1.8592399999999999E-2</c:v>
                </c:pt>
                <c:pt idx="837">
                  <c:v>1.8405399999999999E-2</c:v>
                </c:pt>
                <c:pt idx="838">
                  <c:v>1.8668199999999999E-2</c:v>
                </c:pt>
                <c:pt idx="839">
                  <c:v>1.8902200000000001E-2</c:v>
                </c:pt>
                <c:pt idx="840">
                  <c:v>1.8845999999999998E-2</c:v>
                </c:pt>
                <c:pt idx="841">
                  <c:v>1.87856E-2</c:v>
                </c:pt>
                <c:pt idx="842">
                  <c:v>1.89334E-2</c:v>
                </c:pt>
                <c:pt idx="843">
                  <c:v>1.8886E-2</c:v>
                </c:pt>
                <c:pt idx="844">
                  <c:v>1.8415399999999998E-2</c:v>
                </c:pt>
                <c:pt idx="845">
                  <c:v>1.8394600000000001E-2</c:v>
                </c:pt>
                <c:pt idx="846">
                  <c:v>1.8468399999999999E-2</c:v>
                </c:pt>
                <c:pt idx="847">
                  <c:v>1.8637399999999998E-2</c:v>
                </c:pt>
                <c:pt idx="848">
                  <c:v>1.8664400000000001E-2</c:v>
                </c:pt>
                <c:pt idx="849">
                  <c:v>1.9029600000000001E-2</c:v>
                </c:pt>
                <c:pt idx="850">
                  <c:v>1.9064400000000002E-2</c:v>
                </c:pt>
                <c:pt idx="851">
                  <c:v>1.8992800000000001E-2</c:v>
                </c:pt>
                <c:pt idx="852">
                  <c:v>1.9271800000000002E-2</c:v>
                </c:pt>
                <c:pt idx="853">
                  <c:v>1.934E-2</c:v>
                </c:pt>
                <c:pt idx="854">
                  <c:v>1.9431199999999999E-2</c:v>
                </c:pt>
                <c:pt idx="855">
                  <c:v>1.9724800000000001E-2</c:v>
                </c:pt>
                <c:pt idx="856">
                  <c:v>1.9802799999999999E-2</c:v>
                </c:pt>
                <c:pt idx="857">
                  <c:v>1.9755200000000001E-2</c:v>
                </c:pt>
                <c:pt idx="858">
                  <c:v>1.9518600000000001E-2</c:v>
                </c:pt>
                <c:pt idx="859">
                  <c:v>1.96968E-2</c:v>
                </c:pt>
                <c:pt idx="860">
                  <c:v>1.9949600000000001E-2</c:v>
                </c:pt>
                <c:pt idx="861">
                  <c:v>1.99702E-2</c:v>
                </c:pt>
                <c:pt idx="862">
                  <c:v>1.97722E-2</c:v>
                </c:pt>
                <c:pt idx="863">
                  <c:v>2.0214800000000002E-2</c:v>
                </c:pt>
                <c:pt idx="864">
                  <c:v>2.02332E-2</c:v>
                </c:pt>
                <c:pt idx="865">
                  <c:v>2.0201799999999999E-2</c:v>
                </c:pt>
                <c:pt idx="866">
                  <c:v>1.9894000000000002E-2</c:v>
                </c:pt>
                <c:pt idx="867">
                  <c:v>1.9913800000000002E-2</c:v>
                </c:pt>
                <c:pt idx="868">
                  <c:v>1.9632799999999999E-2</c:v>
                </c:pt>
                <c:pt idx="869">
                  <c:v>1.9669000000000002E-2</c:v>
                </c:pt>
                <c:pt idx="870">
                  <c:v>1.95064E-2</c:v>
                </c:pt>
                <c:pt idx="871">
                  <c:v>1.9716400000000002E-2</c:v>
                </c:pt>
                <c:pt idx="872">
                  <c:v>1.9524400000000001E-2</c:v>
                </c:pt>
                <c:pt idx="873">
                  <c:v>1.949E-2</c:v>
                </c:pt>
                <c:pt idx="874">
                  <c:v>1.9646400000000001E-2</c:v>
                </c:pt>
                <c:pt idx="875">
                  <c:v>1.9875E-2</c:v>
                </c:pt>
                <c:pt idx="876">
                  <c:v>1.9714000000000002E-2</c:v>
                </c:pt>
                <c:pt idx="877">
                  <c:v>2.0088399999999999E-2</c:v>
                </c:pt>
                <c:pt idx="878">
                  <c:v>2.0156799999999999E-2</c:v>
                </c:pt>
                <c:pt idx="879">
                  <c:v>2.0044200000000002E-2</c:v>
                </c:pt>
                <c:pt idx="880">
                  <c:v>1.9774E-2</c:v>
                </c:pt>
                <c:pt idx="881">
                  <c:v>1.9962799999999999E-2</c:v>
                </c:pt>
                <c:pt idx="882">
                  <c:v>2.00772E-2</c:v>
                </c:pt>
                <c:pt idx="883">
                  <c:v>2.0008399999999999E-2</c:v>
                </c:pt>
                <c:pt idx="884">
                  <c:v>1.9881800000000002E-2</c:v>
                </c:pt>
                <c:pt idx="885">
                  <c:v>1.9634600000000002E-2</c:v>
                </c:pt>
                <c:pt idx="886">
                  <c:v>1.9866399999999999E-2</c:v>
                </c:pt>
                <c:pt idx="887">
                  <c:v>1.9576E-2</c:v>
                </c:pt>
                <c:pt idx="888">
                  <c:v>1.9762200000000001E-2</c:v>
                </c:pt>
                <c:pt idx="889">
                  <c:v>1.97722E-2</c:v>
                </c:pt>
                <c:pt idx="890">
                  <c:v>1.9632E-2</c:v>
                </c:pt>
                <c:pt idx="891">
                  <c:v>1.9973599999999998E-2</c:v>
                </c:pt>
                <c:pt idx="892">
                  <c:v>1.9930400000000001E-2</c:v>
                </c:pt>
                <c:pt idx="893">
                  <c:v>1.97856E-2</c:v>
                </c:pt>
                <c:pt idx="894">
                  <c:v>1.9749800000000001E-2</c:v>
                </c:pt>
                <c:pt idx="895">
                  <c:v>1.98062E-2</c:v>
                </c:pt>
                <c:pt idx="896">
                  <c:v>1.9602999999999999E-2</c:v>
                </c:pt>
                <c:pt idx="897">
                  <c:v>1.9656400000000001E-2</c:v>
                </c:pt>
                <c:pt idx="898">
                  <c:v>1.9309200000000002E-2</c:v>
                </c:pt>
                <c:pt idx="899">
                  <c:v>1.93416E-2</c:v>
                </c:pt>
                <c:pt idx="900">
                  <c:v>1.94824E-2</c:v>
                </c:pt>
                <c:pt idx="901">
                  <c:v>1.9551800000000001E-2</c:v>
                </c:pt>
                <c:pt idx="902">
                  <c:v>1.9611800000000002E-2</c:v>
                </c:pt>
                <c:pt idx="903">
                  <c:v>1.9807000000000002E-2</c:v>
                </c:pt>
                <c:pt idx="904">
                  <c:v>1.9680599999999999E-2</c:v>
                </c:pt>
                <c:pt idx="905">
                  <c:v>1.98102E-2</c:v>
                </c:pt>
                <c:pt idx="906">
                  <c:v>1.9813399999999998E-2</c:v>
                </c:pt>
                <c:pt idx="907">
                  <c:v>1.99948E-2</c:v>
                </c:pt>
                <c:pt idx="908">
                  <c:v>2.0046999999999999E-2</c:v>
                </c:pt>
                <c:pt idx="909">
                  <c:v>2.0005999999999999E-2</c:v>
                </c:pt>
                <c:pt idx="910">
                  <c:v>2.0065400000000001E-2</c:v>
                </c:pt>
                <c:pt idx="911">
                  <c:v>1.9861199999999999E-2</c:v>
                </c:pt>
                <c:pt idx="912">
                  <c:v>1.9874200000000002E-2</c:v>
                </c:pt>
                <c:pt idx="913">
                  <c:v>1.99346E-2</c:v>
                </c:pt>
                <c:pt idx="914">
                  <c:v>1.99358E-2</c:v>
                </c:pt>
                <c:pt idx="915">
                  <c:v>2.00568E-2</c:v>
                </c:pt>
                <c:pt idx="916">
                  <c:v>2.01602E-2</c:v>
                </c:pt>
                <c:pt idx="917">
                  <c:v>2.0439800000000001E-2</c:v>
                </c:pt>
                <c:pt idx="918">
                  <c:v>2.0525399999999999E-2</c:v>
                </c:pt>
                <c:pt idx="919">
                  <c:v>2.0559400000000002E-2</c:v>
                </c:pt>
                <c:pt idx="920">
                  <c:v>2.0427799999999999E-2</c:v>
                </c:pt>
                <c:pt idx="921">
                  <c:v>2.0632800000000003E-2</c:v>
                </c:pt>
                <c:pt idx="922">
                  <c:v>2.04634E-2</c:v>
                </c:pt>
                <c:pt idx="923">
                  <c:v>2.0218399999999997E-2</c:v>
                </c:pt>
                <c:pt idx="924">
                  <c:v>2.03284E-2</c:v>
                </c:pt>
                <c:pt idx="925">
                  <c:v>2.0372600000000001E-2</c:v>
                </c:pt>
                <c:pt idx="926">
                  <c:v>2.02962E-2</c:v>
                </c:pt>
                <c:pt idx="927">
                  <c:v>2.0586399999999998E-2</c:v>
                </c:pt>
                <c:pt idx="928">
                  <c:v>2.05194E-2</c:v>
                </c:pt>
                <c:pt idx="929">
                  <c:v>2.0791599999999997E-2</c:v>
                </c:pt>
                <c:pt idx="930">
                  <c:v>2.0725999999999998E-2</c:v>
                </c:pt>
                <c:pt idx="931">
                  <c:v>2.04564E-2</c:v>
                </c:pt>
                <c:pt idx="932">
                  <c:v>2.0580600000000001E-2</c:v>
                </c:pt>
                <c:pt idx="933">
                  <c:v>2.01876E-2</c:v>
                </c:pt>
                <c:pt idx="934">
                  <c:v>2.0065400000000001E-2</c:v>
                </c:pt>
                <c:pt idx="935">
                  <c:v>1.9937E-2</c:v>
                </c:pt>
                <c:pt idx="936">
                  <c:v>2.0131599999999999E-2</c:v>
                </c:pt>
                <c:pt idx="937">
                  <c:v>1.99194E-2</c:v>
                </c:pt>
                <c:pt idx="938">
                  <c:v>2.0364400000000001E-2</c:v>
                </c:pt>
                <c:pt idx="939">
                  <c:v>2.0404800000000001E-2</c:v>
                </c:pt>
                <c:pt idx="940">
                  <c:v>2.0596999999999997E-2</c:v>
                </c:pt>
                <c:pt idx="941">
                  <c:v>2.0686999999999997E-2</c:v>
                </c:pt>
                <c:pt idx="942">
                  <c:v>2.0785000000000001E-2</c:v>
                </c:pt>
                <c:pt idx="943">
                  <c:v>2.0675599999999999E-2</c:v>
                </c:pt>
                <c:pt idx="944">
                  <c:v>2.0774600000000001E-2</c:v>
                </c:pt>
                <c:pt idx="945">
                  <c:v>2.07612E-2</c:v>
                </c:pt>
                <c:pt idx="946">
                  <c:v>2.0906999999999999E-2</c:v>
                </c:pt>
                <c:pt idx="947">
                  <c:v>2.0989600000000001E-2</c:v>
                </c:pt>
                <c:pt idx="948">
                  <c:v>2.0935200000000001E-2</c:v>
                </c:pt>
                <c:pt idx="949">
                  <c:v>2.10014E-2</c:v>
                </c:pt>
                <c:pt idx="950">
                  <c:v>2.07864E-2</c:v>
                </c:pt>
                <c:pt idx="951">
                  <c:v>2.0893600000000002E-2</c:v>
                </c:pt>
                <c:pt idx="952">
                  <c:v>2.0920600000000001E-2</c:v>
                </c:pt>
                <c:pt idx="953">
                  <c:v>2.0607199999999999E-2</c:v>
                </c:pt>
                <c:pt idx="954">
                  <c:v>2.06754E-2</c:v>
                </c:pt>
                <c:pt idx="955">
                  <c:v>2.0578200000000001E-2</c:v>
                </c:pt>
                <c:pt idx="956">
                  <c:v>2.0622600000000001E-2</c:v>
                </c:pt>
                <c:pt idx="957">
                  <c:v>2.0935800000000001E-2</c:v>
                </c:pt>
                <c:pt idx="958">
                  <c:v>2.0962199999999997E-2</c:v>
                </c:pt>
                <c:pt idx="959">
                  <c:v>2.09388E-2</c:v>
                </c:pt>
                <c:pt idx="960">
                  <c:v>2.10142E-2</c:v>
                </c:pt>
                <c:pt idx="961">
                  <c:v>2.1180399999999999E-2</c:v>
                </c:pt>
                <c:pt idx="962">
                  <c:v>2.1065E-2</c:v>
                </c:pt>
                <c:pt idx="963">
                  <c:v>2.1036199999999998E-2</c:v>
                </c:pt>
                <c:pt idx="964">
                  <c:v>2.1160999999999999E-2</c:v>
                </c:pt>
                <c:pt idx="965">
                  <c:v>2.1064200000000002E-2</c:v>
                </c:pt>
                <c:pt idx="966">
                  <c:v>2.0942199999999998E-2</c:v>
                </c:pt>
                <c:pt idx="967">
                  <c:v>2.0931399999999999E-2</c:v>
                </c:pt>
                <c:pt idx="968">
                  <c:v>2.1170599999999998E-2</c:v>
                </c:pt>
                <c:pt idx="969">
                  <c:v>2.1168200000000002E-2</c:v>
                </c:pt>
                <c:pt idx="970">
                  <c:v>2.1006999999999998E-2</c:v>
                </c:pt>
                <c:pt idx="971">
                  <c:v>2.0872600000000002E-2</c:v>
                </c:pt>
                <c:pt idx="972">
                  <c:v>2.0683000000000003E-2</c:v>
                </c:pt>
                <c:pt idx="973">
                  <c:v>2.0848800000000001E-2</c:v>
                </c:pt>
                <c:pt idx="974">
                  <c:v>2.0673E-2</c:v>
                </c:pt>
                <c:pt idx="975">
                  <c:v>2.0705600000000001E-2</c:v>
                </c:pt>
                <c:pt idx="976">
                  <c:v>2.1041599999999997E-2</c:v>
                </c:pt>
                <c:pt idx="977">
                  <c:v>2.1077800000000001E-2</c:v>
                </c:pt>
                <c:pt idx="978">
                  <c:v>2.1169E-2</c:v>
                </c:pt>
                <c:pt idx="979">
                  <c:v>2.1164000000000002E-2</c:v>
                </c:pt>
                <c:pt idx="980">
                  <c:v>2.1402399999999999E-2</c:v>
                </c:pt>
                <c:pt idx="981">
                  <c:v>2.1332399999999998E-2</c:v>
                </c:pt>
                <c:pt idx="982">
                  <c:v>2.12946E-2</c:v>
                </c:pt>
                <c:pt idx="983">
                  <c:v>2.1394400000000001E-2</c:v>
                </c:pt>
                <c:pt idx="984">
                  <c:v>2.1229999999999999E-2</c:v>
                </c:pt>
                <c:pt idx="985">
                  <c:v>2.1385999999999999E-2</c:v>
                </c:pt>
                <c:pt idx="986">
                  <c:v>2.1203600000000003E-2</c:v>
                </c:pt>
                <c:pt idx="987">
                  <c:v>2.1180999999999998E-2</c:v>
                </c:pt>
                <c:pt idx="988">
                  <c:v>2.1424200000000001E-2</c:v>
                </c:pt>
                <c:pt idx="989">
                  <c:v>2.1482800000000003E-2</c:v>
                </c:pt>
                <c:pt idx="990">
                  <c:v>2.1360799999999999E-2</c:v>
                </c:pt>
                <c:pt idx="991">
                  <c:v>2.1502600000000004E-2</c:v>
                </c:pt>
                <c:pt idx="992">
                  <c:v>2.1529599999999999E-2</c:v>
                </c:pt>
                <c:pt idx="993">
                  <c:v>2.17836E-2</c:v>
                </c:pt>
                <c:pt idx="994">
                  <c:v>2.1773200000000003E-2</c:v>
                </c:pt>
                <c:pt idx="995">
                  <c:v>2.1858800000000001E-2</c:v>
                </c:pt>
                <c:pt idx="996">
                  <c:v>2.19204E-2</c:v>
                </c:pt>
                <c:pt idx="997">
                  <c:v>2.1880799999999999E-2</c:v>
                </c:pt>
                <c:pt idx="998">
                  <c:v>2.1917800000000001E-2</c:v>
                </c:pt>
                <c:pt idx="999">
                  <c:v>2.21896E-2</c:v>
                </c:pt>
                <c:pt idx="1000">
                  <c:v>2.2192800000000002E-2</c:v>
                </c:pt>
                <c:pt idx="1001">
                  <c:v>2.2238400000000002E-2</c:v>
                </c:pt>
                <c:pt idx="1002">
                  <c:v>2.2169600000000001E-2</c:v>
                </c:pt>
                <c:pt idx="1003">
                  <c:v>2.24444E-2</c:v>
                </c:pt>
                <c:pt idx="1004">
                  <c:v>2.2473400000000001E-2</c:v>
                </c:pt>
                <c:pt idx="1005">
                  <c:v>2.2526599999999997E-2</c:v>
                </c:pt>
                <c:pt idx="1006">
                  <c:v>2.2638400000000003E-2</c:v>
                </c:pt>
                <c:pt idx="1007">
                  <c:v>2.2437199999999997E-2</c:v>
                </c:pt>
                <c:pt idx="1008">
                  <c:v>2.2544600000000001E-2</c:v>
                </c:pt>
                <c:pt idx="1009">
                  <c:v>2.2424400000000001E-2</c:v>
                </c:pt>
                <c:pt idx="1010">
                  <c:v>2.2610399999999999E-2</c:v>
                </c:pt>
                <c:pt idx="1011">
                  <c:v>2.2640999999999998E-2</c:v>
                </c:pt>
                <c:pt idx="1012">
                  <c:v>2.27966E-2</c:v>
                </c:pt>
                <c:pt idx="1013">
                  <c:v>2.2775400000000001E-2</c:v>
                </c:pt>
                <c:pt idx="1014">
                  <c:v>2.2952399999999998E-2</c:v>
                </c:pt>
                <c:pt idx="1015">
                  <c:v>2.2878800000000001E-2</c:v>
                </c:pt>
                <c:pt idx="1016">
                  <c:v>2.2831000000000001E-2</c:v>
                </c:pt>
                <c:pt idx="1017">
                  <c:v>2.3107399999999997E-2</c:v>
                </c:pt>
                <c:pt idx="1018">
                  <c:v>2.2880999999999999E-2</c:v>
                </c:pt>
                <c:pt idx="1019">
                  <c:v>2.2569599999999999E-2</c:v>
                </c:pt>
                <c:pt idx="1020">
                  <c:v>2.26822E-2</c:v>
                </c:pt>
                <c:pt idx="1021">
                  <c:v>2.2622600000000003E-2</c:v>
                </c:pt>
                <c:pt idx="1022">
                  <c:v>2.2705199999999998E-2</c:v>
                </c:pt>
                <c:pt idx="1023">
                  <c:v>2.2720600000000001E-2</c:v>
                </c:pt>
                <c:pt idx="1024">
                  <c:v>2.2530399999999999E-2</c:v>
                </c:pt>
                <c:pt idx="1025">
                  <c:v>2.25718E-2</c:v>
                </c:pt>
                <c:pt idx="1026">
                  <c:v>2.2855199999999999E-2</c:v>
                </c:pt>
                <c:pt idx="1027">
                  <c:v>2.2796199999999999E-2</c:v>
                </c:pt>
                <c:pt idx="1028">
                  <c:v>2.2910799999999999E-2</c:v>
                </c:pt>
                <c:pt idx="1029">
                  <c:v>2.3155200000000001E-2</c:v>
                </c:pt>
                <c:pt idx="1030">
                  <c:v>2.3042199999999999E-2</c:v>
                </c:pt>
                <c:pt idx="1031">
                  <c:v>2.2916199999999998E-2</c:v>
                </c:pt>
                <c:pt idx="1032">
                  <c:v>2.3139799999999999E-2</c:v>
                </c:pt>
                <c:pt idx="1033">
                  <c:v>2.3036399999999999E-2</c:v>
                </c:pt>
                <c:pt idx="1034">
                  <c:v>2.2941199999999998E-2</c:v>
                </c:pt>
                <c:pt idx="1035">
                  <c:v>2.2882199999999998E-2</c:v>
                </c:pt>
                <c:pt idx="1036">
                  <c:v>2.2819800000000001E-2</c:v>
                </c:pt>
                <c:pt idx="1037">
                  <c:v>2.2781799999999998E-2</c:v>
                </c:pt>
                <c:pt idx="1038">
                  <c:v>2.2873400000000002E-2</c:v>
                </c:pt>
                <c:pt idx="1039">
                  <c:v>2.28982E-2</c:v>
                </c:pt>
                <c:pt idx="1040">
                  <c:v>2.28988E-2</c:v>
                </c:pt>
                <c:pt idx="1041">
                  <c:v>2.3119400000000002E-2</c:v>
                </c:pt>
                <c:pt idx="1042">
                  <c:v>2.2981999999999999E-2</c:v>
                </c:pt>
                <c:pt idx="1043">
                  <c:v>2.3020599999999999E-2</c:v>
                </c:pt>
                <c:pt idx="1044">
                  <c:v>2.3097399999999997E-2</c:v>
                </c:pt>
                <c:pt idx="1045">
                  <c:v>2.3137199999999997E-2</c:v>
                </c:pt>
                <c:pt idx="1046">
                  <c:v>2.2944000000000003E-2</c:v>
                </c:pt>
                <c:pt idx="1047">
                  <c:v>2.2811599999999998E-2</c:v>
                </c:pt>
                <c:pt idx="1048">
                  <c:v>2.2477800000000003E-2</c:v>
                </c:pt>
                <c:pt idx="1049">
                  <c:v>2.2135599999999998E-2</c:v>
                </c:pt>
                <c:pt idx="1050">
                  <c:v>2.2411399999999998E-2</c:v>
                </c:pt>
                <c:pt idx="1051">
                  <c:v>2.20898E-2</c:v>
                </c:pt>
                <c:pt idx="1052">
                  <c:v>2.2214000000000001E-2</c:v>
                </c:pt>
                <c:pt idx="1053">
                  <c:v>2.2474999999999998E-2</c:v>
                </c:pt>
                <c:pt idx="1054">
                  <c:v>2.2446399999999998E-2</c:v>
                </c:pt>
                <c:pt idx="1055">
                  <c:v>2.2195599999999999E-2</c:v>
                </c:pt>
                <c:pt idx="1056">
                  <c:v>2.1908E-2</c:v>
                </c:pt>
                <c:pt idx="1057">
                  <c:v>2.1879000000000003E-2</c:v>
                </c:pt>
                <c:pt idx="1058">
                  <c:v>2.1826599999999998E-2</c:v>
                </c:pt>
                <c:pt idx="1059">
                  <c:v>2.21838E-2</c:v>
                </c:pt>
                <c:pt idx="1060">
                  <c:v>2.2161199999999999E-2</c:v>
                </c:pt>
                <c:pt idx="1061">
                  <c:v>2.2449400000000001E-2</c:v>
                </c:pt>
                <c:pt idx="1062">
                  <c:v>2.2540000000000001E-2</c:v>
                </c:pt>
                <c:pt idx="1063">
                  <c:v>2.2524200000000001E-2</c:v>
                </c:pt>
                <c:pt idx="1064">
                  <c:v>2.2643400000000001E-2</c:v>
                </c:pt>
                <c:pt idx="1065">
                  <c:v>2.2836199999999997E-2</c:v>
                </c:pt>
                <c:pt idx="1066">
                  <c:v>2.3011399999999998E-2</c:v>
                </c:pt>
                <c:pt idx="1067">
                  <c:v>2.2963200000000003E-2</c:v>
                </c:pt>
                <c:pt idx="1068">
                  <c:v>2.28106E-2</c:v>
                </c:pt>
                <c:pt idx="1069">
                  <c:v>2.2786399999999998E-2</c:v>
                </c:pt>
                <c:pt idx="1070">
                  <c:v>2.2904000000000001E-2</c:v>
                </c:pt>
                <c:pt idx="1071">
                  <c:v>2.2588800000000003E-2</c:v>
                </c:pt>
                <c:pt idx="1072">
                  <c:v>2.2563400000000001E-2</c:v>
                </c:pt>
                <c:pt idx="1073">
                  <c:v>2.2576799999999998E-2</c:v>
                </c:pt>
                <c:pt idx="1074">
                  <c:v>2.2692199999999999E-2</c:v>
                </c:pt>
                <c:pt idx="1075">
                  <c:v>2.2716399999999998E-2</c:v>
                </c:pt>
                <c:pt idx="1076">
                  <c:v>2.2363000000000001E-2</c:v>
                </c:pt>
                <c:pt idx="1077">
                  <c:v>2.24818E-2</c:v>
                </c:pt>
                <c:pt idx="1078">
                  <c:v>2.2798600000000002E-2</c:v>
                </c:pt>
                <c:pt idx="1079">
                  <c:v>2.2811999999999999E-2</c:v>
                </c:pt>
                <c:pt idx="1080">
                  <c:v>2.2710600000000001E-2</c:v>
                </c:pt>
                <c:pt idx="1081">
                  <c:v>2.2762199999999996E-2</c:v>
                </c:pt>
                <c:pt idx="1082">
                  <c:v>2.2448200000000001E-2</c:v>
                </c:pt>
                <c:pt idx="1083">
                  <c:v>2.22778E-2</c:v>
                </c:pt>
                <c:pt idx="1084">
                  <c:v>2.2145999999999999E-2</c:v>
                </c:pt>
                <c:pt idx="1085">
                  <c:v>2.23498E-2</c:v>
                </c:pt>
                <c:pt idx="1086">
                  <c:v>2.2390999999999998E-2</c:v>
                </c:pt>
                <c:pt idx="1087">
                  <c:v>2.2430599999999998E-2</c:v>
                </c:pt>
                <c:pt idx="1088">
                  <c:v>2.2279799999999999E-2</c:v>
                </c:pt>
                <c:pt idx="1089">
                  <c:v>2.1974E-2</c:v>
                </c:pt>
                <c:pt idx="1090">
                  <c:v>2.1742399999999999E-2</c:v>
                </c:pt>
                <c:pt idx="1091">
                  <c:v>2.1909000000000001E-2</c:v>
                </c:pt>
                <c:pt idx="1092">
                  <c:v>2.1945599999999999E-2</c:v>
                </c:pt>
                <c:pt idx="1093">
                  <c:v>2.1928800000000002E-2</c:v>
                </c:pt>
                <c:pt idx="1094">
                  <c:v>2.1913999999999999E-2</c:v>
                </c:pt>
                <c:pt idx="1095">
                  <c:v>2.1682E-2</c:v>
                </c:pt>
                <c:pt idx="1096">
                  <c:v>2.18298E-2</c:v>
                </c:pt>
                <c:pt idx="1097">
                  <c:v>2.1773600000000001E-2</c:v>
                </c:pt>
                <c:pt idx="1098">
                  <c:v>2.1783800000000002E-2</c:v>
                </c:pt>
                <c:pt idx="1099">
                  <c:v>2.18712E-2</c:v>
                </c:pt>
                <c:pt idx="1100">
                  <c:v>2.1908200000000003E-2</c:v>
                </c:pt>
                <c:pt idx="1101">
                  <c:v>2.2261E-2</c:v>
                </c:pt>
                <c:pt idx="1102">
                  <c:v>2.2298800000000001E-2</c:v>
                </c:pt>
                <c:pt idx="1103">
                  <c:v>2.24256E-2</c:v>
                </c:pt>
                <c:pt idx="1104">
                  <c:v>2.2413600000000002E-2</c:v>
                </c:pt>
                <c:pt idx="1105">
                  <c:v>2.2423999999999999E-2</c:v>
                </c:pt>
                <c:pt idx="1106">
                  <c:v>2.24998E-2</c:v>
                </c:pt>
                <c:pt idx="1107">
                  <c:v>2.2332800000000003E-2</c:v>
                </c:pt>
                <c:pt idx="1108">
                  <c:v>2.2450000000000001E-2</c:v>
                </c:pt>
                <c:pt idx="1109">
                  <c:v>2.2808400000000003E-2</c:v>
                </c:pt>
                <c:pt idx="1110">
                  <c:v>2.2843600000000002E-2</c:v>
                </c:pt>
                <c:pt idx="1111">
                  <c:v>2.26266E-2</c:v>
                </c:pt>
                <c:pt idx="1112">
                  <c:v>2.27294E-2</c:v>
                </c:pt>
                <c:pt idx="1113">
                  <c:v>2.2505799999999999E-2</c:v>
                </c:pt>
                <c:pt idx="1114">
                  <c:v>2.2640199999999999E-2</c:v>
                </c:pt>
                <c:pt idx="1115">
                  <c:v>2.2671199999999999E-2</c:v>
                </c:pt>
                <c:pt idx="1116">
                  <c:v>2.2640999999999998E-2</c:v>
                </c:pt>
                <c:pt idx="1117">
                  <c:v>2.2700399999999999E-2</c:v>
                </c:pt>
                <c:pt idx="1118">
                  <c:v>2.2605999999999998E-2</c:v>
                </c:pt>
                <c:pt idx="1119">
                  <c:v>2.2688200000000002E-2</c:v>
                </c:pt>
                <c:pt idx="1120">
                  <c:v>2.2881199999999997E-2</c:v>
                </c:pt>
                <c:pt idx="1121">
                  <c:v>2.2813000000000003E-2</c:v>
                </c:pt>
                <c:pt idx="1122">
                  <c:v>2.26886E-2</c:v>
                </c:pt>
                <c:pt idx="1123">
                  <c:v>2.2667E-2</c:v>
                </c:pt>
                <c:pt idx="1124">
                  <c:v>2.2724000000000001E-2</c:v>
                </c:pt>
                <c:pt idx="1125">
                  <c:v>2.2816799999999998E-2</c:v>
                </c:pt>
                <c:pt idx="1126">
                  <c:v>2.25788E-2</c:v>
                </c:pt>
                <c:pt idx="1127">
                  <c:v>2.2507600000000003E-2</c:v>
                </c:pt>
                <c:pt idx="1128">
                  <c:v>2.2324200000000002E-2</c:v>
                </c:pt>
                <c:pt idx="1129">
                  <c:v>2.2366599999999997E-2</c:v>
                </c:pt>
                <c:pt idx="1130">
                  <c:v>2.2182199999999999E-2</c:v>
                </c:pt>
                <c:pt idx="1131">
                  <c:v>2.22562E-2</c:v>
                </c:pt>
                <c:pt idx="1132">
                  <c:v>2.2286999999999998E-2</c:v>
                </c:pt>
                <c:pt idx="1133">
                  <c:v>2.2302800000000001E-2</c:v>
                </c:pt>
                <c:pt idx="1134">
                  <c:v>2.22294E-2</c:v>
                </c:pt>
                <c:pt idx="1135">
                  <c:v>2.2133800000000002E-2</c:v>
                </c:pt>
                <c:pt idx="1136">
                  <c:v>2.2027800000000004E-2</c:v>
                </c:pt>
                <c:pt idx="1137">
                  <c:v>2.2018000000000003E-2</c:v>
                </c:pt>
                <c:pt idx="1138">
                  <c:v>2.2173400000000003E-2</c:v>
                </c:pt>
                <c:pt idx="1139">
                  <c:v>2.1877600000000001E-2</c:v>
                </c:pt>
                <c:pt idx="1140">
                  <c:v>2.1936799999999999E-2</c:v>
                </c:pt>
                <c:pt idx="1141">
                  <c:v>2.1724E-2</c:v>
                </c:pt>
                <c:pt idx="1142">
                  <c:v>2.16814E-2</c:v>
                </c:pt>
                <c:pt idx="1143">
                  <c:v>2.1896599999999999E-2</c:v>
                </c:pt>
                <c:pt idx="1144">
                  <c:v>2.1908400000000001E-2</c:v>
                </c:pt>
                <c:pt idx="1145">
                  <c:v>2.20086E-2</c:v>
                </c:pt>
                <c:pt idx="1146">
                  <c:v>2.2034399999999999E-2</c:v>
                </c:pt>
                <c:pt idx="1147">
                  <c:v>2.2132399999999997E-2</c:v>
                </c:pt>
                <c:pt idx="1148">
                  <c:v>2.1993800000000001E-2</c:v>
                </c:pt>
                <c:pt idx="1149">
                  <c:v>2.1972600000000002E-2</c:v>
                </c:pt>
                <c:pt idx="1150">
                  <c:v>2.1614000000000001E-2</c:v>
                </c:pt>
                <c:pt idx="1151">
                  <c:v>2.12794E-2</c:v>
                </c:pt>
                <c:pt idx="1152">
                  <c:v>2.1304400000000001E-2</c:v>
                </c:pt>
                <c:pt idx="1153">
                  <c:v>2.1580800000000001E-2</c:v>
                </c:pt>
                <c:pt idx="1154">
                  <c:v>2.1515799999999998E-2</c:v>
                </c:pt>
                <c:pt idx="1155">
                  <c:v>2.1264600000000002E-2</c:v>
                </c:pt>
                <c:pt idx="1156">
                  <c:v>2.1295999999999999E-2</c:v>
                </c:pt>
                <c:pt idx="1157">
                  <c:v>2.15868E-2</c:v>
                </c:pt>
                <c:pt idx="1158">
                  <c:v>2.1634199999999999E-2</c:v>
                </c:pt>
                <c:pt idx="1159">
                  <c:v>2.19034E-2</c:v>
                </c:pt>
                <c:pt idx="1160">
                  <c:v>2.18246E-2</c:v>
                </c:pt>
                <c:pt idx="1161">
                  <c:v>2.1966999999999997E-2</c:v>
                </c:pt>
                <c:pt idx="1162">
                  <c:v>2.1913600000000002E-2</c:v>
                </c:pt>
                <c:pt idx="1163">
                  <c:v>2.19238E-2</c:v>
                </c:pt>
                <c:pt idx="1164">
                  <c:v>2.2099199999999999E-2</c:v>
                </c:pt>
                <c:pt idx="1165">
                  <c:v>2.2101799999999998E-2</c:v>
                </c:pt>
                <c:pt idx="1166">
                  <c:v>2.2155399999999999E-2</c:v>
                </c:pt>
                <c:pt idx="1167">
                  <c:v>2.1983000000000003E-2</c:v>
                </c:pt>
                <c:pt idx="1168">
                  <c:v>2.2084800000000002E-2</c:v>
                </c:pt>
                <c:pt idx="1169">
                  <c:v>2.2118200000000001E-2</c:v>
                </c:pt>
                <c:pt idx="1170">
                  <c:v>2.2366199999999999E-2</c:v>
                </c:pt>
                <c:pt idx="1171">
                  <c:v>2.2272600000000004E-2</c:v>
                </c:pt>
                <c:pt idx="1172">
                  <c:v>2.2425999999999998E-2</c:v>
                </c:pt>
                <c:pt idx="1173">
                  <c:v>2.2325399999999999E-2</c:v>
                </c:pt>
                <c:pt idx="1174">
                  <c:v>2.2367600000000001E-2</c:v>
                </c:pt>
                <c:pt idx="1175">
                  <c:v>2.2478400000000003E-2</c:v>
                </c:pt>
                <c:pt idx="1176">
                  <c:v>2.2516399999999999E-2</c:v>
                </c:pt>
                <c:pt idx="1177">
                  <c:v>2.2566599999999999E-2</c:v>
                </c:pt>
                <c:pt idx="1178">
                  <c:v>2.2407399999999997E-2</c:v>
                </c:pt>
                <c:pt idx="1179">
                  <c:v>2.247E-2</c:v>
                </c:pt>
                <c:pt idx="1180">
                  <c:v>2.2571000000000001E-2</c:v>
                </c:pt>
                <c:pt idx="1181">
                  <c:v>2.2444000000000002E-2</c:v>
                </c:pt>
                <c:pt idx="1182">
                  <c:v>2.2585999999999998E-2</c:v>
                </c:pt>
                <c:pt idx="1183">
                  <c:v>2.2271199999999998E-2</c:v>
                </c:pt>
                <c:pt idx="1184">
                  <c:v>2.2167199999999998E-2</c:v>
                </c:pt>
                <c:pt idx="1185">
                  <c:v>2.2202199999999998E-2</c:v>
                </c:pt>
                <c:pt idx="1186">
                  <c:v>2.20704E-2</c:v>
                </c:pt>
                <c:pt idx="1187">
                  <c:v>2.2201199999999997E-2</c:v>
                </c:pt>
                <c:pt idx="1188">
                  <c:v>2.2296E-2</c:v>
                </c:pt>
                <c:pt idx="1189">
                  <c:v>2.2291599999999998E-2</c:v>
                </c:pt>
                <c:pt idx="1190">
                  <c:v>2.2630000000000001E-2</c:v>
                </c:pt>
                <c:pt idx="1191">
                  <c:v>2.2703400000000002E-2</c:v>
                </c:pt>
                <c:pt idx="1192">
                  <c:v>2.2689600000000001E-2</c:v>
                </c:pt>
                <c:pt idx="1193">
                  <c:v>2.2841E-2</c:v>
                </c:pt>
                <c:pt idx="1194">
                  <c:v>2.2613000000000001E-2</c:v>
                </c:pt>
                <c:pt idx="1195">
                  <c:v>2.2442800000000002E-2</c:v>
                </c:pt>
                <c:pt idx="1196">
                  <c:v>2.2487800000000002E-2</c:v>
                </c:pt>
                <c:pt idx="1197">
                  <c:v>2.24368E-2</c:v>
                </c:pt>
                <c:pt idx="1198">
                  <c:v>2.2273000000000001E-2</c:v>
                </c:pt>
                <c:pt idx="1199">
                  <c:v>2.20658E-2</c:v>
                </c:pt>
                <c:pt idx="1200">
                  <c:v>2.2164E-2</c:v>
                </c:pt>
                <c:pt idx="1201">
                  <c:v>2.2280399999999999E-2</c:v>
                </c:pt>
                <c:pt idx="1202">
                  <c:v>2.20646E-2</c:v>
                </c:pt>
                <c:pt idx="1203">
                  <c:v>2.2073200000000001E-2</c:v>
                </c:pt>
                <c:pt idx="1204">
                  <c:v>2.2129800000000002E-2</c:v>
                </c:pt>
                <c:pt idx="1205">
                  <c:v>2.1914800000000002E-2</c:v>
                </c:pt>
                <c:pt idx="1206">
                  <c:v>2.1895999999999999E-2</c:v>
                </c:pt>
                <c:pt idx="1207">
                  <c:v>2.22218E-2</c:v>
                </c:pt>
                <c:pt idx="1208">
                  <c:v>2.2508E-2</c:v>
                </c:pt>
                <c:pt idx="1209">
                  <c:v>2.2548800000000001E-2</c:v>
                </c:pt>
                <c:pt idx="1210">
                  <c:v>2.2604000000000003E-2</c:v>
                </c:pt>
                <c:pt idx="1211">
                  <c:v>2.26102E-2</c:v>
                </c:pt>
                <c:pt idx="1212">
                  <c:v>2.2611199999999998E-2</c:v>
                </c:pt>
                <c:pt idx="1213">
                  <c:v>2.2864000000000002E-2</c:v>
                </c:pt>
                <c:pt idx="1214">
                  <c:v>2.3233400000000001E-2</c:v>
                </c:pt>
                <c:pt idx="1215">
                  <c:v>2.3323400000000001E-2</c:v>
                </c:pt>
                <c:pt idx="1216">
                  <c:v>2.32978E-2</c:v>
                </c:pt>
                <c:pt idx="1217">
                  <c:v>2.32816E-2</c:v>
                </c:pt>
                <c:pt idx="1218">
                  <c:v>2.3258200000000003E-2</c:v>
                </c:pt>
                <c:pt idx="1219">
                  <c:v>2.34696E-2</c:v>
                </c:pt>
                <c:pt idx="1220">
                  <c:v>2.36834E-2</c:v>
                </c:pt>
                <c:pt idx="1221">
                  <c:v>2.3676199999999998E-2</c:v>
                </c:pt>
                <c:pt idx="1222">
                  <c:v>2.3508600000000001E-2</c:v>
                </c:pt>
                <c:pt idx="1223">
                  <c:v>2.3638800000000001E-2</c:v>
                </c:pt>
                <c:pt idx="1224">
                  <c:v>2.3670999999999998E-2</c:v>
                </c:pt>
                <c:pt idx="1225">
                  <c:v>2.3406799999999998E-2</c:v>
                </c:pt>
                <c:pt idx="1226">
                  <c:v>2.3544800000000001E-2</c:v>
                </c:pt>
                <c:pt idx="1227">
                  <c:v>2.3538800000000002E-2</c:v>
                </c:pt>
                <c:pt idx="1228">
                  <c:v>2.3635199999999999E-2</c:v>
                </c:pt>
                <c:pt idx="1229">
                  <c:v>2.3653E-2</c:v>
                </c:pt>
                <c:pt idx="1230">
                  <c:v>2.3571399999999999E-2</c:v>
                </c:pt>
                <c:pt idx="1231">
                  <c:v>2.3476399999999998E-2</c:v>
                </c:pt>
                <c:pt idx="1232">
                  <c:v>2.3827399999999999E-2</c:v>
                </c:pt>
                <c:pt idx="1233">
                  <c:v>2.3806599999999997E-2</c:v>
                </c:pt>
                <c:pt idx="1234">
                  <c:v>2.3823400000000002E-2</c:v>
                </c:pt>
                <c:pt idx="1235">
                  <c:v>2.3805E-2</c:v>
                </c:pt>
                <c:pt idx="1236">
                  <c:v>2.3541399999999997E-2</c:v>
                </c:pt>
                <c:pt idx="1237">
                  <c:v>2.3656199999999999E-2</c:v>
                </c:pt>
                <c:pt idx="1238">
                  <c:v>2.3784800000000002E-2</c:v>
                </c:pt>
                <c:pt idx="1239">
                  <c:v>2.376E-2</c:v>
                </c:pt>
                <c:pt idx="1240">
                  <c:v>2.3973600000000001E-2</c:v>
                </c:pt>
                <c:pt idx="1241">
                  <c:v>2.4067600000000001E-2</c:v>
                </c:pt>
                <c:pt idx="1242">
                  <c:v>2.4114400000000001E-2</c:v>
                </c:pt>
                <c:pt idx="1243">
                  <c:v>2.4064200000000001E-2</c:v>
                </c:pt>
                <c:pt idx="1244">
                  <c:v>2.3884000000000002E-2</c:v>
                </c:pt>
                <c:pt idx="1245">
                  <c:v>2.3893000000000001E-2</c:v>
                </c:pt>
                <c:pt idx="1246">
                  <c:v>2.4109000000000002E-2</c:v>
                </c:pt>
                <c:pt idx="1247">
                  <c:v>2.4191399999999998E-2</c:v>
                </c:pt>
                <c:pt idx="1248">
                  <c:v>2.4202600000000001E-2</c:v>
                </c:pt>
                <c:pt idx="1249">
                  <c:v>2.4098400000000002E-2</c:v>
                </c:pt>
                <c:pt idx="1250">
                  <c:v>2.4270799999999999E-2</c:v>
                </c:pt>
                <c:pt idx="1251">
                  <c:v>2.4269000000000002E-2</c:v>
                </c:pt>
                <c:pt idx="1252">
                  <c:v>2.4270999999999997E-2</c:v>
                </c:pt>
                <c:pt idx="1253">
                  <c:v>2.42384E-2</c:v>
                </c:pt>
                <c:pt idx="1254">
                  <c:v>2.40416E-2</c:v>
                </c:pt>
                <c:pt idx="1255">
                  <c:v>2.3760999999999997E-2</c:v>
                </c:pt>
                <c:pt idx="1256">
                  <c:v>2.3674799999999999E-2</c:v>
                </c:pt>
                <c:pt idx="1257">
                  <c:v>2.3757800000000003E-2</c:v>
                </c:pt>
                <c:pt idx="1258">
                  <c:v>2.37238E-2</c:v>
                </c:pt>
                <c:pt idx="1259">
                  <c:v>2.3805E-2</c:v>
                </c:pt>
                <c:pt idx="1260">
                  <c:v>2.3659800000000002E-2</c:v>
                </c:pt>
                <c:pt idx="1261">
                  <c:v>2.3754000000000001E-2</c:v>
                </c:pt>
                <c:pt idx="1262">
                  <c:v>2.3549E-2</c:v>
                </c:pt>
                <c:pt idx="1263">
                  <c:v>2.36904E-2</c:v>
                </c:pt>
                <c:pt idx="1264">
                  <c:v>2.3919599999999999E-2</c:v>
                </c:pt>
                <c:pt idx="1265">
                  <c:v>2.3692600000000001E-2</c:v>
                </c:pt>
                <c:pt idx="1266">
                  <c:v>2.35082E-2</c:v>
                </c:pt>
                <c:pt idx="1267">
                  <c:v>2.3357399999999997E-2</c:v>
                </c:pt>
                <c:pt idx="1268">
                  <c:v>2.3275000000000001E-2</c:v>
                </c:pt>
                <c:pt idx="1269">
                  <c:v>2.3368200000000002E-2</c:v>
                </c:pt>
                <c:pt idx="1270">
                  <c:v>2.3481399999999999E-2</c:v>
                </c:pt>
                <c:pt idx="1271">
                  <c:v>2.3490999999999998E-2</c:v>
                </c:pt>
                <c:pt idx="1272">
                  <c:v>2.3427199999999999E-2</c:v>
                </c:pt>
                <c:pt idx="1273">
                  <c:v>2.3625400000000001E-2</c:v>
                </c:pt>
                <c:pt idx="1274">
                  <c:v>2.3788200000000002E-2</c:v>
                </c:pt>
                <c:pt idx="1275">
                  <c:v>2.3863800000000001E-2</c:v>
                </c:pt>
                <c:pt idx="1276">
                  <c:v>2.3797800000000001E-2</c:v>
                </c:pt>
                <c:pt idx="1277">
                  <c:v>2.4060599999999998E-2</c:v>
                </c:pt>
                <c:pt idx="1278">
                  <c:v>2.4034400000000001E-2</c:v>
                </c:pt>
                <c:pt idx="1279">
                  <c:v>2.4045999999999998E-2</c:v>
                </c:pt>
                <c:pt idx="1280">
                  <c:v>2.3839800000000001E-2</c:v>
                </c:pt>
                <c:pt idx="1281">
                  <c:v>2.3940199999999998E-2</c:v>
                </c:pt>
                <c:pt idx="1282">
                  <c:v>2.4105999999999999E-2</c:v>
                </c:pt>
                <c:pt idx="1283">
                  <c:v>2.4122800000000003E-2</c:v>
                </c:pt>
                <c:pt idx="1284">
                  <c:v>2.4202399999999999E-2</c:v>
                </c:pt>
                <c:pt idx="1285">
                  <c:v>2.4206799999999997E-2</c:v>
                </c:pt>
                <c:pt idx="1286">
                  <c:v>2.4015000000000002E-2</c:v>
                </c:pt>
                <c:pt idx="1287">
                  <c:v>2.4031799999999999E-2</c:v>
                </c:pt>
                <c:pt idx="1288">
                  <c:v>2.3683200000000001E-2</c:v>
                </c:pt>
                <c:pt idx="1289">
                  <c:v>2.3816E-2</c:v>
                </c:pt>
                <c:pt idx="1290">
                  <c:v>2.4004000000000001E-2</c:v>
                </c:pt>
                <c:pt idx="1291">
                  <c:v>2.4227399999999996E-2</c:v>
                </c:pt>
                <c:pt idx="1292">
                  <c:v>2.4072E-2</c:v>
                </c:pt>
                <c:pt idx="1293">
                  <c:v>2.4208200000000003E-2</c:v>
                </c:pt>
                <c:pt idx="1294">
                  <c:v>2.42016E-2</c:v>
                </c:pt>
                <c:pt idx="1295">
                  <c:v>2.4209399999999999E-2</c:v>
                </c:pt>
                <c:pt idx="1296">
                  <c:v>2.44424E-2</c:v>
                </c:pt>
                <c:pt idx="1297">
                  <c:v>2.4506199999999999E-2</c:v>
                </c:pt>
                <c:pt idx="1298">
                  <c:v>2.43886E-2</c:v>
                </c:pt>
                <c:pt idx="1299">
                  <c:v>2.4140200000000001E-2</c:v>
                </c:pt>
                <c:pt idx="1300">
                  <c:v>2.4185000000000002E-2</c:v>
                </c:pt>
                <c:pt idx="1301">
                  <c:v>2.4001599999999998E-2</c:v>
                </c:pt>
                <c:pt idx="1302">
                  <c:v>2.4136599999999998E-2</c:v>
                </c:pt>
                <c:pt idx="1303">
                  <c:v>2.3955000000000001E-2</c:v>
                </c:pt>
                <c:pt idx="1304">
                  <c:v>2.3761399999999998E-2</c:v>
                </c:pt>
                <c:pt idx="1305">
                  <c:v>2.3804200000000001E-2</c:v>
                </c:pt>
                <c:pt idx="1306">
                  <c:v>2.3793000000000002E-2</c:v>
                </c:pt>
                <c:pt idx="1307">
                  <c:v>2.3675599999999998E-2</c:v>
                </c:pt>
                <c:pt idx="1308">
                  <c:v>2.3434200000000002E-2</c:v>
                </c:pt>
                <c:pt idx="1309">
                  <c:v>2.3450599999999999E-2</c:v>
                </c:pt>
                <c:pt idx="1310">
                  <c:v>2.3428400000000002E-2</c:v>
                </c:pt>
                <c:pt idx="1311">
                  <c:v>2.3485599999999999E-2</c:v>
                </c:pt>
                <c:pt idx="1312">
                  <c:v>2.3307199999999997E-2</c:v>
                </c:pt>
                <c:pt idx="1313">
                  <c:v>2.3628200000000002E-2</c:v>
                </c:pt>
                <c:pt idx="1314">
                  <c:v>2.3611799999999999E-2</c:v>
                </c:pt>
                <c:pt idx="1315">
                  <c:v>2.3458400000000001E-2</c:v>
                </c:pt>
                <c:pt idx="1316">
                  <c:v>2.3522399999999999E-2</c:v>
                </c:pt>
                <c:pt idx="1317">
                  <c:v>2.3627800000000001E-2</c:v>
                </c:pt>
                <c:pt idx="1318">
                  <c:v>2.3681399999999998E-2</c:v>
                </c:pt>
                <c:pt idx="1319">
                  <c:v>2.3822800000000002E-2</c:v>
                </c:pt>
                <c:pt idx="1320">
                  <c:v>2.3624000000000003E-2</c:v>
                </c:pt>
                <c:pt idx="1321">
                  <c:v>2.3624200000000001E-2</c:v>
                </c:pt>
                <c:pt idx="1322">
                  <c:v>2.3755200000000001E-2</c:v>
                </c:pt>
                <c:pt idx="1323">
                  <c:v>2.3475799999999998E-2</c:v>
                </c:pt>
                <c:pt idx="1324">
                  <c:v>2.3240999999999998E-2</c:v>
                </c:pt>
                <c:pt idx="1325">
                  <c:v>2.2852399999999998E-2</c:v>
                </c:pt>
                <c:pt idx="1326">
                  <c:v>2.2919600000000002E-2</c:v>
                </c:pt>
                <c:pt idx="1327">
                  <c:v>2.3055599999999999E-2</c:v>
                </c:pt>
                <c:pt idx="1328">
                  <c:v>2.2749999999999999E-2</c:v>
                </c:pt>
                <c:pt idx="1329">
                  <c:v>2.3199000000000001E-2</c:v>
                </c:pt>
                <c:pt idx="1330">
                  <c:v>2.3042399999999998E-2</c:v>
                </c:pt>
                <c:pt idx="1331">
                  <c:v>2.3241999999999999E-2</c:v>
                </c:pt>
                <c:pt idx="1332">
                  <c:v>2.3036599999999997E-2</c:v>
                </c:pt>
                <c:pt idx="1333">
                  <c:v>2.3127600000000002E-2</c:v>
                </c:pt>
                <c:pt idx="1334">
                  <c:v>2.28644E-2</c:v>
                </c:pt>
                <c:pt idx="1335">
                  <c:v>2.3136999999999998E-2</c:v>
                </c:pt>
                <c:pt idx="1336">
                  <c:v>2.3243200000000002E-2</c:v>
                </c:pt>
                <c:pt idx="1337">
                  <c:v>2.3223400000000002E-2</c:v>
                </c:pt>
                <c:pt idx="1338">
                  <c:v>2.3513000000000003E-2</c:v>
                </c:pt>
                <c:pt idx="1339">
                  <c:v>2.3452600000000001E-2</c:v>
                </c:pt>
                <c:pt idx="1340">
                  <c:v>2.3427E-2</c:v>
                </c:pt>
                <c:pt idx="1341">
                  <c:v>2.3576799999999998E-2</c:v>
                </c:pt>
                <c:pt idx="1342">
                  <c:v>2.3324400000000002E-2</c:v>
                </c:pt>
                <c:pt idx="1343">
                  <c:v>2.3422199999999997E-2</c:v>
                </c:pt>
                <c:pt idx="1344">
                  <c:v>2.3187199999999998E-2</c:v>
                </c:pt>
                <c:pt idx="1345">
                  <c:v>2.3081000000000001E-2</c:v>
                </c:pt>
                <c:pt idx="1346">
                  <c:v>2.3313800000000003E-2</c:v>
                </c:pt>
                <c:pt idx="1347">
                  <c:v>2.3476E-2</c:v>
                </c:pt>
                <c:pt idx="1348">
                  <c:v>2.3711199999999998E-2</c:v>
                </c:pt>
                <c:pt idx="1349">
                  <c:v>2.3821599999999998E-2</c:v>
                </c:pt>
                <c:pt idx="1350">
                  <c:v>2.37856E-2</c:v>
                </c:pt>
                <c:pt idx="1351">
                  <c:v>2.3877199999999998E-2</c:v>
                </c:pt>
                <c:pt idx="1352">
                  <c:v>2.3881399999999997E-2</c:v>
                </c:pt>
                <c:pt idx="1353">
                  <c:v>2.3800200000000001E-2</c:v>
                </c:pt>
                <c:pt idx="1354">
                  <c:v>2.3952399999999999E-2</c:v>
                </c:pt>
                <c:pt idx="1355">
                  <c:v>2.39756E-2</c:v>
                </c:pt>
                <c:pt idx="1356">
                  <c:v>2.383E-2</c:v>
                </c:pt>
                <c:pt idx="1357">
                  <c:v>2.40444E-2</c:v>
                </c:pt>
                <c:pt idx="1358">
                  <c:v>2.4085800000000001E-2</c:v>
                </c:pt>
                <c:pt idx="1359">
                  <c:v>2.3920399999999998E-2</c:v>
                </c:pt>
                <c:pt idx="1360">
                  <c:v>2.3950200000000001E-2</c:v>
                </c:pt>
                <c:pt idx="1361">
                  <c:v>2.39452E-2</c:v>
                </c:pt>
                <c:pt idx="1362">
                  <c:v>2.3893400000000002E-2</c:v>
                </c:pt>
                <c:pt idx="1363">
                  <c:v>2.4018600000000001E-2</c:v>
                </c:pt>
                <c:pt idx="1364">
                  <c:v>2.3962199999999999E-2</c:v>
                </c:pt>
                <c:pt idx="1365">
                  <c:v>2.40164E-2</c:v>
                </c:pt>
                <c:pt idx="1366">
                  <c:v>2.4078200000000001E-2</c:v>
                </c:pt>
                <c:pt idx="1367">
                  <c:v>2.41316E-2</c:v>
                </c:pt>
                <c:pt idx="1368">
                  <c:v>2.42192E-2</c:v>
                </c:pt>
                <c:pt idx="1369">
                  <c:v>2.4339200000000002E-2</c:v>
                </c:pt>
                <c:pt idx="1370">
                  <c:v>2.4322E-2</c:v>
                </c:pt>
                <c:pt idx="1371">
                  <c:v>2.4272199999999997E-2</c:v>
                </c:pt>
                <c:pt idx="1372">
                  <c:v>2.4277600000000003E-2</c:v>
                </c:pt>
                <c:pt idx="1373">
                  <c:v>2.4014600000000001E-2</c:v>
                </c:pt>
                <c:pt idx="1374">
                  <c:v>2.3831399999999999E-2</c:v>
                </c:pt>
                <c:pt idx="1375">
                  <c:v>2.38138E-2</c:v>
                </c:pt>
                <c:pt idx="1376">
                  <c:v>2.4031399999999998E-2</c:v>
                </c:pt>
                <c:pt idx="1377">
                  <c:v>2.3996999999999997E-2</c:v>
                </c:pt>
                <c:pt idx="1378">
                  <c:v>2.38266E-2</c:v>
                </c:pt>
                <c:pt idx="1379">
                  <c:v>2.3888800000000002E-2</c:v>
                </c:pt>
                <c:pt idx="1380">
                  <c:v>2.4099800000000001E-2</c:v>
                </c:pt>
                <c:pt idx="1381">
                  <c:v>2.3898800000000001E-2</c:v>
                </c:pt>
                <c:pt idx="1382">
                  <c:v>2.3957399999999997E-2</c:v>
                </c:pt>
                <c:pt idx="1383">
                  <c:v>2.4237199999999997E-2</c:v>
                </c:pt>
                <c:pt idx="1384">
                  <c:v>2.4388800000000002E-2</c:v>
                </c:pt>
                <c:pt idx="1385">
                  <c:v>2.4444199999999999E-2</c:v>
                </c:pt>
                <c:pt idx="1386">
                  <c:v>2.4465799999999999E-2</c:v>
                </c:pt>
                <c:pt idx="1387">
                  <c:v>2.453E-2</c:v>
                </c:pt>
                <c:pt idx="1388">
                  <c:v>2.4558400000000001E-2</c:v>
                </c:pt>
                <c:pt idx="1389">
                  <c:v>2.4422600000000003E-2</c:v>
                </c:pt>
                <c:pt idx="1390">
                  <c:v>2.4586999999999998E-2</c:v>
                </c:pt>
                <c:pt idx="1391">
                  <c:v>2.4704E-2</c:v>
                </c:pt>
                <c:pt idx="1392">
                  <c:v>2.4540799999999998E-2</c:v>
                </c:pt>
                <c:pt idx="1393">
                  <c:v>2.46736E-2</c:v>
                </c:pt>
                <c:pt idx="1394">
                  <c:v>2.4580600000000001E-2</c:v>
                </c:pt>
                <c:pt idx="1395">
                  <c:v>2.4623200000000001E-2</c:v>
                </c:pt>
                <c:pt idx="1396">
                  <c:v>2.4735799999999999E-2</c:v>
                </c:pt>
                <c:pt idx="1397">
                  <c:v>2.4874400000000001E-2</c:v>
                </c:pt>
                <c:pt idx="1398">
                  <c:v>2.46836E-2</c:v>
                </c:pt>
                <c:pt idx="1399">
                  <c:v>2.4707E-2</c:v>
                </c:pt>
                <c:pt idx="1400">
                  <c:v>2.4882399999999999E-2</c:v>
                </c:pt>
                <c:pt idx="1401">
                  <c:v>2.4900800000000001E-2</c:v>
                </c:pt>
                <c:pt idx="1402">
                  <c:v>2.4717199999999998E-2</c:v>
                </c:pt>
                <c:pt idx="1403">
                  <c:v>2.4528400000000002E-2</c:v>
                </c:pt>
                <c:pt idx="1404">
                  <c:v>2.4462600000000001E-2</c:v>
                </c:pt>
                <c:pt idx="1405">
                  <c:v>2.4627600000000003E-2</c:v>
                </c:pt>
                <c:pt idx="1406">
                  <c:v>2.4582600000000003E-2</c:v>
                </c:pt>
                <c:pt idx="1407">
                  <c:v>2.4756199999999999E-2</c:v>
                </c:pt>
                <c:pt idx="1408">
                  <c:v>2.4607800000000003E-2</c:v>
                </c:pt>
                <c:pt idx="1409">
                  <c:v>2.4677399999999999E-2</c:v>
                </c:pt>
                <c:pt idx="1410">
                  <c:v>2.4386799999999997E-2</c:v>
                </c:pt>
                <c:pt idx="1411">
                  <c:v>2.4404800000000001E-2</c:v>
                </c:pt>
                <c:pt idx="1412">
                  <c:v>2.43804E-2</c:v>
                </c:pt>
                <c:pt idx="1413">
                  <c:v>2.4394200000000001E-2</c:v>
                </c:pt>
                <c:pt idx="1414">
                  <c:v>2.4434600000000001E-2</c:v>
                </c:pt>
                <c:pt idx="1415">
                  <c:v>2.43518E-2</c:v>
                </c:pt>
                <c:pt idx="1416">
                  <c:v>2.4191799999999999E-2</c:v>
                </c:pt>
                <c:pt idx="1417">
                  <c:v>2.4247399999999999E-2</c:v>
                </c:pt>
                <c:pt idx="1418">
                  <c:v>2.4101999999999998E-2</c:v>
                </c:pt>
                <c:pt idx="1419">
                  <c:v>2.4245599999999999E-2</c:v>
                </c:pt>
                <c:pt idx="1420">
                  <c:v>2.4168200000000001E-2</c:v>
                </c:pt>
                <c:pt idx="1421">
                  <c:v>2.4406599999999997E-2</c:v>
                </c:pt>
                <c:pt idx="1422">
                  <c:v>2.44318E-2</c:v>
                </c:pt>
                <c:pt idx="1423">
                  <c:v>2.4360400000000001E-2</c:v>
                </c:pt>
                <c:pt idx="1424">
                  <c:v>2.4667800000000004E-2</c:v>
                </c:pt>
                <c:pt idx="1425">
                  <c:v>2.4727199999999998E-2</c:v>
                </c:pt>
                <c:pt idx="1426">
                  <c:v>2.46334E-2</c:v>
                </c:pt>
                <c:pt idx="1427">
                  <c:v>2.48296E-2</c:v>
                </c:pt>
                <c:pt idx="1428">
                  <c:v>2.4811199999999999E-2</c:v>
                </c:pt>
                <c:pt idx="1429">
                  <c:v>2.4624E-2</c:v>
                </c:pt>
                <c:pt idx="1430">
                  <c:v>2.4543200000000001E-2</c:v>
                </c:pt>
                <c:pt idx="1431">
                  <c:v>2.4554599999999999E-2</c:v>
                </c:pt>
                <c:pt idx="1432">
                  <c:v>2.4758200000000001E-2</c:v>
                </c:pt>
                <c:pt idx="1433">
                  <c:v>2.4620400000000001E-2</c:v>
                </c:pt>
                <c:pt idx="1434">
                  <c:v>2.4426799999999999E-2</c:v>
                </c:pt>
                <c:pt idx="1435">
                  <c:v>2.4204E-2</c:v>
                </c:pt>
                <c:pt idx="1436">
                  <c:v>2.4292399999999999E-2</c:v>
                </c:pt>
                <c:pt idx="1437">
                  <c:v>2.4305799999999999E-2</c:v>
                </c:pt>
                <c:pt idx="1438">
                  <c:v>2.4312600000000004E-2</c:v>
                </c:pt>
                <c:pt idx="1439">
                  <c:v>2.43132E-2</c:v>
                </c:pt>
                <c:pt idx="1440">
                  <c:v>2.4337800000000003E-2</c:v>
                </c:pt>
                <c:pt idx="1441">
                  <c:v>2.4553600000000002E-2</c:v>
                </c:pt>
                <c:pt idx="1442">
                  <c:v>2.4576199999999999E-2</c:v>
                </c:pt>
                <c:pt idx="1443">
                  <c:v>2.4534E-2</c:v>
                </c:pt>
                <c:pt idx="1444">
                  <c:v>2.4289399999999999E-2</c:v>
                </c:pt>
                <c:pt idx="1445">
                  <c:v>2.3927800000000003E-2</c:v>
                </c:pt>
                <c:pt idx="1446">
                  <c:v>2.3829800000000002E-2</c:v>
                </c:pt>
                <c:pt idx="1447">
                  <c:v>2.3918000000000002E-2</c:v>
                </c:pt>
                <c:pt idx="1448">
                  <c:v>2.3697399999999997E-2</c:v>
                </c:pt>
                <c:pt idx="1449">
                  <c:v>2.3553600000000001E-2</c:v>
                </c:pt>
                <c:pt idx="1450">
                  <c:v>2.35368E-2</c:v>
                </c:pt>
                <c:pt idx="1451">
                  <c:v>2.37314E-2</c:v>
                </c:pt>
                <c:pt idx="1452">
                  <c:v>2.3801999999999997E-2</c:v>
                </c:pt>
                <c:pt idx="1453">
                  <c:v>2.3562800000000002E-2</c:v>
                </c:pt>
                <c:pt idx="1454">
                  <c:v>2.3915200000000001E-2</c:v>
                </c:pt>
                <c:pt idx="1455">
                  <c:v>2.3556000000000001E-2</c:v>
                </c:pt>
                <c:pt idx="1456">
                  <c:v>2.35918E-2</c:v>
                </c:pt>
                <c:pt idx="1457">
                  <c:v>2.3987600000000001E-2</c:v>
                </c:pt>
                <c:pt idx="1458">
                  <c:v>2.3930799999999999E-2</c:v>
                </c:pt>
                <c:pt idx="1459">
                  <c:v>2.3827600000000001E-2</c:v>
                </c:pt>
                <c:pt idx="1460">
                  <c:v>2.3578000000000002E-2</c:v>
                </c:pt>
                <c:pt idx="1461">
                  <c:v>2.3968200000000002E-2</c:v>
                </c:pt>
                <c:pt idx="1462">
                  <c:v>2.4140200000000001E-2</c:v>
                </c:pt>
                <c:pt idx="1463">
                  <c:v>2.4055199999999999E-2</c:v>
                </c:pt>
                <c:pt idx="1464">
                  <c:v>2.4295199999999999E-2</c:v>
                </c:pt>
                <c:pt idx="1465">
                  <c:v>2.4398800000000002E-2</c:v>
                </c:pt>
                <c:pt idx="1466">
                  <c:v>2.4402800000000002E-2</c:v>
                </c:pt>
                <c:pt idx="1467">
                  <c:v>2.4456199999999997E-2</c:v>
                </c:pt>
                <c:pt idx="1468">
                  <c:v>2.4371799999999999E-2</c:v>
                </c:pt>
                <c:pt idx="1469">
                  <c:v>2.4413000000000001E-2</c:v>
                </c:pt>
                <c:pt idx="1470">
                  <c:v>2.4619200000000001E-2</c:v>
                </c:pt>
                <c:pt idx="1471">
                  <c:v>2.4675200000000001E-2</c:v>
                </c:pt>
                <c:pt idx="1472">
                  <c:v>2.45802E-2</c:v>
                </c:pt>
                <c:pt idx="1473">
                  <c:v>2.4624200000000002E-2</c:v>
                </c:pt>
                <c:pt idx="1474">
                  <c:v>2.4856E-2</c:v>
                </c:pt>
                <c:pt idx="1475">
                  <c:v>2.4965399999999999E-2</c:v>
                </c:pt>
                <c:pt idx="1476">
                  <c:v>2.5096999999999998E-2</c:v>
                </c:pt>
                <c:pt idx="1477">
                  <c:v>2.52246E-2</c:v>
                </c:pt>
                <c:pt idx="1478">
                  <c:v>2.5312199999999997E-2</c:v>
                </c:pt>
                <c:pt idx="1479">
                  <c:v>2.5364999999999999E-2</c:v>
                </c:pt>
                <c:pt idx="1480">
                  <c:v>2.51492E-2</c:v>
                </c:pt>
                <c:pt idx="1481">
                  <c:v>2.5149600000000001E-2</c:v>
                </c:pt>
                <c:pt idx="1482">
                  <c:v>2.4989600000000001E-2</c:v>
                </c:pt>
                <c:pt idx="1483">
                  <c:v>2.5293400000000001E-2</c:v>
                </c:pt>
                <c:pt idx="1484">
                  <c:v>2.5301599999999997E-2</c:v>
                </c:pt>
                <c:pt idx="1485">
                  <c:v>2.5241799999999998E-2</c:v>
                </c:pt>
                <c:pt idx="1486">
                  <c:v>2.5274000000000001E-2</c:v>
                </c:pt>
                <c:pt idx="1487">
                  <c:v>2.5147399999999997E-2</c:v>
                </c:pt>
                <c:pt idx="1488">
                  <c:v>2.5116799999999998E-2</c:v>
                </c:pt>
                <c:pt idx="1489">
                  <c:v>2.5187399999999999E-2</c:v>
                </c:pt>
                <c:pt idx="1490">
                  <c:v>2.5208600000000001E-2</c:v>
                </c:pt>
                <c:pt idx="1491">
                  <c:v>2.5348600000000002E-2</c:v>
                </c:pt>
                <c:pt idx="1492">
                  <c:v>2.54548E-2</c:v>
                </c:pt>
                <c:pt idx="1493">
                  <c:v>2.5418800000000002E-2</c:v>
                </c:pt>
                <c:pt idx="1494">
                  <c:v>2.5346399999999998E-2</c:v>
                </c:pt>
                <c:pt idx="1495">
                  <c:v>2.5198400000000003E-2</c:v>
                </c:pt>
                <c:pt idx="1496">
                  <c:v>2.5192399999999997E-2</c:v>
                </c:pt>
                <c:pt idx="1497">
                  <c:v>2.5255799999999998E-2</c:v>
                </c:pt>
                <c:pt idx="1498">
                  <c:v>2.5362399999999997E-2</c:v>
                </c:pt>
                <c:pt idx="1499">
                  <c:v>2.5373200000000002E-2</c:v>
                </c:pt>
                <c:pt idx="1500">
                  <c:v>2.5130799999999998E-2</c:v>
                </c:pt>
                <c:pt idx="1501">
                  <c:v>2.5163400000000002E-2</c:v>
                </c:pt>
                <c:pt idx="1502">
                  <c:v>2.50884E-2</c:v>
                </c:pt>
                <c:pt idx="1503">
                  <c:v>2.49658E-2</c:v>
                </c:pt>
                <c:pt idx="1504">
                  <c:v>2.5375999999999999E-2</c:v>
                </c:pt>
                <c:pt idx="1505">
                  <c:v>2.5469200000000001E-2</c:v>
                </c:pt>
                <c:pt idx="1506">
                  <c:v>2.5469600000000002E-2</c:v>
                </c:pt>
                <c:pt idx="1507">
                  <c:v>2.5708999999999999E-2</c:v>
                </c:pt>
                <c:pt idx="1508">
                  <c:v>2.5803000000000003E-2</c:v>
                </c:pt>
                <c:pt idx="1509">
                  <c:v>2.5793800000000002E-2</c:v>
                </c:pt>
                <c:pt idx="1510">
                  <c:v>2.58836E-2</c:v>
                </c:pt>
                <c:pt idx="1511">
                  <c:v>2.57212E-2</c:v>
                </c:pt>
                <c:pt idx="1512">
                  <c:v>2.5752199999999999E-2</c:v>
                </c:pt>
                <c:pt idx="1513">
                  <c:v>2.5660599999999999E-2</c:v>
                </c:pt>
                <c:pt idx="1514">
                  <c:v>2.5558600000000001E-2</c:v>
                </c:pt>
                <c:pt idx="1515">
                  <c:v>2.5700799999999999E-2</c:v>
                </c:pt>
                <c:pt idx="1516">
                  <c:v>2.52298E-2</c:v>
                </c:pt>
                <c:pt idx="1517">
                  <c:v>2.5276399999999997E-2</c:v>
                </c:pt>
                <c:pt idx="1518">
                  <c:v>2.5337199999999997E-2</c:v>
                </c:pt>
                <c:pt idx="1519">
                  <c:v>2.5293600000000003E-2</c:v>
                </c:pt>
                <c:pt idx="1520">
                  <c:v>2.5476599999999999E-2</c:v>
                </c:pt>
                <c:pt idx="1521">
                  <c:v>2.56744E-2</c:v>
                </c:pt>
                <c:pt idx="1522">
                  <c:v>2.5703800000000002E-2</c:v>
                </c:pt>
                <c:pt idx="1523">
                  <c:v>2.5601599999999999E-2</c:v>
                </c:pt>
                <c:pt idx="1524">
                  <c:v>2.56492E-2</c:v>
                </c:pt>
                <c:pt idx="1525">
                  <c:v>2.54168E-2</c:v>
                </c:pt>
                <c:pt idx="1526">
                  <c:v>2.52806E-2</c:v>
                </c:pt>
                <c:pt idx="1527">
                  <c:v>2.5300400000000001E-2</c:v>
                </c:pt>
                <c:pt idx="1528">
                  <c:v>2.5095599999999999E-2</c:v>
                </c:pt>
                <c:pt idx="1529">
                  <c:v>2.5313000000000002E-2</c:v>
                </c:pt>
                <c:pt idx="1530">
                  <c:v>2.5275599999999999E-2</c:v>
                </c:pt>
                <c:pt idx="1531">
                  <c:v>2.5339799999999999E-2</c:v>
                </c:pt>
                <c:pt idx="1532">
                  <c:v>2.5257199999999997E-2</c:v>
                </c:pt>
                <c:pt idx="1533">
                  <c:v>2.5510599999999998E-2</c:v>
                </c:pt>
                <c:pt idx="1534">
                  <c:v>2.5600000000000001E-2</c:v>
                </c:pt>
                <c:pt idx="1535">
                  <c:v>2.5787600000000001E-2</c:v>
                </c:pt>
                <c:pt idx="1536">
                  <c:v>2.5744800000000002E-2</c:v>
                </c:pt>
                <c:pt idx="1537">
                  <c:v>2.5660599999999999E-2</c:v>
                </c:pt>
                <c:pt idx="1538">
                  <c:v>2.5853400000000002E-2</c:v>
                </c:pt>
                <c:pt idx="1539">
                  <c:v>2.5755799999999999E-2</c:v>
                </c:pt>
                <c:pt idx="1540">
                  <c:v>2.5788600000000002E-2</c:v>
                </c:pt>
                <c:pt idx="1541">
                  <c:v>2.5882399999999996E-2</c:v>
                </c:pt>
                <c:pt idx="1542">
                  <c:v>2.5613200000000003E-2</c:v>
                </c:pt>
                <c:pt idx="1543">
                  <c:v>2.5824799999999998E-2</c:v>
                </c:pt>
                <c:pt idx="1544">
                  <c:v>2.5782800000000002E-2</c:v>
                </c:pt>
                <c:pt idx="1545">
                  <c:v>2.5744599999999999E-2</c:v>
                </c:pt>
                <c:pt idx="1546">
                  <c:v>2.55652E-2</c:v>
                </c:pt>
                <c:pt idx="1547">
                  <c:v>2.5517600000000001E-2</c:v>
                </c:pt>
                <c:pt idx="1548">
                  <c:v>2.5569399999999999E-2</c:v>
                </c:pt>
                <c:pt idx="1549">
                  <c:v>2.5444600000000001E-2</c:v>
                </c:pt>
                <c:pt idx="1550">
                  <c:v>2.5628400000000003E-2</c:v>
                </c:pt>
                <c:pt idx="1551">
                  <c:v>2.5682600000000003E-2</c:v>
                </c:pt>
                <c:pt idx="1552">
                  <c:v>2.59496E-2</c:v>
                </c:pt>
                <c:pt idx="1553">
                  <c:v>2.6060400000000001E-2</c:v>
                </c:pt>
                <c:pt idx="1554">
                  <c:v>2.6106599999999997E-2</c:v>
                </c:pt>
                <c:pt idx="1555">
                  <c:v>2.6145000000000002E-2</c:v>
                </c:pt>
                <c:pt idx="1556">
                  <c:v>2.6101599999999999E-2</c:v>
                </c:pt>
                <c:pt idx="1557">
                  <c:v>2.5944600000000002E-2</c:v>
                </c:pt>
                <c:pt idx="1558">
                  <c:v>2.61008E-2</c:v>
                </c:pt>
                <c:pt idx="1559">
                  <c:v>2.6033400000000002E-2</c:v>
                </c:pt>
                <c:pt idx="1560">
                  <c:v>2.6059000000000002E-2</c:v>
                </c:pt>
                <c:pt idx="1561">
                  <c:v>2.6032199999999998E-2</c:v>
                </c:pt>
                <c:pt idx="1562">
                  <c:v>2.5864600000000001E-2</c:v>
                </c:pt>
                <c:pt idx="1563">
                  <c:v>2.6057800000000002E-2</c:v>
                </c:pt>
                <c:pt idx="1564">
                  <c:v>2.6005E-2</c:v>
                </c:pt>
                <c:pt idx="1565">
                  <c:v>2.5897399999999998E-2</c:v>
                </c:pt>
                <c:pt idx="1566">
                  <c:v>2.5956199999999999E-2</c:v>
                </c:pt>
                <c:pt idx="1567">
                  <c:v>2.6118600000000002E-2</c:v>
                </c:pt>
                <c:pt idx="1568">
                  <c:v>2.62312E-2</c:v>
                </c:pt>
                <c:pt idx="1569">
                  <c:v>2.6180800000000001E-2</c:v>
                </c:pt>
                <c:pt idx="1570">
                  <c:v>2.5909999999999999E-2</c:v>
                </c:pt>
                <c:pt idx="1571">
                  <c:v>2.5932399999999998E-2</c:v>
                </c:pt>
                <c:pt idx="1572">
                  <c:v>2.5731399999999998E-2</c:v>
                </c:pt>
                <c:pt idx="1573">
                  <c:v>2.5762399999999998E-2</c:v>
                </c:pt>
                <c:pt idx="1574">
                  <c:v>2.5782399999999997E-2</c:v>
                </c:pt>
                <c:pt idx="1575">
                  <c:v>2.57066E-2</c:v>
                </c:pt>
                <c:pt idx="1576">
                  <c:v>2.6145599999999998E-2</c:v>
                </c:pt>
                <c:pt idx="1577">
                  <c:v>2.6198600000000002E-2</c:v>
                </c:pt>
                <c:pt idx="1578">
                  <c:v>2.6229200000000001E-2</c:v>
                </c:pt>
                <c:pt idx="1579">
                  <c:v>2.6225599999999998E-2</c:v>
                </c:pt>
                <c:pt idx="1580">
                  <c:v>2.6162199999999997E-2</c:v>
                </c:pt>
                <c:pt idx="1581">
                  <c:v>2.60348E-2</c:v>
                </c:pt>
                <c:pt idx="1582">
                  <c:v>2.6108200000000002E-2</c:v>
                </c:pt>
                <c:pt idx="1583">
                  <c:v>2.61944E-2</c:v>
                </c:pt>
                <c:pt idx="1584">
                  <c:v>2.6212199999999998E-2</c:v>
                </c:pt>
                <c:pt idx="1585">
                  <c:v>2.61038E-2</c:v>
                </c:pt>
                <c:pt idx="1586">
                  <c:v>2.6264200000000001E-2</c:v>
                </c:pt>
                <c:pt idx="1587">
                  <c:v>2.6162399999999999E-2</c:v>
                </c:pt>
                <c:pt idx="1588">
                  <c:v>2.6245000000000001E-2</c:v>
                </c:pt>
                <c:pt idx="1589">
                  <c:v>2.6515199999999999E-2</c:v>
                </c:pt>
                <c:pt idx="1590">
                  <c:v>2.6493200000000001E-2</c:v>
                </c:pt>
                <c:pt idx="1591">
                  <c:v>2.6502800000000003E-2</c:v>
                </c:pt>
                <c:pt idx="1592">
                  <c:v>2.6456999999999998E-2</c:v>
                </c:pt>
                <c:pt idx="1593">
                  <c:v>2.61184E-2</c:v>
                </c:pt>
                <c:pt idx="1594">
                  <c:v>2.5824799999999998E-2</c:v>
                </c:pt>
                <c:pt idx="1595">
                  <c:v>2.589E-2</c:v>
                </c:pt>
                <c:pt idx="1596">
                  <c:v>2.5841599999999999E-2</c:v>
                </c:pt>
                <c:pt idx="1597">
                  <c:v>2.5406399999999999E-2</c:v>
                </c:pt>
                <c:pt idx="1598">
                  <c:v>2.52362E-2</c:v>
                </c:pt>
                <c:pt idx="1599">
                  <c:v>2.5340599999999998E-2</c:v>
                </c:pt>
                <c:pt idx="1600">
                  <c:v>2.5241399999999997E-2</c:v>
                </c:pt>
                <c:pt idx="1601">
                  <c:v>2.5131599999999997E-2</c:v>
                </c:pt>
                <c:pt idx="1602">
                  <c:v>2.51714E-2</c:v>
                </c:pt>
                <c:pt idx="1603">
                  <c:v>2.5457600000000004E-2</c:v>
                </c:pt>
                <c:pt idx="1604">
                  <c:v>2.5603200000000003E-2</c:v>
                </c:pt>
                <c:pt idx="1605">
                  <c:v>2.5197399999999998E-2</c:v>
                </c:pt>
                <c:pt idx="1606">
                  <c:v>2.5401799999999999E-2</c:v>
                </c:pt>
                <c:pt idx="1607">
                  <c:v>2.57142E-2</c:v>
                </c:pt>
                <c:pt idx="1608">
                  <c:v>2.57644E-2</c:v>
                </c:pt>
                <c:pt idx="1609">
                  <c:v>2.53058E-2</c:v>
                </c:pt>
                <c:pt idx="1610">
                  <c:v>2.5276999999999997E-2</c:v>
                </c:pt>
                <c:pt idx="1611">
                  <c:v>2.5123000000000003E-2</c:v>
                </c:pt>
                <c:pt idx="1612">
                  <c:v>2.51586E-2</c:v>
                </c:pt>
                <c:pt idx="1613">
                  <c:v>2.5045999999999999E-2</c:v>
                </c:pt>
                <c:pt idx="1614">
                  <c:v>2.4748800000000001E-2</c:v>
                </c:pt>
                <c:pt idx="1615">
                  <c:v>2.44738E-2</c:v>
                </c:pt>
                <c:pt idx="1616">
                  <c:v>2.4600799999999999E-2</c:v>
                </c:pt>
                <c:pt idx="1617">
                  <c:v>2.5123200000000002E-2</c:v>
                </c:pt>
                <c:pt idx="1618">
                  <c:v>2.5030799999999999E-2</c:v>
                </c:pt>
                <c:pt idx="1619">
                  <c:v>2.4802600000000001E-2</c:v>
                </c:pt>
                <c:pt idx="1620">
                  <c:v>2.4802399999999999E-2</c:v>
                </c:pt>
                <c:pt idx="1621">
                  <c:v>2.5044E-2</c:v>
                </c:pt>
                <c:pt idx="1622">
                  <c:v>2.4911999999999997E-2</c:v>
                </c:pt>
                <c:pt idx="1623">
                  <c:v>2.4889999999999999E-2</c:v>
                </c:pt>
                <c:pt idx="1624">
                  <c:v>2.5011199999999997E-2</c:v>
                </c:pt>
                <c:pt idx="1625">
                  <c:v>2.4784E-2</c:v>
                </c:pt>
                <c:pt idx="1626">
                  <c:v>2.4920000000000001E-2</c:v>
                </c:pt>
                <c:pt idx="1627">
                  <c:v>2.5457399999999998E-2</c:v>
                </c:pt>
                <c:pt idx="1628">
                  <c:v>2.5403999999999999E-2</c:v>
                </c:pt>
                <c:pt idx="1629">
                  <c:v>2.5603799999999999E-2</c:v>
                </c:pt>
                <c:pt idx="1630">
                  <c:v>2.5418200000000002E-2</c:v>
                </c:pt>
                <c:pt idx="1631">
                  <c:v>2.54816E-2</c:v>
                </c:pt>
                <c:pt idx="1632">
                  <c:v>2.5309600000000002E-2</c:v>
                </c:pt>
                <c:pt idx="1633">
                  <c:v>2.5346799999999999E-2</c:v>
                </c:pt>
                <c:pt idx="1634">
                  <c:v>2.5448600000000002E-2</c:v>
                </c:pt>
                <c:pt idx="1635">
                  <c:v>2.5171999999999996E-2</c:v>
                </c:pt>
                <c:pt idx="1636">
                  <c:v>2.4845599999999999E-2</c:v>
                </c:pt>
                <c:pt idx="1637">
                  <c:v>2.4723999999999999E-2</c:v>
                </c:pt>
                <c:pt idx="1638">
                  <c:v>2.4689800000000001E-2</c:v>
                </c:pt>
                <c:pt idx="1639">
                  <c:v>2.4737199999999997E-2</c:v>
                </c:pt>
                <c:pt idx="1640">
                  <c:v>2.5196199999999998E-2</c:v>
                </c:pt>
                <c:pt idx="1641">
                  <c:v>2.4982600000000001E-2</c:v>
                </c:pt>
                <c:pt idx="1642">
                  <c:v>2.4805799999999999E-2</c:v>
                </c:pt>
                <c:pt idx="1643">
                  <c:v>2.5218200000000003E-2</c:v>
                </c:pt>
                <c:pt idx="1644">
                  <c:v>2.5377600000000004E-2</c:v>
                </c:pt>
                <c:pt idx="1645">
                  <c:v>2.5368000000000002E-2</c:v>
                </c:pt>
                <c:pt idx="1646">
                  <c:v>2.5264000000000002E-2</c:v>
                </c:pt>
                <c:pt idx="1647">
                  <c:v>2.5571E-2</c:v>
                </c:pt>
                <c:pt idx="1648">
                  <c:v>2.5533200000000002E-2</c:v>
                </c:pt>
                <c:pt idx="1649">
                  <c:v>2.5418400000000001E-2</c:v>
                </c:pt>
                <c:pt idx="1650">
                  <c:v>2.55482E-2</c:v>
                </c:pt>
                <c:pt idx="1651">
                  <c:v>2.56054E-2</c:v>
                </c:pt>
                <c:pt idx="1652">
                  <c:v>2.5587199999999997E-2</c:v>
                </c:pt>
                <c:pt idx="1653">
                  <c:v>2.5515400000000001E-2</c:v>
                </c:pt>
                <c:pt idx="1654">
                  <c:v>2.54296E-2</c:v>
                </c:pt>
                <c:pt idx="1655">
                  <c:v>2.5319000000000001E-2</c:v>
                </c:pt>
                <c:pt idx="1656">
                  <c:v>2.5436199999999999E-2</c:v>
                </c:pt>
                <c:pt idx="1657">
                  <c:v>2.5334800000000001E-2</c:v>
                </c:pt>
                <c:pt idx="1658">
                  <c:v>2.53642E-2</c:v>
                </c:pt>
                <c:pt idx="1659">
                  <c:v>2.5711599999999998E-2</c:v>
                </c:pt>
                <c:pt idx="1660">
                  <c:v>2.59086E-2</c:v>
                </c:pt>
                <c:pt idx="1661">
                  <c:v>2.59496E-2</c:v>
                </c:pt>
                <c:pt idx="1662">
                  <c:v>2.6046E-2</c:v>
                </c:pt>
                <c:pt idx="1663">
                  <c:v>2.5950399999999998E-2</c:v>
                </c:pt>
                <c:pt idx="1664">
                  <c:v>2.59764E-2</c:v>
                </c:pt>
                <c:pt idx="1665">
                  <c:v>2.5859799999999999E-2</c:v>
                </c:pt>
                <c:pt idx="1666">
                  <c:v>2.5921199999999998E-2</c:v>
                </c:pt>
                <c:pt idx="1667">
                  <c:v>2.5901799999999999E-2</c:v>
                </c:pt>
                <c:pt idx="1668">
                  <c:v>2.6035599999999999E-2</c:v>
                </c:pt>
                <c:pt idx="1669">
                  <c:v>2.60856E-2</c:v>
                </c:pt>
                <c:pt idx="1670">
                  <c:v>2.6107399999999999E-2</c:v>
                </c:pt>
                <c:pt idx="1671">
                  <c:v>2.60764E-2</c:v>
                </c:pt>
                <c:pt idx="1672">
                  <c:v>2.6220199999999999E-2</c:v>
                </c:pt>
                <c:pt idx="1673">
                  <c:v>2.6265E-2</c:v>
                </c:pt>
                <c:pt idx="1674">
                  <c:v>2.6005199999999999E-2</c:v>
                </c:pt>
                <c:pt idx="1675">
                  <c:v>2.5880400000000001E-2</c:v>
                </c:pt>
                <c:pt idx="1676">
                  <c:v>2.5978400000000002E-2</c:v>
                </c:pt>
                <c:pt idx="1677">
                  <c:v>2.5990799999999998E-2</c:v>
                </c:pt>
                <c:pt idx="1678">
                  <c:v>2.6259999999999999E-2</c:v>
                </c:pt>
                <c:pt idx="1679">
                  <c:v>2.63614E-2</c:v>
                </c:pt>
                <c:pt idx="1680">
                  <c:v>2.6325600000000001E-2</c:v>
                </c:pt>
                <c:pt idx="1681">
                  <c:v>2.6393200000000002E-2</c:v>
                </c:pt>
                <c:pt idx="1682">
                  <c:v>2.6423600000000002E-2</c:v>
                </c:pt>
                <c:pt idx="1683">
                  <c:v>2.6352800000000003E-2</c:v>
                </c:pt>
                <c:pt idx="1684">
                  <c:v>2.6503600000000002E-2</c:v>
                </c:pt>
                <c:pt idx="1685">
                  <c:v>2.6360599999999998E-2</c:v>
                </c:pt>
                <c:pt idx="1686">
                  <c:v>2.6295599999999999E-2</c:v>
                </c:pt>
                <c:pt idx="1687">
                  <c:v>2.6527399999999996E-2</c:v>
                </c:pt>
                <c:pt idx="1688">
                  <c:v>2.6726999999999997E-2</c:v>
                </c:pt>
                <c:pt idx="1689">
                  <c:v>2.67318E-2</c:v>
                </c:pt>
                <c:pt idx="1690">
                  <c:v>2.6777600000000002E-2</c:v>
                </c:pt>
                <c:pt idx="1691">
                  <c:v>2.6716999999999998E-2</c:v>
                </c:pt>
                <c:pt idx="1692">
                  <c:v>2.6626399999999998E-2</c:v>
                </c:pt>
                <c:pt idx="1693">
                  <c:v>2.66822E-2</c:v>
                </c:pt>
                <c:pt idx="1694">
                  <c:v>2.7004E-2</c:v>
                </c:pt>
                <c:pt idx="1695">
                  <c:v>2.7064399999999999E-2</c:v>
                </c:pt>
                <c:pt idx="1696">
                  <c:v>2.69918E-2</c:v>
                </c:pt>
                <c:pt idx="1697">
                  <c:v>2.7013200000000001E-2</c:v>
                </c:pt>
                <c:pt idx="1698">
                  <c:v>2.7068400000000003E-2</c:v>
                </c:pt>
                <c:pt idx="1699">
                  <c:v>2.6999000000000002E-2</c:v>
                </c:pt>
                <c:pt idx="1700">
                  <c:v>2.7256599999999999E-2</c:v>
                </c:pt>
                <c:pt idx="1701">
                  <c:v>2.7312399999999997E-2</c:v>
                </c:pt>
                <c:pt idx="1702">
                  <c:v>2.7381199999999998E-2</c:v>
                </c:pt>
                <c:pt idx="1703">
                  <c:v>2.7281E-2</c:v>
                </c:pt>
                <c:pt idx="1704">
                  <c:v>2.7316E-2</c:v>
                </c:pt>
                <c:pt idx="1705">
                  <c:v>2.7339200000000001E-2</c:v>
                </c:pt>
                <c:pt idx="1706">
                  <c:v>2.7371999999999997E-2</c:v>
                </c:pt>
                <c:pt idx="1707">
                  <c:v>2.75404E-2</c:v>
                </c:pt>
                <c:pt idx="1708">
                  <c:v>2.7547600000000002E-2</c:v>
                </c:pt>
                <c:pt idx="1709">
                  <c:v>2.76444E-2</c:v>
                </c:pt>
                <c:pt idx="1710">
                  <c:v>2.77816E-2</c:v>
                </c:pt>
                <c:pt idx="1711">
                  <c:v>2.75468E-2</c:v>
                </c:pt>
                <c:pt idx="1712">
                  <c:v>2.7558600000000003E-2</c:v>
                </c:pt>
                <c:pt idx="1713">
                  <c:v>2.7558800000000001E-2</c:v>
                </c:pt>
                <c:pt idx="1714">
                  <c:v>2.7356199999999997E-2</c:v>
                </c:pt>
                <c:pt idx="1715">
                  <c:v>2.7346799999999997E-2</c:v>
                </c:pt>
                <c:pt idx="1716">
                  <c:v>2.7285999999999998E-2</c:v>
                </c:pt>
                <c:pt idx="1717">
                  <c:v>2.7595599999999998E-2</c:v>
                </c:pt>
                <c:pt idx="1718">
                  <c:v>2.7656799999999999E-2</c:v>
                </c:pt>
                <c:pt idx="1719">
                  <c:v>2.77144E-2</c:v>
                </c:pt>
                <c:pt idx="1720">
                  <c:v>2.75666E-2</c:v>
                </c:pt>
                <c:pt idx="1721">
                  <c:v>2.7618E-2</c:v>
                </c:pt>
                <c:pt idx="1722">
                  <c:v>2.7688400000000002E-2</c:v>
                </c:pt>
                <c:pt idx="1723">
                  <c:v>2.7864400000000001E-2</c:v>
                </c:pt>
                <c:pt idx="1724">
                  <c:v>2.7931399999999999E-2</c:v>
                </c:pt>
                <c:pt idx="1725">
                  <c:v>2.7995200000000001E-2</c:v>
                </c:pt>
                <c:pt idx="1726">
                  <c:v>2.8024E-2</c:v>
                </c:pt>
                <c:pt idx="1727">
                  <c:v>2.801E-2</c:v>
                </c:pt>
                <c:pt idx="1728">
                  <c:v>2.80562E-2</c:v>
                </c:pt>
                <c:pt idx="1729">
                  <c:v>2.8121799999999999E-2</c:v>
                </c:pt>
                <c:pt idx="1730">
                  <c:v>2.8019000000000002E-2</c:v>
                </c:pt>
                <c:pt idx="1731">
                  <c:v>2.7639199999999999E-2</c:v>
                </c:pt>
                <c:pt idx="1732">
                  <c:v>2.7734399999999999E-2</c:v>
                </c:pt>
                <c:pt idx="1733">
                  <c:v>2.79896E-2</c:v>
                </c:pt>
                <c:pt idx="1734">
                  <c:v>2.8012600000000002E-2</c:v>
                </c:pt>
                <c:pt idx="1735">
                  <c:v>2.7934199999999999E-2</c:v>
                </c:pt>
                <c:pt idx="1736">
                  <c:v>2.8182399999999996E-2</c:v>
                </c:pt>
                <c:pt idx="1737">
                  <c:v>2.82952E-2</c:v>
                </c:pt>
                <c:pt idx="1738">
                  <c:v>2.8258000000000002E-2</c:v>
                </c:pt>
                <c:pt idx="1739">
                  <c:v>2.8145799999999999E-2</c:v>
                </c:pt>
                <c:pt idx="1740">
                  <c:v>2.8196799999999998E-2</c:v>
                </c:pt>
                <c:pt idx="1741">
                  <c:v>2.8260799999999999E-2</c:v>
                </c:pt>
                <c:pt idx="1742">
                  <c:v>2.8231199999999998E-2</c:v>
                </c:pt>
                <c:pt idx="1743">
                  <c:v>2.82642E-2</c:v>
                </c:pt>
                <c:pt idx="1744">
                  <c:v>2.8509800000000002E-2</c:v>
                </c:pt>
                <c:pt idx="1745">
                  <c:v>2.8541799999999999E-2</c:v>
                </c:pt>
                <c:pt idx="1746">
                  <c:v>2.8449600000000002E-2</c:v>
                </c:pt>
                <c:pt idx="1747">
                  <c:v>2.8510999999999998E-2</c:v>
                </c:pt>
                <c:pt idx="1748">
                  <c:v>2.8470599999999999E-2</c:v>
                </c:pt>
                <c:pt idx="1749">
                  <c:v>2.8365999999999999E-2</c:v>
                </c:pt>
                <c:pt idx="1750">
                  <c:v>2.8215199999999999E-2</c:v>
                </c:pt>
                <c:pt idx="1751">
                  <c:v>2.8338000000000002E-2</c:v>
                </c:pt>
                <c:pt idx="1752">
                  <c:v>2.8536799999999998E-2</c:v>
                </c:pt>
                <c:pt idx="1753">
                  <c:v>2.8494600000000002E-2</c:v>
                </c:pt>
                <c:pt idx="1754">
                  <c:v>2.8365999999999999E-2</c:v>
                </c:pt>
                <c:pt idx="1755">
                  <c:v>2.8332E-2</c:v>
                </c:pt>
                <c:pt idx="1756">
                  <c:v>2.8366799999999998E-2</c:v>
                </c:pt>
                <c:pt idx="1757">
                  <c:v>2.8194199999999999E-2</c:v>
                </c:pt>
                <c:pt idx="1758">
                  <c:v>2.8256799999999999E-2</c:v>
                </c:pt>
                <c:pt idx="1759">
                  <c:v>2.8242199999999999E-2</c:v>
                </c:pt>
                <c:pt idx="1760">
                  <c:v>2.8296999999999999E-2</c:v>
                </c:pt>
                <c:pt idx="1761">
                  <c:v>2.8476399999999999E-2</c:v>
                </c:pt>
                <c:pt idx="1762">
                  <c:v>2.86146E-2</c:v>
                </c:pt>
                <c:pt idx="1763">
                  <c:v>2.8638E-2</c:v>
                </c:pt>
                <c:pt idx="1764">
                  <c:v>2.8612399999999996E-2</c:v>
                </c:pt>
                <c:pt idx="1765">
                  <c:v>2.8527399999999998E-2</c:v>
                </c:pt>
                <c:pt idx="1766">
                  <c:v>2.861E-2</c:v>
                </c:pt>
                <c:pt idx="1767">
                  <c:v>2.8459000000000002E-2</c:v>
                </c:pt>
                <c:pt idx="1768">
                  <c:v>2.85598E-2</c:v>
                </c:pt>
                <c:pt idx="1769">
                  <c:v>2.8802600000000001E-2</c:v>
                </c:pt>
                <c:pt idx="1770">
                  <c:v>2.8478000000000003E-2</c:v>
                </c:pt>
                <c:pt idx="1771">
                  <c:v>2.8443600000000003E-2</c:v>
                </c:pt>
                <c:pt idx="1772">
                  <c:v>2.8412399999999997E-2</c:v>
                </c:pt>
                <c:pt idx="1773">
                  <c:v>2.8576399999999998E-2</c:v>
                </c:pt>
                <c:pt idx="1774">
                  <c:v>2.87648E-2</c:v>
                </c:pt>
                <c:pt idx="1775">
                  <c:v>2.8918800000000001E-2</c:v>
                </c:pt>
                <c:pt idx="1776">
                  <c:v>2.8967800000000002E-2</c:v>
                </c:pt>
                <c:pt idx="1777">
                  <c:v>2.8939800000000002E-2</c:v>
                </c:pt>
                <c:pt idx="1778">
                  <c:v>2.896E-2</c:v>
                </c:pt>
                <c:pt idx="1779">
                  <c:v>2.9000399999999999E-2</c:v>
                </c:pt>
                <c:pt idx="1780">
                  <c:v>2.8966199999999998E-2</c:v>
                </c:pt>
                <c:pt idx="1781">
                  <c:v>2.8761199999999997E-2</c:v>
                </c:pt>
                <c:pt idx="1782">
                  <c:v>2.8667399999999999E-2</c:v>
                </c:pt>
                <c:pt idx="1783">
                  <c:v>2.88852E-2</c:v>
                </c:pt>
                <c:pt idx="1784">
                  <c:v>2.9106E-2</c:v>
                </c:pt>
                <c:pt idx="1785">
                  <c:v>2.9136199999999998E-2</c:v>
                </c:pt>
                <c:pt idx="1786">
                  <c:v>2.9110799999999999E-2</c:v>
                </c:pt>
                <c:pt idx="1787">
                  <c:v>2.91936E-2</c:v>
                </c:pt>
                <c:pt idx="1788">
                  <c:v>2.9152600000000001E-2</c:v>
                </c:pt>
                <c:pt idx="1789">
                  <c:v>2.9127600000000003E-2</c:v>
                </c:pt>
                <c:pt idx="1790">
                  <c:v>2.9023800000000002E-2</c:v>
                </c:pt>
                <c:pt idx="1791">
                  <c:v>2.8987399999999997E-2</c:v>
                </c:pt>
                <c:pt idx="1792">
                  <c:v>2.79808E-2</c:v>
                </c:pt>
                <c:pt idx="1793">
                  <c:v>2.8136399999999999E-2</c:v>
                </c:pt>
                <c:pt idx="1794">
                  <c:v>2.8063400000000002E-2</c:v>
                </c:pt>
                <c:pt idx="1795">
                  <c:v>2.7743400000000001E-2</c:v>
                </c:pt>
                <c:pt idx="1796">
                  <c:v>2.7482399999999997E-2</c:v>
                </c:pt>
                <c:pt idx="1797">
                  <c:v>2.7908200000000001E-2</c:v>
                </c:pt>
                <c:pt idx="1798">
                  <c:v>2.78394E-2</c:v>
                </c:pt>
                <c:pt idx="1799">
                  <c:v>2.8037800000000002E-2</c:v>
                </c:pt>
                <c:pt idx="1800">
                  <c:v>2.80568E-2</c:v>
                </c:pt>
                <c:pt idx="1801">
                  <c:v>2.8131999999999997E-2</c:v>
                </c:pt>
                <c:pt idx="1802">
                  <c:v>2.7559E-2</c:v>
                </c:pt>
                <c:pt idx="1803">
                  <c:v>2.7743400000000001E-2</c:v>
                </c:pt>
                <c:pt idx="1804">
                  <c:v>2.7845599999999998E-2</c:v>
                </c:pt>
                <c:pt idx="1805">
                  <c:v>2.7739E-2</c:v>
                </c:pt>
                <c:pt idx="1806">
                  <c:v>2.8041199999999999E-2</c:v>
                </c:pt>
                <c:pt idx="1807">
                  <c:v>2.8218800000000002E-2</c:v>
                </c:pt>
                <c:pt idx="1808">
                  <c:v>2.8700799999999999E-2</c:v>
                </c:pt>
                <c:pt idx="1809">
                  <c:v>2.8690799999999999E-2</c:v>
                </c:pt>
                <c:pt idx="1810">
                  <c:v>2.8722199999999996E-2</c:v>
                </c:pt>
                <c:pt idx="1811">
                  <c:v>2.8750000000000001E-2</c:v>
                </c:pt>
                <c:pt idx="1812">
                  <c:v>2.8572199999999999E-2</c:v>
                </c:pt>
                <c:pt idx="1813">
                  <c:v>2.8344600000000001E-2</c:v>
                </c:pt>
                <c:pt idx="1814">
                  <c:v>2.84506E-2</c:v>
                </c:pt>
                <c:pt idx="1815">
                  <c:v>2.8417199999999997E-2</c:v>
                </c:pt>
                <c:pt idx="1816">
                  <c:v>2.8490999999999999E-2</c:v>
                </c:pt>
                <c:pt idx="1817">
                  <c:v>2.87554E-2</c:v>
                </c:pt>
                <c:pt idx="1818">
                  <c:v>2.8787399999999998E-2</c:v>
                </c:pt>
                <c:pt idx="1819">
                  <c:v>2.88752E-2</c:v>
                </c:pt>
                <c:pt idx="1820">
                  <c:v>2.8892199999999996E-2</c:v>
                </c:pt>
                <c:pt idx="1821">
                  <c:v>2.8967800000000002E-2</c:v>
                </c:pt>
                <c:pt idx="1822">
                  <c:v>2.8777399999999998E-2</c:v>
                </c:pt>
                <c:pt idx="1823">
                  <c:v>2.8955999999999999E-2</c:v>
                </c:pt>
                <c:pt idx="1824">
                  <c:v>2.9056999999999999E-2</c:v>
                </c:pt>
                <c:pt idx="1825">
                  <c:v>2.93666E-2</c:v>
                </c:pt>
                <c:pt idx="1826">
                  <c:v>2.94296E-2</c:v>
                </c:pt>
                <c:pt idx="1827">
                  <c:v>2.945E-2</c:v>
                </c:pt>
                <c:pt idx="1828">
                  <c:v>2.9414599999999999E-2</c:v>
                </c:pt>
                <c:pt idx="1829">
                  <c:v>2.9686999999999998E-2</c:v>
                </c:pt>
                <c:pt idx="1830">
                  <c:v>2.9618600000000002E-2</c:v>
                </c:pt>
                <c:pt idx="1831">
                  <c:v>2.9608200000000001E-2</c:v>
                </c:pt>
                <c:pt idx="1832">
                  <c:v>2.9908400000000002E-2</c:v>
                </c:pt>
                <c:pt idx="1833">
                  <c:v>2.9884999999999998E-2</c:v>
                </c:pt>
                <c:pt idx="1834">
                  <c:v>2.9881399999999999E-2</c:v>
                </c:pt>
                <c:pt idx="1835">
                  <c:v>2.9647399999999997E-2</c:v>
                </c:pt>
                <c:pt idx="1836">
                  <c:v>2.9725999999999999E-2</c:v>
                </c:pt>
                <c:pt idx="1837">
                  <c:v>2.9918400000000001E-2</c:v>
                </c:pt>
                <c:pt idx="1838">
                  <c:v>3.0047800000000003E-2</c:v>
                </c:pt>
                <c:pt idx="1839">
                  <c:v>3.0112399999999998E-2</c:v>
                </c:pt>
                <c:pt idx="1840">
                  <c:v>3.01896E-2</c:v>
                </c:pt>
                <c:pt idx="1841">
                  <c:v>3.0154400000000001E-2</c:v>
                </c:pt>
                <c:pt idx="1842">
                  <c:v>3.02516E-2</c:v>
                </c:pt>
                <c:pt idx="1843">
                  <c:v>2.9829399999999999E-2</c:v>
                </c:pt>
                <c:pt idx="1844">
                  <c:v>3.0116999999999998E-2</c:v>
                </c:pt>
                <c:pt idx="1845">
                  <c:v>3.0063000000000003E-2</c:v>
                </c:pt>
                <c:pt idx="1846">
                  <c:v>3.00238E-2</c:v>
                </c:pt>
                <c:pt idx="1847">
                  <c:v>3.0282800000000002E-2</c:v>
                </c:pt>
                <c:pt idx="1848">
                  <c:v>3.0255000000000001E-2</c:v>
                </c:pt>
                <c:pt idx="1849">
                  <c:v>3.0454999999999999E-2</c:v>
                </c:pt>
                <c:pt idx="1850">
                  <c:v>3.0501999999999998E-2</c:v>
                </c:pt>
                <c:pt idx="1851">
                  <c:v>3.0482399999999996E-2</c:v>
                </c:pt>
                <c:pt idx="1852">
                  <c:v>3.04456E-2</c:v>
                </c:pt>
                <c:pt idx="1853">
                  <c:v>3.0150199999999999E-2</c:v>
                </c:pt>
                <c:pt idx="1854">
                  <c:v>3.0314600000000001E-2</c:v>
                </c:pt>
                <c:pt idx="1855">
                  <c:v>3.0362199999999999E-2</c:v>
                </c:pt>
                <c:pt idx="1856">
                  <c:v>3.0604599999999999E-2</c:v>
                </c:pt>
                <c:pt idx="1857">
                  <c:v>3.0612399999999998E-2</c:v>
                </c:pt>
                <c:pt idx="1858">
                  <c:v>3.0726799999999999E-2</c:v>
                </c:pt>
                <c:pt idx="1859">
                  <c:v>3.0783600000000001E-2</c:v>
                </c:pt>
                <c:pt idx="1860">
                  <c:v>3.0619E-2</c:v>
                </c:pt>
                <c:pt idx="1861">
                  <c:v>3.0347600000000002E-2</c:v>
                </c:pt>
                <c:pt idx="1862">
                  <c:v>2.9814400000000001E-2</c:v>
                </c:pt>
                <c:pt idx="1863">
                  <c:v>3.01534E-2</c:v>
                </c:pt>
                <c:pt idx="1864">
                  <c:v>3.0182399999999998E-2</c:v>
                </c:pt>
                <c:pt idx="1865">
                  <c:v>2.9860000000000001E-2</c:v>
                </c:pt>
                <c:pt idx="1866">
                  <c:v>3.0313400000000001E-2</c:v>
                </c:pt>
                <c:pt idx="1867">
                  <c:v>3.0459400000000001E-2</c:v>
                </c:pt>
                <c:pt idx="1868">
                  <c:v>3.06582E-2</c:v>
                </c:pt>
                <c:pt idx="1869">
                  <c:v>3.0620999999999999E-2</c:v>
                </c:pt>
                <c:pt idx="1870">
                  <c:v>3.0674E-2</c:v>
                </c:pt>
                <c:pt idx="1871">
                  <c:v>3.0256799999999997E-2</c:v>
                </c:pt>
                <c:pt idx="1872">
                  <c:v>3.04438E-2</c:v>
                </c:pt>
                <c:pt idx="1873">
                  <c:v>3.00512E-2</c:v>
                </c:pt>
                <c:pt idx="1874">
                  <c:v>2.99548E-2</c:v>
                </c:pt>
                <c:pt idx="1875">
                  <c:v>2.98578E-2</c:v>
                </c:pt>
                <c:pt idx="1876">
                  <c:v>3.0126799999999999E-2</c:v>
                </c:pt>
                <c:pt idx="1877">
                  <c:v>3.0114200000000001E-2</c:v>
                </c:pt>
                <c:pt idx="1878">
                  <c:v>3.0066999999999997E-2</c:v>
                </c:pt>
                <c:pt idx="1879">
                  <c:v>3.0388600000000002E-2</c:v>
                </c:pt>
                <c:pt idx="1880">
                  <c:v>3.0497399999999997E-2</c:v>
                </c:pt>
                <c:pt idx="1881">
                  <c:v>3.0508E-2</c:v>
                </c:pt>
                <c:pt idx="1882">
                  <c:v>3.0608800000000002E-2</c:v>
                </c:pt>
                <c:pt idx="1883">
                  <c:v>3.0636999999999998E-2</c:v>
                </c:pt>
                <c:pt idx="1884">
                  <c:v>3.0202399999999997E-2</c:v>
                </c:pt>
                <c:pt idx="1885">
                  <c:v>3.0375200000000002E-2</c:v>
                </c:pt>
                <c:pt idx="1886">
                  <c:v>3.0954000000000002E-2</c:v>
                </c:pt>
                <c:pt idx="1887">
                  <c:v>3.1050000000000001E-2</c:v>
                </c:pt>
                <c:pt idx="1888">
                  <c:v>3.0990400000000001E-2</c:v>
                </c:pt>
                <c:pt idx="1889">
                  <c:v>3.0987399999999998E-2</c:v>
                </c:pt>
                <c:pt idx="1890">
                  <c:v>3.09234E-2</c:v>
                </c:pt>
                <c:pt idx="1891">
                  <c:v>3.1061599999999998E-2</c:v>
                </c:pt>
                <c:pt idx="1892">
                  <c:v>3.0681999999999997E-2</c:v>
                </c:pt>
                <c:pt idx="1893">
                  <c:v>3.0831399999999998E-2</c:v>
                </c:pt>
                <c:pt idx="1894">
                  <c:v>3.0220799999999999E-2</c:v>
                </c:pt>
                <c:pt idx="1895">
                  <c:v>3.0361799999999998E-2</c:v>
                </c:pt>
                <c:pt idx="1896">
                  <c:v>2.9653200000000001E-2</c:v>
                </c:pt>
                <c:pt idx="1897">
                  <c:v>2.9179E-2</c:v>
                </c:pt>
                <c:pt idx="1898">
                  <c:v>2.9478200000000003E-2</c:v>
                </c:pt>
                <c:pt idx="1899">
                  <c:v>2.91054E-2</c:v>
                </c:pt>
                <c:pt idx="1900">
                  <c:v>2.9316200000000001E-2</c:v>
                </c:pt>
                <c:pt idx="1901">
                  <c:v>2.9444000000000001E-2</c:v>
                </c:pt>
                <c:pt idx="1902">
                  <c:v>2.8661199999999998E-2</c:v>
                </c:pt>
                <c:pt idx="1903">
                  <c:v>2.9353400000000002E-2</c:v>
                </c:pt>
                <c:pt idx="1904">
                  <c:v>2.95342E-2</c:v>
                </c:pt>
                <c:pt idx="1905">
                  <c:v>2.9949799999999999E-2</c:v>
                </c:pt>
                <c:pt idx="1906">
                  <c:v>2.9061799999999999E-2</c:v>
                </c:pt>
                <c:pt idx="1907">
                  <c:v>2.9072800000000003E-2</c:v>
                </c:pt>
                <c:pt idx="1908">
                  <c:v>2.9058400000000002E-2</c:v>
                </c:pt>
                <c:pt idx="1909">
                  <c:v>2.8530799999999999E-2</c:v>
                </c:pt>
                <c:pt idx="1910">
                  <c:v>2.8133999999999999E-2</c:v>
                </c:pt>
                <c:pt idx="1911">
                  <c:v>2.8225400000000001E-2</c:v>
                </c:pt>
                <c:pt idx="1912">
                  <c:v>2.8918800000000001E-2</c:v>
                </c:pt>
                <c:pt idx="1913">
                  <c:v>2.8910999999999999E-2</c:v>
                </c:pt>
                <c:pt idx="1914">
                  <c:v>2.8942399999999997E-2</c:v>
                </c:pt>
                <c:pt idx="1915">
                  <c:v>2.9281399999999999E-2</c:v>
                </c:pt>
                <c:pt idx="1916">
                  <c:v>2.9250000000000002E-2</c:v>
                </c:pt>
                <c:pt idx="1917">
                  <c:v>2.9587399999999996E-2</c:v>
                </c:pt>
                <c:pt idx="1918">
                  <c:v>2.9335799999999999E-2</c:v>
                </c:pt>
                <c:pt idx="1919">
                  <c:v>2.8647199999999998E-2</c:v>
                </c:pt>
                <c:pt idx="1920">
                  <c:v>2.9275200000000001E-2</c:v>
                </c:pt>
                <c:pt idx="1921">
                  <c:v>2.9152800000000003E-2</c:v>
                </c:pt>
                <c:pt idx="1922">
                  <c:v>2.94798E-2</c:v>
                </c:pt>
                <c:pt idx="1923">
                  <c:v>2.9788400000000003E-2</c:v>
                </c:pt>
                <c:pt idx="1924">
                  <c:v>2.9445799999999998E-2</c:v>
                </c:pt>
                <c:pt idx="1925">
                  <c:v>2.9571E-2</c:v>
                </c:pt>
                <c:pt idx="1926">
                  <c:v>2.9071E-2</c:v>
                </c:pt>
                <c:pt idx="1927">
                  <c:v>2.9034000000000001E-2</c:v>
                </c:pt>
                <c:pt idx="1928">
                  <c:v>2.9429799999999999E-2</c:v>
                </c:pt>
                <c:pt idx="1929">
                  <c:v>2.9431199999999998E-2</c:v>
                </c:pt>
                <c:pt idx="1930">
                  <c:v>2.9679000000000001E-2</c:v>
                </c:pt>
                <c:pt idx="1931">
                  <c:v>2.9685E-2</c:v>
                </c:pt>
                <c:pt idx="1932">
                  <c:v>2.9533E-2</c:v>
                </c:pt>
                <c:pt idx="1933">
                  <c:v>3.0395599999999998E-2</c:v>
                </c:pt>
                <c:pt idx="1934">
                  <c:v>3.0580599999999999E-2</c:v>
                </c:pt>
                <c:pt idx="1935">
                  <c:v>3.0374999999999999E-2</c:v>
                </c:pt>
                <c:pt idx="1936">
                  <c:v>3.0515E-2</c:v>
                </c:pt>
                <c:pt idx="1937">
                  <c:v>3.0354599999999999E-2</c:v>
                </c:pt>
                <c:pt idx="1938">
                  <c:v>3.0344200000000002E-2</c:v>
                </c:pt>
                <c:pt idx="1939">
                  <c:v>3.0508400000000001E-2</c:v>
                </c:pt>
                <c:pt idx="1940">
                  <c:v>3.0627600000000001E-2</c:v>
                </c:pt>
                <c:pt idx="1941">
                  <c:v>3.0535E-2</c:v>
                </c:pt>
                <c:pt idx="1942">
                  <c:v>3.0940800000000001E-2</c:v>
                </c:pt>
                <c:pt idx="1943">
                  <c:v>3.0932600000000001E-2</c:v>
                </c:pt>
                <c:pt idx="1944">
                  <c:v>3.0791799999999998E-2</c:v>
                </c:pt>
                <c:pt idx="1945">
                  <c:v>3.0856799999999997E-2</c:v>
                </c:pt>
                <c:pt idx="1946">
                  <c:v>3.1151799999999997E-2</c:v>
                </c:pt>
                <c:pt idx="1947">
                  <c:v>3.1051599999999999E-2</c:v>
                </c:pt>
                <c:pt idx="1948">
                  <c:v>3.1303000000000004E-2</c:v>
                </c:pt>
                <c:pt idx="1949">
                  <c:v>3.12494E-2</c:v>
                </c:pt>
                <c:pt idx="1950">
                  <c:v>3.1088200000000003E-2</c:v>
                </c:pt>
                <c:pt idx="1951">
                  <c:v>3.1236E-2</c:v>
                </c:pt>
                <c:pt idx="1952">
                  <c:v>3.09742E-2</c:v>
                </c:pt>
                <c:pt idx="1953">
                  <c:v>3.0770599999999999E-2</c:v>
                </c:pt>
                <c:pt idx="1954">
                  <c:v>3.0824799999999999E-2</c:v>
                </c:pt>
                <c:pt idx="1955">
                  <c:v>3.0801599999999998E-2</c:v>
                </c:pt>
                <c:pt idx="1956">
                  <c:v>3.0012600000000004E-2</c:v>
                </c:pt>
                <c:pt idx="1957">
                  <c:v>3.01266E-2</c:v>
                </c:pt>
                <c:pt idx="1958">
                  <c:v>3.03918E-2</c:v>
                </c:pt>
                <c:pt idx="1959">
                  <c:v>3.0317600000000004E-2</c:v>
                </c:pt>
                <c:pt idx="1960">
                  <c:v>3.0288000000000002E-2</c:v>
                </c:pt>
                <c:pt idx="1961">
                  <c:v>3.07056E-2</c:v>
                </c:pt>
                <c:pt idx="1962">
                  <c:v>3.0819599999999999E-2</c:v>
                </c:pt>
                <c:pt idx="1963">
                  <c:v>3.0620399999999999E-2</c:v>
                </c:pt>
                <c:pt idx="1964">
                  <c:v>3.0987600000000001E-2</c:v>
                </c:pt>
                <c:pt idx="1965">
                  <c:v>3.0168800000000003E-2</c:v>
                </c:pt>
                <c:pt idx="1966">
                  <c:v>3.0193000000000001E-2</c:v>
                </c:pt>
                <c:pt idx="1967">
                  <c:v>3.0043400000000001E-2</c:v>
                </c:pt>
                <c:pt idx="1968">
                  <c:v>3.0405399999999999E-2</c:v>
                </c:pt>
                <c:pt idx="1969">
                  <c:v>2.9512399999999998E-2</c:v>
                </c:pt>
                <c:pt idx="1970">
                  <c:v>2.9495399999999998E-2</c:v>
                </c:pt>
                <c:pt idx="1971">
                  <c:v>2.9074000000000003E-2</c:v>
                </c:pt>
                <c:pt idx="1972">
                  <c:v>2.8783600000000003E-2</c:v>
                </c:pt>
                <c:pt idx="1973">
                  <c:v>2.9620999999999998E-2</c:v>
                </c:pt>
                <c:pt idx="1974">
                  <c:v>2.94116E-2</c:v>
                </c:pt>
                <c:pt idx="1975">
                  <c:v>2.9023E-2</c:v>
                </c:pt>
                <c:pt idx="1976">
                  <c:v>2.9174800000000001E-2</c:v>
                </c:pt>
                <c:pt idx="1977">
                  <c:v>2.8665400000000001E-2</c:v>
                </c:pt>
                <c:pt idx="1978">
                  <c:v>2.8794E-2</c:v>
                </c:pt>
                <c:pt idx="1979">
                  <c:v>2.83354E-2</c:v>
                </c:pt>
                <c:pt idx="1980">
                  <c:v>2.8813999999999999E-2</c:v>
                </c:pt>
                <c:pt idx="1981">
                  <c:v>2.81444E-2</c:v>
                </c:pt>
                <c:pt idx="1982">
                  <c:v>2.8564599999999999E-2</c:v>
                </c:pt>
                <c:pt idx="1983">
                  <c:v>2.9380400000000001E-2</c:v>
                </c:pt>
                <c:pt idx="1984">
                  <c:v>2.9394400000000001E-2</c:v>
                </c:pt>
                <c:pt idx="1985">
                  <c:v>2.9622800000000001E-2</c:v>
                </c:pt>
                <c:pt idx="1986">
                  <c:v>2.9448400000000003E-2</c:v>
                </c:pt>
                <c:pt idx="1987">
                  <c:v>2.9255799999999998E-2</c:v>
                </c:pt>
                <c:pt idx="1988">
                  <c:v>2.97002E-2</c:v>
                </c:pt>
                <c:pt idx="1989">
                  <c:v>3.0146799999999998E-2</c:v>
                </c:pt>
                <c:pt idx="1990">
                  <c:v>3.0093200000000001E-2</c:v>
                </c:pt>
                <c:pt idx="1991">
                  <c:v>3.0319200000000001E-2</c:v>
                </c:pt>
                <c:pt idx="1992">
                  <c:v>2.9553000000000003E-2</c:v>
                </c:pt>
                <c:pt idx="1993">
                  <c:v>2.9731799999999999E-2</c:v>
                </c:pt>
                <c:pt idx="1994">
                  <c:v>2.9768200000000002E-2</c:v>
                </c:pt>
                <c:pt idx="1995">
                  <c:v>2.9359E-2</c:v>
                </c:pt>
                <c:pt idx="1996">
                  <c:v>2.8918000000000003E-2</c:v>
                </c:pt>
                <c:pt idx="1997">
                  <c:v>2.90996E-2</c:v>
                </c:pt>
                <c:pt idx="1998">
                  <c:v>2.9059999999999999E-2</c:v>
                </c:pt>
                <c:pt idx="1999">
                  <c:v>2.9202399999999996E-2</c:v>
                </c:pt>
                <c:pt idx="2000">
                  <c:v>2.9689200000000002E-2</c:v>
                </c:pt>
                <c:pt idx="2001">
                  <c:v>2.9929000000000001E-2</c:v>
                </c:pt>
                <c:pt idx="2002">
                  <c:v>2.9953200000000003E-2</c:v>
                </c:pt>
                <c:pt idx="2003">
                  <c:v>2.95254E-2</c:v>
                </c:pt>
                <c:pt idx="2004">
                  <c:v>2.95698E-2</c:v>
                </c:pt>
                <c:pt idx="2005">
                  <c:v>2.93672E-2</c:v>
                </c:pt>
                <c:pt idx="2006">
                  <c:v>2.8943200000000002E-2</c:v>
                </c:pt>
                <c:pt idx="2007">
                  <c:v>2.8943200000000002E-2</c:v>
                </c:pt>
                <c:pt idx="2008">
                  <c:v>2.8232600000000004E-2</c:v>
                </c:pt>
                <c:pt idx="2009">
                  <c:v>2.8323600000000001E-2</c:v>
                </c:pt>
                <c:pt idx="2010">
                  <c:v>2.78038E-2</c:v>
                </c:pt>
                <c:pt idx="2011">
                  <c:v>2.8182600000000002E-2</c:v>
                </c:pt>
                <c:pt idx="2012">
                  <c:v>2.8406599999999997E-2</c:v>
                </c:pt>
                <c:pt idx="2013">
                  <c:v>2.8020400000000001E-2</c:v>
                </c:pt>
                <c:pt idx="2014">
                  <c:v>2.8324999999999999E-2</c:v>
                </c:pt>
                <c:pt idx="2015">
                  <c:v>2.7619000000000001E-2</c:v>
                </c:pt>
                <c:pt idx="2016">
                  <c:v>2.7464000000000002E-2</c:v>
                </c:pt>
                <c:pt idx="2017">
                  <c:v>2.6665000000000001E-2</c:v>
                </c:pt>
                <c:pt idx="2018">
                  <c:v>2.6503800000000001E-2</c:v>
                </c:pt>
                <c:pt idx="2019">
                  <c:v>2.6210000000000001E-2</c:v>
                </c:pt>
                <c:pt idx="2020">
                  <c:v>2.6771999999999997E-2</c:v>
                </c:pt>
                <c:pt idx="2021">
                  <c:v>2.70414E-2</c:v>
                </c:pt>
                <c:pt idx="2022">
                  <c:v>2.6612199999999999E-2</c:v>
                </c:pt>
                <c:pt idx="2023">
                  <c:v>2.7079200000000001E-2</c:v>
                </c:pt>
                <c:pt idx="2024">
                  <c:v>2.7245999999999999E-2</c:v>
                </c:pt>
                <c:pt idx="2025">
                  <c:v>2.71162E-2</c:v>
                </c:pt>
                <c:pt idx="2026">
                  <c:v>2.7570999999999998E-2</c:v>
                </c:pt>
                <c:pt idx="2027">
                  <c:v>2.79084E-2</c:v>
                </c:pt>
                <c:pt idx="2028">
                  <c:v>2.7616399999999999E-2</c:v>
                </c:pt>
                <c:pt idx="2029">
                  <c:v>2.6732800000000001E-2</c:v>
                </c:pt>
                <c:pt idx="2030">
                  <c:v>2.6529E-2</c:v>
                </c:pt>
                <c:pt idx="2031">
                  <c:v>2.67382E-2</c:v>
                </c:pt>
                <c:pt idx="2032">
                  <c:v>2.6625799999999998E-2</c:v>
                </c:pt>
                <c:pt idx="2033">
                  <c:v>2.6782600000000004E-2</c:v>
                </c:pt>
                <c:pt idx="2034">
                  <c:v>2.6977199999999996E-2</c:v>
                </c:pt>
                <c:pt idx="2035">
                  <c:v>2.7344199999999999E-2</c:v>
                </c:pt>
                <c:pt idx="2036">
                  <c:v>2.6977199999999996E-2</c:v>
                </c:pt>
                <c:pt idx="2037">
                  <c:v>2.6999800000000001E-2</c:v>
                </c:pt>
                <c:pt idx="2038">
                  <c:v>2.6975599999999999E-2</c:v>
                </c:pt>
                <c:pt idx="2039">
                  <c:v>2.7200599999999998E-2</c:v>
                </c:pt>
                <c:pt idx="2040">
                  <c:v>2.6850599999999999E-2</c:v>
                </c:pt>
                <c:pt idx="2041">
                  <c:v>2.7062199999999998E-2</c:v>
                </c:pt>
                <c:pt idx="2042">
                  <c:v>2.7435999999999999E-2</c:v>
                </c:pt>
                <c:pt idx="2043">
                  <c:v>2.7625799999999999E-2</c:v>
                </c:pt>
                <c:pt idx="2044">
                  <c:v>2.7600400000000001E-2</c:v>
                </c:pt>
                <c:pt idx="2045">
                  <c:v>2.7353600000000002E-2</c:v>
                </c:pt>
                <c:pt idx="2046">
                  <c:v>2.6612600000000004E-2</c:v>
                </c:pt>
                <c:pt idx="2047">
                  <c:v>2.6626799999999999E-2</c:v>
                </c:pt>
                <c:pt idx="2048">
                  <c:v>2.6535E-2</c:v>
                </c:pt>
                <c:pt idx="2049">
                  <c:v>2.6674E-2</c:v>
                </c:pt>
                <c:pt idx="2050">
                  <c:v>2.6086799999999997E-2</c:v>
                </c:pt>
                <c:pt idx="2051">
                  <c:v>2.5867399999999999E-2</c:v>
                </c:pt>
                <c:pt idx="2052">
                  <c:v>2.5467399999999998E-2</c:v>
                </c:pt>
                <c:pt idx="2053">
                  <c:v>2.6413000000000002E-2</c:v>
                </c:pt>
                <c:pt idx="2054">
                  <c:v>2.6175399999999998E-2</c:v>
                </c:pt>
                <c:pt idx="2055">
                  <c:v>2.6309599999999999E-2</c:v>
                </c:pt>
                <c:pt idx="2056">
                  <c:v>2.5762800000000002E-2</c:v>
                </c:pt>
                <c:pt idx="2057">
                  <c:v>2.5531999999999999E-2</c:v>
                </c:pt>
                <c:pt idx="2058">
                  <c:v>2.6614800000000001E-2</c:v>
                </c:pt>
                <c:pt idx="2059">
                  <c:v>2.5968400000000003E-2</c:v>
                </c:pt>
                <c:pt idx="2060">
                  <c:v>2.6590200000000001E-2</c:v>
                </c:pt>
                <c:pt idx="2061">
                  <c:v>2.6997600000000004E-2</c:v>
                </c:pt>
                <c:pt idx="2062">
                  <c:v>2.7059800000000002E-2</c:v>
                </c:pt>
                <c:pt idx="2063">
                  <c:v>2.6822600000000002E-2</c:v>
                </c:pt>
                <c:pt idx="2064">
                  <c:v>2.6515199999999999E-2</c:v>
                </c:pt>
                <c:pt idx="2065">
                  <c:v>2.6304400000000002E-2</c:v>
                </c:pt>
                <c:pt idx="2066">
                  <c:v>2.6454000000000002E-2</c:v>
                </c:pt>
                <c:pt idx="2067">
                  <c:v>2.74036E-2</c:v>
                </c:pt>
                <c:pt idx="2068">
                  <c:v>2.7350599999999999E-2</c:v>
                </c:pt>
                <c:pt idx="2069">
                  <c:v>2.7386199999999999E-2</c:v>
                </c:pt>
                <c:pt idx="2070">
                  <c:v>2.7408000000000002E-2</c:v>
                </c:pt>
                <c:pt idx="2071">
                  <c:v>2.7450800000000001E-2</c:v>
                </c:pt>
                <c:pt idx="2072">
                  <c:v>2.73108E-2</c:v>
                </c:pt>
                <c:pt idx="2073">
                  <c:v>2.7089800000000001E-2</c:v>
                </c:pt>
                <c:pt idx="2074">
                  <c:v>2.7210999999999999E-2</c:v>
                </c:pt>
                <c:pt idx="2075">
                  <c:v>2.6656599999999999E-2</c:v>
                </c:pt>
                <c:pt idx="2076">
                  <c:v>2.65664E-2</c:v>
                </c:pt>
                <c:pt idx="2077">
                  <c:v>2.66886E-2</c:v>
                </c:pt>
                <c:pt idx="2078">
                  <c:v>2.7294200000000001E-2</c:v>
                </c:pt>
                <c:pt idx="2079">
                  <c:v>2.7311199999999997E-2</c:v>
                </c:pt>
                <c:pt idx="2080">
                  <c:v>2.7806599999999997E-2</c:v>
                </c:pt>
                <c:pt idx="2081">
                  <c:v>2.7763400000000001E-2</c:v>
                </c:pt>
                <c:pt idx="2082">
                  <c:v>2.75188E-2</c:v>
                </c:pt>
                <c:pt idx="2083">
                  <c:v>2.7598600000000001E-2</c:v>
                </c:pt>
                <c:pt idx="2084">
                  <c:v>2.77764E-2</c:v>
                </c:pt>
                <c:pt idx="2085">
                  <c:v>2.7956799999999997E-2</c:v>
                </c:pt>
                <c:pt idx="2086">
                  <c:v>2.7927399999999998E-2</c:v>
                </c:pt>
                <c:pt idx="2087">
                  <c:v>2.7818800000000001E-2</c:v>
                </c:pt>
                <c:pt idx="2088">
                  <c:v>2.7711799999999998E-2</c:v>
                </c:pt>
                <c:pt idx="2089">
                  <c:v>2.8186799999999998E-2</c:v>
                </c:pt>
                <c:pt idx="2090">
                  <c:v>2.8278000000000001E-2</c:v>
                </c:pt>
                <c:pt idx="2091">
                  <c:v>2.8149799999999999E-2</c:v>
                </c:pt>
                <c:pt idx="2092">
                  <c:v>2.83652E-2</c:v>
                </c:pt>
                <c:pt idx="2093">
                  <c:v>2.7851399999999998E-2</c:v>
                </c:pt>
                <c:pt idx="2094">
                  <c:v>2.7953600000000002E-2</c:v>
                </c:pt>
                <c:pt idx="2095">
                  <c:v>2.7765599999999998E-2</c:v>
                </c:pt>
                <c:pt idx="2096">
                  <c:v>2.8071599999999999E-2</c:v>
                </c:pt>
                <c:pt idx="2097">
                  <c:v>2.80608E-2</c:v>
                </c:pt>
                <c:pt idx="2098">
                  <c:v>2.8173200000000002E-2</c:v>
                </c:pt>
                <c:pt idx="2099">
                  <c:v>2.8471399999999997E-2</c:v>
                </c:pt>
                <c:pt idx="2100">
                  <c:v>2.8506999999999998E-2</c:v>
                </c:pt>
                <c:pt idx="2101">
                  <c:v>2.8532600000000002E-2</c:v>
                </c:pt>
                <c:pt idx="2102">
                  <c:v>2.8268000000000001E-2</c:v>
                </c:pt>
                <c:pt idx="2103">
                  <c:v>2.7814200000000001E-2</c:v>
                </c:pt>
                <c:pt idx="2104">
                  <c:v>2.7886999999999999E-2</c:v>
                </c:pt>
                <c:pt idx="2105">
                  <c:v>2.7518600000000001E-2</c:v>
                </c:pt>
                <c:pt idx="2106">
                  <c:v>2.7706999999999999E-2</c:v>
                </c:pt>
                <c:pt idx="2107">
                  <c:v>2.7816799999999999E-2</c:v>
                </c:pt>
                <c:pt idx="2108">
                  <c:v>2.7965199999999999E-2</c:v>
                </c:pt>
                <c:pt idx="2109">
                  <c:v>2.8007600000000001E-2</c:v>
                </c:pt>
                <c:pt idx="2110">
                  <c:v>2.7713400000000003E-2</c:v>
                </c:pt>
                <c:pt idx="2111">
                  <c:v>2.7553000000000001E-2</c:v>
                </c:pt>
                <c:pt idx="2112">
                  <c:v>2.7544000000000003E-2</c:v>
                </c:pt>
                <c:pt idx="2113">
                  <c:v>2.8080999999999998E-2</c:v>
                </c:pt>
                <c:pt idx="2114">
                  <c:v>2.7213600000000001E-2</c:v>
                </c:pt>
                <c:pt idx="2115">
                  <c:v>2.7235200000000001E-2</c:v>
                </c:pt>
                <c:pt idx="2116">
                  <c:v>2.71688E-2</c:v>
                </c:pt>
                <c:pt idx="2117">
                  <c:v>2.6709799999999999E-2</c:v>
                </c:pt>
                <c:pt idx="2118">
                  <c:v>2.6797399999999999E-2</c:v>
                </c:pt>
                <c:pt idx="2119">
                  <c:v>2.7200599999999998E-2</c:v>
                </c:pt>
                <c:pt idx="2120">
                  <c:v>2.7202800000000003E-2</c:v>
                </c:pt>
                <c:pt idx="2121">
                  <c:v>2.70186E-2</c:v>
                </c:pt>
                <c:pt idx="2122">
                  <c:v>2.6756199999999997E-2</c:v>
                </c:pt>
                <c:pt idx="2123">
                  <c:v>2.6856599999999998E-2</c:v>
                </c:pt>
                <c:pt idx="2124">
                  <c:v>2.6358600000000003E-2</c:v>
                </c:pt>
                <c:pt idx="2125">
                  <c:v>2.6360000000000001E-2</c:v>
                </c:pt>
                <c:pt idx="2126">
                  <c:v>2.6285799999999998E-2</c:v>
                </c:pt>
                <c:pt idx="2127">
                  <c:v>2.6439400000000002E-2</c:v>
                </c:pt>
                <c:pt idx="2128">
                  <c:v>2.5663000000000002E-2</c:v>
                </c:pt>
                <c:pt idx="2129">
                  <c:v>2.5567600000000003E-2</c:v>
                </c:pt>
                <c:pt idx="2130">
                  <c:v>2.5600000000000001E-2</c:v>
                </c:pt>
                <c:pt idx="2131">
                  <c:v>2.5698200000000001E-2</c:v>
                </c:pt>
                <c:pt idx="2132">
                  <c:v>2.52304E-2</c:v>
                </c:pt>
                <c:pt idx="2133">
                  <c:v>2.5258000000000003E-2</c:v>
                </c:pt>
                <c:pt idx="2134">
                  <c:v>2.5046199999999998E-2</c:v>
                </c:pt>
                <c:pt idx="2135">
                  <c:v>2.5474E-2</c:v>
                </c:pt>
                <c:pt idx="2136">
                  <c:v>2.4893800000000001E-2</c:v>
                </c:pt>
                <c:pt idx="2137">
                  <c:v>2.5067800000000001E-2</c:v>
                </c:pt>
                <c:pt idx="2138">
                  <c:v>2.4789800000000001E-2</c:v>
                </c:pt>
                <c:pt idx="2139">
                  <c:v>2.4565999999999998E-2</c:v>
                </c:pt>
                <c:pt idx="2140">
                  <c:v>2.4298200000000002E-2</c:v>
                </c:pt>
                <c:pt idx="2141">
                  <c:v>2.4907199999999997E-2</c:v>
                </c:pt>
                <c:pt idx="2142">
                  <c:v>2.52064E-2</c:v>
                </c:pt>
                <c:pt idx="2143">
                  <c:v>2.5213600000000003E-2</c:v>
                </c:pt>
                <c:pt idx="2144">
                  <c:v>2.52E-2</c:v>
                </c:pt>
                <c:pt idx="2145">
                  <c:v>2.554E-2</c:v>
                </c:pt>
                <c:pt idx="2146">
                  <c:v>2.5643800000000001E-2</c:v>
                </c:pt>
                <c:pt idx="2147">
                  <c:v>2.5050799999999998E-2</c:v>
                </c:pt>
                <c:pt idx="2148">
                  <c:v>2.5155199999999999E-2</c:v>
                </c:pt>
                <c:pt idx="2149">
                  <c:v>2.4687399999999998E-2</c:v>
                </c:pt>
                <c:pt idx="2150">
                  <c:v>2.5264000000000002E-2</c:v>
                </c:pt>
                <c:pt idx="2151">
                  <c:v>2.5685199999999998E-2</c:v>
                </c:pt>
                <c:pt idx="2152">
                  <c:v>2.5347600000000001E-2</c:v>
                </c:pt>
                <c:pt idx="2153">
                  <c:v>2.5206199999999998E-2</c:v>
                </c:pt>
                <c:pt idx="2154">
                  <c:v>2.4980200000000001E-2</c:v>
                </c:pt>
                <c:pt idx="2155">
                  <c:v>2.5697600000000001E-2</c:v>
                </c:pt>
                <c:pt idx="2156">
                  <c:v>2.5783800000000003E-2</c:v>
                </c:pt>
                <c:pt idx="2157">
                  <c:v>2.5321399999999997E-2</c:v>
                </c:pt>
                <c:pt idx="2158">
                  <c:v>2.5926399999999999E-2</c:v>
                </c:pt>
                <c:pt idx="2159">
                  <c:v>2.6106399999999998E-2</c:v>
                </c:pt>
                <c:pt idx="2160">
                  <c:v>2.5791799999999997E-2</c:v>
                </c:pt>
                <c:pt idx="2161">
                  <c:v>2.5716599999999999E-2</c:v>
                </c:pt>
                <c:pt idx="2162">
                  <c:v>2.5858600000000002E-2</c:v>
                </c:pt>
                <c:pt idx="2163">
                  <c:v>2.5964000000000001E-2</c:v>
                </c:pt>
                <c:pt idx="2164">
                  <c:v>2.5571999999999998E-2</c:v>
                </c:pt>
                <c:pt idx="2165">
                  <c:v>2.53338E-2</c:v>
                </c:pt>
                <c:pt idx="2166">
                  <c:v>2.5490800000000001E-2</c:v>
                </c:pt>
                <c:pt idx="2167">
                  <c:v>2.5554400000000001E-2</c:v>
                </c:pt>
                <c:pt idx="2168">
                  <c:v>2.5844000000000002E-2</c:v>
                </c:pt>
                <c:pt idx="2169">
                  <c:v>2.53368E-2</c:v>
                </c:pt>
                <c:pt idx="2170">
                  <c:v>2.54302E-2</c:v>
                </c:pt>
                <c:pt idx="2171">
                  <c:v>2.5633200000000002E-2</c:v>
                </c:pt>
                <c:pt idx="2172">
                  <c:v>2.6013600000000001E-2</c:v>
                </c:pt>
                <c:pt idx="2173">
                  <c:v>2.5656599999999998E-2</c:v>
                </c:pt>
                <c:pt idx="2174">
                  <c:v>2.5551599999999997E-2</c:v>
                </c:pt>
                <c:pt idx="2175">
                  <c:v>2.5499600000000001E-2</c:v>
                </c:pt>
                <c:pt idx="2176">
                  <c:v>2.4736599999999997E-2</c:v>
                </c:pt>
                <c:pt idx="2177">
                  <c:v>2.4846199999999999E-2</c:v>
                </c:pt>
                <c:pt idx="2178">
                  <c:v>2.5355799999999998E-2</c:v>
                </c:pt>
                <c:pt idx="2179">
                  <c:v>2.44902E-2</c:v>
                </c:pt>
                <c:pt idx="2180">
                  <c:v>2.4640800000000001E-2</c:v>
                </c:pt>
                <c:pt idx="2181">
                  <c:v>2.4981E-2</c:v>
                </c:pt>
                <c:pt idx="2182">
                  <c:v>2.5034000000000001E-2</c:v>
                </c:pt>
                <c:pt idx="2183">
                  <c:v>2.3854E-2</c:v>
                </c:pt>
                <c:pt idx="2184">
                  <c:v>2.4271999999999998E-2</c:v>
                </c:pt>
                <c:pt idx="2185">
                  <c:v>2.31278E-2</c:v>
                </c:pt>
                <c:pt idx="2186">
                  <c:v>2.4130200000000001E-2</c:v>
                </c:pt>
                <c:pt idx="2187">
                  <c:v>2.5101599999999998E-2</c:v>
                </c:pt>
                <c:pt idx="2188">
                  <c:v>2.4141799999999998E-2</c:v>
                </c:pt>
                <c:pt idx="2189">
                  <c:v>2.3764400000000001E-2</c:v>
                </c:pt>
                <c:pt idx="2190">
                  <c:v>2.3717399999999996E-2</c:v>
                </c:pt>
                <c:pt idx="2191">
                  <c:v>2.41836E-2</c:v>
                </c:pt>
                <c:pt idx="2192">
                  <c:v>2.4265399999999999E-2</c:v>
                </c:pt>
                <c:pt idx="2193">
                  <c:v>2.2128400000000003E-2</c:v>
                </c:pt>
                <c:pt idx="2194">
                  <c:v>2.3327199999999999E-2</c:v>
                </c:pt>
                <c:pt idx="2195">
                  <c:v>2.3221199999999997E-2</c:v>
                </c:pt>
                <c:pt idx="2196">
                  <c:v>2.2285599999999999E-2</c:v>
                </c:pt>
                <c:pt idx="2197">
                  <c:v>2.19846E-2</c:v>
                </c:pt>
                <c:pt idx="2198">
                  <c:v>2.1137800000000002E-2</c:v>
                </c:pt>
                <c:pt idx="2199">
                  <c:v>1.9924600000000001E-2</c:v>
                </c:pt>
                <c:pt idx="2200">
                  <c:v>1.9698800000000002E-2</c:v>
                </c:pt>
                <c:pt idx="2201">
                  <c:v>1.81984E-2</c:v>
                </c:pt>
                <c:pt idx="2202">
                  <c:v>1.7984400000000001E-2</c:v>
                </c:pt>
                <c:pt idx="2203">
                  <c:v>2.0067000000000002E-2</c:v>
                </c:pt>
                <c:pt idx="2204">
                  <c:v>1.9960200000000001E-2</c:v>
                </c:pt>
                <c:pt idx="2205">
                  <c:v>1.8156800000000001E-2</c:v>
                </c:pt>
                <c:pt idx="2206">
                  <c:v>1.89286E-2</c:v>
                </c:pt>
                <c:pt idx="2207">
                  <c:v>1.8810999999999998E-2</c:v>
                </c:pt>
                <c:pt idx="2208">
                  <c:v>1.9708E-2</c:v>
                </c:pt>
                <c:pt idx="2209">
                  <c:v>1.9101E-2</c:v>
                </c:pt>
                <c:pt idx="2210">
                  <c:v>1.7935599999999999E-2</c:v>
                </c:pt>
                <c:pt idx="2211">
                  <c:v>1.81622E-2</c:v>
                </c:pt>
                <c:pt idx="2212">
                  <c:v>1.75354E-2</c:v>
                </c:pt>
                <c:pt idx="2213">
                  <c:v>1.6978399999999998E-2</c:v>
                </c:pt>
                <c:pt idx="2214">
                  <c:v>1.8810199999999999E-2</c:v>
                </c:pt>
                <c:pt idx="2215">
                  <c:v>1.8601800000000002E-2</c:v>
                </c:pt>
                <c:pt idx="2216">
                  <c:v>1.9081799999999999E-2</c:v>
                </c:pt>
                <c:pt idx="2217">
                  <c:v>1.9375E-2</c:v>
                </c:pt>
                <c:pt idx="2218">
                  <c:v>1.9325999999999999E-2</c:v>
                </c:pt>
                <c:pt idx="2219">
                  <c:v>2.0115000000000001E-2</c:v>
                </c:pt>
                <c:pt idx="2220">
                  <c:v>1.90554E-2</c:v>
                </c:pt>
                <c:pt idx="2221">
                  <c:v>1.8097599999999998E-2</c:v>
                </c:pt>
                <c:pt idx="2222">
                  <c:v>1.8619799999999999E-2</c:v>
                </c:pt>
                <c:pt idx="2223">
                  <c:v>1.83842E-2</c:v>
                </c:pt>
                <c:pt idx="2224">
                  <c:v>1.7979000000000002E-2</c:v>
                </c:pt>
                <c:pt idx="2225">
                  <c:v>1.7045999999999999E-2</c:v>
                </c:pt>
                <c:pt idx="2226">
                  <c:v>1.82258E-2</c:v>
                </c:pt>
                <c:pt idx="2227">
                  <c:v>1.74658E-2</c:v>
                </c:pt>
                <c:pt idx="2228">
                  <c:v>1.7014999999999999E-2</c:v>
                </c:pt>
                <c:pt idx="2229">
                  <c:v>1.71824E-2</c:v>
                </c:pt>
                <c:pt idx="2230">
                  <c:v>1.6131599999999999E-2</c:v>
                </c:pt>
                <c:pt idx="2231">
                  <c:v>1.5048800000000001E-2</c:v>
                </c:pt>
                <c:pt idx="2232">
                  <c:v>1.60006E-2</c:v>
                </c:pt>
                <c:pt idx="2233">
                  <c:v>1.7036199999999998E-2</c:v>
                </c:pt>
                <c:pt idx="2234">
                  <c:v>1.7147800000000001E-2</c:v>
                </c:pt>
                <c:pt idx="2235">
                  <c:v>1.7753599999999998E-2</c:v>
                </c:pt>
                <c:pt idx="2236">
                  <c:v>1.7924800000000001E-2</c:v>
                </c:pt>
                <c:pt idx="2237">
                  <c:v>1.6324200000000001E-2</c:v>
                </c:pt>
                <c:pt idx="2238">
                  <c:v>1.69762E-2</c:v>
                </c:pt>
                <c:pt idx="2239">
                  <c:v>1.7414800000000001E-2</c:v>
                </c:pt>
                <c:pt idx="2240">
                  <c:v>1.69044E-2</c:v>
                </c:pt>
                <c:pt idx="2241">
                  <c:v>1.7521399999999999E-2</c:v>
                </c:pt>
                <c:pt idx="2242">
                  <c:v>1.8194000000000002E-2</c:v>
                </c:pt>
                <c:pt idx="2243">
                  <c:v>1.7773399999999998E-2</c:v>
                </c:pt>
                <c:pt idx="2244">
                  <c:v>1.7984799999999999E-2</c:v>
                </c:pt>
                <c:pt idx="2245">
                  <c:v>1.7471799999999999E-2</c:v>
                </c:pt>
                <c:pt idx="2246">
                  <c:v>1.7594600000000002E-2</c:v>
                </c:pt>
                <c:pt idx="2247">
                  <c:v>1.7371400000000002E-2</c:v>
                </c:pt>
                <c:pt idx="2248">
                  <c:v>1.8263599999999998E-2</c:v>
                </c:pt>
                <c:pt idx="2249">
                  <c:v>1.8088399999999998E-2</c:v>
                </c:pt>
                <c:pt idx="2250">
                  <c:v>1.7705599999999998E-2</c:v>
                </c:pt>
                <c:pt idx="2251">
                  <c:v>1.7757599999999998E-2</c:v>
                </c:pt>
                <c:pt idx="2252">
                  <c:v>1.7432599999999999E-2</c:v>
                </c:pt>
                <c:pt idx="2253">
                  <c:v>1.7263199999999999E-2</c:v>
                </c:pt>
                <c:pt idx="2254">
                  <c:v>1.7363E-2</c:v>
                </c:pt>
                <c:pt idx="2255">
                  <c:v>1.7455999999999999E-2</c:v>
                </c:pt>
                <c:pt idx="2256">
                  <c:v>1.7388399999999998E-2</c:v>
                </c:pt>
                <c:pt idx="2257">
                  <c:v>1.78128E-2</c:v>
                </c:pt>
                <c:pt idx="2258">
                  <c:v>1.8065000000000001E-2</c:v>
                </c:pt>
                <c:pt idx="2259">
                  <c:v>1.8636E-2</c:v>
                </c:pt>
                <c:pt idx="2260">
                  <c:v>1.8549E-2</c:v>
                </c:pt>
                <c:pt idx="2261">
                  <c:v>1.8694000000000002E-2</c:v>
                </c:pt>
                <c:pt idx="2262">
                  <c:v>1.8133E-2</c:v>
                </c:pt>
                <c:pt idx="2263">
                  <c:v>1.8194600000000002E-2</c:v>
                </c:pt>
                <c:pt idx="2264">
                  <c:v>1.7807E-2</c:v>
                </c:pt>
                <c:pt idx="2265">
                  <c:v>1.7405199999999999E-2</c:v>
                </c:pt>
                <c:pt idx="2266">
                  <c:v>1.7435799999999998E-2</c:v>
                </c:pt>
                <c:pt idx="2267">
                  <c:v>1.68524E-2</c:v>
                </c:pt>
                <c:pt idx="2268">
                  <c:v>1.6874799999999999E-2</c:v>
                </c:pt>
                <c:pt idx="2269">
                  <c:v>1.7002400000000001E-2</c:v>
                </c:pt>
                <c:pt idx="2270">
                  <c:v>1.6104400000000001E-2</c:v>
                </c:pt>
                <c:pt idx="2271">
                  <c:v>1.6804800000000002E-2</c:v>
                </c:pt>
                <c:pt idx="2272">
                  <c:v>1.6549999999999999E-2</c:v>
                </c:pt>
                <c:pt idx="2273">
                  <c:v>1.6639000000000001E-2</c:v>
                </c:pt>
                <c:pt idx="2274">
                  <c:v>1.67314E-2</c:v>
                </c:pt>
                <c:pt idx="2275">
                  <c:v>1.6914200000000001E-2</c:v>
                </c:pt>
                <c:pt idx="2276">
                  <c:v>1.7481800000000002E-2</c:v>
                </c:pt>
                <c:pt idx="2277">
                  <c:v>1.6902799999999999E-2</c:v>
                </c:pt>
                <c:pt idx="2278">
                  <c:v>1.65176E-2</c:v>
                </c:pt>
                <c:pt idx="2279">
                  <c:v>1.6508800000000001E-2</c:v>
                </c:pt>
                <c:pt idx="2280">
                  <c:v>1.6770199999999999E-2</c:v>
                </c:pt>
                <c:pt idx="2281">
                  <c:v>1.6644599999999999E-2</c:v>
                </c:pt>
                <c:pt idx="2282">
                  <c:v>1.6917000000000001E-2</c:v>
                </c:pt>
                <c:pt idx="2283">
                  <c:v>1.7372000000000002E-2</c:v>
                </c:pt>
                <c:pt idx="2284">
                  <c:v>1.7397800000000001E-2</c:v>
                </c:pt>
                <c:pt idx="2285">
                  <c:v>1.6543200000000001E-2</c:v>
                </c:pt>
                <c:pt idx="2286">
                  <c:v>1.66748E-2</c:v>
                </c:pt>
                <c:pt idx="2287">
                  <c:v>1.6703800000000001E-2</c:v>
                </c:pt>
                <c:pt idx="2288">
                  <c:v>1.6536800000000001E-2</c:v>
                </c:pt>
                <c:pt idx="2289">
                  <c:v>1.57834E-2</c:v>
                </c:pt>
                <c:pt idx="2290">
                  <c:v>1.5768399999999998E-2</c:v>
                </c:pt>
                <c:pt idx="2291">
                  <c:v>1.55788E-2</c:v>
                </c:pt>
                <c:pt idx="2292">
                  <c:v>1.5401E-2</c:v>
                </c:pt>
                <c:pt idx="2293">
                  <c:v>1.4866600000000001E-2</c:v>
                </c:pt>
                <c:pt idx="2294">
                  <c:v>1.5462800000000001E-2</c:v>
                </c:pt>
                <c:pt idx="2295">
                  <c:v>1.5297999999999999E-2</c:v>
                </c:pt>
                <c:pt idx="2296">
                  <c:v>1.5056600000000002E-2</c:v>
                </c:pt>
                <c:pt idx="2297">
                  <c:v>1.4701800000000001E-2</c:v>
                </c:pt>
                <c:pt idx="2298">
                  <c:v>1.4016400000000002E-2</c:v>
                </c:pt>
                <c:pt idx="2299">
                  <c:v>1.3926600000000001E-2</c:v>
                </c:pt>
                <c:pt idx="2300">
                  <c:v>1.42574E-2</c:v>
                </c:pt>
                <c:pt idx="2301">
                  <c:v>1.3651E-2</c:v>
                </c:pt>
                <c:pt idx="2302">
                  <c:v>1.36676E-2</c:v>
                </c:pt>
                <c:pt idx="2303">
                  <c:v>1.35306E-2</c:v>
                </c:pt>
                <c:pt idx="2304">
                  <c:v>1.4392E-2</c:v>
                </c:pt>
                <c:pt idx="2305">
                  <c:v>1.4427200000000001E-2</c:v>
                </c:pt>
                <c:pt idx="2306">
                  <c:v>1.50148E-2</c:v>
                </c:pt>
                <c:pt idx="2307">
                  <c:v>1.5130999999999999E-2</c:v>
                </c:pt>
                <c:pt idx="2308">
                  <c:v>1.5077800000000001E-2</c:v>
                </c:pt>
                <c:pt idx="2309">
                  <c:v>1.5562400000000001E-2</c:v>
                </c:pt>
                <c:pt idx="2310">
                  <c:v>1.5887000000000002E-2</c:v>
                </c:pt>
                <c:pt idx="2311">
                  <c:v>1.5680799999999998E-2</c:v>
                </c:pt>
                <c:pt idx="2312">
                  <c:v>1.5370799999999999E-2</c:v>
                </c:pt>
                <c:pt idx="2313">
                  <c:v>1.6458399999999998E-2</c:v>
                </c:pt>
                <c:pt idx="2314">
                  <c:v>1.6122399999999999E-2</c:v>
                </c:pt>
                <c:pt idx="2315">
                  <c:v>1.62776E-2</c:v>
                </c:pt>
                <c:pt idx="2316">
                  <c:v>1.66572E-2</c:v>
                </c:pt>
                <c:pt idx="2317">
                  <c:v>1.6318800000000001E-2</c:v>
                </c:pt>
                <c:pt idx="2318">
                  <c:v>1.57506E-2</c:v>
                </c:pt>
                <c:pt idx="2319">
                  <c:v>1.59574E-2</c:v>
                </c:pt>
                <c:pt idx="2320">
                  <c:v>1.6221599999999999E-2</c:v>
                </c:pt>
                <c:pt idx="2321">
                  <c:v>1.66876E-2</c:v>
                </c:pt>
                <c:pt idx="2322">
                  <c:v>1.685E-2</c:v>
                </c:pt>
                <c:pt idx="2323">
                  <c:v>1.6709600000000002E-2</c:v>
                </c:pt>
                <c:pt idx="2324">
                  <c:v>1.6310999999999999E-2</c:v>
                </c:pt>
                <c:pt idx="2325">
                  <c:v>1.6503199999999999E-2</c:v>
                </c:pt>
                <c:pt idx="2326">
                  <c:v>1.7131199999999999E-2</c:v>
                </c:pt>
                <c:pt idx="2327">
                  <c:v>1.7174600000000002E-2</c:v>
                </c:pt>
                <c:pt idx="2328">
                  <c:v>1.6830000000000001E-2</c:v>
                </c:pt>
                <c:pt idx="2329">
                  <c:v>1.7041199999999999E-2</c:v>
                </c:pt>
                <c:pt idx="2330">
                  <c:v>1.7305999999999998E-2</c:v>
                </c:pt>
                <c:pt idx="2331">
                  <c:v>1.7392000000000001E-2</c:v>
                </c:pt>
                <c:pt idx="2332">
                  <c:v>1.6647800000000001E-2</c:v>
                </c:pt>
                <c:pt idx="2333">
                  <c:v>1.7001600000000002E-2</c:v>
                </c:pt>
                <c:pt idx="2334">
                  <c:v>1.6871000000000001E-2</c:v>
                </c:pt>
                <c:pt idx="2335">
                  <c:v>1.7038399999999999E-2</c:v>
                </c:pt>
                <c:pt idx="2336">
                  <c:v>1.7324599999999999E-2</c:v>
                </c:pt>
                <c:pt idx="2337">
                  <c:v>1.7150200000000001E-2</c:v>
                </c:pt>
                <c:pt idx="2338">
                  <c:v>1.7103199999999999E-2</c:v>
                </c:pt>
                <c:pt idx="2339">
                  <c:v>1.74728E-2</c:v>
                </c:pt>
                <c:pt idx="2340">
                  <c:v>1.7456199999999998E-2</c:v>
                </c:pt>
                <c:pt idx="2341">
                  <c:v>1.7550400000000001E-2</c:v>
                </c:pt>
                <c:pt idx="2342">
                  <c:v>1.8144799999999999E-2</c:v>
                </c:pt>
                <c:pt idx="2343">
                  <c:v>1.8075999999999998E-2</c:v>
                </c:pt>
                <c:pt idx="2344">
                  <c:v>1.83906E-2</c:v>
                </c:pt>
                <c:pt idx="2345">
                  <c:v>1.8147799999999999E-2</c:v>
                </c:pt>
                <c:pt idx="2346">
                  <c:v>1.85846E-2</c:v>
                </c:pt>
                <c:pt idx="2347">
                  <c:v>1.8184800000000001E-2</c:v>
                </c:pt>
                <c:pt idx="2348">
                  <c:v>1.8166999999999999E-2</c:v>
                </c:pt>
                <c:pt idx="2349">
                  <c:v>1.76784E-2</c:v>
                </c:pt>
                <c:pt idx="2350">
                  <c:v>1.7861399999999999E-2</c:v>
                </c:pt>
                <c:pt idx="2351">
                  <c:v>1.7657599999999999E-2</c:v>
                </c:pt>
                <c:pt idx="2352">
                  <c:v>1.8194200000000001E-2</c:v>
                </c:pt>
                <c:pt idx="2353">
                  <c:v>1.8162600000000001E-2</c:v>
                </c:pt>
                <c:pt idx="2354">
                  <c:v>1.8069399999999999E-2</c:v>
                </c:pt>
                <c:pt idx="2355">
                  <c:v>1.77666E-2</c:v>
                </c:pt>
                <c:pt idx="2356">
                  <c:v>1.7739999999999999E-2</c:v>
                </c:pt>
                <c:pt idx="2357">
                  <c:v>1.82066E-2</c:v>
                </c:pt>
                <c:pt idx="2358">
                  <c:v>1.7861199999999997E-2</c:v>
                </c:pt>
                <c:pt idx="2359">
                  <c:v>1.8136599999999999E-2</c:v>
                </c:pt>
                <c:pt idx="2360">
                  <c:v>1.8382800000000001E-2</c:v>
                </c:pt>
                <c:pt idx="2361">
                  <c:v>1.88574E-2</c:v>
                </c:pt>
                <c:pt idx="2362">
                  <c:v>1.88948E-2</c:v>
                </c:pt>
                <c:pt idx="2363">
                  <c:v>1.8635200000000001E-2</c:v>
                </c:pt>
                <c:pt idx="2364">
                  <c:v>1.88492E-2</c:v>
                </c:pt>
                <c:pt idx="2365">
                  <c:v>1.88018E-2</c:v>
                </c:pt>
                <c:pt idx="2366">
                  <c:v>1.8782799999999999E-2</c:v>
                </c:pt>
                <c:pt idx="2367">
                  <c:v>1.88486E-2</c:v>
                </c:pt>
                <c:pt idx="2368">
                  <c:v>1.8783000000000001E-2</c:v>
                </c:pt>
                <c:pt idx="2369">
                  <c:v>1.8897799999999999E-2</c:v>
                </c:pt>
                <c:pt idx="2370">
                  <c:v>1.8924200000000002E-2</c:v>
                </c:pt>
                <c:pt idx="2371">
                  <c:v>1.8474400000000002E-2</c:v>
                </c:pt>
                <c:pt idx="2372">
                  <c:v>1.8239399999999999E-2</c:v>
                </c:pt>
                <c:pt idx="2373">
                  <c:v>1.82142E-2</c:v>
                </c:pt>
                <c:pt idx="2374">
                  <c:v>1.8367399999999999E-2</c:v>
                </c:pt>
                <c:pt idx="2375">
                  <c:v>1.8424599999999999E-2</c:v>
                </c:pt>
                <c:pt idx="2376">
                  <c:v>1.78608E-2</c:v>
                </c:pt>
                <c:pt idx="2377">
                  <c:v>1.7902000000000001E-2</c:v>
                </c:pt>
                <c:pt idx="2378">
                  <c:v>1.8018800000000001E-2</c:v>
                </c:pt>
                <c:pt idx="2379">
                  <c:v>1.84052E-2</c:v>
                </c:pt>
                <c:pt idx="2380">
                  <c:v>1.8377999999999999E-2</c:v>
                </c:pt>
                <c:pt idx="2381">
                  <c:v>1.8544600000000001E-2</c:v>
                </c:pt>
                <c:pt idx="2382">
                  <c:v>1.8386400000000001E-2</c:v>
                </c:pt>
                <c:pt idx="2383">
                  <c:v>1.84666E-2</c:v>
                </c:pt>
                <c:pt idx="2384">
                  <c:v>1.7928400000000001E-2</c:v>
                </c:pt>
                <c:pt idx="2385">
                  <c:v>1.7974400000000001E-2</c:v>
                </c:pt>
                <c:pt idx="2386">
                  <c:v>1.76206E-2</c:v>
                </c:pt>
                <c:pt idx="2387">
                  <c:v>1.7591199999999998E-2</c:v>
                </c:pt>
                <c:pt idx="2388">
                  <c:v>1.7653599999999998E-2</c:v>
                </c:pt>
                <c:pt idx="2389">
                  <c:v>1.75826E-2</c:v>
                </c:pt>
                <c:pt idx="2390">
                  <c:v>1.8020999999999999E-2</c:v>
                </c:pt>
                <c:pt idx="2391">
                  <c:v>1.8116800000000002E-2</c:v>
                </c:pt>
                <c:pt idx="2392">
                  <c:v>1.8653599999999999E-2</c:v>
                </c:pt>
                <c:pt idx="2393">
                  <c:v>1.88148E-2</c:v>
                </c:pt>
                <c:pt idx="2394">
                  <c:v>1.8807600000000001E-2</c:v>
                </c:pt>
                <c:pt idx="2395">
                  <c:v>1.9022600000000001E-2</c:v>
                </c:pt>
                <c:pt idx="2396">
                  <c:v>1.90916E-2</c:v>
                </c:pt>
                <c:pt idx="2397">
                  <c:v>1.9081400000000002E-2</c:v>
                </c:pt>
                <c:pt idx="2398">
                  <c:v>1.9525799999999999E-2</c:v>
                </c:pt>
                <c:pt idx="2399">
                  <c:v>1.9585200000000001E-2</c:v>
                </c:pt>
                <c:pt idx="2400">
                  <c:v>1.9643600000000001E-2</c:v>
                </c:pt>
                <c:pt idx="2401">
                  <c:v>1.9592399999999999E-2</c:v>
                </c:pt>
                <c:pt idx="2402">
                  <c:v>1.9503E-2</c:v>
                </c:pt>
                <c:pt idx="2403">
                  <c:v>1.9734999999999999E-2</c:v>
                </c:pt>
                <c:pt idx="2404">
                  <c:v>1.9749599999999999E-2</c:v>
                </c:pt>
                <c:pt idx="2405">
                  <c:v>2.00526E-2</c:v>
                </c:pt>
                <c:pt idx="2406">
                  <c:v>2.0112999999999999E-2</c:v>
                </c:pt>
                <c:pt idx="2407">
                  <c:v>2.00544E-2</c:v>
                </c:pt>
                <c:pt idx="2408">
                  <c:v>1.99416E-2</c:v>
                </c:pt>
                <c:pt idx="2409">
                  <c:v>2.0209600000000001E-2</c:v>
                </c:pt>
                <c:pt idx="2410">
                  <c:v>2.0142E-2</c:v>
                </c:pt>
                <c:pt idx="2411">
                  <c:v>1.9887000000000002E-2</c:v>
                </c:pt>
                <c:pt idx="2412">
                  <c:v>2.0116199999999997E-2</c:v>
                </c:pt>
                <c:pt idx="2413">
                  <c:v>2.0254600000000001E-2</c:v>
                </c:pt>
                <c:pt idx="2414">
                  <c:v>2.00818E-2</c:v>
                </c:pt>
                <c:pt idx="2415">
                  <c:v>1.95946E-2</c:v>
                </c:pt>
                <c:pt idx="2416">
                  <c:v>1.9793399999999999E-2</c:v>
                </c:pt>
                <c:pt idx="2417">
                  <c:v>1.9929200000000001E-2</c:v>
                </c:pt>
                <c:pt idx="2418">
                  <c:v>2.0147399999999999E-2</c:v>
                </c:pt>
                <c:pt idx="2419">
                  <c:v>2.0522600000000002E-2</c:v>
                </c:pt>
                <c:pt idx="2420">
                  <c:v>2.0511399999999999E-2</c:v>
                </c:pt>
                <c:pt idx="2421">
                  <c:v>2.0559999999999998E-2</c:v>
                </c:pt>
                <c:pt idx="2422">
                  <c:v>2.0562399999999998E-2</c:v>
                </c:pt>
                <c:pt idx="2423">
                  <c:v>2.0619600000000002E-2</c:v>
                </c:pt>
                <c:pt idx="2424">
                  <c:v>2.0578600000000002E-2</c:v>
                </c:pt>
                <c:pt idx="2425">
                  <c:v>2.0412400000000001E-2</c:v>
                </c:pt>
                <c:pt idx="2426">
                  <c:v>1.9960800000000001E-2</c:v>
                </c:pt>
                <c:pt idx="2427">
                  <c:v>1.9894999999999999E-2</c:v>
                </c:pt>
                <c:pt idx="2428">
                  <c:v>2.0064800000000001E-2</c:v>
                </c:pt>
                <c:pt idx="2429">
                  <c:v>2.0327999999999999E-2</c:v>
                </c:pt>
                <c:pt idx="2430">
                  <c:v>2.0507800000000003E-2</c:v>
                </c:pt>
                <c:pt idx="2431">
                  <c:v>2.0667399999999999E-2</c:v>
                </c:pt>
                <c:pt idx="2432">
                  <c:v>2.0882800000000003E-2</c:v>
                </c:pt>
                <c:pt idx="2433">
                  <c:v>2.0854600000000001E-2</c:v>
                </c:pt>
                <c:pt idx="2434">
                  <c:v>2.09868E-2</c:v>
                </c:pt>
                <c:pt idx="2435">
                  <c:v>2.1052600000000001E-2</c:v>
                </c:pt>
                <c:pt idx="2436">
                  <c:v>2.13752E-2</c:v>
                </c:pt>
                <c:pt idx="2437">
                  <c:v>2.13098E-2</c:v>
                </c:pt>
                <c:pt idx="2438">
                  <c:v>2.1366E-2</c:v>
                </c:pt>
                <c:pt idx="2439">
                  <c:v>2.1293200000000002E-2</c:v>
                </c:pt>
                <c:pt idx="2440">
                  <c:v>2.1433200000000003E-2</c:v>
                </c:pt>
                <c:pt idx="2441">
                  <c:v>2.1217399999999997E-2</c:v>
                </c:pt>
                <c:pt idx="2442">
                  <c:v>2.1015599999999999E-2</c:v>
                </c:pt>
                <c:pt idx="2443">
                  <c:v>2.0887600000000003E-2</c:v>
                </c:pt>
                <c:pt idx="2444">
                  <c:v>2.12596E-2</c:v>
                </c:pt>
                <c:pt idx="2445">
                  <c:v>2.1212199999999997E-2</c:v>
                </c:pt>
                <c:pt idx="2446">
                  <c:v>2.11416E-2</c:v>
                </c:pt>
                <c:pt idx="2447">
                  <c:v>2.0596999999999997E-2</c:v>
                </c:pt>
                <c:pt idx="2448">
                  <c:v>2.05042E-2</c:v>
                </c:pt>
                <c:pt idx="2449">
                  <c:v>2.08092E-2</c:v>
                </c:pt>
                <c:pt idx="2450">
                  <c:v>2.1094399999999999E-2</c:v>
                </c:pt>
                <c:pt idx="2451">
                  <c:v>2.11516E-2</c:v>
                </c:pt>
                <c:pt idx="2452">
                  <c:v>2.1309600000000001E-2</c:v>
                </c:pt>
                <c:pt idx="2453">
                  <c:v>2.1429799999999999E-2</c:v>
                </c:pt>
                <c:pt idx="2454">
                  <c:v>2.1523800000000003E-2</c:v>
                </c:pt>
                <c:pt idx="2455">
                  <c:v>2.1463800000000002E-2</c:v>
                </c:pt>
                <c:pt idx="2456">
                  <c:v>2.1840399999999999E-2</c:v>
                </c:pt>
                <c:pt idx="2457">
                  <c:v>2.1931199999999998E-2</c:v>
                </c:pt>
                <c:pt idx="2458">
                  <c:v>2.1753600000000001E-2</c:v>
                </c:pt>
                <c:pt idx="2459">
                  <c:v>2.1958200000000001E-2</c:v>
                </c:pt>
                <c:pt idx="2460">
                  <c:v>2.1821199999999999E-2</c:v>
                </c:pt>
                <c:pt idx="2461">
                  <c:v>2.1628000000000001E-2</c:v>
                </c:pt>
                <c:pt idx="2462">
                  <c:v>2.1858200000000001E-2</c:v>
                </c:pt>
                <c:pt idx="2463">
                  <c:v>2.1591999999999997E-2</c:v>
                </c:pt>
                <c:pt idx="2464">
                  <c:v>2.1339E-2</c:v>
                </c:pt>
                <c:pt idx="2465">
                  <c:v>2.1268200000000001E-2</c:v>
                </c:pt>
                <c:pt idx="2466">
                  <c:v>2.0852600000000002E-2</c:v>
                </c:pt>
                <c:pt idx="2467">
                  <c:v>2.1322199999999999E-2</c:v>
                </c:pt>
                <c:pt idx="2468">
                  <c:v>2.0723800000000001E-2</c:v>
                </c:pt>
                <c:pt idx="2469">
                  <c:v>2.0857600000000004E-2</c:v>
                </c:pt>
                <c:pt idx="2470">
                  <c:v>2.0908200000000002E-2</c:v>
                </c:pt>
                <c:pt idx="2471">
                  <c:v>2.0930000000000001E-2</c:v>
                </c:pt>
                <c:pt idx="2472">
                  <c:v>2.1332600000000004E-2</c:v>
                </c:pt>
                <c:pt idx="2473">
                  <c:v>2.1385999999999999E-2</c:v>
                </c:pt>
                <c:pt idx="2474">
                  <c:v>2.1861599999999998E-2</c:v>
                </c:pt>
                <c:pt idx="2475">
                  <c:v>2.18602E-2</c:v>
                </c:pt>
                <c:pt idx="2476">
                  <c:v>2.1970199999999999E-2</c:v>
                </c:pt>
                <c:pt idx="2477">
                  <c:v>2.1744800000000002E-2</c:v>
                </c:pt>
                <c:pt idx="2478">
                  <c:v>2.1869599999999999E-2</c:v>
                </c:pt>
                <c:pt idx="2479">
                  <c:v>2.2185999999999997E-2</c:v>
                </c:pt>
                <c:pt idx="2480">
                  <c:v>2.2206399999999998E-2</c:v>
                </c:pt>
                <c:pt idx="2481">
                  <c:v>2.2196E-2</c:v>
                </c:pt>
                <c:pt idx="2482">
                  <c:v>2.1898000000000001E-2</c:v>
                </c:pt>
                <c:pt idx="2483">
                  <c:v>2.1827600000000003E-2</c:v>
                </c:pt>
                <c:pt idx="2484">
                  <c:v>2.21248E-2</c:v>
                </c:pt>
                <c:pt idx="2485">
                  <c:v>2.2113000000000001E-2</c:v>
                </c:pt>
                <c:pt idx="2486">
                  <c:v>2.2212600000000002E-2</c:v>
                </c:pt>
                <c:pt idx="2487">
                  <c:v>2.18298E-2</c:v>
                </c:pt>
                <c:pt idx="2488">
                  <c:v>2.1912600000000001E-2</c:v>
                </c:pt>
                <c:pt idx="2489">
                  <c:v>2.2177199999999998E-2</c:v>
                </c:pt>
                <c:pt idx="2490">
                  <c:v>2.2184800000000001E-2</c:v>
                </c:pt>
                <c:pt idx="2491">
                  <c:v>2.1998400000000001E-2</c:v>
                </c:pt>
                <c:pt idx="2492">
                  <c:v>2.21196E-2</c:v>
                </c:pt>
                <c:pt idx="2493">
                  <c:v>2.2065000000000001E-2</c:v>
                </c:pt>
                <c:pt idx="2494">
                  <c:v>2.1838800000000002E-2</c:v>
                </c:pt>
                <c:pt idx="2495">
                  <c:v>2.1919000000000001E-2</c:v>
                </c:pt>
                <c:pt idx="2496">
                  <c:v>2.2046999999999997E-2</c:v>
                </c:pt>
                <c:pt idx="2497">
                  <c:v>2.2128200000000001E-2</c:v>
                </c:pt>
                <c:pt idx="2498">
                  <c:v>2.2282199999999999E-2</c:v>
                </c:pt>
                <c:pt idx="2499">
                  <c:v>2.2158600000000001E-2</c:v>
                </c:pt>
                <c:pt idx="2500">
                  <c:v>2.2183600000000001E-2</c:v>
                </c:pt>
                <c:pt idx="2501">
                  <c:v>2.1921599999999999E-2</c:v>
                </c:pt>
                <c:pt idx="2502">
                  <c:v>2.20494E-2</c:v>
                </c:pt>
                <c:pt idx="2503">
                  <c:v>2.2280999999999999E-2</c:v>
                </c:pt>
                <c:pt idx="2504">
                  <c:v>2.2360399999999999E-2</c:v>
                </c:pt>
                <c:pt idx="2505">
                  <c:v>2.2411799999999999E-2</c:v>
                </c:pt>
                <c:pt idx="2506">
                  <c:v>2.25296E-2</c:v>
                </c:pt>
                <c:pt idx="2507">
                  <c:v>2.2555599999999999E-2</c:v>
                </c:pt>
                <c:pt idx="2508">
                  <c:v>2.2524000000000002E-2</c:v>
                </c:pt>
                <c:pt idx="2509">
                  <c:v>2.2528400000000001E-2</c:v>
                </c:pt>
                <c:pt idx="2510">
                  <c:v>2.2301999999999999E-2</c:v>
                </c:pt>
                <c:pt idx="2511">
                  <c:v>2.2659800000000001E-2</c:v>
                </c:pt>
                <c:pt idx="2512">
                  <c:v>2.2730400000000001E-2</c:v>
                </c:pt>
                <c:pt idx="2513">
                  <c:v>2.2742800000000001E-2</c:v>
                </c:pt>
                <c:pt idx="2514">
                  <c:v>2.2833800000000001E-2</c:v>
                </c:pt>
                <c:pt idx="2515">
                  <c:v>2.2899599999999999E-2</c:v>
                </c:pt>
                <c:pt idx="2516">
                  <c:v>2.2939600000000001E-2</c:v>
                </c:pt>
                <c:pt idx="2517">
                  <c:v>2.2724400000000002E-2</c:v>
                </c:pt>
                <c:pt idx="2518">
                  <c:v>2.2913600000000003E-2</c:v>
                </c:pt>
                <c:pt idx="2519">
                  <c:v>2.2969200000000002E-2</c:v>
                </c:pt>
                <c:pt idx="2520">
                  <c:v>2.2720600000000001E-2</c:v>
                </c:pt>
                <c:pt idx="2521">
                  <c:v>2.30046E-2</c:v>
                </c:pt>
                <c:pt idx="2522">
                  <c:v>2.2760799999999998E-2</c:v>
                </c:pt>
                <c:pt idx="2523">
                  <c:v>2.2329600000000002E-2</c:v>
                </c:pt>
                <c:pt idx="2524">
                  <c:v>2.1835199999999999E-2</c:v>
                </c:pt>
                <c:pt idx="2525">
                  <c:v>2.19356E-2</c:v>
                </c:pt>
                <c:pt idx="2526">
                  <c:v>2.1843400000000002E-2</c:v>
                </c:pt>
                <c:pt idx="2527">
                  <c:v>2.1950000000000001E-2</c:v>
                </c:pt>
                <c:pt idx="2528">
                  <c:v>2.1690600000000001E-2</c:v>
                </c:pt>
                <c:pt idx="2529">
                  <c:v>2.1477399999999997E-2</c:v>
                </c:pt>
                <c:pt idx="2530">
                  <c:v>2.1783800000000002E-2</c:v>
                </c:pt>
                <c:pt idx="2531">
                  <c:v>2.20664E-2</c:v>
                </c:pt>
                <c:pt idx="2532">
                  <c:v>2.1945599999999999E-2</c:v>
                </c:pt>
                <c:pt idx="2533">
                  <c:v>2.1262199999999998E-2</c:v>
                </c:pt>
                <c:pt idx="2534">
                  <c:v>2.13238E-2</c:v>
                </c:pt>
                <c:pt idx="2535">
                  <c:v>2.1134799999999999E-2</c:v>
                </c:pt>
                <c:pt idx="2536">
                  <c:v>2.14104E-2</c:v>
                </c:pt>
                <c:pt idx="2537">
                  <c:v>2.1362600000000002E-2</c:v>
                </c:pt>
                <c:pt idx="2538">
                  <c:v>2.1569399999999999E-2</c:v>
                </c:pt>
                <c:pt idx="2539">
                  <c:v>2.15102E-2</c:v>
                </c:pt>
                <c:pt idx="2540">
                  <c:v>2.1897399999999997E-2</c:v>
                </c:pt>
                <c:pt idx="2541">
                  <c:v>2.1990200000000001E-2</c:v>
                </c:pt>
                <c:pt idx="2542">
                  <c:v>2.2134999999999998E-2</c:v>
                </c:pt>
                <c:pt idx="2543">
                  <c:v>2.2183400000000002E-2</c:v>
                </c:pt>
                <c:pt idx="2544">
                  <c:v>2.2160200000000001E-2</c:v>
                </c:pt>
                <c:pt idx="2545">
                  <c:v>2.1891999999999998E-2</c:v>
                </c:pt>
                <c:pt idx="2546">
                  <c:v>2.2104800000000001E-2</c:v>
                </c:pt>
                <c:pt idx="2547">
                  <c:v>2.20588E-2</c:v>
                </c:pt>
                <c:pt idx="2548">
                  <c:v>2.20898E-2</c:v>
                </c:pt>
                <c:pt idx="2549">
                  <c:v>2.2314199999999999E-2</c:v>
                </c:pt>
                <c:pt idx="2550">
                  <c:v>2.2366199999999999E-2</c:v>
                </c:pt>
                <c:pt idx="2551">
                  <c:v>2.2375799999999998E-2</c:v>
                </c:pt>
                <c:pt idx="2552">
                  <c:v>2.2459400000000001E-2</c:v>
                </c:pt>
                <c:pt idx="2553">
                  <c:v>2.2774000000000003E-2</c:v>
                </c:pt>
                <c:pt idx="2554">
                  <c:v>2.2769999999999999E-2</c:v>
                </c:pt>
                <c:pt idx="2555">
                  <c:v>2.2808999999999999E-2</c:v>
                </c:pt>
                <c:pt idx="2556">
                  <c:v>2.2912199999999997E-2</c:v>
                </c:pt>
                <c:pt idx="2557">
                  <c:v>2.3004799999999999E-2</c:v>
                </c:pt>
                <c:pt idx="2558">
                  <c:v>2.2999800000000001E-2</c:v>
                </c:pt>
                <c:pt idx="2559">
                  <c:v>2.3010200000000001E-2</c:v>
                </c:pt>
                <c:pt idx="2560">
                  <c:v>2.31892E-2</c:v>
                </c:pt>
                <c:pt idx="2561">
                  <c:v>2.33242E-2</c:v>
                </c:pt>
                <c:pt idx="2562">
                  <c:v>2.33166E-2</c:v>
                </c:pt>
                <c:pt idx="2563">
                  <c:v>2.3198000000000003E-2</c:v>
                </c:pt>
                <c:pt idx="2564">
                  <c:v>2.3316199999999999E-2</c:v>
                </c:pt>
                <c:pt idx="2565">
                  <c:v>2.3483400000000001E-2</c:v>
                </c:pt>
                <c:pt idx="2566">
                  <c:v>2.3354400000000001E-2</c:v>
                </c:pt>
                <c:pt idx="2567">
                  <c:v>2.3314600000000001E-2</c:v>
                </c:pt>
                <c:pt idx="2568">
                  <c:v>2.33318E-2</c:v>
                </c:pt>
                <c:pt idx="2569">
                  <c:v>2.34644E-2</c:v>
                </c:pt>
                <c:pt idx="2570">
                  <c:v>2.3465400000000001E-2</c:v>
                </c:pt>
                <c:pt idx="2571">
                  <c:v>2.3388600000000002E-2</c:v>
                </c:pt>
                <c:pt idx="2572">
                  <c:v>2.3562E-2</c:v>
                </c:pt>
                <c:pt idx="2573">
                  <c:v>2.37488E-2</c:v>
                </c:pt>
                <c:pt idx="2574">
                  <c:v>2.3788800000000002E-2</c:v>
                </c:pt>
                <c:pt idx="2575">
                  <c:v>2.3649E-2</c:v>
                </c:pt>
                <c:pt idx="2576">
                  <c:v>2.3728800000000001E-2</c:v>
                </c:pt>
                <c:pt idx="2577">
                  <c:v>2.3887399999999996E-2</c:v>
                </c:pt>
                <c:pt idx="2578">
                  <c:v>2.3929599999999999E-2</c:v>
                </c:pt>
                <c:pt idx="2579">
                  <c:v>2.3945999999999999E-2</c:v>
                </c:pt>
                <c:pt idx="2580">
                  <c:v>2.4213000000000002E-2</c:v>
                </c:pt>
                <c:pt idx="2581">
                  <c:v>2.4233400000000002E-2</c:v>
                </c:pt>
                <c:pt idx="2582">
                  <c:v>2.3842600000000002E-2</c:v>
                </c:pt>
                <c:pt idx="2583">
                  <c:v>2.39504E-2</c:v>
                </c:pt>
                <c:pt idx="2584">
                  <c:v>2.4143400000000002E-2</c:v>
                </c:pt>
                <c:pt idx="2585">
                  <c:v>2.4118800000000003E-2</c:v>
                </c:pt>
                <c:pt idx="2586">
                  <c:v>2.4173400000000001E-2</c:v>
                </c:pt>
                <c:pt idx="2587">
                  <c:v>2.4345599999999998E-2</c:v>
                </c:pt>
                <c:pt idx="2588">
                  <c:v>2.4240999999999999E-2</c:v>
                </c:pt>
                <c:pt idx="2589">
                  <c:v>2.3674199999999999E-2</c:v>
                </c:pt>
                <c:pt idx="2590">
                  <c:v>2.3827199999999996E-2</c:v>
                </c:pt>
                <c:pt idx="2591">
                  <c:v>2.41356E-2</c:v>
                </c:pt>
                <c:pt idx="2592">
                  <c:v>2.3733800000000003E-2</c:v>
                </c:pt>
                <c:pt idx="2593">
                  <c:v>2.4045199999999999E-2</c:v>
                </c:pt>
                <c:pt idx="2594">
                  <c:v>2.3472E-2</c:v>
                </c:pt>
                <c:pt idx="2595">
                  <c:v>2.3317399999999999E-2</c:v>
                </c:pt>
                <c:pt idx="2596">
                  <c:v>2.2563000000000003E-2</c:v>
                </c:pt>
                <c:pt idx="2597">
                  <c:v>2.2217600000000001E-2</c:v>
                </c:pt>
                <c:pt idx="2598">
                  <c:v>2.3194599999999999E-2</c:v>
                </c:pt>
                <c:pt idx="2599">
                  <c:v>2.3115799999999999E-2</c:v>
                </c:pt>
                <c:pt idx="2600">
                  <c:v>2.34334E-2</c:v>
                </c:pt>
                <c:pt idx="2601">
                  <c:v>2.3148800000000001E-2</c:v>
                </c:pt>
                <c:pt idx="2602">
                  <c:v>2.27136E-2</c:v>
                </c:pt>
                <c:pt idx="2603">
                  <c:v>2.27388E-2</c:v>
                </c:pt>
                <c:pt idx="2604">
                  <c:v>2.2415999999999998E-2</c:v>
                </c:pt>
                <c:pt idx="2605">
                  <c:v>2.2300999999999998E-2</c:v>
                </c:pt>
                <c:pt idx="2606">
                  <c:v>2.1431799999999997E-2</c:v>
                </c:pt>
                <c:pt idx="2607">
                  <c:v>2.17538E-2</c:v>
                </c:pt>
                <c:pt idx="2608">
                  <c:v>2.1473000000000003E-2</c:v>
                </c:pt>
                <c:pt idx="2609">
                  <c:v>2.1480599999999999E-2</c:v>
                </c:pt>
                <c:pt idx="2610">
                  <c:v>2.1359E-2</c:v>
                </c:pt>
                <c:pt idx="2611">
                  <c:v>2.20612E-2</c:v>
                </c:pt>
                <c:pt idx="2612">
                  <c:v>2.1788200000000001E-2</c:v>
                </c:pt>
                <c:pt idx="2613">
                  <c:v>2.1414200000000001E-2</c:v>
                </c:pt>
                <c:pt idx="2614">
                  <c:v>2.1967600000000004E-2</c:v>
                </c:pt>
                <c:pt idx="2615">
                  <c:v>2.2056599999999999E-2</c:v>
                </c:pt>
                <c:pt idx="2616">
                  <c:v>2.1297600000000003E-2</c:v>
                </c:pt>
                <c:pt idx="2617">
                  <c:v>2.1009400000000001E-2</c:v>
                </c:pt>
                <c:pt idx="2618">
                  <c:v>2.1239999999999998E-2</c:v>
                </c:pt>
                <c:pt idx="2619">
                  <c:v>2.1113800000000002E-2</c:v>
                </c:pt>
                <c:pt idx="2620">
                  <c:v>2.1736799999999997E-2</c:v>
                </c:pt>
                <c:pt idx="2621">
                  <c:v>2.1831999999999997E-2</c:v>
                </c:pt>
                <c:pt idx="2622">
                  <c:v>2.1792600000000002E-2</c:v>
                </c:pt>
                <c:pt idx="2623">
                  <c:v>2.2304600000000001E-2</c:v>
                </c:pt>
                <c:pt idx="2624">
                  <c:v>2.2292199999999998E-2</c:v>
                </c:pt>
                <c:pt idx="2625">
                  <c:v>2.2320799999999998E-2</c:v>
                </c:pt>
                <c:pt idx="2626">
                  <c:v>2.2350200000000001E-2</c:v>
                </c:pt>
                <c:pt idx="2627">
                  <c:v>2.2264000000000003E-2</c:v>
                </c:pt>
                <c:pt idx="2628">
                  <c:v>2.1906199999999997E-2</c:v>
                </c:pt>
                <c:pt idx="2629">
                  <c:v>2.18408E-2</c:v>
                </c:pt>
                <c:pt idx="2630">
                  <c:v>2.1473800000000001E-2</c:v>
                </c:pt>
                <c:pt idx="2631">
                  <c:v>2.1535200000000001E-2</c:v>
                </c:pt>
                <c:pt idx="2632">
                  <c:v>2.1491399999999997E-2</c:v>
                </c:pt>
                <c:pt idx="2633">
                  <c:v>2.0824800000000001E-2</c:v>
                </c:pt>
                <c:pt idx="2634">
                  <c:v>2.0614199999999999E-2</c:v>
                </c:pt>
                <c:pt idx="2635">
                  <c:v>2.0547399999999997E-2</c:v>
                </c:pt>
                <c:pt idx="2636">
                  <c:v>2.04516E-2</c:v>
                </c:pt>
                <c:pt idx="2637">
                  <c:v>2.0561199999999998E-2</c:v>
                </c:pt>
                <c:pt idx="2638">
                  <c:v>2.1205399999999999E-2</c:v>
                </c:pt>
                <c:pt idx="2639">
                  <c:v>2.1405E-2</c:v>
                </c:pt>
                <c:pt idx="2640">
                  <c:v>2.1559200000000001E-2</c:v>
                </c:pt>
                <c:pt idx="2641">
                  <c:v>2.1575E-2</c:v>
                </c:pt>
                <c:pt idx="2642">
                  <c:v>2.1906799999999997E-2</c:v>
                </c:pt>
                <c:pt idx="2643">
                  <c:v>2.19034E-2</c:v>
                </c:pt>
                <c:pt idx="2644">
                  <c:v>2.19296E-2</c:v>
                </c:pt>
                <c:pt idx="2645">
                  <c:v>2.1297600000000003E-2</c:v>
                </c:pt>
                <c:pt idx="2646">
                  <c:v>2.1425E-2</c:v>
                </c:pt>
                <c:pt idx="2647">
                  <c:v>2.1669600000000001E-2</c:v>
                </c:pt>
                <c:pt idx="2648">
                  <c:v>2.1391799999999999E-2</c:v>
                </c:pt>
                <c:pt idx="2649">
                  <c:v>2.1873400000000001E-2</c:v>
                </c:pt>
                <c:pt idx="2650">
                  <c:v>2.2053200000000002E-2</c:v>
                </c:pt>
                <c:pt idx="2651">
                  <c:v>2.2300199999999999E-2</c:v>
                </c:pt>
                <c:pt idx="2652">
                  <c:v>2.2276799999999999E-2</c:v>
                </c:pt>
                <c:pt idx="2653">
                  <c:v>2.2122600000000003E-2</c:v>
                </c:pt>
                <c:pt idx="2654">
                  <c:v>2.2030600000000001E-2</c:v>
                </c:pt>
                <c:pt idx="2655">
                  <c:v>2.2032E-2</c:v>
                </c:pt>
                <c:pt idx="2656">
                  <c:v>2.2517199999999998E-2</c:v>
                </c:pt>
                <c:pt idx="2657">
                  <c:v>2.2409200000000001E-2</c:v>
                </c:pt>
                <c:pt idx="2658">
                  <c:v>2.25448E-2</c:v>
                </c:pt>
                <c:pt idx="2659">
                  <c:v>2.25162E-2</c:v>
                </c:pt>
                <c:pt idx="2660">
                  <c:v>2.2432800000000003E-2</c:v>
                </c:pt>
                <c:pt idx="2661">
                  <c:v>2.2555800000000001E-2</c:v>
                </c:pt>
                <c:pt idx="2662">
                  <c:v>2.2421199999999999E-2</c:v>
                </c:pt>
                <c:pt idx="2663">
                  <c:v>2.17894E-2</c:v>
                </c:pt>
                <c:pt idx="2664">
                  <c:v>2.1672199999999999E-2</c:v>
                </c:pt>
                <c:pt idx="2665">
                  <c:v>2.1585E-2</c:v>
                </c:pt>
                <c:pt idx="2666">
                  <c:v>2.1587600000000002E-2</c:v>
                </c:pt>
                <c:pt idx="2667">
                  <c:v>2.18508E-2</c:v>
                </c:pt>
                <c:pt idx="2668">
                  <c:v>2.1883200000000002E-2</c:v>
                </c:pt>
                <c:pt idx="2669">
                  <c:v>2.1512600000000003E-2</c:v>
                </c:pt>
                <c:pt idx="2670">
                  <c:v>2.1433799999999999E-2</c:v>
                </c:pt>
                <c:pt idx="2671">
                  <c:v>2.1347199999999997E-2</c:v>
                </c:pt>
                <c:pt idx="2672">
                  <c:v>2.1037399999999998E-2</c:v>
                </c:pt>
                <c:pt idx="2673">
                  <c:v>2.11066E-2</c:v>
                </c:pt>
                <c:pt idx="2674">
                  <c:v>2.0944400000000002E-2</c:v>
                </c:pt>
                <c:pt idx="2675">
                  <c:v>2.12918E-2</c:v>
                </c:pt>
                <c:pt idx="2676">
                  <c:v>2.0978400000000001E-2</c:v>
                </c:pt>
                <c:pt idx="2677">
                  <c:v>2.0986599999999998E-2</c:v>
                </c:pt>
                <c:pt idx="2678">
                  <c:v>2.1605799999999998E-2</c:v>
                </c:pt>
                <c:pt idx="2679">
                  <c:v>2.1801999999999998E-2</c:v>
                </c:pt>
                <c:pt idx="2680">
                  <c:v>2.2090200000000001E-2</c:v>
                </c:pt>
                <c:pt idx="2681">
                  <c:v>2.18368E-2</c:v>
                </c:pt>
                <c:pt idx="2682">
                  <c:v>2.1977399999999998E-2</c:v>
                </c:pt>
                <c:pt idx="2683">
                  <c:v>2.2083600000000002E-2</c:v>
                </c:pt>
                <c:pt idx="2684">
                  <c:v>2.2190999999999999E-2</c:v>
                </c:pt>
                <c:pt idx="2685">
                  <c:v>2.2438000000000003E-2</c:v>
                </c:pt>
                <c:pt idx="2686">
                  <c:v>2.2421999999999997E-2</c:v>
                </c:pt>
                <c:pt idx="2687">
                  <c:v>2.2501399999999998E-2</c:v>
                </c:pt>
                <c:pt idx="2688">
                  <c:v>2.2493200000000001E-2</c:v>
                </c:pt>
                <c:pt idx="2689">
                  <c:v>2.2511799999999998E-2</c:v>
                </c:pt>
                <c:pt idx="2690">
                  <c:v>2.2854200000000002E-2</c:v>
                </c:pt>
                <c:pt idx="2691">
                  <c:v>2.2795599999999999E-2</c:v>
                </c:pt>
                <c:pt idx="2692">
                  <c:v>2.26856E-2</c:v>
                </c:pt>
                <c:pt idx="2693">
                  <c:v>2.2496599999999999E-2</c:v>
                </c:pt>
                <c:pt idx="2694">
                  <c:v>2.2973400000000001E-2</c:v>
                </c:pt>
                <c:pt idx="2695">
                  <c:v>2.2843200000000001E-2</c:v>
                </c:pt>
                <c:pt idx="2696">
                  <c:v>2.2954000000000002E-2</c:v>
                </c:pt>
                <c:pt idx="2697">
                  <c:v>2.2894600000000001E-2</c:v>
                </c:pt>
                <c:pt idx="2698">
                  <c:v>2.2824000000000001E-2</c:v>
                </c:pt>
                <c:pt idx="2699">
                  <c:v>2.2924799999999999E-2</c:v>
                </c:pt>
                <c:pt idx="2700">
                  <c:v>2.27406E-2</c:v>
                </c:pt>
                <c:pt idx="2701">
                  <c:v>2.3215E-2</c:v>
                </c:pt>
                <c:pt idx="2702">
                  <c:v>2.3199400000000002E-2</c:v>
                </c:pt>
                <c:pt idx="2703">
                  <c:v>2.31612E-2</c:v>
                </c:pt>
                <c:pt idx="2704">
                  <c:v>2.3303000000000001E-2</c:v>
                </c:pt>
                <c:pt idx="2705">
                  <c:v>2.33954E-2</c:v>
                </c:pt>
                <c:pt idx="2706">
                  <c:v>2.3562E-2</c:v>
                </c:pt>
                <c:pt idx="2707">
                  <c:v>2.3476199999999999E-2</c:v>
                </c:pt>
                <c:pt idx="2708">
                  <c:v>2.3523800000000001E-2</c:v>
                </c:pt>
                <c:pt idx="2709">
                  <c:v>2.3694200000000002E-2</c:v>
                </c:pt>
                <c:pt idx="2710">
                  <c:v>2.3318000000000002E-2</c:v>
                </c:pt>
                <c:pt idx="2711">
                  <c:v>2.3563400000000002E-2</c:v>
                </c:pt>
                <c:pt idx="2712">
                  <c:v>2.36052E-2</c:v>
                </c:pt>
                <c:pt idx="2713">
                  <c:v>2.3661599999999998E-2</c:v>
                </c:pt>
                <c:pt idx="2714">
                  <c:v>2.3712399999999998E-2</c:v>
                </c:pt>
                <c:pt idx="2715">
                  <c:v>2.3712800000000003E-2</c:v>
                </c:pt>
                <c:pt idx="2716">
                  <c:v>2.3649E-2</c:v>
                </c:pt>
                <c:pt idx="2717">
                  <c:v>2.3675599999999998E-2</c:v>
                </c:pt>
                <c:pt idx="2718">
                  <c:v>2.3665200000000001E-2</c:v>
                </c:pt>
                <c:pt idx="2719">
                  <c:v>2.3687600000000003E-2</c:v>
                </c:pt>
                <c:pt idx="2720">
                  <c:v>2.3871399999999997E-2</c:v>
                </c:pt>
                <c:pt idx="2721">
                  <c:v>2.39592E-2</c:v>
                </c:pt>
                <c:pt idx="2722">
                  <c:v>2.4421200000000001E-2</c:v>
                </c:pt>
                <c:pt idx="2723">
                  <c:v>2.4516999999999997E-2</c:v>
                </c:pt>
                <c:pt idx="2724">
                  <c:v>2.4465000000000001E-2</c:v>
                </c:pt>
                <c:pt idx="2725">
                  <c:v>2.4268000000000001E-2</c:v>
                </c:pt>
                <c:pt idx="2726">
                  <c:v>2.4374200000000002E-2</c:v>
                </c:pt>
                <c:pt idx="2727">
                  <c:v>2.4270799999999999E-2</c:v>
                </c:pt>
                <c:pt idx="2728">
                  <c:v>2.3984200000000001E-2</c:v>
                </c:pt>
                <c:pt idx="2729">
                  <c:v>2.3955000000000001E-2</c:v>
                </c:pt>
                <c:pt idx="2730">
                  <c:v>2.3566799999999999E-2</c:v>
                </c:pt>
                <c:pt idx="2731">
                  <c:v>2.3571799999999997E-2</c:v>
                </c:pt>
                <c:pt idx="2732">
                  <c:v>2.3933800000000002E-2</c:v>
                </c:pt>
                <c:pt idx="2733">
                  <c:v>2.3994600000000001E-2</c:v>
                </c:pt>
                <c:pt idx="2734">
                  <c:v>2.3956799999999997E-2</c:v>
                </c:pt>
                <c:pt idx="2735">
                  <c:v>2.3614599999999999E-2</c:v>
                </c:pt>
                <c:pt idx="2736">
                  <c:v>2.3966999999999999E-2</c:v>
                </c:pt>
                <c:pt idx="2737">
                  <c:v>2.3788E-2</c:v>
                </c:pt>
                <c:pt idx="2738">
                  <c:v>2.3755200000000001E-2</c:v>
                </c:pt>
                <c:pt idx="2739">
                  <c:v>2.3611E-2</c:v>
                </c:pt>
                <c:pt idx="2740">
                  <c:v>2.4121399999999998E-2</c:v>
                </c:pt>
                <c:pt idx="2741">
                  <c:v>2.44306E-2</c:v>
                </c:pt>
                <c:pt idx="2742">
                  <c:v>2.4494200000000001E-2</c:v>
                </c:pt>
                <c:pt idx="2743">
                  <c:v>2.4462399999999999E-2</c:v>
                </c:pt>
                <c:pt idx="2744">
                  <c:v>2.4475E-2</c:v>
                </c:pt>
                <c:pt idx="2745">
                  <c:v>2.45656E-2</c:v>
                </c:pt>
                <c:pt idx="2746">
                  <c:v>2.4660000000000001E-2</c:v>
                </c:pt>
                <c:pt idx="2747">
                  <c:v>2.4808E-2</c:v>
                </c:pt>
                <c:pt idx="2748">
                  <c:v>2.48092E-2</c:v>
                </c:pt>
                <c:pt idx="2749">
                  <c:v>2.4831799999999998E-2</c:v>
                </c:pt>
                <c:pt idx="2750">
                  <c:v>2.47046E-2</c:v>
                </c:pt>
                <c:pt idx="2751">
                  <c:v>2.4857399999999998E-2</c:v>
                </c:pt>
                <c:pt idx="2752">
                  <c:v>2.4878200000000003E-2</c:v>
                </c:pt>
                <c:pt idx="2753">
                  <c:v>2.4941599999999998E-2</c:v>
                </c:pt>
                <c:pt idx="2754">
                  <c:v>2.5092E-2</c:v>
                </c:pt>
                <c:pt idx="2755">
                  <c:v>2.5176799999999999E-2</c:v>
                </c:pt>
                <c:pt idx="2756">
                  <c:v>2.5135399999999999E-2</c:v>
                </c:pt>
                <c:pt idx="2757">
                  <c:v>2.5150800000000001E-2</c:v>
                </c:pt>
                <c:pt idx="2758">
                  <c:v>2.51702E-2</c:v>
                </c:pt>
                <c:pt idx="2759">
                  <c:v>2.5195599999999999E-2</c:v>
                </c:pt>
                <c:pt idx="2760">
                  <c:v>2.5157600000000002E-2</c:v>
                </c:pt>
                <c:pt idx="2761">
                  <c:v>2.5152800000000003E-2</c:v>
                </c:pt>
                <c:pt idx="2762">
                  <c:v>2.5437399999999999E-2</c:v>
                </c:pt>
                <c:pt idx="2763">
                  <c:v>2.5403999999999999E-2</c:v>
                </c:pt>
                <c:pt idx="2764">
                  <c:v>2.55312E-2</c:v>
                </c:pt>
                <c:pt idx="2765">
                  <c:v>2.5477E-2</c:v>
                </c:pt>
                <c:pt idx="2766">
                  <c:v>2.5430000000000001E-2</c:v>
                </c:pt>
                <c:pt idx="2767">
                  <c:v>2.5395000000000001E-2</c:v>
                </c:pt>
                <c:pt idx="2768">
                  <c:v>2.5489600000000001E-2</c:v>
                </c:pt>
                <c:pt idx="2769">
                  <c:v>2.5719200000000001E-2</c:v>
                </c:pt>
                <c:pt idx="2770">
                  <c:v>2.5675199999999999E-2</c:v>
                </c:pt>
                <c:pt idx="2771">
                  <c:v>2.58648E-2</c:v>
                </c:pt>
                <c:pt idx="2772">
                  <c:v>2.5900400000000001E-2</c:v>
                </c:pt>
                <c:pt idx="2773">
                  <c:v>2.5638400000000002E-2</c:v>
                </c:pt>
                <c:pt idx="2774">
                  <c:v>2.5605199999999998E-2</c:v>
                </c:pt>
                <c:pt idx="2775">
                  <c:v>2.5666999999999999E-2</c:v>
                </c:pt>
                <c:pt idx="2776">
                  <c:v>2.5816799999999997E-2</c:v>
                </c:pt>
                <c:pt idx="2777">
                  <c:v>2.5823600000000002E-2</c:v>
                </c:pt>
                <c:pt idx="2778">
                  <c:v>2.5932600000000004E-2</c:v>
                </c:pt>
                <c:pt idx="2779">
                  <c:v>2.5990799999999998E-2</c:v>
                </c:pt>
                <c:pt idx="2780">
                  <c:v>2.5526799999999999E-2</c:v>
                </c:pt>
                <c:pt idx="2781">
                  <c:v>2.5722399999999999E-2</c:v>
                </c:pt>
                <c:pt idx="2782">
                  <c:v>2.6151799999999999E-2</c:v>
                </c:pt>
                <c:pt idx="2783">
                  <c:v>2.6080599999999999E-2</c:v>
                </c:pt>
                <c:pt idx="2784">
                  <c:v>2.6141999999999999E-2</c:v>
                </c:pt>
                <c:pt idx="2785">
                  <c:v>2.6217399999999998E-2</c:v>
                </c:pt>
                <c:pt idx="2786">
                  <c:v>2.6380999999999998E-2</c:v>
                </c:pt>
                <c:pt idx="2787">
                  <c:v>2.6491399999999998E-2</c:v>
                </c:pt>
                <c:pt idx="2788">
                  <c:v>2.6417600000000003E-2</c:v>
                </c:pt>
                <c:pt idx="2789">
                  <c:v>2.6437399999999996E-2</c:v>
                </c:pt>
                <c:pt idx="2790">
                  <c:v>2.6583000000000002E-2</c:v>
                </c:pt>
                <c:pt idx="2791">
                  <c:v>2.6646399999999997E-2</c:v>
                </c:pt>
                <c:pt idx="2792">
                  <c:v>2.6560199999999999E-2</c:v>
                </c:pt>
                <c:pt idx="2793">
                  <c:v>2.6726399999999997E-2</c:v>
                </c:pt>
                <c:pt idx="2794">
                  <c:v>2.6808600000000002E-2</c:v>
                </c:pt>
                <c:pt idx="2795">
                  <c:v>2.6860200000000001E-2</c:v>
                </c:pt>
                <c:pt idx="2796">
                  <c:v>2.63088E-2</c:v>
                </c:pt>
                <c:pt idx="2797">
                  <c:v>2.6148000000000001E-2</c:v>
                </c:pt>
                <c:pt idx="2798">
                  <c:v>2.6121999999999999E-2</c:v>
                </c:pt>
                <c:pt idx="2799">
                  <c:v>2.6397600000000004E-2</c:v>
                </c:pt>
                <c:pt idx="2800">
                  <c:v>2.6544399999999999E-2</c:v>
                </c:pt>
                <c:pt idx="2801">
                  <c:v>2.61266E-2</c:v>
                </c:pt>
                <c:pt idx="2802">
                  <c:v>2.6168800000000002E-2</c:v>
                </c:pt>
                <c:pt idx="2803">
                  <c:v>2.6619400000000001E-2</c:v>
                </c:pt>
                <c:pt idx="2804">
                  <c:v>2.6423000000000002E-2</c:v>
                </c:pt>
                <c:pt idx="2805">
                  <c:v>2.6202600000000003E-2</c:v>
                </c:pt>
                <c:pt idx="2806">
                  <c:v>2.6436399999999999E-2</c:v>
                </c:pt>
                <c:pt idx="2807">
                  <c:v>2.6400400000000001E-2</c:v>
                </c:pt>
                <c:pt idx="2808">
                  <c:v>2.5902199999999997E-2</c:v>
                </c:pt>
                <c:pt idx="2809">
                  <c:v>2.60856E-2</c:v>
                </c:pt>
                <c:pt idx="2810">
                  <c:v>2.5927800000000001E-2</c:v>
                </c:pt>
                <c:pt idx="2811">
                  <c:v>2.5637399999999998E-2</c:v>
                </c:pt>
                <c:pt idx="2812">
                  <c:v>2.5137600000000003E-2</c:v>
                </c:pt>
                <c:pt idx="2813">
                  <c:v>2.5474400000000001E-2</c:v>
                </c:pt>
                <c:pt idx="2814">
                  <c:v>2.5584200000000001E-2</c:v>
                </c:pt>
                <c:pt idx="2815">
                  <c:v>2.5967600000000004E-2</c:v>
                </c:pt>
                <c:pt idx="2816">
                  <c:v>2.58754E-2</c:v>
                </c:pt>
                <c:pt idx="2817">
                  <c:v>2.59508E-2</c:v>
                </c:pt>
                <c:pt idx="2818">
                  <c:v>2.6193200000000003E-2</c:v>
                </c:pt>
                <c:pt idx="2819">
                  <c:v>2.6276000000000001E-2</c:v>
                </c:pt>
                <c:pt idx="2820">
                  <c:v>2.6203800000000003E-2</c:v>
                </c:pt>
                <c:pt idx="2821">
                  <c:v>2.63888E-2</c:v>
                </c:pt>
                <c:pt idx="2822">
                  <c:v>2.6565200000000001E-2</c:v>
                </c:pt>
                <c:pt idx="2823">
                  <c:v>2.6516599999999998E-2</c:v>
                </c:pt>
                <c:pt idx="2824">
                  <c:v>2.66482E-2</c:v>
                </c:pt>
                <c:pt idx="2825">
                  <c:v>2.6657399999999998E-2</c:v>
                </c:pt>
                <c:pt idx="2826">
                  <c:v>2.6652600000000002E-2</c:v>
                </c:pt>
                <c:pt idx="2827">
                  <c:v>2.67108E-2</c:v>
                </c:pt>
                <c:pt idx="2828">
                  <c:v>2.6670200000000002E-2</c:v>
                </c:pt>
                <c:pt idx="2829">
                  <c:v>2.6563400000000001E-2</c:v>
                </c:pt>
                <c:pt idx="2830">
                  <c:v>2.6489200000000001E-2</c:v>
                </c:pt>
                <c:pt idx="2831">
                  <c:v>2.6283200000000003E-2</c:v>
                </c:pt>
                <c:pt idx="2832">
                  <c:v>2.6288200000000001E-2</c:v>
                </c:pt>
                <c:pt idx="2833">
                  <c:v>2.6290399999999998E-2</c:v>
                </c:pt>
                <c:pt idx="2834">
                  <c:v>2.63936E-2</c:v>
                </c:pt>
                <c:pt idx="2835">
                  <c:v>2.6102800000000002E-2</c:v>
                </c:pt>
                <c:pt idx="2836">
                  <c:v>2.6252399999999999E-2</c:v>
                </c:pt>
                <c:pt idx="2837">
                  <c:v>2.6607199999999998E-2</c:v>
                </c:pt>
                <c:pt idx="2838">
                  <c:v>2.6747600000000003E-2</c:v>
                </c:pt>
                <c:pt idx="2839">
                  <c:v>2.6705E-2</c:v>
                </c:pt>
                <c:pt idx="2840">
                  <c:v>2.6944800000000001E-2</c:v>
                </c:pt>
                <c:pt idx="2841">
                  <c:v>2.71132E-2</c:v>
                </c:pt>
                <c:pt idx="2842">
                  <c:v>2.72096E-2</c:v>
                </c:pt>
                <c:pt idx="2843">
                  <c:v>2.7272199999999996E-2</c:v>
                </c:pt>
                <c:pt idx="2844">
                  <c:v>2.7224399999999999E-2</c:v>
                </c:pt>
                <c:pt idx="2845">
                  <c:v>2.7132399999999997E-2</c:v>
                </c:pt>
                <c:pt idx="2846">
                  <c:v>2.6946399999999999E-2</c:v>
                </c:pt>
                <c:pt idx="2847">
                  <c:v>2.6701999999999997E-2</c:v>
                </c:pt>
                <c:pt idx="2848">
                  <c:v>2.6804000000000001E-2</c:v>
                </c:pt>
                <c:pt idx="2849">
                  <c:v>2.69258E-2</c:v>
                </c:pt>
                <c:pt idx="2850">
                  <c:v>2.7143200000000003E-2</c:v>
                </c:pt>
                <c:pt idx="2851">
                  <c:v>2.68416E-2</c:v>
                </c:pt>
                <c:pt idx="2852">
                  <c:v>2.6973E-2</c:v>
                </c:pt>
                <c:pt idx="2853">
                  <c:v>2.6755399999999999E-2</c:v>
                </c:pt>
                <c:pt idx="2854">
                  <c:v>2.6589399999999999E-2</c:v>
                </c:pt>
                <c:pt idx="2855">
                  <c:v>2.6579600000000002E-2</c:v>
                </c:pt>
                <c:pt idx="2856">
                  <c:v>2.68136E-2</c:v>
                </c:pt>
                <c:pt idx="2857">
                  <c:v>2.6871999999999997E-2</c:v>
                </c:pt>
                <c:pt idx="2858">
                  <c:v>2.6665399999999999E-2</c:v>
                </c:pt>
                <c:pt idx="2859">
                  <c:v>2.6347399999999997E-2</c:v>
                </c:pt>
                <c:pt idx="2860">
                  <c:v>2.6325600000000001E-2</c:v>
                </c:pt>
                <c:pt idx="2861">
                  <c:v>2.64094E-2</c:v>
                </c:pt>
                <c:pt idx="2862">
                  <c:v>2.6513800000000001E-2</c:v>
                </c:pt>
                <c:pt idx="2863">
                  <c:v>2.6622E-2</c:v>
                </c:pt>
                <c:pt idx="2864">
                  <c:v>2.6904000000000001E-2</c:v>
                </c:pt>
                <c:pt idx="2865">
                  <c:v>2.6290999999999998E-2</c:v>
                </c:pt>
                <c:pt idx="2866">
                  <c:v>2.6258800000000002E-2</c:v>
                </c:pt>
                <c:pt idx="2867">
                  <c:v>2.6003200000000001E-2</c:v>
                </c:pt>
                <c:pt idx="2868">
                  <c:v>2.57234E-2</c:v>
                </c:pt>
                <c:pt idx="2869">
                  <c:v>2.5698800000000001E-2</c:v>
                </c:pt>
                <c:pt idx="2870">
                  <c:v>2.5591199999999998E-2</c:v>
                </c:pt>
                <c:pt idx="2871">
                  <c:v>2.5780000000000001E-2</c:v>
                </c:pt>
                <c:pt idx="2872">
                  <c:v>2.5419600000000001E-2</c:v>
                </c:pt>
                <c:pt idx="2873">
                  <c:v>2.54366E-2</c:v>
                </c:pt>
                <c:pt idx="2874">
                  <c:v>2.5757399999999996E-2</c:v>
                </c:pt>
                <c:pt idx="2875">
                  <c:v>2.5308400000000002E-2</c:v>
                </c:pt>
                <c:pt idx="2876">
                  <c:v>2.5352800000000002E-2</c:v>
                </c:pt>
                <c:pt idx="2877">
                  <c:v>2.5430000000000001E-2</c:v>
                </c:pt>
                <c:pt idx="2878">
                  <c:v>2.5567199999999998E-2</c:v>
                </c:pt>
                <c:pt idx="2879">
                  <c:v>2.59104E-2</c:v>
                </c:pt>
                <c:pt idx="2880">
                  <c:v>2.5742800000000003E-2</c:v>
                </c:pt>
                <c:pt idx="2881">
                  <c:v>2.5669999999999998E-2</c:v>
                </c:pt>
                <c:pt idx="2882">
                  <c:v>2.5368999999999999E-2</c:v>
                </c:pt>
                <c:pt idx="2883">
                  <c:v>2.5602E-2</c:v>
                </c:pt>
                <c:pt idx="2884">
                  <c:v>2.5933400000000002E-2</c:v>
                </c:pt>
                <c:pt idx="2885">
                  <c:v>2.61482E-2</c:v>
                </c:pt>
                <c:pt idx="2886">
                  <c:v>2.6412800000000004E-2</c:v>
                </c:pt>
                <c:pt idx="2887">
                  <c:v>2.6793400000000002E-2</c:v>
                </c:pt>
                <c:pt idx="2888">
                  <c:v>2.6757600000000003E-2</c:v>
                </c:pt>
                <c:pt idx="2889">
                  <c:v>2.67844E-2</c:v>
                </c:pt>
                <c:pt idx="2890">
                  <c:v>2.7064399999999999E-2</c:v>
                </c:pt>
                <c:pt idx="2891">
                  <c:v>2.6876000000000001E-2</c:v>
                </c:pt>
                <c:pt idx="2892">
                  <c:v>2.6389800000000001E-2</c:v>
                </c:pt>
                <c:pt idx="2893">
                  <c:v>2.6272800000000002E-2</c:v>
                </c:pt>
                <c:pt idx="2894">
                  <c:v>2.63544E-2</c:v>
                </c:pt>
                <c:pt idx="2895">
                  <c:v>2.6177399999999997E-2</c:v>
                </c:pt>
                <c:pt idx="2896">
                  <c:v>2.63228E-2</c:v>
                </c:pt>
                <c:pt idx="2897">
                  <c:v>2.6108800000000001E-2</c:v>
                </c:pt>
                <c:pt idx="2898">
                  <c:v>2.6534600000000002E-2</c:v>
                </c:pt>
                <c:pt idx="2899">
                  <c:v>2.65168E-2</c:v>
                </c:pt>
                <c:pt idx="2900">
                  <c:v>2.6876000000000001E-2</c:v>
                </c:pt>
                <c:pt idx="2901">
                  <c:v>2.6900399999999998E-2</c:v>
                </c:pt>
                <c:pt idx="2902">
                  <c:v>2.6748600000000001E-2</c:v>
                </c:pt>
                <c:pt idx="2903">
                  <c:v>2.6638800000000001E-2</c:v>
                </c:pt>
                <c:pt idx="2904">
                  <c:v>2.6097800000000001E-2</c:v>
                </c:pt>
                <c:pt idx="2905">
                  <c:v>2.6013400000000002E-2</c:v>
                </c:pt>
                <c:pt idx="2906">
                  <c:v>2.58456E-2</c:v>
                </c:pt>
                <c:pt idx="2907">
                  <c:v>2.5738800000000003E-2</c:v>
                </c:pt>
                <c:pt idx="2908">
                  <c:v>2.5080999999999999E-2</c:v>
                </c:pt>
                <c:pt idx="2909">
                  <c:v>2.5206799999999998E-2</c:v>
                </c:pt>
                <c:pt idx="2910">
                  <c:v>2.4001399999999999E-2</c:v>
                </c:pt>
                <c:pt idx="2911">
                  <c:v>2.3987600000000001E-2</c:v>
                </c:pt>
                <c:pt idx="2912">
                  <c:v>2.2389200000000001E-2</c:v>
                </c:pt>
                <c:pt idx="2913">
                  <c:v>2.3450599999999999E-2</c:v>
                </c:pt>
                <c:pt idx="2914">
                  <c:v>2.24152E-2</c:v>
                </c:pt>
                <c:pt idx="2915">
                  <c:v>2.3452800000000003E-2</c:v>
                </c:pt>
                <c:pt idx="2916">
                  <c:v>2.3576199999999999E-2</c:v>
                </c:pt>
                <c:pt idx="2917">
                  <c:v>2.4089800000000001E-2</c:v>
                </c:pt>
                <c:pt idx="2918">
                  <c:v>2.38552E-2</c:v>
                </c:pt>
                <c:pt idx="2919">
                  <c:v>2.3877800000000001E-2</c:v>
                </c:pt>
                <c:pt idx="2920">
                  <c:v>2.2813000000000003E-2</c:v>
                </c:pt>
                <c:pt idx="2921">
                  <c:v>2.24706E-2</c:v>
                </c:pt>
                <c:pt idx="2922">
                  <c:v>2.2476399999999997E-2</c:v>
                </c:pt>
                <c:pt idx="2923">
                  <c:v>2.3246999999999997E-2</c:v>
                </c:pt>
                <c:pt idx="2924">
                  <c:v>2.3551999999999997E-2</c:v>
                </c:pt>
                <c:pt idx="2925">
                  <c:v>2.3185399999999998E-2</c:v>
                </c:pt>
                <c:pt idx="2926">
                  <c:v>2.3535999999999998E-2</c:v>
                </c:pt>
                <c:pt idx="2927">
                  <c:v>2.42016E-2</c:v>
                </c:pt>
                <c:pt idx="2928">
                  <c:v>2.4258400000000003E-2</c:v>
                </c:pt>
                <c:pt idx="2929">
                  <c:v>2.4377800000000002E-2</c:v>
                </c:pt>
                <c:pt idx="2930">
                  <c:v>2.4088400000000003E-2</c:v>
                </c:pt>
                <c:pt idx="2931">
                  <c:v>2.3479400000000001E-2</c:v>
                </c:pt>
                <c:pt idx="2932">
                  <c:v>2.3304800000000001E-2</c:v>
                </c:pt>
                <c:pt idx="2933">
                  <c:v>2.3972399999999998E-2</c:v>
                </c:pt>
                <c:pt idx="2934">
                  <c:v>2.3718000000000003E-2</c:v>
                </c:pt>
                <c:pt idx="2935">
                  <c:v>2.30846E-2</c:v>
                </c:pt>
                <c:pt idx="2936">
                  <c:v>2.3245399999999999E-2</c:v>
                </c:pt>
                <c:pt idx="2937">
                  <c:v>2.3457399999999996E-2</c:v>
                </c:pt>
                <c:pt idx="2938">
                  <c:v>2.3773600000000002E-2</c:v>
                </c:pt>
                <c:pt idx="2939">
                  <c:v>2.4182199999999997E-2</c:v>
                </c:pt>
                <c:pt idx="2940">
                  <c:v>2.43202E-2</c:v>
                </c:pt>
                <c:pt idx="2941">
                  <c:v>2.4081799999999997E-2</c:v>
                </c:pt>
                <c:pt idx="2942">
                  <c:v>2.4041799999999999E-2</c:v>
                </c:pt>
                <c:pt idx="2943">
                  <c:v>2.33352E-2</c:v>
                </c:pt>
                <c:pt idx="2944">
                  <c:v>2.2591199999999999E-2</c:v>
                </c:pt>
                <c:pt idx="2945">
                  <c:v>2.2728600000000002E-2</c:v>
                </c:pt>
                <c:pt idx="2946">
                  <c:v>2.3259000000000002E-2</c:v>
                </c:pt>
                <c:pt idx="2947">
                  <c:v>2.3507600000000003E-2</c:v>
                </c:pt>
                <c:pt idx="2948">
                  <c:v>2.3021199999999999E-2</c:v>
                </c:pt>
                <c:pt idx="2949">
                  <c:v>2.3208000000000003E-2</c:v>
                </c:pt>
                <c:pt idx="2950">
                  <c:v>2.26284E-2</c:v>
                </c:pt>
                <c:pt idx="2951">
                  <c:v>2.19846E-2</c:v>
                </c:pt>
                <c:pt idx="2952">
                  <c:v>2.2479000000000002E-2</c:v>
                </c:pt>
                <c:pt idx="2953">
                  <c:v>2.2880600000000001E-2</c:v>
                </c:pt>
                <c:pt idx="2954">
                  <c:v>2.3299400000000001E-2</c:v>
                </c:pt>
                <c:pt idx="2955">
                  <c:v>2.31092E-2</c:v>
                </c:pt>
                <c:pt idx="2956">
                  <c:v>2.38978E-2</c:v>
                </c:pt>
                <c:pt idx="2957">
                  <c:v>2.3910799999999999E-2</c:v>
                </c:pt>
                <c:pt idx="2958">
                  <c:v>2.4145E-2</c:v>
                </c:pt>
                <c:pt idx="2959">
                  <c:v>2.4073200000000003E-2</c:v>
                </c:pt>
                <c:pt idx="2960">
                  <c:v>2.4491599999999999E-2</c:v>
                </c:pt>
                <c:pt idx="2961">
                  <c:v>2.4017199999999999E-2</c:v>
                </c:pt>
                <c:pt idx="2962">
                  <c:v>2.4507600000000001E-2</c:v>
                </c:pt>
                <c:pt idx="2963">
                  <c:v>2.4197600000000003E-2</c:v>
                </c:pt>
                <c:pt idx="2964">
                  <c:v>2.4307800000000001E-2</c:v>
                </c:pt>
                <c:pt idx="2965">
                  <c:v>2.4764999999999999E-2</c:v>
                </c:pt>
                <c:pt idx="2966">
                  <c:v>2.50838E-2</c:v>
                </c:pt>
                <c:pt idx="2967">
                  <c:v>2.4580999999999999E-2</c:v>
                </c:pt>
                <c:pt idx="2968">
                  <c:v>2.4840000000000001E-2</c:v>
                </c:pt>
                <c:pt idx="2969">
                  <c:v>2.5691799999999997E-2</c:v>
                </c:pt>
                <c:pt idx="2970">
                  <c:v>2.5701799999999997E-2</c:v>
                </c:pt>
                <c:pt idx="2971">
                  <c:v>2.5065999999999998E-2</c:v>
                </c:pt>
                <c:pt idx="2972">
                  <c:v>2.4365600000000001E-2</c:v>
                </c:pt>
                <c:pt idx="2973">
                  <c:v>2.4758000000000002E-2</c:v>
                </c:pt>
                <c:pt idx="2974">
                  <c:v>2.5223000000000002E-2</c:v>
                </c:pt>
                <c:pt idx="2975">
                  <c:v>2.5064599999999999E-2</c:v>
                </c:pt>
                <c:pt idx="2976">
                  <c:v>2.5222399999999999E-2</c:v>
                </c:pt>
                <c:pt idx="2977">
                  <c:v>2.55184E-2</c:v>
                </c:pt>
                <c:pt idx="2978">
                  <c:v>2.4582E-2</c:v>
                </c:pt>
                <c:pt idx="2979">
                  <c:v>2.4794E-2</c:v>
                </c:pt>
                <c:pt idx="2980">
                  <c:v>2.5276999999999997E-2</c:v>
                </c:pt>
                <c:pt idx="2981">
                  <c:v>2.5035599999999998E-2</c:v>
                </c:pt>
                <c:pt idx="2982">
                  <c:v>2.51562E-2</c:v>
                </c:pt>
                <c:pt idx="2983">
                  <c:v>2.4738200000000002E-2</c:v>
                </c:pt>
                <c:pt idx="2984">
                  <c:v>2.4322600000000003E-2</c:v>
                </c:pt>
                <c:pt idx="2985">
                  <c:v>2.4313000000000001E-2</c:v>
                </c:pt>
                <c:pt idx="2986">
                  <c:v>2.3859600000000002E-2</c:v>
                </c:pt>
                <c:pt idx="2987">
                  <c:v>2.3760799999999999E-2</c:v>
                </c:pt>
                <c:pt idx="2988">
                  <c:v>2.3235800000000001E-2</c:v>
                </c:pt>
                <c:pt idx="2989">
                  <c:v>2.31734E-2</c:v>
                </c:pt>
                <c:pt idx="2990">
                  <c:v>2.3851000000000001E-2</c:v>
                </c:pt>
                <c:pt idx="2991">
                  <c:v>2.3903800000000003E-2</c:v>
                </c:pt>
                <c:pt idx="2992">
                  <c:v>2.4939200000000002E-2</c:v>
                </c:pt>
                <c:pt idx="2993">
                  <c:v>2.48916E-2</c:v>
                </c:pt>
                <c:pt idx="2994">
                  <c:v>2.4885600000000001E-2</c:v>
                </c:pt>
                <c:pt idx="2995">
                  <c:v>2.51416E-2</c:v>
                </c:pt>
                <c:pt idx="2996">
                  <c:v>2.5169400000000001E-2</c:v>
                </c:pt>
                <c:pt idx="2997">
                  <c:v>2.5220199999999998E-2</c:v>
                </c:pt>
                <c:pt idx="2998">
                  <c:v>2.4686999999999997E-2</c:v>
                </c:pt>
                <c:pt idx="2999">
                  <c:v>2.5103800000000003E-2</c:v>
                </c:pt>
                <c:pt idx="3000">
                  <c:v>2.4729400000000002E-2</c:v>
                </c:pt>
                <c:pt idx="3001">
                  <c:v>2.4514600000000001E-2</c:v>
                </c:pt>
                <c:pt idx="3002">
                  <c:v>2.4236399999999998E-2</c:v>
                </c:pt>
                <c:pt idx="3003">
                  <c:v>2.4315E-2</c:v>
                </c:pt>
                <c:pt idx="3004">
                  <c:v>2.43932E-2</c:v>
                </c:pt>
                <c:pt idx="3005">
                  <c:v>2.4106999999999996E-2</c:v>
                </c:pt>
                <c:pt idx="3006">
                  <c:v>2.4825999999999997E-2</c:v>
                </c:pt>
                <c:pt idx="3007">
                  <c:v>2.4874400000000001E-2</c:v>
                </c:pt>
                <c:pt idx="3008">
                  <c:v>2.5080000000000002E-2</c:v>
                </c:pt>
                <c:pt idx="3009">
                  <c:v>2.5306599999999999E-2</c:v>
                </c:pt>
                <c:pt idx="3010">
                  <c:v>2.5308600000000001E-2</c:v>
                </c:pt>
                <c:pt idx="3011">
                  <c:v>2.4992800000000003E-2</c:v>
                </c:pt>
                <c:pt idx="3012">
                  <c:v>2.5260399999999999E-2</c:v>
                </c:pt>
                <c:pt idx="3013">
                  <c:v>2.5151999999999997E-2</c:v>
                </c:pt>
                <c:pt idx="3014">
                  <c:v>2.55412E-2</c:v>
                </c:pt>
                <c:pt idx="3015">
                  <c:v>2.5545999999999999E-2</c:v>
                </c:pt>
                <c:pt idx="3016">
                  <c:v>2.56212E-2</c:v>
                </c:pt>
                <c:pt idx="3017">
                  <c:v>2.5556199999999998E-2</c:v>
                </c:pt>
                <c:pt idx="3018">
                  <c:v>2.5614000000000001E-2</c:v>
                </c:pt>
                <c:pt idx="3019">
                  <c:v>2.5841599999999999E-2</c:v>
                </c:pt>
                <c:pt idx="3020">
                  <c:v>2.58496E-2</c:v>
                </c:pt>
                <c:pt idx="3021">
                  <c:v>2.5909999999999999E-2</c:v>
                </c:pt>
                <c:pt idx="3022">
                  <c:v>2.5781799999999997E-2</c:v>
                </c:pt>
                <c:pt idx="3023">
                  <c:v>2.5873400000000001E-2</c:v>
                </c:pt>
                <c:pt idx="3024">
                  <c:v>2.6160799999999998E-2</c:v>
                </c:pt>
                <c:pt idx="3025">
                  <c:v>2.6290000000000001E-2</c:v>
                </c:pt>
                <c:pt idx="3026">
                  <c:v>2.6307600000000004E-2</c:v>
                </c:pt>
                <c:pt idx="3027">
                  <c:v>2.632E-2</c:v>
                </c:pt>
                <c:pt idx="3028">
                  <c:v>2.6293E-2</c:v>
                </c:pt>
                <c:pt idx="3029">
                  <c:v>2.6521199999999998E-2</c:v>
                </c:pt>
                <c:pt idx="3030">
                  <c:v>2.6368600000000002E-2</c:v>
                </c:pt>
                <c:pt idx="3031">
                  <c:v>2.6326599999999999E-2</c:v>
                </c:pt>
                <c:pt idx="3032">
                  <c:v>2.6260200000000001E-2</c:v>
                </c:pt>
                <c:pt idx="3033">
                  <c:v>2.6248200000000003E-2</c:v>
                </c:pt>
                <c:pt idx="3034">
                  <c:v>2.64818E-2</c:v>
                </c:pt>
                <c:pt idx="3035">
                  <c:v>2.6510799999999998E-2</c:v>
                </c:pt>
                <c:pt idx="3036">
                  <c:v>2.6898000000000002E-2</c:v>
                </c:pt>
                <c:pt idx="3037">
                  <c:v>2.68866E-2</c:v>
                </c:pt>
                <c:pt idx="3038">
                  <c:v>2.6941E-2</c:v>
                </c:pt>
                <c:pt idx="3039">
                  <c:v>2.6999200000000001E-2</c:v>
                </c:pt>
                <c:pt idx="3040">
                  <c:v>2.7039000000000001E-2</c:v>
                </c:pt>
                <c:pt idx="3041">
                  <c:v>2.6852800000000003E-2</c:v>
                </c:pt>
                <c:pt idx="3042">
                  <c:v>2.7035400000000001E-2</c:v>
                </c:pt>
                <c:pt idx="3043">
                  <c:v>2.7009999999999999E-2</c:v>
                </c:pt>
                <c:pt idx="3044">
                  <c:v>2.6864599999999999E-2</c:v>
                </c:pt>
                <c:pt idx="3045">
                  <c:v>2.7160799999999999E-2</c:v>
                </c:pt>
                <c:pt idx="3046">
                  <c:v>2.7224600000000002E-2</c:v>
                </c:pt>
                <c:pt idx="3047">
                  <c:v>2.72442E-2</c:v>
                </c:pt>
                <c:pt idx="3048">
                  <c:v>2.7153200000000002E-2</c:v>
                </c:pt>
                <c:pt idx="3049">
                  <c:v>2.72692E-2</c:v>
                </c:pt>
                <c:pt idx="3050">
                  <c:v>2.73148E-2</c:v>
                </c:pt>
                <c:pt idx="3051">
                  <c:v>2.7351799999999999E-2</c:v>
                </c:pt>
                <c:pt idx="3052">
                  <c:v>2.7443600000000002E-2</c:v>
                </c:pt>
                <c:pt idx="3053">
                  <c:v>2.73136E-2</c:v>
                </c:pt>
                <c:pt idx="3054">
                  <c:v>2.7481799999999997E-2</c:v>
                </c:pt>
                <c:pt idx="3055">
                  <c:v>2.7392600000000003E-2</c:v>
                </c:pt>
                <c:pt idx="3056">
                  <c:v>2.7286599999999998E-2</c:v>
                </c:pt>
                <c:pt idx="3057">
                  <c:v>2.6867199999999997E-2</c:v>
                </c:pt>
                <c:pt idx="3058">
                  <c:v>2.7052600000000003E-2</c:v>
                </c:pt>
                <c:pt idx="3059">
                  <c:v>2.7318200000000001E-2</c:v>
                </c:pt>
                <c:pt idx="3060">
                  <c:v>2.7417399999999998E-2</c:v>
                </c:pt>
                <c:pt idx="3061">
                  <c:v>2.74218E-2</c:v>
                </c:pt>
                <c:pt idx="3062">
                  <c:v>2.7918999999999999E-2</c:v>
                </c:pt>
                <c:pt idx="3063">
                  <c:v>2.78856E-2</c:v>
                </c:pt>
                <c:pt idx="3064">
                  <c:v>2.8051999999999997E-2</c:v>
                </c:pt>
                <c:pt idx="3065">
                  <c:v>2.8083400000000001E-2</c:v>
                </c:pt>
                <c:pt idx="3066">
                  <c:v>2.8195000000000001E-2</c:v>
                </c:pt>
                <c:pt idx="3067">
                  <c:v>2.8110400000000001E-2</c:v>
                </c:pt>
                <c:pt idx="3068">
                  <c:v>2.8057800000000001E-2</c:v>
                </c:pt>
                <c:pt idx="3069">
                  <c:v>2.7855599999999998E-2</c:v>
                </c:pt>
                <c:pt idx="3070">
                  <c:v>2.7942199999999997E-2</c:v>
                </c:pt>
                <c:pt idx="3071">
                  <c:v>2.83302E-2</c:v>
                </c:pt>
                <c:pt idx="3072">
                  <c:v>2.8250399999999998E-2</c:v>
                </c:pt>
                <c:pt idx="3073">
                  <c:v>2.8110799999999998E-2</c:v>
                </c:pt>
                <c:pt idx="3074">
                  <c:v>2.80656E-2</c:v>
                </c:pt>
                <c:pt idx="3075">
                  <c:v>2.8169400000000001E-2</c:v>
                </c:pt>
                <c:pt idx="3076">
                  <c:v>2.8380799999999998E-2</c:v>
                </c:pt>
                <c:pt idx="3077">
                  <c:v>2.8267600000000004E-2</c:v>
                </c:pt>
                <c:pt idx="3078">
                  <c:v>2.7979199999999999E-2</c:v>
                </c:pt>
                <c:pt idx="3079">
                  <c:v>2.79616E-2</c:v>
                </c:pt>
                <c:pt idx="3080">
                  <c:v>2.7644000000000002E-2</c:v>
                </c:pt>
                <c:pt idx="3081">
                  <c:v>2.7171799999999999E-2</c:v>
                </c:pt>
                <c:pt idx="3082">
                  <c:v>2.7374200000000001E-2</c:v>
                </c:pt>
                <c:pt idx="3083">
                  <c:v>2.7751399999999999E-2</c:v>
                </c:pt>
                <c:pt idx="3084">
                  <c:v>2.7405200000000001E-2</c:v>
                </c:pt>
                <c:pt idx="3085">
                  <c:v>2.73914E-2</c:v>
                </c:pt>
                <c:pt idx="3086">
                  <c:v>2.7815599999999999E-2</c:v>
                </c:pt>
                <c:pt idx="3087">
                  <c:v>2.7702800000000003E-2</c:v>
                </c:pt>
                <c:pt idx="3088">
                  <c:v>2.7538400000000001E-2</c:v>
                </c:pt>
                <c:pt idx="3089">
                  <c:v>2.7570600000000001E-2</c:v>
                </c:pt>
                <c:pt idx="3090">
                  <c:v>2.73388E-2</c:v>
                </c:pt>
                <c:pt idx="3091">
                  <c:v>2.7439399999999999E-2</c:v>
                </c:pt>
                <c:pt idx="3092">
                  <c:v>2.78138E-2</c:v>
                </c:pt>
                <c:pt idx="3093">
                  <c:v>2.7999599999999999E-2</c:v>
                </c:pt>
                <c:pt idx="3094">
                  <c:v>2.8067199999999997E-2</c:v>
                </c:pt>
                <c:pt idx="3095">
                  <c:v>2.7958200000000002E-2</c:v>
                </c:pt>
                <c:pt idx="3096">
                  <c:v>2.81164E-2</c:v>
                </c:pt>
                <c:pt idx="3097">
                  <c:v>2.80462E-2</c:v>
                </c:pt>
                <c:pt idx="3098">
                  <c:v>2.7831399999999999E-2</c:v>
                </c:pt>
                <c:pt idx="3099">
                  <c:v>2.7381999999999997E-2</c:v>
                </c:pt>
                <c:pt idx="3100">
                  <c:v>2.7391599999999999E-2</c:v>
                </c:pt>
                <c:pt idx="3101">
                  <c:v>2.7274400000000001E-2</c:v>
                </c:pt>
                <c:pt idx="3102">
                  <c:v>2.7091599999999997E-2</c:v>
                </c:pt>
                <c:pt idx="3103">
                  <c:v>2.7159800000000001E-2</c:v>
                </c:pt>
                <c:pt idx="3104">
                  <c:v>2.7067800000000003E-2</c:v>
                </c:pt>
                <c:pt idx="3105">
                  <c:v>2.6766999999999999E-2</c:v>
                </c:pt>
                <c:pt idx="3106">
                  <c:v>2.66132E-2</c:v>
                </c:pt>
                <c:pt idx="3107">
                  <c:v>2.6495999999999999E-2</c:v>
                </c:pt>
                <c:pt idx="3108">
                  <c:v>2.6097199999999997E-2</c:v>
                </c:pt>
                <c:pt idx="3109">
                  <c:v>2.5904400000000001E-2</c:v>
                </c:pt>
                <c:pt idx="3110">
                  <c:v>2.6319800000000001E-2</c:v>
                </c:pt>
                <c:pt idx="3111">
                  <c:v>2.6332600000000001E-2</c:v>
                </c:pt>
                <c:pt idx="3112">
                  <c:v>2.6377199999999996E-2</c:v>
                </c:pt>
                <c:pt idx="3113">
                  <c:v>2.6413600000000002E-2</c:v>
                </c:pt>
                <c:pt idx="3114">
                  <c:v>2.6356399999999999E-2</c:v>
                </c:pt>
                <c:pt idx="3115">
                  <c:v>2.6648400000000003E-2</c:v>
                </c:pt>
                <c:pt idx="3116">
                  <c:v>2.6266399999999999E-2</c:v>
                </c:pt>
                <c:pt idx="3117">
                  <c:v>2.62066E-2</c:v>
                </c:pt>
                <c:pt idx="3118">
                  <c:v>2.5560799999999998E-2</c:v>
                </c:pt>
                <c:pt idx="3119">
                  <c:v>2.5563600000000002E-2</c:v>
                </c:pt>
                <c:pt idx="3120">
                  <c:v>2.571E-2</c:v>
                </c:pt>
                <c:pt idx="3121">
                  <c:v>2.6302600000000002E-2</c:v>
                </c:pt>
                <c:pt idx="3122">
                  <c:v>2.6299800000000002E-2</c:v>
                </c:pt>
                <c:pt idx="3123">
                  <c:v>2.6513200000000001E-2</c:v>
                </c:pt>
                <c:pt idx="3124">
                  <c:v>2.61786E-2</c:v>
                </c:pt>
                <c:pt idx="3125">
                  <c:v>2.6483600000000003E-2</c:v>
                </c:pt>
                <c:pt idx="3126">
                  <c:v>2.6297600000000001E-2</c:v>
                </c:pt>
                <c:pt idx="3127">
                  <c:v>2.6581999999999998E-2</c:v>
                </c:pt>
                <c:pt idx="3128">
                  <c:v>2.6856799999999997E-2</c:v>
                </c:pt>
                <c:pt idx="3129">
                  <c:v>2.6895599999999999E-2</c:v>
                </c:pt>
                <c:pt idx="3130">
                  <c:v>2.7159599999999999E-2</c:v>
                </c:pt>
                <c:pt idx="3131">
                  <c:v>2.71138E-2</c:v>
                </c:pt>
                <c:pt idx="3132">
                  <c:v>2.6510200000000001E-2</c:v>
                </c:pt>
                <c:pt idx="3133">
                  <c:v>2.6700399999999999E-2</c:v>
                </c:pt>
                <c:pt idx="3134">
                  <c:v>2.62744E-2</c:v>
                </c:pt>
                <c:pt idx="3135">
                  <c:v>2.6399800000000001E-2</c:v>
                </c:pt>
                <c:pt idx="3136">
                  <c:v>2.6636999999999997E-2</c:v>
                </c:pt>
                <c:pt idx="3137">
                  <c:v>2.6580799999999998E-2</c:v>
                </c:pt>
                <c:pt idx="3138">
                  <c:v>2.7243200000000002E-2</c:v>
                </c:pt>
                <c:pt idx="3139">
                  <c:v>2.73102E-2</c:v>
                </c:pt>
                <c:pt idx="3140">
                  <c:v>2.7480399999999999E-2</c:v>
                </c:pt>
                <c:pt idx="3141">
                  <c:v>2.73516E-2</c:v>
                </c:pt>
                <c:pt idx="3142">
                  <c:v>2.7093600000000002E-2</c:v>
                </c:pt>
                <c:pt idx="3143">
                  <c:v>2.7049200000000002E-2</c:v>
                </c:pt>
                <c:pt idx="3144">
                  <c:v>2.68294E-2</c:v>
                </c:pt>
                <c:pt idx="3145">
                  <c:v>2.6829000000000002E-2</c:v>
                </c:pt>
                <c:pt idx="3146">
                  <c:v>2.6695199999999999E-2</c:v>
                </c:pt>
                <c:pt idx="3147">
                  <c:v>2.7135599999999999E-2</c:v>
                </c:pt>
                <c:pt idx="3148">
                  <c:v>2.7072800000000001E-2</c:v>
                </c:pt>
                <c:pt idx="3149">
                  <c:v>2.72734E-2</c:v>
                </c:pt>
                <c:pt idx="3150">
                  <c:v>2.74556E-2</c:v>
                </c:pt>
                <c:pt idx="3151">
                  <c:v>2.7530200000000001E-2</c:v>
                </c:pt>
                <c:pt idx="3152">
                  <c:v>2.7253200000000002E-2</c:v>
                </c:pt>
                <c:pt idx="3153">
                  <c:v>2.70104E-2</c:v>
                </c:pt>
                <c:pt idx="3154">
                  <c:v>2.67662E-2</c:v>
                </c:pt>
                <c:pt idx="3155">
                  <c:v>2.6757800000000002E-2</c:v>
                </c:pt>
                <c:pt idx="3156">
                  <c:v>2.72004E-2</c:v>
                </c:pt>
                <c:pt idx="3157">
                  <c:v>2.7719400000000002E-2</c:v>
                </c:pt>
                <c:pt idx="3158">
                  <c:v>2.7705999999999998E-2</c:v>
                </c:pt>
                <c:pt idx="3159">
                  <c:v>2.7586399999999997E-2</c:v>
                </c:pt>
                <c:pt idx="3160">
                  <c:v>2.75064E-2</c:v>
                </c:pt>
                <c:pt idx="3161">
                  <c:v>2.7300000000000001E-2</c:v>
                </c:pt>
                <c:pt idx="3162">
                  <c:v>2.7819799999999999E-2</c:v>
                </c:pt>
                <c:pt idx="3163">
                  <c:v>2.7884599999999999E-2</c:v>
                </c:pt>
                <c:pt idx="3164">
                  <c:v>2.8027E-2</c:v>
                </c:pt>
                <c:pt idx="3165">
                  <c:v>2.8044400000000001E-2</c:v>
                </c:pt>
                <c:pt idx="3166">
                  <c:v>2.8055999999999998E-2</c:v>
                </c:pt>
                <c:pt idx="3167">
                  <c:v>2.8117399999999997E-2</c:v>
                </c:pt>
                <c:pt idx="3168">
                  <c:v>2.8082199999999998E-2</c:v>
                </c:pt>
                <c:pt idx="3169">
                  <c:v>2.8078600000000002E-2</c:v>
                </c:pt>
                <c:pt idx="3170">
                  <c:v>2.8110599999999999E-2</c:v>
                </c:pt>
                <c:pt idx="3171">
                  <c:v>2.8310200000000001E-2</c:v>
                </c:pt>
                <c:pt idx="3172">
                  <c:v>2.8363200000000002E-2</c:v>
                </c:pt>
                <c:pt idx="3173">
                  <c:v>2.8362600000000002E-2</c:v>
                </c:pt>
                <c:pt idx="3174">
                  <c:v>2.8263400000000001E-2</c:v>
                </c:pt>
                <c:pt idx="3175">
                  <c:v>2.8269800000000001E-2</c:v>
                </c:pt>
                <c:pt idx="3176">
                  <c:v>2.80416E-2</c:v>
                </c:pt>
                <c:pt idx="3177">
                  <c:v>2.82226E-2</c:v>
                </c:pt>
                <c:pt idx="3178">
                  <c:v>2.8208800000000003E-2</c:v>
                </c:pt>
                <c:pt idx="3179">
                  <c:v>2.8185999999999999E-2</c:v>
                </c:pt>
                <c:pt idx="3180">
                  <c:v>2.82098E-2</c:v>
                </c:pt>
                <c:pt idx="3181">
                  <c:v>2.79896E-2</c:v>
                </c:pt>
                <c:pt idx="3182">
                  <c:v>2.81316E-2</c:v>
                </c:pt>
                <c:pt idx="3183">
                  <c:v>2.80988E-2</c:v>
                </c:pt>
                <c:pt idx="3184">
                  <c:v>2.8068800000000001E-2</c:v>
                </c:pt>
                <c:pt idx="3185">
                  <c:v>2.8642399999999998E-2</c:v>
                </c:pt>
                <c:pt idx="3186">
                  <c:v>2.87584E-2</c:v>
                </c:pt>
                <c:pt idx="3187">
                  <c:v>2.8581599999999999E-2</c:v>
                </c:pt>
                <c:pt idx="3188">
                  <c:v>2.8671199999999997E-2</c:v>
                </c:pt>
                <c:pt idx="3189">
                  <c:v>2.8731199999999998E-2</c:v>
                </c:pt>
                <c:pt idx="3190">
                  <c:v>2.9199800000000001E-2</c:v>
                </c:pt>
                <c:pt idx="3191">
                  <c:v>2.9315399999999998E-2</c:v>
                </c:pt>
                <c:pt idx="3192">
                  <c:v>2.9223800000000001E-2</c:v>
                </c:pt>
                <c:pt idx="3193">
                  <c:v>2.9186399999999998E-2</c:v>
                </c:pt>
                <c:pt idx="3194">
                  <c:v>2.9221E-2</c:v>
                </c:pt>
                <c:pt idx="3195">
                  <c:v>2.9205200000000001E-2</c:v>
                </c:pt>
                <c:pt idx="3196">
                  <c:v>2.9203000000000003E-2</c:v>
                </c:pt>
                <c:pt idx="3197">
                  <c:v>2.9137800000000002E-2</c:v>
                </c:pt>
                <c:pt idx="3198">
                  <c:v>2.8831799999999998E-2</c:v>
                </c:pt>
                <c:pt idx="3199">
                  <c:v>2.8666399999999998E-2</c:v>
                </c:pt>
                <c:pt idx="3200">
                  <c:v>2.8943000000000003E-2</c:v>
                </c:pt>
                <c:pt idx="3201">
                  <c:v>2.8813400000000003E-2</c:v>
                </c:pt>
                <c:pt idx="3202">
                  <c:v>2.88898E-2</c:v>
                </c:pt>
                <c:pt idx="3203">
                  <c:v>2.8915E-2</c:v>
                </c:pt>
                <c:pt idx="3204">
                  <c:v>2.9019800000000002E-2</c:v>
                </c:pt>
                <c:pt idx="3205">
                  <c:v>2.9228000000000001E-2</c:v>
                </c:pt>
                <c:pt idx="3206">
                  <c:v>2.9218600000000001E-2</c:v>
                </c:pt>
                <c:pt idx="3207">
                  <c:v>2.9117600000000004E-2</c:v>
                </c:pt>
                <c:pt idx="3208">
                  <c:v>2.88296E-2</c:v>
                </c:pt>
                <c:pt idx="3209">
                  <c:v>2.8651199999999998E-2</c:v>
                </c:pt>
                <c:pt idx="3210">
                  <c:v>2.86568E-2</c:v>
                </c:pt>
                <c:pt idx="3211">
                  <c:v>2.8571799999999998E-2</c:v>
                </c:pt>
                <c:pt idx="3212">
                  <c:v>2.8802600000000001E-2</c:v>
                </c:pt>
                <c:pt idx="3213">
                  <c:v>2.90984E-2</c:v>
                </c:pt>
                <c:pt idx="3214">
                  <c:v>2.9218200000000003E-2</c:v>
                </c:pt>
                <c:pt idx="3215">
                  <c:v>2.9146799999999997E-2</c:v>
                </c:pt>
                <c:pt idx="3216">
                  <c:v>2.86638E-2</c:v>
                </c:pt>
                <c:pt idx="3217">
                  <c:v>2.8676399999999998E-2</c:v>
                </c:pt>
                <c:pt idx="3218">
                  <c:v>2.8262199999999998E-2</c:v>
                </c:pt>
                <c:pt idx="3219">
                  <c:v>2.8174999999999999E-2</c:v>
                </c:pt>
                <c:pt idx="3220">
                  <c:v>2.82594E-2</c:v>
                </c:pt>
                <c:pt idx="3221">
                  <c:v>2.8238800000000001E-2</c:v>
                </c:pt>
                <c:pt idx="3222">
                  <c:v>2.8243200000000003E-2</c:v>
                </c:pt>
                <c:pt idx="3223">
                  <c:v>2.8551799999999999E-2</c:v>
                </c:pt>
                <c:pt idx="3224">
                  <c:v>2.8284E-2</c:v>
                </c:pt>
                <c:pt idx="3225">
                  <c:v>2.8345200000000001E-2</c:v>
                </c:pt>
                <c:pt idx="3226">
                  <c:v>2.8567800000000001E-2</c:v>
                </c:pt>
                <c:pt idx="3227">
                  <c:v>2.7890599999999998E-2</c:v>
                </c:pt>
                <c:pt idx="3228">
                  <c:v>2.75502E-2</c:v>
                </c:pt>
                <c:pt idx="3229">
                  <c:v>2.7596999999999997E-2</c:v>
                </c:pt>
                <c:pt idx="3230">
                  <c:v>2.7600599999999999E-2</c:v>
                </c:pt>
                <c:pt idx="3231">
                  <c:v>2.74906E-2</c:v>
                </c:pt>
                <c:pt idx="3232">
                  <c:v>2.71098E-2</c:v>
                </c:pt>
                <c:pt idx="3233">
                  <c:v>2.70666E-2</c:v>
                </c:pt>
                <c:pt idx="3234">
                  <c:v>2.7197600000000002E-2</c:v>
                </c:pt>
                <c:pt idx="3235">
                  <c:v>2.7737800000000003E-2</c:v>
                </c:pt>
                <c:pt idx="3236">
                  <c:v>2.7756199999999998E-2</c:v>
                </c:pt>
                <c:pt idx="3237">
                  <c:v>2.7820600000000001E-2</c:v>
                </c:pt>
                <c:pt idx="3238">
                  <c:v>2.8183000000000003E-2</c:v>
                </c:pt>
                <c:pt idx="3239">
                  <c:v>2.8125799999999999E-2</c:v>
                </c:pt>
                <c:pt idx="3240">
                  <c:v>2.7978800000000002E-2</c:v>
                </c:pt>
                <c:pt idx="3241">
                  <c:v>2.8198600000000001E-2</c:v>
                </c:pt>
                <c:pt idx="3242">
                  <c:v>2.8319E-2</c:v>
                </c:pt>
                <c:pt idx="3243">
                  <c:v>2.8323600000000001E-2</c:v>
                </c:pt>
                <c:pt idx="3244">
                  <c:v>2.8189200000000001E-2</c:v>
                </c:pt>
                <c:pt idx="3245">
                  <c:v>2.8140999999999999E-2</c:v>
                </c:pt>
                <c:pt idx="3246">
                  <c:v>2.8185599999999998E-2</c:v>
                </c:pt>
                <c:pt idx="3247">
                  <c:v>2.82788E-2</c:v>
                </c:pt>
                <c:pt idx="3248">
                  <c:v>2.8361399999999998E-2</c:v>
                </c:pt>
                <c:pt idx="3249">
                  <c:v>2.8371E-2</c:v>
                </c:pt>
                <c:pt idx="3250">
                  <c:v>2.8556799999999997E-2</c:v>
                </c:pt>
                <c:pt idx="3251">
                  <c:v>2.8569600000000001E-2</c:v>
                </c:pt>
                <c:pt idx="3252">
                  <c:v>2.8389000000000001E-2</c:v>
                </c:pt>
                <c:pt idx="3253">
                  <c:v>2.8271599999999997E-2</c:v>
                </c:pt>
                <c:pt idx="3254">
                  <c:v>2.8607199999999999E-2</c:v>
                </c:pt>
                <c:pt idx="3255">
                  <c:v>2.8935799999999998E-2</c:v>
                </c:pt>
                <c:pt idx="3256">
                  <c:v>2.8716199999999997E-2</c:v>
                </c:pt>
                <c:pt idx="3257">
                  <c:v>2.8873800000000002E-2</c:v>
                </c:pt>
                <c:pt idx="3258">
                  <c:v>2.8603000000000003E-2</c:v>
                </c:pt>
                <c:pt idx="3259">
                  <c:v>2.8533200000000002E-2</c:v>
                </c:pt>
                <c:pt idx="3260">
                  <c:v>2.8396599999999998E-2</c:v>
                </c:pt>
                <c:pt idx="3261">
                  <c:v>2.8361999999999998E-2</c:v>
                </c:pt>
                <c:pt idx="3262">
                  <c:v>2.80486E-2</c:v>
                </c:pt>
                <c:pt idx="3263">
                  <c:v>2.8523800000000002E-2</c:v>
                </c:pt>
                <c:pt idx="3264">
                  <c:v>2.9248400000000001E-2</c:v>
                </c:pt>
                <c:pt idx="3265">
                  <c:v>2.9187399999999999E-2</c:v>
                </c:pt>
                <c:pt idx="3266">
                  <c:v>2.9329400000000002E-2</c:v>
                </c:pt>
                <c:pt idx="3267">
                  <c:v>2.9237800000000001E-2</c:v>
                </c:pt>
                <c:pt idx="3268">
                  <c:v>2.9143000000000002E-2</c:v>
                </c:pt>
                <c:pt idx="3269">
                  <c:v>2.9220400000000001E-2</c:v>
                </c:pt>
                <c:pt idx="3270">
                  <c:v>2.9442399999999997E-2</c:v>
                </c:pt>
                <c:pt idx="3271">
                  <c:v>2.9440999999999998E-2</c:v>
                </c:pt>
                <c:pt idx="3272">
                  <c:v>2.9413600000000002E-2</c:v>
                </c:pt>
                <c:pt idx="3273">
                  <c:v>2.9446799999999999E-2</c:v>
                </c:pt>
                <c:pt idx="3274">
                  <c:v>2.9452600000000002E-2</c:v>
                </c:pt>
                <c:pt idx="3275">
                  <c:v>2.9618800000000001E-2</c:v>
                </c:pt>
                <c:pt idx="3276">
                  <c:v>2.9719599999999999E-2</c:v>
                </c:pt>
                <c:pt idx="3277">
                  <c:v>2.9851199999999998E-2</c:v>
                </c:pt>
                <c:pt idx="3278">
                  <c:v>2.9896199999999998E-2</c:v>
                </c:pt>
                <c:pt idx="3279">
                  <c:v>2.98964E-2</c:v>
                </c:pt>
                <c:pt idx="3280">
                  <c:v>3.0059200000000001E-2</c:v>
                </c:pt>
                <c:pt idx="3281">
                  <c:v>3.0003600000000002E-2</c:v>
                </c:pt>
                <c:pt idx="3282">
                  <c:v>3.0156799999999997E-2</c:v>
                </c:pt>
                <c:pt idx="3283">
                  <c:v>3.0039200000000002E-2</c:v>
                </c:pt>
                <c:pt idx="3284">
                  <c:v>2.9962199999999998E-2</c:v>
                </c:pt>
                <c:pt idx="3285">
                  <c:v>3.0263400000000003E-2</c:v>
                </c:pt>
                <c:pt idx="3286">
                  <c:v>2.9914200000000002E-2</c:v>
                </c:pt>
                <c:pt idx="3287">
                  <c:v>3.0225800000000001E-2</c:v>
                </c:pt>
                <c:pt idx="3288">
                  <c:v>3.0242399999999999E-2</c:v>
                </c:pt>
                <c:pt idx="3289">
                  <c:v>3.0187800000000001E-2</c:v>
                </c:pt>
                <c:pt idx="3290">
                  <c:v>3.0358600000000003E-2</c:v>
                </c:pt>
                <c:pt idx="3291">
                  <c:v>3.0340200000000001E-2</c:v>
                </c:pt>
                <c:pt idx="3292">
                  <c:v>3.0388600000000002E-2</c:v>
                </c:pt>
                <c:pt idx="3293">
                  <c:v>3.0406599999999999E-2</c:v>
                </c:pt>
                <c:pt idx="3294">
                  <c:v>3.0427600000000003E-2</c:v>
                </c:pt>
                <c:pt idx="3295">
                  <c:v>3.0395800000000001E-2</c:v>
                </c:pt>
                <c:pt idx="3296">
                  <c:v>3.0618800000000002E-2</c:v>
                </c:pt>
                <c:pt idx="3297">
                  <c:v>3.0239000000000002E-2</c:v>
                </c:pt>
                <c:pt idx="3298">
                  <c:v>3.0048400000000003E-2</c:v>
                </c:pt>
                <c:pt idx="3299">
                  <c:v>3.0311999999999999E-2</c:v>
                </c:pt>
                <c:pt idx="3300">
                  <c:v>2.9756999999999999E-2</c:v>
                </c:pt>
                <c:pt idx="3301">
                  <c:v>2.9938800000000002E-2</c:v>
                </c:pt>
                <c:pt idx="3302">
                  <c:v>3.0319800000000001E-2</c:v>
                </c:pt>
                <c:pt idx="3303">
                  <c:v>3.02936E-2</c:v>
                </c:pt>
                <c:pt idx="3304">
                  <c:v>3.0364000000000002E-2</c:v>
                </c:pt>
                <c:pt idx="3305">
                  <c:v>3.0504E-2</c:v>
                </c:pt>
                <c:pt idx="3306">
                  <c:v>3.0795799999999998E-2</c:v>
                </c:pt>
                <c:pt idx="3307">
                  <c:v>3.0829200000000001E-2</c:v>
                </c:pt>
                <c:pt idx="3308">
                  <c:v>3.0885200000000002E-2</c:v>
                </c:pt>
                <c:pt idx="3309">
                  <c:v>3.1023600000000002E-2</c:v>
                </c:pt>
                <c:pt idx="3310">
                  <c:v>3.11244E-2</c:v>
                </c:pt>
                <c:pt idx="3311">
                  <c:v>3.10496E-2</c:v>
                </c:pt>
                <c:pt idx="3312">
                  <c:v>3.1090400000000001E-2</c:v>
                </c:pt>
                <c:pt idx="3313">
                  <c:v>3.1264600000000003E-2</c:v>
                </c:pt>
                <c:pt idx="3314">
                  <c:v>3.1214000000000002E-2</c:v>
                </c:pt>
                <c:pt idx="3315">
                  <c:v>3.1041999999999997E-2</c:v>
                </c:pt>
                <c:pt idx="3316">
                  <c:v>3.0966799999999999E-2</c:v>
                </c:pt>
                <c:pt idx="3317">
                  <c:v>3.1174199999999999E-2</c:v>
                </c:pt>
                <c:pt idx="3318">
                  <c:v>3.0915999999999999E-2</c:v>
                </c:pt>
                <c:pt idx="3319">
                  <c:v>3.1137800000000004E-2</c:v>
                </c:pt>
                <c:pt idx="3320">
                  <c:v>3.10338E-2</c:v>
                </c:pt>
                <c:pt idx="3321">
                  <c:v>3.1275400000000002E-2</c:v>
                </c:pt>
                <c:pt idx="3322">
                  <c:v>3.1257E-2</c:v>
                </c:pt>
                <c:pt idx="3323">
                  <c:v>3.1383800000000003E-2</c:v>
                </c:pt>
                <c:pt idx="3324">
                  <c:v>3.1243400000000001E-2</c:v>
                </c:pt>
                <c:pt idx="3325">
                  <c:v>3.1405000000000002E-2</c:v>
                </c:pt>
                <c:pt idx="3326">
                  <c:v>3.1073800000000002E-2</c:v>
                </c:pt>
                <c:pt idx="3327">
                  <c:v>3.1199600000000001E-2</c:v>
                </c:pt>
                <c:pt idx="3328">
                  <c:v>3.1065599999999999E-2</c:v>
                </c:pt>
                <c:pt idx="3329">
                  <c:v>3.1261400000000002E-2</c:v>
                </c:pt>
                <c:pt idx="3330">
                  <c:v>3.1372199999999996E-2</c:v>
                </c:pt>
                <c:pt idx="3331">
                  <c:v>3.1754600000000001E-2</c:v>
                </c:pt>
                <c:pt idx="3332">
                  <c:v>3.1867399999999997E-2</c:v>
                </c:pt>
                <c:pt idx="3333">
                  <c:v>3.1777E-2</c:v>
                </c:pt>
                <c:pt idx="3334">
                  <c:v>3.1047199999999997E-2</c:v>
                </c:pt>
                <c:pt idx="3335">
                  <c:v>3.1491399999999996E-2</c:v>
                </c:pt>
                <c:pt idx="3336">
                  <c:v>3.10402E-2</c:v>
                </c:pt>
                <c:pt idx="3337">
                  <c:v>3.0832199999999997E-2</c:v>
                </c:pt>
                <c:pt idx="3338">
                  <c:v>3.1105000000000001E-2</c:v>
                </c:pt>
                <c:pt idx="3339">
                  <c:v>3.125E-2</c:v>
                </c:pt>
                <c:pt idx="3340">
                  <c:v>3.1575600000000002E-2</c:v>
                </c:pt>
                <c:pt idx="3341">
                  <c:v>3.1575800000000001E-2</c:v>
                </c:pt>
                <c:pt idx="3342">
                  <c:v>3.1703200000000001E-2</c:v>
                </c:pt>
                <c:pt idx="3343">
                  <c:v>3.1644800000000001E-2</c:v>
                </c:pt>
                <c:pt idx="3344">
                  <c:v>3.1872199999999996E-2</c:v>
                </c:pt>
                <c:pt idx="3345">
                  <c:v>3.1951399999999998E-2</c:v>
                </c:pt>
                <c:pt idx="3346">
                  <c:v>3.1654000000000002E-2</c:v>
                </c:pt>
                <c:pt idx="3347">
                  <c:v>3.1951799999999995E-2</c:v>
                </c:pt>
                <c:pt idx="3348">
                  <c:v>3.2288400000000002E-2</c:v>
                </c:pt>
                <c:pt idx="3349">
                  <c:v>3.2349999999999997E-2</c:v>
                </c:pt>
                <c:pt idx="3350">
                  <c:v>3.2519199999999998E-2</c:v>
                </c:pt>
                <c:pt idx="3351">
                  <c:v>3.2653800000000004E-2</c:v>
                </c:pt>
                <c:pt idx="3352">
                  <c:v>3.2533400000000004E-2</c:v>
                </c:pt>
                <c:pt idx="3353">
                  <c:v>3.2674000000000002E-2</c:v>
                </c:pt>
                <c:pt idx="3354">
                  <c:v>3.26754E-2</c:v>
                </c:pt>
                <c:pt idx="3355">
                  <c:v>3.3006799999999996E-2</c:v>
                </c:pt>
                <c:pt idx="3356">
                  <c:v>3.31756E-2</c:v>
                </c:pt>
                <c:pt idx="3357">
                  <c:v>3.3009400000000001E-2</c:v>
                </c:pt>
                <c:pt idx="3358">
                  <c:v>3.3349400000000001E-2</c:v>
                </c:pt>
                <c:pt idx="3359">
                  <c:v>3.3325800000000003E-2</c:v>
                </c:pt>
                <c:pt idx="3360">
                  <c:v>3.3383200000000002E-2</c:v>
                </c:pt>
                <c:pt idx="3361">
                  <c:v>3.3106999999999998E-2</c:v>
                </c:pt>
                <c:pt idx="3362">
                  <c:v>3.3010199999999996E-2</c:v>
                </c:pt>
                <c:pt idx="3363">
                  <c:v>3.2992E-2</c:v>
                </c:pt>
                <c:pt idx="3364">
                  <c:v>3.32012E-2</c:v>
                </c:pt>
                <c:pt idx="3365">
                  <c:v>3.2967199999999995E-2</c:v>
                </c:pt>
                <c:pt idx="3366">
                  <c:v>3.3088199999999998E-2</c:v>
                </c:pt>
                <c:pt idx="3367">
                  <c:v>3.2614799999999999E-2</c:v>
                </c:pt>
                <c:pt idx="3368">
                  <c:v>3.2808400000000001E-2</c:v>
                </c:pt>
                <c:pt idx="3369">
                  <c:v>3.26276E-2</c:v>
                </c:pt>
                <c:pt idx="3370">
                  <c:v>3.2178000000000005E-2</c:v>
                </c:pt>
                <c:pt idx="3371">
                  <c:v>3.2451199999999999E-2</c:v>
                </c:pt>
                <c:pt idx="3372">
                  <c:v>3.2867600000000004E-2</c:v>
                </c:pt>
                <c:pt idx="3373">
                  <c:v>3.2856200000000002E-2</c:v>
                </c:pt>
                <c:pt idx="3374">
                  <c:v>3.2522599999999999E-2</c:v>
                </c:pt>
                <c:pt idx="3375">
                  <c:v>3.2250399999999999E-2</c:v>
                </c:pt>
                <c:pt idx="3376">
                  <c:v>3.2727199999999998E-2</c:v>
                </c:pt>
                <c:pt idx="3377">
                  <c:v>3.2534600000000004E-2</c:v>
                </c:pt>
                <c:pt idx="3378">
                  <c:v>3.2780799999999999E-2</c:v>
                </c:pt>
                <c:pt idx="3379">
                  <c:v>3.3036200000000002E-2</c:v>
                </c:pt>
                <c:pt idx="3380">
                  <c:v>3.2578599999999999E-2</c:v>
                </c:pt>
                <c:pt idx="3381">
                  <c:v>3.1763800000000002E-2</c:v>
                </c:pt>
                <c:pt idx="3382">
                  <c:v>3.1848600000000005E-2</c:v>
                </c:pt>
                <c:pt idx="3383">
                  <c:v>3.1461799999999998E-2</c:v>
                </c:pt>
                <c:pt idx="3384">
                  <c:v>3.17606E-2</c:v>
                </c:pt>
                <c:pt idx="3385">
                  <c:v>3.2065200000000002E-2</c:v>
                </c:pt>
                <c:pt idx="3386">
                  <c:v>3.2264000000000001E-2</c:v>
                </c:pt>
                <c:pt idx="3387">
                  <c:v>3.2125599999999997E-2</c:v>
                </c:pt>
                <c:pt idx="3388">
                  <c:v>3.22992E-2</c:v>
                </c:pt>
                <c:pt idx="3389">
                  <c:v>3.2281600000000001E-2</c:v>
                </c:pt>
                <c:pt idx="3390">
                  <c:v>3.2308200000000002E-2</c:v>
                </c:pt>
                <c:pt idx="3391">
                  <c:v>3.2637800000000002E-2</c:v>
                </c:pt>
                <c:pt idx="3392">
                  <c:v>3.2809200000000004E-2</c:v>
                </c:pt>
                <c:pt idx="3393">
                  <c:v>3.3046399999999997E-2</c:v>
                </c:pt>
                <c:pt idx="3394">
                  <c:v>3.3052399999999996E-2</c:v>
                </c:pt>
                <c:pt idx="3395">
                  <c:v>3.35004E-2</c:v>
                </c:pt>
                <c:pt idx="3396">
                  <c:v>3.3603800000000003E-2</c:v>
                </c:pt>
                <c:pt idx="3397">
                  <c:v>3.3649999999999999E-2</c:v>
                </c:pt>
                <c:pt idx="3398">
                  <c:v>3.3525199999999998E-2</c:v>
                </c:pt>
                <c:pt idx="3399">
                  <c:v>3.3618200000000001E-2</c:v>
                </c:pt>
                <c:pt idx="3400">
                  <c:v>3.3787399999999995E-2</c:v>
                </c:pt>
                <c:pt idx="3401">
                  <c:v>3.3841799999999998E-2</c:v>
                </c:pt>
                <c:pt idx="3402">
                  <c:v>3.3910599999999999E-2</c:v>
                </c:pt>
                <c:pt idx="3403">
                  <c:v>3.3847800000000004E-2</c:v>
                </c:pt>
                <c:pt idx="3404">
                  <c:v>3.37188E-2</c:v>
                </c:pt>
                <c:pt idx="3405">
                  <c:v>3.3805000000000002E-2</c:v>
                </c:pt>
                <c:pt idx="3406">
                  <c:v>3.3833000000000002E-2</c:v>
                </c:pt>
                <c:pt idx="3407">
                  <c:v>3.3706599999999996E-2</c:v>
                </c:pt>
                <c:pt idx="3408">
                  <c:v>3.3719199999999998E-2</c:v>
                </c:pt>
                <c:pt idx="3409">
                  <c:v>3.3714599999999997E-2</c:v>
                </c:pt>
                <c:pt idx="3410">
                  <c:v>3.4137399999999998E-2</c:v>
                </c:pt>
                <c:pt idx="3411">
                  <c:v>3.4193399999999999E-2</c:v>
                </c:pt>
                <c:pt idx="3412">
                  <c:v>3.4142800000000001E-2</c:v>
                </c:pt>
                <c:pt idx="3413">
                  <c:v>3.3947399999999996E-2</c:v>
                </c:pt>
                <c:pt idx="3414">
                  <c:v>3.38182E-2</c:v>
                </c:pt>
                <c:pt idx="3415">
                  <c:v>3.3949600000000003E-2</c:v>
                </c:pt>
                <c:pt idx="3416">
                  <c:v>3.3828400000000002E-2</c:v>
                </c:pt>
                <c:pt idx="3417">
                  <c:v>3.3789399999999997E-2</c:v>
                </c:pt>
                <c:pt idx="3418">
                  <c:v>3.3883200000000002E-2</c:v>
                </c:pt>
                <c:pt idx="3419">
                  <c:v>3.3707800000000003E-2</c:v>
                </c:pt>
                <c:pt idx="3420">
                  <c:v>3.3226399999999996E-2</c:v>
                </c:pt>
                <c:pt idx="3421">
                  <c:v>3.3116599999999996E-2</c:v>
                </c:pt>
                <c:pt idx="3422">
                  <c:v>3.2921199999999998E-2</c:v>
                </c:pt>
                <c:pt idx="3423">
                  <c:v>3.3047E-2</c:v>
                </c:pt>
                <c:pt idx="3424">
                  <c:v>3.2855999999999996E-2</c:v>
                </c:pt>
                <c:pt idx="3425">
                  <c:v>3.3139200000000001E-2</c:v>
                </c:pt>
                <c:pt idx="3426">
                  <c:v>3.3270000000000001E-2</c:v>
                </c:pt>
                <c:pt idx="3427">
                  <c:v>3.3135600000000001E-2</c:v>
                </c:pt>
                <c:pt idx="3428">
                  <c:v>3.2609600000000002E-2</c:v>
                </c:pt>
                <c:pt idx="3429">
                  <c:v>3.2699199999999998E-2</c:v>
                </c:pt>
                <c:pt idx="3430">
                  <c:v>3.2763399999999998E-2</c:v>
                </c:pt>
                <c:pt idx="3431">
                  <c:v>3.2659399999999998E-2</c:v>
                </c:pt>
                <c:pt idx="3432">
                  <c:v>3.2795400000000002E-2</c:v>
                </c:pt>
                <c:pt idx="3433">
                  <c:v>3.3061599999999997E-2</c:v>
                </c:pt>
                <c:pt idx="3434">
                  <c:v>3.3101600000000002E-2</c:v>
                </c:pt>
                <c:pt idx="3435">
                  <c:v>3.3103399999999998E-2</c:v>
                </c:pt>
                <c:pt idx="3436">
                  <c:v>3.3434200000000004E-2</c:v>
                </c:pt>
                <c:pt idx="3437">
                  <c:v>3.3679800000000003E-2</c:v>
                </c:pt>
                <c:pt idx="3438">
                  <c:v>3.3782600000000003E-2</c:v>
                </c:pt>
                <c:pt idx="3439">
                  <c:v>3.3668400000000001E-2</c:v>
                </c:pt>
                <c:pt idx="3440">
                  <c:v>3.37598E-2</c:v>
                </c:pt>
                <c:pt idx="3441">
                  <c:v>3.3951999999999996E-2</c:v>
                </c:pt>
                <c:pt idx="3442">
                  <c:v>3.4095199999999999E-2</c:v>
                </c:pt>
                <c:pt idx="3443">
                  <c:v>3.4510399999999997E-2</c:v>
                </c:pt>
                <c:pt idx="3444">
                  <c:v>3.44468E-2</c:v>
                </c:pt>
                <c:pt idx="3445">
                  <c:v>3.4198200000000005E-2</c:v>
                </c:pt>
                <c:pt idx="3446">
                  <c:v>3.4036799999999999E-2</c:v>
                </c:pt>
                <c:pt idx="3447">
                  <c:v>3.3948400000000004E-2</c:v>
                </c:pt>
                <c:pt idx="3448">
                  <c:v>3.3855400000000001E-2</c:v>
                </c:pt>
                <c:pt idx="3449">
                  <c:v>3.3973400000000001E-2</c:v>
                </c:pt>
                <c:pt idx="3450">
                  <c:v>3.3834999999999997E-2</c:v>
                </c:pt>
                <c:pt idx="3451">
                  <c:v>3.3631000000000001E-2</c:v>
                </c:pt>
                <c:pt idx="3452">
                  <c:v>3.39E-2</c:v>
                </c:pt>
                <c:pt idx="3453">
                  <c:v>3.3877399999999995E-2</c:v>
                </c:pt>
                <c:pt idx="3454">
                  <c:v>3.3573200000000004E-2</c:v>
                </c:pt>
                <c:pt idx="3455">
                  <c:v>3.381E-2</c:v>
                </c:pt>
                <c:pt idx="3456">
                  <c:v>3.3522400000000001E-2</c:v>
                </c:pt>
                <c:pt idx="3457">
                  <c:v>3.3109E-2</c:v>
                </c:pt>
                <c:pt idx="3458">
                  <c:v>3.3128000000000005E-2</c:v>
                </c:pt>
                <c:pt idx="3459">
                  <c:v>3.3851199999999998E-2</c:v>
                </c:pt>
                <c:pt idx="3460">
                  <c:v>3.4064000000000004E-2</c:v>
                </c:pt>
                <c:pt idx="3461">
                  <c:v>3.4202800000000005E-2</c:v>
                </c:pt>
                <c:pt idx="3462">
                  <c:v>3.3961199999999997E-2</c:v>
                </c:pt>
                <c:pt idx="3463">
                  <c:v>3.4430799999999998E-2</c:v>
                </c:pt>
                <c:pt idx="3464">
                  <c:v>3.4662999999999999E-2</c:v>
                </c:pt>
                <c:pt idx="3465">
                  <c:v>3.4889999999999997E-2</c:v>
                </c:pt>
                <c:pt idx="3466">
                  <c:v>3.4893199999999999E-2</c:v>
                </c:pt>
                <c:pt idx="3467">
                  <c:v>3.5093400000000004E-2</c:v>
                </c:pt>
                <c:pt idx="3468">
                  <c:v>3.4927600000000003E-2</c:v>
                </c:pt>
                <c:pt idx="3469">
                  <c:v>3.50414E-2</c:v>
                </c:pt>
                <c:pt idx="3470">
                  <c:v>3.5195400000000002E-2</c:v>
                </c:pt>
                <c:pt idx="3471">
                  <c:v>3.5242200000000001E-2</c:v>
                </c:pt>
                <c:pt idx="3472">
                  <c:v>3.5438999999999998E-2</c:v>
                </c:pt>
                <c:pt idx="3473">
                  <c:v>3.5266199999999998E-2</c:v>
                </c:pt>
                <c:pt idx="3474">
                  <c:v>3.5130799999999997E-2</c:v>
                </c:pt>
                <c:pt idx="3475">
                  <c:v>3.5232800000000002E-2</c:v>
                </c:pt>
                <c:pt idx="3476">
                  <c:v>3.5358600000000004E-2</c:v>
                </c:pt>
                <c:pt idx="3477">
                  <c:v>3.5259400000000003E-2</c:v>
                </c:pt>
                <c:pt idx="3478">
                  <c:v>3.5409799999999998E-2</c:v>
                </c:pt>
                <c:pt idx="3479">
                  <c:v>3.4943000000000002E-2</c:v>
                </c:pt>
                <c:pt idx="3480">
                  <c:v>3.5412199999999998E-2</c:v>
                </c:pt>
                <c:pt idx="3481">
                  <c:v>3.5437800000000005E-2</c:v>
                </c:pt>
                <c:pt idx="3482">
                  <c:v>3.5353799999999998E-2</c:v>
                </c:pt>
                <c:pt idx="3483">
                  <c:v>3.5639999999999998E-2</c:v>
                </c:pt>
                <c:pt idx="3484">
                  <c:v>3.5812400000000001E-2</c:v>
                </c:pt>
                <c:pt idx="3485">
                  <c:v>3.5963599999999998E-2</c:v>
                </c:pt>
                <c:pt idx="3486">
                  <c:v>3.5830599999999997E-2</c:v>
                </c:pt>
                <c:pt idx="3487">
                  <c:v>3.5757399999999995E-2</c:v>
                </c:pt>
                <c:pt idx="3488">
                  <c:v>3.5627399999999997E-2</c:v>
                </c:pt>
                <c:pt idx="3489">
                  <c:v>3.5916999999999998E-2</c:v>
                </c:pt>
                <c:pt idx="3490">
                  <c:v>3.6095200000000001E-2</c:v>
                </c:pt>
                <c:pt idx="3491">
                  <c:v>3.6049600000000001E-2</c:v>
                </c:pt>
                <c:pt idx="3492">
                  <c:v>3.6054999999999997E-2</c:v>
                </c:pt>
                <c:pt idx="3493">
                  <c:v>3.6144599999999999E-2</c:v>
                </c:pt>
                <c:pt idx="3494">
                  <c:v>3.6116200000000001E-2</c:v>
                </c:pt>
                <c:pt idx="3495">
                  <c:v>3.6018000000000001E-2</c:v>
                </c:pt>
                <c:pt idx="3496">
                  <c:v>3.5903000000000004E-2</c:v>
                </c:pt>
                <c:pt idx="3497">
                  <c:v>3.5856199999999998E-2</c:v>
                </c:pt>
                <c:pt idx="3498">
                  <c:v>3.5700599999999999E-2</c:v>
                </c:pt>
                <c:pt idx="3499">
                  <c:v>3.6101799999999996E-2</c:v>
                </c:pt>
                <c:pt idx="3500">
                  <c:v>3.6167399999999995E-2</c:v>
                </c:pt>
                <c:pt idx="3501">
                  <c:v>3.6052399999999998E-2</c:v>
                </c:pt>
                <c:pt idx="3502">
                  <c:v>3.56444E-2</c:v>
                </c:pt>
                <c:pt idx="3503">
                  <c:v>3.551E-2</c:v>
                </c:pt>
                <c:pt idx="3504">
                  <c:v>3.55064E-2</c:v>
                </c:pt>
                <c:pt idx="3505">
                  <c:v>3.57308E-2</c:v>
                </c:pt>
                <c:pt idx="3506">
                  <c:v>3.5619999999999999E-2</c:v>
                </c:pt>
                <c:pt idx="3507">
                  <c:v>3.6213000000000002E-2</c:v>
                </c:pt>
                <c:pt idx="3508">
                  <c:v>3.6191999999999995E-2</c:v>
                </c:pt>
                <c:pt idx="3509">
                  <c:v>3.63664E-2</c:v>
                </c:pt>
                <c:pt idx="3510">
                  <c:v>3.6559800000000003E-2</c:v>
                </c:pt>
                <c:pt idx="3511">
                  <c:v>3.6666400000000002E-2</c:v>
                </c:pt>
                <c:pt idx="3512">
                  <c:v>3.6840400000000002E-2</c:v>
                </c:pt>
                <c:pt idx="3513">
                  <c:v>3.6828E-2</c:v>
                </c:pt>
                <c:pt idx="3514">
                  <c:v>3.6821399999999997E-2</c:v>
                </c:pt>
                <c:pt idx="3515">
                  <c:v>3.6967199999999999E-2</c:v>
                </c:pt>
                <c:pt idx="3516">
                  <c:v>3.6639600000000001E-2</c:v>
                </c:pt>
                <c:pt idx="3517">
                  <c:v>3.6627399999999997E-2</c:v>
                </c:pt>
                <c:pt idx="3518">
                  <c:v>3.6535400000000003E-2</c:v>
                </c:pt>
                <c:pt idx="3519">
                  <c:v>3.6757600000000001E-2</c:v>
                </c:pt>
                <c:pt idx="3520">
                  <c:v>3.6749799999999999E-2</c:v>
                </c:pt>
                <c:pt idx="3521">
                  <c:v>3.6762599999999999E-2</c:v>
                </c:pt>
                <c:pt idx="3522">
                  <c:v>3.6847399999999995E-2</c:v>
                </c:pt>
                <c:pt idx="3523">
                  <c:v>3.6384E-2</c:v>
                </c:pt>
                <c:pt idx="3524">
                  <c:v>3.6777600000000001E-2</c:v>
                </c:pt>
                <c:pt idx="3525">
                  <c:v>3.6967600000000003E-2</c:v>
                </c:pt>
                <c:pt idx="3526">
                  <c:v>3.6917800000000001E-2</c:v>
                </c:pt>
                <c:pt idx="3527">
                  <c:v>3.6774000000000001E-2</c:v>
                </c:pt>
                <c:pt idx="3528">
                  <c:v>3.6875999999999999E-2</c:v>
                </c:pt>
                <c:pt idx="3529">
                  <c:v>3.6897199999999998E-2</c:v>
                </c:pt>
                <c:pt idx="3530">
                  <c:v>3.6569200000000003E-2</c:v>
                </c:pt>
                <c:pt idx="3531">
                  <c:v>3.5805799999999999E-2</c:v>
                </c:pt>
                <c:pt idx="3532">
                  <c:v>3.5631200000000002E-2</c:v>
                </c:pt>
                <c:pt idx="3533">
                  <c:v>3.585E-2</c:v>
                </c:pt>
                <c:pt idx="3534">
                  <c:v>3.5484000000000002E-2</c:v>
                </c:pt>
                <c:pt idx="3535">
                  <c:v>3.58838E-2</c:v>
                </c:pt>
                <c:pt idx="3536">
                  <c:v>3.5651799999999997E-2</c:v>
                </c:pt>
                <c:pt idx="3537">
                  <c:v>3.4837800000000002E-2</c:v>
                </c:pt>
                <c:pt idx="3538">
                  <c:v>3.5104000000000003E-2</c:v>
                </c:pt>
                <c:pt idx="3539">
                  <c:v>3.5032800000000003E-2</c:v>
                </c:pt>
                <c:pt idx="3540">
                  <c:v>3.5468600000000003E-2</c:v>
                </c:pt>
                <c:pt idx="3541">
                  <c:v>3.5940399999999997E-2</c:v>
                </c:pt>
                <c:pt idx="3542">
                  <c:v>3.5996799999999995E-2</c:v>
                </c:pt>
                <c:pt idx="3543">
                  <c:v>3.6394999999999997E-2</c:v>
                </c:pt>
                <c:pt idx="3544">
                  <c:v>3.6385199999999999E-2</c:v>
                </c:pt>
                <c:pt idx="3545">
                  <c:v>3.65966E-2</c:v>
                </c:pt>
                <c:pt idx="3546">
                  <c:v>3.6772600000000003E-2</c:v>
                </c:pt>
                <c:pt idx="3547">
                  <c:v>3.6815199999999999E-2</c:v>
                </c:pt>
                <c:pt idx="3548">
                  <c:v>3.6575000000000003E-2</c:v>
                </c:pt>
                <c:pt idx="3549">
                  <c:v>3.6795599999999998E-2</c:v>
                </c:pt>
                <c:pt idx="3550">
                  <c:v>3.6725000000000001E-2</c:v>
                </c:pt>
                <c:pt idx="3551">
                  <c:v>3.6952199999999998E-2</c:v>
                </c:pt>
                <c:pt idx="3552">
                  <c:v>3.6902399999999995E-2</c:v>
                </c:pt>
                <c:pt idx="3553">
                  <c:v>3.6903200000000004E-2</c:v>
                </c:pt>
                <c:pt idx="3554">
                  <c:v>3.7085800000000002E-2</c:v>
                </c:pt>
                <c:pt idx="3555">
                  <c:v>3.7189E-2</c:v>
                </c:pt>
                <c:pt idx="3556">
                  <c:v>3.6914599999999999E-2</c:v>
                </c:pt>
                <c:pt idx="3557">
                  <c:v>3.7478200000000003E-2</c:v>
                </c:pt>
                <c:pt idx="3558">
                  <c:v>3.7476200000000001E-2</c:v>
                </c:pt>
                <c:pt idx="3559">
                  <c:v>3.75406E-2</c:v>
                </c:pt>
                <c:pt idx="3560">
                  <c:v>3.7560799999999998E-2</c:v>
                </c:pt>
                <c:pt idx="3561">
                  <c:v>3.7543400000000005E-2</c:v>
                </c:pt>
                <c:pt idx="3562">
                  <c:v>3.73526E-2</c:v>
                </c:pt>
                <c:pt idx="3563">
                  <c:v>3.7364000000000001E-2</c:v>
                </c:pt>
                <c:pt idx="3564">
                  <c:v>3.6926799999999996E-2</c:v>
                </c:pt>
                <c:pt idx="3565">
                  <c:v>3.6822600000000004E-2</c:v>
                </c:pt>
                <c:pt idx="3566">
                  <c:v>3.7176599999999997E-2</c:v>
                </c:pt>
                <c:pt idx="3567">
                  <c:v>3.7444999999999999E-2</c:v>
                </c:pt>
                <c:pt idx="3568">
                  <c:v>3.7215400000000003E-2</c:v>
                </c:pt>
                <c:pt idx="3569">
                  <c:v>3.74402E-2</c:v>
                </c:pt>
                <c:pt idx="3570">
                  <c:v>3.73304E-2</c:v>
                </c:pt>
                <c:pt idx="3571">
                  <c:v>3.7148800000000003E-2</c:v>
                </c:pt>
                <c:pt idx="3572">
                  <c:v>3.7312399999999996E-2</c:v>
                </c:pt>
                <c:pt idx="3573">
                  <c:v>3.7051199999999999E-2</c:v>
                </c:pt>
                <c:pt idx="3574">
                  <c:v>3.6997400000000007E-2</c:v>
                </c:pt>
                <c:pt idx="3575">
                  <c:v>3.6970600000000006E-2</c:v>
                </c:pt>
                <c:pt idx="3576">
                  <c:v>3.6210199999999998E-2</c:v>
                </c:pt>
                <c:pt idx="3577">
                  <c:v>3.5887600000000006E-2</c:v>
                </c:pt>
                <c:pt idx="3578">
                  <c:v>3.6268400000000006E-2</c:v>
                </c:pt>
                <c:pt idx="3579">
                  <c:v>3.6394599999999999E-2</c:v>
                </c:pt>
                <c:pt idx="3580">
                  <c:v>3.6046000000000002E-2</c:v>
                </c:pt>
                <c:pt idx="3581">
                  <c:v>3.57366E-2</c:v>
                </c:pt>
                <c:pt idx="3582">
                  <c:v>3.5936800000000005E-2</c:v>
                </c:pt>
                <c:pt idx="3583">
                  <c:v>3.5921599999999998E-2</c:v>
                </c:pt>
                <c:pt idx="3584">
                  <c:v>3.6128199999999999E-2</c:v>
                </c:pt>
                <c:pt idx="3585">
                  <c:v>3.6212400000000006E-2</c:v>
                </c:pt>
                <c:pt idx="3586">
                  <c:v>3.7009E-2</c:v>
                </c:pt>
                <c:pt idx="3587">
                  <c:v>3.6839000000000004E-2</c:v>
                </c:pt>
                <c:pt idx="3588">
                  <c:v>3.6957800000000006E-2</c:v>
                </c:pt>
                <c:pt idx="3589">
                  <c:v>3.7068400000000001E-2</c:v>
                </c:pt>
                <c:pt idx="3590">
                  <c:v>3.7836400000000006E-2</c:v>
                </c:pt>
                <c:pt idx="3591">
                  <c:v>3.71504E-2</c:v>
                </c:pt>
                <c:pt idx="3592">
                  <c:v>3.6854000000000005E-2</c:v>
                </c:pt>
                <c:pt idx="3593">
                  <c:v>3.6857200000000007E-2</c:v>
                </c:pt>
                <c:pt idx="3594">
                  <c:v>3.6540200000000002E-2</c:v>
                </c:pt>
                <c:pt idx="3595">
                  <c:v>3.6552200000000007E-2</c:v>
                </c:pt>
                <c:pt idx="3596">
                  <c:v>3.6554799999999998E-2</c:v>
                </c:pt>
                <c:pt idx="3597">
                  <c:v>3.6205200000000007E-2</c:v>
                </c:pt>
                <c:pt idx="3598">
                  <c:v>3.6805400000000002E-2</c:v>
                </c:pt>
                <c:pt idx="3599">
                  <c:v>3.6703E-2</c:v>
                </c:pt>
                <c:pt idx="3600">
                  <c:v>3.7297200000000003E-2</c:v>
                </c:pt>
                <c:pt idx="3601">
                  <c:v>3.7240800000000004E-2</c:v>
                </c:pt>
                <c:pt idx="3602">
                  <c:v>3.6998600000000006E-2</c:v>
                </c:pt>
                <c:pt idx="3603">
                  <c:v>3.7286200000000005E-2</c:v>
                </c:pt>
                <c:pt idx="3604">
                  <c:v>3.7274399999999999E-2</c:v>
                </c:pt>
                <c:pt idx="3605">
                  <c:v>3.8117800000000007E-2</c:v>
                </c:pt>
                <c:pt idx="3606">
                  <c:v>3.7996200000000001E-2</c:v>
                </c:pt>
                <c:pt idx="3607">
                  <c:v>3.7825800000000007E-2</c:v>
                </c:pt>
                <c:pt idx="3608">
                  <c:v>3.7971000000000005E-2</c:v>
                </c:pt>
                <c:pt idx="3609">
                  <c:v>3.8372400000000001E-2</c:v>
                </c:pt>
                <c:pt idx="3610">
                  <c:v>3.8078600000000004E-2</c:v>
                </c:pt>
                <c:pt idx="3611">
                  <c:v>3.77112E-2</c:v>
                </c:pt>
                <c:pt idx="3612">
                  <c:v>3.7455799999999997E-2</c:v>
                </c:pt>
                <c:pt idx="3613">
                  <c:v>3.7404400000000004E-2</c:v>
                </c:pt>
                <c:pt idx="3614">
                  <c:v>3.6856200000000006E-2</c:v>
                </c:pt>
                <c:pt idx="3615">
                  <c:v>3.7214000000000004E-2</c:v>
                </c:pt>
                <c:pt idx="3616">
                  <c:v>3.7927200000000008E-2</c:v>
                </c:pt>
                <c:pt idx="3617">
                  <c:v>3.7705600000000006E-2</c:v>
                </c:pt>
                <c:pt idx="3618">
                  <c:v>3.7005800000000005E-2</c:v>
                </c:pt>
                <c:pt idx="3619">
                  <c:v>3.7138200000000003E-2</c:v>
                </c:pt>
                <c:pt idx="3620">
                  <c:v>3.7367200000000003E-2</c:v>
                </c:pt>
                <c:pt idx="3621">
                  <c:v>3.7856600000000004E-2</c:v>
                </c:pt>
                <c:pt idx="3622">
                  <c:v>3.7196800000000002E-2</c:v>
                </c:pt>
                <c:pt idx="3623">
                  <c:v>3.5870200000000005E-2</c:v>
                </c:pt>
                <c:pt idx="3624">
                  <c:v>3.5750200000000003E-2</c:v>
                </c:pt>
                <c:pt idx="3625">
                  <c:v>3.5907000000000001E-2</c:v>
                </c:pt>
                <c:pt idx="3626">
                  <c:v>3.5162200000000005E-2</c:v>
                </c:pt>
                <c:pt idx="3627">
                  <c:v>3.5026799999999997E-2</c:v>
                </c:pt>
                <c:pt idx="3628">
                  <c:v>3.4492600000000005E-2</c:v>
                </c:pt>
                <c:pt idx="3629">
                  <c:v>3.4490400000000004E-2</c:v>
                </c:pt>
                <c:pt idx="3630">
                  <c:v>3.4562400000000007E-2</c:v>
                </c:pt>
                <c:pt idx="3631">
                  <c:v>3.4884999999999999E-2</c:v>
                </c:pt>
                <c:pt idx="3632">
                  <c:v>3.4869200000000003E-2</c:v>
                </c:pt>
                <c:pt idx="3633">
                  <c:v>3.5281199999999999E-2</c:v>
                </c:pt>
                <c:pt idx="3634">
                  <c:v>3.5068000000000002E-2</c:v>
                </c:pt>
                <c:pt idx="3635">
                  <c:v>3.4920199999999998E-2</c:v>
                </c:pt>
                <c:pt idx="3636">
                  <c:v>3.5145000000000003E-2</c:v>
                </c:pt>
                <c:pt idx="3637">
                  <c:v>3.529220000000001E-2</c:v>
                </c:pt>
                <c:pt idx="3638">
                  <c:v>3.5012800000000004E-2</c:v>
                </c:pt>
                <c:pt idx="3639">
                  <c:v>3.4712600000000003E-2</c:v>
                </c:pt>
                <c:pt idx="3640">
                  <c:v>3.4950400000000006E-2</c:v>
                </c:pt>
                <c:pt idx="3641">
                  <c:v>3.5027800000000005E-2</c:v>
                </c:pt>
                <c:pt idx="3642">
                  <c:v>3.5696199999999997E-2</c:v>
                </c:pt>
                <c:pt idx="3643">
                  <c:v>3.6229400000000002E-2</c:v>
                </c:pt>
                <c:pt idx="3644">
                  <c:v>3.7908400000000009E-2</c:v>
                </c:pt>
                <c:pt idx="3645">
                  <c:v>3.7010800000000003E-2</c:v>
                </c:pt>
                <c:pt idx="3646">
                  <c:v>3.6207400000000001E-2</c:v>
                </c:pt>
                <c:pt idx="3647">
                  <c:v>3.64902E-2</c:v>
                </c:pt>
                <c:pt idx="3648">
                  <c:v>3.6348800000000001E-2</c:v>
                </c:pt>
                <c:pt idx="3649">
                  <c:v>3.64424E-2</c:v>
                </c:pt>
                <c:pt idx="3650">
                  <c:v>3.5490800000000003E-2</c:v>
                </c:pt>
                <c:pt idx="3651">
                  <c:v>3.5819799999999999E-2</c:v>
                </c:pt>
                <c:pt idx="3652">
                  <c:v>3.5741200000000001E-2</c:v>
                </c:pt>
                <c:pt idx="3653">
                  <c:v>3.5991000000000002E-2</c:v>
                </c:pt>
                <c:pt idx="3654">
                  <c:v>3.5674600000000001E-2</c:v>
                </c:pt>
                <c:pt idx="3655">
                  <c:v>3.6113800000000001E-2</c:v>
                </c:pt>
                <c:pt idx="3656">
                  <c:v>3.6737600000000009E-2</c:v>
                </c:pt>
                <c:pt idx="3657">
                  <c:v>3.6848200000000005E-2</c:v>
                </c:pt>
                <c:pt idx="3658">
                  <c:v>3.6387000000000003E-2</c:v>
                </c:pt>
                <c:pt idx="3659">
                  <c:v>3.6556199999999997E-2</c:v>
                </c:pt>
                <c:pt idx="3660">
                  <c:v>3.6796800000000005E-2</c:v>
                </c:pt>
                <c:pt idx="3661">
                  <c:v>3.7378600000000005E-2</c:v>
                </c:pt>
                <c:pt idx="3662">
                  <c:v>3.6883400000000004E-2</c:v>
                </c:pt>
                <c:pt idx="3663">
                  <c:v>3.6620399999999997E-2</c:v>
                </c:pt>
                <c:pt idx="3664">
                  <c:v>3.5992400000000008E-2</c:v>
                </c:pt>
                <c:pt idx="3665">
                  <c:v>3.5718800000000009E-2</c:v>
                </c:pt>
                <c:pt idx="3666">
                  <c:v>3.6083600000000007E-2</c:v>
                </c:pt>
                <c:pt idx="3667">
                  <c:v>3.6295400000000005E-2</c:v>
                </c:pt>
                <c:pt idx="3668">
                  <c:v>3.6900600000000006E-2</c:v>
                </c:pt>
                <c:pt idx="3669">
                  <c:v>3.7025200000000001E-2</c:v>
                </c:pt>
                <c:pt idx="3670">
                  <c:v>3.756240000000001E-2</c:v>
                </c:pt>
                <c:pt idx="3671">
                  <c:v>3.7058600000000004E-2</c:v>
                </c:pt>
                <c:pt idx="3672">
                  <c:v>3.7409200000000004E-2</c:v>
                </c:pt>
                <c:pt idx="3673">
                  <c:v>3.7479200000000004E-2</c:v>
                </c:pt>
                <c:pt idx="3674">
                  <c:v>3.6590600000000001E-2</c:v>
                </c:pt>
                <c:pt idx="3675">
                  <c:v>3.6627600000000003E-2</c:v>
                </c:pt>
                <c:pt idx="3676">
                  <c:v>3.6063400000000002E-2</c:v>
                </c:pt>
                <c:pt idx="3677">
                  <c:v>3.5494400000000002E-2</c:v>
                </c:pt>
                <c:pt idx="3678">
                  <c:v>3.5686999999999997E-2</c:v>
                </c:pt>
                <c:pt idx="3679">
                  <c:v>3.5882800000000006E-2</c:v>
                </c:pt>
                <c:pt idx="3680">
                  <c:v>3.5612400000000002E-2</c:v>
                </c:pt>
                <c:pt idx="3681">
                  <c:v>3.5806199999999996E-2</c:v>
                </c:pt>
                <c:pt idx="3682">
                  <c:v>3.5900600000000005E-2</c:v>
                </c:pt>
                <c:pt idx="3683">
                  <c:v>3.6119600000000002E-2</c:v>
                </c:pt>
                <c:pt idx="3684">
                  <c:v>3.5650800000000003E-2</c:v>
                </c:pt>
                <c:pt idx="3685">
                  <c:v>3.5628800000000002E-2</c:v>
                </c:pt>
                <c:pt idx="3686">
                  <c:v>3.5465000000000003E-2</c:v>
                </c:pt>
                <c:pt idx="3687">
                  <c:v>3.5750400000000002E-2</c:v>
                </c:pt>
                <c:pt idx="3688">
                  <c:v>3.5319600000000007E-2</c:v>
                </c:pt>
                <c:pt idx="3689">
                  <c:v>3.5520599999999999E-2</c:v>
                </c:pt>
                <c:pt idx="3690">
                  <c:v>3.5457000000000002E-2</c:v>
                </c:pt>
                <c:pt idx="3691">
                  <c:v>3.5996E-2</c:v>
                </c:pt>
                <c:pt idx="3692">
                  <c:v>3.6210000000000006E-2</c:v>
                </c:pt>
                <c:pt idx="3693">
                  <c:v>3.5933400000000004E-2</c:v>
                </c:pt>
                <c:pt idx="3694">
                  <c:v>3.6028600000000008E-2</c:v>
                </c:pt>
                <c:pt idx="3695">
                  <c:v>3.5943200000000008E-2</c:v>
                </c:pt>
                <c:pt idx="3696">
                  <c:v>3.6191799999999996E-2</c:v>
                </c:pt>
                <c:pt idx="3697">
                  <c:v>3.5947600000000003E-2</c:v>
                </c:pt>
                <c:pt idx="3698">
                  <c:v>3.5648800000000008E-2</c:v>
                </c:pt>
                <c:pt idx="3699">
                  <c:v>3.6115000000000001E-2</c:v>
                </c:pt>
                <c:pt idx="3700">
                  <c:v>3.5906199999999999E-2</c:v>
                </c:pt>
                <c:pt idx="3701">
                  <c:v>3.5461600000000003E-2</c:v>
                </c:pt>
                <c:pt idx="3702">
                  <c:v>3.5527200000000009E-2</c:v>
                </c:pt>
                <c:pt idx="3703">
                  <c:v>3.5422000000000002E-2</c:v>
                </c:pt>
                <c:pt idx="3704">
                  <c:v>3.5181200000000003E-2</c:v>
                </c:pt>
                <c:pt idx="3705">
                  <c:v>3.512280000000001E-2</c:v>
                </c:pt>
                <c:pt idx="3706">
                  <c:v>3.4840000000000003E-2</c:v>
                </c:pt>
                <c:pt idx="3707">
                  <c:v>3.4829800000000008E-2</c:v>
                </c:pt>
                <c:pt idx="3708">
                  <c:v>3.5164800000000003E-2</c:v>
                </c:pt>
                <c:pt idx="3709">
                  <c:v>3.5400399999999999E-2</c:v>
                </c:pt>
                <c:pt idx="3710">
                  <c:v>3.5128200000000005E-2</c:v>
                </c:pt>
                <c:pt idx="3711">
                  <c:v>3.5435800000000003E-2</c:v>
                </c:pt>
                <c:pt idx="3712">
                  <c:v>3.5753800000000002E-2</c:v>
                </c:pt>
                <c:pt idx="3713">
                  <c:v>3.5550200000000004E-2</c:v>
                </c:pt>
                <c:pt idx="3714">
                  <c:v>3.5991200000000001E-2</c:v>
                </c:pt>
                <c:pt idx="3715">
                  <c:v>3.6047200000000001E-2</c:v>
                </c:pt>
                <c:pt idx="3716">
                  <c:v>3.6641800000000002E-2</c:v>
                </c:pt>
                <c:pt idx="3717">
                  <c:v>3.6423000000000004E-2</c:v>
                </c:pt>
                <c:pt idx="3718">
                  <c:v>3.6277600000000007E-2</c:v>
                </c:pt>
                <c:pt idx="3719">
                  <c:v>3.6265600000000002E-2</c:v>
                </c:pt>
                <c:pt idx="3720">
                  <c:v>3.5988400000000004E-2</c:v>
                </c:pt>
                <c:pt idx="3721">
                  <c:v>3.5781E-2</c:v>
                </c:pt>
                <c:pt idx="3722">
                  <c:v>3.5453200000000004E-2</c:v>
                </c:pt>
                <c:pt idx="3723">
                  <c:v>3.5383600000000001E-2</c:v>
                </c:pt>
                <c:pt idx="3724">
                  <c:v>3.5582200000000008E-2</c:v>
                </c:pt>
                <c:pt idx="3725">
                  <c:v>3.5834600000000008E-2</c:v>
                </c:pt>
                <c:pt idx="3726">
                  <c:v>3.5602800000000004E-2</c:v>
                </c:pt>
                <c:pt idx="3727">
                  <c:v>3.5208400000000001E-2</c:v>
                </c:pt>
                <c:pt idx="3728">
                  <c:v>3.5351E-2</c:v>
                </c:pt>
                <c:pt idx="3729">
                  <c:v>3.5442600000000005E-2</c:v>
                </c:pt>
                <c:pt idx="3730">
                  <c:v>3.5118200000000002E-2</c:v>
                </c:pt>
                <c:pt idx="3731">
                  <c:v>3.5205200000000006E-2</c:v>
                </c:pt>
                <c:pt idx="3732">
                  <c:v>3.5049999999999998E-2</c:v>
                </c:pt>
                <c:pt idx="3733">
                  <c:v>3.5076999999999997E-2</c:v>
                </c:pt>
                <c:pt idx="3734">
                  <c:v>3.4920199999999998E-2</c:v>
                </c:pt>
                <c:pt idx="3735">
                  <c:v>3.4873400000000006E-2</c:v>
                </c:pt>
                <c:pt idx="3736">
                  <c:v>3.49106E-2</c:v>
                </c:pt>
                <c:pt idx="3737">
                  <c:v>3.4757800000000005E-2</c:v>
                </c:pt>
                <c:pt idx="3738">
                  <c:v>3.4842800000000007E-2</c:v>
                </c:pt>
                <c:pt idx="3739">
                  <c:v>3.4987799999999999E-2</c:v>
                </c:pt>
                <c:pt idx="3740">
                  <c:v>3.4686000000000002E-2</c:v>
                </c:pt>
                <c:pt idx="3741">
                  <c:v>3.4624200000000008E-2</c:v>
                </c:pt>
                <c:pt idx="3742">
                  <c:v>3.4898000000000005E-2</c:v>
                </c:pt>
                <c:pt idx="3743">
                  <c:v>3.5194600000000006E-2</c:v>
                </c:pt>
                <c:pt idx="3744">
                  <c:v>3.4989400000000004E-2</c:v>
                </c:pt>
                <c:pt idx="3745">
                  <c:v>3.5149600000000003E-2</c:v>
                </c:pt>
                <c:pt idx="3746">
                  <c:v>3.5254400000000005E-2</c:v>
                </c:pt>
                <c:pt idx="3747">
                  <c:v>3.5399800000000002E-2</c:v>
                </c:pt>
                <c:pt idx="3748">
                  <c:v>3.5341400000000002E-2</c:v>
                </c:pt>
                <c:pt idx="3749">
                  <c:v>3.5422200000000001E-2</c:v>
                </c:pt>
                <c:pt idx="3750">
                  <c:v>3.5723400000000002E-2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500488"/>
        <c:axId val="358501272"/>
      </c:scatterChart>
      <c:valAx>
        <c:axId val="358500488"/>
        <c:scaling>
          <c:orientation val="minMax"/>
          <c:max val="4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(days)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58501272"/>
        <c:crosses val="autoZero"/>
        <c:crossBetween val="midCat"/>
      </c:valAx>
      <c:valAx>
        <c:axId val="3585012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Interest rate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crossAx val="358500488"/>
        <c:crosses val="autoZero"/>
        <c:crossBetween val="midCat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3555729197972"/>
          <c:y val="0.18916907508639197"/>
          <c:w val="0.75594264457400839"/>
          <c:h val="0.56213892224998829"/>
        </c:manualLayout>
      </c:layout>
      <c:scatterChart>
        <c:scatterStyle val="lineMarker"/>
        <c:varyColors val="0"/>
        <c:ser>
          <c:idx val="1"/>
          <c:order val="0"/>
          <c:tx>
            <c:v>IM1</c:v>
          </c:tx>
          <c:spPr>
            <a:ln w="25400"/>
          </c:spPr>
          <c:marker>
            <c:symbol val="none"/>
          </c:marker>
          <c:xVal>
            <c:numRef>
              <c:f>CrossMargining!$B$10:$B$3760</c:f>
              <c:numCache>
                <c:formatCode>General</c:formatCode>
                <c:ptCount val="37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</c:numCache>
            </c:numRef>
          </c:xVal>
          <c:yVal>
            <c:numRef>
              <c:f>CrossMargining!$H$10:$H$3760</c:f>
              <c:numCache>
                <c:formatCode>0.000%</c:formatCode>
                <c:ptCount val="3751"/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0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0</c:v>
                </c:pt>
                <c:pt idx="96" formatCode="General">
                  <c:v>0</c:v>
                </c:pt>
                <c:pt idx="97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0" formatCode="General">
                  <c:v>0</c:v>
                </c:pt>
                <c:pt idx="101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6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8.094518273637474E-3</c:v>
                </c:pt>
                <c:pt idx="502">
                  <c:v>8.094518273637474E-3</c:v>
                </c:pt>
                <c:pt idx="503">
                  <c:v>8.094518273637474E-3</c:v>
                </c:pt>
                <c:pt idx="504">
                  <c:v>8.094518273637474E-3</c:v>
                </c:pt>
                <c:pt idx="505">
                  <c:v>8.094518273637474E-3</c:v>
                </c:pt>
                <c:pt idx="506">
                  <c:v>8.094518273637474E-3</c:v>
                </c:pt>
                <c:pt idx="507">
                  <c:v>8.094518273637474E-3</c:v>
                </c:pt>
                <c:pt idx="508">
                  <c:v>8.094518273637474E-3</c:v>
                </c:pt>
                <c:pt idx="509">
                  <c:v>8.094518273637474E-3</c:v>
                </c:pt>
                <c:pt idx="510">
                  <c:v>8.094518273637474E-3</c:v>
                </c:pt>
                <c:pt idx="511">
                  <c:v>8.094518273637474E-3</c:v>
                </c:pt>
                <c:pt idx="512">
                  <c:v>8.094518273637474E-3</c:v>
                </c:pt>
                <c:pt idx="513">
                  <c:v>8.094518273637474E-3</c:v>
                </c:pt>
                <c:pt idx="514">
                  <c:v>8.094518273637474E-3</c:v>
                </c:pt>
                <c:pt idx="515">
                  <c:v>8.094518273637474E-3</c:v>
                </c:pt>
                <c:pt idx="516">
                  <c:v>8.094518273637474E-3</c:v>
                </c:pt>
                <c:pt idx="517">
                  <c:v>8.094518273637474E-3</c:v>
                </c:pt>
                <c:pt idx="518">
                  <c:v>7.1083767274344213E-3</c:v>
                </c:pt>
                <c:pt idx="519">
                  <c:v>7.1083767274344213E-3</c:v>
                </c:pt>
                <c:pt idx="520">
                  <c:v>7.1083767274344213E-3</c:v>
                </c:pt>
                <c:pt idx="521">
                  <c:v>7.1083767274344213E-3</c:v>
                </c:pt>
                <c:pt idx="522">
                  <c:v>7.1083767274344213E-3</c:v>
                </c:pt>
                <c:pt idx="523">
                  <c:v>7.1083767274344213E-3</c:v>
                </c:pt>
                <c:pt idx="524">
                  <c:v>7.1083767274344213E-3</c:v>
                </c:pt>
                <c:pt idx="525">
                  <c:v>7.1083767274344213E-3</c:v>
                </c:pt>
                <c:pt idx="526">
                  <c:v>7.1083767274344213E-3</c:v>
                </c:pt>
                <c:pt idx="527">
                  <c:v>7.1083767274344213E-3</c:v>
                </c:pt>
                <c:pt idx="528">
                  <c:v>7.1083767274344213E-3</c:v>
                </c:pt>
                <c:pt idx="529">
                  <c:v>7.1083767274344213E-3</c:v>
                </c:pt>
                <c:pt idx="530">
                  <c:v>7.1083767274344213E-3</c:v>
                </c:pt>
                <c:pt idx="531">
                  <c:v>7.1083767274344213E-3</c:v>
                </c:pt>
                <c:pt idx="532">
                  <c:v>7.1083767274344213E-3</c:v>
                </c:pt>
                <c:pt idx="533">
                  <c:v>7.1083767274344213E-3</c:v>
                </c:pt>
                <c:pt idx="534">
                  <c:v>7.1083767274344213E-3</c:v>
                </c:pt>
                <c:pt idx="535">
                  <c:v>7.1083767274344213E-3</c:v>
                </c:pt>
                <c:pt idx="536">
                  <c:v>7.1083767274344213E-3</c:v>
                </c:pt>
                <c:pt idx="537">
                  <c:v>7.1083767274344213E-3</c:v>
                </c:pt>
                <c:pt idx="538">
                  <c:v>7.1083767274344213E-3</c:v>
                </c:pt>
                <c:pt idx="539">
                  <c:v>7.1083767274344213E-3</c:v>
                </c:pt>
                <c:pt idx="540">
                  <c:v>7.1083767274344213E-3</c:v>
                </c:pt>
                <c:pt idx="541">
                  <c:v>7.1083767274344213E-3</c:v>
                </c:pt>
                <c:pt idx="542">
                  <c:v>7.1083767274344213E-3</c:v>
                </c:pt>
                <c:pt idx="543">
                  <c:v>7.1083767274344213E-3</c:v>
                </c:pt>
                <c:pt idx="544">
                  <c:v>7.1083767274344213E-3</c:v>
                </c:pt>
                <c:pt idx="545">
                  <c:v>7.1083767274344213E-3</c:v>
                </c:pt>
                <c:pt idx="546">
                  <c:v>7.1083767274344213E-3</c:v>
                </c:pt>
                <c:pt idx="547">
                  <c:v>7.1083767274344213E-3</c:v>
                </c:pt>
                <c:pt idx="548">
                  <c:v>7.1083767274344213E-3</c:v>
                </c:pt>
                <c:pt idx="549">
                  <c:v>7.1083767274344213E-3</c:v>
                </c:pt>
                <c:pt idx="550">
                  <c:v>7.1083767274344213E-3</c:v>
                </c:pt>
                <c:pt idx="551">
                  <c:v>7.1083767274344213E-3</c:v>
                </c:pt>
                <c:pt idx="552">
                  <c:v>7.1083767274344213E-3</c:v>
                </c:pt>
                <c:pt idx="553">
                  <c:v>7.1083767274344213E-3</c:v>
                </c:pt>
                <c:pt idx="554">
                  <c:v>7.1083767274344213E-3</c:v>
                </c:pt>
                <c:pt idx="555">
                  <c:v>7.1083767274344213E-3</c:v>
                </c:pt>
                <c:pt idx="556">
                  <c:v>7.1083767274344213E-3</c:v>
                </c:pt>
                <c:pt idx="557">
                  <c:v>7.1083767274344213E-3</c:v>
                </c:pt>
                <c:pt idx="558">
                  <c:v>7.1083767274344213E-3</c:v>
                </c:pt>
                <c:pt idx="559">
                  <c:v>7.1083767274344213E-3</c:v>
                </c:pt>
                <c:pt idx="560">
                  <c:v>7.1083767274344213E-3</c:v>
                </c:pt>
                <c:pt idx="561">
                  <c:v>7.1083767274344213E-3</c:v>
                </c:pt>
                <c:pt idx="562">
                  <c:v>7.1083767274344213E-3</c:v>
                </c:pt>
                <c:pt idx="563">
                  <c:v>7.1083767274344213E-3</c:v>
                </c:pt>
                <c:pt idx="564">
                  <c:v>7.1083767274344213E-3</c:v>
                </c:pt>
                <c:pt idx="565">
                  <c:v>7.1083767274344213E-3</c:v>
                </c:pt>
                <c:pt idx="566">
                  <c:v>7.1083767274344213E-3</c:v>
                </c:pt>
                <c:pt idx="567">
                  <c:v>7.1083767274344213E-3</c:v>
                </c:pt>
                <c:pt idx="568">
                  <c:v>7.1083767274344213E-3</c:v>
                </c:pt>
                <c:pt idx="569">
                  <c:v>7.1083767274344213E-3</c:v>
                </c:pt>
                <c:pt idx="570">
                  <c:v>7.1083767274344213E-3</c:v>
                </c:pt>
                <c:pt idx="571">
                  <c:v>7.1083767274344213E-3</c:v>
                </c:pt>
                <c:pt idx="572">
                  <c:v>7.1083767274344213E-3</c:v>
                </c:pt>
                <c:pt idx="573">
                  <c:v>7.1083767274344213E-3</c:v>
                </c:pt>
                <c:pt idx="574">
                  <c:v>7.1083767274344213E-3</c:v>
                </c:pt>
                <c:pt idx="575">
                  <c:v>7.1083767274344213E-3</c:v>
                </c:pt>
                <c:pt idx="576">
                  <c:v>7.1083767274344213E-3</c:v>
                </c:pt>
                <c:pt idx="577">
                  <c:v>7.1083767274344213E-3</c:v>
                </c:pt>
                <c:pt idx="578">
                  <c:v>7.1083767274344213E-3</c:v>
                </c:pt>
                <c:pt idx="579">
                  <c:v>7.1083767274344213E-3</c:v>
                </c:pt>
                <c:pt idx="580">
                  <c:v>7.1083767274344213E-3</c:v>
                </c:pt>
                <c:pt idx="581">
                  <c:v>7.1083767274344213E-3</c:v>
                </c:pt>
                <c:pt idx="582">
                  <c:v>7.1083767274344213E-3</c:v>
                </c:pt>
                <c:pt idx="583">
                  <c:v>7.1083767274344213E-3</c:v>
                </c:pt>
                <c:pt idx="584">
                  <c:v>7.1083767274344213E-3</c:v>
                </c:pt>
                <c:pt idx="585">
                  <c:v>7.1083767274344213E-3</c:v>
                </c:pt>
                <c:pt idx="586">
                  <c:v>7.1083767274344213E-3</c:v>
                </c:pt>
                <c:pt idx="587">
                  <c:v>7.1083767274344213E-3</c:v>
                </c:pt>
                <c:pt idx="588">
                  <c:v>7.1083767274344213E-3</c:v>
                </c:pt>
                <c:pt idx="589">
                  <c:v>7.1083767274344213E-3</c:v>
                </c:pt>
                <c:pt idx="590">
                  <c:v>7.1083767274344213E-3</c:v>
                </c:pt>
                <c:pt idx="591">
                  <c:v>7.1083767274344213E-3</c:v>
                </c:pt>
                <c:pt idx="592">
                  <c:v>7.1083767274344213E-3</c:v>
                </c:pt>
                <c:pt idx="593">
                  <c:v>7.1083767274344213E-3</c:v>
                </c:pt>
                <c:pt idx="594">
                  <c:v>7.1083767274344213E-3</c:v>
                </c:pt>
                <c:pt idx="595">
                  <c:v>7.1083767274344213E-3</c:v>
                </c:pt>
                <c:pt idx="596">
                  <c:v>7.1083767274344213E-3</c:v>
                </c:pt>
                <c:pt idx="597">
                  <c:v>7.1083767274344213E-3</c:v>
                </c:pt>
                <c:pt idx="598">
                  <c:v>7.1083767274344213E-3</c:v>
                </c:pt>
                <c:pt idx="599">
                  <c:v>7.1083767274344213E-3</c:v>
                </c:pt>
                <c:pt idx="600">
                  <c:v>7.1083767274344213E-3</c:v>
                </c:pt>
                <c:pt idx="601">
                  <c:v>7.1083767274344213E-3</c:v>
                </c:pt>
                <c:pt idx="602">
                  <c:v>7.1083767274344213E-3</c:v>
                </c:pt>
                <c:pt idx="603">
                  <c:v>7.1083767274344213E-3</c:v>
                </c:pt>
                <c:pt idx="604">
                  <c:v>9.9559734222963384E-3</c:v>
                </c:pt>
                <c:pt idx="605">
                  <c:v>9.9559734222963384E-3</c:v>
                </c:pt>
                <c:pt idx="606">
                  <c:v>9.9559734222963384E-3</c:v>
                </c:pt>
                <c:pt idx="607">
                  <c:v>9.9559734222963384E-3</c:v>
                </c:pt>
                <c:pt idx="608">
                  <c:v>9.9559734222963384E-3</c:v>
                </c:pt>
                <c:pt idx="609">
                  <c:v>9.9559734222963384E-3</c:v>
                </c:pt>
                <c:pt idx="610">
                  <c:v>9.9559734222963384E-3</c:v>
                </c:pt>
                <c:pt idx="611">
                  <c:v>9.9559734222963384E-3</c:v>
                </c:pt>
                <c:pt idx="612">
                  <c:v>9.9559734222963384E-3</c:v>
                </c:pt>
                <c:pt idx="613">
                  <c:v>9.9559734222963384E-3</c:v>
                </c:pt>
                <c:pt idx="614">
                  <c:v>9.9559734222963384E-3</c:v>
                </c:pt>
                <c:pt idx="615">
                  <c:v>9.9559734222963384E-3</c:v>
                </c:pt>
                <c:pt idx="616">
                  <c:v>9.9559734222963384E-3</c:v>
                </c:pt>
                <c:pt idx="617">
                  <c:v>9.9559734222963384E-3</c:v>
                </c:pt>
                <c:pt idx="618">
                  <c:v>9.9559734222963384E-3</c:v>
                </c:pt>
                <c:pt idx="619">
                  <c:v>9.9559734222963384E-3</c:v>
                </c:pt>
                <c:pt idx="620">
                  <c:v>9.9559734222963384E-3</c:v>
                </c:pt>
                <c:pt idx="621">
                  <c:v>9.9559734222963384E-3</c:v>
                </c:pt>
                <c:pt idx="622">
                  <c:v>9.9559734222963384E-3</c:v>
                </c:pt>
                <c:pt idx="623">
                  <c:v>9.9559734222963384E-3</c:v>
                </c:pt>
                <c:pt idx="624">
                  <c:v>9.9559734222963384E-3</c:v>
                </c:pt>
                <c:pt idx="625">
                  <c:v>9.9559734222963384E-3</c:v>
                </c:pt>
                <c:pt idx="626">
                  <c:v>9.9559734222963384E-3</c:v>
                </c:pt>
                <c:pt idx="627">
                  <c:v>9.9559734222963384E-3</c:v>
                </c:pt>
                <c:pt idx="628">
                  <c:v>9.9559734222963384E-3</c:v>
                </c:pt>
                <c:pt idx="629">
                  <c:v>9.9559734222963384E-3</c:v>
                </c:pt>
                <c:pt idx="630">
                  <c:v>9.9559734222963384E-3</c:v>
                </c:pt>
                <c:pt idx="631">
                  <c:v>9.9559734222963384E-3</c:v>
                </c:pt>
                <c:pt idx="632">
                  <c:v>9.9559734222963384E-3</c:v>
                </c:pt>
                <c:pt idx="633">
                  <c:v>9.9559734222963384E-3</c:v>
                </c:pt>
                <c:pt idx="634">
                  <c:v>9.9559734222963384E-3</c:v>
                </c:pt>
                <c:pt idx="635">
                  <c:v>9.9559734222963384E-3</c:v>
                </c:pt>
                <c:pt idx="636">
                  <c:v>9.9559734222963384E-3</c:v>
                </c:pt>
                <c:pt idx="637">
                  <c:v>9.9559734222963384E-3</c:v>
                </c:pt>
                <c:pt idx="638">
                  <c:v>9.9559734222963384E-3</c:v>
                </c:pt>
                <c:pt idx="639">
                  <c:v>9.9559734222963384E-3</c:v>
                </c:pt>
                <c:pt idx="640">
                  <c:v>9.9559734222963384E-3</c:v>
                </c:pt>
                <c:pt idx="641">
                  <c:v>9.9559734222963384E-3</c:v>
                </c:pt>
                <c:pt idx="642">
                  <c:v>9.9559734222963384E-3</c:v>
                </c:pt>
                <c:pt idx="643">
                  <c:v>9.9559734222963384E-3</c:v>
                </c:pt>
                <c:pt idx="644">
                  <c:v>9.9559734222963384E-3</c:v>
                </c:pt>
                <c:pt idx="645">
                  <c:v>9.9559734222963384E-3</c:v>
                </c:pt>
                <c:pt idx="646">
                  <c:v>9.9559734222963384E-3</c:v>
                </c:pt>
                <c:pt idx="647">
                  <c:v>9.9559734222963384E-3</c:v>
                </c:pt>
                <c:pt idx="648">
                  <c:v>9.9559734222963384E-3</c:v>
                </c:pt>
                <c:pt idx="649">
                  <c:v>9.9559734222963384E-3</c:v>
                </c:pt>
                <c:pt idx="650">
                  <c:v>9.9559734222963384E-3</c:v>
                </c:pt>
                <c:pt idx="651">
                  <c:v>9.9559734222963384E-3</c:v>
                </c:pt>
                <c:pt idx="652">
                  <c:v>9.9559734222963384E-3</c:v>
                </c:pt>
                <c:pt idx="653">
                  <c:v>9.9559734222963384E-3</c:v>
                </c:pt>
                <c:pt idx="654">
                  <c:v>9.9559734222963384E-3</c:v>
                </c:pt>
                <c:pt idx="655">
                  <c:v>9.9559734222963384E-3</c:v>
                </c:pt>
                <c:pt idx="656">
                  <c:v>1.0316383099970716E-2</c:v>
                </c:pt>
                <c:pt idx="657">
                  <c:v>1.0316383099970716E-2</c:v>
                </c:pt>
                <c:pt idx="658">
                  <c:v>1.0316383099970716E-2</c:v>
                </c:pt>
                <c:pt idx="659">
                  <c:v>1.0316383099970716E-2</c:v>
                </c:pt>
                <c:pt idx="660">
                  <c:v>1.0316383099970716E-2</c:v>
                </c:pt>
                <c:pt idx="661">
                  <c:v>1.0316383099970716E-2</c:v>
                </c:pt>
                <c:pt idx="662">
                  <c:v>1.0316383099970716E-2</c:v>
                </c:pt>
                <c:pt idx="663">
                  <c:v>1.0316383099970716E-2</c:v>
                </c:pt>
                <c:pt idx="664">
                  <c:v>1.0316383099970716E-2</c:v>
                </c:pt>
                <c:pt idx="665">
                  <c:v>1.0316383099970716E-2</c:v>
                </c:pt>
                <c:pt idx="666">
                  <c:v>1.0316383099970716E-2</c:v>
                </c:pt>
                <c:pt idx="667">
                  <c:v>1.0316383099970716E-2</c:v>
                </c:pt>
                <c:pt idx="668">
                  <c:v>1.0316383099970716E-2</c:v>
                </c:pt>
                <c:pt idx="669">
                  <c:v>1.0316383099970716E-2</c:v>
                </c:pt>
                <c:pt idx="670">
                  <c:v>1.0316383099970716E-2</c:v>
                </c:pt>
                <c:pt idx="671">
                  <c:v>1.0316383099970716E-2</c:v>
                </c:pt>
                <c:pt idx="672">
                  <c:v>1.0316383099970716E-2</c:v>
                </c:pt>
                <c:pt idx="673">
                  <c:v>1.0316383099970716E-2</c:v>
                </c:pt>
                <c:pt idx="674">
                  <c:v>1.0316383099970716E-2</c:v>
                </c:pt>
                <c:pt idx="675">
                  <c:v>1.0316383099970716E-2</c:v>
                </c:pt>
                <c:pt idx="676">
                  <c:v>1.0316383099970716E-2</c:v>
                </c:pt>
                <c:pt idx="677">
                  <c:v>1.0316383099970716E-2</c:v>
                </c:pt>
                <c:pt idx="678">
                  <c:v>1.0316383099970716E-2</c:v>
                </c:pt>
                <c:pt idx="679">
                  <c:v>1.0316383099970716E-2</c:v>
                </c:pt>
                <c:pt idx="680">
                  <c:v>1.0316383099970716E-2</c:v>
                </c:pt>
                <c:pt idx="681">
                  <c:v>1.0316383099970716E-2</c:v>
                </c:pt>
                <c:pt idx="682">
                  <c:v>1.0316383099970716E-2</c:v>
                </c:pt>
                <c:pt idx="683">
                  <c:v>1.0316383099970716E-2</c:v>
                </c:pt>
                <c:pt idx="684">
                  <c:v>1.0316383099970716E-2</c:v>
                </c:pt>
                <c:pt idx="685">
                  <c:v>1.0316383099970716E-2</c:v>
                </c:pt>
                <c:pt idx="686">
                  <c:v>1.0316383099970716E-2</c:v>
                </c:pt>
                <c:pt idx="687">
                  <c:v>1.0316383099970716E-2</c:v>
                </c:pt>
                <c:pt idx="688">
                  <c:v>1.0316383099970716E-2</c:v>
                </c:pt>
                <c:pt idx="689">
                  <c:v>1.0316383099970716E-2</c:v>
                </c:pt>
                <c:pt idx="690">
                  <c:v>1.0316383099970716E-2</c:v>
                </c:pt>
                <c:pt idx="691">
                  <c:v>1.0316383099970716E-2</c:v>
                </c:pt>
                <c:pt idx="692">
                  <c:v>1.0316383099970716E-2</c:v>
                </c:pt>
                <c:pt idx="693">
                  <c:v>1.0316383099970716E-2</c:v>
                </c:pt>
                <c:pt idx="694">
                  <c:v>1.0316383099970716E-2</c:v>
                </c:pt>
                <c:pt idx="695">
                  <c:v>1.0316383099970716E-2</c:v>
                </c:pt>
                <c:pt idx="696">
                  <c:v>1.0316383099970716E-2</c:v>
                </c:pt>
                <c:pt idx="697">
                  <c:v>1.0316383099970716E-2</c:v>
                </c:pt>
                <c:pt idx="698">
                  <c:v>1.0316383099970716E-2</c:v>
                </c:pt>
                <c:pt idx="699">
                  <c:v>1.0316383099970716E-2</c:v>
                </c:pt>
                <c:pt idx="700">
                  <c:v>1.0316383099970716E-2</c:v>
                </c:pt>
                <c:pt idx="701">
                  <c:v>1.0316383099970716E-2</c:v>
                </c:pt>
                <c:pt idx="702">
                  <c:v>1.0316383099970716E-2</c:v>
                </c:pt>
                <c:pt idx="703">
                  <c:v>1.0316383099970716E-2</c:v>
                </c:pt>
                <c:pt idx="704">
                  <c:v>1.0316383099970716E-2</c:v>
                </c:pt>
                <c:pt idx="705">
                  <c:v>1.0316383099970716E-2</c:v>
                </c:pt>
                <c:pt idx="706">
                  <c:v>1.0316383099970716E-2</c:v>
                </c:pt>
                <c:pt idx="707">
                  <c:v>1.0316383099970716E-2</c:v>
                </c:pt>
                <c:pt idx="708">
                  <c:v>1.0316383099970716E-2</c:v>
                </c:pt>
                <c:pt idx="709">
                  <c:v>1.0316383099970716E-2</c:v>
                </c:pt>
                <c:pt idx="710">
                  <c:v>1.0316383099970716E-2</c:v>
                </c:pt>
                <c:pt idx="711">
                  <c:v>1.0316383099970716E-2</c:v>
                </c:pt>
                <c:pt idx="712">
                  <c:v>1.0316383099970716E-2</c:v>
                </c:pt>
                <c:pt idx="713">
                  <c:v>1.0316383099970716E-2</c:v>
                </c:pt>
                <c:pt idx="714">
                  <c:v>1.0316383099970716E-2</c:v>
                </c:pt>
                <c:pt idx="715">
                  <c:v>1.0316383099970716E-2</c:v>
                </c:pt>
                <c:pt idx="716">
                  <c:v>1.0316383099970716E-2</c:v>
                </c:pt>
                <c:pt idx="717">
                  <c:v>1.0316383099970716E-2</c:v>
                </c:pt>
                <c:pt idx="718">
                  <c:v>1.0316383099970716E-2</c:v>
                </c:pt>
                <c:pt idx="719">
                  <c:v>1.0316383099970716E-2</c:v>
                </c:pt>
                <c:pt idx="720">
                  <c:v>1.0316383099970716E-2</c:v>
                </c:pt>
                <c:pt idx="721">
                  <c:v>1.0316383099970716E-2</c:v>
                </c:pt>
                <c:pt idx="722">
                  <c:v>1.0316383099970716E-2</c:v>
                </c:pt>
                <c:pt idx="723">
                  <c:v>1.0316383099970716E-2</c:v>
                </c:pt>
                <c:pt idx="724">
                  <c:v>1.0316383099970716E-2</c:v>
                </c:pt>
                <c:pt idx="725">
                  <c:v>1.0316383099970716E-2</c:v>
                </c:pt>
                <c:pt idx="726">
                  <c:v>1.0316383099970716E-2</c:v>
                </c:pt>
                <c:pt idx="727">
                  <c:v>1.0316383099970716E-2</c:v>
                </c:pt>
                <c:pt idx="728">
                  <c:v>1.0316383099970716E-2</c:v>
                </c:pt>
                <c:pt idx="729">
                  <c:v>1.0316383099970716E-2</c:v>
                </c:pt>
                <c:pt idx="730">
                  <c:v>1.0316383099970716E-2</c:v>
                </c:pt>
                <c:pt idx="731">
                  <c:v>1.0316383099970716E-2</c:v>
                </c:pt>
                <c:pt idx="732">
                  <c:v>1.0316383099970716E-2</c:v>
                </c:pt>
                <c:pt idx="733">
                  <c:v>1.0316383099970716E-2</c:v>
                </c:pt>
                <c:pt idx="734">
                  <c:v>1.0316383099970716E-2</c:v>
                </c:pt>
                <c:pt idx="735">
                  <c:v>1.0316383099970716E-2</c:v>
                </c:pt>
                <c:pt idx="736">
                  <c:v>1.0316383099970716E-2</c:v>
                </c:pt>
                <c:pt idx="737">
                  <c:v>1.0316383099970716E-2</c:v>
                </c:pt>
                <c:pt idx="738">
                  <c:v>1.0316383099970716E-2</c:v>
                </c:pt>
                <c:pt idx="739">
                  <c:v>1.0316383099970716E-2</c:v>
                </c:pt>
                <c:pt idx="740">
                  <c:v>1.0316383099970716E-2</c:v>
                </c:pt>
                <c:pt idx="741">
                  <c:v>1.0316383099970716E-2</c:v>
                </c:pt>
                <c:pt idx="742">
                  <c:v>1.0316383099970716E-2</c:v>
                </c:pt>
                <c:pt idx="743">
                  <c:v>1.0316383099970716E-2</c:v>
                </c:pt>
                <c:pt idx="744">
                  <c:v>1.0316383099970716E-2</c:v>
                </c:pt>
                <c:pt idx="745">
                  <c:v>1.0316383099970716E-2</c:v>
                </c:pt>
                <c:pt idx="746">
                  <c:v>1.0316383099970716E-2</c:v>
                </c:pt>
                <c:pt idx="747">
                  <c:v>1.0316383099970716E-2</c:v>
                </c:pt>
                <c:pt idx="748">
                  <c:v>1.0316383099970716E-2</c:v>
                </c:pt>
                <c:pt idx="749">
                  <c:v>1.0316383099970716E-2</c:v>
                </c:pt>
                <c:pt idx="750">
                  <c:v>1.0316383099970716E-2</c:v>
                </c:pt>
                <c:pt idx="751">
                  <c:v>1.0316383099970716E-2</c:v>
                </c:pt>
                <c:pt idx="752">
                  <c:v>1.0316383099970716E-2</c:v>
                </c:pt>
                <c:pt idx="753">
                  <c:v>1.0316383099970716E-2</c:v>
                </c:pt>
                <c:pt idx="754">
                  <c:v>1.0316383099970716E-2</c:v>
                </c:pt>
                <c:pt idx="755">
                  <c:v>1.0316383099970716E-2</c:v>
                </c:pt>
                <c:pt idx="756">
                  <c:v>1.0316383099970716E-2</c:v>
                </c:pt>
                <c:pt idx="757">
                  <c:v>1.0316383099970716E-2</c:v>
                </c:pt>
                <c:pt idx="758">
                  <c:v>1.0316383099970716E-2</c:v>
                </c:pt>
                <c:pt idx="759">
                  <c:v>1.0316383099970716E-2</c:v>
                </c:pt>
                <c:pt idx="760">
                  <c:v>1.0316383099970716E-2</c:v>
                </c:pt>
                <c:pt idx="761">
                  <c:v>1.0316383099970716E-2</c:v>
                </c:pt>
                <c:pt idx="762">
                  <c:v>1.0316383099970716E-2</c:v>
                </c:pt>
                <c:pt idx="763">
                  <c:v>1.0316383099970716E-2</c:v>
                </c:pt>
                <c:pt idx="764">
                  <c:v>1.0316383099970716E-2</c:v>
                </c:pt>
                <c:pt idx="765">
                  <c:v>1.0316383099970716E-2</c:v>
                </c:pt>
                <c:pt idx="766">
                  <c:v>1.0316383099970716E-2</c:v>
                </c:pt>
                <c:pt idx="767">
                  <c:v>1.0316383099970716E-2</c:v>
                </c:pt>
                <c:pt idx="768">
                  <c:v>1.0316383099970716E-2</c:v>
                </c:pt>
                <c:pt idx="769">
                  <c:v>1.0316383099970716E-2</c:v>
                </c:pt>
                <c:pt idx="770">
                  <c:v>1.0316383099970716E-2</c:v>
                </c:pt>
                <c:pt idx="771">
                  <c:v>1.0316383099970716E-2</c:v>
                </c:pt>
                <c:pt idx="772">
                  <c:v>1.0316383099970716E-2</c:v>
                </c:pt>
                <c:pt idx="773">
                  <c:v>1.0316383099970716E-2</c:v>
                </c:pt>
                <c:pt idx="774">
                  <c:v>1.0316383099970716E-2</c:v>
                </c:pt>
                <c:pt idx="775">
                  <c:v>1.0316383099970716E-2</c:v>
                </c:pt>
                <c:pt idx="776">
                  <c:v>1.0316383099970716E-2</c:v>
                </c:pt>
                <c:pt idx="777">
                  <c:v>1.0316383099970716E-2</c:v>
                </c:pt>
                <c:pt idx="778">
                  <c:v>1.0316383099970716E-2</c:v>
                </c:pt>
                <c:pt idx="779">
                  <c:v>1.0316383099970716E-2</c:v>
                </c:pt>
                <c:pt idx="780">
                  <c:v>1.0316383099970716E-2</c:v>
                </c:pt>
                <c:pt idx="781">
                  <c:v>1.0316383099970716E-2</c:v>
                </c:pt>
                <c:pt idx="782">
                  <c:v>1.0316383099970716E-2</c:v>
                </c:pt>
                <c:pt idx="783">
                  <c:v>1.0316383099970716E-2</c:v>
                </c:pt>
                <c:pt idx="784">
                  <c:v>1.0316383099970716E-2</c:v>
                </c:pt>
                <c:pt idx="785">
                  <c:v>1.0316383099970716E-2</c:v>
                </c:pt>
                <c:pt idx="786">
                  <c:v>1.0316383099970716E-2</c:v>
                </c:pt>
                <c:pt idx="787">
                  <c:v>1.0316383099970716E-2</c:v>
                </c:pt>
                <c:pt idx="788">
                  <c:v>1.0316383099970716E-2</c:v>
                </c:pt>
                <c:pt idx="789">
                  <c:v>1.0316383099970716E-2</c:v>
                </c:pt>
                <c:pt idx="790">
                  <c:v>1.0316383099970716E-2</c:v>
                </c:pt>
                <c:pt idx="791">
                  <c:v>1.0316383099970716E-2</c:v>
                </c:pt>
                <c:pt idx="792">
                  <c:v>1.0316383099970716E-2</c:v>
                </c:pt>
                <c:pt idx="793">
                  <c:v>1.0316383099970716E-2</c:v>
                </c:pt>
                <c:pt idx="794">
                  <c:v>1.0316383099970716E-2</c:v>
                </c:pt>
                <c:pt idx="795">
                  <c:v>1.0316383099970716E-2</c:v>
                </c:pt>
                <c:pt idx="796">
                  <c:v>1.0316383099970716E-2</c:v>
                </c:pt>
                <c:pt idx="797">
                  <c:v>1.0316383099970716E-2</c:v>
                </c:pt>
                <c:pt idx="798">
                  <c:v>1.0316383099970716E-2</c:v>
                </c:pt>
                <c:pt idx="799">
                  <c:v>1.0316383099970716E-2</c:v>
                </c:pt>
                <c:pt idx="800">
                  <c:v>1.0316383099970716E-2</c:v>
                </c:pt>
                <c:pt idx="801">
                  <c:v>1.0316383099970716E-2</c:v>
                </c:pt>
                <c:pt idx="802">
                  <c:v>1.0316383099970716E-2</c:v>
                </c:pt>
                <c:pt idx="803">
                  <c:v>1.0316383099970716E-2</c:v>
                </c:pt>
                <c:pt idx="804">
                  <c:v>1.0316383099970716E-2</c:v>
                </c:pt>
                <c:pt idx="805">
                  <c:v>1.0316383099970716E-2</c:v>
                </c:pt>
                <c:pt idx="806">
                  <c:v>1.0316383099970716E-2</c:v>
                </c:pt>
                <c:pt idx="807">
                  <c:v>1.0316383099970716E-2</c:v>
                </c:pt>
                <c:pt idx="808">
                  <c:v>1.0316383099970716E-2</c:v>
                </c:pt>
                <c:pt idx="809">
                  <c:v>1.0316383099970716E-2</c:v>
                </c:pt>
                <c:pt idx="810">
                  <c:v>1.0316383099970716E-2</c:v>
                </c:pt>
                <c:pt idx="811">
                  <c:v>1.0316383099970716E-2</c:v>
                </c:pt>
                <c:pt idx="812">
                  <c:v>1.0316383099970716E-2</c:v>
                </c:pt>
                <c:pt idx="813">
                  <c:v>1.0316383099970716E-2</c:v>
                </c:pt>
                <c:pt idx="814">
                  <c:v>1.0316383099970716E-2</c:v>
                </c:pt>
                <c:pt idx="815">
                  <c:v>1.0316383099970716E-2</c:v>
                </c:pt>
                <c:pt idx="816">
                  <c:v>1.0316383099970716E-2</c:v>
                </c:pt>
                <c:pt idx="817">
                  <c:v>1.0316383099970716E-2</c:v>
                </c:pt>
                <c:pt idx="818">
                  <c:v>1.0316383099970716E-2</c:v>
                </c:pt>
                <c:pt idx="819">
                  <c:v>1.0316383099970716E-2</c:v>
                </c:pt>
                <c:pt idx="820">
                  <c:v>1.0316383099970716E-2</c:v>
                </c:pt>
                <c:pt idx="821">
                  <c:v>1.0316383099970716E-2</c:v>
                </c:pt>
                <c:pt idx="822">
                  <c:v>1.0316383099970716E-2</c:v>
                </c:pt>
                <c:pt idx="823">
                  <c:v>1.0316383099970716E-2</c:v>
                </c:pt>
                <c:pt idx="824">
                  <c:v>1.0316383099970716E-2</c:v>
                </c:pt>
                <c:pt idx="825">
                  <c:v>1.0316383099970716E-2</c:v>
                </c:pt>
                <c:pt idx="826">
                  <c:v>1.0316383099970716E-2</c:v>
                </c:pt>
                <c:pt idx="827">
                  <c:v>1.0316383099970716E-2</c:v>
                </c:pt>
                <c:pt idx="828">
                  <c:v>1.0316383099970716E-2</c:v>
                </c:pt>
                <c:pt idx="829">
                  <c:v>1.0316383099970716E-2</c:v>
                </c:pt>
                <c:pt idx="830">
                  <c:v>1.0316383099970716E-2</c:v>
                </c:pt>
                <c:pt idx="831">
                  <c:v>1.0316383099970716E-2</c:v>
                </c:pt>
                <c:pt idx="832">
                  <c:v>1.0316383099970716E-2</c:v>
                </c:pt>
                <c:pt idx="833">
                  <c:v>1.0316383099970716E-2</c:v>
                </c:pt>
                <c:pt idx="834">
                  <c:v>1.0316383099970716E-2</c:v>
                </c:pt>
                <c:pt idx="835">
                  <c:v>1.0316383099970716E-2</c:v>
                </c:pt>
                <c:pt idx="836">
                  <c:v>1.0316383099970716E-2</c:v>
                </c:pt>
                <c:pt idx="837">
                  <c:v>1.0316383099970716E-2</c:v>
                </c:pt>
                <c:pt idx="838">
                  <c:v>1.0316383099970716E-2</c:v>
                </c:pt>
                <c:pt idx="839">
                  <c:v>1.0316383099970716E-2</c:v>
                </c:pt>
                <c:pt idx="840">
                  <c:v>1.0316383099970716E-2</c:v>
                </c:pt>
                <c:pt idx="841">
                  <c:v>1.0316383099970716E-2</c:v>
                </c:pt>
                <c:pt idx="842">
                  <c:v>1.0316383099970716E-2</c:v>
                </c:pt>
                <c:pt idx="843">
                  <c:v>1.0316383099970716E-2</c:v>
                </c:pt>
                <c:pt idx="844">
                  <c:v>1.0583565162660758E-2</c:v>
                </c:pt>
                <c:pt idx="845">
                  <c:v>1.0583565162660758E-2</c:v>
                </c:pt>
                <c:pt idx="846">
                  <c:v>1.0583565162660758E-2</c:v>
                </c:pt>
                <c:pt idx="847">
                  <c:v>1.0583565162660758E-2</c:v>
                </c:pt>
                <c:pt idx="848">
                  <c:v>1.0583565162660758E-2</c:v>
                </c:pt>
                <c:pt idx="849">
                  <c:v>1.0583565162660758E-2</c:v>
                </c:pt>
                <c:pt idx="850">
                  <c:v>1.0583565162660758E-2</c:v>
                </c:pt>
                <c:pt idx="851">
                  <c:v>1.0583565162660758E-2</c:v>
                </c:pt>
                <c:pt idx="852">
                  <c:v>1.0583565162660758E-2</c:v>
                </c:pt>
                <c:pt idx="853">
                  <c:v>1.0583565162660758E-2</c:v>
                </c:pt>
                <c:pt idx="854">
                  <c:v>1.0583565162660758E-2</c:v>
                </c:pt>
                <c:pt idx="855">
                  <c:v>1.0583565162660758E-2</c:v>
                </c:pt>
                <c:pt idx="856">
                  <c:v>1.0583565162660758E-2</c:v>
                </c:pt>
                <c:pt idx="857">
                  <c:v>1.0583565162660758E-2</c:v>
                </c:pt>
                <c:pt idx="858">
                  <c:v>1.0583565162660758E-2</c:v>
                </c:pt>
                <c:pt idx="859">
                  <c:v>1.0583565162660758E-2</c:v>
                </c:pt>
                <c:pt idx="860">
                  <c:v>1.0583565162660758E-2</c:v>
                </c:pt>
                <c:pt idx="861">
                  <c:v>1.0583565162660758E-2</c:v>
                </c:pt>
                <c:pt idx="862">
                  <c:v>1.0583565162660758E-2</c:v>
                </c:pt>
                <c:pt idx="863">
                  <c:v>1.0583565162660758E-2</c:v>
                </c:pt>
                <c:pt idx="864">
                  <c:v>1.0583565162660758E-2</c:v>
                </c:pt>
                <c:pt idx="865">
                  <c:v>1.0583565162660758E-2</c:v>
                </c:pt>
                <c:pt idx="866">
                  <c:v>1.0583565162660758E-2</c:v>
                </c:pt>
                <c:pt idx="867">
                  <c:v>1.0583565162660758E-2</c:v>
                </c:pt>
                <c:pt idx="868">
                  <c:v>1.0583565162660758E-2</c:v>
                </c:pt>
                <c:pt idx="869">
                  <c:v>1.0583565162660758E-2</c:v>
                </c:pt>
                <c:pt idx="870">
                  <c:v>1.0583565162660758E-2</c:v>
                </c:pt>
                <c:pt idx="871">
                  <c:v>1.0583565162660758E-2</c:v>
                </c:pt>
                <c:pt idx="872">
                  <c:v>1.0583565162660758E-2</c:v>
                </c:pt>
                <c:pt idx="873">
                  <c:v>1.0583565162660758E-2</c:v>
                </c:pt>
                <c:pt idx="874">
                  <c:v>1.0583565162660758E-2</c:v>
                </c:pt>
                <c:pt idx="875">
                  <c:v>1.0583565162660758E-2</c:v>
                </c:pt>
                <c:pt idx="876">
                  <c:v>1.0583565162660758E-2</c:v>
                </c:pt>
                <c:pt idx="877">
                  <c:v>1.0583565162660758E-2</c:v>
                </c:pt>
                <c:pt idx="878">
                  <c:v>1.0583565162660758E-2</c:v>
                </c:pt>
                <c:pt idx="879">
                  <c:v>1.0583565162660758E-2</c:v>
                </c:pt>
                <c:pt idx="880">
                  <c:v>1.0583565162660758E-2</c:v>
                </c:pt>
                <c:pt idx="881">
                  <c:v>1.0583565162660758E-2</c:v>
                </c:pt>
                <c:pt idx="882">
                  <c:v>1.0583565162660758E-2</c:v>
                </c:pt>
                <c:pt idx="883">
                  <c:v>1.0583565162660758E-2</c:v>
                </c:pt>
                <c:pt idx="884">
                  <c:v>1.0583565162660758E-2</c:v>
                </c:pt>
                <c:pt idx="885">
                  <c:v>1.0583565162660758E-2</c:v>
                </c:pt>
                <c:pt idx="886">
                  <c:v>1.0583565162660758E-2</c:v>
                </c:pt>
                <c:pt idx="887">
                  <c:v>1.0583565162660758E-2</c:v>
                </c:pt>
                <c:pt idx="888">
                  <c:v>1.0583565162660758E-2</c:v>
                </c:pt>
                <c:pt idx="889">
                  <c:v>1.0583565162660758E-2</c:v>
                </c:pt>
                <c:pt idx="890">
                  <c:v>1.0583565162660758E-2</c:v>
                </c:pt>
                <c:pt idx="891">
                  <c:v>1.0583565162660758E-2</c:v>
                </c:pt>
                <c:pt idx="892">
                  <c:v>1.0583565162660758E-2</c:v>
                </c:pt>
                <c:pt idx="893">
                  <c:v>1.0583565162660758E-2</c:v>
                </c:pt>
                <c:pt idx="894">
                  <c:v>1.0583565162660758E-2</c:v>
                </c:pt>
                <c:pt idx="895">
                  <c:v>1.0583565162660758E-2</c:v>
                </c:pt>
                <c:pt idx="896">
                  <c:v>1.0583565162660758E-2</c:v>
                </c:pt>
                <c:pt idx="897">
                  <c:v>1.0583565162660758E-2</c:v>
                </c:pt>
                <c:pt idx="898">
                  <c:v>1.0583565162660758E-2</c:v>
                </c:pt>
                <c:pt idx="899">
                  <c:v>1.0583565162660758E-2</c:v>
                </c:pt>
                <c:pt idx="900">
                  <c:v>1.0583565162660758E-2</c:v>
                </c:pt>
                <c:pt idx="901">
                  <c:v>1.0583565162660758E-2</c:v>
                </c:pt>
                <c:pt idx="902">
                  <c:v>1.0583565162660758E-2</c:v>
                </c:pt>
                <c:pt idx="903">
                  <c:v>1.0583565162660758E-2</c:v>
                </c:pt>
                <c:pt idx="904">
                  <c:v>1.0583565162660758E-2</c:v>
                </c:pt>
                <c:pt idx="905">
                  <c:v>1.0583565162660758E-2</c:v>
                </c:pt>
                <c:pt idx="906">
                  <c:v>1.0583565162660758E-2</c:v>
                </c:pt>
                <c:pt idx="907">
                  <c:v>1.0583565162660758E-2</c:v>
                </c:pt>
                <c:pt idx="908">
                  <c:v>1.0583565162660758E-2</c:v>
                </c:pt>
                <c:pt idx="909">
                  <c:v>1.0583565162660758E-2</c:v>
                </c:pt>
                <c:pt idx="910">
                  <c:v>1.0583565162660758E-2</c:v>
                </c:pt>
                <c:pt idx="911">
                  <c:v>1.0583565162660758E-2</c:v>
                </c:pt>
                <c:pt idx="912">
                  <c:v>1.0583565162660758E-2</c:v>
                </c:pt>
                <c:pt idx="913">
                  <c:v>1.0583565162660758E-2</c:v>
                </c:pt>
                <c:pt idx="914">
                  <c:v>1.0583565162660758E-2</c:v>
                </c:pt>
                <c:pt idx="915">
                  <c:v>1.0583565162660758E-2</c:v>
                </c:pt>
                <c:pt idx="916">
                  <c:v>1.0583565162660758E-2</c:v>
                </c:pt>
                <c:pt idx="917">
                  <c:v>1.0583565162660758E-2</c:v>
                </c:pt>
                <c:pt idx="918">
                  <c:v>1.0583565162660758E-2</c:v>
                </c:pt>
                <c:pt idx="919">
                  <c:v>1.0583565162660758E-2</c:v>
                </c:pt>
                <c:pt idx="920">
                  <c:v>1.0583565162660758E-2</c:v>
                </c:pt>
                <c:pt idx="921">
                  <c:v>1.0583565162660758E-2</c:v>
                </c:pt>
                <c:pt idx="922">
                  <c:v>1.0583565162660758E-2</c:v>
                </c:pt>
                <c:pt idx="923">
                  <c:v>1.0583565162660758E-2</c:v>
                </c:pt>
                <c:pt idx="924">
                  <c:v>1.0583565162660758E-2</c:v>
                </c:pt>
                <c:pt idx="925">
                  <c:v>1.0583565162660758E-2</c:v>
                </c:pt>
                <c:pt idx="926">
                  <c:v>1.0583565162660758E-2</c:v>
                </c:pt>
                <c:pt idx="927">
                  <c:v>1.0583565162660758E-2</c:v>
                </c:pt>
                <c:pt idx="928">
                  <c:v>1.0583565162660758E-2</c:v>
                </c:pt>
                <c:pt idx="929">
                  <c:v>1.0583565162660758E-2</c:v>
                </c:pt>
                <c:pt idx="930">
                  <c:v>1.0583565162660758E-2</c:v>
                </c:pt>
                <c:pt idx="931">
                  <c:v>1.0583565162660758E-2</c:v>
                </c:pt>
                <c:pt idx="932">
                  <c:v>1.0583565162660758E-2</c:v>
                </c:pt>
                <c:pt idx="933">
                  <c:v>1.0583565162660758E-2</c:v>
                </c:pt>
                <c:pt idx="934">
                  <c:v>1.0583565162660758E-2</c:v>
                </c:pt>
                <c:pt idx="935">
                  <c:v>1.0583565162660758E-2</c:v>
                </c:pt>
                <c:pt idx="936">
                  <c:v>1.0583565162660758E-2</c:v>
                </c:pt>
                <c:pt idx="937">
                  <c:v>1.0583565162660758E-2</c:v>
                </c:pt>
                <c:pt idx="938">
                  <c:v>1.0583565162660758E-2</c:v>
                </c:pt>
                <c:pt idx="939">
                  <c:v>1.0583565162660758E-2</c:v>
                </c:pt>
                <c:pt idx="940">
                  <c:v>1.0583565162660758E-2</c:v>
                </c:pt>
                <c:pt idx="941">
                  <c:v>1.0583565162660758E-2</c:v>
                </c:pt>
                <c:pt idx="942">
                  <c:v>1.0583565162660758E-2</c:v>
                </c:pt>
                <c:pt idx="943">
                  <c:v>1.0583565162660758E-2</c:v>
                </c:pt>
                <c:pt idx="944">
                  <c:v>1.0583565162660758E-2</c:v>
                </c:pt>
                <c:pt idx="945">
                  <c:v>1.0583565162660758E-2</c:v>
                </c:pt>
                <c:pt idx="946">
                  <c:v>1.0583565162660758E-2</c:v>
                </c:pt>
                <c:pt idx="947">
                  <c:v>1.0583565162660758E-2</c:v>
                </c:pt>
                <c:pt idx="948">
                  <c:v>1.0583565162660758E-2</c:v>
                </c:pt>
                <c:pt idx="949">
                  <c:v>1.0583565162660758E-2</c:v>
                </c:pt>
                <c:pt idx="950">
                  <c:v>1.0583565162660758E-2</c:v>
                </c:pt>
                <c:pt idx="951">
                  <c:v>1.0583565162660758E-2</c:v>
                </c:pt>
                <c:pt idx="952">
                  <c:v>1.0583565162660758E-2</c:v>
                </c:pt>
                <c:pt idx="953">
                  <c:v>1.0583565162660758E-2</c:v>
                </c:pt>
                <c:pt idx="954">
                  <c:v>1.0583565162660758E-2</c:v>
                </c:pt>
                <c:pt idx="955">
                  <c:v>1.0583565162660758E-2</c:v>
                </c:pt>
                <c:pt idx="956">
                  <c:v>1.0583565162660758E-2</c:v>
                </c:pt>
                <c:pt idx="957">
                  <c:v>1.0583565162660758E-2</c:v>
                </c:pt>
                <c:pt idx="958">
                  <c:v>1.0583565162660758E-2</c:v>
                </c:pt>
                <c:pt idx="959">
                  <c:v>1.0583565162660758E-2</c:v>
                </c:pt>
                <c:pt idx="960">
                  <c:v>1.0583565162660758E-2</c:v>
                </c:pt>
                <c:pt idx="961">
                  <c:v>1.0583565162660758E-2</c:v>
                </c:pt>
                <c:pt idx="962">
                  <c:v>1.0583565162660758E-2</c:v>
                </c:pt>
                <c:pt idx="963">
                  <c:v>1.0583565162660758E-2</c:v>
                </c:pt>
                <c:pt idx="964">
                  <c:v>1.0583565162660758E-2</c:v>
                </c:pt>
                <c:pt idx="965">
                  <c:v>1.0583565162660758E-2</c:v>
                </c:pt>
                <c:pt idx="966">
                  <c:v>1.0583565162660758E-2</c:v>
                </c:pt>
                <c:pt idx="967">
                  <c:v>1.0583565162660758E-2</c:v>
                </c:pt>
                <c:pt idx="968">
                  <c:v>1.0583565162660758E-2</c:v>
                </c:pt>
                <c:pt idx="969">
                  <c:v>1.0583565162660758E-2</c:v>
                </c:pt>
                <c:pt idx="970">
                  <c:v>1.0583565162660758E-2</c:v>
                </c:pt>
                <c:pt idx="971">
                  <c:v>1.0583565162660758E-2</c:v>
                </c:pt>
                <c:pt idx="972">
                  <c:v>1.0583565162660758E-2</c:v>
                </c:pt>
                <c:pt idx="973">
                  <c:v>1.0583565162660758E-2</c:v>
                </c:pt>
                <c:pt idx="974">
                  <c:v>1.0583565162660758E-2</c:v>
                </c:pt>
                <c:pt idx="975">
                  <c:v>1.0583565162660758E-2</c:v>
                </c:pt>
                <c:pt idx="976">
                  <c:v>1.0583565162660758E-2</c:v>
                </c:pt>
                <c:pt idx="977">
                  <c:v>1.0583565162660758E-2</c:v>
                </c:pt>
                <c:pt idx="978">
                  <c:v>1.0583565162660758E-2</c:v>
                </c:pt>
                <c:pt idx="979">
                  <c:v>1.0583565162660758E-2</c:v>
                </c:pt>
                <c:pt idx="980">
                  <c:v>1.0583565162660758E-2</c:v>
                </c:pt>
                <c:pt idx="981">
                  <c:v>1.0583565162660758E-2</c:v>
                </c:pt>
                <c:pt idx="982">
                  <c:v>1.0583565162660758E-2</c:v>
                </c:pt>
                <c:pt idx="983">
                  <c:v>1.0583565162660758E-2</c:v>
                </c:pt>
                <c:pt idx="984">
                  <c:v>1.0583565162660758E-2</c:v>
                </c:pt>
                <c:pt idx="985">
                  <c:v>1.0583565162660758E-2</c:v>
                </c:pt>
                <c:pt idx="986">
                  <c:v>1.0583565162660758E-2</c:v>
                </c:pt>
                <c:pt idx="987">
                  <c:v>1.0583565162660758E-2</c:v>
                </c:pt>
                <c:pt idx="988">
                  <c:v>1.0583565162660758E-2</c:v>
                </c:pt>
                <c:pt idx="989">
                  <c:v>1.0583565162660758E-2</c:v>
                </c:pt>
                <c:pt idx="990">
                  <c:v>1.0583565162660758E-2</c:v>
                </c:pt>
                <c:pt idx="991">
                  <c:v>1.0583565162660758E-2</c:v>
                </c:pt>
                <c:pt idx="992">
                  <c:v>1.0583565162660758E-2</c:v>
                </c:pt>
                <c:pt idx="993">
                  <c:v>1.0583565162660758E-2</c:v>
                </c:pt>
                <c:pt idx="994">
                  <c:v>1.0583565162660758E-2</c:v>
                </c:pt>
                <c:pt idx="995">
                  <c:v>1.0583565162660758E-2</c:v>
                </c:pt>
                <c:pt idx="996">
                  <c:v>1.0583565162660758E-2</c:v>
                </c:pt>
                <c:pt idx="997">
                  <c:v>1.0583565162660758E-2</c:v>
                </c:pt>
                <c:pt idx="998">
                  <c:v>1.0583565162660758E-2</c:v>
                </c:pt>
                <c:pt idx="999">
                  <c:v>1.0583565162660758E-2</c:v>
                </c:pt>
                <c:pt idx="1000">
                  <c:v>1.0583565162660758E-2</c:v>
                </c:pt>
                <c:pt idx="1001">
                  <c:v>1.0583565162660758E-2</c:v>
                </c:pt>
                <c:pt idx="1002">
                  <c:v>1.0583565162660758E-2</c:v>
                </c:pt>
                <c:pt idx="1003">
                  <c:v>1.0583565162660758E-2</c:v>
                </c:pt>
                <c:pt idx="1004">
                  <c:v>1.0583565162660758E-2</c:v>
                </c:pt>
                <c:pt idx="1005">
                  <c:v>1.0583565162660758E-2</c:v>
                </c:pt>
                <c:pt idx="1006">
                  <c:v>1.0583565162660758E-2</c:v>
                </c:pt>
                <c:pt idx="1007">
                  <c:v>1.0583565162660758E-2</c:v>
                </c:pt>
                <c:pt idx="1008">
                  <c:v>1.0583565162660758E-2</c:v>
                </c:pt>
                <c:pt idx="1009">
                  <c:v>1.0583565162660758E-2</c:v>
                </c:pt>
                <c:pt idx="1010">
                  <c:v>1.0583565162660758E-2</c:v>
                </c:pt>
                <c:pt idx="1011">
                  <c:v>1.0583565162660758E-2</c:v>
                </c:pt>
                <c:pt idx="1012">
                  <c:v>1.0583565162660758E-2</c:v>
                </c:pt>
                <c:pt idx="1013">
                  <c:v>1.0583565162660758E-2</c:v>
                </c:pt>
                <c:pt idx="1014">
                  <c:v>1.0583565162660758E-2</c:v>
                </c:pt>
                <c:pt idx="1015">
                  <c:v>1.0583565162660758E-2</c:v>
                </c:pt>
                <c:pt idx="1016">
                  <c:v>1.0583565162660758E-2</c:v>
                </c:pt>
                <c:pt idx="1017">
                  <c:v>1.0583565162660758E-2</c:v>
                </c:pt>
                <c:pt idx="1018">
                  <c:v>1.0583565162660758E-2</c:v>
                </c:pt>
                <c:pt idx="1019">
                  <c:v>1.0583565162660758E-2</c:v>
                </c:pt>
                <c:pt idx="1020">
                  <c:v>1.0583565162660758E-2</c:v>
                </c:pt>
                <c:pt idx="1021">
                  <c:v>1.0583565162660758E-2</c:v>
                </c:pt>
                <c:pt idx="1022">
                  <c:v>1.0583565162660758E-2</c:v>
                </c:pt>
                <c:pt idx="1023">
                  <c:v>1.0583565162660758E-2</c:v>
                </c:pt>
                <c:pt idx="1024">
                  <c:v>1.0583565162660758E-2</c:v>
                </c:pt>
                <c:pt idx="1025">
                  <c:v>1.0583565162660758E-2</c:v>
                </c:pt>
                <c:pt idx="1026">
                  <c:v>1.0583565162660758E-2</c:v>
                </c:pt>
                <c:pt idx="1027">
                  <c:v>1.0583565162660758E-2</c:v>
                </c:pt>
                <c:pt idx="1028">
                  <c:v>1.0583565162660758E-2</c:v>
                </c:pt>
                <c:pt idx="1029">
                  <c:v>1.0583565162660758E-2</c:v>
                </c:pt>
                <c:pt idx="1030">
                  <c:v>1.0583565162660758E-2</c:v>
                </c:pt>
                <c:pt idx="1031">
                  <c:v>1.0583565162660758E-2</c:v>
                </c:pt>
                <c:pt idx="1032">
                  <c:v>1.0583565162660758E-2</c:v>
                </c:pt>
                <c:pt idx="1033">
                  <c:v>1.0583565162660758E-2</c:v>
                </c:pt>
                <c:pt idx="1034">
                  <c:v>1.0583565162660758E-2</c:v>
                </c:pt>
                <c:pt idx="1035">
                  <c:v>1.0583565162660758E-2</c:v>
                </c:pt>
                <c:pt idx="1036">
                  <c:v>1.0583565162660758E-2</c:v>
                </c:pt>
                <c:pt idx="1037">
                  <c:v>1.0583565162660758E-2</c:v>
                </c:pt>
                <c:pt idx="1038">
                  <c:v>1.0583565162660758E-2</c:v>
                </c:pt>
                <c:pt idx="1039">
                  <c:v>1.0583565162660758E-2</c:v>
                </c:pt>
                <c:pt idx="1040">
                  <c:v>1.0583565162660758E-2</c:v>
                </c:pt>
                <c:pt idx="1041">
                  <c:v>1.0583565162660758E-2</c:v>
                </c:pt>
                <c:pt idx="1042">
                  <c:v>1.0583565162660758E-2</c:v>
                </c:pt>
                <c:pt idx="1043">
                  <c:v>1.0583565162660758E-2</c:v>
                </c:pt>
                <c:pt idx="1044">
                  <c:v>1.0583565162660758E-2</c:v>
                </c:pt>
                <c:pt idx="1045">
                  <c:v>1.0583565162660758E-2</c:v>
                </c:pt>
                <c:pt idx="1046">
                  <c:v>1.0583565162660758E-2</c:v>
                </c:pt>
                <c:pt idx="1047">
                  <c:v>1.0583565162660758E-2</c:v>
                </c:pt>
                <c:pt idx="1048">
                  <c:v>1.0583565162660758E-2</c:v>
                </c:pt>
                <c:pt idx="1049">
                  <c:v>1.0583565162660758E-2</c:v>
                </c:pt>
                <c:pt idx="1050">
                  <c:v>1.0583565162660758E-2</c:v>
                </c:pt>
                <c:pt idx="1051">
                  <c:v>1.0583565162660758E-2</c:v>
                </c:pt>
                <c:pt idx="1052">
                  <c:v>1.0583565162660758E-2</c:v>
                </c:pt>
                <c:pt idx="1053">
                  <c:v>1.0583565162660758E-2</c:v>
                </c:pt>
                <c:pt idx="1054">
                  <c:v>1.0583565162660758E-2</c:v>
                </c:pt>
                <c:pt idx="1055">
                  <c:v>1.0583565162660758E-2</c:v>
                </c:pt>
                <c:pt idx="1056">
                  <c:v>1.0583565162660758E-2</c:v>
                </c:pt>
                <c:pt idx="1057">
                  <c:v>1.0583565162660758E-2</c:v>
                </c:pt>
                <c:pt idx="1058">
                  <c:v>1.0583565162660758E-2</c:v>
                </c:pt>
                <c:pt idx="1059">
                  <c:v>1.0583565162660758E-2</c:v>
                </c:pt>
                <c:pt idx="1060">
                  <c:v>1.0583565162660758E-2</c:v>
                </c:pt>
                <c:pt idx="1061">
                  <c:v>1.0583565162660758E-2</c:v>
                </c:pt>
                <c:pt idx="1062">
                  <c:v>1.0583565162660758E-2</c:v>
                </c:pt>
                <c:pt idx="1063">
                  <c:v>1.0583565162660758E-2</c:v>
                </c:pt>
                <c:pt idx="1064">
                  <c:v>1.0583565162660758E-2</c:v>
                </c:pt>
                <c:pt idx="1065">
                  <c:v>1.0583565162660758E-2</c:v>
                </c:pt>
                <c:pt idx="1066">
                  <c:v>1.0583565162660758E-2</c:v>
                </c:pt>
                <c:pt idx="1067">
                  <c:v>1.0583565162660758E-2</c:v>
                </c:pt>
                <c:pt idx="1068">
                  <c:v>1.0583565162660758E-2</c:v>
                </c:pt>
                <c:pt idx="1069">
                  <c:v>1.0583565162660758E-2</c:v>
                </c:pt>
                <c:pt idx="1070">
                  <c:v>1.0583565162660758E-2</c:v>
                </c:pt>
                <c:pt idx="1071">
                  <c:v>1.0583565162660758E-2</c:v>
                </c:pt>
                <c:pt idx="1072">
                  <c:v>1.0583565162660758E-2</c:v>
                </c:pt>
                <c:pt idx="1073">
                  <c:v>1.0583565162660758E-2</c:v>
                </c:pt>
                <c:pt idx="1074">
                  <c:v>1.0583565162660758E-2</c:v>
                </c:pt>
                <c:pt idx="1075">
                  <c:v>1.0583565162660758E-2</c:v>
                </c:pt>
                <c:pt idx="1076">
                  <c:v>1.0583565162660758E-2</c:v>
                </c:pt>
                <c:pt idx="1077">
                  <c:v>1.0583565162660758E-2</c:v>
                </c:pt>
                <c:pt idx="1078">
                  <c:v>1.0583565162660758E-2</c:v>
                </c:pt>
                <c:pt idx="1079">
                  <c:v>1.0583565162660758E-2</c:v>
                </c:pt>
                <c:pt idx="1080">
                  <c:v>1.0583565162660758E-2</c:v>
                </c:pt>
                <c:pt idx="1081">
                  <c:v>1.0583565162660758E-2</c:v>
                </c:pt>
                <c:pt idx="1082">
                  <c:v>1.0583565162660758E-2</c:v>
                </c:pt>
                <c:pt idx="1083">
                  <c:v>1.0583565162660758E-2</c:v>
                </c:pt>
                <c:pt idx="1084">
                  <c:v>1.0583565162660758E-2</c:v>
                </c:pt>
                <c:pt idx="1085">
                  <c:v>1.0583565162660758E-2</c:v>
                </c:pt>
                <c:pt idx="1086">
                  <c:v>1.0583565162660758E-2</c:v>
                </c:pt>
                <c:pt idx="1087">
                  <c:v>1.0583565162660758E-2</c:v>
                </c:pt>
                <c:pt idx="1088">
                  <c:v>1.0583565162660758E-2</c:v>
                </c:pt>
                <c:pt idx="1089">
                  <c:v>1.0583565162660758E-2</c:v>
                </c:pt>
                <c:pt idx="1090">
                  <c:v>1.0583565162660758E-2</c:v>
                </c:pt>
                <c:pt idx="1091">
                  <c:v>1.0583565162660758E-2</c:v>
                </c:pt>
                <c:pt idx="1092">
                  <c:v>1.0583565162660758E-2</c:v>
                </c:pt>
                <c:pt idx="1093">
                  <c:v>1.0583565162660758E-2</c:v>
                </c:pt>
                <c:pt idx="1094">
                  <c:v>1.0583565162660758E-2</c:v>
                </c:pt>
                <c:pt idx="1095">
                  <c:v>1.0583565162660758E-2</c:v>
                </c:pt>
                <c:pt idx="1096">
                  <c:v>1.0583565162660758E-2</c:v>
                </c:pt>
                <c:pt idx="1097">
                  <c:v>1.0583565162660758E-2</c:v>
                </c:pt>
                <c:pt idx="1098">
                  <c:v>1.0583565162660758E-2</c:v>
                </c:pt>
                <c:pt idx="1099">
                  <c:v>1.0583565162660758E-2</c:v>
                </c:pt>
                <c:pt idx="1100">
                  <c:v>1.0583565162660758E-2</c:v>
                </c:pt>
                <c:pt idx="1101">
                  <c:v>1.0583565162660758E-2</c:v>
                </c:pt>
                <c:pt idx="1102">
                  <c:v>1.0583565162660758E-2</c:v>
                </c:pt>
                <c:pt idx="1103">
                  <c:v>1.0583565162660758E-2</c:v>
                </c:pt>
                <c:pt idx="1104">
                  <c:v>1.0311917352251919E-2</c:v>
                </c:pt>
                <c:pt idx="1105">
                  <c:v>1.0311917352251919E-2</c:v>
                </c:pt>
                <c:pt idx="1106">
                  <c:v>1.0311917352251919E-2</c:v>
                </c:pt>
                <c:pt idx="1107">
                  <c:v>1.0311917352251919E-2</c:v>
                </c:pt>
                <c:pt idx="1108">
                  <c:v>1.0311917352251919E-2</c:v>
                </c:pt>
                <c:pt idx="1109">
                  <c:v>1.0311917352251919E-2</c:v>
                </c:pt>
                <c:pt idx="1110">
                  <c:v>1.0311917352251919E-2</c:v>
                </c:pt>
                <c:pt idx="1111">
                  <c:v>1.0311917352251919E-2</c:v>
                </c:pt>
                <c:pt idx="1112">
                  <c:v>1.0311917352251919E-2</c:v>
                </c:pt>
                <c:pt idx="1113">
                  <c:v>1.0311917352251919E-2</c:v>
                </c:pt>
                <c:pt idx="1114">
                  <c:v>1.0311917352251919E-2</c:v>
                </c:pt>
                <c:pt idx="1115">
                  <c:v>1.0311917352251919E-2</c:v>
                </c:pt>
                <c:pt idx="1116">
                  <c:v>1.0311917352251919E-2</c:v>
                </c:pt>
                <c:pt idx="1117">
                  <c:v>1.0311917352251919E-2</c:v>
                </c:pt>
                <c:pt idx="1118">
                  <c:v>1.0311917352251919E-2</c:v>
                </c:pt>
                <c:pt idx="1119">
                  <c:v>1.0311917352251919E-2</c:v>
                </c:pt>
                <c:pt idx="1120">
                  <c:v>1.0311917352251919E-2</c:v>
                </c:pt>
                <c:pt idx="1121">
                  <c:v>1.0311917352251919E-2</c:v>
                </c:pt>
                <c:pt idx="1122">
                  <c:v>1.0311917352251919E-2</c:v>
                </c:pt>
                <c:pt idx="1123">
                  <c:v>1.0311917352251919E-2</c:v>
                </c:pt>
                <c:pt idx="1124">
                  <c:v>1.0311917352251919E-2</c:v>
                </c:pt>
                <c:pt idx="1125">
                  <c:v>1.0311917352251919E-2</c:v>
                </c:pt>
                <c:pt idx="1126">
                  <c:v>1.0311917352251919E-2</c:v>
                </c:pt>
                <c:pt idx="1127">
                  <c:v>1.0311917352251919E-2</c:v>
                </c:pt>
                <c:pt idx="1128">
                  <c:v>1.0311917352251919E-2</c:v>
                </c:pt>
                <c:pt idx="1129">
                  <c:v>1.0311917352251919E-2</c:v>
                </c:pt>
                <c:pt idx="1130">
                  <c:v>1.0311917352251919E-2</c:v>
                </c:pt>
                <c:pt idx="1131">
                  <c:v>1.0311917352251919E-2</c:v>
                </c:pt>
                <c:pt idx="1132">
                  <c:v>1.0311917352251919E-2</c:v>
                </c:pt>
                <c:pt idx="1133">
                  <c:v>1.0311917352251919E-2</c:v>
                </c:pt>
                <c:pt idx="1134">
                  <c:v>1.0311917352251919E-2</c:v>
                </c:pt>
                <c:pt idx="1135">
                  <c:v>1.0311917352251919E-2</c:v>
                </c:pt>
                <c:pt idx="1136">
                  <c:v>1.0311917352251919E-2</c:v>
                </c:pt>
                <c:pt idx="1137">
                  <c:v>1.0311917352251919E-2</c:v>
                </c:pt>
                <c:pt idx="1138">
                  <c:v>1.0311917352251919E-2</c:v>
                </c:pt>
                <c:pt idx="1139">
                  <c:v>1.0311917352251919E-2</c:v>
                </c:pt>
                <c:pt idx="1140">
                  <c:v>1.0311917352251919E-2</c:v>
                </c:pt>
                <c:pt idx="1141">
                  <c:v>1.0311917352251919E-2</c:v>
                </c:pt>
                <c:pt idx="1142">
                  <c:v>1.0311917352251919E-2</c:v>
                </c:pt>
                <c:pt idx="1143">
                  <c:v>1.0311917352251919E-2</c:v>
                </c:pt>
                <c:pt idx="1144">
                  <c:v>1.0311917352251919E-2</c:v>
                </c:pt>
                <c:pt idx="1145">
                  <c:v>1.0311917352251919E-2</c:v>
                </c:pt>
                <c:pt idx="1146">
                  <c:v>1.0311917352251919E-2</c:v>
                </c:pt>
                <c:pt idx="1147">
                  <c:v>1.0311917352251919E-2</c:v>
                </c:pt>
                <c:pt idx="1148">
                  <c:v>1.0311917352251919E-2</c:v>
                </c:pt>
                <c:pt idx="1149">
                  <c:v>1.0311917352251919E-2</c:v>
                </c:pt>
                <c:pt idx="1150">
                  <c:v>1.0311917352251919E-2</c:v>
                </c:pt>
                <c:pt idx="1151">
                  <c:v>1.0311917352251919E-2</c:v>
                </c:pt>
                <c:pt idx="1152">
                  <c:v>1.0311917352251919E-2</c:v>
                </c:pt>
                <c:pt idx="1153">
                  <c:v>1.0311917352251919E-2</c:v>
                </c:pt>
                <c:pt idx="1154">
                  <c:v>1.0311917352251919E-2</c:v>
                </c:pt>
                <c:pt idx="1155">
                  <c:v>1.0311917352251919E-2</c:v>
                </c:pt>
                <c:pt idx="1156">
                  <c:v>1.0214017096883443E-2</c:v>
                </c:pt>
                <c:pt idx="1157">
                  <c:v>1.0214017096883443E-2</c:v>
                </c:pt>
                <c:pt idx="1158">
                  <c:v>1.0214017096883443E-2</c:v>
                </c:pt>
                <c:pt idx="1159">
                  <c:v>1.0214017096883443E-2</c:v>
                </c:pt>
                <c:pt idx="1160">
                  <c:v>1.0214017096883443E-2</c:v>
                </c:pt>
                <c:pt idx="1161">
                  <c:v>1.0214017096883443E-2</c:v>
                </c:pt>
                <c:pt idx="1162">
                  <c:v>1.0214017096883443E-2</c:v>
                </c:pt>
                <c:pt idx="1163">
                  <c:v>1.0214017096883443E-2</c:v>
                </c:pt>
                <c:pt idx="1164">
                  <c:v>1.0214017096883443E-2</c:v>
                </c:pt>
                <c:pt idx="1165">
                  <c:v>1.0214017096883443E-2</c:v>
                </c:pt>
                <c:pt idx="1166">
                  <c:v>1.0214017096883443E-2</c:v>
                </c:pt>
                <c:pt idx="1167">
                  <c:v>1.0214017096883443E-2</c:v>
                </c:pt>
                <c:pt idx="1168">
                  <c:v>1.0214017096883443E-2</c:v>
                </c:pt>
                <c:pt idx="1169">
                  <c:v>1.0214017096883443E-2</c:v>
                </c:pt>
                <c:pt idx="1170">
                  <c:v>1.0214017096883443E-2</c:v>
                </c:pt>
                <c:pt idx="1171">
                  <c:v>1.0214017096883443E-2</c:v>
                </c:pt>
                <c:pt idx="1172">
                  <c:v>1.0214017096883443E-2</c:v>
                </c:pt>
                <c:pt idx="1173">
                  <c:v>1.0214017096883443E-2</c:v>
                </c:pt>
                <c:pt idx="1174">
                  <c:v>1.0214017096883443E-2</c:v>
                </c:pt>
                <c:pt idx="1175">
                  <c:v>1.0214017096883443E-2</c:v>
                </c:pt>
                <c:pt idx="1176">
                  <c:v>1.0214017096883443E-2</c:v>
                </c:pt>
                <c:pt idx="1177">
                  <c:v>1.0214017096883443E-2</c:v>
                </c:pt>
                <c:pt idx="1178">
                  <c:v>1.0214017096883443E-2</c:v>
                </c:pt>
                <c:pt idx="1179">
                  <c:v>1.0214017096883443E-2</c:v>
                </c:pt>
                <c:pt idx="1180">
                  <c:v>1.0214017096883443E-2</c:v>
                </c:pt>
                <c:pt idx="1181">
                  <c:v>1.0214017096883443E-2</c:v>
                </c:pt>
                <c:pt idx="1182">
                  <c:v>1.0214017096883443E-2</c:v>
                </c:pt>
                <c:pt idx="1183">
                  <c:v>1.0214017096883443E-2</c:v>
                </c:pt>
                <c:pt idx="1184">
                  <c:v>1.0214017096883443E-2</c:v>
                </c:pt>
                <c:pt idx="1185">
                  <c:v>1.0278538846452908E-2</c:v>
                </c:pt>
                <c:pt idx="1186">
                  <c:v>1.0278538846452908E-2</c:v>
                </c:pt>
                <c:pt idx="1187">
                  <c:v>1.0278538846452908E-2</c:v>
                </c:pt>
                <c:pt idx="1188">
                  <c:v>1.0278538846452908E-2</c:v>
                </c:pt>
                <c:pt idx="1189">
                  <c:v>1.0278538846452908E-2</c:v>
                </c:pt>
                <c:pt idx="1190">
                  <c:v>1.0278538846452908E-2</c:v>
                </c:pt>
                <c:pt idx="1191">
                  <c:v>1.0278538846452908E-2</c:v>
                </c:pt>
                <c:pt idx="1192">
                  <c:v>1.0278538846452908E-2</c:v>
                </c:pt>
                <c:pt idx="1193">
                  <c:v>1.0278538846452908E-2</c:v>
                </c:pt>
                <c:pt idx="1194">
                  <c:v>1.0278538846452908E-2</c:v>
                </c:pt>
                <c:pt idx="1195">
                  <c:v>1.0278538846452908E-2</c:v>
                </c:pt>
                <c:pt idx="1196">
                  <c:v>1.0278538846452908E-2</c:v>
                </c:pt>
                <c:pt idx="1197">
                  <c:v>1.0278538846452908E-2</c:v>
                </c:pt>
                <c:pt idx="1198">
                  <c:v>1.0278538846452908E-2</c:v>
                </c:pt>
                <c:pt idx="1199">
                  <c:v>1.0278538846452908E-2</c:v>
                </c:pt>
                <c:pt idx="1200">
                  <c:v>1.0278538846452908E-2</c:v>
                </c:pt>
                <c:pt idx="1201">
                  <c:v>1.0278538846452908E-2</c:v>
                </c:pt>
                <c:pt idx="1202">
                  <c:v>1.0278538846452908E-2</c:v>
                </c:pt>
                <c:pt idx="1203">
                  <c:v>1.0278538846452908E-2</c:v>
                </c:pt>
                <c:pt idx="1204">
                  <c:v>1.0278538846452908E-2</c:v>
                </c:pt>
                <c:pt idx="1205">
                  <c:v>1.0278538846452908E-2</c:v>
                </c:pt>
                <c:pt idx="1206">
                  <c:v>1.0278538846452908E-2</c:v>
                </c:pt>
                <c:pt idx="1207">
                  <c:v>1.0278538846452908E-2</c:v>
                </c:pt>
                <c:pt idx="1208">
                  <c:v>1.0278538846452908E-2</c:v>
                </c:pt>
                <c:pt idx="1209">
                  <c:v>1.0278538846452908E-2</c:v>
                </c:pt>
                <c:pt idx="1210">
                  <c:v>1.0278538846452908E-2</c:v>
                </c:pt>
                <c:pt idx="1211">
                  <c:v>1.0278538846452908E-2</c:v>
                </c:pt>
                <c:pt idx="1212">
                  <c:v>1.0278538846452908E-2</c:v>
                </c:pt>
                <c:pt idx="1213">
                  <c:v>1.0278538846452908E-2</c:v>
                </c:pt>
                <c:pt idx="1214">
                  <c:v>1.0278538846452908E-2</c:v>
                </c:pt>
                <c:pt idx="1215">
                  <c:v>1.0278538846452908E-2</c:v>
                </c:pt>
                <c:pt idx="1216">
                  <c:v>1.0278538846452908E-2</c:v>
                </c:pt>
                <c:pt idx="1217">
                  <c:v>1.0278538846452908E-2</c:v>
                </c:pt>
                <c:pt idx="1218">
                  <c:v>1.0278538846452908E-2</c:v>
                </c:pt>
                <c:pt idx="1219">
                  <c:v>1.0278538846452908E-2</c:v>
                </c:pt>
                <c:pt idx="1220">
                  <c:v>1.0278538846452908E-2</c:v>
                </c:pt>
                <c:pt idx="1221">
                  <c:v>1.0278538846452908E-2</c:v>
                </c:pt>
                <c:pt idx="1222">
                  <c:v>1.0278538846452908E-2</c:v>
                </c:pt>
                <c:pt idx="1223">
                  <c:v>1.0585209615259676E-2</c:v>
                </c:pt>
                <c:pt idx="1224">
                  <c:v>1.0585209615259676E-2</c:v>
                </c:pt>
                <c:pt idx="1225">
                  <c:v>1.0585209615259676E-2</c:v>
                </c:pt>
                <c:pt idx="1226">
                  <c:v>1.0585209615259676E-2</c:v>
                </c:pt>
                <c:pt idx="1227">
                  <c:v>1.0585209615259676E-2</c:v>
                </c:pt>
                <c:pt idx="1228">
                  <c:v>1.0585209615259676E-2</c:v>
                </c:pt>
                <c:pt idx="1229">
                  <c:v>1.0585209615259676E-2</c:v>
                </c:pt>
                <c:pt idx="1230">
                  <c:v>1.0585209615259676E-2</c:v>
                </c:pt>
                <c:pt idx="1231">
                  <c:v>1.0585209615259676E-2</c:v>
                </c:pt>
                <c:pt idx="1232">
                  <c:v>1.0585209615259676E-2</c:v>
                </c:pt>
                <c:pt idx="1233">
                  <c:v>1.0585209615259676E-2</c:v>
                </c:pt>
                <c:pt idx="1234">
                  <c:v>1.0585209615259676E-2</c:v>
                </c:pt>
                <c:pt idx="1235">
                  <c:v>1.0585209615259676E-2</c:v>
                </c:pt>
                <c:pt idx="1236">
                  <c:v>1.0585209615259676E-2</c:v>
                </c:pt>
                <c:pt idx="1237">
                  <c:v>1.0585209615259676E-2</c:v>
                </c:pt>
                <c:pt idx="1238">
                  <c:v>1.0585209615259676E-2</c:v>
                </c:pt>
                <c:pt idx="1239">
                  <c:v>1.0585209615259676E-2</c:v>
                </c:pt>
                <c:pt idx="1240">
                  <c:v>1.0585209615259676E-2</c:v>
                </c:pt>
                <c:pt idx="1241">
                  <c:v>1.0585209615259676E-2</c:v>
                </c:pt>
                <c:pt idx="1242">
                  <c:v>1.0585209615259676E-2</c:v>
                </c:pt>
                <c:pt idx="1243">
                  <c:v>1.0585209615259676E-2</c:v>
                </c:pt>
                <c:pt idx="1244">
                  <c:v>1.0585209615259676E-2</c:v>
                </c:pt>
                <c:pt idx="1245">
                  <c:v>1.0585209615259676E-2</c:v>
                </c:pt>
                <c:pt idx="1246">
                  <c:v>1.0585209615259676E-2</c:v>
                </c:pt>
                <c:pt idx="1247">
                  <c:v>1.0585209615259676E-2</c:v>
                </c:pt>
                <c:pt idx="1248">
                  <c:v>1.0585209615259676E-2</c:v>
                </c:pt>
                <c:pt idx="1249">
                  <c:v>1.0585209615259676E-2</c:v>
                </c:pt>
                <c:pt idx="1250">
                  <c:v>1.0585209615259676E-2</c:v>
                </c:pt>
                <c:pt idx="1251">
                  <c:v>1.0585209615259676E-2</c:v>
                </c:pt>
                <c:pt idx="1252">
                  <c:v>1.0585209615259676E-2</c:v>
                </c:pt>
                <c:pt idx="1253">
                  <c:v>1.0585209615259676E-2</c:v>
                </c:pt>
                <c:pt idx="1254">
                  <c:v>1.0585209615259676E-2</c:v>
                </c:pt>
                <c:pt idx="1255">
                  <c:v>1.0585209615259676E-2</c:v>
                </c:pt>
                <c:pt idx="1256">
                  <c:v>1.0585209615259676E-2</c:v>
                </c:pt>
                <c:pt idx="1257">
                  <c:v>1.0585209615259676E-2</c:v>
                </c:pt>
                <c:pt idx="1258">
                  <c:v>1.0585209615259676E-2</c:v>
                </c:pt>
                <c:pt idx="1259">
                  <c:v>1.0585209615259676E-2</c:v>
                </c:pt>
                <c:pt idx="1260">
                  <c:v>1.0585209615259676E-2</c:v>
                </c:pt>
                <c:pt idx="1261">
                  <c:v>1.0585209615259676E-2</c:v>
                </c:pt>
                <c:pt idx="1262">
                  <c:v>1.0585209615259676E-2</c:v>
                </c:pt>
                <c:pt idx="1263">
                  <c:v>1.0585209615259676E-2</c:v>
                </c:pt>
                <c:pt idx="1264">
                  <c:v>1.0585209615259676E-2</c:v>
                </c:pt>
                <c:pt idx="1265">
                  <c:v>1.0585209615259676E-2</c:v>
                </c:pt>
                <c:pt idx="1266">
                  <c:v>1.0585209615259676E-2</c:v>
                </c:pt>
                <c:pt idx="1267">
                  <c:v>1.0585209615259676E-2</c:v>
                </c:pt>
                <c:pt idx="1268">
                  <c:v>1.0585209615259676E-2</c:v>
                </c:pt>
                <c:pt idx="1269">
                  <c:v>1.0585209615259676E-2</c:v>
                </c:pt>
                <c:pt idx="1270">
                  <c:v>1.0585209615259676E-2</c:v>
                </c:pt>
                <c:pt idx="1271">
                  <c:v>1.0585209615259676E-2</c:v>
                </c:pt>
                <c:pt idx="1272">
                  <c:v>1.0585209615259676E-2</c:v>
                </c:pt>
                <c:pt idx="1273">
                  <c:v>1.0585209615259676E-2</c:v>
                </c:pt>
                <c:pt idx="1274">
                  <c:v>1.0585209615259676E-2</c:v>
                </c:pt>
                <c:pt idx="1275">
                  <c:v>1.0585209615259676E-2</c:v>
                </c:pt>
                <c:pt idx="1276">
                  <c:v>1.0585209615259676E-2</c:v>
                </c:pt>
                <c:pt idx="1277">
                  <c:v>1.0585209615259676E-2</c:v>
                </c:pt>
                <c:pt idx="1278">
                  <c:v>1.0585209615259676E-2</c:v>
                </c:pt>
                <c:pt idx="1279">
                  <c:v>1.0585209615259676E-2</c:v>
                </c:pt>
                <c:pt idx="1280">
                  <c:v>1.0585209615259676E-2</c:v>
                </c:pt>
                <c:pt idx="1281">
                  <c:v>1.0585209615259676E-2</c:v>
                </c:pt>
                <c:pt idx="1282">
                  <c:v>1.0585209615259676E-2</c:v>
                </c:pt>
                <c:pt idx="1283">
                  <c:v>1.0585209615259676E-2</c:v>
                </c:pt>
                <c:pt idx="1284">
                  <c:v>1.0585209615259676E-2</c:v>
                </c:pt>
                <c:pt idx="1285">
                  <c:v>1.0585209615259676E-2</c:v>
                </c:pt>
                <c:pt idx="1286">
                  <c:v>1.0585209615259676E-2</c:v>
                </c:pt>
                <c:pt idx="1287">
                  <c:v>1.0585209615259676E-2</c:v>
                </c:pt>
                <c:pt idx="1288">
                  <c:v>1.0585209615259676E-2</c:v>
                </c:pt>
                <c:pt idx="1289">
                  <c:v>1.0585209615259676E-2</c:v>
                </c:pt>
                <c:pt idx="1290">
                  <c:v>1.0585209615259676E-2</c:v>
                </c:pt>
                <c:pt idx="1291">
                  <c:v>1.0585209615259676E-2</c:v>
                </c:pt>
                <c:pt idx="1292">
                  <c:v>1.0585209615259676E-2</c:v>
                </c:pt>
                <c:pt idx="1293">
                  <c:v>1.0585209615259676E-2</c:v>
                </c:pt>
                <c:pt idx="1294">
                  <c:v>1.0585209615259676E-2</c:v>
                </c:pt>
                <c:pt idx="1295">
                  <c:v>1.0585209615259676E-2</c:v>
                </c:pt>
                <c:pt idx="1296">
                  <c:v>1.0585209615259676E-2</c:v>
                </c:pt>
                <c:pt idx="1297">
                  <c:v>1.0585209615259676E-2</c:v>
                </c:pt>
                <c:pt idx="1298">
                  <c:v>1.0585209615259676E-2</c:v>
                </c:pt>
                <c:pt idx="1299">
                  <c:v>1.0585209615259676E-2</c:v>
                </c:pt>
                <c:pt idx="1300">
                  <c:v>1.0585209615259676E-2</c:v>
                </c:pt>
                <c:pt idx="1301">
                  <c:v>1.0585209615259676E-2</c:v>
                </c:pt>
                <c:pt idx="1302">
                  <c:v>1.0585209615259676E-2</c:v>
                </c:pt>
                <c:pt idx="1303">
                  <c:v>1.0585209615259676E-2</c:v>
                </c:pt>
                <c:pt idx="1304">
                  <c:v>1.0585209615259676E-2</c:v>
                </c:pt>
                <c:pt idx="1305">
                  <c:v>1.0585209615259676E-2</c:v>
                </c:pt>
                <c:pt idx="1306">
                  <c:v>1.0585209615259676E-2</c:v>
                </c:pt>
                <c:pt idx="1307">
                  <c:v>1.0585209615259676E-2</c:v>
                </c:pt>
                <c:pt idx="1308">
                  <c:v>1.0585209615259676E-2</c:v>
                </c:pt>
                <c:pt idx="1309">
                  <c:v>1.0585209615259676E-2</c:v>
                </c:pt>
                <c:pt idx="1310">
                  <c:v>1.0585209615259676E-2</c:v>
                </c:pt>
                <c:pt idx="1311">
                  <c:v>1.0585209615259676E-2</c:v>
                </c:pt>
                <c:pt idx="1312">
                  <c:v>1.0585209615259676E-2</c:v>
                </c:pt>
                <c:pt idx="1313">
                  <c:v>1.0585209615259676E-2</c:v>
                </c:pt>
                <c:pt idx="1314">
                  <c:v>1.0585209615259676E-2</c:v>
                </c:pt>
                <c:pt idx="1315">
                  <c:v>1.0585209615259676E-2</c:v>
                </c:pt>
                <c:pt idx="1316">
                  <c:v>1.0585209615259676E-2</c:v>
                </c:pt>
                <c:pt idx="1317">
                  <c:v>1.0585209615259676E-2</c:v>
                </c:pt>
                <c:pt idx="1318">
                  <c:v>1.0585209615259676E-2</c:v>
                </c:pt>
                <c:pt idx="1319">
                  <c:v>1.0585209615259676E-2</c:v>
                </c:pt>
                <c:pt idx="1320">
                  <c:v>1.0585209615259676E-2</c:v>
                </c:pt>
                <c:pt idx="1321">
                  <c:v>1.0585209615259676E-2</c:v>
                </c:pt>
                <c:pt idx="1322">
                  <c:v>1.0585209615259676E-2</c:v>
                </c:pt>
                <c:pt idx="1323">
                  <c:v>1.0585209615259676E-2</c:v>
                </c:pt>
                <c:pt idx="1324">
                  <c:v>1.0585209615259676E-2</c:v>
                </c:pt>
                <c:pt idx="1325">
                  <c:v>1.0585209615259676E-2</c:v>
                </c:pt>
                <c:pt idx="1326">
                  <c:v>1.0585209615259676E-2</c:v>
                </c:pt>
                <c:pt idx="1327">
                  <c:v>1.0585209615259676E-2</c:v>
                </c:pt>
                <c:pt idx="1328">
                  <c:v>1.0585209615259676E-2</c:v>
                </c:pt>
                <c:pt idx="1329">
                  <c:v>1.1138510944685182E-2</c:v>
                </c:pt>
                <c:pt idx="1330">
                  <c:v>1.1138510944685182E-2</c:v>
                </c:pt>
                <c:pt idx="1331">
                  <c:v>1.1138510944685182E-2</c:v>
                </c:pt>
                <c:pt idx="1332">
                  <c:v>1.1138510944685182E-2</c:v>
                </c:pt>
                <c:pt idx="1333">
                  <c:v>1.1138510944685182E-2</c:v>
                </c:pt>
                <c:pt idx="1334">
                  <c:v>1.1138510944685182E-2</c:v>
                </c:pt>
                <c:pt idx="1335">
                  <c:v>1.1138510944685182E-2</c:v>
                </c:pt>
                <c:pt idx="1336">
                  <c:v>1.1138510944685182E-2</c:v>
                </c:pt>
                <c:pt idx="1337">
                  <c:v>1.1138510944685182E-2</c:v>
                </c:pt>
                <c:pt idx="1338">
                  <c:v>1.1138510944685182E-2</c:v>
                </c:pt>
                <c:pt idx="1339">
                  <c:v>1.1138510944685182E-2</c:v>
                </c:pt>
                <c:pt idx="1340">
                  <c:v>1.1138510944685182E-2</c:v>
                </c:pt>
                <c:pt idx="1341">
                  <c:v>1.1138510944685182E-2</c:v>
                </c:pt>
                <c:pt idx="1342">
                  <c:v>1.1138510944685182E-2</c:v>
                </c:pt>
                <c:pt idx="1343">
                  <c:v>1.1138510944685182E-2</c:v>
                </c:pt>
                <c:pt idx="1344">
                  <c:v>1.1138510944685182E-2</c:v>
                </c:pt>
                <c:pt idx="1345">
                  <c:v>1.1138510944685182E-2</c:v>
                </c:pt>
                <c:pt idx="1346">
                  <c:v>1.1138510944685182E-2</c:v>
                </c:pt>
                <c:pt idx="1347">
                  <c:v>1.1138510944685182E-2</c:v>
                </c:pt>
                <c:pt idx="1348">
                  <c:v>1.1138510944685182E-2</c:v>
                </c:pt>
                <c:pt idx="1349">
                  <c:v>1.1138510944685182E-2</c:v>
                </c:pt>
                <c:pt idx="1350">
                  <c:v>1.1138510944685182E-2</c:v>
                </c:pt>
                <c:pt idx="1351">
                  <c:v>1.1138510944685182E-2</c:v>
                </c:pt>
                <c:pt idx="1352">
                  <c:v>1.1138510944685182E-2</c:v>
                </c:pt>
                <c:pt idx="1353">
                  <c:v>1.1138510944685182E-2</c:v>
                </c:pt>
                <c:pt idx="1354">
                  <c:v>1.1138510944685182E-2</c:v>
                </c:pt>
                <c:pt idx="1355">
                  <c:v>1.1138510944685182E-2</c:v>
                </c:pt>
                <c:pt idx="1356">
                  <c:v>1.1138510944685182E-2</c:v>
                </c:pt>
                <c:pt idx="1357">
                  <c:v>1.1138510944685182E-2</c:v>
                </c:pt>
                <c:pt idx="1358">
                  <c:v>1.1138510944685182E-2</c:v>
                </c:pt>
                <c:pt idx="1359">
                  <c:v>1.1138510944685182E-2</c:v>
                </c:pt>
                <c:pt idx="1360">
                  <c:v>1.1138510944685182E-2</c:v>
                </c:pt>
                <c:pt idx="1361">
                  <c:v>1.1138510944685182E-2</c:v>
                </c:pt>
                <c:pt idx="1362">
                  <c:v>1.1138510944685182E-2</c:v>
                </c:pt>
                <c:pt idx="1363">
                  <c:v>1.1138510944685182E-2</c:v>
                </c:pt>
                <c:pt idx="1364">
                  <c:v>1.1138510944685182E-2</c:v>
                </c:pt>
                <c:pt idx="1365">
                  <c:v>1.1138510944685182E-2</c:v>
                </c:pt>
                <c:pt idx="1366">
                  <c:v>1.1138510944685182E-2</c:v>
                </c:pt>
                <c:pt idx="1367">
                  <c:v>1.1138510944685182E-2</c:v>
                </c:pt>
                <c:pt idx="1368">
                  <c:v>1.1138510944685182E-2</c:v>
                </c:pt>
                <c:pt idx="1369">
                  <c:v>1.1138510944685182E-2</c:v>
                </c:pt>
                <c:pt idx="1370">
                  <c:v>1.1138510944685182E-2</c:v>
                </c:pt>
                <c:pt idx="1371">
                  <c:v>1.1138510944685182E-2</c:v>
                </c:pt>
                <c:pt idx="1372">
                  <c:v>1.1138510944685182E-2</c:v>
                </c:pt>
                <c:pt idx="1373">
                  <c:v>1.1138510944685182E-2</c:v>
                </c:pt>
                <c:pt idx="1374">
                  <c:v>1.1138510944685182E-2</c:v>
                </c:pt>
                <c:pt idx="1375">
                  <c:v>1.1138510944685182E-2</c:v>
                </c:pt>
                <c:pt idx="1376">
                  <c:v>1.1138510944685182E-2</c:v>
                </c:pt>
                <c:pt idx="1377">
                  <c:v>1.1138510944685182E-2</c:v>
                </c:pt>
                <c:pt idx="1378">
                  <c:v>1.1138510944685182E-2</c:v>
                </c:pt>
                <c:pt idx="1379">
                  <c:v>1.1138510944685182E-2</c:v>
                </c:pt>
                <c:pt idx="1380">
                  <c:v>1.1138510944685182E-2</c:v>
                </c:pt>
                <c:pt idx="1381">
                  <c:v>1.1138510944685182E-2</c:v>
                </c:pt>
                <c:pt idx="1382">
                  <c:v>1.1138510944685182E-2</c:v>
                </c:pt>
                <c:pt idx="1383">
                  <c:v>1.1138510944685182E-2</c:v>
                </c:pt>
                <c:pt idx="1384">
                  <c:v>1.1138510944685182E-2</c:v>
                </c:pt>
                <c:pt idx="1385">
                  <c:v>1.1138510944685182E-2</c:v>
                </c:pt>
                <c:pt idx="1386">
                  <c:v>1.1138510944685182E-2</c:v>
                </c:pt>
                <c:pt idx="1387">
                  <c:v>1.1138510944685182E-2</c:v>
                </c:pt>
                <c:pt idx="1388">
                  <c:v>1.1138510944685182E-2</c:v>
                </c:pt>
                <c:pt idx="1389">
                  <c:v>1.1138510944685182E-2</c:v>
                </c:pt>
                <c:pt idx="1390">
                  <c:v>1.1138510944685182E-2</c:v>
                </c:pt>
                <c:pt idx="1391">
                  <c:v>1.1138510944685182E-2</c:v>
                </c:pt>
                <c:pt idx="1392">
                  <c:v>1.1138510944685182E-2</c:v>
                </c:pt>
                <c:pt idx="1393">
                  <c:v>1.1138510944685182E-2</c:v>
                </c:pt>
                <c:pt idx="1394">
                  <c:v>1.1138510944685182E-2</c:v>
                </c:pt>
                <c:pt idx="1395">
                  <c:v>1.1138510944685182E-2</c:v>
                </c:pt>
                <c:pt idx="1396">
                  <c:v>1.1138510944685182E-2</c:v>
                </c:pt>
                <c:pt idx="1397">
                  <c:v>1.1138510944685182E-2</c:v>
                </c:pt>
                <c:pt idx="1398">
                  <c:v>1.1138510944685182E-2</c:v>
                </c:pt>
                <c:pt idx="1399">
                  <c:v>1.1138510944685182E-2</c:v>
                </c:pt>
                <c:pt idx="1400">
                  <c:v>1.1138510944685182E-2</c:v>
                </c:pt>
                <c:pt idx="1401">
                  <c:v>1.1138510944685182E-2</c:v>
                </c:pt>
                <c:pt idx="1402">
                  <c:v>1.1138510944685182E-2</c:v>
                </c:pt>
                <c:pt idx="1403">
                  <c:v>1.1138510944685182E-2</c:v>
                </c:pt>
                <c:pt idx="1404">
                  <c:v>1.1138510944685182E-2</c:v>
                </c:pt>
                <c:pt idx="1405">
                  <c:v>1.1138510944685182E-2</c:v>
                </c:pt>
                <c:pt idx="1406">
                  <c:v>1.1138510944685182E-2</c:v>
                </c:pt>
                <c:pt idx="1407">
                  <c:v>1.1138510944685182E-2</c:v>
                </c:pt>
                <c:pt idx="1408">
                  <c:v>1.1138510944685182E-2</c:v>
                </c:pt>
                <c:pt idx="1409">
                  <c:v>1.1138510944685182E-2</c:v>
                </c:pt>
                <c:pt idx="1410">
                  <c:v>1.1138510944685182E-2</c:v>
                </c:pt>
                <c:pt idx="1411">
                  <c:v>1.1138510944685182E-2</c:v>
                </c:pt>
                <c:pt idx="1412">
                  <c:v>1.1138510944685182E-2</c:v>
                </c:pt>
                <c:pt idx="1413">
                  <c:v>1.1138510944685182E-2</c:v>
                </c:pt>
                <c:pt idx="1414">
                  <c:v>1.1138510944685182E-2</c:v>
                </c:pt>
                <c:pt idx="1415">
                  <c:v>1.1138510944685182E-2</c:v>
                </c:pt>
                <c:pt idx="1416">
                  <c:v>1.1138510944685182E-2</c:v>
                </c:pt>
                <c:pt idx="1417">
                  <c:v>1.1138510944685182E-2</c:v>
                </c:pt>
                <c:pt idx="1418">
                  <c:v>1.1138510944685182E-2</c:v>
                </c:pt>
                <c:pt idx="1419">
                  <c:v>1.1138510944685182E-2</c:v>
                </c:pt>
                <c:pt idx="1420">
                  <c:v>1.1138510944685182E-2</c:v>
                </c:pt>
                <c:pt idx="1421">
                  <c:v>1.1138510944685182E-2</c:v>
                </c:pt>
                <c:pt idx="1422">
                  <c:v>1.1138510944685182E-2</c:v>
                </c:pt>
                <c:pt idx="1423">
                  <c:v>1.1138510944685182E-2</c:v>
                </c:pt>
                <c:pt idx="1424">
                  <c:v>1.1138510944685182E-2</c:v>
                </c:pt>
                <c:pt idx="1425">
                  <c:v>1.1138510944685182E-2</c:v>
                </c:pt>
                <c:pt idx="1426">
                  <c:v>1.1138510944685182E-2</c:v>
                </c:pt>
                <c:pt idx="1427">
                  <c:v>1.1138510944685182E-2</c:v>
                </c:pt>
                <c:pt idx="1428">
                  <c:v>1.1138510944685182E-2</c:v>
                </c:pt>
                <c:pt idx="1429">
                  <c:v>1.1138510944685182E-2</c:v>
                </c:pt>
                <c:pt idx="1430">
                  <c:v>1.1138510944685182E-2</c:v>
                </c:pt>
                <c:pt idx="1431">
                  <c:v>1.1138510944685182E-2</c:v>
                </c:pt>
                <c:pt idx="1432">
                  <c:v>1.1138510944685182E-2</c:v>
                </c:pt>
                <c:pt idx="1433">
                  <c:v>1.1138510944685182E-2</c:v>
                </c:pt>
                <c:pt idx="1434">
                  <c:v>1.1138510944685182E-2</c:v>
                </c:pt>
                <c:pt idx="1435">
                  <c:v>1.1138510944685182E-2</c:v>
                </c:pt>
                <c:pt idx="1436">
                  <c:v>1.1138510944685182E-2</c:v>
                </c:pt>
                <c:pt idx="1437">
                  <c:v>1.1138510944685182E-2</c:v>
                </c:pt>
                <c:pt idx="1438">
                  <c:v>1.1138510944685182E-2</c:v>
                </c:pt>
                <c:pt idx="1439">
                  <c:v>1.1138510944685182E-2</c:v>
                </c:pt>
                <c:pt idx="1440">
                  <c:v>1.1138510944685182E-2</c:v>
                </c:pt>
                <c:pt idx="1441">
                  <c:v>1.1138510944685182E-2</c:v>
                </c:pt>
                <c:pt idx="1442">
                  <c:v>1.1138510944685182E-2</c:v>
                </c:pt>
                <c:pt idx="1443">
                  <c:v>1.1138510944685182E-2</c:v>
                </c:pt>
                <c:pt idx="1444">
                  <c:v>1.1138510944685182E-2</c:v>
                </c:pt>
                <c:pt idx="1445">
                  <c:v>1.1138510944685182E-2</c:v>
                </c:pt>
                <c:pt idx="1446">
                  <c:v>1.1138510944685182E-2</c:v>
                </c:pt>
                <c:pt idx="1447">
                  <c:v>1.1138510944685182E-2</c:v>
                </c:pt>
                <c:pt idx="1448">
                  <c:v>1.1138510944685182E-2</c:v>
                </c:pt>
                <c:pt idx="1449">
                  <c:v>1.1138510944685182E-2</c:v>
                </c:pt>
                <c:pt idx="1450">
                  <c:v>1.1138510944685182E-2</c:v>
                </c:pt>
                <c:pt idx="1451">
                  <c:v>1.1138510944685182E-2</c:v>
                </c:pt>
                <c:pt idx="1452">
                  <c:v>1.1138510944685182E-2</c:v>
                </c:pt>
                <c:pt idx="1453">
                  <c:v>1.1138510944685182E-2</c:v>
                </c:pt>
                <c:pt idx="1454">
                  <c:v>1.1138510944685182E-2</c:v>
                </c:pt>
                <c:pt idx="1455">
                  <c:v>1.1138510944685182E-2</c:v>
                </c:pt>
                <c:pt idx="1456">
                  <c:v>1.1138510944685182E-2</c:v>
                </c:pt>
                <c:pt idx="1457">
                  <c:v>1.1138510944685182E-2</c:v>
                </c:pt>
                <c:pt idx="1458">
                  <c:v>1.1138510944685182E-2</c:v>
                </c:pt>
                <c:pt idx="1459">
                  <c:v>1.1138510944685182E-2</c:v>
                </c:pt>
                <c:pt idx="1460">
                  <c:v>1.1138510944685182E-2</c:v>
                </c:pt>
                <c:pt idx="1461">
                  <c:v>1.1138510944685182E-2</c:v>
                </c:pt>
                <c:pt idx="1462">
                  <c:v>1.1138510944685182E-2</c:v>
                </c:pt>
                <c:pt idx="1463">
                  <c:v>1.1138510944685182E-2</c:v>
                </c:pt>
                <c:pt idx="1464">
                  <c:v>1.1138510944685182E-2</c:v>
                </c:pt>
                <c:pt idx="1465">
                  <c:v>1.1138510944685182E-2</c:v>
                </c:pt>
                <c:pt idx="1466">
                  <c:v>1.1138510944685182E-2</c:v>
                </c:pt>
                <c:pt idx="1467">
                  <c:v>1.1138510944685182E-2</c:v>
                </c:pt>
                <c:pt idx="1468">
                  <c:v>1.1138510944685182E-2</c:v>
                </c:pt>
                <c:pt idx="1469">
                  <c:v>1.1138510944685182E-2</c:v>
                </c:pt>
                <c:pt idx="1470">
                  <c:v>1.1138510944685182E-2</c:v>
                </c:pt>
                <c:pt idx="1471">
                  <c:v>1.1138510944685182E-2</c:v>
                </c:pt>
                <c:pt idx="1472">
                  <c:v>1.1138510944685182E-2</c:v>
                </c:pt>
                <c:pt idx="1473">
                  <c:v>1.1138510944685182E-2</c:v>
                </c:pt>
                <c:pt idx="1474">
                  <c:v>1.1138510944685182E-2</c:v>
                </c:pt>
                <c:pt idx="1475">
                  <c:v>1.1138510944685182E-2</c:v>
                </c:pt>
                <c:pt idx="1476">
                  <c:v>1.1138510944685182E-2</c:v>
                </c:pt>
                <c:pt idx="1477">
                  <c:v>1.1138510944685182E-2</c:v>
                </c:pt>
                <c:pt idx="1478">
                  <c:v>1.1138510944685182E-2</c:v>
                </c:pt>
                <c:pt idx="1479">
                  <c:v>1.1138510944685182E-2</c:v>
                </c:pt>
                <c:pt idx="1480">
                  <c:v>1.1138510944685182E-2</c:v>
                </c:pt>
                <c:pt idx="1481">
                  <c:v>1.1138510944685182E-2</c:v>
                </c:pt>
                <c:pt idx="1482">
                  <c:v>1.1138510944685182E-2</c:v>
                </c:pt>
                <c:pt idx="1483">
                  <c:v>1.1138510944685182E-2</c:v>
                </c:pt>
                <c:pt idx="1484">
                  <c:v>1.1138510944685182E-2</c:v>
                </c:pt>
                <c:pt idx="1485">
                  <c:v>1.1138510944685182E-2</c:v>
                </c:pt>
                <c:pt idx="1486">
                  <c:v>1.1138510944685182E-2</c:v>
                </c:pt>
                <c:pt idx="1487">
                  <c:v>1.1138510944685182E-2</c:v>
                </c:pt>
                <c:pt idx="1488">
                  <c:v>1.1138510944685182E-2</c:v>
                </c:pt>
                <c:pt idx="1489">
                  <c:v>1.1138510944685182E-2</c:v>
                </c:pt>
                <c:pt idx="1490">
                  <c:v>1.1138510944685182E-2</c:v>
                </c:pt>
                <c:pt idx="1491">
                  <c:v>1.1138510944685182E-2</c:v>
                </c:pt>
                <c:pt idx="1492">
                  <c:v>1.1138510944685182E-2</c:v>
                </c:pt>
                <c:pt idx="1493">
                  <c:v>1.1138510944685182E-2</c:v>
                </c:pt>
                <c:pt idx="1494">
                  <c:v>1.1138510944685182E-2</c:v>
                </c:pt>
                <c:pt idx="1495">
                  <c:v>1.1138510944685182E-2</c:v>
                </c:pt>
                <c:pt idx="1496">
                  <c:v>1.1138510944685182E-2</c:v>
                </c:pt>
                <c:pt idx="1497">
                  <c:v>1.1138510944685182E-2</c:v>
                </c:pt>
                <c:pt idx="1498">
                  <c:v>1.1138510944685182E-2</c:v>
                </c:pt>
                <c:pt idx="1499">
                  <c:v>1.1138510944685182E-2</c:v>
                </c:pt>
                <c:pt idx="1500">
                  <c:v>1.1138510944685182E-2</c:v>
                </c:pt>
                <c:pt idx="1501">
                  <c:v>1.1138510944685182E-2</c:v>
                </c:pt>
                <c:pt idx="1502">
                  <c:v>1.1138510944685182E-2</c:v>
                </c:pt>
                <c:pt idx="1503">
                  <c:v>1.1138510944685182E-2</c:v>
                </c:pt>
                <c:pt idx="1504">
                  <c:v>1.1138510944685182E-2</c:v>
                </c:pt>
                <c:pt idx="1505">
                  <c:v>1.1138510944685182E-2</c:v>
                </c:pt>
                <c:pt idx="1506">
                  <c:v>1.1138510944685182E-2</c:v>
                </c:pt>
                <c:pt idx="1507">
                  <c:v>1.1138510944685182E-2</c:v>
                </c:pt>
                <c:pt idx="1508">
                  <c:v>1.1138510944685182E-2</c:v>
                </c:pt>
                <c:pt idx="1509">
                  <c:v>1.1138510944685182E-2</c:v>
                </c:pt>
                <c:pt idx="1510">
                  <c:v>1.1138510944685182E-2</c:v>
                </c:pt>
                <c:pt idx="1511">
                  <c:v>1.1138510944685182E-2</c:v>
                </c:pt>
                <c:pt idx="1512">
                  <c:v>1.1138510944685182E-2</c:v>
                </c:pt>
                <c:pt idx="1513">
                  <c:v>1.1138510944685182E-2</c:v>
                </c:pt>
                <c:pt idx="1514">
                  <c:v>1.1138510944685182E-2</c:v>
                </c:pt>
                <c:pt idx="1515">
                  <c:v>1.1138510944685182E-2</c:v>
                </c:pt>
                <c:pt idx="1516">
                  <c:v>1.1138510944685182E-2</c:v>
                </c:pt>
                <c:pt idx="1517">
                  <c:v>1.1138510944685182E-2</c:v>
                </c:pt>
                <c:pt idx="1518">
                  <c:v>1.1138510944685182E-2</c:v>
                </c:pt>
                <c:pt idx="1519">
                  <c:v>1.1138510944685182E-2</c:v>
                </c:pt>
                <c:pt idx="1520">
                  <c:v>1.1138510944685182E-2</c:v>
                </c:pt>
                <c:pt idx="1521">
                  <c:v>1.1138510944685182E-2</c:v>
                </c:pt>
                <c:pt idx="1522">
                  <c:v>1.1138510944685182E-2</c:v>
                </c:pt>
                <c:pt idx="1523">
                  <c:v>1.1138510944685182E-2</c:v>
                </c:pt>
                <c:pt idx="1524">
                  <c:v>1.1138510944685182E-2</c:v>
                </c:pt>
                <c:pt idx="1525">
                  <c:v>1.1138510944685182E-2</c:v>
                </c:pt>
                <c:pt idx="1526">
                  <c:v>1.1138510944685182E-2</c:v>
                </c:pt>
                <c:pt idx="1527">
                  <c:v>1.1138510944685182E-2</c:v>
                </c:pt>
                <c:pt idx="1528">
                  <c:v>1.1138510944685182E-2</c:v>
                </c:pt>
                <c:pt idx="1529">
                  <c:v>1.1138510944685182E-2</c:v>
                </c:pt>
                <c:pt idx="1530">
                  <c:v>1.1138510944685182E-2</c:v>
                </c:pt>
                <c:pt idx="1531">
                  <c:v>1.1138510944685182E-2</c:v>
                </c:pt>
                <c:pt idx="1532">
                  <c:v>1.1138510944685182E-2</c:v>
                </c:pt>
                <c:pt idx="1533">
                  <c:v>1.1138510944685182E-2</c:v>
                </c:pt>
                <c:pt idx="1534">
                  <c:v>1.1138510944685182E-2</c:v>
                </c:pt>
                <c:pt idx="1535">
                  <c:v>1.1138510944685182E-2</c:v>
                </c:pt>
                <c:pt idx="1536">
                  <c:v>1.1138510944685182E-2</c:v>
                </c:pt>
                <c:pt idx="1537">
                  <c:v>1.1138510944685182E-2</c:v>
                </c:pt>
                <c:pt idx="1538">
                  <c:v>1.1138510944685182E-2</c:v>
                </c:pt>
                <c:pt idx="1539">
                  <c:v>1.1138510944685182E-2</c:v>
                </c:pt>
                <c:pt idx="1540">
                  <c:v>1.1138510944685182E-2</c:v>
                </c:pt>
                <c:pt idx="1541">
                  <c:v>1.1138510944685182E-2</c:v>
                </c:pt>
                <c:pt idx="1542">
                  <c:v>1.1138510944685182E-2</c:v>
                </c:pt>
                <c:pt idx="1543">
                  <c:v>1.1138510944685182E-2</c:v>
                </c:pt>
                <c:pt idx="1544">
                  <c:v>1.1138510944685182E-2</c:v>
                </c:pt>
                <c:pt idx="1545">
                  <c:v>1.1138510944685182E-2</c:v>
                </c:pt>
                <c:pt idx="1546">
                  <c:v>1.1138510944685182E-2</c:v>
                </c:pt>
                <c:pt idx="1547">
                  <c:v>1.1138510944685182E-2</c:v>
                </c:pt>
                <c:pt idx="1548">
                  <c:v>1.1138510944685182E-2</c:v>
                </c:pt>
                <c:pt idx="1549">
                  <c:v>1.1138510944685182E-2</c:v>
                </c:pt>
                <c:pt idx="1550">
                  <c:v>1.1138510944685182E-2</c:v>
                </c:pt>
                <c:pt idx="1551">
                  <c:v>1.1138510944685182E-2</c:v>
                </c:pt>
                <c:pt idx="1552">
                  <c:v>1.1138510944685182E-2</c:v>
                </c:pt>
                <c:pt idx="1553">
                  <c:v>1.1138510944685182E-2</c:v>
                </c:pt>
                <c:pt idx="1554">
                  <c:v>1.1138510944685182E-2</c:v>
                </c:pt>
                <c:pt idx="1555">
                  <c:v>1.1138510944685182E-2</c:v>
                </c:pt>
                <c:pt idx="1556">
                  <c:v>1.1138510944685182E-2</c:v>
                </c:pt>
                <c:pt idx="1557">
                  <c:v>1.1138510944685182E-2</c:v>
                </c:pt>
                <c:pt idx="1558">
                  <c:v>1.1138510944685182E-2</c:v>
                </c:pt>
                <c:pt idx="1559">
                  <c:v>1.1138510944685182E-2</c:v>
                </c:pt>
                <c:pt idx="1560">
                  <c:v>1.1138510944685182E-2</c:v>
                </c:pt>
                <c:pt idx="1561">
                  <c:v>1.1138510944685182E-2</c:v>
                </c:pt>
                <c:pt idx="1562">
                  <c:v>1.1138510944685182E-2</c:v>
                </c:pt>
                <c:pt idx="1563">
                  <c:v>1.1138510944685182E-2</c:v>
                </c:pt>
                <c:pt idx="1564">
                  <c:v>1.1138510944685182E-2</c:v>
                </c:pt>
                <c:pt idx="1565">
                  <c:v>1.1138510944685182E-2</c:v>
                </c:pt>
                <c:pt idx="1566">
                  <c:v>1.1138510944685182E-2</c:v>
                </c:pt>
                <c:pt idx="1567">
                  <c:v>1.1138510944685182E-2</c:v>
                </c:pt>
                <c:pt idx="1568">
                  <c:v>1.1138510944685182E-2</c:v>
                </c:pt>
                <c:pt idx="1569">
                  <c:v>1.1138510944685182E-2</c:v>
                </c:pt>
                <c:pt idx="1570">
                  <c:v>1.1138510944685182E-2</c:v>
                </c:pt>
                <c:pt idx="1571">
                  <c:v>1.1138510944685182E-2</c:v>
                </c:pt>
                <c:pt idx="1572">
                  <c:v>1.1138510944685182E-2</c:v>
                </c:pt>
                <c:pt idx="1573">
                  <c:v>1.1138510944685182E-2</c:v>
                </c:pt>
                <c:pt idx="1574">
                  <c:v>1.1138510944685182E-2</c:v>
                </c:pt>
                <c:pt idx="1575">
                  <c:v>1.1138510944685182E-2</c:v>
                </c:pt>
                <c:pt idx="1576">
                  <c:v>1.1138510944685182E-2</c:v>
                </c:pt>
                <c:pt idx="1577">
                  <c:v>1.1138510944685182E-2</c:v>
                </c:pt>
                <c:pt idx="1578">
                  <c:v>1.1138510944685182E-2</c:v>
                </c:pt>
                <c:pt idx="1579">
                  <c:v>1.1138510944685182E-2</c:v>
                </c:pt>
                <c:pt idx="1580">
                  <c:v>1.1138510944685182E-2</c:v>
                </c:pt>
                <c:pt idx="1581">
                  <c:v>1.1138510944685182E-2</c:v>
                </c:pt>
                <c:pt idx="1582">
                  <c:v>1.1138510944685182E-2</c:v>
                </c:pt>
                <c:pt idx="1583">
                  <c:v>1.1138510944685182E-2</c:v>
                </c:pt>
                <c:pt idx="1584">
                  <c:v>1.1138510944685182E-2</c:v>
                </c:pt>
                <c:pt idx="1585">
                  <c:v>1.1138510944685182E-2</c:v>
                </c:pt>
                <c:pt idx="1586">
                  <c:v>1.1138510944685182E-2</c:v>
                </c:pt>
                <c:pt idx="1587">
                  <c:v>1.1138510944685182E-2</c:v>
                </c:pt>
                <c:pt idx="1588">
                  <c:v>1.1138510944685182E-2</c:v>
                </c:pt>
                <c:pt idx="1589">
                  <c:v>1.1138510944685182E-2</c:v>
                </c:pt>
                <c:pt idx="1590">
                  <c:v>1.1138510944685182E-2</c:v>
                </c:pt>
                <c:pt idx="1591">
                  <c:v>1.1138510944685182E-2</c:v>
                </c:pt>
                <c:pt idx="1592">
                  <c:v>1.1138510944685182E-2</c:v>
                </c:pt>
                <c:pt idx="1593">
                  <c:v>1.1138510944685182E-2</c:v>
                </c:pt>
                <c:pt idx="1594">
                  <c:v>1.1138510944685182E-2</c:v>
                </c:pt>
                <c:pt idx="1595">
                  <c:v>1.1138510944685182E-2</c:v>
                </c:pt>
                <c:pt idx="1596">
                  <c:v>1.1138510944685182E-2</c:v>
                </c:pt>
                <c:pt idx="1597">
                  <c:v>1.1138510944685182E-2</c:v>
                </c:pt>
                <c:pt idx="1598">
                  <c:v>1.1138510944685182E-2</c:v>
                </c:pt>
                <c:pt idx="1599">
                  <c:v>1.1138510944685182E-2</c:v>
                </c:pt>
                <c:pt idx="1600">
                  <c:v>1.1138510944685182E-2</c:v>
                </c:pt>
                <c:pt idx="1601">
                  <c:v>1.1138510944685182E-2</c:v>
                </c:pt>
                <c:pt idx="1602">
                  <c:v>1.1138510944685182E-2</c:v>
                </c:pt>
                <c:pt idx="1603">
                  <c:v>1.1138510944685182E-2</c:v>
                </c:pt>
                <c:pt idx="1604">
                  <c:v>1.1138510944685182E-2</c:v>
                </c:pt>
                <c:pt idx="1605">
                  <c:v>1.1138510944685182E-2</c:v>
                </c:pt>
                <c:pt idx="1606">
                  <c:v>1.1138510944685182E-2</c:v>
                </c:pt>
                <c:pt idx="1607">
                  <c:v>1.1138510944685182E-2</c:v>
                </c:pt>
                <c:pt idx="1608">
                  <c:v>1.1138510944685182E-2</c:v>
                </c:pt>
                <c:pt idx="1609">
                  <c:v>1.1138510944685182E-2</c:v>
                </c:pt>
                <c:pt idx="1610">
                  <c:v>1.1138510944685182E-2</c:v>
                </c:pt>
                <c:pt idx="1611">
                  <c:v>1.1138510944685182E-2</c:v>
                </c:pt>
                <c:pt idx="1612">
                  <c:v>1.1138510944685182E-2</c:v>
                </c:pt>
                <c:pt idx="1613">
                  <c:v>1.1138510944685182E-2</c:v>
                </c:pt>
                <c:pt idx="1614">
                  <c:v>1.1138510944685182E-2</c:v>
                </c:pt>
                <c:pt idx="1615">
                  <c:v>1.1138510944685182E-2</c:v>
                </c:pt>
                <c:pt idx="1616">
                  <c:v>1.1138510944685182E-2</c:v>
                </c:pt>
                <c:pt idx="1617">
                  <c:v>1.1138510944685182E-2</c:v>
                </c:pt>
                <c:pt idx="1618">
                  <c:v>1.1138510944685182E-2</c:v>
                </c:pt>
                <c:pt idx="1619">
                  <c:v>1.1138510944685182E-2</c:v>
                </c:pt>
                <c:pt idx="1620">
                  <c:v>1.1138510944685182E-2</c:v>
                </c:pt>
                <c:pt idx="1621">
                  <c:v>1.1138510944685182E-2</c:v>
                </c:pt>
                <c:pt idx="1622">
                  <c:v>1.1138510944685182E-2</c:v>
                </c:pt>
                <c:pt idx="1623">
                  <c:v>1.1138510944685182E-2</c:v>
                </c:pt>
                <c:pt idx="1624">
                  <c:v>1.1138510944685182E-2</c:v>
                </c:pt>
                <c:pt idx="1625">
                  <c:v>1.1138510944685182E-2</c:v>
                </c:pt>
                <c:pt idx="1626">
                  <c:v>1.1138510944685182E-2</c:v>
                </c:pt>
                <c:pt idx="1627">
                  <c:v>1.1138510944685182E-2</c:v>
                </c:pt>
                <c:pt idx="1628">
                  <c:v>1.1138510944685182E-2</c:v>
                </c:pt>
                <c:pt idx="1629">
                  <c:v>1.1138510944685182E-2</c:v>
                </c:pt>
                <c:pt idx="1630">
                  <c:v>1.1138510944685182E-2</c:v>
                </c:pt>
                <c:pt idx="1631">
                  <c:v>1.1138510944685182E-2</c:v>
                </c:pt>
                <c:pt idx="1632">
                  <c:v>1.1138510944685182E-2</c:v>
                </c:pt>
                <c:pt idx="1633">
                  <c:v>1.1138510944685182E-2</c:v>
                </c:pt>
                <c:pt idx="1634">
                  <c:v>1.1138510944685182E-2</c:v>
                </c:pt>
                <c:pt idx="1635">
                  <c:v>1.1138510944685182E-2</c:v>
                </c:pt>
                <c:pt idx="1636">
                  <c:v>1.1138510944685182E-2</c:v>
                </c:pt>
                <c:pt idx="1637">
                  <c:v>1.1138510944685182E-2</c:v>
                </c:pt>
                <c:pt idx="1638">
                  <c:v>1.1138510944685182E-2</c:v>
                </c:pt>
                <c:pt idx="1639">
                  <c:v>1.1138510944685182E-2</c:v>
                </c:pt>
                <c:pt idx="1640">
                  <c:v>1.1138510944685182E-2</c:v>
                </c:pt>
                <c:pt idx="1641">
                  <c:v>1.1138510944685182E-2</c:v>
                </c:pt>
                <c:pt idx="1642">
                  <c:v>1.1138510944685182E-2</c:v>
                </c:pt>
                <c:pt idx="1643">
                  <c:v>1.1138510944685182E-2</c:v>
                </c:pt>
                <c:pt idx="1644">
                  <c:v>1.1138510944685182E-2</c:v>
                </c:pt>
                <c:pt idx="1645">
                  <c:v>1.1138510944685182E-2</c:v>
                </c:pt>
                <c:pt idx="1646">
                  <c:v>1.1138510944685182E-2</c:v>
                </c:pt>
                <c:pt idx="1647">
                  <c:v>1.1138510944685182E-2</c:v>
                </c:pt>
                <c:pt idx="1648">
                  <c:v>1.1138510944685182E-2</c:v>
                </c:pt>
                <c:pt idx="1649">
                  <c:v>1.1138510944685182E-2</c:v>
                </c:pt>
                <c:pt idx="1650">
                  <c:v>1.1138510944685182E-2</c:v>
                </c:pt>
                <c:pt idx="1651">
                  <c:v>1.1138510944685182E-2</c:v>
                </c:pt>
                <c:pt idx="1652">
                  <c:v>1.1138510944685182E-2</c:v>
                </c:pt>
                <c:pt idx="1653">
                  <c:v>1.1138510944685182E-2</c:v>
                </c:pt>
                <c:pt idx="1654">
                  <c:v>1.1138510944685182E-2</c:v>
                </c:pt>
                <c:pt idx="1655">
                  <c:v>1.1138510944685182E-2</c:v>
                </c:pt>
                <c:pt idx="1656">
                  <c:v>1.1138510944685182E-2</c:v>
                </c:pt>
                <c:pt idx="1657">
                  <c:v>1.1138510944685182E-2</c:v>
                </c:pt>
                <c:pt idx="1658">
                  <c:v>1.1138510944685182E-2</c:v>
                </c:pt>
                <c:pt idx="1659">
                  <c:v>1.1138510944685182E-2</c:v>
                </c:pt>
                <c:pt idx="1660">
                  <c:v>1.1138510944685182E-2</c:v>
                </c:pt>
                <c:pt idx="1661">
                  <c:v>1.1138510944685182E-2</c:v>
                </c:pt>
                <c:pt idx="1662">
                  <c:v>1.1138510944685182E-2</c:v>
                </c:pt>
                <c:pt idx="1663">
                  <c:v>1.1138510944685182E-2</c:v>
                </c:pt>
                <c:pt idx="1664">
                  <c:v>1.1138510944685182E-2</c:v>
                </c:pt>
                <c:pt idx="1665">
                  <c:v>1.1138510944685182E-2</c:v>
                </c:pt>
                <c:pt idx="1666">
                  <c:v>1.1138510944685182E-2</c:v>
                </c:pt>
                <c:pt idx="1667">
                  <c:v>1.1138510944685182E-2</c:v>
                </c:pt>
                <c:pt idx="1668">
                  <c:v>1.1138510944685182E-2</c:v>
                </c:pt>
                <c:pt idx="1669">
                  <c:v>1.1138510944685182E-2</c:v>
                </c:pt>
                <c:pt idx="1670">
                  <c:v>1.1138510944685182E-2</c:v>
                </c:pt>
                <c:pt idx="1671">
                  <c:v>1.1138510944685182E-2</c:v>
                </c:pt>
                <c:pt idx="1672">
                  <c:v>1.1138510944685182E-2</c:v>
                </c:pt>
                <c:pt idx="1673">
                  <c:v>1.1138510944685182E-2</c:v>
                </c:pt>
                <c:pt idx="1674">
                  <c:v>1.1138510944685182E-2</c:v>
                </c:pt>
                <c:pt idx="1675">
                  <c:v>1.1138510944685182E-2</c:v>
                </c:pt>
                <c:pt idx="1676">
                  <c:v>1.1138510944685182E-2</c:v>
                </c:pt>
                <c:pt idx="1677">
                  <c:v>1.1138510944685182E-2</c:v>
                </c:pt>
                <c:pt idx="1678">
                  <c:v>1.1138510944685182E-2</c:v>
                </c:pt>
                <c:pt idx="1679">
                  <c:v>1.1138510944685182E-2</c:v>
                </c:pt>
                <c:pt idx="1680">
                  <c:v>1.1138510944685182E-2</c:v>
                </c:pt>
                <c:pt idx="1681">
                  <c:v>1.1138510944685182E-2</c:v>
                </c:pt>
                <c:pt idx="1682">
                  <c:v>1.1138510944685182E-2</c:v>
                </c:pt>
                <c:pt idx="1683">
                  <c:v>1.1138510944685182E-2</c:v>
                </c:pt>
                <c:pt idx="1684">
                  <c:v>1.1138510944685182E-2</c:v>
                </c:pt>
                <c:pt idx="1685">
                  <c:v>1.1138510944685182E-2</c:v>
                </c:pt>
                <c:pt idx="1686">
                  <c:v>1.1138510944685182E-2</c:v>
                </c:pt>
                <c:pt idx="1687">
                  <c:v>1.1138510944685182E-2</c:v>
                </c:pt>
                <c:pt idx="1688">
                  <c:v>1.1138510944685182E-2</c:v>
                </c:pt>
                <c:pt idx="1689">
                  <c:v>1.1138510944685182E-2</c:v>
                </c:pt>
                <c:pt idx="1690">
                  <c:v>1.1138510944685182E-2</c:v>
                </c:pt>
                <c:pt idx="1691">
                  <c:v>1.1138510944685182E-2</c:v>
                </c:pt>
                <c:pt idx="1692">
                  <c:v>1.1138510944685182E-2</c:v>
                </c:pt>
                <c:pt idx="1693">
                  <c:v>1.1138510944685182E-2</c:v>
                </c:pt>
                <c:pt idx="1694">
                  <c:v>1.1138510944685182E-2</c:v>
                </c:pt>
                <c:pt idx="1695">
                  <c:v>1.1138510944685182E-2</c:v>
                </c:pt>
                <c:pt idx="1696">
                  <c:v>1.1138510944685182E-2</c:v>
                </c:pt>
                <c:pt idx="1697">
                  <c:v>1.1138510944685182E-2</c:v>
                </c:pt>
                <c:pt idx="1698">
                  <c:v>1.1138510944685182E-2</c:v>
                </c:pt>
                <c:pt idx="1699">
                  <c:v>1.1138510944685182E-2</c:v>
                </c:pt>
                <c:pt idx="1700">
                  <c:v>1.1138510944685182E-2</c:v>
                </c:pt>
                <c:pt idx="1701">
                  <c:v>1.1138510944685182E-2</c:v>
                </c:pt>
                <c:pt idx="1702">
                  <c:v>1.1138510944685182E-2</c:v>
                </c:pt>
                <c:pt idx="1703">
                  <c:v>1.1138510944685182E-2</c:v>
                </c:pt>
                <c:pt idx="1704">
                  <c:v>1.1138510944685182E-2</c:v>
                </c:pt>
                <c:pt idx="1705">
                  <c:v>1.1138510944685182E-2</c:v>
                </c:pt>
                <c:pt idx="1706">
                  <c:v>1.1138510944685182E-2</c:v>
                </c:pt>
                <c:pt idx="1707">
                  <c:v>1.1138510944685182E-2</c:v>
                </c:pt>
                <c:pt idx="1708">
                  <c:v>1.1138510944685182E-2</c:v>
                </c:pt>
                <c:pt idx="1709">
                  <c:v>1.1138510944685182E-2</c:v>
                </c:pt>
                <c:pt idx="1710">
                  <c:v>1.1138510944685182E-2</c:v>
                </c:pt>
                <c:pt idx="1711">
                  <c:v>1.1138510944685182E-2</c:v>
                </c:pt>
                <c:pt idx="1712">
                  <c:v>1.1138510944685182E-2</c:v>
                </c:pt>
                <c:pt idx="1713">
                  <c:v>1.1138510944685182E-2</c:v>
                </c:pt>
                <c:pt idx="1714">
                  <c:v>1.1138510944685182E-2</c:v>
                </c:pt>
                <c:pt idx="1715">
                  <c:v>1.1138510944685182E-2</c:v>
                </c:pt>
                <c:pt idx="1716">
                  <c:v>1.1138510944685182E-2</c:v>
                </c:pt>
                <c:pt idx="1717">
                  <c:v>1.1138510944685182E-2</c:v>
                </c:pt>
                <c:pt idx="1718">
                  <c:v>1.1138510944685182E-2</c:v>
                </c:pt>
                <c:pt idx="1719">
                  <c:v>1.1138510944685182E-2</c:v>
                </c:pt>
                <c:pt idx="1720">
                  <c:v>1.1138510944685182E-2</c:v>
                </c:pt>
                <c:pt idx="1721">
                  <c:v>1.1138510944685182E-2</c:v>
                </c:pt>
                <c:pt idx="1722">
                  <c:v>1.1138510944685182E-2</c:v>
                </c:pt>
                <c:pt idx="1723">
                  <c:v>9.9482305092382373E-3</c:v>
                </c:pt>
                <c:pt idx="1724">
                  <c:v>9.9482305092382373E-3</c:v>
                </c:pt>
                <c:pt idx="1725">
                  <c:v>9.9482305092382373E-3</c:v>
                </c:pt>
                <c:pt idx="1726">
                  <c:v>9.9482305092382373E-3</c:v>
                </c:pt>
                <c:pt idx="1727">
                  <c:v>9.9482305092382373E-3</c:v>
                </c:pt>
                <c:pt idx="1728">
                  <c:v>9.9482305092382373E-3</c:v>
                </c:pt>
                <c:pt idx="1729">
                  <c:v>9.9482305092382373E-3</c:v>
                </c:pt>
                <c:pt idx="1730">
                  <c:v>9.9482305092382373E-3</c:v>
                </c:pt>
                <c:pt idx="1731">
                  <c:v>9.9482305092382373E-3</c:v>
                </c:pt>
                <c:pt idx="1732">
                  <c:v>9.9482305092382373E-3</c:v>
                </c:pt>
                <c:pt idx="1733">
                  <c:v>9.9482305092382373E-3</c:v>
                </c:pt>
                <c:pt idx="1734">
                  <c:v>9.9482305092382373E-3</c:v>
                </c:pt>
                <c:pt idx="1735">
                  <c:v>9.9482305092382373E-3</c:v>
                </c:pt>
                <c:pt idx="1736">
                  <c:v>9.9482305092382373E-3</c:v>
                </c:pt>
                <c:pt idx="1737">
                  <c:v>9.9482305092382373E-3</c:v>
                </c:pt>
                <c:pt idx="1738">
                  <c:v>9.9482305092382373E-3</c:v>
                </c:pt>
                <c:pt idx="1739">
                  <c:v>9.9482305092382373E-3</c:v>
                </c:pt>
                <c:pt idx="1740">
                  <c:v>9.9482305092382373E-3</c:v>
                </c:pt>
                <c:pt idx="1741">
                  <c:v>9.9482305092382373E-3</c:v>
                </c:pt>
                <c:pt idx="1742">
                  <c:v>9.9482305092382373E-3</c:v>
                </c:pt>
                <c:pt idx="1743">
                  <c:v>9.9482305092382373E-3</c:v>
                </c:pt>
                <c:pt idx="1744">
                  <c:v>9.9482305092382373E-3</c:v>
                </c:pt>
                <c:pt idx="1745">
                  <c:v>9.9482305092382373E-3</c:v>
                </c:pt>
                <c:pt idx="1746">
                  <c:v>9.9482305092382373E-3</c:v>
                </c:pt>
                <c:pt idx="1747">
                  <c:v>9.9482305092382373E-3</c:v>
                </c:pt>
                <c:pt idx="1748">
                  <c:v>9.9482305092382373E-3</c:v>
                </c:pt>
                <c:pt idx="1749">
                  <c:v>9.9482305092382373E-3</c:v>
                </c:pt>
                <c:pt idx="1750">
                  <c:v>9.9482305092382373E-3</c:v>
                </c:pt>
                <c:pt idx="1751">
                  <c:v>9.9482305092382373E-3</c:v>
                </c:pt>
                <c:pt idx="1752">
                  <c:v>9.9482305092382373E-3</c:v>
                </c:pt>
                <c:pt idx="1753">
                  <c:v>9.9482305092382373E-3</c:v>
                </c:pt>
                <c:pt idx="1754">
                  <c:v>9.9482305092382373E-3</c:v>
                </c:pt>
                <c:pt idx="1755">
                  <c:v>9.9482305092382373E-3</c:v>
                </c:pt>
                <c:pt idx="1756">
                  <c:v>9.9482305092382373E-3</c:v>
                </c:pt>
                <c:pt idx="1757">
                  <c:v>9.9482305092382373E-3</c:v>
                </c:pt>
                <c:pt idx="1758">
                  <c:v>9.9482305092382373E-3</c:v>
                </c:pt>
                <c:pt idx="1759">
                  <c:v>9.9482305092382373E-3</c:v>
                </c:pt>
                <c:pt idx="1760">
                  <c:v>9.9482305092382373E-3</c:v>
                </c:pt>
                <c:pt idx="1761">
                  <c:v>9.9482305092382373E-3</c:v>
                </c:pt>
                <c:pt idx="1762">
                  <c:v>9.9482305092382373E-3</c:v>
                </c:pt>
                <c:pt idx="1763">
                  <c:v>9.9482305092382373E-3</c:v>
                </c:pt>
                <c:pt idx="1764">
                  <c:v>9.9482305092382373E-3</c:v>
                </c:pt>
                <c:pt idx="1765">
                  <c:v>9.9482305092382373E-3</c:v>
                </c:pt>
                <c:pt idx="1766">
                  <c:v>9.9482305092382373E-3</c:v>
                </c:pt>
                <c:pt idx="1767">
                  <c:v>9.9482305092382373E-3</c:v>
                </c:pt>
                <c:pt idx="1768">
                  <c:v>9.9482305092382373E-3</c:v>
                </c:pt>
                <c:pt idx="1769">
                  <c:v>9.9482305092382373E-3</c:v>
                </c:pt>
                <c:pt idx="1770">
                  <c:v>9.9482305092382373E-3</c:v>
                </c:pt>
                <c:pt idx="1771">
                  <c:v>9.9482305092382373E-3</c:v>
                </c:pt>
                <c:pt idx="1772">
                  <c:v>9.9482305092382373E-3</c:v>
                </c:pt>
                <c:pt idx="1773">
                  <c:v>9.9482305092382373E-3</c:v>
                </c:pt>
                <c:pt idx="1774">
                  <c:v>9.9482305092382373E-3</c:v>
                </c:pt>
                <c:pt idx="1775">
                  <c:v>9.9482305092382373E-3</c:v>
                </c:pt>
                <c:pt idx="1776">
                  <c:v>9.9482305092382373E-3</c:v>
                </c:pt>
                <c:pt idx="1777">
                  <c:v>9.9482305092382373E-3</c:v>
                </c:pt>
                <c:pt idx="1778">
                  <c:v>9.9482305092382373E-3</c:v>
                </c:pt>
                <c:pt idx="1779">
                  <c:v>9.9482305092382373E-3</c:v>
                </c:pt>
                <c:pt idx="1780">
                  <c:v>9.9482305092382373E-3</c:v>
                </c:pt>
                <c:pt idx="1781">
                  <c:v>9.9482305092382373E-3</c:v>
                </c:pt>
                <c:pt idx="1782">
                  <c:v>9.9482305092382373E-3</c:v>
                </c:pt>
                <c:pt idx="1783">
                  <c:v>9.9482305092382373E-3</c:v>
                </c:pt>
                <c:pt idx="1784">
                  <c:v>9.9482305092382373E-3</c:v>
                </c:pt>
                <c:pt idx="1785">
                  <c:v>9.9482305092382373E-3</c:v>
                </c:pt>
                <c:pt idx="1786">
                  <c:v>9.9482305092382373E-3</c:v>
                </c:pt>
                <c:pt idx="1787">
                  <c:v>9.9482305092382373E-3</c:v>
                </c:pt>
                <c:pt idx="1788">
                  <c:v>9.9482305092382373E-3</c:v>
                </c:pt>
                <c:pt idx="1789">
                  <c:v>9.9482305092382373E-3</c:v>
                </c:pt>
                <c:pt idx="1790">
                  <c:v>9.9482305092382373E-3</c:v>
                </c:pt>
                <c:pt idx="1791">
                  <c:v>9.9482305092382373E-3</c:v>
                </c:pt>
                <c:pt idx="1792">
                  <c:v>8.0373827306570202E-3</c:v>
                </c:pt>
                <c:pt idx="1793">
                  <c:v>8.0373827306570202E-3</c:v>
                </c:pt>
                <c:pt idx="1794">
                  <c:v>8.0373827306570202E-3</c:v>
                </c:pt>
                <c:pt idx="1795">
                  <c:v>8.0373827306570202E-3</c:v>
                </c:pt>
                <c:pt idx="1796">
                  <c:v>8.0373827306570202E-3</c:v>
                </c:pt>
                <c:pt idx="1797">
                  <c:v>8.0373827306570202E-3</c:v>
                </c:pt>
                <c:pt idx="1798">
                  <c:v>8.0373827306570202E-3</c:v>
                </c:pt>
                <c:pt idx="1799">
                  <c:v>8.0373827306570202E-3</c:v>
                </c:pt>
                <c:pt idx="1800">
                  <c:v>8.0373827306570202E-3</c:v>
                </c:pt>
                <c:pt idx="1801">
                  <c:v>8.0373827306570202E-3</c:v>
                </c:pt>
                <c:pt idx="1802">
                  <c:v>8.0373827306570202E-3</c:v>
                </c:pt>
                <c:pt idx="1803">
                  <c:v>8.0373827306570202E-3</c:v>
                </c:pt>
                <c:pt idx="1804">
                  <c:v>8.0373827306570202E-3</c:v>
                </c:pt>
                <c:pt idx="1805">
                  <c:v>8.0373827306570202E-3</c:v>
                </c:pt>
                <c:pt idx="1806">
                  <c:v>8.0373827306570202E-3</c:v>
                </c:pt>
                <c:pt idx="1807">
                  <c:v>8.0373827306570202E-3</c:v>
                </c:pt>
                <c:pt idx="1808">
                  <c:v>8.0373827306570202E-3</c:v>
                </c:pt>
                <c:pt idx="1809">
                  <c:v>8.0373827306570202E-3</c:v>
                </c:pt>
                <c:pt idx="1810">
                  <c:v>8.0373827306570202E-3</c:v>
                </c:pt>
                <c:pt idx="1811">
                  <c:v>8.0373827306570202E-3</c:v>
                </c:pt>
                <c:pt idx="1812">
                  <c:v>8.0373827306570202E-3</c:v>
                </c:pt>
                <c:pt idx="1813">
                  <c:v>8.0373827306570202E-3</c:v>
                </c:pt>
                <c:pt idx="1814">
                  <c:v>8.0373827306570202E-3</c:v>
                </c:pt>
                <c:pt idx="1815">
                  <c:v>8.0373827306570202E-3</c:v>
                </c:pt>
                <c:pt idx="1816">
                  <c:v>8.0373827306570202E-3</c:v>
                </c:pt>
                <c:pt idx="1817">
                  <c:v>8.0373827306570202E-3</c:v>
                </c:pt>
                <c:pt idx="1818">
                  <c:v>8.0373827306570202E-3</c:v>
                </c:pt>
                <c:pt idx="1819">
                  <c:v>8.0373827306570202E-3</c:v>
                </c:pt>
                <c:pt idx="1820">
                  <c:v>8.0373827306570202E-3</c:v>
                </c:pt>
                <c:pt idx="1821">
                  <c:v>8.0373827306570202E-3</c:v>
                </c:pt>
                <c:pt idx="1822">
                  <c:v>8.0373827306570202E-3</c:v>
                </c:pt>
                <c:pt idx="1823">
                  <c:v>8.0373827306570202E-3</c:v>
                </c:pt>
                <c:pt idx="1824">
                  <c:v>8.0373827306570202E-3</c:v>
                </c:pt>
                <c:pt idx="1825">
                  <c:v>8.0373827306570202E-3</c:v>
                </c:pt>
                <c:pt idx="1826">
                  <c:v>8.0373827306570202E-3</c:v>
                </c:pt>
                <c:pt idx="1827">
                  <c:v>8.0373827306570202E-3</c:v>
                </c:pt>
                <c:pt idx="1828">
                  <c:v>8.0373827306570202E-3</c:v>
                </c:pt>
                <c:pt idx="1829">
                  <c:v>7.4431274823595966E-3</c:v>
                </c:pt>
                <c:pt idx="1830">
                  <c:v>7.4431274823595966E-3</c:v>
                </c:pt>
                <c:pt idx="1831">
                  <c:v>7.4431274823595966E-3</c:v>
                </c:pt>
                <c:pt idx="1832">
                  <c:v>7.4431274823595966E-3</c:v>
                </c:pt>
                <c:pt idx="1833">
                  <c:v>7.4431274823595966E-3</c:v>
                </c:pt>
                <c:pt idx="1834">
                  <c:v>7.4431274823595966E-3</c:v>
                </c:pt>
                <c:pt idx="1835">
                  <c:v>7.4431274823595966E-3</c:v>
                </c:pt>
                <c:pt idx="1836">
                  <c:v>7.4431274823595966E-3</c:v>
                </c:pt>
                <c:pt idx="1837">
                  <c:v>7.4431274823595966E-3</c:v>
                </c:pt>
                <c:pt idx="1838">
                  <c:v>7.4431274823595966E-3</c:v>
                </c:pt>
                <c:pt idx="1839">
                  <c:v>7.4431274823595966E-3</c:v>
                </c:pt>
                <c:pt idx="1840">
                  <c:v>7.4431274823595966E-3</c:v>
                </c:pt>
                <c:pt idx="1841">
                  <c:v>7.4431274823595966E-3</c:v>
                </c:pt>
                <c:pt idx="1842">
                  <c:v>7.4431274823595966E-3</c:v>
                </c:pt>
                <c:pt idx="1843">
                  <c:v>7.4431274823595966E-3</c:v>
                </c:pt>
                <c:pt idx="1844">
                  <c:v>7.4431274823595966E-3</c:v>
                </c:pt>
                <c:pt idx="1845">
                  <c:v>7.4431274823595966E-3</c:v>
                </c:pt>
                <c:pt idx="1846">
                  <c:v>7.4431274823595966E-3</c:v>
                </c:pt>
                <c:pt idx="1847">
                  <c:v>7.4431274823595966E-3</c:v>
                </c:pt>
                <c:pt idx="1848">
                  <c:v>7.4431274823595966E-3</c:v>
                </c:pt>
                <c:pt idx="1849">
                  <c:v>7.4431274823595966E-3</c:v>
                </c:pt>
                <c:pt idx="1850">
                  <c:v>7.4431274823595966E-3</c:v>
                </c:pt>
                <c:pt idx="1851">
                  <c:v>7.4431274823595966E-3</c:v>
                </c:pt>
                <c:pt idx="1852">
                  <c:v>7.4431274823595966E-3</c:v>
                </c:pt>
                <c:pt idx="1853">
                  <c:v>7.4431274823595966E-3</c:v>
                </c:pt>
                <c:pt idx="1854">
                  <c:v>7.4431274823595966E-3</c:v>
                </c:pt>
                <c:pt idx="1855">
                  <c:v>7.4431274823595966E-3</c:v>
                </c:pt>
                <c:pt idx="1856">
                  <c:v>7.4431274823595966E-3</c:v>
                </c:pt>
                <c:pt idx="1857">
                  <c:v>7.4431274823595966E-3</c:v>
                </c:pt>
                <c:pt idx="1858">
                  <c:v>7.4431274823595966E-3</c:v>
                </c:pt>
                <c:pt idx="1859">
                  <c:v>7.4431274823595966E-3</c:v>
                </c:pt>
                <c:pt idx="1860">
                  <c:v>7.4431274823595966E-3</c:v>
                </c:pt>
                <c:pt idx="1861">
                  <c:v>7.4431274823595966E-3</c:v>
                </c:pt>
                <c:pt idx="1862">
                  <c:v>7.4431274823595966E-3</c:v>
                </c:pt>
                <c:pt idx="1863">
                  <c:v>7.4431274823595966E-3</c:v>
                </c:pt>
                <c:pt idx="1864">
                  <c:v>7.4431274823595966E-3</c:v>
                </c:pt>
                <c:pt idx="1865">
                  <c:v>7.4431274823595966E-3</c:v>
                </c:pt>
                <c:pt idx="1866">
                  <c:v>7.4431274823595966E-3</c:v>
                </c:pt>
                <c:pt idx="1867">
                  <c:v>7.4431274823595966E-3</c:v>
                </c:pt>
                <c:pt idx="1868">
                  <c:v>7.4431274823595966E-3</c:v>
                </c:pt>
                <c:pt idx="1869">
                  <c:v>7.4431274823595966E-3</c:v>
                </c:pt>
                <c:pt idx="1870">
                  <c:v>7.4431274823595966E-3</c:v>
                </c:pt>
                <c:pt idx="1871">
                  <c:v>7.4431274823595966E-3</c:v>
                </c:pt>
                <c:pt idx="1872">
                  <c:v>7.4431274823595966E-3</c:v>
                </c:pt>
                <c:pt idx="1873">
                  <c:v>7.4431274823595966E-3</c:v>
                </c:pt>
                <c:pt idx="1874">
                  <c:v>7.4431274823595966E-3</c:v>
                </c:pt>
                <c:pt idx="1875">
                  <c:v>7.4431274823595966E-3</c:v>
                </c:pt>
                <c:pt idx="1876">
                  <c:v>7.4431274823595966E-3</c:v>
                </c:pt>
                <c:pt idx="1877">
                  <c:v>7.4431274823595966E-3</c:v>
                </c:pt>
                <c:pt idx="1878">
                  <c:v>7.4431274823595966E-3</c:v>
                </c:pt>
                <c:pt idx="1879">
                  <c:v>7.4431274823595966E-3</c:v>
                </c:pt>
                <c:pt idx="1880">
                  <c:v>7.4431274823595966E-3</c:v>
                </c:pt>
                <c:pt idx="1881">
                  <c:v>7.4431274823595966E-3</c:v>
                </c:pt>
                <c:pt idx="1882">
                  <c:v>7.4431274823595966E-3</c:v>
                </c:pt>
                <c:pt idx="1883">
                  <c:v>7.4431274823595966E-3</c:v>
                </c:pt>
                <c:pt idx="1884">
                  <c:v>7.4431274823595966E-3</c:v>
                </c:pt>
                <c:pt idx="1885">
                  <c:v>7.4431274823595966E-3</c:v>
                </c:pt>
                <c:pt idx="1886">
                  <c:v>7.4431274823595966E-3</c:v>
                </c:pt>
                <c:pt idx="1887">
                  <c:v>7.4431274823595966E-3</c:v>
                </c:pt>
                <c:pt idx="1888">
                  <c:v>7.4431274823595966E-3</c:v>
                </c:pt>
                <c:pt idx="1889">
                  <c:v>7.4431274823595966E-3</c:v>
                </c:pt>
                <c:pt idx="1890">
                  <c:v>7.4431274823595966E-3</c:v>
                </c:pt>
                <c:pt idx="1891">
                  <c:v>7.4431274823595966E-3</c:v>
                </c:pt>
                <c:pt idx="1892">
                  <c:v>7.4431274823595966E-3</c:v>
                </c:pt>
                <c:pt idx="1893">
                  <c:v>7.4431274823595966E-3</c:v>
                </c:pt>
                <c:pt idx="1894">
                  <c:v>7.4431274823595966E-3</c:v>
                </c:pt>
                <c:pt idx="1895">
                  <c:v>7.4431274823595966E-3</c:v>
                </c:pt>
                <c:pt idx="1896">
                  <c:v>7.4431274823595966E-3</c:v>
                </c:pt>
                <c:pt idx="1897">
                  <c:v>7.4431274823595966E-3</c:v>
                </c:pt>
                <c:pt idx="1898">
                  <c:v>7.4431274823595966E-3</c:v>
                </c:pt>
                <c:pt idx="1899">
                  <c:v>7.4431274823595966E-3</c:v>
                </c:pt>
                <c:pt idx="1900">
                  <c:v>7.4431274823595966E-3</c:v>
                </c:pt>
                <c:pt idx="1901">
                  <c:v>7.4431274823595966E-3</c:v>
                </c:pt>
                <c:pt idx="1902">
                  <c:v>7.4431274823595966E-3</c:v>
                </c:pt>
                <c:pt idx="1903">
                  <c:v>7.4431274823595966E-3</c:v>
                </c:pt>
                <c:pt idx="1904">
                  <c:v>7.4431274823595966E-3</c:v>
                </c:pt>
                <c:pt idx="1905">
                  <c:v>7.4431274823595966E-3</c:v>
                </c:pt>
                <c:pt idx="1906">
                  <c:v>7.4431274823595966E-3</c:v>
                </c:pt>
                <c:pt idx="1907">
                  <c:v>7.4431274823595966E-3</c:v>
                </c:pt>
                <c:pt idx="1908">
                  <c:v>7.4431274823595966E-3</c:v>
                </c:pt>
                <c:pt idx="1909">
                  <c:v>7.4431274823595966E-3</c:v>
                </c:pt>
                <c:pt idx="1910">
                  <c:v>7.4431274823595966E-3</c:v>
                </c:pt>
                <c:pt idx="1911">
                  <c:v>7.4431274823595966E-3</c:v>
                </c:pt>
                <c:pt idx="1912">
                  <c:v>6.8390607223540751E-3</c:v>
                </c:pt>
                <c:pt idx="1913">
                  <c:v>6.8390607223540751E-3</c:v>
                </c:pt>
                <c:pt idx="1914">
                  <c:v>6.8390607223540751E-3</c:v>
                </c:pt>
                <c:pt idx="1915">
                  <c:v>6.8390607223540751E-3</c:v>
                </c:pt>
                <c:pt idx="1916">
                  <c:v>6.8390607223540751E-3</c:v>
                </c:pt>
                <c:pt idx="1917">
                  <c:v>6.8390607223540751E-3</c:v>
                </c:pt>
                <c:pt idx="1918">
                  <c:v>6.8390607223540751E-3</c:v>
                </c:pt>
                <c:pt idx="1919">
                  <c:v>6.8390607223540751E-3</c:v>
                </c:pt>
                <c:pt idx="1920">
                  <c:v>6.8390607223540751E-3</c:v>
                </c:pt>
                <c:pt idx="1921">
                  <c:v>6.8390607223540751E-3</c:v>
                </c:pt>
                <c:pt idx="1922">
                  <c:v>6.8390607223540751E-3</c:v>
                </c:pt>
                <c:pt idx="1923">
                  <c:v>6.8390607223540751E-3</c:v>
                </c:pt>
                <c:pt idx="1924">
                  <c:v>6.8390607223540751E-3</c:v>
                </c:pt>
                <c:pt idx="1925">
                  <c:v>6.8390607223540751E-3</c:v>
                </c:pt>
                <c:pt idx="1926">
                  <c:v>6.8390607223540751E-3</c:v>
                </c:pt>
                <c:pt idx="1927">
                  <c:v>6.8390607223540751E-3</c:v>
                </c:pt>
                <c:pt idx="1928">
                  <c:v>6.8390607223540751E-3</c:v>
                </c:pt>
                <c:pt idx="1929">
                  <c:v>6.8390607223540751E-3</c:v>
                </c:pt>
                <c:pt idx="1930">
                  <c:v>6.8390607223540751E-3</c:v>
                </c:pt>
                <c:pt idx="1931">
                  <c:v>6.8390607223540751E-3</c:v>
                </c:pt>
                <c:pt idx="1932">
                  <c:v>6.8390607223540751E-3</c:v>
                </c:pt>
                <c:pt idx="1933">
                  <c:v>6.8390607223540751E-3</c:v>
                </c:pt>
                <c:pt idx="1934">
                  <c:v>6.8390607223540751E-3</c:v>
                </c:pt>
                <c:pt idx="1935">
                  <c:v>6.8390607223540751E-3</c:v>
                </c:pt>
                <c:pt idx="1936">
                  <c:v>6.8390607223540751E-3</c:v>
                </c:pt>
                <c:pt idx="1937">
                  <c:v>6.8390607223540751E-3</c:v>
                </c:pt>
                <c:pt idx="1938">
                  <c:v>6.8390607223540751E-3</c:v>
                </c:pt>
                <c:pt idx="1939">
                  <c:v>6.8390607223540751E-3</c:v>
                </c:pt>
                <c:pt idx="1940">
                  <c:v>6.8390607223540751E-3</c:v>
                </c:pt>
                <c:pt idx="1941">
                  <c:v>6.8390607223540751E-3</c:v>
                </c:pt>
                <c:pt idx="1942">
                  <c:v>6.8390607223540751E-3</c:v>
                </c:pt>
                <c:pt idx="1943">
                  <c:v>6.8390607223540751E-3</c:v>
                </c:pt>
                <c:pt idx="1944">
                  <c:v>6.8390607223540751E-3</c:v>
                </c:pt>
                <c:pt idx="1945">
                  <c:v>6.8390607223540751E-3</c:v>
                </c:pt>
                <c:pt idx="1946">
                  <c:v>6.8390607223540751E-3</c:v>
                </c:pt>
                <c:pt idx="1947">
                  <c:v>6.8390607223540751E-3</c:v>
                </c:pt>
                <c:pt idx="1948">
                  <c:v>6.8390607223540751E-3</c:v>
                </c:pt>
                <c:pt idx="1949">
                  <c:v>6.8390607223540751E-3</c:v>
                </c:pt>
                <c:pt idx="1950">
                  <c:v>6.8390607223540751E-3</c:v>
                </c:pt>
                <c:pt idx="1951">
                  <c:v>6.8390607223540751E-3</c:v>
                </c:pt>
                <c:pt idx="1952">
                  <c:v>6.8390607223540751E-3</c:v>
                </c:pt>
                <c:pt idx="1953">
                  <c:v>6.8390607223540751E-3</c:v>
                </c:pt>
                <c:pt idx="1954">
                  <c:v>6.8390607223540751E-3</c:v>
                </c:pt>
                <c:pt idx="1955">
                  <c:v>6.8390607223540751E-3</c:v>
                </c:pt>
                <c:pt idx="1956">
                  <c:v>6.8390607223540751E-3</c:v>
                </c:pt>
                <c:pt idx="1957">
                  <c:v>6.8390607223540751E-3</c:v>
                </c:pt>
                <c:pt idx="1958">
                  <c:v>6.8390607223540751E-3</c:v>
                </c:pt>
                <c:pt idx="1959">
                  <c:v>6.8390607223540751E-3</c:v>
                </c:pt>
                <c:pt idx="1960">
                  <c:v>6.8390607223540751E-3</c:v>
                </c:pt>
                <c:pt idx="1961">
                  <c:v>6.8390607223540751E-3</c:v>
                </c:pt>
                <c:pt idx="1962">
                  <c:v>6.8390607223540751E-3</c:v>
                </c:pt>
                <c:pt idx="1963">
                  <c:v>6.8390607223540751E-3</c:v>
                </c:pt>
                <c:pt idx="1964">
                  <c:v>6.8390607223540751E-3</c:v>
                </c:pt>
                <c:pt idx="1965">
                  <c:v>6.8390607223540751E-3</c:v>
                </c:pt>
                <c:pt idx="1966">
                  <c:v>6.8390607223540751E-3</c:v>
                </c:pt>
                <c:pt idx="1967">
                  <c:v>6.8390607223540751E-3</c:v>
                </c:pt>
                <c:pt idx="1968">
                  <c:v>6.8390607223540751E-3</c:v>
                </c:pt>
                <c:pt idx="1969">
                  <c:v>6.8390607223540751E-3</c:v>
                </c:pt>
                <c:pt idx="1970">
                  <c:v>7.0053938759266953E-3</c:v>
                </c:pt>
                <c:pt idx="1971">
                  <c:v>7.0053938759266953E-3</c:v>
                </c:pt>
                <c:pt idx="1972">
                  <c:v>7.0053938759266953E-3</c:v>
                </c:pt>
                <c:pt idx="1973">
                  <c:v>7.0053938759266953E-3</c:v>
                </c:pt>
                <c:pt idx="1974">
                  <c:v>7.0053938759266953E-3</c:v>
                </c:pt>
                <c:pt idx="1975">
                  <c:v>7.0053938759266953E-3</c:v>
                </c:pt>
                <c:pt idx="1976">
                  <c:v>7.0053938759266953E-3</c:v>
                </c:pt>
                <c:pt idx="1977">
                  <c:v>7.0053938759266953E-3</c:v>
                </c:pt>
                <c:pt idx="1978">
                  <c:v>7.0053938759266953E-3</c:v>
                </c:pt>
                <c:pt idx="1979">
                  <c:v>7.0053938759266953E-3</c:v>
                </c:pt>
                <c:pt idx="1980">
                  <c:v>7.0053938759266953E-3</c:v>
                </c:pt>
                <c:pt idx="1981">
                  <c:v>7.0053938759266953E-3</c:v>
                </c:pt>
                <c:pt idx="1982">
                  <c:v>7.0053938759266953E-3</c:v>
                </c:pt>
                <c:pt idx="1983">
                  <c:v>7.0053938759266953E-3</c:v>
                </c:pt>
                <c:pt idx="1984">
                  <c:v>7.0053938759266953E-3</c:v>
                </c:pt>
                <c:pt idx="1985">
                  <c:v>7.0053938759266953E-3</c:v>
                </c:pt>
                <c:pt idx="1986">
                  <c:v>7.0053938759266953E-3</c:v>
                </c:pt>
                <c:pt idx="1987">
                  <c:v>7.0053938759266953E-3</c:v>
                </c:pt>
                <c:pt idx="1988">
                  <c:v>7.0053938759266953E-3</c:v>
                </c:pt>
                <c:pt idx="1989">
                  <c:v>7.0053938759266953E-3</c:v>
                </c:pt>
                <c:pt idx="1990">
                  <c:v>7.0053938759266953E-3</c:v>
                </c:pt>
                <c:pt idx="1991">
                  <c:v>7.0053938759266953E-3</c:v>
                </c:pt>
                <c:pt idx="1992">
                  <c:v>7.0053938759266953E-3</c:v>
                </c:pt>
                <c:pt idx="1993">
                  <c:v>7.0053938759266953E-3</c:v>
                </c:pt>
                <c:pt idx="1994">
                  <c:v>7.0053938759266953E-3</c:v>
                </c:pt>
                <c:pt idx="1995">
                  <c:v>7.0053938759266953E-3</c:v>
                </c:pt>
                <c:pt idx="1996">
                  <c:v>7.0053938759266953E-3</c:v>
                </c:pt>
                <c:pt idx="1997">
                  <c:v>7.0053938759266953E-3</c:v>
                </c:pt>
                <c:pt idx="1998">
                  <c:v>7.0053938759266953E-3</c:v>
                </c:pt>
                <c:pt idx="1999">
                  <c:v>7.0053938759266953E-3</c:v>
                </c:pt>
                <c:pt idx="2000">
                  <c:v>7.0053938759266953E-3</c:v>
                </c:pt>
                <c:pt idx="2001">
                  <c:v>7.0053938759266953E-3</c:v>
                </c:pt>
                <c:pt idx="2002">
                  <c:v>7.0053938759266953E-3</c:v>
                </c:pt>
                <c:pt idx="2003">
                  <c:v>7.0053938759266953E-3</c:v>
                </c:pt>
                <c:pt idx="2004">
                  <c:v>7.0053938759266953E-3</c:v>
                </c:pt>
                <c:pt idx="2005">
                  <c:v>7.0053938759266953E-3</c:v>
                </c:pt>
                <c:pt idx="2006">
                  <c:v>7.0053938759266953E-3</c:v>
                </c:pt>
                <c:pt idx="2007">
                  <c:v>7.0053938759266953E-3</c:v>
                </c:pt>
                <c:pt idx="2008">
                  <c:v>7.0053938759266953E-3</c:v>
                </c:pt>
                <c:pt idx="2009">
                  <c:v>7.0053938759266953E-3</c:v>
                </c:pt>
                <c:pt idx="2010">
                  <c:v>7.0053938759266953E-3</c:v>
                </c:pt>
                <c:pt idx="2011">
                  <c:v>7.0053938759266953E-3</c:v>
                </c:pt>
                <c:pt idx="2012">
                  <c:v>7.0053938759266953E-3</c:v>
                </c:pt>
                <c:pt idx="2013">
                  <c:v>7.0053938759266953E-3</c:v>
                </c:pt>
                <c:pt idx="2014">
                  <c:v>7.0053938759266953E-3</c:v>
                </c:pt>
                <c:pt idx="2015">
                  <c:v>7.0053938759266953E-3</c:v>
                </c:pt>
                <c:pt idx="2016">
                  <c:v>7.0053938759266953E-3</c:v>
                </c:pt>
                <c:pt idx="2017">
                  <c:v>7.0053938759266953E-3</c:v>
                </c:pt>
                <c:pt idx="2018">
                  <c:v>7.0053938759266953E-3</c:v>
                </c:pt>
                <c:pt idx="2019">
                  <c:v>7.0053938759266953E-3</c:v>
                </c:pt>
                <c:pt idx="2020">
                  <c:v>7.0053938759266953E-3</c:v>
                </c:pt>
                <c:pt idx="2021">
                  <c:v>7.0053938759266953E-3</c:v>
                </c:pt>
                <c:pt idx="2022">
                  <c:v>7.0053938759266953E-3</c:v>
                </c:pt>
                <c:pt idx="2023">
                  <c:v>7.0053938759266953E-3</c:v>
                </c:pt>
                <c:pt idx="2024">
                  <c:v>7.0053938759266953E-3</c:v>
                </c:pt>
                <c:pt idx="2025">
                  <c:v>7.0053938759266953E-3</c:v>
                </c:pt>
                <c:pt idx="2026">
                  <c:v>7.0053938759266953E-3</c:v>
                </c:pt>
                <c:pt idx="2027">
                  <c:v>7.0053938759266953E-3</c:v>
                </c:pt>
                <c:pt idx="2028">
                  <c:v>7.0053938759266953E-3</c:v>
                </c:pt>
                <c:pt idx="2029">
                  <c:v>7.0053938759266953E-3</c:v>
                </c:pt>
                <c:pt idx="2030">
                  <c:v>7.0053938759266953E-3</c:v>
                </c:pt>
                <c:pt idx="2031">
                  <c:v>7.0053938759266953E-3</c:v>
                </c:pt>
                <c:pt idx="2032">
                  <c:v>7.0053938759266953E-3</c:v>
                </c:pt>
                <c:pt idx="2033">
                  <c:v>7.0053938759266953E-3</c:v>
                </c:pt>
                <c:pt idx="2034">
                  <c:v>7.0053938759266953E-3</c:v>
                </c:pt>
                <c:pt idx="2035">
                  <c:v>7.0053938759266953E-3</c:v>
                </c:pt>
                <c:pt idx="2036">
                  <c:v>7.0053938759266953E-3</c:v>
                </c:pt>
                <c:pt idx="2037">
                  <c:v>7.0053938759266953E-3</c:v>
                </c:pt>
                <c:pt idx="2038">
                  <c:v>7.0053938759266953E-3</c:v>
                </c:pt>
                <c:pt idx="2039">
                  <c:v>7.0053938759266953E-3</c:v>
                </c:pt>
                <c:pt idx="2040">
                  <c:v>7.0053938759266953E-3</c:v>
                </c:pt>
                <c:pt idx="2041">
                  <c:v>7.0053938759266953E-3</c:v>
                </c:pt>
                <c:pt idx="2042">
                  <c:v>7.0053938759266953E-3</c:v>
                </c:pt>
                <c:pt idx="2043">
                  <c:v>7.0053938759266953E-3</c:v>
                </c:pt>
                <c:pt idx="2044">
                  <c:v>7.0053938759266953E-3</c:v>
                </c:pt>
                <c:pt idx="2045">
                  <c:v>7.0053938759266953E-3</c:v>
                </c:pt>
                <c:pt idx="2046">
                  <c:v>7.0053938759266953E-3</c:v>
                </c:pt>
                <c:pt idx="2047">
                  <c:v>7.0053938759266953E-3</c:v>
                </c:pt>
                <c:pt idx="2048">
                  <c:v>7.0053938759266953E-3</c:v>
                </c:pt>
                <c:pt idx="2049">
                  <c:v>7.0053938759266953E-3</c:v>
                </c:pt>
                <c:pt idx="2050">
                  <c:v>6.2752946201926393E-3</c:v>
                </c:pt>
                <c:pt idx="2051">
                  <c:v>6.2752946201926393E-3</c:v>
                </c:pt>
                <c:pt idx="2052">
                  <c:v>6.2752946201926393E-3</c:v>
                </c:pt>
                <c:pt idx="2053">
                  <c:v>6.2752946201926393E-3</c:v>
                </c:pt>
                <c:pt idx="2054">
                  <c:v>6.2752946201926393E-3</c:v>
                </c:pt>
                <c:pt idx="2055">
                  <c:v>6.2752946201926393E-3</c:v>
                </c:pt>
                <c:pt idx="2056">
                  <c:v>6.2752946201926393E-3</c:v>
                </c:pt>
                <c:pt idx="2057">
                  <c:v>6.2752946201926393E-3</c:v>
                </c:pt>
                <c:pt idx="2058">
                  <c:v>6.2752946201926393E-3</c:v>
                </c:pt>
                <c:pt idx="2059">
                  <c:v>6.2752946201926393E-3</c:v>
                </c:pt>
                <c:pt idx="2060">
                  <c:v>6.2752946201926393E-3</c:v>
                </c:pt>
                <c:pt idx="2061">
                  <c:v>6.2752946201926393E-3</c:v>
                </c:pt>
                <c:pt idx="2062">
                  <c:v>6.2752946201926393E-3</c:v>
                </c:pt>
                <c:pt idx="2063">
                  <c:v>6.2752946201926393E-3</c:v>
                </c:pt>
                <c:pt idx="2064">
                  <c:v>6.2752946201926393E-3</c:v>
                </c:pt>
                <c:pt idx="2065">
                  <c:v>6.2752946201926393E-3</c:v>
                </c:pt>
                <c:pt idx="2066">
                  <c:v>6.2752946201926393E-3</c:v>
                </c:pt>
                <c:pt idx="2067">
                  <c:v>6.2752946201926393E-3</c:v>
                </c:pt>
                <c:pt idx="2068">
                  <c:v>6.2752946201926393E-3</c:v>
                </c:pt>
                <c:pt idx="2069">
                  <c:v>6.2752946201926393E-3</c:v>
                </c:pt>
                <c:pt idx="2070">
                  <c:v>6.2752946201926393E-3</c:v>
                </c:pt>
                <c:pt idx="2071">
                  <c:v>6.2752946201926393E-3</c:v>
                </c:pt>
                <c:pt idx="2072">
                  <c:v>6.2752946201926393E-3</c:v>
                </c:pt>
                <c:pt idx="2073">
                  <c:v>6.2752946201926393E-3</c:v>
                </c:pt>
                <c:pt idx="2074">
                  <c:v>6.5766048073826345E-3</c:v>
                </c:pt>
                <c:pt idx="2075">
                  <c:v>6.5766048073826345E-3</c:v>
                </c:pt>
                <c:pt idx="2076">
                  <c:v>6.5766048073826345E-3</c:v>
                </c:pt>
                <c:pt idx="2077">
                  <c:v>6.5766048073826345E-3</c:v>
                </c:pt>
                <c:pt idx="2078">
                  <c:v>6.5766048073826345E-3</c:v>
                </c:pt>
                <c:pt idx="2079">
                  <c:v>6.5766048073826345E-3</c:v>
                </c:pt>
                <c:pt idx="2080">
                  <c:v>6.5766048073826345E-3</c:v>
                </c:pt>
                <c:pt idx="2081">
                  <c:v>6.5766048073826345E-3</c:v>
                </c:pt>
                <c:pt idx="2082">
                  <c:v>6.5766048073826345E-3</c:v>
                </c:pt>
                <c:pt idx="2083">
                  <c:v>6.5766048073826345E-3</c:v>
                </c:pt>
                <c:pt idx="2084">
                  <c:v>6.5766048073826345E-3</c:v>
                </c:pt>
                <c:pt idx="2085">
                  <c:v>6.5766048073826345E-3</c:v>
                </c:pt>
                <c:pt idx="2086">
                  <c:v>6.5766048073826345E-3</c:v>
                </c:pt>
                <c:pt idx="2087">
                  <c:v>6.5766048073826345E-3</c:v>
                </c:pt>
                <c:pt idx="2088">
                  <c:v>6.5766048073826345E-3</c:v>
                </c:pt>
                <c:pt idx="2089">
                  <c:v>6.5766048073826345E-3</c:v>
                </c:pt>
                <c:pt idx="2090">
                  <c:v>6.5766048073826345E-3</c:v>
                </c:pt>
                <c:pt idx="2091">
                  <c:v>6.5766048073826345E-3</c:v>
                </c:pt>
                <c:pt idx="2092">
                  <c:v>6.5766048073826345E-3</c:v>
                </c:pt>
                <c:pt idx="2093">
                  <c:v>6.5766048073826345E-3</c:v>
                </c:pt>
                <c:pt idx="2094">
                  <c:v>6.5766048073826345E-3</c:v>
                </c:pt>
                <c:pt idx="2095">
                  <c:v>6.5766048073826345E-3</c:v>
                </c:pt>
                <c:pt idx="2096">
                  <c:v>6.5766048073826345E-3</c:v>
                </c:pt>
                <c:pt idx="2097">
                  <c:v>6.5766048073826345E-3</c:v>
                </c:pt>
                <c:pt idx="2098">
                  <c:v>6.5766048073826345E-3</c:v>
                </c:pt>
                <c:pt idx="2099">
                  <c:v>6.5766048073826345E-3</c:v>
                </c:pt>
                <c:pt idx="2100">
                  <c:v>6.5766048073826345E-3</c:v>
                </c:pt>
                <c:pt idx="2101">
                  <c:v>6.5766048073826345E-3</c:v>
                </c:pt>
                <c:pt idx="2102">
                  <c:v>6.5766048073826345E-3</c:v>
                </c:pt>
                <c:pt idx="2103">
                  <c:v>6.5766048073826345E-3</c:v>
                </c:pt>
                <c:pt idx="2104">
                  <c:v>7.0061775871934247E-3</c:v>
                </c:pt>
                <c:pt idx="2105">
                  <c:v>7.0061775871934247E-3</c:v>
                </c:pt>
                <c:pt idx="2106">
                  <c:v>7.0061775871934247E-3</c:v>
                </c:pt>
                <c:pt idx="2107">
                  <c:v>7.0061775871934247E-3</c:v>
                </c:pt>
                <c:pt idx="2108">
                  <c:v>7.0061775871934247E-3</c:v>
                </c:pt>
                <c:pt idx="2109">
                  <c:v>7.0061775871934247E-3</c:v>
                </c:pt>
                <c:pt idx="2110">
                  <c:v>7.0061775871934247E-3</c:v>
                </c:pt>
                <c:pt idx="2111">
                  <c:v>7.0061775871934247E-3</c:v>
                </c:pt>
                <c:pt idx="2112">
                  <c:v>7.0061775871934247E-3</c:v>
                </c:pt>
                <c:pt idx="2113">
                  <c:v>7.0061775871934247E-3</c:v>
                </c:pt>
                <c:pt idx="2114">
                  <c:v>7.0061775871934247E-3</c:v>
                </c:pt>
                <c:pt idx="2115">
                  <c:v>7.0061775871934247E-3</c:v>
                </c:pt>
                <c:pt idx="2116">
                  <c:v>7.0061775871934247E-3</c:v>
                </c:pt>
                <c:pt idx="2117">
                  <c:v>7.0061775871934247E-3</c:v>
                </c:pt>
                <c:pt idx="2118">
                  <c:v>7.0061775871934247E-3</c:v>
                </c:pt>
                <c:pt idx="2119">
                  <c:v>7.0061775871934247E-3</c:v>
                </c:pt>
                <c:pt idx="2120">
                  <c:v>7.0061775871934247E-3</c:v>
                </c:pt>
                <c:pt idx="2121">
                  <c:v>7.0061775871934247E-3</c:v>
                </c:pt>
                <c:pt idx="2122">
                  <c:v>7.0061775871934247E-3</c:v>
                </c:pt>
                <c:pt idx="2123">
                  <c:v>7.0061775871934247E-3</c:v>
                </c:pt>
                <c:pt idx="2124">
                  <c:v>7.0061775871934247E-3</c:v>
                </c:pt>
                <c:pt idx="2125">
                  <c:v>7.0061775871934247E-3</c:v>
                </c:pt>
                <c:pt idx="2126">
                  <c:v>7.0061775871934247E-3</c:v>
                </c:pt>
                <c:pt idx="2127">
                  <c:v>7.0061775871934247E-3</c:v>
                </c:pt>
                <c:pt idx="2128">
                  <c:v>7.0061775871934247E-3</c:v>
                </c:pt>
                <c:pt idx="2129">
                  <c:v>7.0061775871934247E-3</c:v>
                </c:pt>
                <c:pt idx="2130">
                  <c:v>7.0061775871934247E-3</c:v>
                </c:pt>
                <c:pt idx="2131">
                  <c:v>7.0061775871934247E-3</c:v>
                </c:pt>
                <c:pt idx="2132">
                  <c:v>7.0061775871934247E-3</c:v>
                </c:pt>
                <c:pt idx="2133">
                  <c:v>7.0061775871934247E-3</c:v>
                </c:pt>
                <c:pt idx="2134">
                  <c:v>7.0061775871934247E-3</c:v>
                </c:pt>
                <c:pt idx="2135">
                  <c:v>7.0061775871934247E-3</c:v>
                </c:pt>
                <c:pt idx="2136">
                  <c:v>7.0061775871934247E-3</c:v>
                </c:pt>
                <c:pt idx="2137">
                  <c:v>7.0061775871934247E-3</c:v>
                </c:pt>
                <c:pt idx="2138">
                  <c:v>7.0061775871934247E-3</c:v>
                </c:pt>
                <c:pt idx="2139">
                  <c:v>7.0061775871934247E-3</c:v>
                </c:pt>
                <c:pt idx="2140">
                  <c:v>7.0061775871934247E-3</c:v>
                </c:pt>
                <c:pt idx="2141">
                  <c:v>7.0061775871934247E-3</c:v>
                </c:pt>
                <c:pt idx="2142">
                  <c:v>7.0061775871934247E-3</c:v>
                </c:pt>
                <c:pt idx="2143">
                  <c:v>7.0061775871934247E-3</c:v>
                </c:pt>
                <c:pt idx="2144">
                  <c:v>7.0061775871934247E-3</c:v>
                </c:pt>
                <c:pt idx="2145">
                  <c:v>7.0061775871934247E-3</c:v>
                </c:pt>
                <c:pt idx="2146">
                  <c:v>7.0061775871934247E-3</c:v>
                </c:pt>
                <c:pt idx="2147">
                  <c:v>7.0061775871934247E-3</c:v>
                </c:pt>
                <c:pt idx="2148">
                  <c:v>7.0061775871934247E-3</c:v>
                </c:pt>
                <c:pt idx="2149">
                  <c:v>7.0061775871934247E-3</c:v>
                </c:pt>
                <c:pt idx="2150">
                  <c:v>7.0061775871934247E-3</c:v>
                </c:pt>
                <c:pt idx="2151">
                  <c:v>7.0061775871934247E-3</c:v>
                </c:pt>
                <c:pt idx="2152">
                  <c:v>7.0061775871934247E-3</c:v>
                </c:pt>
                <c:pt idx="2153">
                  <c:v>7.022735438470519E-3</c:v>
                </c:pt>
                <c:pt idx="2154">
                  <c:v>7.022735438470519E-3</c:v>
                </c:pt>
                <c:pt idx="2155">
                  <c:v>7.022735438470519E-3</c:v>
                </c:pt>
                <c:pt idx="2156">
                  <c:v>7.022735438470519E-3</c:v>
                </c:pt>
                <c:pt idx="2157">
                  <c:v>7.022735438470519E-3</c:v>
                </c:pt>
                <c:pt idx="2158">
                  <c:v>7.022735438470519E-3</c:v>
                </c:pt>
                <c:pt idx="2159">
                  <c:v>7.8400499606011732E-3</c:v>
                </c:pt>
                <c:pt idx="2160">
                  <c:v>7.8400499606011732E-3</c:v>
                </c:pt>
                <c:pt idx="2161">
                  <c:v>7.8400499606011732E-3</c:v>
                </c:pt>
                <c:pt idx="2162">
                  <c:v>7.8400499606011732E-3</c:v>
                </c:pt>
                <c:pt idx="2163">
                  <c:v>7.8400499606011732E-3</c:v>
                </c:pt>
                <c:pt idx="2164">
                  <c:v>7.8400499606011732E-3</c:v>
                </c:pt>
                <c:pt idx="2165">
                  <c:v>7.8400499606011732E-3</c:v>
                </c:pt>
                <c:pt idx="2166">
                  <c:v>7.8400499606011732E-3</c:v>
                </c:pt>
                <c:pt idx="2167">
                  <c:v>7.8400499606011732E-3</c:v>
                </c:pt>
                <c:pt idx="2168">
                  <c:v>7.8400499606011732E-3</c:v>
                </c:pt>
                <c:pt idx="2169">
                  <c:v>7.8400499606011732E-3</c:v>
                </c:pt>
                <c:pt idx="2170">
                  <c:v>1.0551867872609713E-2</c:v>
                </c:pt>
                <c:pt idx="2171">
                  <c:v>1.0551867872609713E-2</c:v>
                </c:pt>
                <c:pt idx="2172">
                  <c:v>1.0551867872609713E-2</c:v>
                </c:pt>
                <c:pt idx="2173">
                  <c:v>1.0551867872609713E-2</c:v>
                </c:pt>
                <c:pt idx="2174">
                  <c:v>1.0551867872609713E-2</c:v>
                </c:pt>
                <c:pt idx="2175">
                  <c:v>1.0551867872609713E-2</c:v>
                </c:pt>
                <c:pt idx="2176">
                  <c:v>1.0551867872609713E-2</c:v>
                </c:pt>
                <c:pt idx="2177">
                  <c:v>1.0551867872609713E-2</c:v>
                </c:pt>
                <c:pt idx="2178">
                  <c:v>1.0551867872609713E-2</c:v>
                </c:pt>
                <c:pt idx="2179">
                  <c:v>1.0551867872609713E-2</c:v>
                </c:pt>
                <c:pt idx="2180">
                  <c:v>1.0551867872609713E-2</c:v>
                </c:pt>
                <c:pt idx="2181">
                  <c:v>1.0551867872609713E-2</c:v>
                </c:pt>
                <c:pt idx="2182">
                  <c:v>1.0551867872609713E-2</c:v>
                </c:pt>
                <c:pt idx="2183">
                  <c:v>1.0551867872609713E-2</c:v>
                </c:pt>
                <c:pt idx="2184">
                  <c:v>1.0551867872609713E-2</c:v>
                </c:pt>
                <c:pt idx="2185">
                  <c:v>1.0551867872609713E-2</c:v>
                </c:pt>
                <c:pt idx="2186">
                  <c:v>1.0551867872609713E-2</c:v>
                </c:pt>
                <c:pt idx="2187">
                  <c:v>1.0551867872609713E-2</c:v>
                </c:pt>
                <c:pt idx="2188">
                  <c:v>1.0551867872609713E-2</c:v>
                </c:pt>
                <c:pt idx="2189">
                  <c:v>1.0551867872609713E-2</c:v>
                </c:pt>
                <c:pt idx="2190">
                  <c:v>1.0551867872609713E-2</c:v>
                </c:pt>
                <c:pt idx="2191">
                  <c:v>1.0551867872609713E-2</c:v>
                </c:pt>
                <c:pt idx="2192">
                  <c:v>1.0551867872609713E-2</c:v>
                </c:pt>
                <c:pt idx="2193">
                  <c:v>1.0551867872609713E-2</c:v>
                </c:pt>
                <c:pt idx="2194">
                  <c:v>1.0551867872609713E-2</c:v>
                </c:pt>
                <c:pt idx="2195">
                  <c:v>1.0551867872609713E-2</c:v>
                </c:pt>
                <c:pt idx="2196">
                  <c:v>1.0551867872609713E-2</c:v>
                </c:pt>
                <c:pt idx="2197">
                  <c:v>1.0960352463012702E-2</c:v>
                </c:pt>
                <c:pt idx="2198">
                  <c:v>1.0960352463012702E-2</c:v>
                </c:pt>
                <c:pt idx="2199">
                  <c:v>1.0960352463012702E-2</c:v>
                </c:pt>
                <c:pt idx="2200">
                  <c:v>1.0960352463012702E-2</c:v>
                </c:pt>
                <c:pt idx="2201">
                  <c:v>1.0960352463012702E-2</c:v>
                </c:pt>
                <c:pt idx="2202">
                  <c:v>1.0960352463012702E-2</c:v>
                </c:pt>
                <c:pt idx="2203">
                  <c:v>1.0960352463012702E-2</c:v>
                </c:pt>
                <c:pt idx="2204">
                  <c:v>1.0960352463012702E-2</c:v>
                </c:pt>
                <c:pt idx="2205">
                  <c:v>1.0960352463012702E-2</c:v>
                </c:pt>
                <c:pt idx="2206">
                  <c:v>1.0960352463012702E-2</c:v>
                </c:pt>
                <c:pt idx="2207">
                  <c:v>1.0960352463012702E-2</c:v>
                </c:pt>
                <c:pt idx="2208">
                  <c:v>1.0960352463012702E-2</c:v>
                </c:pt>
                <c:pt idx="2209">
                  <c:v>1.0960352463012702E-2</c:v>
                </c:pt>
                <c:pt idx="2210">
                  <c:v>1.0960352463012702E-2</c:v>
                </c:pt>
                <c:pt idx="2211">
                  <c:v>1.0960352463012702E-2</c:v>
                </c:pt>
                <c:pt idx="2212">
                  <c:v>1.0960352463012702E-2</c:v>
                </c:pt>
                <c:pt idx="2213">
                  <c:v>1.0960352463012702E-2</c:v>
                </c:pt>
                <c:pt idx="2214">
                  <c:v>1.0960352463012702E-2</c:v>
                </c:pt>
                <c:pt idx="2215">
                  <c:v>1.0960352463012702E-2</c:v>
                </c:pt>
                <c:pt idx="2216">
                  <c:v>1.0960352463012702E-2</c:v>
                </c:pt>
                <c:pt idx="2217">
                  <c:v>1.0960352463012702E-2</c:v>
                </c:pt>
                <c:pt idx="2218">
                  <c:v>1.0960352463012702E-2</c:v>
                </c:pt>
                <c:pt idx="2219">
                  <c:v>1.0960352463012702E-2</c:v>
                </c:pt>
                <c:pt idx="2220">
                  <c:v>1.0960352463012702E-2</c:v>
                </c:pt>
                <c:pt idx="2221">
                  <c:v>1.0960352463012702E-2</c:v>
                </c:pt>
                <c:pt idx="2222">
                  <c:v>1.0960352463012702E-2</c:v>
                </c:pt>
                <c:pt idx="2223">
                  <c:v>1.0960352463012702E-2</c:v>
                </c:pt>
                <c:pt idx="2224">
                  <c:v>1.2905661579760773E-2</c:v>
                </c:pt>
                <c:pt idx="2225">
                  <c:v>1.2905661579760773E-2</c:v>
                </c:pt>
                <c:pt idx="2226">
                  <c:v>1.2905661579760773E-2</c:v>
                </c:pt>
                <c:pt idx="2227">
                  <c:v>1.2905661579760773E-2</c:v>
                </c:pt>
                <c:pt idx="2228">
                  <c:v>1.2905661579760773E-2</c:v>
                </c:pt>
                <c:pt idx="2229">
                  <c:v>1.2905661579760773E-2</c:v>
                </c:pt>
                <c:pt idx="2230">
                  <c:v>1.2905661579760773E-2</c:v>
                </c:pt>
                <c:pt idx="2231">
                  <c:v>1.2905661579760773E-2</c:v>
                </c:pt>
                <c:pt idx="2232">
                  <c:v>1.2905661579760773E-2</c:v>
                </c:pt>
                <c:pt idx="2233">
                  <c:v>1.2905661579760773E-2</c:v>
                </c:pt>
                <c:pt idx="2234">
                  <c:v>1.2905661579760773E-2</c:v>
                </c:pt>
                <c:pt idx="2235">
                  <c:v>1.2905661579760773E-2</c:v>
                </c:pt>
                <c:pt idx="2236">
                  <c:v>1.2905661579760773E-2</c:v>
                </c:pt>
                <c:pt idx="2237">
                  <c:v>1.2905661579760773E-2</c:v>
                </c:pt>
                <c:pt idx="2238">
                  <c:v>1.2905661579760773E-2</c:v>
                </c:pt>
                <c:pt idx="2239">
                  <c:v>1.2905661579760773E-2</c:v>
                </c:pt>
                <c:pt idx="2240">
                  <c:v>1.2905661579760773E-2</c:v>
                </c:pt>
                <c:pt idx="2241">
                  <c:v>1.2905661579760773E-2</c:v>
                </c:pt>
                <c:pt idx="2242">
                  <c:v>1.2905661579760773E-2</c:v>
                </c:pt>
                <c:pt idx="2243">
                  <c:v>1.2905661579760773E-2</c:v>
                </c:pt>
                <c:pt idx="2244">
                  <c:v>1.2905661579760773E-2</c:v>
                </c:pt>
                <c:pt idx="2245">
                  <c:v>1.2905661579760773E-2</c:v>
                </c:pt>
                <c:pt idx="2246">
                  <c:v>1.2905661579760773E-2</c:v>
                </c:pt>
                <c:pt idx="2247">
                  <c:v>1.2905661579760773E-2</c:v>
                </c:pt>
                <c:pt idx="2248">
                  <c:v>1.2905661579760773E-2</c:v>
                </c:pt>
                <c:pt idx="2249">
                  <c:v>1.2905661579760773E-2</c:v>
                </c:pt>
                <c:pt idx="2250">
                  <c:v>1.2905661579760773E-2</c:v>
                </c:pt>
                <c:pt idx="2251">
                  <c:v>1.2905661579760773E-2</c:v>
                </c:pt>
                <c:pt idx="2252">
                  <c:v>1.2905661579760773E-2</c:v>
                </c:pt>
                <c:pt idx="2253">
                  <c:v>1.2905661579760773E-2</c:v>
                </c:pt>
                <c:pt idx="2254">
                  <c:v>1.2905661579760773E-2</c:v>
                </c:pt>
                <c:pt idx="2255">
                  <c:v>1.2905661579760773E-2</c:v>
                </c:pt>
                <c:pt idx="2256">
                  <c:v>1.2905661579760773E-2</c:v>
                </c:pt>
                <c:pt idx="2257">
                  <c:v>1.2905661579760773E-2</c:v>
                </c:pt>
                <c:pt idx="2258">
                  <c:v>1.2905661579760773E-2</c:v>
                </c:pt>
                <c:pt idx="2259">
                  <c:v>1.2905661579760773E-2</c:v>
                </c:pt>
                <c:pt idx="2260">
                  <c:v>1.2905661579760773E-2</c:v>
                </c:pt>
                <c:pt idx="2261">
                  <c:v>1.2905661579760773E-2</c:v>
                </c:pt>
                <c:pt idx="2262">
                  <c:v>1.2905661579760773E-2</c:v>
                </c:pt>
                <c:pt idx="2263">
                  <c:v>1.2905661579760773E-2</c:v>
                </c:pt>
                <c:pt idx="2264">
                  <c:v>1.2905661579760773E-2</c:v>
                </c:pt>
                <c:pt idx="2265">
                  <c:v>1.2905661579760773E-2</c:v>
                </c:pt>
                <c:pt idx="2266">
                  <c:v>1.2905661579760773E-2</c:v>
                </c:pt>
                <c:pt idx="2267">
                  <c:v>1.2905661579760773E-2</c:v>
                </c:pt>
                <c:pt idx="2268">
                  <c:v>1.2905661579760773E-2</c:v>
                </c:pt>
                <c:pt idx="2269">
                  <c:v>1.2905661579760773E-2</c:v>
                </c:pt>
                <c:pt idx="2270">
                  <c:v>1.2905661579760773E-2</c:v>
                </c:pt>
                <c:pt idx="2271">
                  <c:v>1.2905661579760773E-2</c:v>
                </c:pt>
                <c:pt idx="2272">
                  <c:v>1.2905661579760773E-2</c:v>
                </c:pt>
                <c:pt idx="2273">
                  <c:v>1.2905661579760773E-2</c:v>
                </c:pt>
                <c:pt idx="2274">
                  <c:v>1.2905661579760773E-2</c:v>
                </c:pt>
                <c:pt idx="2275">
                  <c:v>1.2905661579760773E-2</c:v>
                </c:pt>
                <c:pt idx="2276">
                  <c:v>1.2905661579760773E-2</c:v>
                </c:pt>
                <c:pt idx="2277">
                  <c:v>1.2905661579760773E-2</c:v>
                </c:pt>
                <c:pt idx="2278">
                  <c:v>1.2905661579760773E-2</c:v>
                </c:pt>
                <c:pt idx="2279">
                  <c:v>1.2905661579760773E-2</c:v>
                </c:pt>
                <c:pt idx="2280">
                  <c:v>1.2905661579760773E-2</c:v>
                </c:pt>
                <c:pt idx="2281">
                  <c:v>1.2905661579760773E-2</c:v>
                </c:pt>
                <c:pt idx="2282">
                  <c:v>1.2905661579760773E-2</c:v>
                </c:pt>
                <c:pt idx="2283">
                  <c:v>1.2905661579760773E-2</c:v>
                </c:pt>
                <c:pt idx="2284">
                  <c:v>1.2905661579760773E-2</c:v>
                </c:pt>
                <c:pt idx="2285">
                  <c:v>1.2905661579760773E-2</c:v>
                </c:pt>
                <c:pt idx="2286">
                  <c:v>1.2905661579760773E-2</c:v>
                </c:pt>
                <c:pt idx="2287">
                  <c:v>1.2905661579760773E-2</c:v>
                </c:pt>
                <c:pt idx="2288">
                  <c:v>1.2905661579760773E-2</c:v>
                </c:pt>
                <c:pt idx="2289">
                  <c:v>1.2905661579760773E-2</c:v>
                </c:pt>
                <c:pt idx="2290">
                  <c:v>1.2905661579760773E-2</c:v>
                </c:pt>
                <c:pt idx="2291">
                  <c:v>1.2905661579760773E-2</c:v>
                </c:pt>
                <c:pt idx="2292">
                  <c:v>1.2905661579760773E-2</c:v>
                </c:pt>
                <c:pt idx="2293">
                  <c:v>1.2905661579760773E-2</c:v>
                </c:pt>
                <c:pt idx="2294">
                  <c:v>1.2905661579760773E-2</c:v>
                </c:pt>
                <c:pt idx="2295">
                  <c:v>1.2905661579760773E-2</c:v>
                </c:pt>
                <c:pt idx="2296">
                  <c:v>1.2905661579760773E-2</c:v>
                </c:pt>
                <c:pt idx="2297">
                  <c:v>1.2905661579760773E-2</c:v>
                </c:pt>
                <c:pt idx="2298">
                  <c:v>1.2905661579760773E-2</c:v>
                </c:pt>
                <c:pt idx="2299">
                  <c:v>1.2905661579760773E-2</c:v>
                </c:pt>
                <c:pt idx="2300">
                  <c:v>1.2905661579760773E-2</c:v>
                </c:pt>
                <c:pt idx="2301">
                  <c:v>1.2905661579760773E-2</c:v>
                </c:pt>
                <c:pt idx="2302">
                  <c:v>1.2905661579760773E-2</c:v>
                </c:pt>
                <c:pt idx="2303">
                  <c:v>1.2905661579760773E-2</c:v>
                </c:pt>
                <c:pt idx="2304">
                  <c:v>1.2905661579760773E-2</c:v>
                </c:pt>
                <c:pt idx="2305">
                  <c:v>1.2905661579760773E-2</c:v>
                </c:pt>
                <c:pt idx="2306">
                  <c:v>1.2905661579760773E-2</c:v>
                </c:pt>
                <c:pt idx="2307">
                  <c:v>1.2905661579760773E-2</c:v>
                </c:pt>
                <c:pt idx="2308">
                  <c:v>1.2905661579760773E-2</c:v>
                </c:pt>
                <c:pt idx="2309">
                  <c:v>1.2905661579760773E-2</c:v>
                </c:pt>
                <c:pt idx="2310">
                  <c:v>1.2905661579760773E-2</c:v>
                </c:pt>
                <c:pt idx="2311">
                  <c:v>1.2905661579760773E-2</c:v>
                </c:pt>
                <c:pt idx="2312">
                  <c:v>1.2905661579760773E-2</c:v>
                </c:pt>
                <c:pt idx="2313">
                  <c:v>1.2905661579760773E-2</c:v>
                </c:pt>
                <c:pt idx="2314">
                  <c:v>1.2905661579760773E-2</c:v>
                </c:pt>
                <c:pt idx="2315">
                  <c:v>1.2905661579760773E-2</c:v>
                </c:pt>
                <c:pt idx="2316">
                  <c:v>1.2905661579760773E-2</c:v>
                </c:pt>
                <c:pt idx="2317">
                  <c:v>1.2905661579760773E-2</c:v>
                </c:pt>
                <c:pt idx="2318">
                  <c:v>1.2905661579760773E-2</c:v>
                </c:pt>
                <c:pt idx="2319">
                  <c:v>1.2905661579760773E-2</c:v>
                </c:pt>
                <c:pt idx="2320">
                  <c:v>1.2905661579760773E-2</c:v>
                </c:pt>
                <c:pt idx="2321">
                  <c:v>1.2905661579760773E-2</c:v>
                </c:pt>
                <c:pt idx="2322">
                  <c:v>1.2905661579760773E-2</c:v>
                </c:pt>
                <c:pt idx="2323">
                  <c:v>1.2905661579760773E-2</c:v>
                </c:pt>
                <c:pt idx="2324">
                  <c:v>1.2905661579760773E-2</c:v>
                </c:pt>
                <c:pt idx="2325">
                  <c:v>1.2905661579760773E-2</c:v>
                </c:pt>
                <c:pt idx="2326">
                  <c:v>1.2905661579760773E-2</c:v>
                </c:pt>
                <c:pt idx="2327">
                  <c:v>1.2905661579760773E-2</c:v>
                </c:pt>
                <c:pt idx="2328">
                  <c:v>1.2905661579760773E-2</c:v>
                </c:pt>
                <c:pt idx="2329">
                  <c:v>1.2905661579760773E-2</c:v>
                </c:pt>
                <c:pt idx="2330">
                  <c:v>1.2905661579760773E-2</c:v>
                </c:pt>
                <c:pt idx="2331">
                  <c:v>1.2905661579760773E-2</c:v>
                </c:pt>
                <c:pt idx="2332">
                  <c:v>1.2905661579760773E-2</c:v>
                </c:pt>
                <c:pt idx="2333">
                  <c:v>1.2905661579760773E-2</c:v>
                </c:pt>
                <c:pt idx="2334">
                  <c:v>1.2905661579760773E-2</c:v>
                </c:pt>
                <c:pt idx="2335">
                  <c:v>1.2905661579760773E-2</c:v>
                </c:pt>
                <c:pt idx="2336">
                  <c:v>1.2905661579760773E-2</c:v>
                </c:pt>
                <c:pt idx="2337">
                  <c:v>1.2905661579760773E-2</c:v>
                </c:pt>
                <c:pt idx="2338">
                  <c:v>1.2905661579760773E-2</c:v>
                </c:pt>
                <c:pt idx="2339">
                  <c:v>1.2905661579760773E-2</c:v>
                </c:pt>
                <c:pt idx="2340">
                  <c:v>1.2905661579760773E-2</c:v>
                </c:pt>
                <c:pt idx="2341">
                  <c:v>1.2905661579760773E-2</c:v>
                </c:pt>
                <c:pt idx="2342">
                  <c:v>1.2905661579760773E-2</c:v>
                </c:pt>
                <c:pt idx="2343">
                  <c:v>1.2905661579760773E-2</c:v>
                </c:pt>
                <c:pt idx="2344">
                  <c:v>1.2905661579760773E-2</c:v>
                </c:pt>
                <c:pt idx="2345">
                  <c:v>1.2905661579760773E-2</c:v>
                </c:pt>
                <c:pt idx="2346">
                  <c:v>1.2905661579760773E-2</c:v>
                </c:pt>
                <c:pt idx="2347">
                  <c:v>1.2905661579760773E-2</c:v>
                </c:pt>
                <c:pt idx="2348">
                  <c:v>1.2905661579760773E-2</c:v>
                </c:pt>
                <c:pt idx="2349">
                  <c:v>1.2905661579760773E-2</c:v>
                </c:pt>
                <c:pt idx="2350">
                  <c:v>1.2905661579760773E-2</c:v>
                </c:pt>
                <c:pt idx="2351">
                  <c:v>1.2905661579760773E-2</c:v>
                </c:pt>
                <c:pt idx="2352">
                  <c:v>1.2905661579760773E-2</c:v>
                </c:pt>
                <c:pt idx="2353">
                  <c:v>1.2905661579760773E-2</c:v>
                </c:pt>
                <c:pt idx="2354">
                  <c:v>1.2905661579760773E-2</c:v>
                </c:pt>
                <c:pt idx="2355">
                  <c:v>1.2905661579760773E-2</c:v>
                </c:pt>
                <c:pt idx="2356">
                  <c:v>1.2905661579760773E-2</c:v>
                </c:pt>
                <c:pt idx="2357">
                  <c:v>1.2905661579760773E-2</c:v>
                </c:pt>
                <c:pt idx="2358">
                  <c:v>1.2905661579760773E-2</c:v>
                </c:pt>
                <c:pt idx="2359">
                  <c:v>1.2905661579760773E-2</c:v>
                </c:pt>
                <c:pt idx="2360">
                  <c:v>1.2905661579760773E-2</c:v>
                </c:pt>
                <c:pt idx="2361">
                  <c:v>1.3436721499510702E-2</c:v>
                </c:pt>
                <c:pt idx="2362">
                  <c:v>1.3436721499510702E-2</c:v>
                </c:pt>
                <c:pt idx="2363">
                  <c:v>1.3436721499510702E-2</c:v>
                </c:pt>
                <c:pt idx="2364">
                  <c:v>1.3436721499510702E-2</c:v>
                </c:pt>
                <c:pt idx="2365">
                  <c:v>1.3436721499510702E-2</c:v>
                </c:pt>
                <c:pt idx="2366">
                  <c:v>1.3436721499510702E-2</c:v>
                </c:pt>
                <c:pt idx="2367">
                  <c:v>1.3436721499510702E-2</c:v>
                </c:pt>
                <c:pt idx="2368">
                  <c:v>1.3436721499510702E-2</c:v>
                </c:pt>
                <c:pt idx="2369">
                  <c:v>1.3436721499510702E-2</c:v>
                </c:pt>
                <c:pt idx="2370">
                  <c:v>1.3436721499510702E-2</c:v>
                </c:pt>
                <c:pt idx="2371">
                  <c:v>1.4424148387350002E-2</c:v>
                </c:pt>
                <c:pt idx="2372">
                  <c:v>1.4424148387350002E-2</c:v>
                </c:pt>
                <c:pt idx="2373">
                  <c:v>1.4424148387350002E-2</c:v>
                </c:pt>
                <c:pt idx="2374">
                  <c:v>1.4424148387350002E-2</c:v>
                </c:pt>
                <c:pt idx="2375">
                  <c:v>1.4424148387350002E-2</c:v>
                </c:pt>
                <c:pt idx="2376">
                  <c:v>1.6009342664392655E-2</c:v>
                </c:pt>
                <c:pt idx="2377">
                  <c:v>1.6009342664392655E-2</c:v>
                </c:pt>
                <c:pt idx="2378">
                  <c:v>1.6009342664392655E-2</c:v>
                </c:pt>
                <c:pt idx="2379">
                  <c:v>1.6009342664392655E-2</c:v>
                </c:pt>
                <c:pt idx="2380">
                  <c:v>1.6009342664392655E-2</c:v>
                </c:pt>
                <c:pt idx="2381">
                  <c:v>1.6009342664392655E-2</c:v>
                </c:pt>
                <c:pt idx="2382">
                  <c:v>1.6009342664392655E-2</c:v>
                </c:pt>
                <c:pt idx="2383">
                  <c:v>1.6009342664392655E-2</c:v>
                </c:pt>
                <c:pt idx="2384">
                  <c:v>1.6009342664392655E-2</c:v>
                </c:pt>
                <c:pt idx="2385">
                  <c:v>1.6009342664392655E-2</c:v>
                </c:pt>
                <c:pt idx="2386">
                  <c:v>1.6009342664392655E-2</c:v>
                </c:pt>
                <c:pt idx="2387">
                  <c:v>1.6009342664392655E-2</c:v>
                </c:pt>
                <c:pt idx="2388">
                  <c:v>1.6009342664392655E-2</c:v>
                </c:pt>
                <c:pt idx="2389">
                  <c:v>1.6009342664392655E-2</c:v>
                </c:pt>
                <c:pt idx="2390">
                  <c:v>1.6009342664392655E-2</c:v>
                </c:pt>
                <c:pt idx="2391">
                  <c:v>1.6009342664392655E-2</c:v>
                </c:pt>
                <c:pt idx="2392">
                  <c:v>1.6009342664392655E-2</c:v>
                </c:pt>
                <c:pt idx="2393">
                  <c:v>1.6009342664392655E-2</c:v>
                </c:pt>
                <c:pt idx="2394">
                  <c:v>1.6009342664392655E-2</c:v>
                </c:pt>
                <c:pt idx="2395">
                  <c:v>1.6009342664392655E-2</c:v>
                </c:pt>
                <c:pt idx="2396">
                  <c:v>1.6009342664392655E-2</c:v>
                </c:pt>
                <c:pt idx="2397">
                  <c:v>1.6009342664392655E-2</c:v>
                </c:pt>
                <c:pt idx="2398">
                  <c:v>1.6009342664392655E-2</c:v>
                </c:pt>
                <c:pt idx="2399">
                  <c:v>1.6009342664392655E-2</c:v>
                </c:pt>
                <c:pt idx="2400">
                  <c:v>1.6009342664392655E-2</c:v>
                </c:pt>
                <c:pt idx="2401">
                  <c:v>1.6009342664392655E-2</c:v>
                </c:pt>
                <c:pt idx="2402">
                  <c:v>1.6009342664392655E-2</c:v>
                </c:pt>
                <c:pt idx="2403">
                  <c:v>1.6009342664392655E-2</c:v>
                </c:pt>
                <c:pt idx="2404">
                  <c:v>1.6009342664392655E-2</c:v>
                </c:pt>
                <c:pt idx="2405">
                  <c:v>1.6009342664392655E-2</c:v>
                </c:pt>
                <c:pt idx="2406">
                  <c:v>1.6009342664392655E-2</c:v>
                </c:pt>
                <c:pt idx="2407">
                  <c:v>1.6009342664392655E-2</c:v>
                </c:pt>
                <c:pt idx="2408">
                  <c:v>1.6009342664392655E-2</c:v>
                </c:pt>
                <c:pt idx="2409">
                  <c:v>1.857442200435646E-2</c:v>
                </c:pt>
                <c:pt idx="2410">
                  <c:v>1.857442200435646E-2</c:v>
                </c:pt>
                <c:pt idx="2411">
                  <c:v>1.857442200435646E-2</c:v>
                </c:pt>
                <c:pt idx="2412">
                  <c:v>2.060313021442569E-2</c:v>
                </c:pt>
                <c:pt idx="2413">
                  <c:v>2.060313021442569E-2</c:v>
                </c:pt>
                <c:pt idx="2414">
                  <c:v>2.060313021442569E-2</c:v>
                </c:pt>
                <c:pt idx="2415">
                  <c:v>2.0940255272787169E-2</c:v>
                </c:pt>
                <c:pt idx="2416">
                  <c:v>2.0940255272787169E-2</c:v>
                </c:pt>
                <c:pt idx="2417">
                  <c:v>2.0940255272787169E-2</c:v>
                </c:pt>
                <c:pt idx="2418">
                  <c:v>2.0940255272787169E-2</c:v>
                </c:pt>
                <c:pt idx="2419">
                  <c:v>2.0940255272787169E-2</c:v>
                </c:pt>
                <c:pt idx="2420">
                  <c:v>2.0940255272787169E-2</c:v>
                </c:pt>
                <c:pt idx="2421">
                  <c:v>2.0940255272787169E-2</c:v>
                </c:pt>
                <c:pt idx="2422">
                  <c:v>2.0940255272787169E-2</c:v>
                </c:pt>
                <c:pt idx="2423">
                  <c:v>2.0940255272787169E-2</c:v>
                </c:pt>
                <c:pt idx="2424">
                  <c:v>2.0940255272787169E-2</c:v>
                </c:pt>
                <c:pt idx="2425">
                  <c:v>2.0940255272787169E-2</c:v>
                </c:pt>
                <c:pt idx="2426">
                  <c:v>2.0940255272787169E-2</c:v>
                </c:pt>
                <c:pt idx="2427">
                  <c:v>2.0940255272787169E-2</c:v>
                </c:pt>
                <c:pt idx="2428">
                  <c:v>2.0940255272787169E-2</c:v>
                </c:pt>
                <c:pt idx="2429">
                  <c:v>2.0940255272787169E-2</c:v>
                </c:pt>
                <c:pt idx="2430">
                  <c:v>2.0940255272787169E-2</c:v>
                </c:pt>
                <c:pt idx="2431">
                  <c:v>2.0940255272787169E-2</c:v>
                </c:pt>
                <c:pt idx="2432">
                  <c:v>2.0940255272787169E-2</c:v>
                </c:pt>
                <c:pt idx="2433">
                  <c:v>2.0940255272787169E-2</c:v>
                </c:pt>
                <c:pt idx="2434">
                  <c:v>2.0940255272787169E-2</c:v>
                </c:pt>
                <c:pt idx="2435">
                  <c:v>2.0940255272787169E-2</c:v>
                </c:pt>
                <c:pt idx="2436">
                  <c:v>2.0940255272787169E-2</c:v>
                </c:pt>
                <c:pt idx="2437">
                  <c:v>2.0940255272787169E-2</c:v>
                </c:pt>
                <c:pt idx="2438">
                  <c:v>2.0940255272787169E-2</c:v>
                </c:pt>
                <c:pt idx="2439">
                  <c:v>2.0940255272787169E-2</c:v>
                </c:pt>
                <c:pt idx="2440">
                  <c:v>2.0940255272787169E-2</c:v>
                </c:pt>
                <c:pt idx="2441">
                  <c:v>2.0940255272787169E-2</c:v>
                </c:pt>
                <c:pt idx="2442">
                  <c:v>2.0940255272787169E-2</c:v>
                </c:pt>
                <c:pt idx="2443">
                  <c:v>2.0940255272787169E-2</c:v>
                </c:pt>
                <c:pt idx="2444">
                  <c:v>2.0940255272787169E-2</c:v>
                </c:pt>
                <c:pt idx="2445">
                  <c:v>2.0940255272787169E-2</c:v>
                </c:pt>
                <c:pt idx="2446">
                  <c:v>2.0940255272787169E-2</c:v>
                </c:pt>
                <c:pt idx="2447">
                  <c:v>2.0940255272787169E-2</c:v>
                </c:pt>
                <c:pt idx="2448">
                  <c:v>2.0940255272787169E-2</c:v>
                </c:pt>
                <c:pt idx="2449">
                  <c:v>2.0940255272787169E-2</c:v>
                </c:pt>
                <c:pt idx="2450">
                  <c:v>2.0940255272787169E-2</c:v>
                </c:pt>
                <c:pt idx="2451">
                  <c:v>2.0940255272787169E-2</c:v>
                </c:pt>
                <c:pt idx="2452">
                  <c:v>2.0940255272787169E-2</c:v>
                </c:pt>
                <c:pt idx="2453">
                  <c:v>2.0940255272787169E-2</c:v>
                </c:pt>
                <c:pt idx="2454">
                  <c:v>2.0940255272787169E-2</c:v>
                </c:pt>
                <c:pt idx="2455">
                  <c:v>2.0940255272787169E-2</c:v>
                </c:pt>
                <c:pt idx="2456">
                  <c:v>2.0940255272787169E-2</c:v>
                </c:pt>
                <c:pt idx="2457">
                  <c:v>2.0940255272787169E-2</c:v>
                </c:pt>
                <c:pt idx="2458">
                  <c:v>2.0940255272787169E-2</c:v>
                </c:pt>
                <c:pt idx="2459">
                  <c:v>2.0940255272787169E-2</c:v>
                </c:pt>
                <c:pt idx="2460">
                  <c:v>2.0940255272787169E-2</c:v>
                </c:pt>
                <c:pt idx="2461">
                  <c:v>2.0940255272787169E-2</c:v>
                </c:pt>
                <c:pt idx="2462">
                  <c:v>2.0940255272787169E-2</c:v>
                </c:pt>
                <c:pt idx="2463">
                  <c:v>2.0940255272787169E-2</c:v>
                </c:pt>
                <c:pt idx="2464">
                  <c:v>2.0940255272787169E-2</c:v>
                </c:pt>
                <c:pt idx="2465">
                  <c:v>2.0940255272787169E-2</c:v>
                </c:pt>
                <c:pt idx="2466">
                  <c:v>2.0940255272787169E-2</c:v>
                </c:pt>
                <c:pt idx="2467">
                  <c:v>2.1594673650862012E-2</c:v>
                </c:pt>
                <c:pt idx="2468">
                  <c:v>2.1594673650862012E-2</c:v>
                </c:pt>
                <c:pt idx="2469">
                  <c:v>2.1594673650862012E-2</c:v>
                </c:pt>
                <c:pt idx="2470">
                  <c:v>2.1594673650862012E-2</c:v>
                </c:pt>
                <c:pt idx="2471">
                  <c:v>2.1594673650862012E-2</c:v>
                </c:pt>
                <c:pt idx="2472">
                  <c:v>2.1594673650862012E-2</c:v>
                </c:pt>
                <c:pt idx="2473">
                  <c:v>2.1594673650862012E-2</c:v>
                </c:pt>
                <c:pt idx="2474">
                  <c:v>2.1594673650862012E-2</c:v>
                </c:pt>
                <c:pt idx="2475">
                  <c:v>2.1594673650862012E-2</c:v>
                </c:pt>
                <c:pt idx="2476">
                  <c:v>2.1594673650862012E-2</c:v>
                </c:pt>
                <c:pt idx="2477">
                  <c:v>2.1594673650862012E-2</c:v>
                </c:pt>
                <c:pt idx="2478">
                  <c:v>2.1594673650862012E-2</c:v>
                </c:pt>
                <c:pt idx="2479">
                  <c:v>2.1594673650862012E-2</c:v>
                </c:pt>
                <c:pt idx="2480">
                  <c:v>2.1594673650862012E-2</c:v>
                </c:pt>
                <c:pt idx="2481">
                  <c:v>2.1594673650862012E-2</c:v>
                </c:pt>
                <c:pt idx="2482">
                  <c:v>2.1594673650862012E-2</c:v>
                </c:pt>
                <c:pt idx="2483">
                  <c:v>2.1594673650862012E-2</c:v>
                </c:pt>
                <c:pt idx="2484">
                  <c:v>2.1594673650862012E-2</c:v>
                </c:pt>
                <c:pt idx="2485">
                  <c:v>2.1594673650862012E-2</c:v>
                </c:pt>
                <c:pt idx="2486">
                  <c:v>2.1594673650862012E-2</c:v>
                </c:pt>
                <c:pt idx="2487">
                  <c:v>2.1594673650862012E-2</c:v>
                </c:pt>
                <c:pt idx="2488">
                  <c:v>2.2927880307866515E-2</c:v>
                </c:pt>
                <c:pt idx="2489">
                  <c:v>2.2927880307866515E-2</c:v>
                </c:pt>
                <c:pt idx="2490">
                  <c:v>2.2927880307866515E-2</c:v>
                </c:pt>
                <c:pt idx="2491">
                  <c:v>2.2927880307866515E-2</c:v>
                </c:pt>
                <c:pt idx="2492">
                  <c:v>2.2927880307866515E-2</c:v>
                </c:pt>
                <c:pt idx="2493">
                  <c:v>2.2927880307866515E-2</c:v>
                </c:pt>
                <c:pt idx="2494">
                  <c:v>2.2927880307866515E-2</c:v>
                </c:pt>
                <c:pt idx="2495">
                  <c:v>2.2927880307866515E-2</c:v>
                </c:pt>
                <c:pt idx="2496">
                  <c:v>2.2927880307866515E-2</c:v>
                </c:pt>
                <c:pt idx="2497">
                  <c:v>2.2927880307866515E-2</c:v>
                </c:pt>
                <c:pt idx="2498">
                  <c:v>2.2927880307866515E-2</c:v>
                </c:pt>
                <c:pt idx="2499">
                  <c:v>2.2927880307866515E-2</c:v>
                </c:pt>
                <c:pt idx="2500">
                  <c:v>2.2927880307866515E-2</c:v>
                </c:pt>
                <c:pt idx="2501">
                  <c:v>2.2927880307866515E-2</c:v>
                </c:pt>
                <c:pt idx="2502">
                  <c:v>2.2927880307866515E-2</c:v>
                </c:pt>
                <c:pt idx="2503">
                  <c:v>2.2927880307866515E-2</c:v>
                </c:pt>
                <c:pt idx="2504">
                  <c:v>2.2927880307866515E-2</c:v>
                </c:pt>
                <c:pt idx="2505">
                  <c:v>2.2927880307866515E-2</c:v>
                </c:pt>
                <c:pt idx="2506">
                  <c:v>2.2927880307866515E-2</c:v>
                </c:pt>
                <c:pt idx="2507">
                  <c:v>2.2927880307866515E-2</c:v>
                </c:pt>
                <c:pt idx="2508">
                  <c:v>2.2927880307866515E-2</c:v>
                </c:pt>
                <c:pt idx="2509">
                  <c:v>2.2927880307866515E-2</c:v>
                </c:pt>
                <c:pt idx="2510">
                  <c:v>2.2927880307866515E-2</c:v>
                </c:pt>
                <c:pt idx="2511">
                  <c:v>2.2927880307866515E-2</c:v>
                </c:pt>
                <c:pt idx="2512">
                  <c:v>2.2927880307866515E-2</c:v>
                </c:pt>
                <c:pt idx="2513">
                  <c:v>2.2927880307866515E-2</c:v>
                </c:pt>
                <c:pt idx="2514">
                  <c:v>2.2927880307866515E-2</c:v>
                </c:pt>
                <c:pt idx="2515">
                  <c:v>2.2927880307866515E-2</c:v>
                </c:pt>
                <c:pt idx="2516">
                  <c:v>2.2927880307866515E-2</c:v>
                </c:pt>
                <c:pt idx="2517">
                  <c:v>2.2927880307866515E-2</c:v>
                </c:pt>
                <c:pt idx="2518">
                  <c:v>2.2927880307866515E-2</c:v>
                </c:pt>
                <c:pt idx="2519">
                  <c:v>2.2927880307866515E-2</c:v>
                </c:pt>
                <c:pt idx="2520">
                  <c:v>2.2927880307866515E-2</c:v>
                </c:pt>
                <c:pt idx="2521">
                  <c:v>2.2927880307866515E-2</c:v>
                </c:pt>
                <c:pt idx="2522">
                  <c:v>2.2927880307866515E-2</c:v>
                </c:pt>
                <c:pt idx="2523">
                  <c:v>2.2927880307866515E-2</c:v>
                </c:pt>
                <c:pt idx="2524">
                  <c:v>2.2927880307866515E-2</c:v>
                </c:pt>
                <c:pt idx="2525">
                  <c:v>2.2927880307866515E-2</c:v>
                </c:pt>
                <c:pt idx="2526">
                  <c:v>2.2927880307866515E-2</c:v>
                </c:pt>
                <c:pt idx="2527">
                  <c:v>2.2927880307866515E-2</c:v>
                </c:pt>
                <c:pt idx="2528">
                  <c:v>2.2927880307866515E-2</c:v>
                </c:pt>
                <c:pt idx="2529">
                  <c:v>2.2927880307866515E-2</c:v>
                </c:pt>
                <c:pt idx="2530">
                  <c:v>2.2927880307866515E-2</c:v>
                </c:pt>
                <c:pt idx="2531">
                  <c:v>2.2927880307866515E-2</c:v>
                </c:pt>
                <c:pt idx="2532">
                  <c:v>2.2927880307866515E-2</c:v>
                </c:pt>
                <c:pt idx="2533">
                  <c:v>2.2927880307866515E-2</c:v>
                </c:pt>
                <c:pt idx="2534">
                  <c:v>2.2927880307866515E-2</c:v>
                </c:pt>
                <c:pt idx="2535">
                  <c:v>2.2927880307866515E-2</c:v>
                </c:pt>
                <c:pt idx="2536">
                  <c:v>2.2927880307866515E-2</c:v>
                </c:pt>
                <c:pt idx="2537">
                  <c:v>2.2927880307866515E-2</c:v>
                </c:pt>
                <c:pt idx="2538">
                  <c:v>2.2927880307866515E-2</c:v>
                </c:pt>
                <c:pt idx="2539">
                  <c:v>2.2927880307866515E-2</c:v>
                </c:pt>
                <c:pt idx="2540">
                  <c:v>2.2927880307866515E-2</c:v>
                </c:pt>
                <c:pt idx="2541">
                  <c:v>2.2927880307866515E-2</c:v>
                </c:pt>
                <c:pt idx="2542">
                  <c:v>2.2927880307866515E-2</c:v>
                </c:pt>
                <c:pt idx="2543">
                  <c:v>2.2927880307866515E-2</c:v>
                </c:pt>
                <c:pt idx="2544">
                  <c:v>2.2927880307866515E-2</c:v>
                </c:pt>
                <c:pt idx="2545">
                  <c:v>2.2927880307866515E-2</c:v>
                </c:pt>
                <c:pt idx="2546">
                  <c:v>2.2927880307866515E-2</c:v>
                </c:pt>
                <c:pt idx="2547">
                  <c:v>2.2927880307866515E-2</c:v>
                </c:pt>
                <c:pt idx="2548">
                  <c:v>2.2927880307866515E-2</c:v>
                </c:pt>
                <c:pt idx="2549">
                  <c:v>2.2927880307866515E-2</c:v>
                </c:pt>
                <c:pt idx="2550">
                  <c:v>2.2927880307866515E-2</c:v>
                </c:pt>
                <c:pt idx="2551">
                  <c:v>2.2927880307866515E-2</c:v>
                </c:pt>
                <c:pt idx="2552">
                  <c:v>2.2927880307866515E-2</c:v>
                </c:pt>
                <c:pt idx="2553">
                  <c:v>2.2927880307866515E-2</c:v>
                </c:pt>
                <c:pt idx="2554">
                  <c:v>2.2927880307866515E-2</c:v>
                </c:pt>
                <c:pt idx="2555">
                  <c:v>2.2927880307866515E-2</c:v>
                </c:pt>
                <c:pt idx="2556">
                  <c:v>2.2927880307866515E-2</c:v>
                </c:pt>
                <c:pt idx="2557">
                  <c:v>2.2927880307866515E-2</c:v>
                </c:pt>
                <c:pt idx="2558">
                  <c:v>2.2927880307866515E-2</c:v>
                </c:pt>
                <c:pt idx="2559">
                  <c:v>2.2927880307866515E-2</c:v>
                </c:pt>
                <c:pt idx="2560">
                  <c:v>2.2927880307866515E-2</c:v>
                </c:pt>
                <c:pt idx="2561">
                  <c:v>2.2927880307866515E-2</c:v>
                </c:pt>
                <c:pt idx="2562">
                  <c:v>2.2927880307866515E-2</c:v>
                </c:pt>
                <c:pt idx="2563">
                  <c:v>2.2927880307866515E-2</c:v>
                </c:pt>
                <c:pt idx="2564">
                  <c:v>2.2927880307866515E-2</c:v>
                </c:pt>
                <c:pt idx="2565">
                  <c:v>2.2927880307866515E-2</c:v>
                </c:pt>
                <c:pt idx="2566">
                  <c:v>2.2927880307866515E-2</c:v>
                </c:pt>
                <c:pt idx="2567">
                  <c:v>2.2927880307866515E-2</c:v>
                </c:pt>
                <c:pt idx="2568">
                  <c:v>2.2927880307866515E-2</c:v>
                </c:pt>
                <c:pt idx="2569">
                  <c:v>2.2927880307866515E-2</c:v>
                </c:pt>
                <c:pt idx="2570">
                  <c:v>2.2927880307866515E-2</c:v>
                </c:pt>
                <c:pt idx="2571">
                  <c:v>2.2927880307866515E-2</c:v>
                </c:pt>
                <c:pt idx="2572">
                  <c:v>2.2927880307866515E-2</c:v>
                </c:pt>
                <c:pt idx="2573">
                  <c:v>2.2927880307866515E-2</c:v>
                </c:pt>
                <c:pt idx="2574">
                  <c:v>2.2927880307866515E-2</c:v>
                </c:pt>
                <c:pt idx="2575">
                  <c:v>2.2927880307866515E-2</c:v>
                </c:pt>
                <c:pt idx="2576">
                  <c:v>2.2927880307866515E-2</c:v>
                </c:pt>
                <c:pt idx="2577">
                  <c:v>2.2927880307866515E-2</c:v>
                </c:pt>
                <c:pt idx="2578">
                  <c:v>2.2927880307866515E-2</c:v>
                </c:pt>
                <c:pt idx="2579">
                  <c:v>2.2927880307866515E-2</c:v>
                </c:pt>
                <c:pt idx="2580">
                  <c:v>2.2927880307866515E-2</c:v>
                </c:pt>
                <c:pt idx="2581">
                  <c:v>2.2927880307866515E-2</c:v>
                </c:pt>
                <c:pt idx="2582">
                  <c:v>2.2927880307866515E-2</c:v>
                </c:pt>
                <c:pt idx="2583">
                  <c:v>2.2927880307866515E-2</c:v>
                </c:pt>
                <c:pt idx="2584">
                  <c:v>2.2927880307866515E-2</c:v>
                </c:pt>
                <c:pt idx="2585">
                  <c:v>2.2927880307866515E-2</c:v>
                </c:pt>
                <c:pt idx="2586">
                  <c:v>2.2927880307866515E-2</c:v>
                </c:pt>
                <c:pt idx="2587">
                  <c:v>2.2927880307866515E-2</c:v>
                </c:pt>
                <c:pt idx="2588">
                  <c:v>2.2927880307866515E-2</c:v>
                </c:pt>
                <c:pt idx="2589">
                  <c:v>2.2927880307866515E-2</c:v>
                </c:pt>
                <c:pt idx="2590">
                  <c:v>2.2927880307866515E-2</c:v>
                </c:pt>
                <c:pt idx="2591">
                  <c:v>2.2927880307866515E-2</c:v>
                </c:pt>
                <c:pt idx="2592">
                  <c:v>2.2927880307866515E-2</c:v>
                </c:pt>
                <c:pt idx="2593">
                  <c:v>2.2927880307866515E-2</c:v>
                </c:pt>
                <c:pt idx="2594">
                  <c:v>2.2927880307866515E-2</c:v>
                </c:pt>
                <c:pt idx="2595">
                  <c:v>2.2927880307866515E-2</c:v>
                </c:pt>
                <c:pt idx="2596">
                  <c:v>2.2927880307866515E-2</c:v>
                </c:pt>
                <c:pt idx="2597">
                  <c:v>2.2927880307866515E-2</c:v>
                </c:pt>
                <c:pt idx="2598">
                  <c:v>2.2927880307866515E-2</c:v>
                </c:pt>
                <c:pt idx="2599">
                  <c:v>2.2927880307866515E-2</c:v>
                </c:pt>
                <c:pt idx="2600">
                  <c:v>2.2927880307866515E-2</c:v>
                </c:pt>
                <c:pt idx="2601">
                  <c:v>2.2927880307866515E-2</c:v>
                </c:pt>
                <c:pt idx="2602">
                  <c:v>2.2927880307866515E-2</c:v>
                </c:pt>
                <c:pt idx="2603">
                  <c:v>2.2927880307866515E-2</c:v>
                </c:pt>
                <c:pt idx="2604">
                  <c:v>2.2927880307866515E-2</c:v>
                </c:pt>
                <c:pt idx="2605">
                  <c:v>2.2927880307866515E-2</c:v>
                </c:pt>
                <c:pt idx="2606">
                  <c:v>2.2927880307866515E-2</c:v>
                </c:pt>
                <c:pt idx="2607">
                  <c:v>2.2927880307866515E-2</c:v>
                </c:pt>
                <c:pt idx="2608">
                  <c:v>2.2927880307866515E-2</c:v>
                </c:pt>
                <c:pt idx="2609">
                  <c:v>2.2927880307866515E-2</c:v>
                </c:pt>
                <c:pt idx="2610">
                  <c:v>2.2927880307866515E-2</c:v>
                </c:pt>
                <c:pt idx="2611">
                  <c:v>2.2927880307866515E-2</c:v>
                </c:pt>
                <c:pt idx="2612">
                  <c:v>2.2927880307866515E-2</c:v>
                </c:pt>
                <c:pt idx="2613">
                  <c:v>2.2927880307866515E-2</c:v>
                </c:pt>
                <c:pt idx="2614">
                  <c:v>2.2927880307866515E-2</c:v>
                </c:pt>
                <c:pt idx="2615">
                  <c:v>2.2927880307866515E-2</c:v>
                </c:pt>
                <c:pt idx="2616">
                  <c:v>2.2927880307866515E-2</c:v>
                </c:pt>
                <c:pt idx="2617">
                  <c:v>2.2927880307866515E-2</c:v>
                </c:pt>
                <c:pt idx="2618">
                  <c:v>2.2927880307866515E-2</c:v>
                </c:pt>
                <c:pt idx="2619">
                  <c:v>2.2927880307866515E-2</c:v>
                </c:pt>
                <c:pt idx="2620">
                  <c:v>2.2927880307866515E-2</c:v>
                </c:pt>
                <c:pt idx="2621">
                  <c:v>2.2927880307866515E-2</c:v>
                </c:pt>
                <c:pt idx="2622">
                  <c:v>2.2927880307866515E-2</c:v>
                </c:pt>
                <c:pt idx="2623">
                  <c:v>2.2927880307866515E-2</c:v>
                </c:pt>
                <c:pt idx="2624">
                  <c:v>2.2927880307866515E-2</c:v>
                </c:pt>
                <c:pt idx="2625">
                  <c:v>2.2927880307866515E-2</c:v>
                </c:pt>
                <c:pt idx="2626">
                  <c:v>2.2927880307866515E-2</c:v>
                </c:pt>
                <c:pt idx="2627">
                  <c:v>2.2927880307866515E-2</c:v>
                </c:pt>
                <c:pt idx="2628">
                  <c:v>2.2927880307866515E-2</c:v>
                </c:pt>
                <c:pt idx="2629">
                  <c:v>2.2927880307866515E-2</c:v>
                </c:pt>
                <c:pt idx="2630">
                  <c:v>2.2927880307866515E-2</c:v>
                </c:pt>
                <c:pt idx="2631">
                  <c:v>2.2927880307866515E-2</c:v>
                </c:pt>
                <c:pt idx="2632">
                  <c:v>2.2927880307866515E-2</c:v>
                </c:pt>
                <c:pt idx="2633">
                  <c:v>2.2927880307866515E-2</c:v>
                </c:pt>
                <c:pt idx="2634">
                  <c:v>2.2927880307866515E-2</c:v>
                </c:pt>
                <c:pt idx="2635">
                  <c:v>2.2927880307866515E-2</c:v>
                </c:pt>
                <c:pt idx="2636">
                  <c:v>2.2927880307866515E-2</c:v>
                </c:pt>
                <c:pt idx="2637">
                  <c:v>2.2927880307866515E-2</c:v>
                </c:pt>
                <c:pt idx="2638">
                  <c:v>2.2927880307866515E-2</c:v>
                </c:pt>
                <c:pt idx="2639">
                  <c:v>2.2927880307866515E-2</c:v>
                </c:pt>
                <c:pt idx="2640">
                  <c:v>2.2927880307866515E-2</c:v>
                </c:pt>
                <c:pt idx="2641">
                  <c:v>2.2927880307866515E-2</c:v>
                </c:pt>
                <c:pt idx="2642">
                  <c:v>2.2927880307866515E-2</c:v>
                </c:pt>
                <c:pt idx="2643">
                  <c:v>2.2927880307866515E-2</c:v>
                </c:pt>
                <c:pt idx="2644">
                  <c:v>2.2927880307866515E-2</c:v>
                </c:pt>
                <c:pt idx="2645">
                  <c:v>2.2927880307866515E-2</c:v>
                </c:pt>
                <c:pt idx="2646">
                  <c:v>2.2927880307866515E-2</c:v>
                </c:pt>
                <c:pt idx="2647">
                  <c:v>2.2927880307866515E-2</c:v>
                </c:pt>
                <c:pt idx="2648">
                  <c:v>2.2927880307866515E-2</c:v>
                </c:pt>
                <c:pt idx="2649">
                  <c:v>2.2927880307866515E-2</c:v>
                </c:pt>
                <c:pt idx="2650">
                  <c:v>2.2927880307866515E-2</c:v>
                </c:pt>
                <c:pt idx="2651">
                  <c:v>2.2927880307866515E-2</c:v>
                </c:pt>
                <c:pt idx="2652">
                  <c:v>2.2927880307866515E-2</c:v>
                </c:pt>
                <c:pt idx="2653">
                  <c:v>2.2927880307866515E-2</c:v>
                </c:pt>
                <c:pt idx="2654">
                  <c:v>2.2927880307866515E-2</c:v>
                </c:pt>
                <c:pt idx="2655">
                  <c:v>2.2927880307866515E-2</c:v>
                </c:pt>
                <c:pt idx="2656">
                  <c:v>2.2927880307866515E-2</c:v>
                </c:pt>
                <c:pt idx="2657">
                  <c:v>2.2927880307866515E-2</c:v>
                </c:pt>
                <c:pt idx="2658">
                  <c:v>2.2927880307866515E-2</c:v>
                </c:pt>
                <c:pt idx="2659">
                  <c:v>2.2927880307866515E-2</c:v>
                </c:pt>
                <c:pt idx="2660">
                  <c:v>2.2927880307866515E-2</c:v>
                </c:pt>
                <c:pt idx="2661">
                  <c:v>2.2927880307866515E-2</c:v>
                </c:pt>
                <c:pt idx="2662">
                  <c:v>2.2927880307866515E-2</c:v>
                </c:pt>
                <c:pt idx="2663">
                  <c:v>2.2927880307866515E-2</c:v>
                </c:pt>
                <c:pt idx="2664">
                  <c:v>2.2927880307866515E-2</c:v>
                </c:pt>
                <c:pt idx="2665">
                  <c:v>2.2927880307866515E-2</c:v>
                </c:pt>
                <c:pt idx="2666">
                  <c:v>2.2927880307866515E-2</c:v>
                </c:pt>
                <c:pt idx="2667">
                  <c:v>2.2927880307866515E-2</c:v>
                </c:pt>
                <c:pt idx="2668">
                  <c:v>2.2927880307866515E-2</c:v>
                </c:pt>
                <c:pt idx="2669">
                  <c:v>2.2927880307866515E-2</c:v>
                </c:pt>
                <c:pt idx="2670">
                  <c:v>2.2927880307866515E-2</c:v>
                </c:pt>
                <c:pt idx="2671">
                  <c:v>2.2927880307866515E-2</c:v>
                </c:pt>
                <c:pt idx="2672">
                  <c:v>2.2927880307866515E-2</c:v>
                </c:pt>
                <c:pt idx="2673">
                  <c:v>2.2927880307866515E-2</c:v>
                </c:pt>
                <c:pt idx="2674">
                  <c:v>2.2927880307866515E-2</c:v>
                </c:pt>
                <c:pt idx="2675">
                  <c:v>2.2927880307866515E-2</c:v>
                </c:pt>
                <c:pt idx="2676">
                  <c:v>2.2927880307866515E-2</c:v>
                </c:pt>
                <c:pt idx="2677">
                  <c:v>2.2927880307866515E-2</c:v>
                </c:pt>
                <c:pt idx="2678">
                  <c:v>2.2927880307866515E-2</c:v>
                </c:pt>
                <c:pt idx="2679">
                  <c:v>2.2927880307866515E-2</c:v>
                </c:pt>
                <c:pt idx="2680">
                  <c:v>2.2927880307866515E-2</c:v>
                </c:pt>
                <c:pt idx="2681">
                  <c:v>2.2927880307866515E-2</c:v>
                </c:pt>
                <c:pt idx="2682">
                  <c:v>2.2927880307866515E-2</c:v>
                </c:pt>
                <c:pt idx="2683">
                  <c:v>2.2927880307866515E-2</c:v>
                </c:pt>
                <c:pt idx="2684">
                  <c:v>2.2927880307866515E-2</c:v>
                </c:pt>
                <c:pt idx="2685">
                  <c:v>2.2927880307866515E-2</c:v>
                </c:pt>
                <c:pt idx="2686">
                  <c:v>2.2927880307866515E-2</c:v>
                </c:pt>
                <c:pt idx="2687">
                  <c:v>2.2927880307866515E-2</c:v>
                </c:pt>
                <c:pt idx="2688">
                  <c:v>2.2927880307866515E-2</c:v>
                </c:pt>
                <c:pt idx="2689">
                  <c:v>2.2927880307866515E-2</c:v>
                </c:pt>
                <c:pt idx="2690">
                  <c:v>2.2927880307866515E-2</c:v>
                </c:pt>
                <c:pt idx="2691">
                  <c:v>2.2927880307866515E-2</c:v>
                </c:pt>
                <c:pt idx="2692">
                  <c:v>2.2927880307866515E-2</c:v>
                </c:pt>
                <c:pt idx="2693">
                  <c:v>2.2927880307866515E-2</c:v>
                </c:pt>
                <c:pt idx="2694">
                  <c:v>2.2927880307866515E-2</c:v>
                </c:pt>
                <c:pt idx="2695">
                  <c:v>2.2927880307866515E-2</c:v>
                </c:pt>
                <c:pt idx="2696">
                  <c:v>2.2927880307866515E-2</c:v>
                </c:pt>
                <c:pt idx="2697">
                  <c:v>2.2927880307866515E-2</c:v>
                </c:pt>
                <c:pt idx="2698">
                  <c:v>2.2927880307866515E-2</c:v>
                </c:pt>
                <c:pt idx="2699">
                  <c:v>2.2927880307866515E-2</c:v>
                </c:pt>
                <c:pt idx="2700">
                  <c:v>2.2927880307866515E-2</c:v>
                </c:pt>
                <c:pt idx="2701">
                  <c:v>2.2927880307866515E-2</c:v>
                </c:pt>
                <c:pt idx="2702">
                  <c:v>2.2927880307866515E-2</c:v>
                </c:pt>
                <c:pt idx="2703">
                  <c:v>2.2927880307866515E-2</c:v>
                </c:pt>
                <c:pt idx="2704">
                  <c:v>2.2927880307866515E-2</c:v>
                </c:pt>
                <c:pt idx="2705">
                  <c:v>2.2927880307866515E-2</c:v>
                </c:pt>
                <c:pt idx="2706">
                  <c:v>2.2927880307866515E-2</c:v>
                </c:pt>
                <c:pt idx="2707">
                  <c:v>2.2927880307866515E-2</c:v>
                </c:pt>
                <c:pt idx="2708">
                  <c:v>2.2927880307866515E-2</c:v>
                </c:pt>
                <c:pt idx="2709">
                  <c:v>2.2927880307866515E-2</c:v>
                </c:pt>
                <c:pt idx="2710">
                  <c:v>2.2927880307866515E-2</c:v>
                </c:pt>
                <c:pt idx="2711">
                  <c:v>2.2927880307866515E-2</c:v>
                </c:pt>
                <c:pt idx="2712">
                  <c:v>2.2927880307866515E-2</c:v>
                </c:pt>
                <c:pt idx="2713">
                  <c:v>2.2927880307866515E-2</c:v>
                </c:pt>
                <c:pt idx="2714">
                  <c:v>2.2927880307866515E-2</c:v>
                </c:pt>
                <c:pt idx="2715">
                  <c:v>2.2927880307866515E-2</c:v>
                </c:pt>
                <c:pt idx="2716">
                  <c:v>2.2927880307866515E-2</c:v>
                </c:pt>
                <c:pt idx="2717">
                  <c:v>2.2927880307866515E-2</c:v>
                </c:pt>
                <c:pt idx="2718">
                  <c:v>2.2927880307866515E-2</c:v>
                </c:pt>
                <c:pt idx="2719">
                  <c:v>2.2927880307866515E-2</c:v>
                </c:pt>
                <c:pt idx="2720">
                  <c:v>2.2927880307866515E-2</c:v>
                </c:pt>
                <c:pt idx="2721">
                  <c:v>2.2927880307866515E-2</c:v>
                </c:pt>
                <c:pt idx="2722">
                  <c:v>2.2927880307866515E-2</c:v>
                </c:pt>
                <c:pt idx="2723">
                  <c:v>2.2927880307866515E-2</c:v>
                </c:pt>
                <c:pt idx="2724">
                  <c:v>2.2927880307866515E-2</c:v>
                </c:pt>
                <c:pt idx="2725">
                  <c:v>2.2927880307866515E-2</c:v>
                </c:pt>
                <c:pt idx="2726">
                  <c:v>2.2927880307866515E-2</c:v>
                </c:pt>
                <c:pt idx="2727">
                  <c:v>2.2927880307866515E-2</c:v>
                </c:pt>
                <c:pt idx="2728">
                  <c:v>2.2927880307866515E-2</c:v>
                </c:pt>
                <c:pt idx="2729">
                  <c:v>2.2927880307866515E-2</c:v>
                </c:pt>
                <c:pt idx="2730">
                  <c:v>2.2927880307866515E-2</c:v>
                </c:pt>
                <c:pt idx="2731">
                  <c:v>2.2927880307866515E-2</c:v>
                </c:pt>
                <c:pt idx="2732">
                  <c:v>2.2927880307866515E-2</c:v>
                </c:pt>
                <c:pt idx="2733">
                  <c:v>2.2927880307866515E-2</c:v>
                </c:pt>
                <c:pt idx="2734">
                  <c:v>2.2927880307866515E-2</c:v>
                </c:pt>
                <c:pt idx="2735">
                  <c:v>2.2927880307866515E-2</c:v>
                </c:pt>
                <c:pt idx="2736">
                  <c:v>2.2927880307866515E-2</c:v>
                </c:pt>
                <c:pt idx="2737">
                  <c:v>2.2927880307866515E-2</c:v>
                </c:pt>
                <c:pt idx="2738">
                  <c:v>2.2927880307866515E-2</c:v>
                </c:pt>
                <c:pt idx="2739">
                  <c:v>2.2927880307866515E-2</c:v>
                </c:pt>
                <c:pt idx="2740">
                  <c:v>2.2927880307866515E-2</c:v>
                </c:pt>
                <c:pt idx="2741">
                  <c:v>2.2927880307866515E-2</c:v>
                </c:pt>
                <c:pt idx="2742">
                  <c:v>2.2927880307866515E-2</c:v>
                </c:pt>
                <c:pt idx="2743">
                  <c:v>2.2927880307866515E-2</c:v>
                </c:pt>
                <c:pt idx="2744">
                  <c:v>2.2927880307866515E-2</c:v>
                </c:pt>
                <c:pt idx="2745">
                  <c:v>2.2927880307866515E-2</c:v>
                </c:pt>
                <c:pt idx="2746">
                  <c:v>2.2927880307866515E-2</c:v>
                </c:pt>
                <c:pt idx="2747">
                  <c:v>2.2927880307866515E-2</c:v>
                </c:pt>
                <c:pt idx="2748">
                  <c:v>2.2927880307866515E-2</c:v>
                </c:pt>
                <c:pt idx="2749">
                  <c:v>2.2927880307866515E-2</c:v>
                </c:pt>
                <c:pt idx="2750">
                  <c:v>2.2927880307866515E-2</c:v>
                </c:pt>
                <c:pt idx="2751">
                  <c:v>2.2927880307866515E-2</c:v>
                </c:pt>
                <c:pt idx="2752">
                  <c:v>2.2927880307866515E-2</c:v>
                </c:pt>
                <c:pt idx="2753">
                  <c:v>2.2927880307866515E-2</c:v>
                </c:pt>
                <c:pt idx="2754">
                  <c:v>2.2927880307866515E-2</c:v>
                </c:pt>
                <c:pt idx="2755">
                  <c:v>2.2927880307866515E-2</c:v>
                </c:pt>
                <c:pt idx="2756">
                  <c:v>2.2927880307866515E-2</c:v>
                </c:pt>
                <c:pt idx="2757">
                  <c:v>2.2927880307866515E-2</c:v>
                </c:pt>
                <c:pt idx="2758">
                  <c:v>2.2927880307866515E-2</c:v>
                </c:pt>
                <c:pt idx="2759">
                  <c:v>2.2927880307866515E-2</c:v>
                </c:pt>
                <c:pt idx="2760">
                  <c:v>2.2927880307866515E-2</c:v>
                </c:pt>
                <c:pt idx="2761">
                  <c:v>2.2927880307866515E-2</c:v>
                </c:pt>
                <c:pt idx="2762">
                  <c:v>2.2927880307866515E-2</c:v>
                </c:pt>
                <c:pt idx="2763">
                  <c:v>2.2927880307866515E-2</c:v>
                </c:pt>
                <c:pt idx="2764">
                  <c:v>2.2927880307866515E-2</c:v>
                </c:pt>
                <c:pt idx="2765">
                  <c:v>2.2927880307866515E-2</c:v>
                </c:pt>
                <c:pt idx="2766">
                  <c:v>2.2927880307866515E-2</c:v>
                </c:pt>
                <c:pt idx="2767">
                  <c:v>2.2927880307866515E-2</c:v>
                </c:pt>
                <c:pt idx="2768">
                  <c:v>2.2927880307866515E-2</c:v>
                </c:pt>
                <c:pt idx="2769">
                  <c:v>2.2927880307866515E-2</c:v>
                </c:pt>
                <c:pt idx="2770">
                  <c:v>2.2927880307866515E-2</c:v>
                </c:pt>
                <c:pt idx="2771">
                  <c:v>2.2927880307866515E-2</c:v>
                </c:pt>
                <c:pt idx="2772">
                  <c:v>2.2927880307866515E-2</c:v>
                </c:pt>
                <c:pt idx="2773">
                  <c:v>2.2927880307866515E-2</c:v>
                </c:pt>
                <c:pt idx="2774">
                  <c:v>2.2927880307866515E-2</c:v>
                </c:pt>
                <c:pt idx="2775">
                  <c:v>2.2927880307866515E-2</c:v>
                </c:pt>
                <c:pt idx="2776">
                  <c:v>2.2927880307866515E-2</c:v>
                </c:pt>
                <c:pt idx="2777">
                  <c:v>2.2927880307866515E-2</c:v>
                </c:pt>
                <c:pt idx="2778">
                  <c:v>2.2927880307866515E-2</c:v>
                </c:pt>
                <c:pt idx="2779">
                  <c:v>2.2927880307866515E-2</c:v>
                </c:pt>
                <c:pt idx="2780">
                  <c:v>2.2927880307866515E-2</c:v>
                </c:pt>
                <c:pt idx="2781">
                  <c:v>2.2927880307866515E-2</c:v>
                </c:pt>
                <c:pt idx="2782">
                  <c:v>2.2927880307866515E-2</c:v>
                </c:pt>
                <c:pt idx="2783">
                  <c:v>2.2927880307866515E-2</c:v>
                </c:pt>
                <c:pt idx="2784">
                  <c:v>2.2927880307866515E-2</c:v>
                </c:pt>
                <c:pt idx="2785">
                  <c:v>2.2927880307866515E-2</c:v>
                </c:pt>
                <c:pt idx="2786">
                  <c:v>2.2927880307866515E-2</c:v>
                </c:pt>
                <c:pt idx="2787">
                  <c:v>2.2927880307866515E-2</c:v>
                </c:pt>
                <c:pt idx="2788">
                  <c:v>2.2927880307866515E-2</c:v>
                </c:pt>
                <c:pt idx="2789">
                  <c:v>2.2927880307866515E-2</c:v>
                </c:pt>
                <c:pt idx="2790">
                  <c:v>2.2927880307866515E-2</c:v>
                </c:pt>
                <c:pt idx="2791">
                  <c:v>2.2927880307866515E-2</c:v>
                </c:pt>
                <c:pt idx="2792">
                  <c:v>2.2927880307866515E-2</c:v>
                </c:pt>
                <c:pt idx="2793">
                  <c:v>2.2927880307866515E-2</c:v>
                </c:pt>
                <c:pt idx="2794">
                  <c:v>2.2927880307866515E-2</c:v>
                </c:pt>
                <c:pt idx="2795">
                  <c:v>2.2927880307866515E-2</c:v>
                </c:pt>
                <c:pt idx="2796">
                  <c:v>2.2927880307866515E-2</c:v>
                </c:pt>
                <c:pt idx="2797">
                  <c:v>2.2927880307866515E-2</c:v>
                </c:pt>
                <c:pt idx="2798">
                  <c:v>2.2927880307866515E-2</c:v>
                </c:pt>
                <c:pt idx="2799">
                  <c:v>2.2927880307866515E-2</c:v>
                </c:pt>
                <c:pt idx="2800">
                  <c:v>2.2927880307866515E-2</c:v>
                </c:pt>
                <c:pt idx="2801">
                  <c:v>2.2927880307866515E-2</c:v>
                </c:pt>
                <c:pt idx="2802">
                  <c:v>2.2927880307866515E-2</c:v>
                </c:pt>
                <c:pt idx="2803">
                  <c:v>2.2927880307866515E-2</c:v>
                </c:pt>
                <c:pt idx="2804">
                  <c:v>2.2927880307866515E-2</c:v>
                </c:pt>
                <c:pt idx="2805">
                  <c:v>2.2927880307866515E-2</c:v>
                </c:pt>
                <c:pt idx="2806">
                  <c:v>2.2927880307866515E-2</c:v>
                </c:pt>
                <c:pt idx="2807">
                  <c:v>2.2927880307866515E-2</c:v>
                </c:pt>
                <c:pt idx="2808">
                  <c:v>2.2927880307866515E-2</c:v>
                </c:pt>
                <c:pt idx="2809">
                  <c:v>2.2927880307866515E-2</c:v>
                </c:pt>
                <c:pt idx="2810">
                  <c:v>2.2927880307866515E-2</c:v>
                </c:pt>
                <c:pt idx="2811">
                  <c:v>2.2927880307866515E-2</c:v>
                </c:pt>
                <c:pt idx="2812">
                  <c:v>2.2927880307866515E-2</c:v>
                </c:pt>
                <c:pt idx="2813">
                  <c:v>2.2927880307866515E-2</c:v>
                </c:pt>
                <c:pt idx="2814">
                  <c:v>2.2927880307866515E-2</c:v>
                </c:pt>
                <c:pt idx="2815">
                  <c:v>2.2927880307866515E-2</c:v>
                </c:pt>
                <c:pt idx="2816">
                  <c:v>2.2927880307866515E-2</c:v>
                </c:pt>
                <c:pt idx="2817">
                  <c:v>2.2927880307866515E-2</c:v>
                </c:pt>
                <c:pt idx="2818">
                  <c:v>2.2927880307866515E-2</c:v>
                </c:pt>
                <c:pt idx="2819">
                  <c:v>2.2927880307866515E-2</c:v>
                </c:pt>
                <c:pt idx="2820">
                  <c:v>2.2927880307866515E-2</c:v>
                </c:pt>
                <c:pt idx="2821">
                  <c:v>2.2927880307866515E-2</c:v>
                </c:pt>
                <c:pt idx="2822">
                  <c:v>2.2927880307866515E-2</c:v>
                </c:pt>
                <c:pt idx="2823">
                  <c:v>2.2927880307866515E-2</c:v>
                </c:pt>
                <c:pt idx="2824">
                  <c:v>2.2927880307866515E-2</c:v>
                </c:pt>
                <c:pt idx="2825">
                  <c:v>2.2927880307866515E-2</c:v>
                </c:pt>
                <c:pt idx="2826">
                  <c:v>2.2927880307866515E-2</c:v>
                </c:pt>
                <c:pt idx="2827">
                  <c:v>2.2927880307866515E-2</c:v>
                </c:pt>
                <c:pt idx="2828">
                  <c:v>2.2927880307866515E-2</c:v>
                </c:pt>
                <c:pt idx="2829">
                  <c:v>2.2927880307866515E-2</c:v>
                </c:pt>
                <c:pt idx="2830">
                  <c:v>2.2927880307866515E-2</c:v>
                </c:pt>
                <c:pt idx="2831">
                  <c:v>2.2927880307866515E-2</c:v>
                </c:pt>
                <c:pt idx="2832">
                  <c:v>2.2927880307866515E-2</c:v>
                </c:pt>
                <c:pt idx="2833">
                  <c:v>2.2927880307866515E-2</c:v>
                </c:pt>
                <c:pt idx="2834">
                  <c:v>2.2927880307866515E-2</c:v>
                </c:pt>
                <c:pt idx="2835">
                  <c:v>2.2927880307866515E-2</c:v>
                </c:pt>
                <c:pt idx="2836">
                  <c:v>2.2927880307866515E-2</c:v>
                </c:pt>
                <c:pt idx="2837">
                  <c:v>2.2927880307866515E-2</c:v>
                </c:pt>
                <c:pt idx="2838">
                  <c:v>2.2927880307866515E-2</c:v>
                </c:pt>
                <c:pt idx="2839">
                  <c:v>2.2927880307866515E-2</c:v>
                </c:pt>
                <c:pt idx="2840">
                  <c:v>2.2927880307866515E-2</c:v>
                </c:pt>
                <c:pt idx="2841">
                  <c:v>2.2927880307866515E-2</c:v>
                </c:pt>
                <c:pt idx="2842">
                  <c:v>2.2927880307866515E-2</c:v>
                </c:pt>
                <c:pt idx="2843">
                  <c:v>2.2927880307866515E-2</c:v>
                </c:pt>
                <c:pt idx="2844">
                  <c:v>2.2927880307866515E-2</c:v>
                </c:pt>
                <c:pt idx="2845">
                  <c:v>2.2927880307866515E-2</c:v>
                </c:pt>
                <c:pt idx="2846">
                  <c:v>2.2927880307866515E-2</c:v>
                </c:pt>
                <c:pt idx="2847">
                  <c:v>2.2927880307866515E-2</c:v>
                </c:pt>
                <c:pt idx="2848">
                  <c:v>2.2927880307866515E-2</c:v>
                </c:pt>
                <c:pt idx="2849">
                  <c:v>2.2927880307866515E-2</c:v>
                </c:pt>
                <c:pt idx="2850">
                  <c:v>2.2927880307866515E-2</c:v>
                </c:pt>
                <c:pt idx="2851">
                  <c:v>2.2927880307866515E-2</c:v>
                </c:pt>
                <c:pt idx="2852">
                  <c:v>2.2927880307866515E-2</c:v>
                </c:pt>
                <c:pt idx="2853">
                  <c:v>2.2927880307866515E-2</c:v>
                </c:pt>
                <c:pt idx="2854">
                  <c:v>2.2927880307866515E-2</c:v>
                </c:pt>
                <c:pt idx="2855">
                  <c:v>2.2927880307866515E-2</c:v>
                </c:pt>
                <c:pt idx="2856">
                  <c:v>2.2927880307866515E-2</c:v>
                </c:pt>
                <c:pt idx="2857">
                  <c:v>2.2927880307866515E-2</c:v>
                </c:pt>
                <c:pt idx="2858">
                  <c:v>2.2927880307866515E-2</c:v>
                </c:pt>
                <c:pt idx="2859">
                  <c:v>2.2927880307866515E-2</c:v>
                </c:pt>
                <c:pt idx="2860">
                  <c:v>2.2927880307866515E-2</c:v>
                </c:pt>
                <c:pt idx="2861">
                  <c:v>2.2927880307866515E-2</c:v>
                </c:pt>
                <c:pt idx="2862">
                  <c:v>2.2927880307866515E-2</c:v>
                </c:pt>
                <c:pt idx="2863">
                  <c:v>2.2927880307866515E-2</c:v>
                </c:pt>
                <c:pt idx="2864">
                  <c:v>2.2927880307866515E-2</c:v>
                </c:pt>
                <c:pt idx="2865">
                  <c:v>2.2927880307866515E-2</c:v>
                </c:pt>
                <c:pt idx="2866">
                  <c:v>2.2927880307866515E-2</c:v>
                </c:pt>
                <c:pt idx="2867">
                  <c:v>2.2927880307866515E-2</c:v>
                </c:pt>
                <c:pt idx="2868">
                  <c:v>2.2927880307866515E-2</c:v>
                </c:pt>
                <c:pt idx="2869">
                  <c:v>2.2927880307866515E-2</c:v>
                </c:pt>
                <c:pt idx="2870">
                  <c:v>2.2927880307866515E-2</c:v>
                </c:pt>
                <c:pt idx="2871">
                  <c:v>2.2927880307866515E-2</c:v>
                </c:pt>
                <c:pt idx="2872">
                  <c:v>2.2927880307866515E-2</c:v>
                </c:pt>
                <c:pt idx="2873">
                  <c:v>2.2927880307866515E-2</c:v>
                </c:pt>
                <c:pt idx="2874">
                  <c:v>2.2927880307866515E-2</c:v>
                </c:pt>
                <c:pt idx="2875">
                  <c:v>2.2927880307866515E-2</c:v>
                </c:pt>
                <c:pt idx="2876">
                  <c:v>2.2927880307866515E-2</c:v>
                </c:pt>
                <c:pt idx="2877">
                  <c:v>2.2927880307866515E-2</c:v>
                </c:pt>
                <c:pt idx="2878">
                  <c:v>2.2927880307866515E-2</c:v>
                </c:pt>
                <c:pt idx="2879">
                  <c:v>2.2927880307866515E-2</c:v>
                </c:pt>
                <c:pt idx="2880">
                  <c:v>2.2927880307866515E-2</c:v>
                </c:pt>
                <c:pt idx="2881">
                  <c:v>2.2927880307866515E-2</c:v>
                </c:pt>
                <c:pt idx="2882">
                  <c:v>2.2927880307866515E-2</c:v>
                </c:pt>
                <c:pt idx="2883">
                  <c:v>2.2927880307866515E-2</c:v>
                </c:pt>
                <c:pt idx="2884">
                  <c:v>2.2927880307866515E-2</c:v>
                </c:pt>
                <c:pt idx="2885">
                  <c:v>2.2927880307866515E-2</c:v>
                </c:pt>
                <c:pt idx="2886">
                  <c:v>2.2927880307866515E-2</c:v>
                </c:pt>
                <c:pt idx="2887">
                  <c:v>2.2927880307866515E-2</c:v>
                </c:pt>
                <c:pt idx="2888">
                  <c:v>2.2927880307866515E-2</c:v>
                </c:pt>
                <c:pt idx="2889">
                  <c:v>2.2927880307866515E-2</c:v>
                </c:pt>
                <c:pt idx="2890">
                  <c:v>2.2927880307866515E-2</c:v>
                </c:pt>
                <c:pt idx="2891">
                  <c:v>2.2927880307866515E-2</c:v>
                </c:pt>
                <c:pt idx="2892">
                  <c:v>2.2927880307866515E-2</c:v>
                </c:pt>
                <c:pt idx="2893">
                  <c:v>2.2927880307866515E-2</c:v>
                </c:pt>
                <c:pt idx="2894">
                  <c:v>2.2927880307866515E-2</c:v>
                </c:pt>
                <c:pt idx="2895">
                  <c:v>2.2927880307866515E-2</c:v>
                </c:pt>
                <c:pt idx="2896">
                  <c:v>2.2927880307866515E-2</c:v>
                </c:pt>
                <c:pt idx="2897">
                  <c:v>2.2927880307866515E-2</c:v>
                </c:pt>
                <c:pt idx="2898">
                  <c:v>2.2927880307866515E-2</c:v>
                </c:pt>
                <c:pt idx="2899">
                  <c:v>2.2927880307866515E-2</c:v>
                </c:pt>
                <c:pt idx="2900">
                  <c:v>2.2927880307866515E-2</c:v>
                </c:pt>
                <c:pt idx="2901">
                  <c:v>2.2927880307866515E-2</c:v>
                </c:pt>
                <c:pt idx="2902">
                  <c:v>2.2927880307866515E-2</c:v>
                </c:pt>
                <c:pt idx="2903">
                  <c:v>2.2927880307866515E-2</c:v>
                </c:pt>
                <c:pt idx="2904">
                  <c:v>2.2927880307866515E-2</c:v>
                </c:pt>
                <c:pt idx="2905">
                  <c:v>2.2927880307866515E-2</c:v>
                </c:pt>
                <c:pt idx="2906">
                  <c:v>2.2927880307866515E-2</c:v>
                </c:pt>
                <c:pt idx="2907">
                  <c:v>2.2927880307866515E-2</c:v>
                </c:pt>
                <c:pt idx="2908">
                  <c:v>2.2927880307866515E-2</c:v>
                </c:pt>
                <c:pt idx="2909">
                  <c:v>2.2927880307866515E-2</c:v>
                </c:pt>
                <c:pt idx="2910">
                  <c:v>2.2927880307866515E-2</c:v>
                </c:pt>
                <c:pt idx="2911">
                  <c:v>2.2927880307866515E-2</c:v>
                </c:pt>
                <c:pt idx="2912">
                  <c:v>2.2927880307866515E-2</c:v>
                </c:pt>
                <c:pt idx="2913">
                  <c:v>2.2927880307866515E-2</c:v>
                </c:pt>
                <c:pt idx="2914">
                  <c:v>2.2927880307866515E-2</c:v>
                </c:pt>
                <c:pt idx="2915">
                  <c:v>2.1637752936421357E-2</c:v>
                </c:pt>
                <c:pt idx="2916">
                  <c:v>2.1637752936421357E-2</c:v>
                </c:pt>
                <c:pt idx="2917">
                  <c:v>2.1637752936421357E-2</c:v>
                </c:pt>
                <c:pt idx="2918">
                  <c:v>2.1637752936421357E-2</c:v>
                </c:pt>
                <c:pt idx="2919">
                  <c:v>2.1637752936421357E-2</c:v>
                </c:pt>
                <c:pt idx="2920">
                  <c:v>2.1637752936421357E-2</c:v>
                </c:pt>
                <c:pt idx="2921">
                  <c:v>2.1637752936421357E-2</c:v>
                </c:pt>
                <c:pt idx="2922">
                  <c:v>2.1637752936421357E-2</c:v>
                </c:pt>
                <c:pt idx="2923">
                  <c:v>2.1637752936421357E-2</c:v>
                </c:pt>
                <c:pt idx="2924">
                  <c:v>2.1637752936421357E-2</c:v>
                </c:pt>
                <c:pt idx="2925">
                  <c:v>2.1637752936421357E-2</c:v>
                </c:pt>
                <c:pt idx="2926">
                  <c:v>2.1637752936421357E-2</c:v>
                </c:pt>
                <c:pt idx="2927">
                  <c:v>2.1637752936421357E-2</c:v>
                </c:pt>
                <c:pt idx="2928">
                  <c:v>2.1637752936421357E-2</c:v>
                </c:pt>
                <c:pt idx="2929">
                  <c:v>2.1637752936421357E-2</c:v>
                </c:pt>
                <c:pt idx="2930">
                  <c:v>2.1637752936421357E-2</c:v>
                </c:pt>
                <c:pt idx="2931">
                  <c:v>2.1637752936421357E-2</c:v>
                </c:pt>
                <c:pt idx="2932">
                  <c:v>2.1637752936421357E-2</c:v>
                </c:pt>
                <c:pt idx="2933">
                  <c:v>2.1637752936421357E-2</c:v>
                </c:pt>
                <c:pt idx="2934">
                  <c:v>2.1637752936421357E-2</c:v>
                </c:pt>
                <c:pt idx="2935">
                  <c:v>2.1637752936421357E-2</c:v>
                </c:pt>
                <c:pt idx="2936">
                  <c:v>2.1637752936421357E-2</c:v>
                </c:pt>
                <c:pt idx="2937">
                  <c:v>2.1637752936421357E-2</c:v>
                </c:pt>
                <c:pt idx="2938">
                  <c:v>2.1637752936421357E-2</c:v>
                </c:pt>
                <c:pt idx="2939">
                  <c:v>2.1637752936421357E-2</c:v>
                </c:pt>
                <c:pt idx="2940">
                  <c:v>2.1637752936421357E-2</c:v>
                </c:pt>
                <c:pt idx="2941">
                  <c:v>2.1637752936421357E-2</c:v>
                </c:pt>
                <c:pt idx="2942">
                  <c:v>2.1637752936421357E-2</c:v>
                </c:pt>
                <c:pt idx="2943">
                  <c:v>2.1637752936421357E-2</c:v>
                </c:pt>
                <c:pt idx="2944">
                  <c:v>2.1637752936421357E-2</c:v>
                </c:pt>
                <c:pt idx="2945">
                  <c:v>2.1637752936421357E-2</c:v>
                </c:pt>
                <c:pt idx="2946">
                  <c:v>2.1637752936421357E-2</c:v>
                </c:pt>
                <c:pt idx="2947">
                  <c:v>2.1637752936421357E-2</c:v>
                </c:pt>
                <c:pt idx="2948">
                  <c:v>2.1637752936421357E-2</c:v>
                </c:pt>
                <c:pt idx="2949">
                  <c:v>2.1637752936421357E-2</c:v>
                </c:pt>
                <c:pt idx="2950">
                  <c:v>2.1637752936421357E-2</c:v>
                </c:pt>
                <c:pt idx="2951">
                  <c:v>2.1637752936421357E-2</c:v>
                </c:pt>
                <c:pt idx="2952">
                  <c:v>2.1637752936421357E-2</c:v>
                </c:pt>
                <c:pt idx="2953">
                  <c:v>2.1637752936421357E-2</c:v>
                </c:pt>
                <c:pt idx="2954">
                  <c:v>2.1637752936421357E-2</c:v>
                </c:pt>
                <c:pt idx="2955">
                  <c:v>2.1637752936421357E-2</c:v>
                </c:pt>
                <c:pt idx="2956">
                  <c:v>2.1637752936421357E-2</c:v>
                </c:pt>
                <c:pt idx="2957">
                  <c:v>2.1637752936421357E-2</c:v>
                </c:pt>
                <c:pt idx="2958">
                  <c:v>2.1637752936421357E-2</c:v>
                </c:pt>
                <c:pt idx="2959">
                  <c:v>2.1637752936421357E-2</c:v>
                </c:pt>
                <c:pt idx="2960">
                  <c:v>2.1637752936421357E-2</c:v>
                </c:pt>
                <c:pt idx="2961">
                  <c:v>2.1637752936421357E-2</c:v>
                </c:pt>
                <c:pt idx="2962">
                  <c:v>2.1637752936421357E-2</c:v>
                </c:pt>
                <c:pt idx="2963">
                  <c:v>2.1637752936421357E-2</c:v>
                </c:pt>
                <c:pt idx="2964">
                  <c:v>2.1637752936421357E-2</c:v>
                </c:pt>
                <c:pt idx="2965">
                  <c:v>2.1637752936421357E-2</c:v>
                </c:pt>
                <c:pt idx="2966">
                  <c:v>2.1637752936421357E-2</c:v>
                </c:pt>
                <c:pt idx="2967">
                  <c:v>1.7826028950570613E-2</c:v>
                </c:pt>
                <c:pt idx="2968">
                  <c:v>1.7826028950570613E-2</c:v>
                </c:pt>
                <c:pt idx="2969">
                  <c:v>1.7826028950570613E-2</c:v>
                </c:pt>
                <c:pt idx="2970">
                  <c:v>1.7826028950570613E-2</c:v>
                </c:pt>
                <c:pt idx="2971">
                  <c:v>1.7826028950570613E-2</c:v>
                </c:pt>
                <c:pt idx="2972">
                  <c:v>1.7826028950570613E-2</c:v>
                </c:pt>
                <c:pt idx="2973">
                  <c:v>1.7826028950570613E-2</c:v>
                </c:pt>
                <c:pt idx="2974">
                  <c:v>1.7826028950570613E-2</c:v>
                </c:pt>
                <c:pt idx="2975">
                  <c:v>1.7826028950570613E-2</c:v>
                </c:pt>
                <c:pt idx="2976">
                  <c:v>1.7826028950570613E-2</c:v>
                </c:pt>
                <c:pt idx="2977">
                  <c:v>1.7826028950570613E-2</c:v>
                </c:pt>
                <c:pt idx="2978">
                  <c:v>1.7826028950570613E-2</c:v>
                </c:pt>
                <c:pt idx="2979">
                  <c:v>1.5918951772607732E-2</c:v>
                </c:pt>
                <c:pt idx="2980">
                  <c:v>1.5918951772607732E-2</c:v>
                </c:pt>
                <c:pt idx="2981">
                  <c:v>1.5918951772607732E-2</c:v>
                </c:pt>
                <c:pt idx="2982">
                  <c:v>1.5918951772607732E-2</c:v>
                </c:pt>
                <c:pt idx="2983">
                  <c:v>1.5918951772607732E-2</c:v>
                </c:pt>
                <c:pt idx="2984">
                  <c:v>1.5918951772607732E-2</c:v>
                </c:pt>
                <c:pt idx="2985">
                  <c:v>1.5918951772607732E-2</c:v>
                </c:pt>
                <c:pt idx="2986">
                  <c:v>1.5918951772607732E-2</c:v>
                </c:pt>
                <c:pt idx="2987">
                  <c:v>1.5918951772607732E-2</c:v>
                </c:pt>
                <c:pt idx="2988">
                  <c:v>1.5685448878688148E-2</c:v>
                </c:pt>
                <c:pt idx="2989">
                  <c:v>1.5685448878688148E-2</c:v>
                </c:pt>
                <c:pt idx="2990">
                  <c:v>1.5685448878688148E-2</c:v>
                </c:pt>
                <c:pt idx="2991">
                  <c:v>1.5685448878688148E-2</c:v>
                </c:pt>
                <c:pt idx="2992">
                  <c:v>1.5685448878688148E-2</c:v>
                </c:pt>
                <c:pt idx="2993">
                  <c:v>1.5685448878688148E-2</c:v>
                </c:pt>
                <c:pt idx="2994">
                  <c:v>1.5685448878688148E-2</c:v>
                </c:pt>
                <c:pt idx="2995">
                  <c:v>1.5685448878688148E-2</c:v>
                </c:pt>
                <c:pt idx="2996">
                  <c:v>1.5685448878688148E-2</c:v>
                </c:pt>
                <c:pt idx="2997">
                  <c:v>1.5685448878688148E-2</c:v>
                </c:pt>
                <c:pt idx="2998">
                  <c:v>1.5685448878688148E-2</c:v>
                </c:pt>
                <c:pt idx="2999">
                  <c:v>1.5685448878688148E-2</c:v>
                </c:pt>
                <c:pt idx="3000">
                  <c:v>1.5685448878688148E-2</c:v>
                </c:pt>
                <c:pt idx="3001">
                  <c:v>1.5685448878688148E-2</c:v>
                </c:pt>
                <c:pt idx="3002">
                  <c:v>1.5685448878688148E-2</c:v>
                </c:pt>
                <c:pt idx="3003">
                  <c:v>1.5685448878688148E-2</c:v>
                </c:pt>
                <c:pt idx="3004">
                  <c:v>1.5685448878688148E-2</c:v>
                </c:pt>
                <c:pt idx="3005">
                  <c:v>1.5685448878688148E-2</c:v>
                </c:pt>
                <c:pt idx="3006">
                  <c:v>1.5685448878688148E-2</c:v>
                </c:pt>
                <c:pt idx="3007">
                  <c:v>1.5685448878688148E-2</c:v>
                </c:pt>
                <c:pt idx="3008">
                  <c:v>1.5685448878688148E-2</c:v>
                </c:pt>
                <c:pt idx="3009">
                  <c:v>1.5685448878688148E-2</c:v>
                </c:pt>
                <c:pt idx="3010">
                  <c:v>1.5685448878688148E-2</c:v>
                </c:pt>
                <c:pt idx="3011">
                  <c:v>1.5685448878688148E-2</c:v>
                </c:pt>
                <c:pt idx="3012">
                  <c:v>1.5685448878688148E-2</c:v>
                </c:pt>
                <c:pt idx="3013">
                  <c:v>1.5685448878688148E-2</c:v>
                </c:pt>
                <c:pt idx="3014">
                  <c:v>1.5685448878688148E-2</c:v>
                </c:pt>
                <c:pt idx="3015">
                  <c:v>1.5685448878688148E-2</c:v>
                </c:pt>
                <c:pt idx="3016">
                  <c:v>1.5685448878688148E-2</c:v>
                </c:pt>
                <c:pt idx="3017">
                  <c:v>1.5685448878688148E-2</c:v>
                </c:pt>
                <c:pt idx="3018">
                  <c:v>1.5685448878688148E-2</c:v>
                </c:pt>
                <c:pt idx="3019">
                  <c:v>1.5685448878688148E-2</c:v>
                </c:pt>
                <c:pt idx="3020">
                  <c:v>1.5685448878688148E-2</c:v>
                </c:pt>
                <c:pt idx="3021">
                  <c:v>1.5685448878688148E-2</c:v>
                </c:pt>
                <c:pt idx="3022">
                  <c:v>1.5685448878688148E-2</c:v>
                </c:pt>
                <c:pt idx="3023">
                  <c:v>1.5685448878688148E-2</c:v>
                </c:pt>
                <c:pt idx="3024">
                  <c:v>1.5685448878688148E-2</c:v>
                </c:pt>
                <c:pt idx="3025">
                  <c:v>1.5685448878688148E-2</c:v>
                </c:pt>
                <c:pt idx="3026">
                  <c:v>1.5685448878688148E-2</c:v>
                </c:pt>
                <c:pt idx="3027">
                  <c:v>1.5685448878688148E-2</c:v>
                </c:pt>
                <c:pt idx="3028">
                  <c:v>1.5685448878688148E-2</c:v>
                </c:pt>
                <c:pt idx="3029">
                  <c:v>1.5685448878688148E-2</c:v>
                </c:pt>
                <c:pt idx="3030">
                  <c:v>1.5685448878688148E-2</c:v>
                </c:pt>
                <c:pt idx="3031">
                  <c:v>1.5685448878688148E-2</c:v>
                </c:pt>
                <c:pt idx="3032">
                  <c:v>1.5685448878688148E-2</c:v>
                </c:pt>
                <c:pt idx="3033">
                  <c:v>1.5685448878688148E-2</c:v>
                </c:pt>
                <c:pt idx="3034">
                  <c:v>1.5685448878688148E-2</c:v>
                </c:pt>
                <c:pt idx="3035">
                  <c:v>1.5685448878688148E-2</c:v>
                </c:pt>
                <c:pt idx="3036">
                  <c:v>1.5685448878688148E-2</c:v>
                </c:pt>
                <c:pt idx="3037">
                  <c:v>1.5685448878688148E-2</c:v>
                </c:pt>
                <c:pt idx="3038">
                  <c:v>1.5171661112066628E-2</c:v>
                </c:pt>
                <c:pt idx="3039">
                  <c:v>1.5171661112066628E-2</c:v>
                </c:pt>
                <c:pt idx="3040">
                  <c:v>1.5171661112066628E-2</c:v>
                </c:pt>
                <c:pt idx="3041">
                  <c:v>1.5171661112066628E-2</c:v>
                </c:pt>
                <c:pt idx="3042">
                  <c:v>1.5171661112066628E-2</c:v>
                </c:pt>
                <c:pt idx="3043">
                  <c:v>1.5171661112066628E-2</c:v>
                </c:pt>
                <c:pt idx="3044">
                  <c:v>1.5171661112066628E-2</c:v>
                </c:pt>
                <c:pt idx="3045">
                  <c:v>1.5171661112066628E-2</c:v>
                </c:pt>
                <c:pt idx="3046">
                  <c:v>1.5171661112066628E-2</c:v>
                </c:pt>
                <c:pt idx="3047">
                  <c:v>1.5171661112066628E-2</c:v>
                </c:pt>
                <c:pt idx="3048">
                  <c:v>1.5171661112066628E-2</c:v>
                </c:pt>
                <c:pt idx="3049">
                  <c:v>1.5171661112066628E-2</c:v>
                </c:pt>
                <c:pt idx="3050">
                  <c:v>1.5171661112066628E-2</c:v>
                </c:pt>
                <c:pt idx="3051">
                  <c:v>1.5171661112066628E-2</c:v>
                </c:pt>
                <c:pt idx="3052">
                  <c:v>1.5171661112066628E-2</c:v>
                </c:pt>
                <c:pt idx="3053">
                  <c:v>1.5171661112066628E-2</c:v>
                </c:pt>
                <c:pt idx="3054">
                  <c:v>1.5171661112066628E-2</c:v>
                </c:pt>
                <c:pt idx="3055">
                  <c:v>1.5171661112066628E-2</c:v>
                </c:pt>
                <c:pt idx="3056">
                  <c:v>1.5171661112066628E-2</c:v>
                </c:pt>
                <c:pt idx="3057">
                  <c:v>1.5171661112066628E-2</c:v>
                </c:pt>
                <c:pt idx="3058">
                  <c:v>1.5171661112066628E-2</c:v>
                </c:pt>
                <c:pt idx="3059">
                  <c:v>1.5171661112066628E-2</c:v>
                </c:pt>
                <c:pt idx="3060">
                  <c:v>1.5171661112066628E-2</c:v>
                </c:pt>
                <c:pt idx="3061">
                  <c:v>1.5171661112066628E-2</c:v>
                </c:pt>
                <c:pt idx="3062">
                  <c:v>1.5171661112066628E-2</c:v>
                </c:pt>
                <c:pt idx="3063">
                  <c:v>1.5171661112066628E-2</c:v>
                </c:pt>
                <c:pt idx="3064">
                  <c:v>1.5171661112066628E-2</c:v>
                </c:pt>
                <c:pt idx="3065">
                  <c:v>1.5171661112066628E-2</c:v>
                </c:pt>
                <c:pt idx="3066">
                  <c:v>1.5171661112066628E-2</c:v>
                </c:pt>
                <c:pt idx="3067">
                  <c:v>1.5171661112066628E-2</c:v>
                </c:pt>
                <c:pt idx="3068">
                  <c:v>1.5171661112066628E-2</c:v>
                </c:pt>
                <c:pt idx="3069">
                  <c:v>1.5171661112066628E-2</c:v>
                </c:pt>
                <c:pt idx="3070">
                  <c:v>1.5171661112066628E-2</c:v>
                </c:pt>
                <c:pt idx="3071">
                  <c:v>1.5171661112066628E-2</c:v>
                </c:pt>
                <c:pt idx="3072">
                  <c:v>1.5171661112066628E-2</c:v>
                </c:pt>
                <c:pt idx="3073">
                  <c:v>1.5171661112066628E-2</c:v>
                </c:pt>
                <c:pt idx="3074">
                  <c:v>1.5171661112066628E-2</c:v>
                </c:pt>
                <c:pt idx="3075">
                  <c:v>1.5171661112066628E-2</c:v>
                </c:pt>
                <c:pt idx="3076">
                  <c:v>1.5171661112066628E-2</c:v>
                </c:pt>
                <c:pt idx="3077">
                  <c:v>1.5171661112066628E-2</c:v>
                </c:pt>
                <c:pt idx="3078">
                  <c:v>1.5171661112066628E-2</c:v>
                </c:pt>
                <c:pt idx="3079">
                  <c:v>1.5171661112066628E-2</c:v>
                </c:pt>
                <c:pt idx="3080">
                  <c:v>1.5171661112066628E-2</c:v>
                </c:pt>
                <c:pt idx="3081">
                  <c:v>1.5171661112066628E-2</c:v>
                </c:pt>
                <c:pt idx="3082">
                  <c:v>1.5171661112066628E-2</c:v>
                </c:pt>
                <c:pt idx="3083">
                  <c:v>1.5171661112066628E-2</c:v>
                </c:pt>
                <c:pt idx="3084">
                  <c:v>1.5171661112066628E-2</c:v>
                </c:pt>
                <c:pt idx="3085">
                  <c:v>1.5171661112066628E-2</c:v>
                </c:pt>
                <c:pt idx="3086">
                  <c:v>1.5171661112066628E-2</c:v>
                </c:pt>
                <c:pt idx="3087">
                  <c:v>1.5171661112066628E-2</c:v>
                </c:pt>
                <c:pt idx="3088">
                  <c:v>1.5295598117911261E-2</c:v>
                </c:pt>
                <c:pt idx="3089">
                  <c:v>1.5295598117911261E-2</c:v>
                </c:pt>
                <c:pt idx="3090">
                  <c:v>1.57026894812353E-2</c:v>
                </c:pt>
                <c:pt idx="3091">
                  <c:v>1.9565628013308363E-2</c:v>
                </c:pt>
                <c:pt idx="3092">
                  <c:v>1.9565628013308363E-2</c:v>
                </c:pt>
                <c:pt idx="3093">
                  <c:v>1.9565628013308363E-2</c:v>
                </c:pt>
                <c:pt idx="3094">
                  <c:v>1.9565628013308363E-2</c:v>
                </c:pt>
                <c:pt idx="3095">
                  <c:v>1.9565628013308363E-2</c:v>
                </c:pt>
                <c:pt idx="3096">
                  <c:v>1.9565628013308363E-2</c:v>
                </c:pt>
                <c:pt idx="3097">
                  <c:v>1.9565628013308363E-2</c:v>
                </c:pt>
                <c:pt idx="3098">
                  <c:v>1.9565628013308363E-2</c:v>
                </c:pt>
                <c:pt idx="3099">
                  <c:v>1.9565628013308363E-2</c:v>
                </c:pt>
                <c:pt idx="3100">
                  <c:v>1.9565628013308363E-2</c:v>
                </c:pt>
                <c:pt idx="3101">
                  <c:v>1.9565628013308363E-2</c:v>
                </c:pt>
                <c:pt idx="3102">
                  <c:v>1.9565628013308363E-2</c:v>
                </c:pt>
                <c:pt idx="3103">
                  <c:v>1.9565628013308363E-2</c:v>
                </c:pt>
                <c:pt idx="3104">
                  <c:v>1.9565628013308363E-2</c:v>
                </c:pt>
                <c:pt idx="3105">
                  <c:v>1.9565628013308363E-2</c:v>
                </c:pt>
                <c:pt idx="3106">
                  <c:v>1.9565628013308363E-2</c:v>
                </c:pt>
                <c:pt idx="3107">
                  <c:v>1.9565628013308363E-2</c:v>
                </c:pt>
                <c:pt idx="3108">
                  <c:v>1.9565628013308363E-2</c:v>
                </c:pt>
                <c:pt idx="3109">
                  <c:v>2.0051016043866592E-2</c:v>
                </c:pt>
                <c:pt idx="3110">
                  <c:v>2.0051016043866592E-2</c:v>
                </c:pt>
                <c:pt idx="3111">
                  <c:v>2.0051016043866592E-2</c:v>
                </c:pt>
                <c:pt idx="3112">
                  <c:v>2.0051016043866592E-2</c:v>
                </c:pt>
                <c:pt idx="3113">
                  <c:v>2.0051016043866592E-2</c:v>
                </c:pt>
                <c:pt idx="3114">
                  <c:v>2.0051016043866592E-2</c:v>
                </c:pt>
                <c:pt idx="3115">
                  <c:v>2.0051016043866592E-2</c:v>
                </c:pt>
                <c:pt idx="3116">
                  <c:v>2.0051016043866592E-2</c:v>
                </c:pt>
                <c:pt idx="3117">
                  <c:v>2.0051016043866592E-2</c:v>
                </c:pt>
                <c:pt idx="3118">
                  <c:v>2.0051016043866592E-2</c:v>
                </c:pt>
                <c:pt idx="3119">
                  <c:v>2.0051016043866592E-2</c:v>
                </c:pt>
                <c:pt idx="3120">
                  <c:v>2.0051016043866592E-2</c:v>
                </c:pt>
                <c:pt idx="3121">
                  <c:v>2.0051016043866592E-2</c:v>
                </c:pt>
                <c:pt idx="3122">
                  <c:v>2.4482398821434527E-2</c:v>
                </c:pt>
                <c:pt idx="3123">
                  <c:v>2.4482398821434527E-2</c:v>
                </c:pt>
                <c:pt idx="3124">
                  <c:v>2.4482398821434527E-2</c:v>
                </c:pt>
                <c:pt idx="3125">
                  <c:v>2.4482398821434527E-2</c:v>
                </c:pt>
                <c:pt idx="3126">
                  <c:v>2.4482398821434527E-2</c:v>
                </c:pt>
                <c:pt idx="3127">
                  <c:v>2.4482398821434527E-2</c:v>
                </c:pt>
                <c:pt idx="3128">
                  <c:v>2.4482398821434527E-2</c:v>
                </c:pt>
                <c:pt idx="3129">
                  <c:v>2.4482398821434527E-2</c:v>
                </c:pt>
                <c:pt idx="3130">
                  <c:v>2.4482398821434527E-2</c:v>
                </c:pt>
                <c:pt idx="3131">
                  <c:v>2.4482398821434527E-2</c:v>
                </c:pt>
                <c:pt idx="3132">
                  <c:v>2.4482398821434527E-2</c:v>
                </c:pt>
                <c:pt idx="3133">
                  <c:v>2.4482398821434527E-2</c:v>
                </c:pt>
                <c:pt idx="3134">
                  <c:v>2.4482398821434527E-2</c:v>
                </c:pt>
                <c:pt idx="3135">
                  <c:v>2.4482398821434527E-2</c:v>
                </c:pt>
                <c:pt idx="3136">
                  <c:v>2.4482398821434527E-2</c:v>
                </c:pt>
                <c:pt idx="3137">
                  <c:v>2.4482398821434527E-2</c:v>
                </c:pt>
                <c:pt idx="3138">
                  <c:v>2.4482398821434527E-2</c:v>
                </c:pt>
                <c:pt idx="3139">
                  <c:v>2.4482398821434527E-2</c:v>
                </c:pt>
                <c:pt idx="3140">
                  <c:v>2.4482398821434527E-2</c:v>
                </c:pt>
                <c:pt idx="3141">
                  <c:v>2.4482398821434527E-2</c:v>
                </c:pt>
                <c:pt idx="3142">
                  <c:v>2.4482398821434527E-2</c:v>
                </c:pt>
                <c:pt idx="3143">
                  <c:v>2.4482398821434527E-2</c:v>
                </c:pt>
                <c:pt idx="3144">
                  <c:v>2.4482398821434527E-2</c:v>
                </c:pt>
                <c:pt idx="3145">
                  <c:v>2.4482398821434527E-2</c:v>
                </c:pt>
                <c:pt idx="3146">
                  <c:v>2.4482398821434527E-2</c:v>
                </c:pt>
                <c:pt idx="3147">
                  <c:v>2.4482398821434527E-2</c:v>
                </c:pt>
                <c:pt idx="3148">
                  <c:v>2.4482398821434527E-2</c:v>
                </c:pt>
                <c:pt idx="3149">
                  <c:v>2.4482398821434527E-2</c:v>
                </c:pt>
                <c:pt idx="3150">
                  <c:v>2.4482398821434527E-2</c:v>
                </c:pt>
                <c:pt idx="3151">
                  <c:v>2.4482398821434527E-2</c:v>
                </c:pt>
                <c:pt idx="3152">
                  <c:v>2.4482398821434527E-2</c:v>
                </c:pt>
                <c:pt idx="3153">
                  <c:v>2.4482398821434527E-2</c:v>
                </c:pt>
                <c:pt idx="3154">
                  <c:v>2.4482398821434527E-2</c:v>
                </c:pt>
                <c:pt idx="3155">
                  <c:v>2.4482398821434527E-2</c:v>
                </c:pt>
                <c:pt idx="3156">
                  <c:v>2.4482398821434527E-2</c:v>
                </c:pt>
                <c:pt idx="3157">
                  <c:v>2.4482398821434527E-2</c:v>
                </c:pt>
                <c:pt idx="3158">
                  <c:v>2.4482398821434527E-2</c:v>
                </c:pt>
                <c:pt idx="3159">
                  <c:v>2.4482398821434527E-2</c:v>
                </c:pt>
                <c:pt idx="3160">
                  <c:v>2.4482398821434527E-2</c:v>
                </c:pt>
                <c:pt idx="3161">
                  <c:v>2.4482398821434527E-2</c:v>
                </c:pt>
                <c:pt idx="3162">
                  <c:v>2.4482398821434527E-2</c:v>
                </c:pt>
                <c:pt idx="3163">
                  <c:v>2.4482398821434527E-2</c:v>
                </c:pt>
                <c:pt idx="3164">
                  <c:v>2.4482398821434527E-2</c:v>
                </c:pt>
                <c:pt idx="3165">
                  <c:v>2.4482398821434527E-2</c:v>
                </c:pt>
                <c:pt idx="3166">
                  <c:v>2.4482398821434527E-2</c:v>
                </c:pt>
                <c:pt idx="3167">
                  <c:v>2.4482398821434527E-2</c:v>
                </c:pt>
                <c:pt idx="3168">
                  <c:v>2.4482398821434527E-2</c:v>
                </c:pt>
                <c:pt idx="3169">
                  <c:v>2.4482398821434527E-2</c:v>
                </c:pt>
                <c:pt idx="3170">
                  <c:v>2.4482398821434527E-2</c:v>
                </c:pt>
                <c:pt idx="3171">
                  <c:v>2.4482398821434527E-2</c:v>
                </c:pt>
                <c:pt idx="3172">
                  <c:v>2.4482398821434527E-2</c:v>
                </c:pt>
                <c:pt idx="3173">
                  <c:v>2.4482398821434527E-2</c:v>
                </c:pt>
                <c:pt idx="3174">
                  <c:v>2.4482398821434527E-2</c:v>
                </c:pt>
                <c:pt idx="3175">
                  <c:v>2.4482398821434527E-2</c:v>
                </c:pt>
                <c:pt idx="3176">
                  <c:v>2.4482398821434527E-2</c:v>
                </c:pt>
                <c:pt idx="3177">
                  <c:v>2.4482398821434527E-2</c:v>
                </c:pt>
                <c:pt idx="3178">
                  <c:v>2.4482398821434527E-2</c:v>
                </c:pt>
                <c:pt idx="3179">
                  <c:v>2.4482398821434527E-2</c:v>
                </c:pt>
                <c:pt idx="3180">
                  <c:v>2.4482398821434527E-2</c:v>
                </c:pt>
                <c:pt idx="3181">
                  <c:v>2.4482398821434527E-2</c:v>
                </c:pt>
                <c:pt idx="3182">
                  <c:v>2.4482398821434527E-2</c:v>
                </c:pt>
                <c:pt idx="3183">
                  <c:v>2.4482398821434527E-2</c:v>
                </c:pt>
                <c:pt idx="3184">
                  <c:v>2.4482398821434527E-2</c:v>
                </c:pt>
                <c:pt idx="3185">
                  <c:v>2.4482398821434527E-2</c:v>
                </c:pt>
                <c:pt idx="3186">
                  <c:v>2.4482398821434527E-2</c:v>
                </c:pt>
                <c:pt idx="3187">
                  <c:v>2.4482398821434527E-2</c:v>
                </c:pt>
                <c:pt idx="3188">
                  <c:v>2.4482398821434527E-2</c:v>
                </c:pt>
                <c:pt idx="3189">
                  <c:v>2.4482398821434527E-2</c:v>
                </c:pt>
                <c:pt idx="3190">
                  <c:v>2.4482398821434527E-2</c:v>
                </c:pt>
                <c:pt idx="3191">
                  <c:v>2.4482398821434527E-2</c:v>
                </c:pt>
                <c:pt idx="3192">
                  <c:v>2.4482398821434527E-2</c:v>
                </c:pt>
                <c:pt idx="3193">
                  <c:v>2.4482398821434527E-2</c:v>
                </c:pt>
                <c:pt idx="3194">
                  <c:v>2.4482398821434527E-2</c:v>
                </c:pt>
                <c:pt idx="3195">
                  <c:v>2.4482398821434527E-2</c:v>
                </c:pt>
                <c:pt idx="3196">
                  <c:v>2.4482398821434527E-2</c:v>
                </c:pt>
                <c:pt idx="3197">
                  <c:v>2.4482398821434527E-2</c:v>
                </c:pt>
                <c:pt idx="3198">
                  <c:v>2.4482398821434527E-2</c:v>
                </c:pt>
                <c:pt idx="3199">
                  <c:v>2.4482398821434527E-2</c:v>
                </c:pt>
                <c:pt idx="3200">
                  <c:v>2.4482398821434527E-2</c:v>
                </c:pt>
                <c:pt idx="3201">
                  <c:v>2.4482398821434527E-2</c:v>
                </c:pt>
                <c:pt idx="3202">
                  <c:v>2.4482398821434527E-2</c:v>
                </c:pt>
                <c:pt idx="3203">
                  <c:v>2.4482398821434527E-2</c:v>
                </c:pt>
                <c:pt idx="3204">
                  <c:v>2.4482398821434527E-2</c:v>
                </c:pt>
                <c:pt idx="3205">
                  <c:v>2.4482398821434527E-2</c:v>
                </c:pt>
                <c:pt idx="3206">
                  <c:v>2.4482398821434527E-2</c:v>
                </c:pt>
                <c:pt idx="3207">
                  <c:v>2.4482398821434527E-2</c:v>
                </c:pt>
                <c:pt idx="3208">
                  <c:v>2.4482398821434527E-2</c:v>
                </c:pt>
                <c:pt idx="3209">
                  <c:v>2.4482398821434527E-2</c:v>
                </c:pt>
                <c:pt idx="3210">
                  <c:v>2.4482398821434527E-2</c:v>
                </c:pt>
                <c:pt idx="3211">
                  <c:v>2.4482398821434527E-2</c:v>
                </c:pt>
                <c:pt idx="3212">
                  <c:v>2.4482398821434527E-2</c:v>
                </c:pt>
                <c:pt idx="3213">
                  <c:v>2.4482398821434527E-2</c:v>
                </c:pt>
                <c:pt idx="3214">
                  <c:v>2.4482398821434527E-2</c:v>
                </c:pt>
                <c:pt idx="3215">
                  <c:v>2.4482398821434527E-2</c:v>
                </c:pt>
                <c:pt idx="3216">
                  <c:v>2.4482398821434527E-2</c:v>
                </c:pt>
                <c:pt idx="3217">
                  <c:v>2.4482398821434527E-2</c:v>
                </c:pt>
                <c:pt idx="3218">
                  <c:v>2.4482398821434527E-2</c:v>
                </c:pt>
                <c:pt idx="3219">
                  <c:v>2.4482398821434527E-2</c:v>
                </c:pt>
                <c:pt idx="3220">
                  <c:v>2.4482398821434527E-2</c:v>
                </c:pt>
                <c:pt idx="3221">
                  <c:v>2.4482398821434527E-2</c:v>
                </c:pt>
                <c:pt idx="3222">
                  <c:v>2.4482398821434527E-2</c:v>
                </c:pt>
                <c:pt idx="3223">
                  <c:v>2.4482398821434527E-2</c:v>
                </c:pt>
                <c:pt idx="3224">
                  <c:v>2.4482398821434527E-2</c:v>
                </c:pt>
                <c:pt idx="3225">
                  <c:v>2.4482398821434527E-2</c:v>
                </c:pt>
                <c:pt idx="3226">
                  <c:v>2.4482398821434527E-2</c:v>
                </c:pt>
                <c:pt idx="3227">
                  <c:v>2.4482398821434527E-2</c:v>
                </c:pt>
                <c:pt idx="3228">
                  <c:v>2.4482398821434527E-2</c:v>
                </c:pt>
                <c:pt idx="3229">
                  <c:v>2.4482398821434527E-2</c:v>
                </c:pt>
                <c:pt idx="3230">
                  <c:v>2.4482398821434527E-2</c:v>
                </c:pt>
                <c:pt idx="3231">
                  <c:v>2.4482398821434527E-2</c:v>
                </c:pt>
                <c:pt idx="3232">
                  <c:v>2.4482398821434527E-2</c:v>
                </c:pt>
                <c:pt idx="3233">
                  <c:v>2.4482398821434527E-2</c:v>
                </c:pt>
                <c:pt idx="3234">
                  <c:v>2.4482398821434527E-2</c:v>
                </c:pt>
                <c:pt idx="3235">
                  <c:v>2.4482398821434527E-2</c:v>
                </c:pt>
                <c:pt idx="3236">
                  <c:v>2.4482398821434527E-2</c:v>
                </c:pt>
                <c:pt idx="3237">
                  <c:v>2.4482398821434527E-2</c:v>
                </c:pt>
                <c:pt idx="3238">
                  <c:v>2.4482398821434527E-2</c:v>
                </c:pt>
                <c:pt idx="3239">
                  <c:v>2.4482398821434527E-2</c:v>
                </c:pt>
                <c:pt idx="3240">
                  <c:v>2.4482398821434527E-2</c:v>
                </c:pt>
                <c:pt idx="3241">
                  <c:v>2.4482398821434527E-2</c:v>
                </c:pt>
                <c:pt idx="3242">
                  <c:v>2.4482398821434527E-2</c:v>
                </c:pt>
                <c:pt idx="3243">
                  <c:v>2.4482398821434527E-2</c:v>
                </c:pt>
                <c:pt idx="3244">
                  <c:v>2.4482398821434527E-2</c:v>
                </c:pt>
                <c:pt idx="3245">
                  <c:v>2.4482398821434527E-2</c:v>
                </c:pt>
                <c:pt idx="3246">
                  <c:v>2.4482398821434527E-2</c:v>
                </c:pt>
                <c:pt idx="3247">
                  <c:v>2.4482398821434527E-2</c:v>
                </c:pt>
                <c:pt idx="3248">
                  <c:v>2.4482398821434527E-2</c:v>
                </c:pt>
                <c:pt idx="3249">
                  <c:v>2.4482398821434527E-2</c:v>
                </c:pt>
                <c:pt idx="3250">
                  <c:v>2.4482398821434527E-2</c:v>
                </c:pt>
                <c:pt idx="3251">
                  <c:v>2.4482398821434527E-2</c:v>
                </c:pt>
                <c:pt idx="3252">
                  <c:v>2.4482398821434527E-2</c:v>
                </c:pt>
                <c:pt idx="3253">
                  <c:v>2.4482398821434527E-2</c:v>
                </c:pt>
                <c:pt idx="3254">
                  <c:v>2.4482398821434527E-2</c:v>
                </c:pt>
                <c:pt idx="3255">
                  <c:v>2.4482398821434527E-2</c:v>
                </c:pt>
                <c:pt idx="3256">
                  <c:v>2.4482398821434527E-2</c:v>
                </c:pt>
                <c:pt idx="3257">
                  <c:v>2.4482398821434527E-2</c:v>
                </c:pt>
                <c:pt idx="3258">
                  <c:v>2.4482398821434527E-2</c:v>
                </c:pt>
                <c:pt idx="3259">
                  <c:v>2.4482398821434527E-2</c:v>
                </c:pt>
                <c:pt idx="3260">
                  <c:v>2.4482398821434527E-2</c:v>
                </c:pt>
                <c:pt idx="3261">
                  <c:v>2.4482398821434527E-2</c:v>
                </c:pt>
                <c:pt idx="3262">
                  <c:v>2.4482398821434527E-2</c:v>
                </c:pt>
                <c:pt idx="3263">
                  <c:v>2.4482398821434527E-2</c:v>
                </c:pt>
                <c:pt idx="3264">
                  <c:v>2.4482398821434527E-2</c:v>
                </c:pt>
                <c:pt idx="3265">
                  <c:v>2.4482398821434527E-2</c:v>
                </c:pt>
                <c:pt idx="3266">
                  <c:v>2.4482398821434527E-2</c:v>
                </c:pt>
                <c:pt idx="3267">
                  <c:v>2.4482398821434527E-2</c:v>
                </c:pt>
                <c:pt idx="3268">
                  <c:v>2.4482398821434527E-2</c:v>
                </c:pt>
                <c:pt idx="3269">
                  <c:v>2.4482398821434527E-2</c:v>
                </c:pt>
                <c:pt idx="3270">
                  <c:v>2.4482398821434527E-2</c:v>
                </c:pt>
                <c:pt idx="3271">
                  <c:v>2.4482398821434527E-2</c:v>
                </c:pt>
                <c:pt idx="3272">
                  <c:v>2.4482398821434527E-2</c:v>
                </c:pt>
                <c:pt idx="3273">
                  <c:v>2.4482398821434527E-2</c:v>
                </c:pt>
                <c:pt idx="3274">
                  <c:v>2.4482398821434527E-2</c:v>
                </c:pt>
                <c:pt idx="3275">
                  <c:v>2.4482398821434527E-2</c:v>
                </c:pt>
                <c:pt idx="3276">
                  <c:v>2.4482398821434527E-2</c:v>
                </c:pt>
                <c:pt idx="3277">
                  <c:v>2.4482398821434527E-2</c:v>
                </c:pt>
                <c:pt idx="3278">
                  <c:v>2.4482398821434527E-2</c:v>
                </c:pt>
                <c:pt idx="3279">
                  <c:v>2.4482398821434527E-2</c:v>
                </c:pt>
                <c:pt idx="3280">
                  <c:v>2.4482398821434527E-2</c:v>
                </c:pt>
                <c:pt idx="3281">
                  <c:v>2.4482398821434527E-2</c:v>
                </c:pt>
                <c:pt idx="3282">
                  <c:v>2.4482398821434527E-2</c:v>
                </c:pt>
                <c:pt idx="3283">
                  <c:v>2.4482398821434527E-2</c:v>
                </c:pt>
                <c:pt idx="3284">
                  <c:v>2.4482398821434527E-2</c:v>
                </c:pt>
                <c:pt idx="3285">
                  <c:v>2.4482398821434527E-2</c:v>
                </c:pt>
                <c:pt idx="3286">
                  <c:v>2.4482398821434527E-2</c:v>
                </c:pt>
                <c:pt idx="3287">
                  <c:v>2.4482398821434527E-2</c:v>
                </c:pt>
                <c:pt idx="3288">
                  <c:v>2.4482398821434527E-2</c:v>
                </c:pt>
                <c:pt idx="3289">
                  <c:v>2.4482398821434527E-2</c:v>
                </c:pt>
                <c:pt idx="3290">
                  <c:v>2.4482398821434527E-2</c:v>
                </c:pt>
                <c:pt idx="3291">
                  <c:v>2.4482398821434527E-2</c:v>
                </c:pt>
                <c:pt idx="3292">
                  <c:v>2.4482398821434527E-2</c:v>
                </c:pt>
                <c:pt idx="3293">
                  <c:v>2.4482398821434527E-2</c:v>
                </c:pt>
                <c:pt idx="3294">
                  <c:v>2.4482398821434527E-2</c:v>
                </c:pt>
                <c:pt idx="3295">
                  <c:v>2.4482398821434527E-2</c:v>
                </c:pt>
                <c:pt idx="3296">
                  <c:v>2.4482398821434527E-2</c:v>
                </c:pt>
                <c:pt idx="3297">
                  <c:v>2.4482398821434527E-2</c:v>
                </c:pt>
                <c:pt idx="3298">
                  <c:v>2.4482398821434527E-2</c:v>
                </c:pt>
                <c:pt idx="3299">
                  <c:v>2.4482398821434527E-2</c:v>
                </c:pt>
                <c:pt idx="3300">
                  <c:v>2.4482398821434527E-2</c:v>
                </c:pt>
                <c:pt idx="3301">
                  <c:v>2.4482398821434527E-2</c:v>
                </c:pt>
                <c:pt idx="3302">
                  <c:v>2.4482398821434527E-2</c:v>
                </c:pt>
                <c:pt idx="3303">
                  <c:v>2.4482398821434527E-2</c:v>
                </c:pt>
                <c:pt idx="3304">
                  <c:v>2.4482398821434527E-2</c:v>
                </c:pt>
                <c:pt idx="3305">
                  <c:v>2.4482398821434527E-2</c:v>
                </c:pt>
                <c:pt idx="3306">
                  <c:v>2.4482398821434527E-2</c:v>
                </c:pt>
                <c:pt idx="3307">
                  <c:v>2.4482398821434527E-2</c:v>
                </c:pt>
                <c:pt idx="3308">
                  <c:v>2.4482398821434527E-2</c:v>
                </c:pt>
                <c:pt idx="3309">
                  <c:v>2.4482398821434527E-2</c:v>
                </c:pt>
                <c:pt idx="3310">
                  <c:v>2.4482398821434527E-2</c:v>
                </c:pt>
                <c:pt idx="3311">
                  <c:v>2.4482398821434527E-2</c:v>
                </c:pt>
                <c:pt idx="3312">
                  <c:v>2.4482398821434527E-2</c:v>
                </c:pt>
                <c:pt idx="3313">
                  <c:v>2.4482398821434527E-2</c:v>
                </c:pt>
                <c:pt idx="3314">
                  <c:v>2.4482398821434527E-2</c:v>
                </c:pt>
                <c:pt idx="3315">
                  <c:v>2.4482398821434527E-2</c:v>
                </c:pt>
                <c:pt idx="3316">
                  <c:v>2.4482398821434527E-2</c:v>
                </c:pt>
                <c:pt idx="3317">
                  <c:v>2.4482398821434527E-2</c:v>
                </c:pt>
                <c:pt idx="3318">
                  <c:v>2.4482398821434527E-2</c:v>
                </c:pt>
                <c:pt idx="3319">
                  <c:v>2.4482398821434527E-2</c:v>
                </c:pt>
                <c:pt idx="3320">
                  <c:v>2.4482398821434527E-2</c:v>
                </c:pt>
                <c:pt idx="3321">
                  <c:v>2.4482398821434527E-2</c:v>
                </c:pt>
                <c:pt idx="3322">
                  <c:v>2.4482398821434527E-2</c:v>
                </c:pt>
                <c:pt idx="3323">
                  <c:v>2.4482398821434527E-2</c:v>
                </c:pt>
                <c:pt idx="3324">
                  <c:v>2.4482398821434527E-2</c:v>
                </c:pt>
                <c:pt idx="3325">
                  <c:v>2.4482398821434527E-2</c:v>
                </c:pt>
                <c:pt idx="3326">
                  <c:v>2.4482398821434527E-2</c:v>
                </c:pt>
                <c:pt idx="3327">
                  <c:v>2.4482398821434527E-2</c:v>
                </c:pt>
                <c:pt idx="3328">
                  <c:v>2.4482398821434527E-2</c:v>
                </c:pt>
                <c:pt idx="3329">
                  <c:v>2.4482398821434527E-2</c:v>
                </c:pt>
                <c:pt idx="3330">
                  <c:v>2.4482398821434527E-2</c:v>
                </c:pt>
                <c:pt idx="3331">
                  <c:v>2.4482398821434527E-2</c:v>
                </c:pt>
                <c:pt idx="3332">
                  <c:v>2.4482398821434527E-2</c:v>
                </c:pt>
                <c:pt idx="3333">
                  <c:v>2.4482398821434527E-2</c:v>
                </c:pt>
                <c:pt idx="3334">
                  <c:v>2.4482398821434527E-2</c:v>
                </c:pt>
                <c:pt idx="3335">
                  <c:v>2.4482398821434527E-2</c:v>
                </c:pt>
                <c:pt idx="3336">
                  <c:v>2.4482398821434527E-2</c:v>
                </c:pt>
                <c:pt idx="3337">
                  <c:v>2.4482398821434527E-2</c:v>
                </c:pt>
                <c:pt idx="3338">
                  <c:v>2.4482398821434527E-2</c:v>
                </c:pt>
                <c:pt idx="3339">
                  <c:v>2.4482398821434527E-2</c:v>
                </c:pt>
                <c:pt idx="3340">
                  <c:v>2.4482398821434527E-2</c:v>
                </c:pt>
                <c:pt idx="3341">
                  <c:v>2.4482398821434527E-2</c:v>
                </c:pt>
                <c:pt idx="3342">
                  <c:v>2.4482398821434527E-2</c:v>
                </c:pt>
                <c:pt idx="3343">
                  <c:v>2.4482398821434527E-2</c:v>
                </c:pt>
                <c:pt idx="3344">
                  <c:v>2.4482398821434527E-2</c:v>
                </c:pt>
                <c:pt idx="3345">
                  <c:v>2.4482398821434527E-2</c:v>
                </c:pt>
                <c:pt idx="3346">
                  <c:v>2.4482398821434527E-2</c:v>
                </c:pt>
                <c:pt idx="3347">
                  <c:v>2.4482398821434527E-2</c:v>
                </c:pt>
                <c:pt idx="3348">
                  <c:v>2.4482398821434527E-2</c:v>
                </c:pt>
                <c:pt idx="3349">
                  <c:v>2.4482398821434527E-2</c:v>
                </c:pt>
                <c:pt idx="3350">
                  <c:v>2.4482398821434527E-2</c:v>
                </c:pt>
                <c:pt idx="3351">
                  <c:v>2.4482398821434527E-2</c:v>
                </c:pt>
                <c:pt idx="3352">
                  <c:v>2.4482398821434527E-2</c:v>
                </c:pt>
                <c:pt idx="3353">
                  <c:v>2.4482398821434527E-2</c:v>
                </c:pt>
                <c:pt idx="3354">
                  <c:v>2.4482398821434527E-2</c:v>
                </c:pt>
                <c:pt idx="3355">
                  <c:v>2.4482398821434527E-2</c:v>
                </c:pt>
                <c:pt idx="3356">
                  <c:v>2.4482398821434527E-2</c:v>
                </c:pt>
                <c:pt idx="3357">
                  <c:v>2.4482398821434527E-2</c:v>
                </c:pt>
                <c:pt idx="3358">
                  <c:v>2.4482398821434527E-2</c:v>
                </c:pt>
                <c:pt idx="3359">
                  <c:v>2.4482398821434527E-2</c:v>
                </c:pt>
                <c:pt idx="3360">
                  <c:v>2.4482398821434527E-2</c:v>
                </c:pt>
                <c:pt idx="3361">
                  <c:v>2.4482398821434527E-2</c:v>
                </c:pt>
                <c:pt idx="3362">
                  <c:v>2.4482398821434527E-2</c:v>
                </c:pt>
                <c:pt idx="3363">
                  <c:v>2.4482398821434527E-2</c:v>
                </c:pt>
                <c:pt idx="3364">
                  <c:v>2.4482398821434527E-2</c:v>
                </c:pt>
                <c:pt idx="3365">
                  <c:v>2.4482398821434527E-2</c:v>
                </c:pt>
                <c:pt idx="3366">
                  <c:v>2.4482398821434527E-2</c:v>
                </c:pt>
                <c:pt idx="3367">
                  <c:v>2.4482398821434527E-2</c:v>
                </c:pt>
                <c:pt idx="3368">
                  <c:v>2.4482398821434527E-2</c:v>
                </c:pt>
                <c:pt idx="3369">
                  <c:v>2.4482398821434527E-2</c:v>
                </c:pt>
                <c:pt idx="3370">
                  <c:v>2.4482398821434527E-2</c:v>
                </c:pt>
                <c:pt idx="3371">
                  <c:v>2.4482398821434527E-2</c:v>
                </c:pt>
                <c:pt idx="3372">
                  <c:v>2.4482398821434527E-2</c:v>
                </c:pt>
                <c:pt idx="3373">
                  <c:v>2.4482398821434527E-2</c:v>
                </c:pt>
                <c:pt idx="3374">
                  <c:v>2.4482398821434527E-2</c:v>
                </c:pt>
                <c:pt idx="3375">
                  <c:v>2.4482398821434527E-2</c:v>
                </c:pt>
                <c:pt idx="3376">
                  <c:v>2.4482398821434527E-2</c:v>
                </c:pt>
                <c:pt idx="3377">
                  <c:v>2.4482398821434527E-2</c:v>
                </c:pt>
                <c:pt idx="3378">
                  <c:v>2.4482398821434527E-2</c:v>
                </c:pt>
                <c:pt idx="3379">
                  <c:v>2.4482398821434527E-2</c:v>
                </c:pt>
                <c:pt idx="3380">
                  <c:v>2.4482398821434527E-2</c:v>
                </c:pt>
                <c:pt idx="3381">
                  <c:v>2.4482398821434527E-2</c:v>
                </c:pt>
                <c:pt idx="3382">
                  <c:v>2.4482398821434527E-2</c:v>
                </c:pt>
                <c:pt idx="3383">
                  <c:v>2.4482398821434527E-2</c:v>
                </c:pt>
                <c:pt idx="3384">
                  <c:v>2.4482398821434527E-2</c:v>
                </c:pt>
                <c:pt idx="3385">
                  <c:v>2.4482398821434527E-2</c:v>
                </c:pt>
                <c:pt idx="3386">
                  <c:v>2.4482398821434527E-2</c:v>
                </c:pt>
                <c:pt idx="3387">
                  <c:v>2.4482398821434527E-2</c:v>
                </c:pt>
                <c:pt idx="3388">
                  <c:v>2.4482398821434527E-2</c:v>
                </c:pt>
                <c:pt idx="3389">
                  <c:v>2.4482398821434527E-2</c:v>
                </c:pt>
                <c:pt idx="3390">
                  <c:v>2.4482398821434527E-2</c:v>
                </c:pt>
                <c:pt idx="3391">
                  <c:v>2.4482398821434527E-2</c:v>
                </c:pt>
                <c:pt idx="3392">
                  <c:v>2.4482398821434527E-2</c:v>
                </c:pt>
                <c:pt idx="3393">
                  <c:v>2.4482398821434527E-2</c:v>
                </c:pt>
                <c:pt idx="3394">
                  <c:v>2.4482398821434527E-2</c:v>
                </c:pt>
                <c:pt idx="3395">
                  <c:v>2.4482398821434527E-2</c:v>
                </c:pt>
                <c:pt idx="3396">
                  <c:v>2.4482398821434527E-2</c:v>
                </c:pt>
                <c:pt idx="3397">
                  <c:v>2.4482398821434527E-2</c:v>
                </c:pt>
                <c:pt idx="3398">
                  <c:v>2.4482398821434527E-2</c:v>
                </c:pt>
                <c:pt idx="3399">
                  <c:v>2.4482398821434527E-2</c:v>
                </c:pt>
                <c:pt idx="3400">
                  <c:v>2.4482398821434527E-2</c:v>
                </c:pt>
                <c:pt idx="3401">
                  <c:v>2.4482398821434527E-2</c:v>
                </c:pt>
                <c:pt idx="3402">
                  <c:v>2.4482398821434527E-2</c:v>
                </c:pt>
                <c:pt idx="3403">
                  <c:v>2.4482398821434527E-2</c:v>
                </c:pt>
                <c:pt idx="3404">
                  <c:v>2.4482398821434527E-2</c:v>
                </c:pt>
                <c:pt idx="3405">
                  <c:v>2.4482398821434527E-2</c:v>
                </c:pt>
                <c:pt idx="3406">
                  <c:v>2.4482398821434527E-2</c:v>
                </c:pt>
                <c:pt idx="3407">
                  <c:v>2.4482398821434527E-2</c:v>
                </c:pt>
                <c:pt idx="3408">
                  <c:v>2.4482398821434527E-2</c:v>
                </c:pt>
                <c:pt idx="3409">
                  <c:v>2.4482398821434527E-2</c:v>
                </c:pt>
                <c:pt idx="3410">
                  <c:v>2.4482398821434527E-2</c:v>
                </c:pt>
                <c:pt idx="3411">
                  <c:v>2.4482398821434527E-2</c:v>
                </c:pt>
                <c:pt idx="3412">
                  <c:v>2.4482398821434527E-2</c:v>
                </c:pt>
                <c:pt idx="3413">
                  <c:v>2.4482398821434527E-2</c:v>
                </c:pt>
                <c:pt idx="3414">
                  <c:v>2.4482398821434527E-2</c:v>
                </c:pt>
                <c:pt idx="3415">
                  <c:v>2.4482398821434527E-2</c:v>
                </c:pt>
                <c:pt idx="3416">
                  <c:v>2.4482398821434527E-2</c:v>
                </c:pt>
                <c:pt idx="3417">
                  <c:v>2.4482398821434527E-2</c:v>
                </c:pt>
                <c:pt idx="3418">
                  <c:v>2.4482398821434527E-2</c:v>
                </c:pt>
                <c:pt idx="3419">
                  <c:v>2.4482398821434527E-2</c:v>
                </c:pt>
                <c:pt idx="3420">
                  <c:v>2.4482398821434527E-2</c:v>
                </c:pt>
                <c:pt idx="3421">
                  <c:v>2.4482398821434527E-2</c:v>
                </c:pt>
                <c:pt idx="3422">
                  <c:v>2.4482398821434527E-2</c:v>
                </c:pt>
                <c:pt idx="3423">
                  <c:v>2.4482398821434527E-2</c:v>
                </c:pt>
                <c:pt idx="3424">
                  <c:v>2.4482398821434527E-2</c:v>
                </c:pt>
                <c:pt idx="3425">
                  <c:v>2.4482398821434527E-2</c:v>
                </c:pt>
                <c:pt idx="3426">
                  <c:v>2.4482398821434527E-2</c:v>
                </c:pt>
                <c:pt idx="3427">
                  <c:v>2.4482398821434527E-2</c:v>
                </c:pt>
                <c:pt idx="3428">
                  <c:v>2.4482398821434527E-2</c:v>
                </c:pt>
                <c:pt idx="3429">
                  <c:v>2.4482398821434527E-2</c:v>
                </c:pt>
                <c:pt idx="3430">
                  <c:v>2.4482398821434527E-2</c:v>
                </c:pt>
                <c:pt idx="3431">
                  <c:v>2.4482398821434527E-2</c:v>
                </c:pt>
                <c:pt idx="3432">
                  <c:v>2.4482398821434527E-2</c:v>
                </c:pt>
                <c:pt idx="3433">
                  <c:v>2.4482398821434527E-2</c:v>
                </c:pt>
                <c:pt idx="3434">
                  <c:v>2.4482398821434527E-2</c:v>
                </c:pt>
                <c:pt idx="3435">
                  <c:v>2.4482398821434527E-2</c:v>
                </c:pt>
                <c:pt idx="3436">
                  <c:v>2.4482398821434527E-2</c:v>
                </c:pt>
                <c:pt idx="3437">
                  <c:v>2.4482398821434527E-2</c:v>
                </c:pt>
                <c:pt idx="3438">
                  <c:v>2.4482398821434527E-2</c:v>
                </c:pt>
                <c:pt idx="3439">
                  <c:v>2.4482398821434527E-2</c:v>
                </c:pt>
                <c:pt idx="3440">
                  <c:v>2.4482398821434527E-2</c:v>
                </c:pt>
                <c:pt idx="3441">
                  <c:v>2.4482398821434527E-2</c:v>
                </c:pt>
                <c:pt idx="3442">
                  <c:v>2.4482398821434527E-2</c:v>
                </c:pt>
                <c:pt idx="3443">
                  <c:v>2.4482398821434527E-2</c:v>
                </c:pt>
                <c:pt idx="3444">
                  <c:v>2.4482398821434527E-2</c:v>
                </c:pt>
                <c:pt idx="3445">
                  <c:v>2.4482398821434527E-2</c:v>
                </c:pt>
                <c:pt idx="3446">
                  <c:v>2.4482398821434527E-2</c:v>
                </c:pt>
                <c:pt idx="3447">
                  <c:v>2.4482398821434527E-2</c:v>
                </c:pt>
                <c:pt idx="3448">
                  <c:v>2.4482398821434527E-2</c:v>
                </c:pt>
                <c:pt idx="3449">
                  <c:v>2.4482398821434527E-2</c:v>
                </c:pt>
                <c:pt idx="3450">
                  <c:v>2.4482398821434527E-2</c:v>
                </c:pt>
                <c:pt idx="3451">
                  <c:v>2.4482398821434527E-2</c:v>
                </c:pt>
                <c:pt idx="3452">
                  <c:v>2.4482398821434527E-2</c:v>
                </c:pt>
                <c:pt idx="3453">
                  <c:v>2.4482398821434527E-2</c:v>
                </c:pt>
                <c:pt idx="3454">
                  <c:v>2.4482398821434527E-2</c:v>
                </c:pt>
                <c:pt idx="3455">
                  <c:v>2.4482398821434527E-2</c:v>
                </c:pt>
                <c:pt idx="3456">
                  <c:v>2.4482398821434527E-2</c:v>
                </c:pt>
                <c:pt idx="3457">
                  <c:v>2.4482398821434527E-2</c:v>
                </c:pt>
                <c:pt idx="3458">
                  <c:v>2.4482398821434527E-2</c:v>
                </c:pt>
                <c:pt idx="3459">
                  <c:v>2.4482398821434527E-2</c:v>
                </c:pt>
                <c:pt idx="3460">
                  <c:v>2.4482398821434527E-2</c:v>
                </c:pt>
                <c:pt idx="3461">
                  <c:v>2.4482398821434527E-2</c:v>
                </c:pt>
                <c:pt idx="3462">
                  <c:v>2.4482398821434527E-2</c:v>
                </c:pt>
                <c:pt idx="3463">
                  <c:v>2.4482398821434527E-2</c:v>
                </c:pt>
                <c:pt idx="3464">
                  <c:v>2.4482398821434527E-2</c:v>
                </c:pt>
                <c:pt idx="3465">
                  <c:v>2.4482398821434527E-2</c:v>
                </c:pt>
                <c:pt idx="3466">
                  <c:v>2.4482398821434527E-2</c:v>
                </c:pt>
                <c:pt idx="3467">
                  <c:v>2.4482398821434527E-2</c:v>
                </c:pt>
                <c:pt idx="3468">
                  <c:v>2.4482398821434527E-2</c:v>
                </c:pt>
                <c:pt idx="3469">
                  <c:v>2.4482398821434527E-2</c:v>
                </c:pt>
                <c:pt idx="3470">
                  <c:v>2.4482398821434527E-2</c:v>
                </c:pt>
                <c:pt idx="3471">
                  <c:v>2.4482398821434527E-2</c:v>
                </c:pt>
                <c:pt idx="3472">
                  <c:v>2.4482398821434527E-2</c:v>
                </c:pt>
                <c:pt idx="3473">
                  <c:v>2.4482398821434527E-2</c:v>
                </c:pt>
                <c:pt idx="3474">
                  <c:v>2.4482398821434527E-2</c:v>
                </c:pt>
                <c:pt idx="3475">
                  <c:v>2.4482398821434527E-2</c:v>
                </c:pt>
                <c:pt idx="3476">
                  <c:v>2.4482398821434527E-2</c:v>
                </c:pt>
                <c:pt idx="3477">
                  <c:v>2.4482398821434527E-2</c:v>
                </c:pt>
                <c:pt idx="3478">
                  <c:v>2.4482398821434527E-2</c:v>
                </c:pt>
                <c:pt idx="3479">
                  <c:v>2.4482398821434527E-2</c:v>
                </c:pt>
                <c:pt idx="3480">
                  <c:v>2.4482398821434527E-2</c:v>
                </c:pt>
                <c:pt idx="3481">
                  <c:v>2.4482398821434527E-2</c:v>
                </c:pt>
                <c:pt idx="3482">
                  <c:v>2.4482398821434527E-2</c:v>
                </c:pt>
                <c:pt idx="3483">
                  <c:v>2.4482398821434527E-2</c:v>
                </c:pt>
                <c:pt idx="3484">
                  <c:v>2.4482398821434527E-2</c:v>
                </c:pt>
                <c:pt idx="3485">
                  <c:v>2.4482398821434527E-2</c:v>
                </c:pt>
                <c:pt idx="3486">
                  <c:v>2.4482398821434527E-2</c:v>
                </c:pt>
                <c:pt idx="3487">
                  <c:v>2.4482398821434527E-2</c:v>
                </c:pt>
                <c:pt idx="3488">
                  <c:v>2.4482398821434527E-2</c:v>
                </c:pt>
                <c:pt idx="3489">
                  <c:v>2.4482398821434527E-2</c:v>
                </c:pt>
                <c:pt idx="3490">
                  <c:v>2.4482398821434527E-2</c:v>
                </c:pt>
                <c:pt idx="3491">
                  <c:v>2.4482398821434527E-2</c:v>
                </c:pt>
                <c:pt idx="3492">
                  <c:v>2.4482398821434527E-2</c:v>
                </c:pt>
                <c:pt idx="3493">
                  <c:v>2.4482398821434527E-2</c:v>
                </c:pt>
                <c:pt idx="3494">
                  <c:v>2.4482398821434527E-2</c:v>
                </c:pt>
                <c:pt idx="3495">
                  <c:v>2.4482398821434527E-2</c:v>
                </c:pt>
                <c:pt idx="3496">
                  <c:v>2.4482398821434527E-2</c:v>
                </c:pt>
                <c:pt idx="3497">
                  <c:v>2.4482398821434527E-2</c:v>
                </c:pt>
                <c:pt idx="3498">
                  <c:v>2.4482398821434527E-2</c:v>
                </c:pt>
                <c:pt idx="3499">
                  <c:v>2.4482398821434527E-2</c:v>
                </c:pt>
                <c:pt idx="3500">
                  <c:v>2.4482398821434527E-2</c:v>
                </c:pt>
                <c:pt idx="3501">
                  <c:v>2.4482398821434527E-2</c:v>
                </c:pt>
                <c:pt idx="3502">
                  <c:v>2.4482398821434527E-2</c:v>
                </c:pt>
                <c:pt idx="3503">
                  <c:v>2.4482398821434527E-2</c:v>
                </c:pt>
                <c:pt idx="3504">
                  <c:v>2.4482398821434527E-2</c:v>
                </c:pt>
                <c:pt idx="3505">
                  <c:v>2.4482398821434527E-2</c:v>
                </c:pt>
                <c:pt idx="3506">
                  <c:v>2.4482398821434527E-2</c:v>
                </c:pt>
                <c:pt idx="3507">
                  <c:v>2.4482398821434527E-2</c:v>
                </c:pt>
                <c:pt idx="3508">
                  <c:v>2.4482398821434527E-2</c:v>
                </c:pt>
                <c:pt idx="3509">
                  <c:v>2.4482398821434527E-2</c:v>
                </c:pt>
                <c:pt idx="3510">
                  <c:v>2.4482398821434527E-2</c:v>
                </c:pt>
                <c:pt idx="3511">
                  <c:v>2.4482398821434527E-2</c:v>
                </c:pt>
                <c:pt idx="3512">
                  <c:v>2.4482398821434527E-2</c:v>
                </c:pt>
                <c:pt idx="3513">
                  <c:v>2.4482398821434527E-2</c:v>
                </c:pt>
                <c:pt idx="3514">
                  <c:v>2.4482398821434527E-2</c:v>
                </c:pt>
                <c:pt idx="3515">
                  <c:v>2.4482398821434527E-2</c:v>
                </c:pt>
                <c:pt idx="3516">
                  <c:v>2.4482398821434527E-2</c:v>
                </c:pt>
                <c:pt idx="3517">
                  <c:v>2.4482398821434527E-2</c:v>
                </c:pt>
                <c:pt idx="3518">
                  <c:v>2.4482398821434527E-2</c:v>
                </c:pt>
                <c:pt idx="3519">
                  <c:v>2.4482398821434527E-2</c:v>
                </c:pt>
                <c:pt idx="3520">
                  <c:v>2.4482398821434527E-2</c:v>
                </c:pt>
                <c:pt idx="3521">
                  <c:v>2.4482398821434527E-2</c:v>
                </c:pt>
                <c:pt idx="3522">
                  <c:v>2.4482398821434527E-2</c:v>
                </c:pt>
                <c:pt idx="3523">
                  <c:v>2.4482398821434527E-2</c:v>
                </c:pt>
                <c:pt idx="3524">
                  <c:v>2.4482398821434527E-2</c:v>
                </c:pt>
                <c:pt idx="3525">
                  <c:v>2.4482398821434527E-2</c:v>
                </c:pt>
                <c:pt idx="3526">
                  <c:v>2.4482398821434527E-2</c:v>
                </c:pt>
                <c:pt idx="3527">
                  <c:v>2.4482398821434527E-2</c:v>
                </c:pt>
                <c:pt idx="3528">
                  <c:v>2.4482398821434527E-2</c:v>
                </c:pt>
                <c:pt idx="3529">
                  <c:v>2.4482398821434527E-2</c:v>
                </c:pt>
                <c:pt idx="3530">
                  <c:v>2.4482398821434527E-2</c:v>
                </c:pt>
                <c:pt idx="3531">
                  <c:v>2.4482398821434527E-2</c:v>
                </c:pt>
                <c:pt idx="3532">
                  <c:v>2.4482398821434527E-2</c:v>
                </c:pt>
                <c:pt idx="3533">
                  <c:v>2.4482398821434527E-2</c:v>
                </c:pt>
                <c:pt idx="3534">
                  <c:v>2.4482398821434527E-2</c:v>
                </c:pt>
                <c:pt idx="3535">
                  <c:v>2.4482398821434527E-2</c:v>
                </c:pt>
                <c:pt idx="3536">
                  <c:v>2.4482398821434527E-2</c:v>
                </c:pt>
                <c:pt idx="3537">
                  <c:v>2.4482398821434527E-2</c:v>
                </c:pt>
                <c:pt idx="3538">
                  <c:v>2.4482398821434527E-2</c:v>
                </c:pt>
                <c:pt idx="3539">
                  <c:v>2.4482398821434527E-2</c:v>
                </c:pt>
                <c:pt idx="3540">
                  <c:v>2.4482398821434527E-2</c:v>
                </c:pt>
                <c:pt idx="3541">
                  <c:v>2.4482398821434527E-2</c:v>
                </c:pt>
                <c:pt idx="3542">
                  <c:v>2.4482398821434527E-2</c:v>
                </c:pt>
                <c:pt idx="3543">
                  <c:v>2.4482398821434527E-2</c:v>
                </c:pt>
                <c:pt idx="3544">
                  <c:v>2.4482398821434527E-2</c:v>
                </c:pt>
                <c:pt idx="3545">
                  <c:v>2.4482398821434527E-2</c:v>
                </c:pt>
                <c:pt idx="3546">
                  <c:v>2.4482398821434527E-2</c:v>
                </c:pt>
                <c:pt idx="3547">
                  <c:v>2.4482398821434527E-2</c:v>
                </c:pt>
                <c:pt idx="3548">
                  <c:v>2.4482398821434527E-2</c:v>
                </c:pt>
                <c:pt idx="3549">
                  <c:v>2.4482398821434527E-2</c:v>
                </c:pt>
                <c:pt idx="3550">
                  <c:v>2.4482398821434527E-2</c:v>
                </c:pt>
                <c:pt idx="3551">
                  <c:v>2.4482398821434527E-2</c:v>
                </c:pt>
                <c:pt idx="3552">
                  <c:v>2.4482398821434527E-2</c:v>
                </c:pt>
                <c:pt idx="3553">
                  <c:v>2.4482398821434527E-2</c:v>
                </c:pt>
                <c:pt idx="3554">
                  <c:v>2.4482398821434527E-2</c:v>
                </c:pt>
                <c:pt idx="3555">
                  <c:v>2.4482398821434527E-2</c:v>
                </c:pt>
                <c:pt idx="3556">
                  <c:v>2.4482398821434527E-2</c:v>
                </c:pt>
                <c:pt idx="3557">
                  <c:v>2.4482398821434527E-2</c:v>
                </c:pt>
                <c:pt idx="3558">
                  <c:v>2.4482398821434527E-2</c:v>
                </c:pt>
                <c:pt idx="3559">
                  <c:v>2.4482398821434527E-2</c:v>
                </c:pt>
                <c:pt idx="3560">
                  <c:v>2.4482398821434527E-2</c:v>
                </c:pt>
                <c:pt idx="3561">
                  <c:v>2.4482398821434527E-2</c:v>
                </c:pt>
                <c:pt idx="3562">
                  <c:v>2.4482398821434527E-2</c:v>
                </c:pt>
                <c:pt idx="3563">
                  <c:v>2.4482398821434527E-2</c:v>
                </c:pt>
                <c:pt idx="3564">
                  <c:v>2.4482398821434527E-2</c:v>
                </c:pt>
                <c:pt idx="3565">
                  <c:v>2.4482398821434527E-2</c:v>
                </c:pt>
                <c:pt idx="3566">
                  <c:v>2.4482398821434527E-2</c:v>
                </c:pt>
                <c:pt idx="3567">
                  <c:v>2.4482398821434527E-2</c:v>
                </c:pt>
                <c:pt idx="3568">
                  <c:v>2.4482398821434527E-2</c:v>
                </c:pt>
                <c:pt idx="3569">
                  <c:v>2.4482398821434527E-2</c:v>
                </c:pt>
                <c:pt idx="3570">
                  <c:v>2.4482398821434527E-2</c:v>
                </c:pt>
                <c:pt idx="3571">
                  <c:v>2.4482398821434527E-2</c:v>
                </c:pt>
                <c:pt idx="3572">
                  <c:v>2.4482398821434527E-2</c:v>
                </c:pt>
                <c:pt idx="3573">
                  <c:v>2.4482398821434527E-2</c:v>
                </c:pt>
                <c:pt idx="3574">
                  <c:v>2.4482398821434527E-2</c:v>
                </c:pt>
                <c:pt idx="3575">
                  <c:v>2.4482398821434527E-2</c:v>
                </c:pt>
                <c:pt idx="3576">
                  <c:v>2.4482398821434527E-2</c:v>
                </c:pt>
                <c:pt idx="3577">
                  <c:v>2.4482398821434527E-2</c:v>
                </c:pt>
                <c:pt idx="3578">
                  <c:v>2.4482398821434527E-2</c:v>
                </c:pt>
                <c:pt idx="3579">
                  <c:v>2.4482398821434527E-2</c:v>
                </c:pt>
                <c:pt idx="3580">
                  <c:v>2.4482398821434527E-2</c:v>
                </c:pt>
                <c:pt idx="3581">
                  <c:v>2.4482398821434527E-2</c:v>
                </c:pt>
                <c:pt idx="3582">
                  <c:v>2.4482398821434527E-2</c:v>
                </c:pt>
                <c:pt idx="3583">
                  <c:v>2.4482398821434527E-2</c:v>
                </c:pt>
                <c:pt idx="3584">
                  <c:v>2.4482398821434527E-2</c:v>
                </c:pt>
                <c:pt idx="3585">
                  <c:v>2.4482398821434527E-2</c:v>
                </c:pt>
                <c:pt idx="3586">
                  <c:v>2.4482398821434527E-2</c:v>
                </c:pt>
                <c:pt idx="3587">
                  <c:v>2.4482398821434527E-2</c:v>
                </c:pt>
                <c:pt idx="3588">
                  <c:v>2.4482398821434527E-2</c:v>
                </c:pt>
                <c:pt idx="3589">
                  <c:v>2.4482398821434527E-2</c:v>
                </c:pt>
                <c:pt idx="3590">
                  <c:v>2.250929648998342E-2</c:v>
                </c:pt>
                <c:pt idx="3591">
                  <c:v>2.250929648998342E-2</c:v>
                </c:pt>
                <c:pt idx="3592">
                  <c:v>2.250929648998342E-2</c:v>
                </c:pt>
                <c:pt idx="3593">
                  <c:v>2.250929648998342E-2</c:v>
                </c:pt>
                <c:pt idx="3594">
                  <c:v>2.250929648998342E-2</c:v>
                </c:pt>
                <c:pt idx="3595">
                  <c:v>2.250929648998342E-2</c:v>
                </c:pt>
                <c:pt idx="3596">
                  <c:v>2.250929648998342E-2</c:v>
                </c:pt>
                <c:pt idx="3597">
                  <c:v>2.250929648998342E-2</c:v>
                </c:pt>
                <c:pt idx="3598">
                  <c:v>2.250929648998342E-2</c:v>
                </c:pt>
                <c:pt idx="3599">
                  <c:v>2.250929648998342E-2</c:v>
                </c:pt>
                <c:pt idx="3600">
                  <c:v>2.250929648998342E-2</c:v>
                </c:pt>
                <c:pt idx="3601">
                  <c:v>2.250929648998342E-2</c:v>
                </c:pt>
                <c:pt idx="3602">
                  <c:v>2.250929648998342E-2</c:v>
                </c:pt>
                <c:pt idx="3603">
                  <c:v>2.250929648998342E-2</c:v>
                </c:pt>
                <c:pt idx="3604">
                  <c:v>2.250929648998342E-2</c:v>
                </c:pt>
                <c:pt idx="3605">
                  <c:v>2.250929648998342E-2</c:v>
                </c:pt>
                <c:pt idx="3606">
                  <c:v>2.250929648998342E-2</c:v>
                </c:pt>
                <c:pt idx="3607">
                  <c:v>2.250929648998342E-2</c:v>
                </c:pt>
                <c:pt idx="3608">
                  <c:v>2.250929648998342E-2</c:v>
                </c:pt>
                <c:pt idx="3609">
                  <c:v>2.250929648998342E-2</c:v>
                </c:pt>
                <c:pt idx="3610">
                  <c:v>2.250929648998342E-2</c:v>
                </c:pt>
                <c:pt idx="3611">
                  <c:v>2.250929648998342E-2</c:v>
                </c:pt>
                <c:pt idx="3612">
                  <c:v>2.250929648998342E-2</c:v>
                </c:pt>
                <c:pt idx="3613">
                  <c:v>2.250929648998342E-2</c:v>
                </c:pt>
                <c:pt idx="3614">
                  <c:v>2.250929648998342E-2</c:v>
                </c:pt>
                <c:pt idx="3615">
                  <c:v>2.250929648998342E-2</c:v>
                </c:pt>
                <c:pt idx="3616">
                  <c:v>2.250929648998342E-2</c:v>
                </c:pt>
                <c:pt idx="3617">
                  <c:v>2.250929648998342E-2</c:v>
                </c:pt>
                <c:pt idx="3618">
                  <c:v>2.250929648998342E-2</c:v>
                </c:pt>
                <c:pt idx="3619">
                  <c:v>2.250929648998342E-2</c:v>
                </c:pt>
                <c:pt idx="3620">
                  <c:v>2.250929648998342E-2</c:v>
                </c:pt>
                <c:pt idx="3621">
                  <c:v>2.250929648998342E-2</c:v>
                </c:pt>
                <c:pt idx="3622">
                  <c:v>2.1063405638119783E-2</c:v>
                </c:pt>
                <c:pt idx="3623">
                  <c:v>2.1063405638119783E-2</c:v>
                </c:pt>
                <c:pt idx="3624">
                  <c:v>2.1063405638119783E-2</c:v>
                </c:pt>
                <c:pt idx="3625">
                  <c:v>2.1063405638119783E-2</c:v>
                </c:pt>
                <c:pt idx="3626">
                  <c:v>2.1063405638119783E-2</c:v>
                </c:pt>
                <c:pt idx="3627">
                  <c:v>2.1063405638119783E-2</c:v>
                </c:pt>
                <c:pt idx="3628">
                  <c:v>2.1063405638119783E-2</c:v>
                </c:pt>
                <c:pt idx="3629">
                  <c:v>2.0267217530505893E-2</c:v>
                </c:pt>
                <c:pt idx="3630">
                  <c:v>2.0267217530505893E-2</c:v>
                </c:pt>
                <c:pt idx="3631">
                  <c:v>2.0267217530505893E-2</c:v>
                </c:pt>
                <c:pt idx="3632">
                  <c:v>2.0267217530505893E-2</c:v>
                </c:pt>
                <c:pt idx="3633">
                  <c:v>2.0267217530505893E-2</c:v>
                </c:pt>
                <c:pt idx="3634">
                  <c:v>2.0267217530505893E-2</c:v>
                </c:pt>
                <c:pt idx="3635">
                  <c:v>2.0267217530505893E-2</c:v>
                </c:pt>
                <c:pt idx="3636">
                  <c:v>2.0267217530505893E-2</c:v>
                </c:pt>
                <c:pt idx="3637">
                  <c:v>2.0267217530505893E-2</c:v>
                </c:pt>
                <c:pt idx="3638">
                  <c:v>2.0267217530505893E-2</c:v>
                </c:pt>
                <c:pt idx="3639">
                  <c:v>2.0267217530505893E-2</c:v>
                </c:pt>
                <c:pt idx="3640">
                  <c:v>2.0267217530505893E-2</c:v>
                </c:pt>
                <c:pt idx="3641">
                  <c:v>2.0267217530505893E-2</c:v>
                </c:pt>
                <c:pt idx="3642">
                  <c:v>2.0267217530505893E-2</c:v>
                </c:pt>
                <c:pt idx="3643">
                  <c:v>2.0267217530505893E-2</c:v>
                </c:pt>
                <c:pt idx="3644">
                  <c:v>2.0267217530505893E-2</c:v>
                </c:pt>
                <c:pt idx="3645">
                  <c:v>2.0267217530505893E-2</c:v>
                </c:pt>
                <c:pt idx="3646">
                  <c:v>2.0267217530505893E-2</c:v>
                </c:pt>
                <c:pt idx="3647">
                  <c:v>2.0267217530505893E-2</c:v>
                </c:pt>
                <c:pt idx="3648">
                  <c:v>2.0267217530505893E-2</c:v>
                </c:pt>
                <c:pt idx="3649">
                  <c:v>2.0267217530505893E-2</c:v>
                </c:pt>
                <c:pt idx="3650">
                  <c:v>1.8441122123351361E-2</c:v>
                </c:pt>
                <c:pt idx="3651">
                  <c:v>1.8441122123351361E-2</c:v>
                </c:pt>
                <c:pt idx="3652">
                  <c:v>1.8441122123351361E-2</c:v>
                </c:pt>
                <c:pt idx="3653">
                  <c:v>1.8441122123351361E-2</c:v>
                </c:pt>
                <c:pt idx="3654">
                  <c:v>1.8441122123351361E-2</c:v>
                </c:pt>
                <c:pt idx="3655">
                  <c:v>1.8441122123351361E-2</c:v>
                </c:pt>
                <c:pt idx="3656">
                  <c:v>1.8441122123351361E-2</c:v>
                </c:pt>
                <c:pt idx="3657">
                  <c:v>1.8441122123351361E-2</c:v>
                </c:pt>
                <c:pt idx="3658">
                  <c:v>1.8441122123351361E-2</c:v>
                </c:pt>
                <c:pt idx="3659">
                  <c:v>1.8441122123351361E-2</c:v>
                </c:pt>
                <c:pt idx="3660">
                  <c:v>1.8441122123351361E-2</c:v>
                </c:pt>
                <c:pt idx="3661">
                  <c:v>1.8441122123351361E-2</c:v>
                </c:pt>
                <c:pt idx="3662">
                  <c:v>1.8441122123351361E-2</c:v>
                </c:pt>
                <c:pt idx="3663">
                  <c:v>1.8441122123351361E-2</c:v>
                </c:pt>
                <c:pt idx="3664">
                  <c:v>1.8441122123351361E-2</c:v>
                </c:pt>
                <c:pt idx="3665">
                  <c:v>1.8441122123351361E-2</c:v>
                </c:pt>
                <c:pt idx="3666">
                  <c:v>1.8441122123351361E-2</c:v>
                </c:pt>
                <c:pt idx="3667">
                  <c:v>1.8441122123351361E-2</c:v>
                </c:pt>
                <c:pt idx="3668">
                  <c:v>1.8441122123351361E-2</c:v>
                </c:pt>
                <c:pt idx="3669">
                  <c:v>1.8441122123351361E-2</c:v>
                </c:pt>
                <c:pt idx="3670">
                  <c:v>1.8441122123351361E-2</c:v>
                </c:pt>
                <c:pt idx="3671">
                  <c:v>1.8441122123351361E-2</c:v>
                </c:pt>
                <c:pt idx="3672">
                  <c:v>1.8441122123351361E-2</c:v>
                </c:pt>
                <c:pt idx="3673">
                  <c:v>1.8441122123351361E-2</c:v>
                </c:pt>
                <c:pt idx="3674">
                  <c:v>1.8441122123351361E-2</c:v>
                </c:pt>
                <c:pt idx="3675">
                  <c:v>1.8441122123351361E-2</c:v>
                </c:pt>
                <c:pt idx="3676">
                  <c:v>1.8441122123351361E-2</c:v>
                </c:pt>
                <c:pt idx="3677">
                  <c:v>1.8441122123351361E-2</c:v>
                </c:pt>
                <c:pt idx="3678">
                  <c:v>1.8441122123351361E-2</c:v>
                </c:pt>
                <c:pt idx="3679">
                  <c:v>1.8441122123351361E-2</c:v>
                </c:pt>
                <c:pt idx="3680">
                  <c:v>1.8441122123351361E-2</c:v>
                </c:pt>
                <c:pt idx="3681">
                  <c:v>1.8441122123351361E-2</c:v>
                </c:pt>
                <c:pt idx="3682">
                  <c:v>1.8441122123351361E-2</c:v>
                </c:pt>
                <c:pt idx="3683">
                  <c:v>1.8441122123351361E-2</c:v>
                </c:pt>
                <c:pt idx="3684">
                  <c:v>1.8441122123351361E-2</c:v>
                </c:pt>
                <c:pt idx="3685">
                  <c:v>1.8441122123351361E-2</c:v>
                </c:pt>
                <c:pt idx="3686">
                  <c:v>1.8441122123351361E-2</c:v>
                </c:pt>
                <c:pt idx="3687">
                  <c:v>1.8441122123351361E-2</c:v>
                </c:pt>
                <c:pt idx="3688">
                  <c:v>1.8441122123351361E-2</c:v>
                </c:pt>
                <c:pt idx="3689">
                  <c:v>1.8441122123351361E-2</c:v>
                </c:pt>
                <c:pt idx="3690">
                  <c:v>1.8441122123351361E-2</c:v>
                </c:pt>
                <c:pt idx="3691">
                  <c:v>1.8441122123351361E-2</c:v>
                </c:pt>
                <c:pt idx="3692">
                  <c:v>1.8441122123351361E-2</c:v>
                </c:pt>
                <c:pt idx="3693">
                  <c:v>1.8441122123351361E-2</c:v>
                </c:pt>
                <c:pt idx="3694">
                  <c:v>1.8441122123351361E-2</c:v>
                </c:pt>
                <c:pt idx="3695">
                  <c:v>1.8441122123351361E-2</c:v>
                </c:pt>
                <c:pt idx="3696">
                  <c:v>1.8441122123351361E-2</c:v>
                </c:pt>
                <c:pt idx="3697">
                  <c:v>1.8441122123351361E-2</c:v>
                </c:pt>
                <c:pt idx="3698">
                  <c:v>1.8441122123351361E-2</c:v>
                </c:pt>
                <c:pt idx="3699">
                  <c:v>1.8441122123351361E-2</c:v>
                </c:pt>
                <c:pt idx="3700">
                  <c:v>1.8441122123351361E-2</c:v>
                </c:pt>
                <c:pt idx="3701">
                  <c:v>1.8441122123351361E-2</c:v>
                </c:pt>
                <c:pt idx="3702">
                  <c:v>1.8441122123351361E-2</c:v>
                </c:pt>
                <c:pt idx="3703">
                  <c:v>1.8441122123351361E-2</c:v>
                </c:pt>
                <c:pt idx="3704">
                  <c:v>1.8441122123351361E-2</c:v>
                </c:pt>
                <c:pt idx="3705">
                  <c:v>1.8441122123351361E-2</c:v>
                </c:pt>
                <c:pt idx="3706">
                  <c:v>1.8441122123351361E-2</c:v>
                </c:pt>
                <c:pt idx="3707">
                  <c:v>1.8441122123351361E-2</c:v>
                </c:pt>
                <c:pt idx="3708">
                  <c:v>1.8441122123351361E-2</c:v>
                </c:pt>
                <c:pt idx="3709">
                  <c:v>1.8441122123351361E-2</c:v>
                </c:pt>
                <c:pt idx="3710">
                  <c:v>1.8441122123351361E-2</c:v>
                </c:pt>
                <c:pt idx="3711">
                  <c:v>1.8441122123351361E-2</c:v>
                </c:pt>
                <c:pt idx="3712">
                  <c:v>1.8441122123351361E-2</c:v>
                </c:pt>
                <c:pt idx="3713">
                  <c:v>1.8441122123351361E-2</c:v>
                </c:pt>
                <c:pt idx="3714">
                  <c:v>1.8441122123351361E-2</c:v>
                </c:pt>
                <c:pt idx="3715">
                  <c:v>1.8441122123351361E-2</c:v>
                </c:pt>
                <c:pt idx="3716">
                  <c:v>1.8441122123351361E-2</c:v>
                </c:pt>
                <c:pt idx="3717">
                  <c:v>1.8441122123351361E-2</c:v>
                </c:pt>
                <c:pt idx="3718">
                  <c:v>1.8441122123351361E-2</c:v>
                </c:pt>
                <c:pt idx="3719">
                  <c:v>1.8441122123351361E-2</c:v>
                </c:pt>
                <c:pt idx="3720">
                  <c:v>1.8441122123351361E-2</c:v>
                </c:pt>
                <c:pt idx="3721">
                  <c:v>1.8441122123351361E-2</c:v>
                </c:pt>
                <c:pt idx="3722">
                  <c:v>1.8441122123351361E-2</c:v>
                </c:pt>
                <c:pt idx="3723">
                  <c:v>1.8441122123351361E-2</c:v>
                </c:pt>
                <c:pt idx="3724">
                  <c:v>1.8441122123351361E-2</c:v>
                </c:pt>
                <c:pt idx="3725">
                  <c:v>1.8441122123351361E-2</c:v>
                </c:pt>
                <c:pt idx="3726">
                  <c:v>1.8441122123351361E-2</c:v>
                </c:pt>
                <c:pt idx="3727">
                  <c:v>1.8441122123351361E-2</c:v>
                </c:pt>
                <c:pt idx="3728">
                  <c:v>1.8441122123351361E-2</c:v>
                </c:pt>
                <c:pt idx="3729">
                  <c:v>1.8441122123351361E-2</c:v>
                </c:pt>
                <c:pt idx="3730">
                  <c:v>1.8441122123351361E-2</c:v>
                </c:pt>
                <c:pt idx="3731">
                  <c:v>1.8441122123351361E-2</c:v>
                </c:pt>
                <c:pt idx="3732">
                  <c:v>1.8441122123351361E-2</c:v>
                </c:pt>
                <c:pt idx="3733">
                  <c:v>1.8441122123351361E-2</c:v>
                </c:pt>
                <c:pt idx="3734">
                  <c:v>1.8441122123351361E-2</c:v>
                </c:pt>
                <c:pt idx="3735">
                  <c:v>1.8441122123351361E-2</c:v>
                </c:pt>
                <c:pt idx="3736">
                  <c:v>1.8441122123351361E-2</c:v>
                </c:pt>
                <c:pt idx="3737">
                  <c:v>1.8441122123351361E-2</c:v>
                </c:pt>
                <c:pt idx="3738">
                  <c:v>1.8441122123351361E-2</c:v>
                </c:pt>
                <c:pt idx="3739">
                  <c:v>1.8441122123351361E-2</c:v>
                </c:pt>
                <c:pt idx="3740">
                  <c:v>1.8441122123351361E-2</c:v>
                </c:pt>
                <c:pt idx="3741">
                  <c:v>1.8441122123351361E-2</c:v>
                </c:pt>
                <c:pt idx="3742">
                  <c:v>1.8441122123351361E-2</c:v>
                </c:pt>
                <c:pt idx="3743">
                  <c:v>1.8441122123351361E-2</c:v>
                </c:pt>
                <c:pt idx="3744">
                  <c:v>1.8441122123351361E-2</c:v>
                </c:pt>
                <c:pt idx="3745">
                  <c:v>1.8441122123351361E-2</c:v>
                </c:pt>
                <c:pt idx="3746">
                  <c:v>1.8441122123351361E-2</c:v>
                </c:pt>
                <c:pt idx="3747">
                  <c:v>1.8441122123351361E-2</c:v>
                </c:pt>
                <c:pt idx="3748">
                  <c:v>1.8441122123351361E-2</c:v>
                </c:pt>
                <c:pt idx="3749">
                  <c:v>1.8441122123351361E-2</c:v>
                </c:pt>
                <c:pt idx="3750">
                  <c:v>1.8441122123351361E-2</c:v>
                </c:pt>
              </c:numCache>
            </c:numRef>
          </c:yVal>
          <c:smooth val="0"/>
        </c:ser>
        <c:ser>
          <c:idx val="2"/>
          <c:order val="1"/>
          <c:tx>
            <c:v>IM2</c:v>
          </c:tx>
          <c:spPr>
            <a:ln w="25400"/>
          </c:spPr>
          <c:marker>
            <c:symbol val="none"/>
          </c:marker>
          <c:xVal>
            <c:numRef>
              <c:f>CrossMargining!$B$10:$B$3760</c:f>
              <c:numCache>
                <c:formatCode>General</c:formatCode>
                <c:ptCount val="37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</c:numCache>
            </c:numRef>
          </c:xVal>
          <c:yVal>
            <c:numRef>
              <c:f>CrossMargining!$I$10:$I$3760</c:f>
              <c:numCache>
                <c:formatCode>0.000%</c:formatCode>
                <c:ptCount val="3751"/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1.8676666455421747E-2</c:v>
                </c:pt>
                <c:pt idx="502">
                  <c:v>1.8676666455421747E-2</c:v>
                </c:pt>
                <c:pt idx="503">
                  <c:v>1.8676666455421747E-2</c:v>
                </c:pt>
                <c:pt idx="504">
                  <c:v>1.8676666455421747E-2</c:v>
                </c:pt>
                <c:pt idx="505">
                  <c:v>1.8676666455421747E-2</c:v>
                </c:pt>
                <c:pt idx="506">
                  <c:v>1.8676666455421747E-2</c:v>
                </c:pt>
                <c:pt idx="507">
                  <c:v>1.8676666455421747E-2</c:v>
                </c:pt>
                <c:pt idx="508">
                  <c:v>1.8676666455421747E-2</c:v>
                </c:pt>
                <c:pt idx="509">
                  <c:v>1.8676666455421747E-2</c:v>
                </c:pt>
                <c:pt idx="510">
                  <c:v>1.8676666455421747E-2</c:v>
                </c:pt>
                <c:pt idx="511">
                  <c:v>1.8676666455421747E-2</c:v>
                </c:pt>
                <c:pt idx="512">
                  <c:v>1.8676666455421747E-2</c:v>
                </c:pt>
                <c:pt idx="513">
                  <c:v>1.8676666455421747E-2</c:v>
                </c:pt>
                <c:pt idx="514">
                  <c:v>1.8676666455421747E-2</c:v>
                </c:pt>
                <c:pt idx="515">
                  <c:v>1.8676666455421747E-2</c:v>
                </c:pt>
                <c:pt idx="516">
                  <c:v>1.8676666455421747E-2</c:v>
                </c:pt>
                <c:pt idx="517">
                  <c:v>1.8676666455421747E-2</c:v>
                </c:pt>
                <c:pt idx="518">
                  <c:v>1.8676666455421747E-2</c:v>
                </c:pt>
                <c:pt idx="519">
                  <c:v>1.8676666455421747E-2</c:v>
                </c:pt>
                <c:pt idx="520">
                  <c:v>1.8676666455421747E-2</c:v>
                </c:pt>
                <c:pt idx="521">
                  <c:v>1.8676666455421747E-2</c:v>
                </c:pt>
                <c:pt idx="522">
                  <c:v>1.8676666455421747E-2</c:v>
                </c:pt>
                <c:pt idx="523">
                  <c:v>1.8676666455421747E-2</c:v>
                </c:pt>
                <c:pt idx="524">
                  <c:v>1.8676666455421747E-2</c:v>
                </c:pt>
                <c:pt idx="525">
                  <c:v>1.8676666455421747E-2</c:v>
                </c:pt>
                <c:pt idx="526">
                  <c:v>1.8676666455421747E-2</c:v>
                </c:pt>
                <c:pt idx="527">
                  <c:v>1.8676666455421747E-2</c:v>
                </c:pt>
                <c:pt idx="528">
                  <c:v>1.8676666455421747E-2</c:v>
                </c:pt>
                <c:pt idx="529">
                  <c:v>1.8676666455421747E-2</c:v>
                </c:pt>
                <c:pt idx="530">
                  <c:v>1.8676666455421747E-2</c:v>
                </c:pt>
                <c:pt idx="531">
                  <c:v>1.8676666455421747E-2</c:v>
                </c:pt>
                <c:pt idx="532">
                  <c:v>1.8676666455421747E-2</c:v>
                </c:pt>
                <c:pt idx="533">
                  <c:v>1.8676666455421747E-2</c:v>
                </c:pt>
                <c:pt idx="534">
                  <c:v>1.8676666455421747E-2</c:v>
                </c:pt>
                <c:pt idx="535">
                  <c:v>1.8676666455421747E-2</c:v>
                </c:pt>
                <c:pt idx="536">
                  <c:v>1.8676666455421747E-2</c:v>
                </c:pt>
                <c:pt idx="537">
                  <c:v>1.8676666455421747E-2</c:v>
                </c:pt>
                <c:pt idx="538">
                  <c:v>1.8676666455421747E-2</c:v>
                </c:pt>
                <c:pt idx="539">
                  <c:v>1.8676666455421747E-2</c:v>
                </c:pt>
                <c:pt idx="540">
                  <c:v>1.8676666455421747E-2</c:v>
                </c:pt>
                <c:pt idx="541">
                  <c:v>1.8676666455421747E-2</c:v>
                </c:pt>
                <c:pt idx="542">
                  <c:v>1.8676666455421747E-2</c:v>
                </c:pt>
                <c:pt idx="543">
                  <c:v>1.8676666455421747E-2</c:v>
                </c:pt>
                <c:pt idx="544">
                  <c:v>1.8676666455421747E-2</c:v>
                </c:pt>
                <c:pt idx="545">
                  <c:v>1.8676666455421747E-2</c:v>
                </c:pt>
                <c:pt idx="546">
                  <c:v>1.8676666455421747E-2</c:v>
                </c:pt>
                <c:pt idx="547">
                  <c:v>1.8676666455421747E-2</c:v>
                </c:pt>
                <c:pt idx="548">
                  <c:v>1.8676666455421747E-2</c:v>
                </c:pt>
                <c:pt idx="549">
                  <c:v>1.8676666455421747E-2</c:v>
                </c:pt>
                <c:pt idx="550">
                  <c:v>1.8676666455421747E-2</c:v>
                </c:pt>
                <c:pt idx="551">
                  <c:v>1.8676666455421747E-2</c:v>
                </c:pt>
                <c:pt idx="552">
                  <c:v>1.8676666455421747E-2</c:v>
                </c:pt>
                <c:pt idx="553">
                  <c:v>1.8676666455421747E-2</c:v>
                </c:pt>
                <c:pt idx="554">
                  <c:v>1.8676666455421747E-2</c:v>
                </c:pt>
                <c:pt idx="555">
                  <c:v>1.8676666455421747E-2</c:v>
                </c:pt>
                <c:pt idx="556">
                  <c:v>1.8676666455421747E-2</c:v>
                </c:pt>
                <c:pt idx="557">
                  <c:v>1.8676666455421747E-2</c:v>
                </c:pt>
                <c:pt idx="558">
                  <c:v>1.8676666455421747E-2</c:v>
                </c:pt>
                <c:pt idx="559">
                  <c:v>1.8676666455421747E-2</c:v>
                </c:pt>
                <c:pt idx="560">
                  <c:v>1.8676666455421747E-2</c:v>
                </c:pt>
                <c:pt idx="561">
                  <c:v>1.8676666455421747E-2</c:v>
                </c:pt>
                <c:pt idx="562">
                  <c:v>1.8676666455421747E-2</c:v>
                </c:pt>
                <c:pt idx="563">
                  <c:v>1.8676666455421747E-2</c:v>
                </c:pt>
                <c:pt idx="564">
                  <c:v>1.8676666455421747E-2</c:v>
                </c:pt>
                <c:pt idx="565">
                  <c:v>1.8676666455421747E-2</c:v>
                </c:pt>
                <c:pt idx="566">
                  <c:v>1.8676666455421747E-2</c:v>
                </c:pt>
                <c:pt idx="567">
                  <c:v>1.8676666455421747E-2</c:v>
                </c:pt>
                <c:pt idx="568">
                  <c:v>1.8676666455421747E-2</c:v>
                </c:pt>
                <c:pt idx="569">
                  <c:v>1.8676666455421747E-2</c:v>
                </c:pt>
                <c:pt idx="570">
                  <c:v>1.8676666455421747E-2</c:v>
                </c:pt>
                <c:pt idx="571">
                  <c:v>1.8676666455421747E-2</c:v>
                </c:pt>
                <c:pt idx="572">
                  <c:v>1.8676666455421747E-2</c:v>
                </c:pt>
                <c:pt idx="573">
                  <c:v>1.6272624685389887E-2</c:v>
                </c:pt>
                <c:pt idx="574">
                  <c:v>1.6272624685389887E-2</c:v>
                </c:pt>
                <c:pt idx="575">
                  <c:v>1.6272624685389887E-2</c:v>
                </c:pt>
                <c:pt idx="576">
                  <c:v>1.6272624685389887E-2</c:v>
                </c:pt>
                <c:pt idx="577">
                  <c:v>1.6272624685389887E-2</c:v>
                </c:pt>
                <c:pt idx="578">
                  <c:v>1.6272624685389887E-2</c:v>
                </c:pt>
                <c:pt idx="579">
                  <c:v>1.6272624685389887E-2</c:v>
                </c:pt>
                <c:pt idx="580">
                  <c:v>1.6272624685389887E-2</c:v>
                </c:pt>
                <c:pt idx="581">
                  <c:v>1.6272624685389887E-2</c:v>
                </c:pt>
                <c:pt idx="582">
                  <c:v>1.6272624685389887E-2</c:v>
                </c:pt>
                <c:pt idx="583">
                  <c:v>1.6272624685389887E-2</c:v>
                </c:pt>
                <c:pt idx="584">
                  <c:v>1.6272624685389887E-2</c:v>
                </c:pt>
                <c:pt idx="585">
                  <c:v>1.6272624685389887E-2</c:v>
                </c:pt>
                <c:pt idx="586">
                  <c:v>1.6272624685389887E-2</c:v>
                </c:pt>
                <c:pt idx="587">
                  <c:v>1.6272624685389887E-2</c:v>
                </c:pt>
                <c:pt idx="588">
                  <c:v>1.6272624685389887E-2</c:v>
                </c:pt>
                <c:pt idx="589">
                  <c:v>1.6272624685389887E-2</c:v>
                </c:pt>
                <c:pt idx="590">
                  <c:v>1.6272624685389887E-2</c:v>
                </c:pt>
                <c:pt idx="591">
                  <c:v>1.6272624685389887E-2</c:v>
                </c:pt>
                <c:pt idx="592">
                  <c:v>1.6272624685389887E-2</c:v>
                </c:pt>
                <c:pt idx="593">
                  <c:v>1.6272624685389887E-2</c:v>
                </c:pt>
                <c:pt idx="594">
                  <c:v>1.6272624685389887E-2</c:v>
                </c:pt>
                <c:pt idx="595">
                  <c:v>1.6272624685389887E-2</c:v>
                </c:pt>
                <c:pt idx="596">
                  <c:v>1.6272624685389887E-2</c:v>
                </c:pt>
                <c:pt idx="597">
                  <c:v>1.6272624685389887E-2</c:v>
                </c:pt>
                <c:pt idx="598">
                  <c:v>1.6272624685389887E-2</c:v>
                </c:pt>
                <c:pt idx="599">
                  <c:v>1.6272624685389887E-2</c:v>
                </c:pt>
                <c:pt idx="600">
                  <c:v>1.6272624685389887E-2</c:v>
                </c:pt>
                <c:pt idx="601">
                  <c:v>1.6272624685389887E-2</c:v>
                </c:pt>
                <c:pt idx="602">
                  <c:v>1.6272624685389887E-2</c:v>
                </c:pt>
                <c:pt idx="603">
                  <c:v>1.6272624685389887E-2</c:v>
                </c:pt>
                <c:pt idx="604">
                  <c:v>1.6272624685389887E-2</c:v>
                </c:pt>
                <c:pt idx="605">
                  <c:v>1.6272624685389887E-2</c:v>
                </c:pt>
                <c:pt idx="606">
                  <c:v>1.6272624685389887E-2</c:v>
                </c:pt>
                <c:pt idx="607">
                  <c:v>1.6272624685389887E-2</c:v>
                </c:pt>
                <c:pt idx="608">
                  <c:v>1.6272624685389887E-2</c:v>
                </c:pt>
                <c:pt idx="609">
                  <c:v>1.6272624685389887E-2</c:v>
                </c:pt>
                <c:pt idx="610">
                  <c:v>1.6272624685389887E-2</c:v>
                </c:pt>
                <c:pt idx="611">
                  <c:v>1.6272624685389887E-2</c:v>
                </c:pt>
                <c:pt idx="612">
                  <c:v>1.6272624685389887E-2</c:v>
                </c:pt>
                <c:pt idx="613">
                  <c:v>1.6272624685389887E-2</c:v>
                </c:pt>
                <c:pt idx="614">
                  <c:v>1.6272624685389887E-2</c:v>
                </c:pt>
                <c:pt idx="615">
                  <c:v>1.6272624685389887E-2</c:v>
                </c:pt>
                <c:pt idx="616">
                  <c:v>1.6272624685389887E-2</c:v>
                </c:pt>
                <c:pt idx="617">
                  <c:v>1.6272624685389887E-2</c:v>
                </c:pt>
                <c:pt idx="618">
                  <c:v>1.6272624685389887E-2</c:v>
                </c:pt>
                <c:pt idx="619">
                  <c:v>1.6272624685389887E-2</c:v>
                </c:pt>
                <c:pt idx="620">
                  <c:v>1.6272624685389887E-2</c:v>
                </c:pt>
                <c:pt idx="621">
                  <c:v>1.6272624685389887E-2</c:v>
                </c:pt>
                <c:pt idx="622">
                  <c:v>1.6272624685389887E-2</c:v>
                </c:pt>
                <c:pt idx="623">
                  <c:v>1.6272624685389887E-2</c:v>
                </c:pt>
                <c:pt idx="624">
                  <c:v>1.6272624685389887E-2</c:v>
                </c:pt>
                <c:pt idx="625">
                  <c:v>1.6272624685389887E-2</c:v>
                </c:pt>
                <c:pt idx="626">
                  <c:v>1.6272624685389887E-2</c:v>
                </c:pt>
                <c:pt idx="627">
                  <c:v>1.6272624685389887E-2</c:v>
                </c:pt>
                <c:pt idx="628">
                  <c:v>1.6272624685389887E-2</c:v>
                </c:pt>
                <c:pt idx="629">
                  <c:v>1.6272624685389887E-2</c:v>
                </c:pt>
                <c:pt idx="630">
                  <c:v>1.6272624685389887E-2</c:v>
                </c:pt>
                <c:pt idx="631">
                  <c:v>1.6272624685389887E-2</c:v>
                </c:pt>
                <c:pt idx="632">
                  <c:v>1.6272624685389887E-2</c:v>
                </c:pt>
                <c:pt idx="633">
                  <c:v>1.6272624685389887E-2</c:v>
                </c:pt>
                <c:pt idx="634">
                  <c:v>1.6272624685389887E-2</c:v>
                </c:pt>
                <c:pt idx="635">
                  <c:v>1.6272624685389887E-2</c:v>
                </c:pt>
                <c:pt idx="636">
                  <c:v>1.6272624685389887E-2</c:v>
                </c:pt>
                <c:pt idx="637">
                  <c:v>1.6272624685389887E-2</c:v>
                </c:pt>
                <c:pt idx="638">
                  <c:v>1.6272624685389887E-2</c:v>
                </c:pt>
                <c:pt idx="639">
                  <c:v>1.6272624685389887E-2</c:v>
                </c:pt>
                <c:pt idx="640">
                  <c:v>1.6272624685389887E-2</c:v>
                </c:pt>
                <c:pt idx="641">
                  <c:v>1.6272624685389887E-2</c:v>
                </c:pt>
                <c:pt idx="642">
                  <c:v>1.6272624685389887E-2</c:v>
                </c:pt>
                <c:pt idx="643">
                  <c:v>1.6272624685389887E-2</c:v>
                </c:pt>
                <c:pt idx="644">
                  <c:v>1.6272624685389887E-2</c:v>
                </c:pt>
                <c:pt idx="645">
                  <c:v>1.6272624685389887E-2</c:v>
                </c:pt>
                <c:pt idx="646">
                  <c:v>1.6272624685389887E-2</c:v>
                </c:pt>
                <c:pt idx="647">
                  <c:v>1.6272624685389887E-2</c:v>
                </c:pt>
                <c:pt idx="648">
                  <c:v>1.6272624685389887E-2</c:v>
                </c:pt>
                <c:pt idx="649">
                  <c:v>1.6272624685389887E-2</c:v>
                </c:pt>
                <c:pt idx="650">
                  <c:v>1.6272624685389887E-2</c:v>
                </c:pt>
                <c:pt idx="651">
                  <c:v>1.6272624685389887E-2</c:v>
                </c:pt>
                <c:pt idx="652">
                  <c:v>1.6272624685389887E-2</c:v>
                </c:pt>
                <c:pt idx="653">
                  <c:v>1.6272624685389887E-2</c:v>
                </c:pt>
                <c:pt idx="654">
                  <c:v>1.6272624685389887E-2</c:v>
                </c:pt>
                <c:pt idx="655">
                  <c:v>1.6272624685389887E-2</c:v>
                </c:pt>
                <c:pt idx="656">
                  <c:v>1.6272624685389887E-2</c:v>
                </c:pt>
                <c:pt idx="657">
                  <c:v>1.6272624685389887E-2</c:v>
                </c:pt>
                <c:pt idx="658">
                  <c:v>1.6272624685389887E-2</c:v>
                </c:pt>
                <c:pt idx="659">
                  <c:v>1.6272624685389887E-2</c:v>
                </c:pt>
                <c:pt idx="660">
                  <c:v>1.6272624685389887E-2</c:v>
                </c:pt>
                <c:pt idx="661">
                  <c:v>1.6272624685389887E-2</c:v>
                </c:pt>
                <c:pt idx="662">
                  <c:v>1.6272624685389887E-2</c:v>
                </c:pt>
                <c:pt idx="663">
                  <c:v>1.6272624685389887E-2</c:v>
                </c:pt>
                <c:pt idx="664">
                  <c:v>1.6272624685389887E-2</c:v>
                </c:pt>
                <c:pt idx="665">
                  <c:v>1.6272624685389887E-2</c:v>
                </c:pt>
                <c:pt idx="666">
                  <c:v>1.6272624685389887E-2</c:v>
                </c:pt>
                <c:pt idx="667">
                  <c:v>1.6272624685389887E-2</c:v>
                </c:pt>
                <c:pt idx="668">
                  <c:v>1.6272624685389887E-2</c:v>
                </c:pt>
                <c:pt idx="669">
                  <c:v>1.6272624685389887E-2</c:v>
                </c:pt>
                <c:pt idx="670">
                  <c:v>1.6272624685389887E-2</c:v>
                </c:pt>
                <c:pt idx="671">
                  <c:v>1.6272624685389887E-2</c:v>
                </c:pt>
                <c:pt idx="672">
                  <c:v>1.6272624685389887E-2</c:v>
                </c:pt>
                <c:pt idx="673">
                  <c:v>1.6272624685389887E-2</c:v>
                </c:pt>
                <c:pt idx="674">
                  <c:v>1.6272624685389887E-2</c:v>
                </c:pt>
                <c:pt idx="675">
                  <c:v>1.6272624685389887E-2</c:v>
                </c:pt>
                <c:pt idx="676">
                  <c:v>1.6272624685389887E-2</c:v>
                </c:pt>
                <c:pt idx="677">
                  <c:v>1.6272624685389887E-2</c:v>
                </c:pt>
                <c:pt idx="678">
                  <c:v>1.6272624685389887E-2</c:v>
                </c:pt>
                <c:pt idx="679">
                  <c:v>1.6272624685389887E-2</c:v>
                </c:pt>
                <c:pt idx="680">
                  <c:v>1.6272624685389887E-2</c:v>
                </c:pt>
                <c:pt idx="681">
                  <c:v>1.6272624685389887E-2</c:v>
                </c:pt>
                <c:pt idx="682">
                  <c:v>1.6272624685389887E-2</c:v>
                </c:pt>
                <c:pt idx="683">
                  <c:v>1.6272624685389887E-2</c:v>
                </c:pt>
                <c:pt idx="684">
                  <c:v>1.6272624685389887E-2</c:v>
                </c:pt>
                <c:pt idx="685">
                  <c:v>1.6272624685389887E-2</c:v>
                </c:pt>
                <c:pt idx="686">
                  <c:v>1.6272624685389887E-2</c:v>
                </c:pt>
                <c:pt idx="687">
                  <c:v>1.6272624685389887E-2</c:v>
                </c:pt>
                <c:pt idx="688">
                  <c:v>1.6272624685389887E-2</c:v>
                </c:pt>
                <c:pt idx="689">
                  <c:v>1.6272624685389887E-2</c:v>
                </c:pt>
                <c:pt idx="690">
                  <c:v>1.6272624685389887E-2</c:v>
                </c:pt>
                <c:pt idx="691">
                  <c:v>1.6272624685389887E-2</c:v>
                </c:pt>
                <c:pt idx="692">
                  <c:v>1.6272624685389887E-2</c:v>
                </c:pt>
                <c:pt idx="693">
                  <c:v>1.6272624685389887E-2</c:v>
                </c:pt>
                <c:pt idx="694">
                  <c:v>1.6272624685389887E-2</c:v>
                </c:pt>
                <c:pt idx="695">
                  <c:v>1.6272624685389887E-2</c:v>
                </c:pt>
                <c:pt idx="696">
                  <c:v>1.6272624685389887E-2</c:v>
                </c:pt>
                <c:pt idx="697">
                  <c:v>1.6272624685389887E-2</c:v>
                </c:pt>
                <c:pt idx="698">
                  <c:v>1.6272624685389887E-2</c:v>
                </c:pt>
                <c:pt idx="699">
                  <c:v>1.6272624685389887E-2</c:v>
                </c:pt>
                <c:pt idx="700">
                  <c:v>1.6272624685389887E-2</c:v>
                </c:pt>
                <c:pt idx="701">
                  <c:v>1.6272624685389887E-2</c:v>
                </c:pt>
                <c:pt idx="702">
                  <c:v>1.6272624685389887E-2</c:v>
                </c:pt>
                <c:pt idx="703">
                  <c:v>1.6272624685389887E-2</c:v>
                </c:pt>
                <c:pt idx="704">
                  <c:v>1.6272624685389887E-2</c:v>
                </c:pt>
                <c:pt idx="705">
                  <c:v>1.6272624685389887E-2</c:v>
                </c:pt>
                <c:pt idx="706">
                  <c:v>1.6272624685389887E-2</c:v>
                </c:pt>
                <c:pt idx="707">
                  <c:v>1.6272624685389887E-2</c:v>
                </c:pt>
                <c:pt idx="708">
                  <c:v>1.6272624685389887E-2</c:v>
                </c:pt>
                <c:pt idx="709">
                  <c:v>1.6272624685389887E-2</c:v>
                </c:pt>
                <c:pt idx="710">
                  <c:v>1.6272624685389887E-2</c:v>
                </c:pt>
                <c:pt idx="711">
                  <c:v>1.6272624685389887E-2</c:v>
                </c:pt>
                <c:pt idx="712">
                  <c:v>1.6272624685389887E-2</c:v>
                </c:pt>
                <c:pt idx="713">
                  <c:v>1.6272624685389887E-2</c:v>
                </c:pt>
                <c:pt idx="714">
                  <c:v>1.6272624685389887E-2</c:v>
                </c:pt>
                <c:pt idx="715">
                  <c:v>1.6272624685389887E-2</c:v>
                </c:pt>
                <c:pt idx="716">
                  <c:v>1.6272624685389887E-2</c:v>
                </c:pt>
                <c:pt idx="717">
                  <c:v>1.6272624685389887E-2</c:v>
                </c:pt>
                <c:pt idx="718">
                  <c:v>1.6272624685389887E-2</c:v>
                </c:pt>
                <c:pt idx="719">
                  <c:v>1.6272624685389887E-2</c:v>
                </c:pt>
                <c:pt idx="720">
                  <c:v>1.6272624685389887E-2</c:v>
                </c:pt>
                <c:pt idx="721">
                  <c:v>1.6272624685389887E-2</c:v>
                </c:pt>
                <c:pt idx="722">
                  <c:v>1.6272624685389887E-2</c:v>
                </c:pt>
                <c:pt idx="723">
                  <c:v>1.6272624685389887E-2</c:v>
                </c:pt>
                <c:pt idx="724">
                  <c:v>1.6272624685389887E-2</c:v>
                </c:pt>
                <c:pt idx="725">
                  <c:v>1.6272624685389887E-2</c:v>
                </c:pt>
                <c:pt idx="726">
                  <c:v>1.6272624685389887E-2</c:v>
                </c:pt>
                <c:pt idx="727">
                  <c:v>1.6272624685389887E-2</c:v>
                </c:pt>
                <c:pt idx="728">
                  <c:v>1.6272624685389887E-2</c:v>
                </c:pt>
                <c:pt idx="729">
                  <c:v>1.6272624685389887E-2</c:v>
                </c:pt>
                <c:pt idx="730">
                  <c:v>1.6272624685389887E-2</c:v>
                </c:pt>
                <c:pt idx="731">
                  <c:v>1.6272624685389887E-2</c:v>
                </c:pt>
                <c:pt idx="732">
                  <c:v>1.6272624685389887E-2</c:v>
                </c:pt>
                <c:pt idx="733">
                  <c:v>1.6272624685389887E-2</c:v>
                </c:pt>
                <c:pt idx="734">
                  <c:v>1.6272624685389887E-2</c:v>
                </c:pt>
                <c:pt idx="735">
                  <c:v>1.6272624685389887E-2</c:v>
                </c:pt>
                <c:pt idx="736">
                  <c:v>1.6272624685389887E-2</c:v>
                </c:pt>
                <c:pt idx="737">
                  <c:v>1.6272624685389887E-2</c:v>
                </c:pt>
                <c:pt idx="738">
                  <c:v>1.6272624685389887E-2</c:v>
                </c:pt>
                <c:pt idx="739">
                  <c:v>1.6272624685389887E-2</c:v>
                </c:pt>
                <c:pt idx="740">
                  <c:v>1.6272624685389887E-2</c:v>
                </c:pt>
                <c:pt idx="741">
                  <c:v>1.6272624685389887E-2</c:v>
                </c:pt>
                <c:pt idx="742">
                  <c:v>1.6272624685389887E-2</c:v>
                </c:pt>
                <c:pt idx="743">
                  <c:v>1.6272624685389887E-2</c:v>
                </c:pt>
                <c:pt idx="744">
                  <c:v>1.6272624685389887E-2</c:v>
                </c:pt>
                <c:pt idx="745">
                  <c:v>1.6272624685389887E-2</c:v>
                </c:pt>
                <c:pt idx="746">
                  <c:v>1.6272624685389887E-2</c:v>
                </c:pt>
                <c:pt idx="747">
                  <c:v>1.6272624685389887E-2</c:v>
                </c:pt>
                <c:pt idx="748">
                  <c:v>1.6272624685389887E-2</c:v>
                </c:pt>
                <c:pt idx="749">
                  <c:v>1.6272624685389887E-2</c:v>
                </c:pt>
                <c:pt idx="750">
                  <c:v>1.6272624685389887E-2</c:v>
                </c:pt>
                <c:pt idx="751">
                  <c:v>1.6272624685389887E-2</c:v>
                </c:pt>
                <c:pt idx="752">
                  <c:v>1.6272624685389887E-2</c:v>
                </c:pt>
                <c:pt idx="753">
                  <c:v>1.6272624685389887E-2</c:v>
                </c:pt>
                <c:pt idx="754">
                  <c:v>1.6272624685389887E-2</c:v>
                </c:pt>
                <c:pt idx="755">
                  <c:v>1.6272624685389887E-2</c:v>
                </c:pt>
                <c:pt idx="756">
                  <c:v>1.6272624685389887E-2</c:v>
                </c:pt>
                <c:pt idx="757">
                  <c:v>1.6272624685389887E-2</c:v>
                </c:pt>
                <c:pt idx="758">
                  <c:v>1.6272624685389887E-2</c:v>
                </c:pt>
                <c:pt idx="759">
                  <c:v>1.6272624685389887E-2</c:v>
                </c:pt>
                <c:pt idx="760">
                  <c:v>1.6272624685389887E-2</c:v>
                </c:pt>
                <c:pt idx="761">
                  <c:v>1.6272624685389887E-2</c:v>
                </c:pt>
                <c:pt idx="762">
                  <c:v>1.6272624685389887E-2</c:v>
                </c:pt>
                <c:pt idx="763">
                  <c:v>1.6272624685389887E-2</c:v>
                </c:pt>
                <c:pt idx="764">
                  <c:v>1.6272624685389887E-2</c:v>
                </c:pt>
                <c:pt idx="765">
                  <c:v>1.6272624685389887E-2</c:v>
                </c:pt>
                <c:pt idx="766">
                  <c:v>1.6272624685389887E-2</c:v>
                </c:pt>
                <c:pt idx="767">
                  <c:v>1.6272624685389887E-2</c:v>
                </c:pt>
                <c:pt idx="768">
                  <c:v>1.6272624685389887E-2</c:v>
                </c:pt>
                <c:pt idx="769">
                  <c:v>1.6272624685389887E-2</c:v>
                </c:pt>
                <c:pt idx="770">
                  <c:v>1.6272624685389887E-2</c:v>
                </c:pt>
                <c:pt idx="771">
                  <c:v>1.6272624685389887E-2</c:v>
                </c:pt>
                <c:pt idx="772">
                  <c:v>1.6272624685389887E-2</c:v>
                </c:pt>
                <c:pt idx="773">
                  <c:v>1.6272624685389887E-2</c:v>
                </c:pt>
                <c:pt idx="774">
                  <c:v>1.6272624685389887E-2</c:v>
                </c:pt>
                <c:pt idx="775">
                  <c:v>1.6272624685389887E-2</c:v>
                </c:pt>
                <c:pt idx="776">
                  <c:v>1.6272624685389887E-2</c:v>
                </c:pt>
                <c:pt idx="777">
                  <c:v>1.6272624685389887E-2</c:v>
                </c:pt>
                <c:pt idx="778">
                  <c:v>1.6272624685389887E-2</c:v>
                </c:pt>
                <c:pt idx="779">
                  <c:v>1.6272624685389887E-2</c:v>
                </c:pt>
                <c:pt idx="780">
                  <c:v>1.6272624685389887E-2</c:v>
                </c:pt>
                <c:pt idx="781">
                  <c:v>1.6272624685389887E-2</c:v>
                </c:pt>
                <c:pt idx="782">
                  <c:v>1.6272624685389887E-2</c:v>
                </c:pt>
                <c:pt idx="783">
                  <c:v>1.6272624685389887E-2</c:v>
                </c:pt>
                <c:pt idx="784">
                  <c:v>1.6272624685389887E-2</c:v>
                </c:pt>
                <c:pt idx="785">
                  <c:v>1.6272624685389887E-2</c:v>
                </c:pt>
                <c:pt idx="786">
                  <c:v>1.6272624685389887E-2</c:v>
                </c:pt>
                <c:pt idx="787">
                  <c:v>1.6272624685389887E-2</c:v>
                </c:pt>
                <c:pt idx="788">
                  <c:v>1.6272624685389887E-2</c:v>
                </c:pt>
                <c:pt idx="789">
                  <c:v>1.6272624685389887E-2</c:v>
                </c:pt>
                <c:pt idx="790">
                  <c:v>1.6272624685389887E-2</c:v>
                </c:pt>
                <c:pt idx="791">
                  <c:v>1.6272624685389887E-2</c:v>
                </c:pt>
                <c:pt idx="792">
                  <c:v>1.6272624685389887E-2</c:v>
                </c:pt>
                <c:pt idx="793">
                  <c:v>1.6272624685389887E-2</c:v>
                </c:pt>
                <c:pt idx="794">
                  <c:v>1.6272624685389887E-2</c:v>
                </c:pt>
                <c:pt idx="795">
                  <c:v>1.6272624685389887E-2</c:v>
                </c:pt>
                <c:pt idx="796">
                  <c:v>1.6272624685389887E-2</c:v>
                </c:pt>
                <c:pt idx="797">
                  <c:v>1.6272624685389887E-2</c:v>
                </c:pt>
                <c:pt idx="798">
                  <c:v>1.6272624685389887E-2</c:v>
                </c:pt>
                <c:pt idx="799">
                  <c:v>1.6272624685389887E-2</c:v>
                </c:pt>
                <c:pt idx="800">
                  <c:v>1.5887881785996698E-2</c:v>
                </c:pt>
                <c:pt idx="801">
                  <c:v>1.5887881785996698E-2</c:v>
                </c:pt>
                <c:pt idx="802">
                  <c:v>1.5887881785996698E-2</c:v>
                </c:pt>
                <c:pt idx="803">
                  <c:v>1.5887881785996698E-2</c:v>
                </c:pt>
                <c:pt idx="804">
                  <c:v>1.5887881785996698E-2</c:v>
                </c:pt>
                <c:pt idx="805">
                  <c:v>1.5887881785996698E-2</c:v>
                </c:pt>
                <c:pt idx="806">
                  <c:v>1.5887881785996698E-2</c:v>
                </c:pt>
                <c:pt idx="807">
                  <c:v>1.5887881785996698E-2</c:v>
                </c:pt>
                <c:pt idx="808">
                  <c:v>1.5887881785996698E-2</c:v>
                </c:pt>
                <c:pt idx="809">
                  <c:v>1.5887881785996698E-2</c:v>
                </c:pt>
                <c:pt idx="810">
                  <c:v>1.5887881785996698E-2</c:v>
                </c:pt>
                <c:pt idx="811">
                  <c:v>1.5887881785996698E-2</c:v>
                </c:pt>
                <c:pt idx="812">
                  <c:v>1.5887881785996698E-2</c:v>
                </c:pt>
                <c:pt idx="813">
                  <c:v>1.5887881785996698E-2</c:v>
                </c:pt>
                <c:pt idx="814">
                  <c:v>1.5887881785996698E-2</c:v>
                </c:pt>
                <c:pt idx="815">
                  <c:v>1.5887881785996698E-2</c:v>
                </c:pt>
                <c:pt idx="816">
                  <c:v>1.5887881785996698E-2</c:v>
                </c:pt>
                <c:pt idx="817">
                  <c:v>1.5887881785996698E-2</c:v>
                </c:pt>
                <c:pt idx="818">
                  <c:v>1.5887881785996698E-2</c:v>
                </c:pt>
                <c:pt idx="819">
                  <c:v>1.5887881785996698E-2</c:v>
                </c:pt>
                <c:pt idx="820">
                  <c:v>1.5887881785996698E-2</c:v>
                </c:pt>
                <c:pt idx="821">
                  <c:v>1.5887881785996698E-2</c:v>
                </c:pt>
                <c:pt idx="822">
                  <c:v>1.5887881785996698E-2</c:v>
                </c:pt>
                <c:pt idx="823">
                  <c:v>1.5887881785996698E-2</c:v>
                </c:pt>
                <c:pt idx="824">
                  <c:v>1.5887881785996698E-2</c:v>
                </c:pt>
                <c:pt idx="825">
                  <c:v>1.5887881785996698E-2</c:v>
                </c:pt>
                <c:pt idx="826">
                  <c:v>1.5887881785996698E-2</c:v>
                </c:pt>
                <c:pt idx="827">
                  <c:v>1.5887881785996698E-2</c:v>
                </c:pt>
                <c:pt idx="828">
                  <c:v>1.5887881785996698E-2</c:v>
                </c:pt>
                <c:pt idx="829">
                  <c:v>1.5887881785996698E-2</c:v>
                </c:pt>
                <c:pt idx="830">
                  <c:v>1.5887881785996698E-2</c:v>
                </c:pt>
                <c:pt idx="831">
                  <c:v>1.5887881785996698E-2</c:v>
                </c:pt>
                <c:pt idx="832">
                  <c:v>1.5887881785996698E-2</c:v>
                </c:pt>
                <c:pt idx="833">
                  <c:v>1.5887881785996698E-2</c:v>
                </c:pt>
                <c:pt idx="834">
                  <c:v>1.5887881785996698E-2</c:v>
                </c:pt>
                <c:pt idx="835">
                  <c:v>1.5887881785996698E-2</c:v>
                </c:pt>
                <c:pt idx="836">
                  <c:v>1.5887881785996698E-2</c:v>
                </c:pt>
                <c:pt idx="837">
                  <c:v>1.5887881785996698E-2</c:v>
                </c:pt>
                <c:pt idx="838">
                  <c:v>1.5887881785996698E-2</c:v>
                </c:pt>
                <c:pt idx="839">
                  <c:v>1.5887881785996698E-2</c:v>
                </c:pt>
                <c:pt idx="840">
                  <c:v>1.5887881785996698E-2</c:v>
                </c:pt>
                <c:pt idx="841">
                  <c:v>1.5887881785996698E-2</c:v>
                </c:pt>
                <c:pt idx="842">
                  <c:v>1.5887881785996698E-2</c:v>
                </c:pt>
                <c:pt idx="843">
                  <c:v>1.5887881785996698E-2</c:v>
                </c:pt>
                <c:pt idx="844">
                  <c:v>1.5887881785996698E-2</c:v>
                </c:pt>
                <c:pt idx="845">
                  <c:v>1.5887881785996698E-2</c:v>
                </c:pt>
                <c:pt idx="846">
                  <c:v>1.5887881785996698E-2</c:v>
                </c:pt>
                <c:pt idx="847">
                  <c:v>1.5887881785996698E-2</c:v>
                </c:pt>
                <c:pt idx="848">
                  <c:v>1.5887881785996698E-2</c:v>
                </c:pt>
                <c:pt idx="849">
                  <c:v>1.5887881785996698E-2</c:v>
                </c:pt>
                <c:pt idx="850">
                  <c:v>1.5887881785996698E-2</c:v>
                </c:pt>
                <c:pt idx="851">
                  <c:v>1.5887881785996698E-2</c:v>
                </c:pt>
                <c:pt idx="852">
                  <c:v>1.5887881785996698E-2</c:v>
                </c:pt>
                <c:pt idx="853">
                  <c:v>1.5887881785996698E-2</c:v>
                </c:pt>
                <c:pt idx="854">
                  <c:v>1.5887881785996698E-2</c:v>
                </c:pt>
                <c:pt idx="855">
                  <c:v>1.5887881785996698E-2</c:v>
                </c:pt>
                <c:pt idx="856">
                  <c:v>1.5887881785996698E-2</c:v>
                </c:pt>
                <c:pt idx="857">
                  <c:v>1.5887881785996698E-2</c:v>
                </c:pt>
                <c:pt idx="858">
                  <c:v>1.5887881785996698E-2</c:v>
                </c:pt>
                <c:pt idx="859">
                  <c:v>1.5887881785996698E-2</c:v>
                </c:pt>
                <c:pt idx="860">
                  <c:v>1.5887881785996698E-2</c:v>
                </c:pt>
                <c:pt idx="861">
                  <c:v>1.5887881785996698E-2</c:v>
                </c:pt>
                <c:pt idx="862">
                  <c:v>1.5887881785996698E-2</c:v>
                </c:pt>
                <c:pt idx="863">
                  <c:v>1.5887881785996698E-2</c:v>
                </c:pt>
                <c:pt idx="864">
                  <c:v>1.5887881785996698E-2</c:v>
                </c:pt>
                <c:pt idx="865">
                  <c:v>1.5887881785996698E-2</c:v>
                </c:pt>
                <c:pt idx="866">
                  <c:v>1.5887881785996698E-2</c:v>
                </c:pt>
                <c:pt idx="867">
                  <c:v>1.5887881785996698E-2</c:v>
                </c:pt>
                <c:pt idx="868">
                  <c:v>1.5887881785996698E-2</c:v>
                </c:pt>
                <c:pt idx="869">
                  <c:v>1.5887881785996698E-2</c:v>
                </c:pt>
                <c:pt idx="870">
                  <c:v>1.5887881785996698E-2</c:v>
                </c:pt>
                <c:pt idx="871">
                  <c:v>1.5887881785996698E-2</c:v>
                </c:pt>
                <c:pt idx="872">
                  <c:v>1.5887881785996698E-2</c:v>
                </c:pt>
                <c:pt idx="873">
                  <c:v>1.5887881785996698E-2</c:v>
                </c:pt>
                <c:pt idx="874">
                  <c:v>1.5887881785996698E-2</c:v>
                </c:pt>
                <c:pt idx="875">
                  <c:v>1.5887881785996698E-2</c:v>
                </c:pt>
                <c:pt idx="876">
                  <c:v>1.5887881785996698E-2</c:v>
                </c:pt>
                <c:pt idx="877">
                  <c:v>1.5887881785996698E-2</c:v>
                </c:pt>
                <c:pt idx="878">
                  <c:v>1.5887881785996698E-2</c:v>
                </c:pt>
                <c:pt idx="879">
                  <c:v>1.5887881785996698E-2</c:v>
                </c:pt>
                <c:pt idx="880">
                  <c:v>1.5887881785996698E-2</c:v>
                </c:pt>
                <c:pt idx="881">
                  <c:v>1.5887881785996698E-2</c:v>
                </c:pt>
                <c:pt idx="882">
                  <c:v>1.5887881785996698E-2</c:v>
                </c:pt>
                <c:pt idx="883">
                  <c:v>1.5887881785996698E-2</c:v>
                </c:pt>
                <c:pt idx="884">
                  <c:v>1.5887881785996698E-2</c:v>
                </c:pt>
                <c:pt idx="885">
                  <c:v>1.5887881785996698E-2</c:v>
                </c:pt>
                <c:pt idx="886">
                  <c:v>1.5887881785996698E-2</c:v>
                </c:pt>
                <c:pt idx="887">
                  <c:v>1.5887881785996698E-2</c:v>
                </c:pt>
                <c:pt idx="888">
                  <c:v>1.5887881785996698E-2</c:v>
                </c:pt>
                <c:pt idx="889">
                  <c:v>1.5887881785996698E-2</c:v>
                </c:pt>
                <c:pt idx="890">
                  <c:v>1.5887881785996698E-2</c:v>
                </c:pt>
                <c:pt idx="891">
                  <c:v>1.5887881785996698E-2</c:v>
                </c:pt>
                <c:pt idx="892">
                  <c:v>1.5887881785996698E-2</c:v>
                </c:pt>
                <c:pt idx="893">
                  <c:v>1.5887881785996698E-2</c:v>
                </c:pt>
                <c:pt idx="894">
                  <c:v>1.5887881785996698E-2</c:v>
                </c:pt>
                <c:pt idx="895">
                  <c:v>1.5887881785996698E-2</c:v>
                </c:pt>
                <c:pt idx="896">
                  <c:v>1.5887881785996698E-2</c:v>
                </c:pt>
                <c:pt idx="897">
                  <c:v>1.5887881785996698E-2</c:v>
                </c:pt>
                <c:pt idx="898">
                  <c:v>1.5887881785996698E-2</c:v>
                </c:pt>
                <c:pt idx="899">
                  <c:v>1.5887881785996698E-2</c:v>
                </c:pt>
                <c:pt idx="900">
                  <c:v>1.5887881785996698E-2</c:v>
                </c:pt>
                <c:pt idx="901">
                  <c:v>1.5887881785996698E-2</c:v>
                </c:pt>
                <c:pt idx="902">
                  <c:v>1.5887881785996698E-2</c:v>
                </c:pt>
                <c:pt idx="903">
                  <c:v>1.5887881785996698E-2</c:v>
                </c:pt>
                <c:pt idx="904">
                  <c:v>1.5887881785996698E-2</c:v>
                </c:pt>
                <c:pt idx="905">
                  <c:v>1.5887881785996698E-2</c:v>
                </c:pt>
                <c:pt idx="906">
                  <c:v>1.5887881785996698E-2</c:v>
                </c:pt>
                <c:pt idx="907">
                  <c:v>1.5887881785996698E-2</c:v>
                </c:pt>
                <c:pt idx="908">
                  <c:v>1.5887881785996698E-2</c:v>
                </c:pt>
                <c:pt idx="909">
                  <c:v>1.5887881785996698E-2</c:v>
                </c:pt>
                <c:pt idx="910">
                  <c:v>1.5887881785996698E-2</c:v>
                </c:pt>
                <c:pt idx="911">
                  <c:v>1.5887881785996698E-2</c:v>
                </c:pt>
                <c:pt idx="912">
                  <c:v>1.5887881785996698E-2</c:v>
                </c:pt>
                <c:pt idx="913">
                  <c:v>1.5887881785996698E-2</c:v>
                </c:pt>
                <c:pt idx="914">
                  <c:v>1.5887881785996698E-2</c:v>
                </c:pt>
                <c:pt idx="915">
                  <c:v>1.5887881785996698E-2</c:v>
                </c:pt>
                <c:pt idx="916">
                  <c:v>1.5887881785996698E-2</c:v>
                </c:pt>
                <c:pt idx="917">
                  <c:v>1.5887881785996698E-2</c:v>
                </c:pt>
                <c:pt idx="918">
                  <c:v>1.5887881785996698E-2</c:v>
                </c:pt>
                <c:pt idx="919">
                  <c:v>1.5887881785996698E-2</c:v>
                </c:pt>
                <c:pt idx="920">
                  <c:v>1.5887881785996698E-2</c:v>
                </c:pt>
                <c:pt idx="921">
                  <c:v>1.5887881785996698E-2</c:v>
                </c:pt>
                <c:pt idx="922">
                  <c:v>1.5887881785996698E-2</c:v>
                </c:pt>
                <c:pt idx="923">
                  <c:v>1.5887881785996698E-2</c:v>
                </c:pt>
                <c:pt idx="924">
                  <c:v>1.5887881785996698E-2</c:v>
                </c:pt>
                <c:pt idx="925">
                  <c:v>1.5887881785996698E-2</c:v>
                </c:pt>
                <c:pt idx="926">
                  <c:v>1.5887881785996698E-2</c:v>
                </c:pt>
                <c:pt idx="927">
                  <c:v>1.4689241989460112E-2</c:v>
                </c:pt>
                <c:pt idx="928">
                  <c:v>1.4689241989460112E-2</c:v>
                </c:pt>
                <c:pt idx="929">
                  <c:v>1.4689241989460112E-2</c:v>
                </c:pt>
                <c:pt idx="930">
                  <c:v>1.4689241989460112E-2</c:v>
                </c:pt>
                <c:pt idx="931">
                  <c:v>1.4689241989460112E-2</c:v>
                </c:pt>
                <c:pt idx="932">
                  <c:v>1.4689241989460112E-2</c:v>
                </c:pt>
                <c:pt idx="933">
                  <c:v>1.4689241989460112E-2</c:v>
                </c:pt>
                <c:pt idx="934">
                  <c:v>1.4689241989460112E-2</c:v>
                </c:pt>
                <c:pt idx="935">
                  <c:v>1.4689241989460112E-2</c:v>
                </c:pt>
                <c:pt idx="936">
                  <c:v>1.4689241989460112E-2</c:v>
                </c:pt>
                <c:pt idx="937">
                  <c:v>1.4689241989460112E-2</c:v>
                </c:pt>
                <c:pt idx="938">
                  <c:v>1.4689241989460112E-2</c:v>
                </c:pt>
                <c:pt idx="939">
                  <c:v>1.4689241989460112E-2</c:v>
                </c:pt>
                <c:pt idx="940">
                  <c:v>1.4689241989460112E-2</c:v>
                </c:pt>
                <c:pt idx="941">
                  <c:v>1.4689241989460112E-2</c:v>
                </c:pt>
                <c:pt idx="942">
                  <c:v>1.4689241989460112E-2</c:v>
                </c:pt>
                <c:pt idx="943">
                  <c:v>1.4689241989460112E-2</c:v>
                </c:pt>
                <c:pt idx="944">
                  <c:v>1.4689241989460112E-2</c:v>
                </c:pt>
                <c:pt idx="945">
                  <c:v>1.4689241989460112E-2</c:v>
                </c:pt>
                <c:pt idx="946">
                  <c:v>1.4689241989460112E-2</c:v>
                </c:pt>
                <c:pt idx="947">
                  <c:v>1.4689241989460112E-2</c:v>
                </c:pt>
                <c:pt idx="948">
                  <c:v>1.4689241989460112E-2</c:v>
                </c:pt>
                <c:pt idx="949">
                  <c:v>1.4689241989460112E-2</c:v>
                </c:pt>
                <c:pt idx="950">
                  <c:v>1.4689241989460112E-2</c:v>
                </c:pt>
                <c:pt idx="951">
                  <c:v>1.4689241989460112E-2</c:v>
                </c:pt>
                <c:pt idx="952">
                  <c:v>1.4689241989460112E-2</c:v>
                </c:pt>
                <c:pt idx="953">
                  <c:v>1.4689241989460112E-2</c:v>
                </c:pt>
                <c:pt idx="954">
                  <c:v>1.4689241989460112E-2</c:v>
                </c:pt>
                <c:pt idx="955">
                  <c:v>1.4689241989460112E-2</c:v>
                </c:pt>
                <c:pt idx="956">
                  <c:v>1.4689241989460112E-2</c:v>
                </c:pt>
                <c:pt idx="957">
                  <c:v>1.4689241989460112E-2</c:v>
                </c:pt>
                <c:pt idx="958">
                  <c:v>1.4689241989460112E-2</c:v>
                </c:pt>
                <c:pt idx="959">
                  <c:v>1.4689241989460112E-2</c:v>
                </c:pt>
                <c:pt idx="960">
                  <c:v>1.4689241989460112E-2</c:v>
                </c:pt>
                <c:pt idx="961">
                  <c:v>1.4689241989460112E-2</c:v>
                </c:pt>
                <c:pt idx="962">
                  <c:v>1.4689241989460112E-2</c:v>
                </c:pt>
                <c:pt idx="963">
                  <c:v>1.4689241989460112E-2</c:v>
                </c:pt>
                <c:pt idx="964">
                  <c:v>1.4689241989460112E-2</c:v>
                </c:pt>
                <c:pt idx="965">
                  <c:v>1.4689241989460112E-2</c:v>
                </c:pt>
                <c:pt idx="966">
                  <c:v>1.4689241989460112E-2</c:v>
                </c:pt>
                <c:pt idx="967">
                  <c:v>1.4689241989460112E-2</c:v>
                </c:pt>
                <c:pt idx="968">
                  <c:v>1.4689241989460112E-2</c:v>
                </c:pt>
                <c:pt idx="969">
                  <c:v>1.4689241989460112E-2</c:v>
                </c:pt>
                <c:pt idx="970">
                  <c:v>1.4689241989460112E-2</c:v>
                </c:pt>
                <c:pt idx="971">
                  <c:v>1.4689241989460112E-2</c:v>
                </c:pt>
                <c:pt idx="972">
                  <c:v>1.4689241989460112E-2</c:v>
                </c:pt>
                <c:pt idx="973">
                  <c:v>1.4689241989460112E-2</c:v>
                </c:pt>
                <c:pt idx="974">
                  <c:v>1.4689241989460112E-2</c:v>
                </c:pt>
                <c:pt idx="975">
                  <c:v>1.4689241989460112E-2</c:v>
                </c:pt>
                <c:pt idx="976">
                  <c:v>1.4689241989460112E-2</c:v>
                </c:pt>
                <c:pt idx="977">
                  <c:v>1.4689241989460112E-2</c:v>
                </c:pt>
                <c:pt idx="978">
                  <c:v>1.4689241989460112E-2</c:v>
                </c:pt>
                <c:pt idx="979">
                  <c:v>1.4689241989460112E-2</c:v>
                </c:pt>
                <c:pt idx="980">
                  <c:v>1.4689241989460112E-2</c:v>
                </c:pt>
                <c:pt idx="981">
                  <c:v>1.4689241989460112E-2</c:v>
                </c:pt>
                <c:pt idx="982">
                  <c:v>1.4689241989460112E-2</c:v>
                </c:pt>
                <c:pt idx="983">
                  <c:v>1.4689241989460112E-2</c:v>
                </c:pt>
                <c:pt idx="984">
                  <c:v>1.4689241989460112E-2</c:v>
                </c:pt>
                <c:pt idx="985">
                  <c:v>1.4689241989460112E-2</c:v>
                </c:pt>
                <c:pt idx="986">
                  <c:v>1.4689241989460112E-2</c:v>
                </c:pt>
                <c:pt idx="987">
                  <c:v>1.4689241989460112E-2</c:v>
                </c:pt>
                <c:pt idx="988">
                  <c:v>1.4689241989460112E-2</c:v>
                </c:pt>
                <c:pt idx="989">
                  <c:v>1.4689241989460112E-2</c:v>
                </c:pt>
                <c:pt idx="990">
                  <c:v>1.4689241989460112E-2</c:v>
                </c:pt>
                <c:pt idx="991">
                  <c:v>1.4689241989460112E-2</c:v>
                </c:pt>
                <c:pt idx="992">
                  <c:v>1.4689241989460112E-2</c:v>
                </c:pt>
                <c:pt idx="993">
                  <c:v>1.4689241989460112E-2</c:v>
                </c:pt>
                <c:pt idx="994">
                  <c:v>1.4689241989460112E-2</c:v>
                </c:pt>
                <c:pt idx="995">
                  <c:v>1.4689241989460112E-2</c:v>
                </c:pt>
                <c:pt idx="996">
                  <c:v>1.4689241989460112E-2</c:v>
                </c:pt>
                <c:pt idx="997">
                  <c:v>1.4689241989460112E-2</c:v>
                </c:pt>
                <c:pt idx="998">
                  <c:v>1.4689241989460112E-2</c:v>
                </c:pt>
                <c:pt idx="999">
                  <c:v>1.4689241989460112E-2</c:v>
                </c:pt>
                <c:pt idx="1000">
                  <c:v>1.4689241989460112E-2</c:v>
                </c:pt>
                <c:pt idx="1001">
                  <c:v>1.4689241989460112E-2</c:v>
                </c:pt>
                <c:pt idx="1002">
                  <c:v>1.4689241989460112E-2</c:v>
                </c:pt>
                <c:pt idx="1003">
                  <c:v>1.4689241989460112E-2</c:v>
                </c:pt>
                <c:pt idx="1004">
                  <c:v>1.4689241989460112E-2</c:v>
                </c:pt>
                <c:pt idx="1005">
                  <c:v>1.4689241989460112E-2</c:v>
                </c:pt>
                <c:pt idx="1006">
                  <c:v>1.4689241989460112E-2</c:v>
                </c:pt>
                <c:pt idx="1007">
                  <c:v>1.4689241989460112E-2</c:v>
                </c:pt>
                <c:pt idx="1008">
                  <c:v>1.4689241989460112E-2</c:v>
                </c:pt>
                <c:pt idx="1009">
                  <c:v>1.4689241989460112E-2</c:v>
                </c:pt>
                <c:pt idx="1010">
                  <c:v>1.4689241989460112E-2</c:v>
                </c:pt>
                <c:pt idx="1011">
                  <c:v>1.4689241989460112E-2</c:v>
                </c:pt>
                <c:pt idx="1012">
                  <c:v>1.4689241989460112E-2</c:v>
                </c:pt>
                <c:pt idx="1013">
                  <c:v>1.4689241989460112E-2</c:v>
                </c:pt>
                <c:pt idx="1014">
                  <c:v>1.4689241989460112E-2</c:v>
                </c:pt>
                <c:pt idx="1015">
                  <c:v>1.4689241989460112E-2</c:v>
                </c:pt>
                <c:pt idx="1016">
                  <c:v>1.4689241989460112E-2</c:v>
                </c:pt>
                <c:pt idx="1017">
                  <c:v>1.4689241989460112E-2</c:v>
                </c:pt>
                <c:pt idx="1018">
                  <c:v>1.4689241989460112E-2</c:v>
                </c:pt>
                <c:pt idx="1019">
                  <c:v>1.4689241989460112E-2</c:v>
                </c:pt>
                <c:pt idx="1020">
                  <c:v>1.4689241989460112E-2</c:v>
                </c:pt>
                <c:pt idx="1021">
                  <c:v>1.4689241989460112E-2</c:v>
                </c:pt>
                <c:pt idx="1022">
                  <c:v>1.4689241989460112E-2</c:v>
                </c:pt>
                <c:pt idx="1023">
                  <c:v>1.4689241989460112E-2</c:v>
                </c:pt>
                <c:pt idx="1024">
                  <c:v>1.4689241989460112E-2</c:v>
                </c:pt>
                <c:pt idx="1025">
                  <c:v>1.4689241989460112E-2</c:v>
                </c:pt>
                <c:pt idx="1026">
                  <c:v>1.4689241989460112E-2</c:v>
                </c:pt>
                <c:pt idx="1027">
                  <c:v>1.4689241989460112E-2</c:v>
                </c:pt>
                <c:pt idx="1028">
                  <c:v>1.4689241989460112E-2</c:v>
                </c:pt>
                <c:pt idx="1029">
                  <c:v>1.4689241989460112E-2</c:v>
                </c:pt>
                <c:pt idx="1030">
                  <c:v>1.4689241989460112E-2</c:v>
                </c:pt>
                <c:pt idx="1031">
                  <c:v>1.4689241989460112E-2</c:v>
                </c:pt>
                <c:pt idx="1032">
                  <c:v>1.4689241989460112E-2</c:v>
                </c:pt>
                <c:pt idx="1033">
                  <c:v>1.4689241989460112E-2</c:v>
                </c:pt>
                <c:pt idx="1034">
                  <c:v>1.4689241989460112E-2</c:v>
                </c:pt>
                <c:pt idx="1035">
                  <c:v>1.4689241989460112E-2</c:v>
                </c:pt>
                <c:pt idx="1036">
                  <c:v>1.4689241989460112E-2</c:v>
                </c:pt>
                <c:pt idx="1037">
                  <c:v>1.4689241989460112E-2</c:v>
                </c:pt>
                <c:pt idx="1038">
                  <c:v>1.4689241989460112E-2</c:v>
                </c:pt>
                <c:pt idx="1039">
                  <c:v>1.4689241989460112E-2</c:v>
                </c:pt>
                <c:pt idx="1040">
                  <c:v>1.4689241989460112E-2</c:v>
                </c:pt>
                <c:pt idx="1041">
                  <c:v>1.4689241989460112E-2</c:v>
                </c:pt>
                <c:pt idx="1042">
                  <c:v>1.4689241989460112E-2</c:v>
                </c:pt>
                <c:pt idx="1043">
                  <c:v>1.4689241989460112E-2</c:v>
                </c:pt>
                <c:pt idx="1044">
                  <c:v>1.4689241989460112E-2</c:v>
                </c:pt>
                <c:pt idx="1045">
                  <c:v>1.4689241989460112E-2</c:v>
                </c:pt>
                <c:pt idx="1046">
                  <c:v>1.4689241989460112E-2</c:v>
                </c:pt>
                <c:pt idx="1047">
                  <c:v>1.4689241989460112E-2</c:v>
                </c:pt>
                <c:pt idx="1048">
                  <c:v>1.4689241989460112E-2</c:v>
                </c:pt>
                <c:pt idx="1049">
                  <c:v>1.4689241989460112E-2</c:v>
                </c:pt>
                <c:pt idx="1050">
                  <c:v>1.4689241989460112E-2</c:v>
                </c:pt>
                <c:pt idx="1051">
                  <c:v>1.4689241989460112E-2</c:v>
                </c:pt>
                <c:pt idx="1052">
                  <c:v>1.4689241989460112E-2</c:v>
                </c:pt>
                <c:pt idx="1053">
                  <c:v>1.4689241989460112E-2</c:v>
                </c:pt>
                <c:pt idx="1054">
                  <c:v>1.4689241989460112E-2</c:v>
                </c:pt>
                <c:pt idx="1055">
                  <c:v>1.4689241989460112E-2</c:v>
                </c:pt>
                <c:pt idx="1056">
                  <c:v>1.4689241989460112E-2</c:v>
                </c:pt>
                <c:pt idx="1057">
                  <c:v>1.4689241989460112E-2</c:v>
                </c:pt>
                <c:pt idx="1058">
                  <c:v>1.4689241989460112E-2</c:v>
                </c:pt>
                <c:pt idx="1059">
                  <c:v>1.4689241989460112E-2</c:v>
                </c:pt>
                <c:pt idx="1060">
                  <c:v>1.4689241989460112E-2</c:v>
                </c:pt>
                <c:pt idx="1061">
                  <c:v>1.4689241989460112E-2</c:v>
                </c:pt>
                <c:pt idx="1062">
                  <c:v>1.4689241989460112E-2</c:v>
                </c:pt>
                <c:pt idx="1063">
                  <c:v>1.4689241989460112E-2</c:v>
                </c:pt>
                <c:pt idx="1064">
                  <c:v>1.4689241989460112E-2</c:v>
                </c:pt>
                <c:pt idx="1065">
                  <c:v>1.4689241989460112E-2</c:v>
                </c:pt>
                <c:pt idx="1066">
                  <c:v>1.4689241989460112E-2</c:v>
                </c:pt>
                <c:pt idx="1067">
                  <c:v>1.4689241989460112E-2</c:v>
                </c:pt>
                <c:pt idx="1068">
                  <c:v>1.4689241989460112E-2</c:v>
                </c:pt>
                <c:pt idx="1069">
                  <c:v>1.4689241989460112E-2</c:v>
                </c:pt>
                <c:pt idx="1070">
                  <c:v>1.4689241989460112E-2</c:v>
                </c:pt>
                <c:pt idx="1071">
                  <c:v>1.4689241989460112E-2</c:v>
                </c:pt>
                <c:pt idx="1072">
                  <c:v>1.4689241989460112E-2</c:v>
                </c:pt>
                <c:pt idx="1073">
                  <c:v>1.4689241989460112E-2</c:v>
                </c:pt>
                <c:pt idx="1074">
                  <c:v>1.4689241989460112E-2</c:v>
                </c:pt>
                <c:pt idx="1075">
                  <c:v>1.4689241989460112E-2</c:v>
                </c:pt>
                <c:pt idx="1076">
                  <c:v>1.4689241989460112E-2</c:v>
                </c:pt>
                <c:pt idx="1077">
                  <c:v>1.4689241989460112E-2</c:v>
                </c:pt>
                <c:pt idx="1078">
                  <c:v>1.4689241989460112E-2</c:v>
                </c:pt>
                <c:pt idx="1079">
                  <c:v>1.4689241989460112E-2</c:v>
                </c:pt>
                <c:pt idx="1080">
                  <c:v>1.4689241989460112E-2</c:v>
                </c:pt>
                <c:pt idx="1081">
                  <c:v>1.4689241989460112E-2</c:v>
                </c:pt>
                <c:pt idx="1082">
                  <c:v>1.4689241989460112E-2</c:v>
                </c:pt>
                <c:pt idx="1083">
                  <c:v>1.4689241989460112E-2</c:v>
                </c:pt>
                <c:pt idx="1084">
                  <c:v>1.4689241989460112E-2</c:v>
                </c:pt>
                <c:pt idx="1085">
                  <c:v>1.4689241989460112E-2</c:v>
                </c:pt>
                <c:pt idx="1086">
                  <c:v>1.4689241989460112E-2</c:v>
                </c:pt>
                <c:pt idx="1087">
                  <c:v>1.4689241989460112E-2</c:v>
                </c:pt>
                <c:pt idx="1088">
                  <c:v>1.4689241989460112E-2</c:v>
                </c:pt>
                <c:pt idx="1089">
                  <c:v>1.4689241989460112E-2</c:v>
                </c:pt>
                <c:pt idx="1090">
                  <c:v>1.4689241989460112E-2</c:v>
                </c:pt>
                <c:pt idx="1091">
                  <c:v>1.4689241989460112E-2</c:v>
                </c:pt>
                <c:pt idx="1092">
                  <c:v>1.4689241989460112E-2</c:v>
                </c:pt>
                <c:pt idx="1093">
                  <c:v>1.4689241989460112E-2</c:v>
                </c:pt>
                <c:pt idx="1094">
                  <c:v>1.4689241989460112E-2</c:v>
                </c:pt>
                <c:pt idx="1095">
                  <c:v>1.4689241989460112E-2</c:v>
                </c:pt>
                <c:pt idx="1096">
                  <c:v>1.4689241989460112E-2</c:v>
                </c:pt>
                <c:pt idx="1097">
                  <c:v>1.4689241989460112E-2</c:v>
                </c:pt>
                <c:pt idx="1098">
                  <c:v>1.4689241989460112E-2</c:v>
                </c:pt>
                <c:pt idx="1099">
                  <c:v>1.4689241989460112E-2</c:v>
                </c:pt>
                <c:pt idx="1100">
                  <c:v>1.4689241989460112E-2</c:v>
                </c:pt>
                <c:pt idx="1101">
                  <c:v>1.4689241989460112E-2</c:v>
                </c:pt>
                <c:pt idx="1102">
                  <c:v>1.4689241989460112E-2</c:v>
                </c:pt>
                <c:pt idx="1103">
                  <c:v>1.4689241989460112E-2</c:v>
                </c:pt>
                <c:pt idx="1104">
                  <c:v>1.4689241989460112E-2</c:v>
                </c:pt>
                <c:pt idx="1105">
                  <c:v>1.4689241989460112E-2</c:v>
                </c:pt>
                <c:pt idx="1106">
                  <c:v>1.4689241989460112E-2</c:v>
                </c:pt>
                <c:pt idx="1107">
                  <c:v>1.4689241989460112E-2</c:v>
                </c:pt>
                <c:pt idx="1108">
                  <c:v>1.4689241989460112E-2</c:v>
                </c:pt>
                <c:pt idx="1109">
                  <c:v>1.4689241989460112E-2</c:v>
                </c:pt>
                <c:pt idx="1110">
                  <c:v>1.4689241989460112E-2</c:v>
                </c:pt>
                <c:pt idx="1111">
                  <c:v>1.4689241989460112E-2</c:v>
                </c:pt>
                <c:pt idx="1112">
                  <c:v>1.4689241989460112E-2</c:v>
                </c:pt>
                <c:pt idx="1113">
                  <c:v>1.4689241989460112E-2</c:v>
                </c:pt>
                <c:pt idx="1114">
                  <c:v>1.4689241989460112E-2</c:v>
                </c:pt>
                <c:pt idx="1115">
                  <c:v>1.4689241989460112E-2</c:v>
                </c:pt>
                <c:pt idx="1116">
                  <c:v>1.4689241989460112E-2</c:v>
                </c:pt>
                <c:pt idx="1117">
                  <c:v>1.4689241989460112E-2</c:v>
                </c:pt>
                <c:pt idx="1118">
                  <c:v>1.4689241989460112E-2</c:v>
                </c:pt>
                <c:pt idx="1119">
                  <c:v>1.4689241989460112E-2</c:v>
                </c:pt>
                <c:pt idx="1120">
                  <c:v>1.4689241989460112E-2</c:v>
                </c:pt>
                <c:pt idx="1121">
                  <c:v>1.4689241989460112E-2</c:v>
                </c:pt>
                <c:pt idx="1122">
                  <c:v>1.4689241989460112E-2</c:v>
                </c:pt>
                <c:pt idx="1123">
                  <c:v>1.4689241989460112E-2</c:v>
                </c:pt>
                <c:pt idx="1124">
                  <c:v>1.4689241989460112E-2</c:v>
                </c:pt>
                <c:pt idx="1125">
                  <c:v>1.4689241989460112E-2</c:v>
                </c:pt>
                <c:pt idx="1126">
                  <c:v>1.4689241989460112E-2</c:v>
                </c:pt>
                <c:pt idx="1127">
                  <c:v>1.4689241989460112E-2</c:v>
                </c:pt>
                <c:pt idx="1128">
                  <c:v>1.4689241989460112E-2</c:v>
                </c:pt>
                <c:pt idx="1129">
                  <c:v>1.4689241989460112E-2</c:v>
                </c:pt>
                <c:pt idx="1130">
                  <c:v>1.4689241989460112E-2</c:v>
                </c:pt>
                <c:pt idx="1131">
                  <c:v>1.4689241989460112E-2</c:v>
                </c:pt>
                <c:pt idx="1132">
                  <c:v>1.4689241989460112E-2</c:v>
                </c:pt>
                <c:pt idx="1133">
                  <c:v>1.4689241989460112E-2</c:v>
                </c:pt>
                <c:pt idx="1134">
                  <c:v>1.4689241989460112E-2</c:v>
                </c:pt>
                <c:pt idx="1135">
                  <c:v>1.4689241989460112E-2</c:v>
                </c:pt>
                <c:pt idx="1136">
                  <c:v>1.3485533676966017E-2</c:v>
                </c:pt>
                <c:pt idx="1137">
                  <c:v>1.3485533676966017E-2</c:v>
                </c:pt>
                <c:pt idx="1138">
                  <c:v>1.3485533676966017E-2</c:v>
                </c:pt>
                <c:pt idx="1139">
                  <c:v>1.3485533676966017E-2</c:v>
                </c:pt>
                <c:pt idx="1140">
                  <c:v>1.3485533676966017E-2</c:v>
                </c:pt>
                <c:pt idx="1141">
                  <c:v>1.3485533676966017E-2</c:v>
                </c:pt>
                <c:pt idx="1142">
                  <c:v>1.3485533676966017E-2</c:v>
                </c:pt>
                <c:pt idx="1143">
                  <c:v>1.3485533676966017E-2</c:v>
                </c:pt>
                <c:pt idx="1144">
                  <c:v>1.3485533676966017E-2</c:v>
                </c:pt>
                <c:pt idx="1145">
                  <c:v>1.3485533676966017E-2</c:v>
                </c:pt>
                <c:pt idx="1146">
                  <c:v>1.3485533676966017E-2</c:v>
                </c:pt>
                <c:pt idx="1147">
                  <c:v>1.3485533676966017E-2</c:v>
                </c:pt>
                <c:pt idx="1148">
                  <c:v>1.3485533676966017E-2</c:v>
                </c:pt>
                <c:pt idx="1149">
                  <c:v>1.3485533676966017E-2</c:v>
                </c:pt>
                <c:pt idx="1150">
                  <c:v>1.3485533676966017E-2</c:v>
                </c:pt>
                <c:pt idx="1151">
                  <c:v>1.3485533676966017E-2</c:v>
                </c:pt>
                <c:pt idx="1152">
                  <c:v>1.3485533676966017E-2</c:v>
                </c:pt>
                <c:pt idx="1153">
                  <c:v>1.3485533676966017E-2</c:v>
                </c:pt>
                <c:pt idx="1154">
                  <c:v>1.3485533676966017E-2</c:v>
                </c:pt>
                <c:pt idx="1155">
                  <c:v>1.3485533676966017E-2</c:v>
                </c:pt>
                <c:pt idx="1156">
                  <c:v>1.3485533676966017E-2</c:v>
                </c:pt>
                <c:pt idx="1157">
                  <c:v>1.3485533676966017E-2</c:v>
                </c:pt>
                <c:pt idx="1158">
                  <c:v>1.3485533676966017E-2</c:v>
                </c:pt>
                <c:pt idx="1159">
                  <c:v>1.3485533676966017E-2</c:v>
                </c:pt>
                <c:pt idx="1160">
                  <c:v>1.3485533676966017E-2</c:v>
                </c:pt>
                <c:pt idx="1161">
                  <c:v>1.3485533676966017E-2</c:v>
                </c:pt>
                <c:pt idx="1162">
                  <c:v>1.3485533676966017E-2</c:v>
                </c:pt>
                <c:pt idx="1163">
                  <c:v>1.3485533676966017E-2</c:v>
                </c:pt>
                <c:pt idx="1164">
                  <c:v>1.3485533676966017E-2</c:v>
                </c:pt>
                <c:pt idx="1165">
                  <c:v>1.3485533676966017E-2</c:v>
                </c:pt>
                <c:pt idx="1166">
                  <c:v>1.3485533676966017E-2</c:v>
                </c:pt>
                <c:pt idx="1167">
                  <c:v>1.2368117753654578E-2</c:v>
                </c:pt>
                <c:pt idx="1168">
                  <c:v>1.2368117753654578E-2</c:v>
                </c:pt>
                <c:pt idx="1169">
                  <c:v>1.2368117753654578E-2</c:v>
                </c:pt>
                <c:pt idx="1170">
                  <c:v>1.2368117753654578E-2</c:v>
                </c:pt>
                <c:pt idx="1171">
                  <c:v>1.2368117753654578E-2</c:v>
                </c:pt>
                <c:pt idx="1172">
                  <c:v>1.2368117753654578E-2</c:v>
                </c:pt>
                <c:pt idx="1173">
                  <c:v>1.2368117753654578E-2</c:v>
                </c:pt>
                <c:pt idx="1174">
                  <c:v>1.2368117753654578E-2</c:v>
                </c:pt>
                <c:pt idx="1175">
                  <c:v>1.2368117753654578E-2</c:v>
                </c:pt>
                <c:pt idx="1176">
                  <c:v>1.2368117753654578E-2</c:v>
                </c:pt>
                <c:pt idx="1177">
                  <c:v>1.2368117753654578E-2</c:v>
                </c:pt>
                <c:pt idx="1178">
                  <c:v>1.2368117753654578E-2</c:v>
                </c:pt>
                <c:pt idx="1179">
                  <c:v>1.2368117753654578E-2</c:v>
                </c:pt>
                <c:pt idx="1180">
                  <c:v>1.2368117753654578E-2</c:v>
                </c:pt>
                <c:pt idx="1181">
                  <c:v>1.2368117753654578E-2</c:v>
                </c:pt>
                <c:pt idx="1182">
                  <c:v>1.2368117753654578E-2</c:v>
                </c:pt>
                <c:pt idx="1183">
                  <c:v>1.2368117753654578E-2</c:v>
                </c:pt>
                <c:pt idx="1184">
                  <c:v>1.2368117753654578E-2</c:v>
                </c:pt>
                <c:pt idx="1185">
                  <c:v>1.1191831332792831E-2</c:v>
                </c:pt>
                <c:pt idx="1186">
                  <c:v>1.1191831332792831E-2</c:v>
                </c:pt>
                <c:pt idx="1187">
                  <c:v>1.1191831332792831E-2</c:v>
                </c:pt>
                <c:pt idx="1188">
                  <c:v>1.1191831332792831E-2</c:v>
                </c:pt>
                <c:pt idx="1189">
                  <c:v>1.1191831332792831E-2</c:v>
                </c:pt>
                <c:pt idx="1190">
                  <c:v>1.1191831332792831E-2</c:v>
                </c:pt>
                <c:pt idx="1191">
                  <c:v>1.1191831332792831E-2</c:v>
                </c:pt>
                <c:pt idx="1192">
                  <c:v>1.1191831332792831E-2</c:v>
                </c:pt>
                <c:pt idx="1193">
                  <c:v>1.1191831332792831E-2</c:v>
                </c:pt>
                <c:pt idx="1194">
                  <c:v>1.1191831332792831E-2</c:v>
                </c:pt>
                <c:pt idx="1195">
                  <c:v>1.1191831332792831E-2</c:v>
                </c:pt>
                <c:pt idx="1196">
                  <c:v>1.1191831332792831E-2</c:v>
                </c:pt>
                <c:pt idx="1197">
                  <c:v>1.1191831332792831E-2</c:v>
                </c:pt>
                <c:pt idx="1198">
                  <c:v>1.1191831332792831E-2</c:v>
                </c:pt>
                <c:pt idx="1199">
                  <c:v>1.1191831332792831E-2</c:v>
                </c:pt>
                <c:pt idx="1200">
                  <c:v>1.1191831332792831E-2</c:v>
                </c:pt>
                <c:pt idx="1201">
                  <c:v>1.1191831332792831E-2</c:v>
                </c:pt>
                <c:pt idx="1202">
                  <c:v>1.1191831332792831E-2</c:v>
                </c:pt>
                <c:pt idx="1203">
                  <c:v>1.1191831332792831E-2</c:v>
                </c:pt>
                <c:pt idx="1204">
                  <c:v>1.1191831332792831E-2</c:v>
                </c:pt>
                <c:pt idx="1205">
                  <c:v>1.1191831332792831E-2</c:v>
                </c:pt>
                <c:pt idx="1206">
                  <c:v>1.1191831332792831E-2</c:v>
                </c:pt>
                <c:pt idx="1207">
                  <c:v>1.1191831332792831E-2</c:v>
                </c:pt>
                <c:pt idx="1208">
                  <c:v>1.1191831332792831E-2</c:v>
                </c:pt>
                <c:pt idx="1209">
                  <c:v>1.1191831332792831E-2</c:v>
                </c:pt>
                <c:pt idx="1210">
                  <c:v>1.1191831332792831E-2</c:v>
                </c:pt>
                <c:pt idx="1211">
                  <c:v>1.1191831332792831E-2</c:v>
                </c:pt>
                <c:pt idx="1212">
                  <c:v>1.1191831332792831E-2</c:v>
                </c:pt>
                <c:pt idx="1213">
                  <c:v>1.1191831332792831E-2</c:v>
                </c:pt>
                <c:pt idx="1214">
                  <c:v>1.1191831332792831E-2</c:v>
                </c:pt>
                <c:pt idx="1215">
                  <c:v>1.1191831332792831E-2</c:v>
                </c:pt>
                <c:pt idx="1216">
                  <c:v>1.1191831332792831E-2</c:v>
                </c:pt>
                <c:pt idx="1217">
                  <c:v>1.1191831332792831E-2</c:v>
                </c:pt>
                <c:pt idx="1218">
                  <c:v>1.1191831332792831E-2</c:v>
                </c:pt>
                <c:pt idx="1219">
                  <c:v>1.1191831332792831E-2</c:v>
                </c:pt>
                <c:pt idx="1220">
                  <c:v>1.1191831332792831E-2</c:v>
                </c:pt>
                <c:pt idx="1221">
                  <c:v>1.1191831332792831E-2</c:v>
                </c:pt>
                <c:pt idx="1222">
                  <c:v>1.1191831332792831E-2</c:v>
                </c:pt>
                <c:pt idx="1223">
                  <c:v>1.1191831332792831E-2</c:v>
                </c:pt>
                <c:pt idx="1224">
                  <c:v>1.1191831332792831E-2</c:v>
                </c:pt>
                <c:pt idx="1225">
                  <c:v>1.1191831332792831E-2</c:v>
                </c:pt>
                <c:pt idx="1226">
                  <c:v>1.1191831332792831E-2</c:v>
                </c:pt>
                <c:pt idx="1227">
                  <c:v>1.1191831332792831E-2</c:v>
                </c:pt>
                <c:pt idx="1228">
                  <c:v>1.1191831332792831E-2</c:v>
                </c:pt>
                <c:pt idx="1229">
                  <c:v>1.1191831332792831E-2</c:v>
                </c:pt>
                <c:pt idx="1230">
                  <c:v>1.1191831332792831E-2</c:v>
                </c:pt>
                <c:pt idx="1231">
                  <c:v>1.1191831332792831E-2</c:v>
                </c:pt>
                <c:pt idx="1232">
                  <c:v>1.1191831332792831E-2</c:v>
                </c:pt>
                <c:pt idx="1233">
                  <c:v>1.1191831332792831E-2</c:v>
                </c:pt>
                <c:pt idx="1234">
                  <c:v>1.1191831332792831E-2</c:v>
                </c:pt>
                <c:pt idx="1235">
                  <c:v>1.1191831332792831E-2</c:v>
                </c:pt>
                <c:pt idx="1236">
                  <c:v>1.1191831332792831E-2</c:v>
                </c:pt>
                <c:pt idx="1237">
                  <c:v>1.1191831332792831E-2</c:v>
                </c:pt>
                <c:pt idx="1238">
                  <c:v>1.1191831332792831E-2</c:v>
                </c:pt>
                <c:pt idx="1239">
                  <c:v>1.1191831332792831E-2</c:v>
                </c:pt>
                <c:pt idx="1240">
                  <c:v>1.1191831332792831E-2</c:v>
                </c:pt>
                <c:pt idx="1241">
                  <c:v>1.1191831332792831E-2</c:v>
                </c:pt>
                <c:pt idx="1242">
                  <c:v>1.1191831332792831E-2</c:v>
                </c:pt>
                <c:pt idx="1243">
                  <c:v>1.1191831332792831E-2</c:v>
                </c:pt>
                <c:pt idx="1244">
                  <c:v>1.1191831332792831E-2</c:v>
                </c:pt>
                <c:pt idx="1245">
                  <c:v>1.1191831332792831E-2</c:v>
                </c:pt>
                <c:pt idx="1246">
                  <c:v>1.1191831332792831E-2</c:v>
                </c:pt>
                <c:pt idx="1247">
                  <c:v>1.1191831332792831E-2</c:v>
                </c:pt>
                <c:pt idx="1248">
                  <c:v>1.1191831332792831E-2</c:v>
                </c:pt>
                <c:pt idx="1249">
                  <c:v>1.1191831332792831E-2</c:v>
                </c:pt>
                <c:pt idx="1250">
                  <c:v>1.1191831332792831E-2</c:v>
                </c:pt>
                <c:pt idx="1251">
                  <c:v>1.1191831332792831E-2</c:v>
                </c:pt>
                <c:pt idx="1252">
                  <c:v>1.1191831332792831E-2</c:v>
                </c:pt>
                <c:pt idx="1253">
                  <c:v>1.1191831332792831E-2</c:v>
                </c:pt>
                <c:pt idx="1254">
                  <c:v>1.1191831332792831E-2</c:v>
                </c:pt>
                <c:pt idx="1255">
                  <c:v>1.1191831332792831E-2</c:v>
                </c:pt>
                <c:pt idx="1256">
                  <c:v>1.1191831332792831E-2</c:v>
                </c:pt>
                <c:pt idx="1257">
                  <c:v>1.1191831332792831E-2</c:v>
                </c:pt>
                <c:pt idx="1258">
                  <c:v>1.1191831332792831E-2</c:v>
                </c:pt>
                <c:pt idx="1259">
                  <c:v>1.1191831332792831E-2</c:v>
                </c:pt>
                <c:pt idx="1260">
                  <c:v>1.1191831332792831E-2</c:v>
                </c:pt>
                <c:pt idx="1261">
                  <c:v>1.1191831332792831E-2</c:v>
                </c:pt>
                <c:pt idx="1262">
                  <c:v>1.1191831332792831E-2</c:v>
                </c:pt>
                <c:pt idx="1263">
                  <c:v>1.1191831332792831E-2</c:v>
                </c:pt>
                <c:pt idx="1264">
                  <c:v>1.1191831332792831E-2</c:v>
                </c:pt>
                <c:pt idx="1265">
                  <c:v>1.1191831332792831E-2</c:v>
                </c:pt>
                <c:pt idx="1266">
                  <c:v>9.9181412653503113E-3</c:v>
                </c:pt>
                <c:pt idx="1267">
                  <c:v>9.9181412653503113E-3</c:v>
                </c:pt>
                <c:pt idx="1268">
                  <c:v>9.9181412653503113E-3</c:v>
                </c:pt>
                <c:pt idx="1269">
                  <c:v>9.9181412653503113E-3</c:v>
                </c:pt>
                <c:pt idx="1270">
                  <c:v>9.9181412653503113E-3</c:v>
                </c:pt>
                <c:pt idx="1271">
                  <c:v>9.9181412653503113E-3</c:v>
                </c:pt>
                <c:pt idx="1272">
                  <c:v>9.9181412653503113E-3</c:v>
                </c:pt>
                <c:pt idx="1273">
                  <c:v>9.9181412653503113E-3</c:v>
                </c:pt>
                <c:pt idx="1274">
                  <c:v>9.9181412653503113E-3</c:v>
                </c:pt>
                <c:pt idx="1275">
                  <c:v>9.9181412653503113E-3</c:v>
                </c:pt>
                <c:pt idx="1276">
                  <c:v>9.9181412653503113E-3</c:v>
                </c:pt>
                <c:pt idx="1277">
                  <c:v>9.9181412653503113E-3</c:v>
                </c:pt>
                <c:pt idx="1278">
                  <c:v>9.9181412653503113E-3</c:v>
                </c:pt>
                <c:pt idx="1279">
                  <c:v>9.9181412653503113E-3</c:v>
                </c:pt>
                <c:pt idx="1280">
                  <c:v>9.9181412653503113E-3</c:v>
                </c:pt>
                <c:pt idx="1281">
                  <c:v>9.9181412653503113E-3</c:v>
                </c:pt>
                <c:pt idx="1282">
                  <c:v>9.9181412653503113E-3</c:v>
                </c:pt>
                <c:pt idx="1283">
                  <c:v>9.9181412653503113E-3</c:v>
                </c:pt>
                <c:pt idx="1284">
                  <c:v>9.9181412653503113E-3</c:v>
                </c:pt>
                <c:pt idx="1285">
                  <c:v>9.9181412653503113E-3</c:v>
                </c:pt>
                <c:pt idx="1286">
                  <c:v>9.9181412653503113E-3</c:v>
                </c:pt>
                <c:pt idx="1287">
                  <c:v>9.9181412653503113E-3</c:v>
                </c:pt>
                <c:pt idx="1288">
                  <c:v>9.9181412653503113E-3</c:v>
                </c:pt>
                <c:pt idx="1289">
                  <c:v>9.9181412653503113E-3</c:v>
                </c:pt>
                <c:pt idx="1290">
                  <c:v>9.9181412653503113E-3</c:v>
                </c:pt>
                <c:pt idx="1291">
                  <c:v>9.9181412653503113E-3</c:v>
                </c:pt>
                <c:pt idx="1292">
                  <c:v>9.9181412653503113E-3</c:v>
                </c:pt>
                <c:pt idx="1293">
                  <c:v>9.9181412653503113E-3</c:v>
                </c:pt>
                <c:pt idx="1294">
                  <c:v>9.9181412653503113E-3</c:v>
                </c:pt>
                <c:pt idx="1295">
                  <c:v>9.9181412653503113E-3</c:v>
                </c:pt>
                <c:pt idx="1296">
                  <c:v>9.5158562551514378E-3</c:v>
                </c:pt>
                <c:pt idx="1297">
                  <c:v>9.5158562551514378E-3</c:v>
                </c:pt>
                <c:pt idx="1298">
                  <c:v>9.5158562551514378E-3</c:v>
                </c:pt>
                <c:pt idx="1299">
                  <c:v>9.5158562551514378E-3</c:v>
                </c:pt>
                <c:pt idx="1300">
                  <c:v>9.5158562551514378E-3</c:v>
                </c:pt>
                <c:pt idx="1301">
                  <c:v>9.5158562551514378E-3</c:v>
                </c:pt>
                <c:pt idx="1302">
                  <c:v>9.5158562551514378E-3</c:v>
                </c:pt>
                <c:pt idx="1303">
                  <c:v>9.5158562551514378E-3</c:v>
                </c:pt>
                <c:pt idx="1304">
                  <c:v>9.5158562551514378E-3</c:v>
                </c:pt>
                <c:pt idx="1305">
                  <c:v>9.5158562551514378E-3</c:v>
                </c:pt>
                <c:pt idx="1306">
                  <c:v>7.2591233285705919E-3</c:v>
                </c:pt>
                <c:pt idx="1307">
                  <c:v>7.2591233285705919E-3</c:v>
                </c:pt>
                <c:pt idx="1308">
                  <c:v>7.2591233285705919E-3</c:v>
                </c:pt>
                <c:pt idx="1309">
                  <c:v>7.2591233285705919E-3</c:v>
                </c:pt>
                <c:pt idx="1310">
                  <c:v>7.2591233285705919E-3</c:v>
                </c:pt>
                <c:pt idx="1311">
                  <c:v>7.2591233285705919E-3</c:v>
                </c:pt>
                <c:pt idx="1312">
                  <c:v>7.2591233285705919E-3</c:v>
                </c:pt>
                <c:pt idx="1313">
                  <c:v>7.2591233285705919E-3</c:v>
                </c:pt>
                <c:pt idx="1314">
                  <c:v>7.2591233285705919E-3</c:v>
                </c:pt>
                <c:pt idx="1315">
                  <c:v>7.2591233285705919E-3</c:v>
                </c:pt>
                <c:pt idx="1316">
                  <c:v>7.2591233285705919E-3</c:v>
                </c:pt>
                <c:pt idx="1317">
                  <c:v>7.2591233285705919E-3</c:v>
                </c:pt>
                <c:pt idx="1318">
                  <c:v>7.2591233285705919E-3</c:v>
                </c:pt>
                <c:pt idx="1319">
                  <c:v>7.2591233285705919E-3</c:v>
                </c:pt>
                <c:pt idx="1320">
                  <c:v>7.2591233285705919E-3</c:v>
                </c:pt>
                <c:pt idx="1321">
                  <c:v>7.2591233285705919E-3</c:v>
                </c:pt>
                <c:pt idx="1322">
                  <c:v>7.2591233285705919E-3</c:v>
                </c:pt>
                <c:pt idx="1323">
                  <c:v>7.2591233285705919E-3</c:v>
                </c:pt>
                <c:pt idx="1324">
                  <c:v>7.2591233285705919E-3</c:v>
                </c:pt>
                <c:pt idx="1325">
                  <c:v>7.2591233285705919E-3</c:v>
                </c:pt>
                <c:pt idx="1326">
                  <c:v>7.2591233285705919E-3</c:v>
                </c:pt>
                <c:pt idx="1327">
                  <c:v>7.2591233285705919E-3</c:v>
                </c:pt>
                <c:pt idx="1328">
                  <c:v>7.2591233285705919E-3</c:v>
                </c:pt>
                <c:pt idx="1329">
                  <c:v>7.2591233285705919E-3</c:v>
                </c:pt>
                <c:pt idx="1330">
                  <c:v>7.2591233285705919E-3</c:v>
                </c:pt>
                <c:pt idx="1331">
                  <c:v>7.2591233285705919E-3</c:v>
                </c:pt>
                <c:pt idx="1332">
                  <c:v>7.2591233285705919E-3</c:v>
                </c:pt>
                <c:pt idx="1333">
                  <c:v>7.2591233285705919E-3</c:v>
                </c:pt>
                <c:pt idx="1334">
                  <c:v>7.2591233285705919E-3</c:v>
                </c:pt>
                <c:pt idx="1335">
                  <c:v>7.2591233285705919E-3</c:v>
                </c:pt>
                <c:pt idx="1336">
                  <c:v>7.2591233285705919E-3</c:v>
                </c:pt>
                <c:pt idx="1337">
                  <c:v>7.2591233285705919E-3</c:v>
                </c:pt>
                <c:pt idx="1338">
                  <c:v>7.2591233285705919E-3</c:v>
                </c:pt>
                <c:pt idx="1339">
                  <c:v>7.2591233285705919E-3</c:v>
                </c:pt>
                <c:pt idx="1340">
                  <c:v>7.2591233285705919E-3</c:v>
                </c:pt>
                <c:pt idx="1341">
                  <c:v>7.2591233285705919E-3</c:v>
                </c:pt>
                <c:pt idx="1342">
                  <c:v>7.2591233285705919E-3</c:v>
                </c:pt>
                <c:pt idx="1343">
                  <c:v>7.2591233285705919E-3</c:v>
                </c:pt>
                <c:pt idx="1344">
                  <c:v>7.2591233285705919E-3</c:v>
                </c:pt>
                <c:pt idx="1345">
                  <c:v>6.7260811751657249E-3</c:v>
                </c:pt>
                <c:pt idx="1346">
                  <c:v>6.7260811751657249E-3</c:v>
                </c:pt>
                <c:pt idx="1347">
                  <c:v>6.7260811751657249E-3</c:v>
                </c:pt>
                <c:pt idx="1348">
                  <c:v>6.7260811751657249E-3</c:v>
                </c:pt>
                <c:pt idx="1349">
                  <c:v>6.7260811751657249E-3</c:v>
                </c:pt>
                <c:pt idx="1350">
                  <c:v>6.7260811751657249E-3</c:v>
                </c:pt>
                <c:pt idx="1351">
                  <c:v>6.7260811751657249E-3</c:v>
                </c:pt>
                <c:pt idx="1352">
                  <c:v>6.7260811751657249E-3</c:v>
                </c:pt>
                <c:pt idx="1353">
                  <c:v>6.7260811751657249E-3</c:v>
                </c:pt>
                <c:pt idx="1354">
                  <c:v>6.7260811751657249E-3</c:v>
                </c:pt>
                <c:pt idx="1355">
                  <c:v>6.7260811751657249E-3</c:v>
                </c:pt>
                <c:pt idx="1356">
                  <c:v>6.7260811751657249E-3</c:v>
                </c:pt>
                <c:pt idx="1357">
                  <c:v>6.7260811751657249E-3</c:v>
                </c:pt>
                <c:pt idx="1358">
                  <c:v>6.7260811751657249E-3</c:v>
                </c:pt>
                <c:pt idx="1359">
                  <c:v>6.7260811751657249E-3</c:v>
                </c:pt>
                <c:pt idx="1360">
                  <c:v>6.7260811751657249E-3</c:v>
                </c:pt>
                <c:pt idx="1361">
                  <c:v>6.7260811751657249E-3</c:v>
                </c:pt>
                <c:pt idx="1362">
                  <c:v>6.7260811751657249E-3</c:v>
                </c:pt>
                <c:pt idx="1363">
                  <c:v>6.7260811751657249E-3</c:v>
                </c:pt>
                <c:pt idx="1364">
                  <c:v>6.7260811751657249E-3</c:v>
                </c:pt>
                <c:pt idx="1365">
                  <c:v>6.7260811751657249E-3</c:v>
                </c:pt>
                <c:pt idx="1366">
                  <c:v>6.7260811751657249E-3</c:v>
                </c:pt>
                <c:pt idx="1367">
                  <c:v>6.7260811751657249E-3</c:v>
                </c:pt>
                <c:pt idx="1368">
                  <c:v>6.7260811751657249E-3</c:v>
                </c:pt>
                <c:pt idx="1369">
                  <c:v>6.7260811751657249E-3</c:v>
                </c:pt>
                <c:pt idx="1370">
                  <c:v>6.7260811751657249E-3</c:v>
                </c:pt>
                <c:pt idx="1371">
                  <c:v>6.7260811751657249E-3</c:v>
                </c:pt>
                <c:pt idx="1372">
                  <c:v>6.7260811751657249E-3</c:v>
                </c:pt>
                <c:pt idx="1373">
                  <c:v>6.7260811751657249E-3</c:v>
                </c:pt>
                <c:pt idx="1374">
                  <c:v>6.7260811751657249E-3</c:v>
                </c:pt>
                <c:pt idx="1375">
                  <c:v>6.7260811751657249E-3</c:v>
                </c:pt>
                <c:pt idx="1376">
                  <c:v>6.7260811751657249E-3</c:v>
                </c:pt>
                <c:pt idx="1377">
                  <c:v>6.7260811751657249E-3</c:v>
                </c:pt>
                <c:pt idx="1378">
                  <c:v>6.7260811751657249E-3</c:v>
                </c:pt>
                <c:pt idx="1379">
                  <c:v>6.7260811751657249E-3</c:v>
                </c:pt>
                <c:pt idx="1380">
                  <c:v>6.7260811751657249E-3</c:v>
                </c:pt>
                <c:pt idx="1381">
                  <c:v>6.7260811751657249E-3</c:v>
                </c:pt>
                <c:pt idx="1382">
                  <c:v>6.7260811751657249E-3</c:v>
                </c:pt>
                <c:pt idx="1383">
                  <c:v>6.7260811751657249E-3</c:v>
                </c:pt>
                <c:pt idx="1384">
                  <c:v>6.7260811751657249E-3</c:v>
                </c:pt>
                <c:pt idx="1385">
                  <c:v>6.7260811751657249E-3</c:v>
                </c:pt>
                <c:pt idx="1386">
                  <c:v>6.7260811751657249E-3</c:v>
                </c:pt>
                <c:pt idx="1387">
                  <c:v>6.7260811751657249E-3</c:v>
                </c:pt>
                <c:pt idx="1388">
                  <c:v>6.7260811751657249E-3</c:v>
                </c:pt>
                <c:pt idx="1389">
                  <c:v>6.7260811751657249E-3</c:v>
                </c:pt>
                <c:pt idx="1390">
                  <c:v>6.7260811751657249E-3</c:v>
                </c:pt>
                <c:pt idx="1391">
                  <c:v>6.7260811751657249E-3</c:v>
                </c:pt>
                <c:pt idx="1392">
                  <c:v>6.7260811751657249E-3</c:v>
                </c:pt>
                <c:pt idx="1393">
                  <c:v>6.7260811751657249E-3</c:v>
                </c:pt>
                <c:pt idx="1394">
                  <c:v>6.7260811751657249E-3</c:v>
                </c:pt>
                <c:pt idx="1395">
                  <c:v>6.7260811751657249E-3</c:v>
                </c:pt>
                <c:pt idx="1396">
                  <c:v>6.7260811751657249E-3</c:v>
                </c:pt>
                <c:pt idx="1397">
                  <c:v>6.7260811751657249E-3</c:v>
                </c:pt>
                <c:pt idx="1398">
                  <c:v>6.7260811751657249E-3</c:v>
                </c:pt>
                <c:pt idx="1399">
                  <c:v>6.3127185237554636E-3</c:v>
                </c:pt>
                <c:pt idx="1400">
                  <c:v>6.3127185237554636E-3</c:v>
                </c:pt>
                <c:pt idx="1401">
                  <c:v>6.3127185237554636E-3</c:v>
                </c:pt>
                <c:pt idx="1402">
                  <c:v>6.3127185237554636E-3</c:v>
                </c:pt>
                <c:pt idx="1403">
                  <c:v>6.3127185237554636E-3</c:v>
                </c:pt>
                <c:pt idx="1404">
                  <c:v>6.3127185237554636E-3</c:v>
                </c:pt>
                <c:pt idx="1405">
                  <c:v>6.3127185237554636E-3</c:v>
                </c:pt>
                <c:pt idx="1406">
                  <c:v>6.3127185237554636E-3</c:v>
                </c:pt>
                <c:pt idx="1407">
                  <c:v>6.3127185237554636E-3</c:v>
                </c:pt>
                <c:pt idx="1408">
                  <c:v>6.3127185237554636E-3</c:v>
                </c:pt>
                <c:pt idx="1409">
                  <c:v>6.3127185237554636E-3</c:v>
                </c:pt>
                <c:pt idx="1410">
                  <c:v>6.3127185237554636E-3</c:v>
                </c:pt>
                <c:pt idx="1411">
                  <c:v>6.3127185237554636E-3</c:v>
                </c:pt>
                <c:pt idx="1412">
                  <c:v>6.3127185237554636E-3</c:v>
                </c:pt>
                <c:pt idx="1413">
                  <c:v>6.3127185237554636E-3</c:v>
                </c:pt>
                <c:pt idx="1414">
                  <c:v>6.3127185237554636E-3</c:v>
                </c:pt>
                <c:pt idx="1415">
                  <c:v>6.3127185237554636E-3</c:v>
                </c:pt>
                <c:pt idx="1416">
                  <c:v>6.3127185237554636E-3</c:v>
                </c:pt>
                <c:pt idx="1417">
                  <c:v>6.3127185237554636E-3</c:v>
                </c:pt>
                <c:pt idx="1418">
                  <c:v>6.3127185237554636E-3</c:v>
                </c:pt>
                <c:pt idx="1419">
                  <c:v>6.3127185237554636E-3</c:v>
                </c:pt>
                <c:pt idx="1420">
                  <c:v>6.3127185237554636E-3</c:v>
                </c:pt>
                <c:pt idx="1421">
                  <c:v>6.3127185237554636E-3</c:v>
                </c:pt>
                <c:pt idx="1422">
                  <c:v>6.3127185237554636E-3</c:v>
                </c:pt>
                <c:pt idx="1423">
                  <c:v>6.3127185237554636E-3</c:v>
                </c:pt>
                <c:pt idx="1424">
                  <c:v>6.3127185237554636E-3</c:v>
                </c:pt>
                <c:pt idx="1425">
                  <c:v>6.3127185237554636E-3</c:v>
                </c:pt>
                <c:pt idx="1426">
                  <c:v>6.3127185237554636E-3</c:v>
                </c:pt>
                <c:pt idx="1427">
                  <c:v>6.3127185237554636E-3</c:v>
                </c:pt>
                <c:pt idx="1428">
                  <c:v>6.3127185237554636E-3</c:v>
                </c:pt>
                <c:pt idx="1429">
                  <c:v>6.3127185237554636E-3</c:v>
                </c:pt>
                <c:pt idx="1430">
                  <c:v>6.3127185237554636E-3</c:v>
                </c:pt>
                <c:pt idx="1431">
                  <c:v>6.3127185237554636E-3</c:v>
                </c:pt>
                <c:pt idx="1432">
                  <c:v>6.3127185237554636E-3</c:v>
                </c:pt>
                <c:pt idx="1433">
                  <c:v>6.3127185237554636E-3</c:v>
                </c:pt>
                <c:pt idx="1434">
                  <c:v>6.1788216655897015E-3</c:v>
                </c:pt>
                <c:pt idx="1435">
                  <c:v>6.1788216655897015E-3</c:v>
                </c:pt>
                <c:pt idx="1436">
                  <c:v>6.1788216655897015E-3</c:v>
                </c:pt>
                <c:pt idx="1437">
                  <c:v>6.1788216655897015E-3</c:v>
                </c:pt>
                <c:pt idx="1438">
                  <c:v>6.1788216655897015E-3</c:v>
                </c:pt>
                <c:pt idx="1439">
                  <c:v>6.1788216655897015E-3</c:v>
                </c:pt>
                <c:pt idx="1440">
                  <c:v>6.1788216655897015E-3</c:v>
                </c:pt>
                <c:pt idx="1441">
                  <c:v>6.1788216655897015E-3</c:v>
                </c:pt>
                <c:pt idx="1442">
                  <c:v>6.1788216655897015E-3</c:v>
                </c:pt>
                <c:pt idx="1443">
                  <c:v>6.1788216655897015E-3</c:v>
                </c:pt>
                <c:pt idx="1444">
                  <c:v>6.1788216655897015E-3</c:v>
                </c:pt>
                <c:pt idx="1445">
                  <c:v>6.1788216655897015E-3</c:v>
                </c:pt>
                <c:pt idx="1446">
                  <c:v>6.1788216655897015E-3</c:v>
                </c:pt>
                <c:pt idx="1447">
                  <c:v>6.1788216655897015E-3</c:v>
                </c:pt>
                <c:pt idx="1448">
                  <c:v>6.1788216655897015E-3</c:v>
                </c:pt>
                <c:pt idx="1449">
                  <c:v>6.1788216655897015E-3</c:v>
                </c:pt>
                <c:pt idx="1450">
                  <c:v>6.1788216655897015E-3</c:v>
                </c:pt>
                <c:pt idx="1451">
                  <c:v>6.1788216655897015E-3</c:v>
                </c:pt>
                <c:pt idx="1452">
                  <c:v>6.1788216655897015E-3</c:v>
                </c:pt>
                <c:pt idx="1453">
                  <c:v>6.1788216655897015E-3</c:v>
                </c:pt>
                <c:pt idx="1454">
                  <c:v>6.1788216655897015E-3</c:v>
                </c:pt>
                <c:pt idx="1455">
                  <c:v>6.1788216655897015E-3</c:v>
                </c:pt>
                <c:pt idx="1456">
                  <c:v>6.1788216655897015E-3</c:v>
                </c:pt>
                <c:pt idx="1457">
                  <c:v>6.1788216655897015E-3</c:v>
                </c:pt>
                <c:pt idx="1458">
                  <c:v>6.1788216655897015E-3</c:v>
                </c:pt>
                <c:pt idx="1459">
                  <c:v>6.1788216655897015E-3</c:v>
                </c:pt>
                <c:pt idx="1460">
                  <c:v>6.1788216655897015E-3</c:v>
                </c:pt>
                <c:pt idx="1461">
                  <c:v>6.1788216655897015E-3</c:v>
                </c:pt>
                <c:pt idx="1462">
                  <c:v>6.1788216655897015E-3</c:v>
                </c:pt>
                <c:pt idx="1463">
                  <c:v>6.1788216655897015E-3</c:v>
                </c:pt>
                <c:pt idx="1464">
                  <c:v>6.1788216655897015E-3</c:v>
                </c:pt>
                <c:pt idx="1465">
                  <c:v>6.1788216655897015E-3</c:v>
                </c:pt>
                <c:pt idx="1466">
                  <c:v>6.1788216655897015E-3</c:v>
                </c:pt>
                <c:pt idx="1467">
                  <c:v>6.1788216655897015E-3</c:v>
                </c:pt>
                <c:pt idx="1468">
                  <c:v>6.1788216655897015E-3</c:v>
                </c:pt>
                <c:pt idx="1469">
                  <c:v>6.1788216655897015E-3</c:v>
                </c:pt>
                <c:pt idx="1470">
                  <c:v>6.1788216655897015E-3</c:v>
                </c:pt>
                <c:pt idx="1471">
                  <c:v>6.1788216655897015E-3</c:v>
                </c:pt>
                <c:pt idx="1472">
                  <c:v>6.1788216655897015E-3</c:v>
                </c:pt>
                <c:pt idx="1473">
                  <c:v>6.1788216655897015E-3</c:v>
                </c:pt>
                <c:pt idx="1474">
                  <c:v>6.1788216655897015E-3</c:v>
                </c:pt>
                <c:pt idx="1475">
                  <c:v>6.1788216655897015E-3</c:v>
                </c:pt>
                <c:pt idx="1476">
                  <c:v>6.1788216655897015E-3</c:v>
                </c:pt>
                <c:pt idx="1477">
                  <c:v>6.1788216655897015E-3</c:v>
                </c:pt>
                <c:pt idx="1478">
                  <c:v>6.1788216655897015E-3</c:v>
                </c:pt>
                <c:pt idx="1479">
                  <c:v>6.1788216655897015E-3</c:v>
                </c:pt>
                <c:pt idx="1480">
                  <c:v>6.1788216655897015E-3</c:v>
                </c:pt>
                <c:pt idx="1481">
                  <c:v>6.1788216655897015E-3</c:v>
                </c:pt>
                <c:pt idx="1482">
                  <c:v>6.1788216655897015E-3</c:v>
                </c:pt>
                <c:pt idx="1483">
                  <c:v>6.1788216655897015E-3</c:v>
                </c:pt>
                <c:pt idx="1484">
                  <c:v>6.1788216655897015E-3</c:v>
                </c:pt>
                <c:pt idx="1485">
                  <c:v>6.1788216655897015E-3</c:v>
                </c:pt>
                <c:pt idx="1486">
                  <c:v>6.1788216655897015E-3</c:v>
                </c:pt>
                <c:pt idx="1487">
                  <c:v>6.1788216655897015E-3</c:v>
                </c:pt>
                <c:pt idx="1488">
                  <c:v>6.1788216655897015E-3</c:v>
                </c:pt>
                <c:pt idx="1489">
                  <c:v>6.1788216655897015E-3</c:v>
                </c:pt>
                <c:pt idx="1490">
                  <c:v>6.1788216655897015E-3</c:v>
                </c:pt>
                <c:pt idx="1491">
                  <c:v>6.1788216655897015E-3</c:v>
                </c:pt>
                <c:pt idx="1492">
                  <c:v>6.1788216655897015E-3</c:v>
                </c:pt>
                <c:pt idx="1493">
                  <c:v>6.1788216655897015E-3</c:v>
                </c:pt>
                <c:pt idx="1494">
                  <c:v>6.1788216655897015E-3</c:v>
                </c:pt>
                <c:pt idx="1495">
                  <c:v>6.1788216655897015E-3</c:v>
                </c:pt>
                <c:pt idx="1496">
                  <c:v>6.1788216655897015E-3</c:v>
                </c:pt>
                <c:pt idx="1497">
                  <c:v>6.1788216655897015E-3</c:v>
                </c:pt>
                <c:pt idx="1498">
                  <c:v>6.1788216655897015E-3</c:v>
                </c:pt>
                <c:pt idx="1499">
                  <c:v>6.1788216655897015E-3</c:v>
                </c:pt>
                <c:pt idx="1500">
                  <c:v>6.1788216655897015E-3</c:v>
                </c:pt>
                <c:pt idx="1501">
                  <c:v>6.1788216655897015E-3</c:v>
                </c:pt>
                <c:pt idx="1502">
                  <c:v>6.1788216655897015E-3</c:v>
                </c:pt>
                <c:pt idx="1503">
                  <c:v>6.1788216655897015E-3</c:v>
                </c:pt>
                <c:pt idx="1504">
                  <c:v>6.1788216655897015E-3</c:v>
                </c:pt>
                <c:pt idx="1505">
                  <c:v>6.1788216655897015E-3</c:v>
                </c:pt>
                <c:pt idx="1506">
                  <c:v>6.1788216655897015E-3</c:v>
                </c:pt>
                <c:pt idx="1507">
                  <c:v>6.1788216655897015E-3</c:v>
                </c:pt>
                <c:pt idx="1508">
                  <c:v>6.1788216655897015E-3</c:v>
                </c:pt>
                <c:pt idx="1509">
                  <c:v>6.1788216655897015E-3</c:v>
                </c:pt>
                <c:pt idx="1510">
                  <c:v>6.1788216655897015E-3</c:v>
                </c:pt>
                <c:pt idx="1511">
                  <c:v>6.1788216655897015E-3</c:v>
                </c:pt>
                <c:pt idx="1512">
                  <c:v>6.1788216655897015E-3</c:v>
                </c:pt>
                <c:pt idx="1513">
                  <c:v>6.1788216655897015E-3</c:v>
                </c:pt>
                <c:pt idx="1514">
                  <c:v>6.1788216655897015E-3</c:v>
                </c:pt>
                <c:pt idx="1515">
                  <c:v>6.1788216655897015E-3</c:v>
                </c:pt>
                <c:pt idx="1516">
                  <c:v>6.1788216655897015E-3</c:v>
                </c:pt>
                <c:pt idx="1517">
                  <c:v>6.3119627922241768E-3</c:v>
                </c:pt>
                <c:pt idx="1518">
                  <c:v>6.3119627922241768E-3</c:v>
                </c:pt>
                <c:pt idx="1519">
                  <c:v>6.3119627922241768E-3</c:v>
                </c:pt>
                <c:pt idx="1520">
                  <c:v>6.3119627922241768E-3</c:v>
                </c:pt>
                <c:pt idx="1521">
                  <c:v>6.3119627922241768E-3</c:v>
                </c:pt>
                <c:pt idx="1522">
                  <c:v>6.3119627922241768E-3</c:v>
                </c:pt>
                <c:pt idx="1523">
                  <c:v>6.3119627922241768E-3</c:v>
                </c:pt>
                <c:pt idx="1524">
                  <c:v>6.3119627922241768E-3</c:v>
                </c:pt>
                <c:pt idx="1525">
                  <c:v>6.3119627922241768E-3</c:v>
                </c:pt>
                <c:pt idx="1526">
                  <c:v>6.3119627922241768E-3</c:v>
                </c:pt>
                <c:pt idx="1527">
                  <c:v>6.3119627922241768E-3</c:v>
                </c:pt>
                <c:pt idx="1528">
                  <c:v>6.3119627922241768E-3</c:v>
                </c:pt>
                <c:pt idx="1529">
                  <c:v>6.3119627922241768E-3</c:v>
                </c:pt>
                <c:pt idx="1530">
                  <c:v>6.3119627922241768E-3</c:v>
                </c:pt>
                <c:pt idx="1531">
                  <c:v>6.3119627922241768E-3</c:v>
                </c:pt>
                <c:pt idx="1532">
                  <c:v>6.3119627922241768E-3</c:v>
                </c:pt>
                <c:pt idx="1533">
                  <c:v>6.3119627922241768E-3</c:v>
                </c:pt>
                <c:pt idx="1534">
                  <c:v>6.3119627922241768E-3</c:v>
                </c:pt>
                <c:pt idx="1535">
                  <c:v>6.3119627922241768E-3</c:v>
                </c:pt>
                <c:pt idx="1536">
                  <c:v>6.3119627922241768E-3</c:v>
                </c:pt>
                <c:pt idx="1537">
                  <c:v>6.3119627922241768E-3</c:v>
                </c:pt>
                <c:pt idx="1538">
                  <c:v>6.3119627922241768E-3</c:v>
                </c:pt>
                <c:pt idx="1539">
                  <c:v>6.3119627922241768E-3</c:v>
                </c:pt>
                <c:pt idx="1540">
                  <c:v>6.3119627922241768E-3</c:v>
                </c:pt>
                <c:pt idx="1541">
                  <c:v>6.3119627922241768E-3</c:v>
                </c:pt>
                <c:pt idx="1542">
                  <c:v>6.3119627922241768E-3</c:v>
                </c:pt>
                <c:pt idx="1543">
                  <c:v>6.3119627922241768E-3</c:v>
                </c:pt>
                <c:pt idx="1544">
                  <c:v>6.3119627922241768E-3</c:v>
                </c:pt>
                <c:pt idx="1545">
                  <c:v>6.3119627922241768E-3</c:v>
                </c:pt>
                <c:pt idx="1546">
                  <c:v>6.3119627922241768E-3</c:v>
                </c:pt>
                <c:pt idx="1547">
                  <c:v>6.3119627922241768E-3</c:v>
                </c:pt>
                <c:pt idx="1548">
                  <c:v>6.3119627922241768E-3</c:v>
                </c:pt>
                <c:pt idx="1549">
                  <c:v>6.3119627922241768E-3</c:v>
                </c:pt>
                <c:pt idx="1550">
                  <c:v>6.3119627922241768E-3</c:v>
                </c:pt>
                <c:pt idx="1551">
                  <c:v>6.3119627922241768E-3</c:v>
                </c:pt>
                <c:pt idx="1552">
                  <c:v>6.3119627922241768E-3</c:v>
                </c:pt>
                <c:pt idx="1553">
                  <c:v>6.3119627922241768E-3</c:v>
                </c:pt>
                <c:pt idx="1554">
                  <c:v>6.3119627922241768E-3</c:v>
                </c:pt>
                <c:pt idx="1555">
                  <c:v>6.3119627922241768E-3</c:v>
                </c:pt>
                <c:pt idx="1556">
                  <c:v>6.3119627922241768E-3</c:v>
                </c:pt>
                <c:pt idx="1557">
                  <c:v>6.3119627922241768E-3</c:v>
                </c:pt>
                <c:pt idx="1558">
                  <c:v>6.3119627922241768E-3</c:v>
                </c:pt>
                <c:pt idx="1559">
                  <c:v>6.3119627922241768E-3</c:v>
                </c:pt>
                <c:pt idx="1560">
                  <c:v>6.3119627922241768E-3</c:v>
                </c:pt>
                <c:pt idx="1561">
                  <c:v>6.3119627922241768E-3</c:v>
                </c:pt>
                <c:pt idx="1562">
                  <c:v>6.3119627922241768E-3</c:v>
                </c:pt>
                <c:pt idx="1563">
                  <c:v>6.3119627922241768E-3</c:v>
                </c:pt>
                <c:pt idx="1564">
                  <c:v>6.3119627922241768E-3</c:v>
                </c:pt>
                <c:pt idx="1565">
                  <c:v>6.3119627922241768E-3</c:v>
                </c:pt>
                <c:pt idx="1566">
                  <c:v>6.3119627922241768E-3</c:v>
                </c:pt>
                <c:pt idx="1567">
                  <c:v>6.3119627922241768E-3</c:v>
                </c:pt>
                <c:pt idx="1568">
                  <c:v>6.3119627922241768E-3</c:v>
                </c:pt>
                <c:pt idx="1569">
                  <c:v>6.3119627922241768E-3</c:v>
                </c:pt>
                <c:pt idx="1570">
                  <c:v>6.3119627922241768E-3</c:v>
                </c:pt>
                <c:pt idx="1571">
                  <c:v>6.3119627922241768E-3</c:v>
                </c:pt>
                <c:pt idx="1572">
                  <c:v>6.3119627922241768E-3</c:v>
                </c:pt>
                <c:pt idx="1573">
                  <c:v>6.3119627922241768E-3</c:v>
                </c:pt>
                <c:pt idx="1574">
                  <c:v>6.3119627922241768E-3</c:v>
                </c:pt>
                <c:pt idx="1575">
                  <c:v>6.3119627922241768E-3</c:v>
                </c:pt>
                <c:pt idx="1576">
                  <c:v>6.3119627922241768E-3</c:v>
                </c:pt>
                <c:pt idx="1577">
                  <c:v>6.3119627922241768E-3</c:v>
                </c:pt>
                <c:pt idx="1578">
                  <c:v>6.3119627922241768E-3</c:v>
                </c:pt>
                <c:pt idx="1579">
                  <c:v>6.3119627922241768E-3</c:v>
                </c:pt>
                <c:pt idx="1580">
                  <c:v>6.3119627922241768E-3</c:v>
                </c:pt>
                <c:pt idx="1581">
                  <c:v>6.3119627922241768E-3</c:v>
                </c:pt>
                <c:pt idx="1582">
                  <c:v>6.3119627922241768E-3</c:v>
                </c:pt>
                <c:pt idx="1583">
                  <c:v>6.3119627922241768E-3</c:v>
                </c:pt>
                <c:pt idx="1584">
                  <c:v>6.3119627922241768E-3</c:v>
                </c:pt>
                <c:pt idx="1585">
                  <c:v>6.3119627922241768E-3</c:v>
                </c:pt>
                <c:pt idx="1586">
                  <c:v>6.3119627922241768E-3</c:v>
                </c:pt>
                <c:pt idx="1587">
                  <c:v>6.3119627922241768E-3</c:v>
                </c:pt>
                <c:pt idx="1588">
                  <c:v>6.3119627922241768E-3</c:v>
                </c:pt>
                <c:pt idx="1589">
                  <c:v>6.3119627922241768E-3</c:v>
                </c:pt>
                <c:pt idx="1590">
                  <c:v>6.3119627922241768E-3</c:v>
                </c:pt>
                <c:pt idx="1591">
                  <c:v>6.3119627922241768E-3</c:v>
                </c:pt>
                <c:pt idx="1592">
                  <c:v>6.3119627922241768E-3</c:v>
                </c:pt>
                <c:pt idx="1593">
                  <c:v>6.3119627922241768E-3</c:v>
                </c:pt>
                <c:pt idx="1594">
                  <c:v>6.3119627922241768E-3</c:v>
                </c:pt>
                <c:pt idx="1595">
                  <c:v>6.3119627922241768E-3</c:v>
                </c:pt>
                <c:pt idx="1596">
                  <c:v>6.3119627922241768E-3</c:v>
                </c:pt>
                <c:pt idx="1597">
                  <c:v>6.3119627922241768E-3</c:v>
                </c:pt>
                <c:pt idx="1598">
                  <c:v>6.3178283971071685E-3</c:v>
                </c:pt>
                <c:pt idx="1599">
                  <c:v>6.3178283971071685E-3</c:v>
                </c:pt>
                <c:pt idx="1600">
                  <c:v>6.3178283971071685E-3</c:v>
                </c:pt>
                <c:pt idx="1601">
                  <c:v>6.3178283971071685E-3</c:v>
                </c:pt>
                <c:pt idx="1602">
                  <c:v>6.3178283971071685E-3</c:v>
                </c:pt>
                <c:pt idx="1603">
                  <c:v>6.3178283971071685E-3</c:v>
                </c:pt>
                <c:pt idx="1604">
                  <c:v>6.3178283971071685E-3</c:v>
                </c:pt>
                <c:pt idx="1605">
                  <c:v>6.3178283971071685E-3</c:v>
                </c:pt>
                <c:pt idx="1606">
                  <c:v>6.3178283971071685E-3</c:v>
                </c:pt>
                <c:pt idx="1607">
                  <c:v>6.3178283971071685E-3</c:v>
                </c:pt>
                <c:pt idx="1608">
                  <c:v>6.3178283971071685E-3</c:v>
                </c:pt>
                <c:pt idx="1609">
                  <c:v>6.3178283971071685E-3</c:v>
                </c:pt>
                <c:pt idx="1610">
                  <c:v>6.67833391287782E-3</c:v>
                </c:pt>
                <c:pt idx="1611">
                  <c:v>6.67833391287782E-3</c:v>
                </c:pt>
                <c:pt idx="1612">
                  <c:v>6.67833391287782E-3</c:v>
                </c:pt>
                <c:pt idx="1613">
                  <c:v>6.67833391287782E-3</c:v>
                </c:pt>
                <c:pt idx="1614">
                  <c:v>6.67833391287782E-3</c:v>
                </c:pt>
                <c:pt idx="1615">
                  <c:v>6.67833391287782E-3</c:v>
                </c:pt>
                <c:pt idx="1616">
                  <c:v>6.67833391287782E-3</c:v>
                </c:pt>
                <c:pt idx="1617">
                  <c:v>6.67833391287782E-3</c:v>
                </c:pt>
                <c:pt idx="1618">
                  <c:v>6.67833391287782E-3</c:v>
                </c:pt>
                <c:pt idx="1619">
                  <c:v>6.67833391287782E-3</c:v>
                </c:pt>
                <c:pt idx="1620">
                  <c:v>6.67833391287782E-3</c:v>
                </c:pt>
                <c:pt idx="1621">
                  <c:v>6.67833391287782E-3</c:v>
                </c:pt>
                <c:pt idx="1622">
                  <c:v>6.67833391287782E-3</c:v>
                </c:pt>
                <c:pt idx="1623">
                  <c:v>6.67833391287782E-3</c:v>
                </c:pt>
                <c:pt idx="1624">
                  <c:v>6.67833391287782E-3</c:v>
                </c:pt>
                <c:pt idx="1625">
                  <c:v>6.67833391287782E-3</c:v>
                </c:pt>
                <c:pt idx="1626">
                  <c:v>6.67833391287782E-3</c:v>
                </c:pt>
                <c:pt idx="1627">
                  <c:v>6.67833391287782E-3</c:v>
                </c:pt>
                <c:pt idx="1628">
                  <c:v>6.67833391287782E-3</c:v>
                </c:pt>
                <c:pt idx="1629">
                  <c:v>6.67833391287782E-3</c:v>
                </c:pt>
                <c:pt idx="1630">
                  <c:v>6.67833391287782E-3</c:v>
                </c:pt>
                <c:pt idx="1631">
                  <c:v>6.67833391287782E-3</c:v>
                </c:pt>
                <c:pt idx="1632">
                  <c:v>6.67833391287782E-3</c:v>
                </c:pt>
                <c:pt idx="1633">
                  <c:v>6.67833391287782E-3</c:v>
                </c:pt>
                <c:pt idx="1634">
                  <c:v>6.67833391287782E-3</c:v>
                </c:pt>
                <c:pt idx="1635">
                  <c:v>6.67833391287782E-3</c:v>
                </c:pt>
                <c:pt idx="1636">
                  <c:v>6.67833391287782E-3</c:v>
                </c:pt>
                <c:pt idx="1637">
                  <c:v>6.67833391287782E-3</c:v>
                </c:pt>
                <c:pt idx="1638">
                  <c:v>6.67833391287782E-3</c:v>
                </c:pt>
                <c:pt idx="1639">
                  <c:v>6.67833391287782E-3</c:v>
                </c:pt>
                <c:pt idx="1640">
                  <c:v>6.67833391287782E-3</c:v>
                </c:pt>
                <c:pt idx="1641">
                  <c:v>6.67833391287782E-3</c:v>
                </c:pt>
                <c:pt idx="1642">
                  <c:v>6.67833391287782E-3</c:v>
                </c:pt>
                <c:pt idx="1643">
                  <c:v>6.67833391287782E-3</c:v>
                </c:pt>
                <c:pt idx="1644">
                  <c:v>6.67833391287782E-3</c:v>
                </c:pt>
                <c:pt idx="1645">
                  <c:v>6.67833391287782E-3</c:v>
                </c:pt>
                <c:pt idx="1646">
                  <c:v>6.67833391287782E-3</c:v>
                </c:pt>
                <c:pt idx="1647">
                  <c:v>6.67833391287782E-3</c:v>
                </c:pt>
                <c:pt idx="1648">
                  <c:v>6.67833391287782E-3</c:v>
                </c:pt>
                <c:pt idx="1649">
                  <c:v>6.67833391287782E-3</c:v>
                </c:pt>
                <c:pt idx="1650">
                  <c:v>6.67833391287782E-3</c:v>
                </c:pt>
                <c:pt idx="1651">
                  <c:v>6.67833391287782E-3</c:v>
                </c:pt>
                <c:pt idx="1652">
                  <c:v>6.67833391287782E-3</c:v>
                </c:pt>
                <c:pt idx="1653">
                  <c:v>6.67833391287782E-3</c:v>
                </c:pt>
                <c:pt idx="1654">
                  <c:v>6.67833391287782E-3</c:v>
                </c:pt>
                <c:pt idx="1655">
                  <c:v>6.67833391287782E-3</c:v>
                </c:pt>
                <c:pt idx="1656">
                  <c:v>6.67833391287782E-3</c:v>
                </c:pt>
                <c:pt idx="1657">
                  <c:v>6.67833391287782E-3</c:v>
                </c:pt>
                <c:pt idx="1658">
                  <c:v>6.67833391287782E-3</c:v>
                </c:pt>
                <c:pt idx="1659">
                  <c:v>6.67833391287782E-3</c:v>
                </c:pt>
                <c:pt idx="1660">
                  <c:v>6.67833391287782E-3</c:v>
                </c:pt>
                <c:pt idx="1661">
                  <c:v>6.67833391287782E-3</c:v>
                </c:pt>
                <c:pt idx="1662">
                  <c:v>6.67833391287782E-3</c:v>
                </c:pt>
                <c:pt idx="1663">
                  <c:v>6.67833391287782E-3</c:v>
                </c:pt>
                <c:pt idx="1664">
                  <c:v>6.67833391287782E-3</c:v>
                </c:pt>
                <c:pt idx="1665">
                  <c:v>6.67833391287782E-3</c:v>
                </c:pt>
                <c:pt idx="1666">
                  <c:v>6.67833391287782E-3</c:v>
                </c:pt>
                <c:pt idx="1667">
                  <c:v>6.67833391287782E-3</c:v>
                </c:pt>
                <c:pt idx="1668">
                  <c:v>6.67833391287782E-3</c:v>
                </c:pt>
                <c:pt idx="1669">
                  <c:v>6.67833391287782E-3</c:v>
                </c:pt>
                <c:pt idx="1670">
                  <c:v>6.67833391287782E-3</c:v>
                </c:pt>
                <c:pt idx="1671">
                  <c:v>6.67833391287782E-3</c:v>
                </c:pt>
                <c:pt idx="1672">
                  <c:v>6.67833391287782E-3</c:v>
                </c:pt>
                <c:pt idx="1673">
                  <c:v>6.67833391287782E-3</c:v>
                </c:pt>
                <c:pt idx="1674">
                  <c:v>6.67833391287782E-3</c:v>
                </c:pt>
                <c:pt idx="1675">
                  <c:v>6.67833391287782E-3</c:v>
                </c:pt>
                <c:pt idx="1676">
                  <c:v>6.67833391287782E-3</c:v>
                </c:pt>
                <c:pt idx="1677">
                  <c:v>6.67833391287782E-3</c:v>
                </c:pt>
                <c:pt idx="1678">
                  <c:v>6.67833391287782E-3</c:v>
                </c:pt>
                <c:pt idx="1679">
                  <c:v>6.67833391287782E-3</c:v>
                </c:pt>
                <c:pt idx="1680">
                  <c:v>6.67833391287782E-3</c:v>
                </c:pt>
                <c:pt idx="1681">
                  <c:v>6.67833391287782E-3</c:v>
                </c:pt>
                <c:pt idx="1682">
                  <c:v>6.67833391287782E-3</c:v>
                </c:pt>
                <c:pt idx="1683">
                  <c:v>6.67833391287782E-3</c:v>
                </c:pt>
                <c:pt idx="1684">
                  <c:v>6.67833391287782E-3</c:v>
                </c:pt>
                <c:pt idx="1685">
                  <c:v>6.67833391287782E-3</c:v>
                </c:pt>
                <c:pt idx="1686">
                  <c:v>6.67833391287782E-3</c:v>
                </c:pt>
                <c:pt idx="1687">
                  <c:v>6.67833391287782E-3</c:v>
                </c:pt>
                <c:pt idx="1688">
                  <c:v>6.67833391287782E-3</c:v>
                </c:pt>
                <c:pt idx="1689">
                  <c:v>6.67833391287782E-3</c:v>
                </c:pt>
                <c:pt idx="1690">
                  <c:v>6.67833391287782E-3</c:v>
                </c:pt>
                <c:pt idx="1691">
                  <c:v>6.67833391287782E-3</c:v>
                </c:pt>
                <c:pt idx="1692">
                  <c:v>6.67833391287782E-3</c:v>
                </c:pt>
                <c:pt idx="1693">
                  <c:v>6.67833391287782E-3</c:v>
                </c:pt>
                <c:pt idx="1694">
                  <c:v>6.67833391287782E-3</c:v>
                </c:pt>
                <c:pt idx="1695">
                  <c:v>6.67833391287782E-3</c:v>
                </c:pt>
                <c:pt idx="1696">
                  <c:v>6.67833391287782E-3</c:v>
                </c:pt>
                <c:pt idx="1697">
                  <c:v>6.67833391287782E-3</c:v>
                </c:pt>
                <c:pt idx="1698">
                  <c:v>6.67833391287782E-3</c:v>
                </c:pt>
                <c:pt idx="1699">
                  <c:v>6.67833391287782E-3</c:v>
                </c:pt>
                <c:pt idx="1700">
                  <c:v>6.67833391287782E-3</c:v>
                </c:pt>
                <c:pt idx="1701">
                  <c:v>6.67833391287782E-3</c:v>
                </c:pt>
                <c:pt idx="1702">
                  <c:v>6.67833391287782E-3</c:v>
                </c:pt>
                <c:pt idx="1703">
                  <c:v>6.67833391287782E-3</c:v>
                </c:pt>
                <c:pt idx="1704">
                  <c:v>6.67833391287782E-3</c:v>
                </c:pt>
                <c:pt idx="1705">
                  <c:v>6.67833391287782E-3</c:v>
                </c:pt>
                <c:pt idx="1706">
                  <c:v>6.67833391287782E-3</c:v>
                </c:pt>
                <c:pt idx="1707">
                  <c:v>6.67833391287782E-3</c:v>
                </c:pt>
                <c:pt idx="1708">
                  <c:v>6.67833391287782E-3</c:v>
                </c:pt>
                <c:pt idx="1709">
                  <c:v>6.67833391287782E-3</c:v>
                </c:pt>
                <c:pt idx="1710">
                  <c:v>6.67833391287782E-3</c:v>
                </c:pt>
                <c:pt idx="1711">
                  <c:v>6.67833391287782E-3</c:v>
                </c:pt>
                <c:pt idx="1712">
                  <c:v>6.67833391287782E-3</c:v>
                </c:pt>
                <c:pt idx="1713">
                  <c:v>6.67833391287782E-3</c:v>
                </c:pt>
                <c:pt idx="1714">
                  <c:v>6.67833391287782E-3</c:v>
                </c:pt>
                <c:pt idx="1715">
                  <c:v>6.67833391287782E-3</c:v>
                </c:pt>
                <c:pt idx="1716">
                  <c:v>6.67833391287782E-3</c:v>
                </c:pt>
                <c:pt idx="1717">
                  <c:v>6.67833391287782E-3</c:v>
                </c:pt>
                <c:pt idx="1718">
                  <c:v>6.67833391287782E-3</c:v>
                </c:pt>
                <c:pt idx="1719">
                  <c:v>6.67833391287782E-3</c:v>
                </c:pt>
                <c:pt idx="1720">
                  <c:v>6.67833391287782E-3</c:v>
                </c:pt>
                <c:pt idx="1721">
                  <c:v>6.67833391287782E-3</c:v>
                </c:pt>
                <c:pt idx="1722">
                  <c:v>6.67833391287782E-3</c:v>
                </c:pt>
                <c:pt idx="1723">
                  <c:v>6.67833391287782E-3</c:v>
                </c:pt>
                <c:pt idx="1724">
                  <c:v>6.67833391287782E-3</c:v>
                </c:pt>
                <c:pt idx="1725">
                  <c:v>6.67833391287782E-3</c:v>
                </c:pt>
                <c:pt idx="1726">
                  <c:v>6.67833391287782E-3</c:v>
                </c:pt>
                <c:pt idx="1727">
                  <c:v>6.67833391287782E-3</c:v>
                </c:pt>
                <c:pt idx="1728">
                  <c:v>6.67833391287782E-3</c:v>
                </c:pt>
                <c:pt idx="1729">
                  <c:v>6.67833391287782E-3</c:v>
                </c:pt>
                <c:pt idx="1730">
                  <c:v>6.67833391287782E-3</c:v>
                </c:pt>
                <c:pt idx="1731">
                  <c:v>6.67833391287782E-3</c:v>
                </c:pt>
                <c:pt idx="1732">
                  <c:v>6.67833391287782E-3</c:v>
                </c:pt>
                <c:pt idx="1733">
                  <c:v>6.67833391287782E-3</c:v>
                </c:pt>
                <c:pt idx="1734">
                  <c:v>6.67833391287782E-3</c:v>
                </c:pt>
                <c:pt idx="1735">
                  <c:v>6.67833391287782E-3</c:v>
                </c:pt>
                <c:pt idx="1736">
                  <c:v>6.67833391287782E-3</c:v>
                </c:pt>
                <c:pt idx="1737">
                  <c:v>6.67833391287782E-3</c:v>
                </c:pt>
                <c:pt idx="1738">
                  <c:v>6.67833391287782E-3</c:v>
                </c:pt>
                <c:pt idx="1739">
                  <c:v>6.67833391287782E-3</c:v>
                </c:pt>
                <c:pt idx="1740">
                  <c:v>6.67833391287782E-3</c:v>
                </c:pt>
                <c:pt idx="1741">
                  <c:v>6.67833391287782E-3</c:v>
                </c:pt>
                <c:pt idx="1742">
                  <c:v>6.67833391287782E-3</c:v>
                </c:pt>
                <c:pt idx="1743">
                  <c:v>6.67833391287782E-3</c:v>
                </c:pt>
                <c:pt idx="1744">
                  <c:v>6.67833391287782E-3</c:v>
                </c:pt>
                <c:pt idx="1745">
                  <c:v>6.67833391287782E-3</c:v>
                </c:pt>
                <c:pt idx="1746">
                  <c:v>6.67833391287782E-3</c:v>
                </c:pt>
                <c:pt idx="1747">
                  <c:v>6.67833391287782E-3</c:v>
                </c:pt>
                <c:pt idx="1748">
                  <c:v>6.67833391287782E-3</c:v>
                </c:pt>
                <c:pt idx="1749">
                  <c:v>6.67833391287782E-3</c:v>
                </c:pt>
                <c:pt idx="1750">
                  <c:v>6.67833391287782E-3</c:v>
                </c:pt>
                <c:pt idx="1751">
                  <c:v>6.67833391287782E-3</c:v>
                </c:pt>
                <c:pt idx="1752">
                  <c:v>6.67833391287782E-3</c:v>
                </c:pt>
                <c:pt idx="1753">
                  <c:v>6.67833391287782E-3</c:v>
                </c:pt>
                <c:pt idx="1754">
                  <c:v>6.67833391287782E-3</c:v>
                </c:pt>
                <c:pt idx="1755">
                  <c:v>6.67833391287782E-3</c:v>
                </c:pt>
                <c:pt idx="1756">
                  <c:v>6.67833391287782E-3</c:v>
                </c:pt>
                <c:pt idx="1757">
                  <c:v>6.67833391287782E-3</c:v>
                </c:pt>
                <c:pt idx="1758">
                  <c:v>6.67833391287782E-3</c:v>
                </c:pt>
                <c:pt idx="1759">
                  <c:v>6.67833391287782E-3</c:v>
                </c:pt>
                <c:pt idx="1760">
                  <c:v>6.67833391287782E-3</c:v>
                </c:pt>
                <c:pt idx="1761">
                  <c:v>6.67833391287782E-3</c:v>
                </c:pt>
                <c:pt idx="1762">
                  <c:v>6.67833391287782E-3</c:v>
                </c:pt>
                <c:pt idx="1763">
                  <c:v>6.67833391287782E-3</c:v>
                </c:pt>
                <c:pt idx="1764">
                  <c:v>6.67833391287782E-3</c:v>
                </c:pt>
                <c:pt idx="1765">
                  <c:v>6.67833391287782E-3</c:v>
                </c:pt>
                <c:pt idx="1766">
                  <c:v>6.67833391287782E-3</c:v>
                </c:pt>
                <c:pt idx="1767">
                  <c:v>6.67833391287782E-3</c:v>
                </c:pt>
                <c:pt idx="1768">
                  <c:v>6.67833391287782E-3</c:v>
                </c:pt>
                <c:pt idx="1769">
                  <c:v>6.67833391287782E-3</c:v>
                </c:pt>
                <c:pt idx="1770">
                  <c:v>6.67833391287782E-3</c:v>
                </c:pt>
                <c:pt idx="1771">
                  <c:v>6.67833391287782E-3</c:v>
                </c:pt>
                <c:pt idx="1772">
                  <c:v>6.67833391287782E-3</c:v>
                </c:pt>
                <c:pt idx="1773">
                  <c:v>6.67833391287782E-3</c:v>
                </c:pt>
                <c:pt idx="1774">
                  <c:v>6.67833391287782E-3</c:v>
                </c:pt>
                <c:pt idx="1775">
                  <c:v>6.67833391287782E-3</c:v>
                </c:pt>
                <c:pt idx="1776">
                  <c:v>6.67833391287782E-3</c:v>
                </c:pt>
                <c:pt idx="1777">
                  <c:v>6.67833391287782E-3</c:v>
                </c:pt>
                <c:pt idx="1778">
                  <c:v>6.67833391287782E-3</c:v>
                </c:pt>
                <c:pt idx="1779">
                  <c:v>6.67833391287782E-3</c:v>
                </c:pt>
                <c:pt idx="1780">
                  <c:v>6.67833391287782E-3</c:v>
                </c:pt>
                <c:pt idx="1781">
                  <c:v>6.67833391287782E-3</c:v>
                </c:pt>
                <c:pt idx="1782">
                  <c:v>6.67833391287782E-3</c:v>
                </c:pt>
                <c:pt idx="1783">
                  <c:v>6.67833391287782E-3</c:v>
                </c:pt>
                <c:pt idx="1784">
                  <c:v>6.67833391287782E-3</c:v>
                </c:pt>
                <c:pt idx="1785">
                  <c:v>6.67833391287782E-3</c:v>
                </c:pt>
                <c:pt idx="1786">
                  <c:v>6.67833391287782E-3</c:v>
                </c:pt>
                <c:pt idx="1787">
                  <c:v>6.67833391287782E-3</c:v>
                </c:pt>
                <c:pt idx="1788">
                  <c:v>6.67833391287782E-3</c:v>
                </c:pt>
                <c:pt idx="1789">
                  <c:v>6.67833391287782E-3</c:v>
                </c:pt>
                <c:pt idx="1790">
                  <c:v>6.67833391287782E-3</c:v>
                </c:pt>
                <c:pt idx="1791">
                  <c:v>6.67833391287782E-3</c:v>
                </c:pt>
                <c:pt idx="1792">
                  <c:v>6.67833391287782E-3</c:v>
                </c:pt>
                <c:pt idx="1793">
                  <c:v>6.8888835379652394E-3</c:v>
                </c:pt>
                <c:pt idx="1794">
                  <c:v>6.8888835379652394E-3</c:v>
                </c:pt>
                <c:pt idx="1795">
                  <c:v>6.8888835379652394E-3</c:v>
                </c:pt>
                <c:pt idx="1796">
                  <c:v>6.8888835379652394E-3</c:v>
                </c:pt>
                <c:pt idx="1797">
                  <c:v>6.8888835379652394E-3</c:v>
                </c:pt>
                <c:pt idx="1798">
                  <c:v>6.8888835379652394E-3</c:v>
                </c:pt>
                <c:pt idx="1799">
                  <c:v>6.8888835379652394E-3</c:v>
                </c:pt>
                <c:pt idx="1800">
                  <c:v>6.8888835379652394E-3</c:v>
                </c:pt>
                <c:pt idx="1801">
                  <c:v>6.8888835379652394E-3</c:v>
                </c:pt>
                <c:pt idx="1802">
                  <c:v>6.8888835379652394E-3</c:v>
                </c:pt>
                <c:pt idx="1803">
                  <c:v>7.610269798038076E-3</c:v>
                </c:pt>
                <c:pt idx="1804">
                  <c:v>7.610269798038076E-3</c:v>
                </c:pt>
                <c:pt idx="1805">
                  <c:v>7.610269798038076E-3</c:v>
                </c:pt>
                <c:pt idx="1806">
                  <c:v>7.610269798038076E-3</c:v>
                </c:pt>
                <c:pt idx="1807">
                  <c:v>7.610269798038076E-3</c:v>
                </c:pt>
                <c:pt idx="1808">
                  <c:v>7.610269798038076E-3</c:v>
                </c:pt>
                <c:pt idx="1809">
                  <c:v>7.610269798038076E-3</c:v>
                </c:pt>
                <c:pt idx="1810">
                  <c:v>7.610269798038076E-3</c:v>
                </c:pt>
                <c:pt idx="1811">
                  <c:v>7.610269798038076E-3</c:v>
                </c:pt>
                <c:pt idx="1812">
                  <c:v>7.610269798038076E-3</c:v>
                </c:pt>
                <c:pt idx="1813">
                  <c:v>7.610269798038076E-3</c:v>
                </c:pt>
                <c:pt idx="1814">
                  <c:v>7.610269798038076E-3</c:v>
                </c:pt>
                <c:pt idx="1815">
                  <c:v>7.610269798038076E-3</c:v>
                </c:pt>
                <c:pt idx="1816">
                  <c:v>7.610269798038076E-3</c:v>
                </c:pt>
                <c:pt idx="1817">
                  <c:v>7.610269798038076E-3</c:v>
                </c:pt>
                <c:pt idx="1818">
                  <c:v>7.610269798038076E-3</c:v>
                </c:pt>
                <c:pt idx="1819">
                  <c:v>7.610269798038076E-3</c:v>
                </c:pt>
                <c:pt idx="1820">
                  <c:v>7.610269798038076E-3</c:v>
                </c:pt>
                <c:pt idx="1821">
                  <c:v>7.610269798038076E-3</c:v>
                </c:pt>
                <c:pt idx="1822">
                  <c:v>7.610269798038076E-3</c:v>
                </c:pt>
                <c:pt idx="1823">
                  <c:v>7.610269798038076E-3</c:v>
                </c:pt>
                <c:pt idx="1824">
                  <c:v>7.610269798038076E-3</c:v>
                </c:pt>
                <c:pt idx="1825">
                  <c:v>7.610269798038076E-3</c:v>
                </c:pt>
                <c:pt idx="1826">
                  <c:v>7.610269798038076E-3</c:v>
                </c:pt>
                <c:pt idx="1827">
                  <c:v>7.610269798038076E-3</c:v>
                </c:pt>
                <c:pt idx="1828">
                  <c:v>7.610269798038076E-3</c:v>
                </c:pt>
                <c:pt idx="1829">
                  <c:v>7.610269798038076E-3</c:v>
                </c:pt>
                <c:pt idx="1830">
                  <c:v>7.610269798038076E-3</c:v>
                </c:pt>
                <c:pt idx="1831">
                  <c:v>7.610269798038076E-3</c:v>
                </c:pt>
                <c:pt idx="1832">
                  <c:v>7.610269798038076E-3</c:v>
                </c:pt>
                <c:pt idx="1833">
                  <c:v>7.610269798038076E-3</c:v>
                </c:pt>
                <c:pt idx="1834">
                  <c:v>7.610269798038076E-3</c:v>
                </c:pt>
                <c:pt idx="1835">
                  <c:v>7.610269798038076E-3</c:v>
                </c:pt>
                <c:pt idx="1836">
                  <c:v>7.610269798038076E-3</c:v>
                </c:pt>
                <c:pt idx="1837">
                  <c:v>7.610269798038076E-3</c:v>
                </c:pt>
                <c:pt idx="1838">
                  <c:v>7.610269798038076E-3</c:v>
                </c:pt>
                <c:pt idx="1839">
                  <c:v>7.610269798038076E-3</c:v>
                </c:pt>
                <c:pt idx="1840">
                  <c:v>7.610269798038076E-3</c:v>
                </c:pt>
                <c:pt idx="1841">
                  <c:v>7.610269798038076E-3</c:v>
                </c:pt>
                <c:pt idx="1842">
                  <c:v>7.610269798038076E-3</c:v>
                </c:pt>
                <c:pt idx="1843">
                  <c:v>7.610269798038076E-3</c:v>
                </c:pt>
                <c:pt idx="1844">
                  <c:v>7.610269798038076E-3</c:v>
                </c:pt>
                <c:pt idx="1845">
                  <c:v>7.610269798038076E-3</c:v>
                </c:pt>
                <c:pt idx="1846">
                  <c:v>7.610269798038076E-3</c:v>
                </c:pt>
                <c:pt idx="1847">
                  <c:v>7.610269798038076E-3</c:v>
                </c:pt>
                <c:pt idx="1848">
                  <c:v>7.610269798038076E-3</c:v>
                </c:pt>
                <c:pt idx="1849">
                  <c:v>7.610269798038076E-3</c:v>
                </c:pt>
                <c:pt idx="1850">
                  <c:v>7.610269798038076E-3</c:v>
                </c:pt>
                <c:pt idx="1851">
                  <c:v>7.610269798038076E-3</c:v>
                </c:pt>
                <c:pt idx="1852">
                  <c:v>7.610269798038076E-3</c:v>
                </c:pt>
                <c:pt idx="1853">
                  <c:v>7.610269798038076E-3</c:v>
                </c:pt>
                <c:pt idx="1854">
                  <c:v>7.610269798038076E-3</c:v>
                </c:pt>
                <c:pt idx="1855">
                  <c:v>7.610269798038076E-3</c:v>
                </c:pt>
                <c:pt idx="1856">
                  <c:v>7.610269798038076E-3</c:v>
                </c:pt>
                <c:pt idx="1857">
                  <c:v>7.610269798038076E-3</c:v>
                </c:pt>
                <c:pt idx="1858">
                  <c:v>7.610269798038076E-3</c:v>
                </c:pt>
                <c:pt idx="1859">
                  <c:v>7.610269798038076E-3</c:v>
                </c:pt>
                <c:pt idx="1860">
                  <c:v>7.610269798038076E-3</c:v>
                </c:pt>
                <c:pt idx="1861">
                  <c:v>7.610269798038076E-3</c:v>
                </c:pt>
                <c:pt idx="1862">
                  <c:v>7.610269798038076E-3</c:v>
                </c:pt>
                <c:pt idx="1863">
                  <c:v>7.610269798038076E-3</c:v>
                </c:pt>
                <c:pt idx="1864">
                  <c:v>7.610269798038076E-3</c:v>
                </c:pt>
                <c:pt idx="1865">
                  <c:v>7.610269798038076E-3</c:v>
                </c:pt>
                <c:pt idx="1866">
                  <c:v>7.610269798038076E-3</c:v>
                </c:pt>
                <c:pt idx="1867">
                  <c:v>7.610269798038076E-3</c:v>
                </c:pt>
                <c:pt idx="1868">
                  <c:v>7.610269798038076E-3</c:v>
                </c:pt>
                <c:pt idx="1869">
                  <c:v>7.610269798038076E-3</c:v>
                </c:pt>
                <c:pt idx="1870">
                  <c:v>7.610269798038076E-3</c:v>
                </c:pt>
                <c:pt idx="1871">
                  <c:v>7.610269798038076E-3</c:v>
                </c:pt>
                <c:pt idx="1872">
                  <c:v>7.610269798038076E-3</c:v>
                </c:pt>
                <c:pt idx="1873">
                  <c:v>7.610269798038076E-3</c:v>
                </c:pt>
                <c:pt idx="1874">
                  <c:v>7.610269798038076E-3</c:v>
                </c:pt>
                <c:pt idx="1875">
                  <c:v>7.610269798038076E-3</c:v>
                </c:pt>
                <c:pt idx="1876">
                  <c:v>7.610269798038076E-3</c:v>
                </c:pt>
                <c:pt idx="1877">
                  <c:v>7.610269798038076E-3</c:v>
                </c:pt>
                <c:pt idx="1878">
                  <c:v>7.610269798038076E-3</c:v>
                </c:pt>
                <c:pt idx="1879">
                  <c:v>7.610269798038076E-3</c:v>
                </c:pt>
                <c:pt idx="1880">
                  <c:v>7.610269798038076E-3</c:v>
                </c:pt>
                <c:pt idx="1881">
                  <c:v>7.610269798038076E-3</c:v>
                </c:pt>
                <c:pt idx="1882">
                  <c:v>7.610269798038076E-3</c:v>
                </c:pt>
                <c:pt idx="1883">
                  <c:v>7.610269798038076E-3</c:v>
                </c:pt>
                <c:pt idx="1884">
                  <c:v>7.610269798038076E-3</c:v>
                </c:pt>
                <c:pt idx="1885">
                  <c:v>7.610269798038076E-3</c:v>
                </c:pt>
                <c:pt idx="1886">
                  <c:v>7.610269798038076E-3</c:v>
                </c:pt>
                <c:pt idx="1887">
                  <c:v>7.610269798038076E-3</c:v>
                </c:pt>
                <c:pt idx="1888">
                  <c:v>7.610269798038076E-3</c:v>
                </c:pt>
                <c:pt idx="1889">
                  <c:v>7.610269798038076E-3</c:v>
                </c:pt>
                <c:pt idx="1890">
                  <c:v>7.610269798038076E-3</c:v>
                </c:pt>
                <c:pt idx="1891">
                  <c:v>7.610269798038076E-3</c:v>
                </c:pt>
                <c:pt idx="1892">
                  <c:v>7.610269798038076E-3</c:v>
                </c:pt>
                <c:pt idx="1893">
                  <c:v>7.610269798038076E-3</c:v>
                </c:pt>
                <c:pt idx="1894">
                  <c:v>7.610269798038076E-3</c:v>
                </c:pt>
                <c:pt idx="1895">
                  <c:v>7.610269798038076E-3</c:v>
                </c:pt>
                <c:pt idx="1896">
                  <c:v>7.610269798038076E-3</c:v>
                </c:pt>
                <c:pt idx="1897">
                  <c:v>8.671988031660029E-3</c:v>
                </c:pt>
                <c:pt idx="1898">
                  <c:v>8.671988031660029E-3</c:v>
                </c:pt>
                <c:pt idx="1899">
                  <c:v>8.671988031660029E-3</c:v>
                </c:pt>
                <c:pt idx="1900">
                  <c:v>8.671988031660029E-3</c:v>
                </c:pt>
                <c:pt idx="1901">
                  <c:v>8.671988031660029E-3</c:v>
                </c:pt>
                <c:pt idx="1902">
                  <c:v>8.671988031660029E-3</c:v>
                </c:pt>
                <c:pt idx="1903">
                  <c:v>9.8989424635464018E-3</c:v>
                </c:pt>
                <c:pt idx="1904">
                  <c:v>9.8989424635464018E-3</c:v>
                </c:pt>
                <c:pt idx="1905">
                  <c:v>9.8989424635464018E-3</c:v>
                </c:pt>
                <c:pt idx="1906">
                  <c:v>9.8989424635464018E-3</c:v>
                </c:pt>
                <c:pt idx="1907">
                  <c:v>1.1025872778260023E-2</c:v>
                </c:pt>
                <c:pt idx="1908">
                  <c:v>1.1025872778260023E-2</c:v>
                </c:pt>
                <c:pt idx="1909">
                  <c:v>1.1025872778260023E-2</c:v>
                </c:pt>
                <c:pt idx="1910">
                  <c:v>1.1025872778260023E-2</c:v>
                </c:pt>
                <c:pt idx="1911">
                  <c:v>1.1025872778260023E-2</c:v>
                </c:pt>
                <c:pt idx="1912">
                  <c:v>1.1025872778260023E-2</c:v>
                </c:pt>
                <c:pt idx="1913">
                  <c:v>1.1025872778260023E-2</c:v>
                </c:pt>
                <c:pt idx="1914">
                  <c:v>1.1025872778260023E-2</c:v>
                </c:pt>
                <c:pt idx="1915">
                  <c:v>1.1025872778260023E-2</c:v>
                </c:pt>
                <c:pt idx="1916">
                  <c:v>1.1025872778260023E-2</c:v>
                </c:pt>
                <c:pt idx="1917">
                  <c:v>1.1025872778260023E-2</c:v>
                </c:pt>
                <c:pt idx="1918">
                  <c:v>1.1025872778260023E-2</c:v>
                </c:pt>
                <c:pt idx="1919">
                  <c:v>1.1025872778260023E-2</c:v>
                </c:pt>
                <c:pt idx="1920">
                  <c:v>1.1025872778260023E-2</c:v>
                </c:pt>
                <c:pt idx="1921">
                  <c:v>1.1025872778260023E-2</c:v>
                </c:pt>
                <c:pt idx="1922">
                  <c:v>1.1025872778260023E-2</c:v>
                </c:pt>
                <c:pt idx="1923">
                  <c:v>1.1025872778260023E-2</c:v>
                </c:pt>
                <c:pt idx="1924">
                  <c:v>1.1025872778260023E-2</c:v>
                </c:pt>
                <c:pt idx="1925">
                  <c:v>1.1025872778260023E-2</c:v>
                </c:pt>
                <c:pt idx="1926">
                  <c:v>1.1025872778260023E-2</c:v>
                </c:pt>
                <c:pt idx="1927">
                  <c:v>1.1025872778260023E-2</c:v>
                </c:pt>
                <c:pt idx="1928">
                  <c:v>1.1025872778260023E-2</c:v>
                </c:pt>
                <c:pt idx="1929">
                  <c:v>1.1025872778260023E-2</c:v>
                </c:pt>
                <c:pt idx="1930">
                  <c:v>1.1025872778260023E-2</c:v>
                </c:pt>
                <c:pt idx="1931">
                  <c:v>1.1025872778260023E-2</c:v>
                </c:pt>
                <c:pt idx="1932">
                  <c:v>1.1025872778260023E-2</c:v>
                </c:pt>
                <c:pt idx="1933">
                  <c:v>1.1025872778260023E-2</c:v>
                </c:pt>
                <c:pt idx="1934">
                  <c:v>1.1025872778260023E-2</c:v>
                </c:pt>
                <c:pt idx="1935">
                  <c:v>1.1025872778260023E-2</c:v>
                </c:pt>
                <c:pt idx="1936">
                  <c:v>1.1025872778260023E-2</c:v>
                </c:pt>
                <c:pt idx="1937">
                  <c:v>1.1025872778260023E-2</c:v>
                </c:pt>
                <c:pt idx="1938">
                  <c:v>1.1025872778260023E-2</c:v>
                </c:pt>
                <c:pt idx="1939">
                  <c:v>1.1025872778260023E-2</c:v>
                </c:pt>
                <c:pt idx="1940">
                  <c:v>1.1025872778260023E-2</c:v>
                </c:pt>
                <c:pt idx="1941">
                  <c:v>1.1025872778260023E-2</c:v>
                </c:pt>
                <c:pt idx="1942">
                  <c:v>1.1025872778260023E-2</c:v>
                </c:pt>
                <c:pt idx="1943">
                  <c:v>1.1025872778260023E-2</c:v>
                </c:pt>
                <c:pt idx="1944">
                  <c:v>1.1025872778260023E-2</c:v>
                </c:pt>
                <c:pt idx="1945">
                  <c:v>1.1025872778260023E-2</c:v>
                </c:pt>
                <c:pt idx="1946">
                  <c:v>1.1025872778260023E-2</c:v>
                </c:pt>
                <c:pt idx="1947">
                  <c:v>1.1025872778260023E-2</c:v>
                </c:pt>
                <c:pt idx="1948">
                  <c:v>1.1025872778260023E-2</c:v>
                </c:pt>
                <c:pt idx="1949">
                  <c:v>1.1025872778260023E-2</c:v>
                </c:pt>
                <c:pt idx="1950">
                  <c:v>1.1025872778260023E-2</c:v>
                </c:pt>
                <c:pt idx="1951">
                  <c:v>1.1025872778260023E-2</c:v>
                </c:pt>
                <c:pt idx="1952">
                  <c:v>1.1025872778260023E-2</c:v>
                </c:pt>
                <c:pt idx="1953">
                  <c:v>1.1025872778260023E-2</c:v>
                </c:pt>
                <c:pt idx="1954">
                  <c:v>1.1025872778260023E-2</c:v>
                </c:pt>
                <c:pt idx="1955">
                  <c:v>1.1025872778260023E-2</c:v>
                </c:pt>
                <c:pt idx="1956">
                  <c:v>1.1025872778260023E-2</c:v>
                </c:pt>
                <c:pt idx="1957">
                  <c:v>1.1025872778260023E-2</c:v>
                </c:pt>
                <c:pt idx="1958">
                  <c:v>1.1025872778260023E-2</c:v>
                </c:pt>
                <c:pt idx="1959">
                  <c:v>1.1025872778260023E-2</c:v>
                </c:pt>
                <c:pt idx="1960">
                  <c:v>1.1025872778260023E-2</c:v>
                </c:pt>
                <c:pt idx="1961">
                  <c:v>1.1025872778260023E-2</c:v>
                </c:pt>
                <c:pt idx="1962">
                  <c:v>1.1025872778260023E-2</c:v>
                </c:pt>
                <c:pt idx="1963">
                  <c:v>1.1025872778260023E-2</c:v>
                </c:pt>
                <c:pt idx="1964">
                  <c:v>1.1025872778260023E-2</c:v>
                </c:pt>
                <c:pt idx="1965">
                  <c:v>1.1025872778260023E-2</c:v>
                </c:pt>
                <c:pt idx="1966">
                  <c:v>1.1025872778260023E-2</c:v>
                </c:pt>
                <c:pt idx="1967">
                  <c:v>1.1025872778260023E-2</c:v>
                </c:pt>
                <c:pt idx="1968">
                  <c:v>1.1025872778260023E-2</c:v>
                </c:pt>
                <c:pt idx="1969">
                  <c:v>1.1025872778260023E-2</c:v>
                </c:pt>
                <c:pt idx="1970">
                  <c:v>1.1025872778260023E-2</c:v>
                </c:pt>
                <c:pt idx="1971">
                  <c:v>1.1025872778260023E-2</c:v>
                </c:pt>
                <c:pt idx="1972">
                  <c:v>1.1025872778260023E-2</c:v>
                </c:pt>
                <c:pt idx="1973">
                  <c:v>1.1025872778260023E-2</c:v>
                </c:pt>
                <c:pt idx="1974">
                  <c:v>1.1025872778260023E-2</c:v>
                </c:pt>
                <c:pt idx="1975">
                  <c:v>1.1025872778260023E-2</c:v>
                </c:pt>
                <c:pt idx="1976">
                  <c:v>1.1025872778260023E-2</c:v>
                </c:pt>
                <c:pt idx="1977">
                  <c:v>1.1025872778260023E-2</c:v>
                </c:pt>
                <c:pt idx="1978">
                  <c:v>1.1025872778260023E-2</c:v>
                </c:pt>
                <c:pt idx="1979">
                  <c:v>1.1025872778260023E-2</c:v>
                </c:pt>
                <c:pt idx="1980">
                  <c:v>1.1025872778260023E-2</c:v>
                </c:pt>
                <c:pt idx="1981">
                  <c:v>1.1025872778260023E-2</c:v>
                </c:pt>
                <c:pt idx="1982">
                  <c:v>1.1025872778260023E-2</c:v>
                </c:pt>
                <c:pt idx="1983">
                  <c:v>1.1025872778260023E-2</c:v>
                </c:pt>
                <c:pt idx="1984">
                  <c:v>1.1025872778260023E-2</c:v>
                </c:pt>
                <c:pt idx="1985">
                  <c:v>1.1025872778260023E-2</c:v>
                </c:pt>
                <c:pt idx="1986">
                  <c:v>1.1025872778260023E-2</c:v>
                </c:pt>
                <c:pt idx="1987">
                  <c:v>1.1025872778260023E-2</c:v>
                </c:pt>
                <c:pt idx="1988">
                  <c:v>1.1025872778260023E-2</c:v>
                </c:pt>
                <c:pt idx="1989">
                  <c:v>1.1025872778260023E-2</c:v>
                </c:pt>
                <c:pt idx="1990">
                  <c:v>1.1025872778260023E-2</c:v>
                </c:pt>
                <c:pt idx="1991">
                  <c:v>1.1025872778260023E-2</c:v>
                </c:pt>
                <c:pt idx="1992">
                  <c:v>1.1025872778260023E-2</c:v>
                </c:pt>
                <c:pt idx="1993">
                  <c:v>1.1025872778260023E-2</c:v>
                </c:pt>
                <c:pt idx="1994">
                  <c:v>1.1025872778260023E-2</c:v>
                </c:pt>
                <c:pt idx="1995">
                  <c:v>1.1025872778260023E-2</c:v>
                </c:pt>
                <c:pt idx="1996">
                  <c:v>1.1025872778260023E-2</c:v>
                </c:pt>
                <c:pt idx="1997">
                  <c:v>1.1025872778260023E-2</c:v>
                </c:pt>
                <c:pt idx="1998">
                  <c:v>1.1025872778260023E-2</c:v>
                </c:pt>
                <c:pt idx="1999">
                  <c:v>1.1025872778260023E-2</c:v>
                </c:pt>
                <c:pt idx="2000">
                  <c:v>1.1025872778260023E-2</c:v>
                </c:pt>
                <c:pt idx="2001">
                  <c:v>1.1025872778260023E-2</c:v>
                </c:pt>
                <c:pt idx="2002">
                  <c:v>1.1025872778260023E-2</c:v>
                </c:pt>
                <c:pt idx="2003">
                  <c:v>1.1025872778260023E-2</c:v>
                </c:pt>
                <c:pt idx="2004">
                  <c:v>1.1025872778260023E-2</c:v>
                </c:pt>
                <c:pt idx="2005">
                  <c:v>1.1025872778260023E-2</c:v>
                </c:pt>
                <c:pt idx="2006">
                  <c:v>1.1025872778260023E-2</c:v>
                </c:pt>
                <c:pt idx="2007">
                  <c:v>1.1025872778260023E-2</c:v>
                </c:pt>
                <c:pt idx="2008">
                  <c:v>1.1025872778260023E-2</c:v>
                </c:pt>
                <c:pt idx="2009">
                  <c:v>1.1025872778260023E-2</c:v>
                </c:pt>
                <c:pt idx="2010">
                  <c:v>1.1025872778260023E-2</c:v>
                </c:pt>
                <c:pt idx="2011">
                  <c:v>1.1025872778260023E-2</c:v>
                </c:pt>
                <c:pt idx="2012">
                  <c:v>1.1025872778260023E-2</c:v>
                </c:pt>
                <c:pt idx="2013">
                  <c:v>1.1025872778260023E-2</c:v>
                </c:pt>
                <c:pt idx="2014">
                  <c:v>1.1025872778260023E-2</c:v>
                </c:pt>
                <c:pt idx="2015">
                  <c:v>1.1025872778260023E-2</c:v>
                </c:pt>
                <c:pt idx="2016">
                  <c:v>1.1025872778260023E-2</c:v>
                </c:pt>
                <c:pt idx="2017">
                  <c:v>1.1025872778260023E-2</c:v>
                </c:pt>
                <c:pt idx="2018">
                  <c:v>1.1025872778260023E-2</c:v>
                </c:pt>
                <c:pt idx="2019">
                  <c:v>1.1025872778260023E-2</c:v>
                </c:pt>
                <c:pt idx="2020">
                  <c:v>1.1025872778260023E-2</c:v>
                </c:pt>
                <c:pt idx="2021">
                  <c:v>1.1025872778260023E-2</c:v>
                </c:pt>
                <c:pt idx="2022">
                  <c:v>1.1025872778260023E-2</c:v>
                </c:pt>
                <c:pt idx="2023">
                  <c:v>1.1025872778260023E-2</c:v>
                </c:pt>
                <c:pt idx="2024">
                  <c:v>1.1025872778260023E-2</c:v>
                </c:pt>
                <c:pt idx="2025">
                  <c:v>1.1025872778260023E-2</c:v>
                </c:pt>
                <c:pt idx="2026">
                  <c:v>1.1025872778260023E-2</c:v>
                </c:pt>
                <c:pt idx="2027">
                  <c:v>1.1025872778260023E-2</c:v>
                </c:pt>
                <c:pt idx="2028">
                  <c:v>1.1025872778260023E-2</c:v>
                </c:pt>
                <c:pt idx="2029">
                  <c:v>1.1025872778260023E-2</c:v>
                </c:pt>
                <c:pt idx="2030">
                  <c:v>1.1963888873256251E-2</c:v>
                </c:pt>
                <c:pt idx="2031">
                  <c:v>1.1963888873256251E-2</c:v>
                </c:pt>
                <c:pt idx="2032">
                  <c:v>1.1963888873256251E-2</c:v>
                </c:pt>
                <c:pt idx="2033">
                  <c:v>1.1963888873256251E-2</c:v>
                </c:pt>
                <c:pt idx="2034">
                  <c:v>1.1963888873256251E-2</c:v>
                </c:pt>
                <c:pt idx="2035">
                  <c:v>1.1963888873256251E-2</c:v>
                </c:pt>
                <c:pt idx="2036">
                  <c:v>1.1963888873256251E-2</c:v>
                </c:pt>
                <c:pt idx="2037">
                  <c:v>1.1963888873256251E-2</c:v>
                </c:pt>
                <c:pt idx="2038">
                  <c:v>1.1963888873256251E-2</c:v>
                </c:pt>
                <c:pt idx="2039">
                  <c:v>1.1963888873256251E-2</c:v>
                </c:pt>
                <c:pt idx="2040">
                  <c:v>1.1963888873256251E-2</c:v>
                </c:pt>
                <c:pt idx="2041">
                  <c:v>1.1963888873256251E-2</c:v>
                </c:pt>
                <c:pt idx="2042">
                  <c:v>1.1963888873256251E-2</c:v>
                </c:pt>
                <c:pt idx="2043">
                  <c:v>1.1963888873256251E-2</c:v>
                </c:pt>
                <c:pt idx="2044">
                  <c:v>1.1963888873256251E-2</c:v>
                </c:pt>
                <c:pt idx="2045">
                  <c:v>1.1963888873256251E-2</c:v>
                </c:pt>
                <c:pt idx="2046">
                  <c:v>1.1963888873256251E-2</c:v>
                </c:pt>
                <c:pt idx="2047">
                  <c:v>1.1963888873256251E-2</c:v>
                </c:pt>
                <c:pt idx="2048">
                  <c:v>1.1963888873256251E-2</c:v>
                </c:pt>
                <c:pt idx="2049">
                  <c:v>1.1963888873256251E-2</c:v>
                </c:pt>
                <c:pt idx="2050">
                  <c:v>1.1963888873256251E-2</c:v>
                </c:pt>
                <c:pt idx="2051">
                  <c:v>1.1963888873256251E-2</c:v>
                </c:pt>
                <c:pt idx="2052">
                  <c:v>1.1963888873256251E-2</c:v>
                </c:pt>
                <c:pt idx="2053">
                  <c:v>1.1963888873256251E-2</c:v>
                </c:pt>
                <c:pt idx="2054">
                  <c:v>1.1963888873256251E-2</c:v>
                </c:pt>
                <c:pt idx="2055">
                  <c:v>1.1963888873256251E-2</c:v>
                </c:pt>
                <c:pt idx="2056">
                  <c:v>1.1963888873256251E-2</c:v>
                </c:pt>
                <c:pt idx="2057">
                  <c:v>1.1963888873256251E-2</c:v>
                </c:pt>
                <c:pt idx="2058">
                  <c:v>1.1963888873256251E-2</c:v>
                </c:pt>
                <c:pt idx="2059">
                  <c:v>1.1963888873256251E-2</c:v>
                </c:pt>
                <c:pt idx="2060">
                  <c:v>1.1963888873256251E-2</c:v>
                </c:pt>
                <c:pt idx="2061">
                  <c:v>1.1963888873256251E-2</c:v>
                </c:pt>
                <c:pt idx="2062">
                  <c:v>1.1963888873256251E-2</c:v>
                </c:pt>
                <c:pt idx="2063">
                  <c:v>1.1963888873256251E-2</c:v>
                </c:pt>
                <c:pt idx="2064">
                  <c:v>1.1963888873256251E-2</c:v>
                </c:pt>
                <c:pt idx="2065">
                  <c:v>1.1963888873256251E-2</c:v>
                </c:pt>
                <c:pt idx="2066">
                  <c:v>1.1963888873256251E-2</c:v>
                </c:pt>
                <c:pt idx="2067">
                  <c:v>1.1963888873256251E-2</c:v>
                </c:pt>
                <c:pt idx="2068">
                  <c:v>1.1963888873256251E-2</c:v>
                </c:pt>
                <c:pt idx="2069">
                  <c:v>1.1963888873256251E-2</c:v>
                </c:pt>
                <c:pt idx="2070">
                  <c:v>1.1963888873256251E-2</c:v>
                </c:pt>
                <c:pt idx="2071">
                  <c:v>1.1963888873256251E-2</c:v>
                </c:pt>
                <c:pt idx="2072">
                  <c:v>1.1963888873256251E-2</c:v>
                </c:pt>
                <c:pt idx="2073">
                  <c:v>1.1963888873256251E-2</c:v>
                </c:pt>
                <c:pt idx="2074">
                  <c:v>1.1963888873256251E-2</c:v>
                </c:pt>
                <c:pt idx="2075">
                  <c:v>1.1963888873256251E-2</c:v>
                </c:pt>
                <c:pt idx="2076">
                  <c:v>1.1963888873256251E-2</c:v>
                </c:pt>
                <c:pt idx="2077">
                  <c:v>1.1963888873256251E-2</c:v>
                </c:pt>
                <c:pt idx="2078">
                  <c:v>1.1963888873256251E-2</c:v>
                </c:pt>
                <c:pt idx="2079">
                  <c:v>1.1963888873256251E-2</c:v>
                </c:pt>
                <c:pt idx="2080">
                  <c:v>1.1963888873256251E-2</c:v>
                </c:pt>
                <c:pt idx="2081">
                  <c:v>1.1963888873256251E-2</c:v>
                </c:pt>
                <c:pt idx="2082">
                  <c:v>1.1963888873256251E-2</c:v>
                </c:pt>
                <c:pt idx="2083">
                  <c:v>1.1963888873256251E-2</c:v>
                </c:pt>
                <c:pt idx="2084">
                  <c:v>1.1963888873256251E-2</c:v>
                </c:pt>
                <c:pt idx="2085">
                  <c:v>1.1963888873256251E-2</c:v>
                </c:pt>
                <c:pt idx="2086">
                  <c:v>1.1963888873256251E-2</c:v>
                </c:pt>
                <c:pt idx="2087">
                  <c:v>1.1963888873256251E-2</c:v>
                </c:pt>
                <c:pt idx="2088">
                  <c:v>1.1963888873256251E-2</c:v>
                </c:pt>
                <c:pt idx="2089">
                  <c:v>1.1963888873256251E-2</c:v>
                </c:pt>
                <c:pt idx="2090">
                  <c:v>1.1963888873256251E-2</c:v>
                </c:pt>
                <c:pt idx="2091">
                  <c:v>1.1963888873256251E-2</c:v>
                </c:pt>
                <c:pt idx="2092">
                  <c:v>1.1963888873256251E-2</c:v>
                </c:pt>
                <c:pt idx="2093">
                  <c:v>1.1963888873256251E-2</c:v>
                </c:pt>
                <c:pt idx="2094">
                  <c:v>1.1963888873256251E-2</c:v>
                </c:pt>
                <c:pt idx="2095">
                  <c:v>1.1963888873256251E-2</c:v>
                </c:pt>
                <c:pt idx="2096">
                  <c:v>1.1963888873256251E-2</c:v>
                </c:pt>
                <c:pt idx="2097">
                  <c:v>1.1963888873256251E-2</c:v>
                </c:pt>
                <c:pt idx="2098">
                  <c:v>1.1963888873256251E-2</c:v>
                </c:pt>
                <c:pt idx="2099">
                  <c:v>1.1963888873256251E-2</c:v>
                </c:pt>
                <c:pt idx="2100">
                  <c:v>1.1963888873256251E-2</c:v>
                </c:pt>
                <c:pt idx="2101">
                  <c:v>1.1963888873256251E-2</c:v>
                </c:pt>
                <c:pt idx="2102">
                  <c:v>1.1963888873256251E-2</c:v>
                </c:pt>
                <c:pt idx="2103">
                  <c:v>1.1963888873256251E-2</c:v>
                </c:pt>
                <c:pt idx="2104">
                  <c:v>1.1963888873256251E-2</c:v>
                </c:pt>
                <c:pt idx="2105">
                  <c:v>1.1963888873256251E-2</c:v>
                </c:pt>
                <c:pt idx="2106">
                  <c:v>1.1963888873256251E-2</c:v>
                </c:pt>
                <c:pt idx="2107">
                  <c:v>1.1963888873256251E-2</c:v>
                </c:pt>
                <c:pt idx="2108">
                  <c:v>1.1963888873256251E-2</c:v>
                </c:pt>
                <c:pt idx="2109">
                  <c:v>1.1963888873256251E-2</c:v>
                </c:pt>
                <c:pt idx="2110">
                  <c:v>1.1963888873256251E-2</c:v>
                </c:pt>
                <c:pt idx="2111">
                  <c:v>1.1963888873256251E-2</c:v>
                </c:pt>
                <c:pt idx="2112">
                  <c:v>1.1963888873256251E-2</c:v>
                </c:pt>
                <c:pt idx="2113">
                  <c:v>1.1963888873256251E-2</c:v>
                </c:pt>
                <c:pt idx="2114">
                  <c:v>1.1963888873256251E-2</c:v>
                </c:pt>
                <c:pt idx="2115">
                  <c:v>1.1963888873256251E-2</c:v>
                </c:pt>
                <c:pt idx="2116">
                  <c:v>1.1963888873256251E-2</c:v>
                </c:pt>
                <c:pt idx="2117">
                  <c:v>1.1963888873256251E-2</c:v>
                </c:pt>
                <c:pt idx="2118">
                  <c:v>1.1963888873256251E-2</c:v>
                </c:pt>
                <c:pt idx="2119">
                  <c:v>1.1963888873256251E-2</c:v>
                </c:pt>
                <c:pt idx="2120">
                  <c:v>1.1963888873256251E-2</c:v>
                </c:pt>
                <c:pt idx="2121">
                  <c:v>1.1963888873256251E-2</c:v>
                </c:pt>
                <c:pt idx="2122">
                  <c:v>1.1963888873256251E-2</c:v>
                </c:pt>
                <c:pt idx="2123">
                  <c:v>1.1963888873256251E-2</c:v>
                </c:pt>
                <c:pt idx="2124">
                  <c:v>1.1963888873256251E-2</c:v>
                </c:pt>
                <c:pt idx="2125">
                  <c:v>1.1963888873256251E-2</c:v>
                </c:pt>
                <c:pt idx="2126">
                  <c:v>1.1963888873256251E-2</c:v>
                </c:pt>
                <c:pt idx="2127">
                  <c:v>1.1963888873256251E-2</c:v>
                </c:pt>
                <c:pt idx="2128">
                  <c:v>1.1963888873256251E-2</c:v>
                </c:pt>
                <c:pt idx="2129">
                  <c:v>1.1963888873256251E-2</c:v>
                </c:pt>
                <c:pt idx="2130">
                  <c:v>1.1963888873256251E-2</c:v>
                </c:pt>
                <c:pt idx="2131">
                  <c:v>1.1963888873256251E-2</c:v>
                </c:pt>
                <c:pt idx="2132">
                  <c:v>1.1963888873256251E-2</c:v>
                </c:pt>
                <c:pt idx="2133">
                  <c:v>1.1963888873256251E-2</c:v>
                </c:pt>
                <c:pt idx="2134">
                  <c:v>1.1963888873256251E-2</c:v>
                </c:pt>
                <c:pt idx="2135">
                  <c:v>1.1963888873256251E-2</c:v>
                </c:pt>
                <c:pt idx="2136">
                  <c:v>1.1963888873256251E-2</c:v>
                </c:pt>
                <c:pt idx="2137">
                  <c:v>1.1963888873256251E-2</c:v>
                </c:pt>
                <c:pt idx="2138">
                  <c:v>1.1963888873256251E-2</c:v>
                </c:pt>
                <c:pt idx="2139">
                  <c:v>1.1963888873256251E-2</c:v>
                </c:pt>
                <c:pt idx="2140">
                  <c:v>1.1963888873256251E-2</c:v>
                </c:pt>
                <c:pt idx="2141">
                  <c:v>1.1963888873256251E-2</c:v>
                </c:pt>
                <c:pt idx="2142">
                  <c:v>1.1963888873256251E-2</c:v>
                </c:pt>
                <c:pt idx="2143">
                  <c:v>1.1963888873256251E-2</c:v>
                </c:pt>
                <c:pt idx="2144">
                  <c:v>1.1963888873256251E-2</c:v>
                </c:pt>
                <c:pt idx="2145">
                  <c:v>1.1963888873256251E-2</c:v>
                </c:pt>
                <c:pt idx="2146">
                  <c:v>1.1963888873256251E-2</c:v>
                </c:pt>
                <c:pt idx="2147">
                  <c:v>1.1963888873256251E-2</c:v>
                </c:pt>
                <c:pt idx="2148">
                  <c:v>1.1963888873256251E-2</c:v>
                </c:pt>
                <c:pt idx="2149">
                  <c:v>1.1963888873256251E-2</c:v>
                </c:pt>
                <c:pt idx="2150">
                  <c:v>1.1963888873256251E-2</c:v>
                </c:pt>
                <c:pt idx="2151">
                  <c:v>1.1963888873256251E-2</c:v>
                </c:pt>
                <c:pt idx="2152">
                  <c:v>1.1963888873256251E-2</c:v>
                </c:pt>
                <c:pt idx="2153">
                  <c:v>1.1963888873256251E-2</c:v>
                </c:pt>
                <c:pt idx="2154">
                  <c:v>1.1963888873256251E-2</c:v>
                </c:pt>
                <c:pt idx="2155">
                  <c:v>1.1963888873256251E-2</c:v>
                </c:pt>
                <c:pt idx="2156">
                  <c:v>1.1963888873256251E-2</c:v>
                </c:pt>
                <c:pt idx="2157">
                  <c:v>1.1963888873256251E-2</c:v>
                </c:pt>
                <c:pt idx="2158">
                  <c:v>1.1963888873256251E-2</c:v>
                </c:pt>
                <c:pt idx="2159">
                  <c:v>1.1963888873256251E-2</c:v>
                </c:pt>
                <c:pt idx="2160">
                  <c:v>1.1963888873256251E-2</c:v>
                </c:pt>
                <c:pt idx="2161">
                  <c:v>1.1963888873256251E-2</c:v>
                </c:pt>
                <c:pt idx="2162">
                  <c:v>1.1963888873256251E-2</c:v>
                </c:pt>
                <c:pt idx="2163">
                  <c:v>1.1963888873256251E-2</c:v>
                </c:pt>
                <c:pt idx="2164">
                  <c:v>1.1963888873256251E-2</c:v>
                </c:pt>
                <c:pt idx="2165">
                  <c:v>1.1963888873256251E-2</c:v>
                </c:pt>
                <c:pt idx="2166">
                  <c:v>1.1963888873256251E-2</c:v>
                </c:pt>
                <c:pt idx="2167">
                  <c:v>1.1963888873256251E-2</c:v>
                </c:pt>
                <c:pt idx="2168">
                  <c:v>1.1963888873256251E-2</c:v>
                </c:pt>
                <c:pt idx="2169">
                  <c:v>1.1963888873256251E-2</c:v>
                </c:pt>
                <c:pt idx="2170">
                  <c:v>1.1963888873256251E-2</c:v>
                </c:pt>
                <c:pt idx="2171">
                  <c:v>1.1963888873256251E-2</c:v>
                </c:pt>
                <c:pt idx="2172">
                  <c:v>1.1963888873256251E-2</c:v>
                </c:pt>
                <c:pt idx="2173">
                  <c:v>1.1963888873256251E-2</c:v>
                </c:pt>
                <c:pt idx="2174">
                  <c:v>1.1963888873256251E-2</c:v>
                </c:pt>
                <c:pt idx="2175">
                  <c:v>1.1963888873256251E-2</c:v>
                </c:pt>
                <c:pt idx="2176">
                  <c:v>1.1963888873256251E-2</c:v>
                </c:pt>
                <c:pt idx="2177">
                  <c:v>1.1963888873256251E-2</c:v>
                </c:pt>
                <c:pt idx="2178">
                  <c:v>1.1963888873256251E-2</c:v>
                </c:pt>
                <c:pt idx="2179">
                  <c:v>1.1963888873256251E-2</c:v>
                </c:pt>
                <c:pt idx="2180">
                  <c:v>1.2833430850769078E-2</c:v>
                </c:pt>
                <c:pt idx="2181">
                  <c:v>1.2833430850769078E-2</c:v>
                </c:pt>
                <c:pt idx="2182">
                  <c:v>1.2833430850769078E-2</c:v>
                </c:pt>
                <c:pt idx="2183">
                  <c:v>1.2833430850769078E-2</c:v>
                </c:pt>
                <c:pt idx="2184">
                  <c:v>1.2952640226707404E-2</c:v>
                </c:pt>
                <c:pt idx="2185">
                  <c:v>1.2952640226707404E-2</c:v>
                </c:pt>
                <c:pt idx="2186">
                  <c:v>1.7747028335456095E-2</c:v>
                </c:pt>
                <c:pt idx="2187">
                  <c:v>1.7747028335456095E-2</c:v>
                </c:pt>
                <c:pt idx="2188">
                  <c:v>1.7747028335456095E-2</c:v>
                </c:pt>
                <c:pt idx="2189">
                  <c:v>1.7747028335456095E-2</c:v>
                </c:pt>
                <c:pt idx="2190">
                  <c:v>1.7747028335456095E-2</c:v>
                </c:pt>
                <c:pt idx="2191">
                  <c:v>1.7747028335456095E-2</c:v>
                </c:pt>
                <c:pt idx="2192">
                  <c:v>1.7747028335456095E-2</c:v>
                </c:pt>
                <c:pt idx="2193">
                  <c:v>1.7747028335456095E-2</c:v>
                </c:pt>
                <c:pt idx="2194">
                  <c:v>1.7811441863559881E-2</c:v>
                </c:pt>
                <c:pt idx="2195">
                  <c:v>1.7811441863559881E-2</c:v>
                </c:pt>
                <c:pt idx="2196">
                  <c:v>1.7811441863559881E-2</c:v>
                </c:pt>
                <c:pt idx="2197">
                  <c:v>1.7811441863559881E-2</c:v>
                </c:pt>
                <c:pt idx="2198">
                  <c:v>1.7811441863559881E-2</c:v>
                </c:pt>
                <c:pt idx="2199">
                  <c:v>1.7811441863559881E-2</c:v>
                </c:pt>
                <c:pt idx="2200">
                  <c:v>2.1841884500396258E-2</c:v>
                </c:pt>
                <c:pt idx="2201">
                  <c:v>2.1841884500396258E-2</c:v>
                </c:pt>
                <c:pt idx="2202">
                  <c:v>2.9086970315048481E-2</c:v>
                </c:pt>
                <c:pt idx="2203">
                  <c:v>2.9086970315048481E-2</c:v>
                </c:pt>
                <c:pt idx="2204">
                  <c:v>2.9086970315048481E-2</c:v>
                </c:pt>
                <c:pt idx="2205">
                  <c:v>2.9086970315048481E-2</c:v>
                </c:pt>
                <c:pt idx="2206">
                  <c:v>3.3301072432084168E-2</c:v>
                </c:pt>
                <c:pt idx="2207">
                  <c:v>3.3301072432084168E-2</c:v>
                </c:pt>
                <c:pt idx="2208">
                  <c:v>3.3301072432084168E-2</c:v>
                </c:pt>
                <c:pt idx="2209">
                  <c:v>3.3301072432084168E-2</c:v>
                </c:pt>
                <c:pt idx="2210">
                  <c:v>3.3301072432084168E-2</c:v>
                </c:pt>
                <c:pt idx="2211">
                  <c:v>3.3301072432084168E-2</c:v>
                </c:pt>
                <c:pt idx="2212">
                  <c:v>3.3301072432084168E-2</c:v>
                </c:pt>
                <c:pt idx="2213">
                  <c:v>3.3301072432084168E-2</c:v>
                </c:pt>
                <c:pt idx="2214">
                  <c:v>3.3301072432084168E-2</c:v>
                </c:pt>
                <c:pt idx="2215">
                  <c:v>3.3301072432084168E-2</c:v>
                </c:pt>
                <c:pt idx="2216">
                  <c:v>3.3301072432084168E-2</c:v>
                </c:pt>
                <c:pt idx="2217">
                  <c:v>3.3301072432084168E-2</c:v>
                </c:pt>
                <c:pt idx="2218">
                  <c:v>3.3301072432084168E-2</c:v>
                </c:pt>
                <c:pt idx="2219">
                  <c:v>3.3301072432084168E-2</c:v>
                </c:pt>
                <c:pt idx="2220">
                  <c:v>3.3301072432084168E-2</c:v>
                </c:pt>
                <c:pt idx="2221">
                  <c:v>3.3301072432084168E-2</c:v>
                </c:pt>
                <c:pt idx="2222">
                  <c:v>3.3301072432084168E-2</c:v>
                </c:pt>
                <c:pt idx="2223">
                  <c:v>3.3301072432084168E-2</c:v>
                </c:pt>
                <c:pt idx="2224">
                  <c:v>3.3301072432084168E-2</c:v>
                </c:pt>
                <c:pt idx="2225">
                  <c:v>3.3301072432084168E-2</c:v>
                </c:pt>
                <c:pt idx="2226">
                  <c:v>3.3301072432084168E-2</c:v>
                </c:pt>
                <c:pt idx="2227">
                  <c:v>3.3301072432084168E-2</c:v>
                </c:pt>
                <c:pt idx="2228">
                  <c:v>3.3301072432084168E-2</c:v>
                </c:pt>
                <c:pt idx="2229">
                  <c:v>3.3301072432084168E-2</c:v>
                </c:pt>
                <c:pt idx="2230">
                  <c:v>3.3301072432084168E-2</c:v>
                </c:pt>
                <c:pt idx="2231">
                  <c:v>3.3301072432084168E-2</c:v>
                </c:pt>
                <c:pt idx="2232">
                  <c:v>3.3301072432084168E-2</c:v>
                </c:pt>
                <c:pt idx="2233">
                  <c:v>3.3301072432084168E-2</c:v>
                </c:pt>
                <c:pt idx="2234">
                  <c:v>3.3301072432084168E-2</c:v>
                </c:pt>
                <c:pt idx="2235">
                  <c:v>3.3301072432084168E-2</c:v>
                </c:pt>
                <c:pt idx="2236">
                  <c:v>3.3301072432084168E-2</c:v>
                </c:pt>
                <c:pt idx="2237">
                  <c:v>3.3301072432084168E-2</c:v>
                </c:pt>
                <c:pt idx="2238">
                  <c:v>3.424881701412482E-2</c:v>
                </c:pt>
                <c:pt idx="2239">
                  <c:v>3.424881701412482E-2</c:v>
                </c:pt>
                <c:pt idx="2240">
                  <c:v>3.424881701412482E-2</c:v>
                </c:pt>
                <c:pt idx="2241">
                  <c:v>3.424881701412482E-2</c:v>
                </c:pt>
                <c:pt idx="2242">
                  <c:v>3.424881701412482E-2</c:v>
                </c:pt>
                <c:pt idx="2243">
                  <c:v>3.424881701412482E-2</c:v>
                </c:pt>
                <c:pt idx="2244">
                  <c:v>3.424881701412482E-2</c:v>
                </c:pt>
                <c:pt idx="2245">
                  <c:v>3.424881701412482E-2</c:v>
                </c:pt>
                <c:pt idx="2246">
                  <c:v>3.424881701412482E-2</c:v>
                </c:pt>
                <c:pt idx="2247">
                  <c:v>3.424881701412482E-2</c:v>
                </c:pt>
                <c:pt idx="2248">
                  <c:v>3.424881701412482E-2</c:v>
                </c:pt>
                <c:pt idx="2249">
                  <c:v>3.424881701412482E-2</c:v>
                </c:pt>
                <c:pt idx="2250">
                  <c:v>3.424881701412482E-2</c:v>
                </c:pt>
                <c:pt idx="2251">
                  <c:v>3.424881701412482E-2</c:v>
                </c:pt>
                <c:pt idx="2252">
                  <c:v>3.424881701412482E-2</c:v>
                </c:pt>
                <c:pt idx="2253">
                  <c:v>3.424881701412482E-2</c:v>
                </c:pt>
                <c:pt idx="2254">
                  <c:v>3.424881701412482E-2</c:v>
                </c:pt>
                <c:pt idx="2255">
                  <c:v>3.424881701412482E-2</c:v>
                </c:pt>
                <c:pt idx="2256">
                  <c:v>3.424881701412482E-2</c:v>
                </c:pt>
                <c:pt idx="2257">
                  <c:v>3.424881701412482E-2</c:v>
                </c:pt>
                <c:pt idx="2258">
                  <c:v>3.424881701412482E-2</c:v>
                </c:pt>
                <c:pt idx="2259">
                  <c:v>3.424881701412482E-2</c:v>
                </c:pt>
                <c:pt idx="2260">
                  <c:v>3.424881701412482E-2</c:v>
                </c:pt>
                <c:pt idx="2261">
                  <c:v>3.424881701412482E-2</c:v>
                </c:pt>
                <c:pt idx="2262">
                  <c:v>3.424881701412482E-2</c:v>
                </c:pt>
                <c:pt idx="2263">
                  <c:v>3.424881701412482E-2</c:v>
                </c:pt>
                <c:pt idx="2264">
                  <c:v>3.424881701412482E-2</c:v>
                </c:pt>
                <c:pt idx="2265">
                  <c:v>3.424881701412482E-2</c:v>
                </c:pt>
                <c:pt idx="2266">
                  <c:v>3.424881701412482E-2</c:v>
                </c:pt>
                <c:pt idx="2267">
                  <c:v>3.424881701412482E-2</c:v>
                </c:pt>
                <c:pt idx="2268">
                  <c:v>3.424881701412482E-2</c:v>
                </c:pt>
                <c:pt idx="2269">
                  <c:v>3.424881701412482E-2</c:v>
                </c:pt>
                <c:pt idx="2270">
                  <c:v>3.424881701412482E-2</c:v>
                </c:pt>
                <c:pt idx="2271">
                  <c:v>3.424881701412482E-2</c:v>
                </c:pt>
                <c:pt idx="2272">
                  <c:v>3.424881701412482E-2</c:v>
                </c:pt>
                <c:pt idx="2273">
                  <c:v>3.424881701412482E-2</c:v>
                </c:pt>
                <c:pt idx="2274">
                  <c:v>3.424881701412482E-2</c:v>
                </c:pt>
                <c:pt idx="2275">
                  <c:v>3.424881701412482E-2</c:v>
                </c:pt>
                <c:pt idx="2276">
                  <c:v>3.424881701412482E-2</c:v>
                </c:pt>
                <c:pt idx="2277">
                  <c:v>3.424881701412482E-2</c:v>
                </c:pt>
                <c:pt idx="2278">
                  <c:v>3.424881701412482E-2</c:v>
                </c:pt>
                <c:pt idx="2279">
                  <c:v>3.424881701412482E-2</c:v>
                </c:pt>
                <c:pt idx="2280">
                  <c:v>3.424881701412482E-2</c:v>
                </c:pt>
                <c:pt idx="2281">
                  <c:v>3.424881701412482E-2</c:v>
                </c:pt>
                <c:pt idx="2282">
                  <c:v>3.424881701412482E-2</c:v>
                </c:pt>
                <c:pt idx="2283">
                  <c:v>3.424881701412482E-2</c:v>
                </c:pt>
                <c:pt idx="2284">
                  <c:v>3.424881701412482E-2</c:v>
                </c:pt>
                <c:pt idx="2285">
                  <c:v>3.424881701412482E-2</c:v>
                </c:pt>
                <c:pt idx="2286">
                  <c:v>3.424881701412482E-2</c:v>
                </c:pt>
                <c:pt idx="2287">
                  <c:v>3.424881701412482E-2</c:v>
                </c:pt>
                <c:pt idx="2288">
                  <c:v>3.424881701412482E-2</c:v>
                </c:pt>
                <c:pt idx="2289">
                  <c:v>3.424881701412482E-2</c:v>
                </c:pt>
                <c:pt idx="2290">
                  <c:v>3.424881701412482E-2</c:v>
                </c:pt>
                <c:pt idx="2291">
                  <c:v>3.424881701412482E-2</c:v>
                </c:pt>
                <c:pt idx="2292">
                  <c:v>3.424881701412482E-2</c:v>
                </c:pt>
                <c:pt idx="2293">
                  <c:v>3.424881701412482E-2</c:v>
                </c:pt>
                <c:pt idx="2294">
                  <c:v>3.424881701412482E-2</c:v>
                </c:pt>
                <c:pt idx="2295">
                  <c:v>3.424881701412482E-2</c:v>
                </c:pt>
                <c:pt idx="2296">
                  <c:v>3.424881701412482E-2</c:v>
                </c:pt>
                <c:pt idx="2297">
                  <c:v>3.424881701412482E-2</c:v>
                </c:pt>
                <c:pt idx="2298">
                  <c:v>3.424881701412482E-2</c:v>
                </c:pt>
                <c:pt idx="2299">
                  <c:v>3.424881701412482E-2</c:v>
                </c:pt>
                <c:pt idx="2300">
                  <c:v>3.424881701412482E-2</c:v>
                </c:pt>
                <c:pt idx="2301">
                  <c:v>3.424881701412482E-2</c:v>
                </c:pt>
                <c:pt idx="2302">
                  <c:v>3.424881701412482E-2</c:v>
                </c:pt>
                <c:pt idx="2303">
                  <c:v>3.424881701412482E-2</c:v>
                </c:pt>
                <c:pt idx="2304">
                  <c:v>3.424881701412482E-2</c:v>
                </c:pt>
                <c:pt idx="2305">
                  <c:v>3.424881701412482E-2</c:v>
                </c:pt>
                <c:pt idx="2306">
                  <c:v>3.424881701412482E-2</c:v>
                </c:pt>
                <c:pt idx="2307">
                  <c:v>3.424881701412482E-2</c:v>
                </c:pt>
                <c:pt idx="2308">
                  <c:v>3.424881701412482E-2</c:v>
                </c:pt>
                <c:pt idx="2309">
                  <c:v>3.424881701412482E-2</c:v>
                </c:pt>
                <c:pt idx="2310">
                  <c:v>3.424881701412482E-2</c:v>
                </c:pt>
                <c:pt idx="2311">
                  <c:v>3.424881701412482E-2</c:v>
                </c:pt>
                <c:pt idx="2312">
                  <c:v>3.424881701412482E-2</c:v>
                </c:pt>
                <c:pt idx="2313">
                  <c:v>3.424881701412482E-2</c:v>
                </c:pt>
                <c:pt idx="2314">
                  <c:v>3.424881701412482E-2</c:v>
                </c:pt>
                <c:pt idx="2315">
                  <c:v>3.424881701412482E-2</c:v>
                </c:pt>
                <c:pt idx="2316">
                  <c:v>3.424881701412482E-2</c:v>
                </c:pt>
                <c:pt idx="2317">
                  <c:v>3.424881701412482E-2</c:v>
                </c:pt>
                <c:pt idx="2318">
                  <c:v>3.424881701412482E-2</c:v>
                </c:pt>
                <c:pt idx="2319">
                  <c:v>3.424881701412482E-2</c:v>
                </c:pt>
                <c:pt idx="2320">
                  <c:v>3.424881701412482E-2</c:v>
                </c:pt>
                <c:pt idx="2321">
                  <c:v>3.424881701412482E-2</c:v>
                </c:pt>
                <c:pt idx="2322">
                  <c:v>3.424881701412482E-2</c:v>
                </c:pt>
                <c:pt idx="2323">
                  <c:v>3.424881701412482E-2</c:v>
                </c:pt>
                <c:pt idx="2324">
                  <c:v>3.424881701412482E-2</c:v>
                </c:pt>
                <c:pt idx="2325">
                  <c:v>3.424881701412482E-2</c:v>
                </c:pt>
                <c:pt idx="2326">
                  <c:v>3.424881701412482E-2</c:v>
                </c:pt>
                <c:pt idx="2327">
                  <c:v>3.424881701412482E-2</c:v>
                </c:pt>
                <c:pt idx="2328">
                  <c:v>3.424881701412482E-2</c:v>
                </c:pt>
                <c:pt idx="2329">
                  <c:v>3.424881701412482E-2</c:v>
                </c:pt>
                <c:pt idx="2330">
                  <c:v>3.424881701412482E-2</c:v>
                </c:pt>
                <c:pt idx="2331">
                  <c:v>3.424881701412482E-2</c:v>
                </c:pt>
                <c:pt idx="2332">
                  <c:v>3.424881701412482E-2</c:v>
                </c:pt>
                <c:pt idx="2333">
                  <c:v>3.424881701412482E-2</c:v>
                </c:pt>
                <c:pt idx="2334">
                  <c:v>3.424881701412482E-2</c:v>
                </c:pt>
                <c:pt idx="2335">
                  <c:v>3.424881701412482E-2</c:v>
                </c:pt>
                <c:pt idx="2336">
                  <c:v>3.424881701412482E-2</c:v>
                </c:pt>
                <c:pt idx="2337">
                  <c:v>3.424881701412482E-2</c:v>
                </c:pt>
                <c:pt idx="2338">
                  <c:v>3.424881701412482E-2</c:v>
                </c:pt>
                <c:pt idx="2339">
                  <c:v>3.424881701412482E-2</c:v>
                </c:pt>
                <c:pt idx="2340">
                  <c:v>3.424881701412482E-2</c:v>
                </c:pt>
                <c:pt idx="2341">
                  <c:v>3.424881701412482E-2</c:v>
                </c:pt>
                <c:pt idx="2342">
                  <c:v>3.424881701412482E-2</c:v>
                </c:pt>
                <c:pt idx="2343">
                  <c:v>3.424881701412482E-2</c:v>
                </c:pt>
                <c:pt idx="2344">
                  <c:v>3.424881701412482E-2</c:v>
                </c:pt>
                <c:pt idx="2345">
                  <c:v>3.424881701412482E-2</c:v>
                </c:pt>
                <c:pt idx="2346">
                  <c:v>3.424881701412482E-2</c:v>
                </c:pt>
                <c:pt idx="2347">
                  <c:v>3.424881701412482E-2</c:v>
                </c:pt>
                <c:pt idx="2348">
                  <c:v>3.424881701412482E-2</c:v>
                </c:pt>
                <c:pt idx="2349">
                  <c:v>3.424881701412482E-2</c:v>
                </c:pt>
                <c:pt idx="2350">
                  <c:v>3.424881701412482E-2</c:v>
                </c:pt>
                <c:pt idx="2351">
                  <c:v>3.424881701412482E-2</c:v>
                </c:pt>
                <c:pt idx="2352">
                  <c:v>3.424881701412482E-2</c:v>
                </c:pt>
                <c:pt idx="2353">
                  <c:v>3.424881701412482E-2</c:v>
                </c:pt>
                <c:pt idx="2354">
                  <c:v>3.424881701412482E-2</c:v>
                </c:pt>
                <c:pt idx="2355">
                  <c:v>3.424881701412482E-2</c:v>
                </c:pt>
                <c:pt idx="2356">
                  <c:v>3.424881701412482E-2</c:v>
                </c:pt>
                <c:pt idx="2357">
                  <c:v>3.424881701412482E-2</c:v>
                </c:pt>
                <c:pt idx="2358">
                  <c:v>3.424881701412482E-2</c:v>
                </c:pt>
                <c:pt idx="2359">
                  <c:v>3.424881701412482E-2</c:v>
                </c:pt>
                <c:pt idx="2360">
                  <c:v>3.424881701412482E-2</c:v>
                </c:pt>
                <c:pt idx="2361">
                  <c:v>3.424881701412482E-2</c:v>
                </c:pt>
                <c:pt idx="2362">
                  <c:v>3.424881701412482E-2</c:v>
                </c:pt>
                <c:pt idx="2363">
                  <c:v>3.424881701412482E-2</c:v>
                </c:pt>
                <c:pt idx="2364">
                  <c:v>3.424881701412482E-2</c:v>
                </c:pt>
                <c:pt idx="2365">
                  <c:v>3.424881701412482E-2</c:v>
                </c:pt>
                <c:pt idx="2366">
                  <c:v>3.424881701412482E-2</c:v>
                </c:pt>
                <c:pt idx="2367">
                  <c:v>3.424881701412482E-2</c:v>
                </c:pt>
                <c:pt idx="2368">
                  <c:v>3.424881701412482E-2</c:v>
                </c:pt>
                <c:pt idx="2369">
                  <c:v>3.424881701412482E-2</c:v>
                </c:pt>
                <c:pt idx="2370">
                  <c:v>3.424881701412482E-2</c:v>
                </c:pt>
                <c:pt idx="2371">
                  <c:v>3.424881701412482E-2</c:v>
                </c:pt>
                <c:pt idx="2372">
                  <c:v>3.424881701412482E-2</c:v>
                </c:pt>
                <c:pt idx="2373">
                  <c:v>3.424881701412482E-2</c:v>
                </c:pt>
                <c:pt idx="2374">
                  <c:v>3.424881701412482E-2</c:v>
                </c:pt>
                <c:pt idx="2375">
                  <c:v>3.424881701412482E-2</c:v>
                </c:pt>
                <c:pt idx="2376">
                  <c:v>3.424881701412482E-2</c:v>
                </c:pt>
                <c:pt idx="2377">
                  <c:v>3.424881701412482E-2</c:v>
                </c:pt>
                <c:pt idx="2378">
                  <c:v>3.424881701412482E-2</c:v>
                </c:pt>
                <c:pt idx="2379">
                  <c:v>3.424881701412482E-2</c:v>
                </c:pt>
                <c:pt idx="2380">
                  <c:v>3.424881701412482E-2</c:v>
                </c:pt>
                <c:pt idx="2381">
                  <c:v>3.424881701412482E-2</c:v>
                </c:pt>
                <c:pt idx="2382">
                  <c:v>3.424881701412482E-2</c:v>
                </c:pt>
                <c:pt idx="2383">
                  <c:v>3.424881701412482E-2</c:v>
                </c:pt>
                <c:pt idx="2384">
                  <c:v>3.424881701412482E-2</c:v>
                </c:pt>
                <c:pt idx="2385">
                  <c:v>3.424881701412482E-2</c:v>
                </c:pt>
                <c:pt idx="2386">
                  <c:v>3.424881701412482E-2</c:v>
                </c:pt>
                <c:pt idx="2387">
                  <c:v>3.424881701412482E-2</c:v>
                </c:pt>
                <c:pt idx="2388">
                  <c:v>3.424881701412482E-2</c:v>
                </c:pt>
                <c:pt idx="2389">
                  <c:v>3.424881701412482E-2</c:v>
                </c:pt>
                <c:pt idx="2390">
                  <c:v>3.424881701412482E-2</c:v>
                </c:pt>
                <c:pt idx="2391">
                  <c:v>3.424881701412482E-2</c:v>
                </c:pt>
                <c:pt idx="2392">
                  <c:v>3.424881701412482E-2</c:v>
                </c:pt>
                <c:pt idx="2393">
                  <c:v>3.424881701412482E-2</c:v>
                </c:pt>
                <c:pt idx="2394">
                  <c:v>3.424881701412482E-2</c:v>
                </c:pt>
                <c:pt idx="2395">
                  <c:v>3.424881701412482E-2</c:v>
                </c:pt>
                <c:pt idx="2396">
                  <c:v>3.424881701412482E-2</c:v>
                </c:pt>
                <c:pt idx="2397">
                  <c:v>3.424881701412482E-2</c:v>
                </c:pt>
                <c:pt idx="2398">
                  <c:v>3.424881701412482E-2</c:v>
                </c:pt>
                <c:pt idx="2399">
                  <c:v>3.424881701412482E-2</c:v>
                </c:pt>
                <c:pt idx="2400">
                  <c:v>3.424881701412482E-2</c:v>
                </c:pt>
                <c:pt idx="2401">
                  <c:v>3.424881701412482E-2</c:v>
                </c:pt>
                <c:pt idx="2402">
                  <c:v>3.424881701412482E-2</c:v>
                </c:pt>
                <c:pt idx="2403">
                  <c:v>3.424881701412482E-2</c:v>
                </c:pt>
                <c:pt idx="2404">
                  <c:v>3.424881701412482E-2</c:v>
                </c:pt>
                <c:pt idx="2405">
                  <c:v>3.424881701412482E-2</c:v>
                </c:pt>
                <c:pt idx="2406">
                  <c:v>3.424881701412482E-2</c:v>
                </c:pt>
                <c:pt idx="2407">
                  <c:v>3.424881701412482E-2</c:v>
                </c:pt>
                <c:pt idx="2408">
                  <c:v>3.424881701412482E-2</c:v>
                </c:pt>
                <c:pt idx="2409">
                  <c:v>3.424881701412482E-2</c:v>
                </c:pt>
                <c:pt idx="2410">
                  <c:v>3.424881701412482E-2</c:v>
                </c:pt>
                <c:pt idx="2411">
                  <c:v>3.424881701412482E-2</c:v>
                </c:pt>
                <c:pt idx="2412">
                  <c:v>3.424881701412482E-2</c:v>
                </c:pt>
                <c:pt idx="2413">
                  <c:v>3.424881701412482E-2</c:v>
                </c:pt>
                <c:pt idx="2414">
                  <c:v>3.424881701412482E-2</c:v>
                </c:pt>
                <c:pt idx="2415">
                  <c:v>3.424881701412482E-2</c:v>
                </c:pt>
                <c:pt idx="2416">
                  <c:v>3.424881701412482E-2</c:v>
                </c:pt>
                <c:pt idx="2417">
                  <c:v>3.424881701412482E-2</c:v>
                </c:pt>
                <c:pt idx="2418">
                  <c:v>3.424881701412482E-2</c:v>
                </c:pt>
                <c:pt idx="2419">
                  <c:v>3.424881701412482E-2</c:v>
                </c:pt>
                <c:pt idx="2420">
                  <c:v>3.424881701412482E-2</c:v>
                </c:pt>
                <c:pt idx="2421">
                  <c:v>3.424881701412482E-2</c:v>
                </c:pt>
                <c:pt idx="2422">
                  <c:v>3.424881701412482E-2</c:v>
                </c:pt>
                <c:pt idx="2423">
                  <c:v>3.424881701412482E-2</c:v>
                </c:pt>
                <c:pt idx="2424">
                  <c:v>3.424881701412482E-2</c:v>
                </c:pt>
                <c:pt idx="2425">
                  <c:v>3.424881701412482E-2</c:v>
                </c:pt>
                <c:pt idx="2426">
                  <c:v>3.424881701412482E-2</c:v>
                </c:pt>
                <c:pt idx="2427">
                  <c:v>3.424881701412482E-2</c:v>
                </c:pt>
                <c:pt idx="2428">
                  <c:v>3.424881701412482E-2</c:v>
                </c:pt>
                <c:pt idx="2429">
                  <c:v>3.424881701412482E-2</c:v>
                </c:pt>
                <c:pt idx="2430">
                  <c:v>3.424881701412482E-2</c:v>
                </c:pt>
                <c:pt idx="2431">
                  <c:v>3.424881701412482E-2</c:v>
                </c:pt>
                <c:pt idx="2432">
                  <c:v>3.424881701412482E-2</c:v>
                </c:pt>
                <c:pt idx="2433">
                  <c:v>3.424881701412482E-2</c:v>
                </c:pt>
                <c:pt idx="2434">
                  <c:v>3.424881701412482E-2</c:v>
                </c:pt>
                <c:pt idx="2435">
                  <c:v>3.424881701412482E-2</c:v>
                </c:pt>
                <c:pt idx="2436">
                  <c:v>3.424881701412482E-2</c:v>
                </c:pt>
                <c:pt idx="2437">
                  <c:v>3.424881701412482E-2</c:v>
                </c:pt>
                <c:pt idx="2438">
                  <c:v>3.424881701412482E-2</c:v>
                </c:pt>
                <c:pt idx="2439">
                  <c:v>3.424881701412482E-2</c:v>
                </c:pt>
                <c:pt idx="2440">
                  <c:v>3.424881701412482E-2</c:v>
                </c:pt>
                <c:pt idx="2441">
                  <c:v>3.424881701412482E-2</c:v>
                </c:pt>
                <c:pt idx="2442">
                  <c:v>3.424881701412482E-2</c:v>
                </c:pt>
                <c:pt idx="2443">
                  <c:v>3.424881701412482E-2</c:v>
                </c:pt>
                <c:pt idx="2444">
                  <c:v>3.424881701412482E-2</c:v>
                </c:pt>
                <c:pt idx="2445">
                  <c:v>3.424881701412482E-2</c:v>
                </c:pt>
                <c:pt idx="2446">
                  <c:v>3.424881701412482E-2</c:v>
                </c:pt>
                <c:pt idx="2447">
                  <c:v>3.424881701412482E-2</c:v>
                </c:pt>
                <c:pt idx="2448">
                  <c:v>3.424881701412482E-2</c:v>
                </c:pt>
                <c:pt idx="2449">
                  <c:v>3.424881701412482E-2</c:v>
                </c:pt>
                <c:pt idx="2450">
                  <c:v>3.424881701412482E-2</c:v>
                </c:pt>
                <c:pt idx="2451">
                  <c:v>3.424881701412482E-2</c:v>
                </c:pt>
                <c:pt idx="2452">
                  <c:v>3.424881701412482E-2</c:v>
                </c:pt>
                <c:pt idx="2453">
                  <c:v>3.424881701412482E-2</c:v>
                </c:pt>
                <c:pt idx="2454">
                  <c:v>3.424881701412482E-2</c:v>
                </c:pt>
                <c:pt idx="2455">
                  <c:v>3.424881701412482E-2</c:v>
                </c:pt>
                <c:pt idx="2456">
                  <c:v>3.424881701412482E-2</c:v>
                </c:pt>
                <c:pt idx="2457">
                  <c:v>3.424881701412482E-2</c:v>
                </c:pt>
                <c:pt idx="2458">
                  <c:v>3.424881701412482E-2</c:v>
                </c:pt>
                <c:pt idx="2459">
                  <c:v>3.424881701412482E-2</c:v>
                </c:pt>
                <c:pt idx="2460">
                  <c:v>3.424881701412482E-2</c:v>
                </c:pt>
                <c:pt idx="2461">
                  <c:v>3.424881701412482E-2</c:v>
                </c:pt>
                <c:pt idx="2462">
                  <c:v>3.424881701412482E-2</c:v>
                </c:pt>
                <c:pt idx="2463">
                  <c:v>3.424881701412482E-2</c:v>
                </c:pt>
                <c:pt idx="2464">
                  <c:v>3.424881701412482E-2</c:v>
                </c:pt>
                <c:pt idx="2465">
                  <c:v>3.424881701412482E-2</c:v>
                </c:pt>
                <c:pt idx="2466">
                  <c:v>3.424881701412482E-2</c:v>
                </c:pt>
                <c:pt idx="2467">
                  <c:v>3.424881701412482E-2</c:v>
                </c:pt>
                <c:pt idx="2468">
                  <c:v>3.424881701412482E-2</c:v>
                </c:pt>
                <c:pt idx="2469">
                  <c:v>3.424881701412482E-2</c:v>
                </c:pt>
                <c:pt idx="2470">
                  <c:v>3.424881701412482E-2</c:v>
                </c:pt>
                <c:pt idx="2471">
                  <c:v>3.424881701412482E-2</c:v>
                </c:pt>
                <c:pt idx="2472">
                  <c:v>3.424881701412482E-2</c:v>
                </c:pt>
                <c:pt idx="2473">
                  <c:v>3.424881701412482E-2</c:v>
                </c:pt>
                <c:pt idx="2474">
                  <c:v>3.424881701412482E-2</c:v>
                </c:pt>
                <c:pt idx="2475">
                  <c:v>3.424881701412482E-2</c:v>
                </c:pt>
                <c:pt idx="2476">
                  <c:v>3.424881701412482E-2</c:v>
                </c:pt>
                <c:pt idx="2477">
                  <c:v>3.424881701412482E-2</c:v>
                </c:pt>
                <c:pt idx="2478">
                  <c:v>3.424881701412482E-2</c:v>
                </c:pt>
                <c:pt idx="2479">
                  <c:v>3.424881701412482E-2</c:v>
                </c:pt>
                <c:pt idx="2480">
                  <c:v>3.424881701412482E-2</c:v>
                </c:pt>
                <c:pt idx="2481">
                  <c:v>3.424881701412482E-2</c:v>
                </c:pt>
                <c:pt idx="2482">
                  <c:v>3.424881701412482E-2</c:v>
                </c:pt>
                <c:pt idx="2483">
                  <c:v>3.424881701412482E-2</c:v>
                </c:pt>
                <c:pt idx="2484">
                  <c:v>3.424881701412482E-2</c:v>
                </c:pt>
                <c:pt idx="2485">
                  <c:v>3.424881701412482E-2</c:v>
                </c:pt>
                <c:pt idx="2486">
                  <c:v>3.424881701412482E-2</c:v>
                </c:pt>
                <c:pt idx="2487">
                  <c:v>3.424881701412482E-2</c:v>
                </c:pt>
                <c:pt idx="2488">
                  <c:v>3.424881701412482E-2</c:v>
                </c:pt>
                <c:pt idx="2489">
                  <c:v>3.424881701412482E-2</c:v>
                </c:pt>
                <c:pt idx="2490">
                  <c:v>3.424881701412482E-2</c:v>
                </c:pt>
                <c:pt idx="2491">
                  <c:v>3.424881701412482E-2</c:v>
                </c:pt>
                <c:pt idx="2492">
                  <c:v>3.424881701412482E-2</c:v>
                </c:pt>
                <c:pt idx="2493">
                  <c:v>3.424881701412482E-2</c:v>
                </c:pt>
                <c:pt idx="2494">
                  <c:v>3.424881701412482E-2</c:v>
                </c:pt>
                <c:pt idx="2495">
                  <c:v>3.424881701412482E-2</c:v>
                </c:pt>
                <c:pt idx="2496">
                  <c:v>3.424881701412482E-2</c:v>
                </c:pt>
                <c:pt idx="2497">
                  <c:v>3.424881701412482E-2</c:v>
                </c:pt>
                <c:pt idx="2498">
                  <c:v>3.424881701412482E-2</c:v>
                </c:pt>
                <c:pt idx="2499">
                  <c:v>3.424881701412482E-2</c:v>
                </c:pt>
                <c:pt idx="2500">
                  <c:v>3.424881701412482E-2</c:v>
                </c:pt>
                <c:pt idx="2501">
                  <c:v>3.424881701412482E-2</c:v>
                </c:pt>
                <c:pt idx="2502">
                  <c:v>3.424881701412482E-2</c:v>
                </c:pt>
                <c:pt idx="2503">
                  <c:v>3.424881701412482E-2</c:v>
                </c:pt>
                <c:pt idx="2504">
                  <c:v>3.424881701412482E-2</c:v>
                </c:pt>
                <c:pt idx="2505">
                  <c:v>3.424881701412482E-2</c:v>
                </c:pt>
                <c:pt idx="2506">
                  <c:v>3.424881701412482E-2</c:v>
                </c:pt>
                <c:pt idx="2507">
                  <c:v>3.424881701412482E-2</c:v>
                </c:pt>
                <c:pt idx="2508">
                  <c:v>3.424881701412482E-2</c:v>
                </c:pt>
                <c:pt idx="2509">
                  <c:v>3.424881701412482E-2</c:v>
                </c:pt>
                <c:pt idx="2510">
                  <c:v>3.424881701412482E-2</c:v>
                </c:pt>
                <c:pt idx="2511">
                  <c:v>3.424881701412482E-2</c:v>
                </c:pt>
                <c:pt idx="2512">
                  <c:v>3.424881701412482E-2</c:v>
                </c:pt>
                <c:pt idx="2513">
                  <c:v>3.424881701412482E-2</c:v>
                </c:pt>
                <c:pt idx="2514">
                  <c:v>3.424881701412482E-2</c:v>
                </c:pt>
                <c:pt idx="2515">
                  <c:v>3.424881701412482E-2</c:v>
                </c:pt>
                <c:pt idx="2516">
                  <c:v>3.424881701412482E-2</c:v>
                </c:pt>
                <c:pt idx="2517">
                  <c:v>3.424881701412482E-2</c:v>
                </c:pt>
                <c:pt idx="2518">
                  <c:v>3.424881701412482E-2</c:v>
                </c:pt>
                <c:pt idx="2519">
                  <c:v>3.424881701412482E-2</c:v>
                </c:pt>
                <c:pt idx="2520">
                  <c:v>3.424881701412482E-2</c:v>
                </c:pt>
                <c:pt idx="2521">
                  <c:v>3.424881701412482E-2</c:v>
                </c:pt>
                <c:pt idx="2522">
                  <c:v>3.424881701412482E-2</c:v>
                </c:pt>
                <c:pt idx="2523">
                  <c:v>3.424881701412482E-2</c:v>
                </c:pt>
                <c:pt idx="2524">
                  <c:v>3.424881701412482E-2</c:v>
                </c:pt>
                <c:pt idx="2525">
                  <c:v>3.424881701412482E-2</c:v>
                </c:pt>
                <c:pt idx="2526">
                  <c:v>3.424881701412482E-2</c:v>
                </c:pt>
                <c:pt idx="2527">
                  <c:v>3.424881701412482E-2</c:v>
                </c:pt>
                <c:pt idx="2528">
                  <c:v>3.424881701412482E-2</c:v>
                </c:pt>
                <c:pt idx="2529">
                  <c:v>3.424881701412482E-2</c:v>
                </c:pt>
                <c:pt idx="2530">
                  <c:v>3.424881701412482E-2</c:v>
                </c:pt>
                <c:pt idx="2531">
                  <c:v>3.424881701412482E-2</c:v>
                </c:pt>
                <c:pt idx="2532">
                  <c:v>3.424881701412482E-2</c:v>
                </c:pt>
                <c:pt idx="2533">
                  <c:v>3.424881701412482E-2</c:v>
                </c:pt>
                <c:pt idx="2534">
                  <c:v>3.424881701412482E-2</c:v>
                </c:pt>
                <c:pt idx="2535">
                  <c:v>3.424881701412482E-2</c:v>
                </c:pt>
                <c:pt idx="2536">
                  <c:v>3.424881701412482E-2</c:v>
                </c:pt>
                <c:pt idx="2537">
                  <c:v>3.424881701412482E-2</c:v>
                </c:pt>
                <c:pt idx="2538">
                  <c:v>3.424881701412482E-2</c:v>
                </c:pt>
                <c:pt idx="2539">
                  <c:v>3.424881701412482E-2</c:v>
                </c:pt>
                <c:pt idx="2540">
                  <c:v>3.424881701412482E-2</c:v>
                </c:pt>
                <c:pt idx="2541">
                  <c:v>3.424881701412482E-2</c:v>
                </c:pt>
                <c:pt idx="2542">
                  <c:v>3.424881701412482E-2</c:v>
                </c:pt>
                <c:pt idx="2543">
                  <c:v>3.424881701412482E-2</c:v>
                </c:pt>
                <c:pt idx="2544">
                  <c:v>3.424881701412482E-2</c:v>
                </c:pt>
                <c:pt idx="2545">
                  <c:v>3.424881701412482E-2</c:v>
                </c:pt>
                <c:pt idx="2546">
                  <c:v>3.424881701412482E-2</c:v>
                </c:pt>
                <c:pt idx="2547">
                  <c:v>3.424881701412482E-2</c:v>
                </c:pt>
                <c:pt idx="2548">
                  <c:v>3.424881701412482E-2</c:v>
                </c:pt>
                <c:pt idx="2549">
                  <c:v>3.424881701412482E-2</c:v>
                </c:pt>
                <c:pt idx="2550">
                  <c:v>3.424881701412482E-2</c:v>
                </c:pt>
                <c:pt idx="2551">
                  <c:v>3.424881701412482E-2</c:v>
                </c:pt>
                <c:pt idx="2552">
                  <c:v>3.424881701412482E-2</c:v>
                </c:pt>
                <c:pt idx="2553">
                  <c:v>3.424881701412482E-2</c:v>
                </c:pt>
                <c:pt idx="2554">
                  <c:v>3.424881701412482E-2</c:v>
                </c:pt>
                <c:pt idx="2555">
                  <c:v>3.424881701412482E-2</c:v>
                </c:pt>
                <c:pt idx="2556">
                  <c:v>3.424881701412482E-2</c:v>
                </c:pt>
                <c:pt idx="2557">
                  <c:v>3.424881701412482E-2</c:v>
                </c:pt>
                <c:pt idx="2558">
                  <c:v>3.424881701412482E-2</c:v>
                </c:pt>
                <c:pt idx="2559">
                  <c:v>3.424881701412482E-2</c:v>
                </c:pt>
                <c:pt idx="2560">
                  <c:v>3.424881701412482E-2</c:v>
                </c:pt>
                <c:pt idx="2561">
                  <c:v>3.424881701412482E-2</c:v>
                </c:pt>
                <c:pt idx="2562">
                  <c:v>3.424881701412482E-2</c:v>
                </c:pt>
                <c:pt idx="2563">
                  <c:v>3.424881701412482E-2</c:v>
                </c:pt>
                <c:pt idx="2564">
                  <c:v>3.424881701412482E-2</c:v>
                </c:pt>
                <c:pt idx="2565">
                  <c:v>3.424881701412482E-2</c:v>
                </c:pt>
                <c:pt idx="2566">
                  <c:v>3.424881701412482E-2</c:v>
                </c:pt>
                <c:pt idx="2567">
                  <c:v>3.424881701412482E-2</c:v>
                </c:pt>
                <c:pt idx="2568">
                  <c:v>3.424881701412482E-2</c:v>
                </c:pt>
                <c:pt idx="2569">
                  <c:v>3.424881701412482E-2</c:v>
                </c:pt>
                <c:pt idx="2570">
                  <c:v>3.424881701412482E-2</c:v>
                </c:pt>
                <c:pt idx="2571">
                  <c:v>3.424881701412482E-2</c:v>
                </c:pt>
                <c:pt idx="2572">
                  <c:v>3.424881701412482E-2</c:v>
                </c:pt>
                <c:pt idx="2573">
                  <c:v>3.424881701412482E-2</c:v>
                </c:pt>
                <c:pt idx="2574">
                  <c:v>3.424881701412482E-2</c:v>
                </c:pt>
                <c:pt idx="2575">
                  <c:v>3.424881701412482E-2</c:v>
                </c:pt>
                <c:pt idx="2576">
                  <c:v>3.424881701412482E-2</c:v>
                </c:pt>
                <c:pt idx="2577">
                  <c:v>3.424881701412482E-2</c:v>
                </c:pt>
                <c:pt idx="2578">
                  <c:v>3.424881701412482E-2</c:v>
                </c:pt>
                <c:pt idx="2579">
                  <c:v>3.424881701412482E-2</c:v>
                </c:pt>
                <c:pt idx="2580">
                  <c:v>3.424881701412482E-2</c:v>
                </c:pt>
                <c:pt idx="2581">
                  <c:v>3.424881701412482E-2</c:v>
                </c:pt>
                <c:pt idx="2582">
                  <c:v>3.424881701412482E-2</c:v>
                </c:pt>
                <c:pt idx="2583">
                  <c:v>3.424881701412482E-2</c:v>
                </c:pt>
                <c:pt idx="2584">
                  <c:v>3.424881701412482E-2</c:v>
                </c:pt>
                <c:pt idx="2585">
                  <c:v>3.424881701412482E-2</c:v>
                </c:pt>
                <c:pt idx="2586">
                  <c:v>3.424881701412482E-2</c:v>
                </c:pt>
                <c:pt idx="2587">
                  <c:v>3.424881701412482E-2</c:v>
                </c:pt>
                <c:pt idx="2588">
                  <c:v>3.424881701412482E-2</c:v>
                </c:pt>
                <c:pt idx="2589">
                  <c:v>3.424881701412482E-2</c:v>
                </c:pt>
                <c:pt idx="2590">
                  <c:v>3.424881701412482E-2</c:v>
                </c:pt>
                <c:pt idx="2591">
                  <c:v>3.424881701412482E-2</c:v>
                </c:pt>
                <c:pt idx="2592">
                  <c:v>3.424881701412482E-2</c:v>
                </c:pt>
                <c:pt idx="2593">
                  <c:v>3.424881701412482E-2</c:v>
                </c:pt>
                <c:pt idx="2594">
                  <c:v>3.424881701412482E-2</c:v>
                </c:pt>
                <c:pt idx="2595">
                  <c:v>3.424881701412482E-2</c:v>
                </c:pt>
                <c:pt idx="2596">
                  <c:v>3.424881701412482E-2</c:v>
                </c:pt>
                <c:pt idx="2597">
                  <c:v>3.424881701412482E-2</c:v>
                </c:pt>
                <c:pt idx="2598">
                  <c:v>3.424881701412482E-2</c:v>
                </c:pt>
                <c:pt idx="2599">
                  <c:v>3.424881701412482E-2</c:v>
                </c:pt>
                <c:pt idx="2600">
                  <c:v>3.424881701412482E-2</c:v>
                </c:pt>
                <c:pt idx="2601">
                  <c:v>3.424881701412482E-2</c:v>
                </c:pt>
                <c:pt idx="2602">
                  <c:v>3.424881701412482E-2</c:v>
                </c:pt>
                <c:pt idx="2603">
                  <c:v>3.424881701412482E-2</c:v>
                </c:pt>
                <c:pt idx="2604">
                  <c:v>3.424881701412482E-2</c:v>
                </c:pt>
                <c:pt idx="2605">
                  <c:v>3.424881701412482E-2</c:v>
                </c:pt>
                <c:pt idx="2606">
                  <c:v>3.424881701412482E-2</c:v>
                </c:pt>
                <c:pt idx="2607">
                  <c:v>3.424881701412482E-2</c:v>
                </c:pt>
                <c:pt idx="2608">
                  <c:v>3.424881701412482E-2</c:v>
                </c:pt>
                <c:pt idx="2609">
                  <c:v>3.424881701412482E-2</c:v>
                </c:pt>
                <c:pt idx="2610">
                  <c:v>3.424881701412482E-2</c:v>
                </c:pt>
                <c:pt idx="2611">
                  <c:v>3.424881701412482E-2</c:v>
                </c:pt>
                <c:pt idx="2612">
                  <c:v>3.424881701412482E-2</c:v>
                </c:pt>
                <c:pt idx="2613">
                  <c:v>3.424881701412482E-2</c:v>
                </c:pt>
                <c:pt idx="2614">
                  <c:v>3.424881701412482E-2</c:v>
                </c:pt>
                <c:pt idx="2615">
                  <c:v>3.424881701412482E-2</c:v>
                </c:pt>
                <c:pt idx="2616">
                  <c:v>3.424881701412482E-2</c:v>
                </c:pt>
                <c:pt idx="2617">
                  <c:v>3.424881701412482E-2</c:v>
                </c:pt>
                <c:pt idx="2618">
                  <c:v>3.424881701412482E-2</c:v>
                </c:pt>
                <c:pt idx="2619">
                  <c:v>3.424881701412482E-2</c:v>
                </c:pt>
                <c:pt idx="2620">
                  <c:v>3.424881701412482E-2</c:v>
                </c:pt>
                <c:pt idx="2621">
                  <c:v>3.424881701412482E-2</c:v>
                </c:pt>
                <c:pt idx="2622">
                  <c:v>3.424881701412482E-2</c:v>
                </c:pt>
                <c:pt idx="2623">
                  <c:v>3.424881701412482E-2</c:v>
                </c:pt>
                <c:pt idx="2624">
                  <c:v>3.424881701412482E-2</c:v>
                </c:pt>
                <c:pt idx="2625">
                  <c:v>3.424881701412482E-2</c:v>
                </c:pt>
                <c:pt idx="2626">
                  <c:v>3.424881701412482E-2</c:v>
                </c:pt>
                <c:pt idx="2627">
                  <c:v>3.424881701412482E-2</c:v>
                </c:pt>
                <c:pt idx="2628">
                  <c:v>3.424881701412482E-2</c:v>
                </c:pt>
                <c:pt idx="2629">
                  <c:v>3.424881701412482E-2</c:v>
                </c:pt>
                <c:pt idx="2630">
                  <c:v>3.424881701412482E-2</c:v>
                </c:pt>
                <c:pt idx="2631">
                  <c:v>3.424881701412482E-2</c:v>
                </c:pt>
                <c:pt idx="2632">
                  <c:v>3.424881701412482E-2</c:v>
                </c:pt>
                <c:pt idx="2633">
                  <c:v>3.424881701412482E-2</c:v>
                </c:pt>
                <c:pt idx="2634">
                  <c:v>3.424881701412482E-2</c:v>
                </c:pt>
                <c:pt idx="2635">
                  <c:v>3.424881701412482E-2</c:v>
                </c:pt>
                <c:pt idx="2636">
                  <c:v>3.424881701412482E-2</c:v>
                </c:pt>
                <c:pt idx="2637">
                  <c:v>3.424881701412482E-2</c:v>
                </c:pt>
                <c:pt idx="2638">
                  <c:v>3.424881701412482E-2</c:v>
                </c:pt>
                <c:pt idx="2639">
                  <c:v>3.424881701412482E-2</c:v>
                </c:pt>
                <c:pt idx="2640">
                  <c:v>3.424881701412482E-2</c:v>
                </c:pt>
                <c:pt idx="2641">
                  <c:v>3.424881701412482E-2</c:v>
                </c:pt>
                <c:pt idx="2642">
                  <c:v>3.424881701412482E-2</c:v>
                </c:pt>
                <c:pt idx="2643">
                  <c:v>3.424881701412482E-2</c:v>
                </c:pt>
                <c:pt idx="2644">
                  <c:v>3.424881701412482E-2</c:v>
                </c:pt>
                <c:pt idx="2645">
                  <c:v>3.424881701412482E-2</c:v>
                </c:pt>
                <c:pt idx="2646">
                  <c:v>3.424881701412482E-2</c:v>
                </c:pt>
                <c:pt idx="2647">
                  <c:v>3.424881701412482E-2</c:v>
                </c:pt>
                <c:pt idx="2648">
                  <c:v>3.424881701412482E-2</c:v>
                </c:pt>
                <c:pt idx="2649">
                  <c:v>3.424881701412482E-2</c:v>
                </c:pt>
                <c:pt idx="2650">
                  <c:v>3.424881701412482E-2</c:v>
                </c:pt>
                <c:pt idx="2651">
                  <c:v>3.424881701412482E-2</c:v>
                </c:pt>
                <c:pt idx="2652">
                  <c:v>3.424881701412482E-2</c:v>
                </c:pt>
                <c:pt idx="2653">
                  <c:v>3.424881701412482E-2</c:v>
                </c:pt>
                <c:pt idx="2654">
                  <c:v>3.424881701412482E-2</c:v>
                </c:pt>
                <c:pt idx="2655">
                  <c:v>3.424881701412482E-2</c:v>
                </c:pt>
                <c:pt idx="2656">
                  <c:v>3.424881701412482E-2</c:v>
                </c:pt>
                <c:pt idx="2657">
                  <c:v>3.424881701412482E-2</c:v>
                </c:pt>
                <c:pt idx="2658">
                  <c:v>3.424881701412482E-2</c:v>
                </c:pt>
                <c:pt idx="2659">
                  <c:v>3.424881701412482E-2</c:v>
                </c:pt>
                <c:pt idx="2660">
                  <c:v>3.424881701412482E-2</c:v>
                </c:pt>
                <c:pt idx="2661">
                  <c:v>3.424881701412482E-2</c:v>
                </c:pt>
                <c:pt idx="2662">
                  <c:v>3.424881701412482E-2</c:v>
                </c:pt>
                <c:pt idx="2663">
                  <c:v>3.424881701412482E-2</c:v>
                </c:pt>
                <c:pt idx="2664">
                  <c:v>3.424881701412482E-2</c:v>
                </c:pt>
                <c:pt idx="2665">
                  <c:v>3.424881701412482E-2</c:v>
                </c:pt>
                <c:pt idx="2666">
                  <c:v>3.424881701412482E-2</c:v>
                </c:pt>
                <c:pt idx="2667">
                  <c:v>3.424881701412482E-2</c:v>
                </c:pt>
                <c:pt idx="2668">
                  <c:v>3.424881701412482E-2</c:v>
                </c:pt>
                <c:pt idx="2669">
                  <c:v>3.424881701412482E-2</c:v>
                </c:pt>
                <c:pt idx="2670">
                  <c:v>3.424881701412482E-2</c:v>
                </c:pt>
                <c:pt idx="2671">
                  <c:v>3.424881701412482E-2</c:v>
                </c:pt>
                <c:pt idx="2672">
                  <c:v>3.424881701412482E-2</c:v>
                </c:pt>
                <c:pt idx="2673">
                  <c:v>3.424881701412482E-2</c:v>
                </c:pt>
                <c:pt idx="2674">
                  <c:v>3.424881701412482E-2</c:v>
                </c:pt>
                <c:pt idx="2675">
                  <c:v>3.424881701412482E-2</c:v>
                </c:pt>
                <c:pt idx="2676">
                  <c:v>3.424881701412482E-2</c:v>
                </c:pt>
                <c:pt idx="2677">
                  <c:v>3.424881701412482E-2</c:v>
                </c:pt>
                <c:pt idx="2678">
                  <c:v>3.424881701412482E-2</c:v>
                </c:pt>
                <c:pt idx="2679">
                  <c:v>3.424881701412482E-2</c:v>
                </c:pt>
                <c:pt idx="2680">
                  <c:v>3.424881701412482E-2</c:v>
                </c:pt>
                <c:pt idx="2681">
                  <c:v>3.424881701412482E-2</c:v>
                </c:pt>
                <c:pt idx="2682">
                  <c:v>3.424881701412482E-2</c:v>
                </c:pt>
                <c:pt idx="2683">
                  <c:v>3.424881701412482E-2</c:v>
                </c:pt>
                <c:pt idx="2684">
                  <c:v>3.424881701412482E-2</c:v>
                </c:pt>
                <c:pt idx="2685">
                  <c:v>3.424881701412482E-2</c:v>
                </c:pt>
                <c:pt idx="2686">
                  <c:v>3.424881701412482E-2</c:v>
                </c:pt>
                <c:pt idx="2687">
                  <c:v>3.424881701412482E-2</c:v>
                </c:pt>
                <c:pt idx="2688">
                  <c:v>3.424881701412482E-2</c:v>
                </c:pt>
                <c:pt idx="2689">
                  <c:v>3.424881701412482E-2</c:v>
                </c:pt>
                <c:pt idx="2690">
                  <c:v>3.424881701412482E-2</c:v>
                </c:pt>
                <c:pt idx="2691">
                  <c:v>3.424881701412482E-2</c:v>
                </c:pt>
                <c:pt idx="2692">
                  <c:v>3.424881701412482E-2</c:v>
                </c:pt>
                <c:pt idx="2693">
                  <c:v>3.424881701412482E-2</c:v>
                </c:pt>
                <c:pt idx="2694">
                  <c:v>3.424881701412482E-2</c:v>
                </c:pt>
                <c:pt idx="2695">
                  <c:v>3.424881701412482E-2</c:v>
                </c:pt>
                <c:pt idx="2696">
                  <c:v>3.424881701412482E-2</c:v>
                </c:pt>
                <c:pt idx="2697">
                  <c:v>3.424881701412482E-2</c:v>
                </c:pt>
                <c:pt idx="2698">
                  <c:v>3.424881701412482E-2</c:v>
                </c:pt>
                <c:pt idx="2699">
                  <c:v>3.424881701412482E-2</c:v>
                </c:pt>
                <c:pt idx="2700">
                  <c:v>3.424881701412482E-2</c:v>
                </c:pt>
                <c:pt idx="2701">
                  <c:v>3.424881701412482E-2</c:v>
                </c:pt>
                <c:pt idx="2702">
                  <c:v>3.424881701412482E-2</c:v>
                </c:pt>
                <c:pt idx="2703">
                  <c:v>3.424881701412482E-2</c:v>
                </c:pt>
                <c:pt idx="2704">
                  <c:v>3.424881701412482E-2</c:v>
                </c:pt>
                <c:pt idx="2705">
                  <c:v>3.424881701412482E-2</c:v>
                </c:pt>
                <c:pt idx="2706">
                  <c:v>2.5842315707941561E-2</c:v>
                </c:pt>
                <c:pt idx="2707">
                  <c:v>2.5842315707941561E-2</c:v>
                </c:pt>
                <c:pt idx="2708">
                  <c:v>2.5842315707941561E-2</c:v>
                </c:pt>
                <c:pt idx="2709">
                  <c:v>2.5842315707941561E-2</c:v>
                </c:pt>
                <c:pt idx="2710">
                  <c:v>2.5842315707941561E-2</c:v>
                </c:pt>
                <c:pt idx="2711">
                  <c:v>2.5842315707941561E-2</c:v>
                </c:pt>
                <c:pt idx="2712">
                  <c:v>2.5842315707941561E-2</c:v>
                </c:pt>
                <c:pt idx="2713">
                  <c:v>2.5842315707941561E-2</c:v>
                </c:pt>
                <c:pt idx="2714">
                  <c:v>2.5842315707941561E-2</c:v>
                </c:pt>
                <c:pt idx="2715">
                  <c:v>2.5842315707941561E-2</c:v>
                </c:pt>
                <c:pt idx="2716">
                  <c:v>2.5842315707941561E-2</c:v>
                </c:pt>
                <c:pt idx="2717">
                  <c:v>2.5842315707941561E-2</c:v>
                </c:pt>
                <c:pt idx="2718">
                  <c:v>2.5842315707941561E-2</c:v>
                </c:pt>
                <c:pt idx="2719">
                  <c:v>2.5842315707941561E-2</c:v>
                </c:pt>
                <c:pt idx="2720">
                  <c:v>2.5842315707941561E-2</c:v>
                </c:pt>
                <c:pt idx="2721">
                  <c:v>2.5842315707941561E-2</c:v>
                </c:pt>
                <c:pt idx="2722">
                  <c:v>2.5842315707941561E-2</c:v>
                </c:pt>
                <c:pt idx="2723">
                  <c:v>2.5842315707941561E-2</c:v>
                </c:pt>
                <c:pt idx="2724">
                  <c:v>2.5842315707941561E-2</c:v>
                </c:pt>
                <c:pt idx="2725">
                  <c:v>2.5842315707941561E-2</c:v>
                </c:pt>
                <c:pt idx="2726">
                  <c:v>2.5842315707941561E-2</c:v>
                </c:pt>
                <c:pt idx="2727">
                  <c:v>2.5842315707941561E-2</c:v>
                </c:pt>
                <c:pt idx="2728">
                  <c:v>2.5842315707941561E-2</c:v>
                </c:pt>
                <c:pt idx="2729">
                  <c:v>2.5842315707941561E-2</c:v>
                </c:pt>
                <c:pt idx="2730">
                  <c:v>2.5842315707941561E-2</c:v>
                </c:pt>
                <c:pt idx="2731">
                  <c:v>2.5842315707941561E-2</c:v>
                </c:pt>
                <c:pt idx="2732">
                  <c:v>2.0296026587714806E-2</c:v>
                </c:pt>
                <c:pt idx="2733">
                  <c:v>2.0296026587714806E-2</c:v>
                </c:pt>
                <c:pt idx="2734">
                  <c:v>2.0296026587714806E-2</c:v>
                </c:pt>
                <c:pt idx="2735">
                  <c:v>2.0296026587714806E-2</c:v>
                </c:pt>
                <c:pt idx="2736">
                  <c:v>2.0296026587714806E-2</c:v>
                </c:pt>
                <c:pt idx="2737">
                  <c:v>2.0296026587714806E-2</c:v>
                </c:pt>
                <c:pt idx="2738">
                  <c:v>1.8832638039421305E-2</c:v>
                </c:pt>
                <c:pt idx="2739">
                  <c:v>1.8832638039421305E-2</c:v>
                </c:pt>
                <c:pt idx="2740">
                  <c:v>1.8832638039421305E-2</c:v>
                </c:pt>
                <c:pt idx="2741">
                  <c:v>1.8832638039421305E-2</c:v>
                </c:pt>
                <c:pt idx="2742">
                  <c:v>1.8832638039421305E-2</c:v>
                </c:pt>
                <c:pt idx="2743">
                  <c:v>1.8832638039421305E-2</c:v>
                </c:pt>
                <c:pt idx="2744">
                  <c:v>1.8832638039421305E-2</c:v>
                </c:pt>
                <c:pt idx="2745">
                  <c:v>1.8832638039421305E-2</c:v>
                </c:pt>
                <c:pt idx="2746">
                  <c:v>1.8832638039421305E-2</c:v>
                </c:pt>
                <c:pt idx="2747">
                  <c:v>1.8832638039421305E-2</c:v>
                </c:pt>
                <c:pt idx="2748">
                  <c:v>1.8832638039421305E-2</c:v>
                </c:pt>
                <c:pt idx="2749">
                  <c:v>1.8832638039421305E-2</c:v>
                </c:pt>
                <c:pt idx="2750">
                  <c:v>1.8832638039421305E-2</c:v>
                </c:pt>
                <c:pt idx="2751">
                  <c:v>1.8832638039421305E-2</c:v>
                </c:pt>
                <c:pt idx="2752">
                  <c:v>1.8832638039421305E-2</c:v>
                </c:pt>
                <c:pt idx="2753">
                  <c:v>1.8832638039421305E-2</c:v>
                </c:pt>
                <c:pt idx="2754">
                  <c:v>1.8832638039421305E-2</c:v>
                </c:pt>
                <c:pt idx="2755">
                  <c:v>1.8832638039421305E-2</c:v>
                </c:pt>
                <c:pt idx="2756">
                  <c:v>1.8832638039421305E-2</c:v>
                </c:pt>
                <c:pt idx="2757">
                  <c:v>1.8832638039421305E-2</c:v>
                </c:pt>
                <c:pt idx="2758">
                  <c:v>1.8832638039421305E-2</c:v>
                </c:pt>
                <c:pt idx="2759">
                  <c:v>1.8832638039421305E-2</c:v>
                </c:pt>
                <c:pt idx="2760">
                  <c:v>1.8832638039421305E-2</c:v>
                </c:pt>
                <c:pt idx="2761">
                  <c:v>1.8832638039421305E-2</c:v>
                </c:pt>
                <c:pt idx="2762">
                  <c:v>1.8832638039421305E-2</c:v>
                </c:pt>
                <c:pt idx="2763">
                  <c:v>1.8832638039421305E-2</c:v>
                </c:pt>
                <c:pt idx="2764">
                  <c:v>1.8832638039421305E-2</c:v>
                </c:pt>
                <c:pt idx="2765">
                  <c:v>1.8832638039421305E-2</c:v>
                </c:pt>
                <c:pt idx="2766">
                  <c:v>1.8832638039421305E-2</c:v>
                </c:pt>
                <c:pt idx="2767">
                  <c:v>1.8832638039421305E-2</c:v>
                </c:pt>
                <c:pt idx="2768">
                  <c:v>1.8832638039421305E-2</c:v>
                </c:pt>
                <c:pt idx="2769">
                  <c:v>1.8832638039421305E-2</c:v>
                </c:pt>
                <c:pt idx="2770">
                  <c:v>1.8832638039421305E-2</c:v>
                </c:pt>
                <c:pt idx="2771">
                  <c:v>1.7984537215772031E-2</c:v>
                </c:pt>
                <c:pt idx="2772">
                  <c:v>1.7984537215772031E-2</c:v>
                </c:pt>
                <c:pt idx="2773">
                  <c:v>1.7984537215772031E-2</c:v>
                </c:pt>
                <c:pt idx="2774">
                  <c:v>1.7984537215772031E-2</c:v>
                </c:pt>
                <c:pt idx="2775">
                  <c:v>1.7984537215772031E-2</c:v>
                </c:pt>
                <c:pt idx="2776">
                  <c:v>1.7984537215772031E-2</c:v>
                </c:pt>
                <c:pt idx="2777">
                  <c:v>1.7984537215772031E-2</c:v>
                </c:pt>
                <c:pt idx="2778">
                  <c:v>1.7984537215772031E-2</c:v>
                </c:pt>
                <c:pt idx="2779">
                  <c:v>1.7984537215772031E-2</c:v>
                </c:pt>
                <c:pt idx="2780">
                  <c:v>1.7984537215772031E-2</c:v>
                </c:pt>
                <c:pt idx="2781">
                  <c:v>1.7984537215772031E-2</c:v>
                </c:pt>
                <c:pt idx="2782">
                  <c:v>1.7984537215772031E-2</c:v>
                </c:pt>
                <c:pt idx="2783">
                  <c:v>1.7984537215772031E-2</c:v>
                </c:pt>
                <c:pt idx="2784">
                  <c:v>1.7984537215772031E-2</c:v>
                </c:pt>
                <c:pt idx="2785">
                  <c:v>1.7984537215772031E-2</c:v>
                </c:pt>
                <c:pt idx="2786">
                  <c:v>1.7497997633158343E-2</c:v>
                </c:pt>
                <c:pt idx="2787">
                  <c:v>1.7497997633158343E-2</c:v>
                </c:pt>
                <c:pt idx="2788">
                  <c:v>1.7497997633158343E-2</c:v>
                </c:pt>
                <c:pt idx="2789">
                  <c:v>1.7497997633158343E-2</c:v>
                </c:pt>
                <c:pt idx="2790">
                  <c:v>1.642397970431754E-2</c:v>
                </c:pt>
                <c:pt idx="2791">
                  <c:v>1.642397970431754E-2</c:v>
                </c:pt>
                <c:pt idx="2792">
                  <c:v>1.642397970431754E-2</c:v>
                </c:pt>
                <c:pt idx="2793">
                  <c:v>1.642397970431754E-2</c:v>
                </c:pt>
                <c:pt idx="2794">
                  <c:v>1.642397970431754E-2</c:v>
                </c:pt>
                <c:pt idx="2795">
                  <c:v>1.642397970431754E-2</c:v>
                </c:pt>
                <c:pt idx="2796">
                  <c:v>1.642397970431754E-2</c:v>
                </c:pt>
                <c:pt idx="2797">
                  <c:v>1.642397970431754E-2</c:v>
                </c:pt>
                <c:pt idx="2798">
                  <c:v>1.642397970431754E-2</c:v>
                </c:pt>
                <c:pt idx="2799">
                  <c:v>1.6398555275141908E-2</c:v>
                </c:pt>
                <c:pt idx="2800">
                  <c:v>1.6398555275141908E-2</c:v>
                </c:pt>
                <c:pt idx="2801">
                  <c:v>1.6398555275141908E-2</c:v>
                </c:pt>
                <c:pt idx="2802">
                  <c:v>1.4765364037668278E-2</c:v>
                </c:pt>
                <c:pt idx="2803">
                  <c:v>1.4765364037668278E-2</c:v>
                </c:pt>
                <c:pt idx="2804">
                  <c:v>1.4765364037668278E-2</c:v>
                </c:pt>
                <c:pt idx="2805">
                  <c:v>1.4765364037668278E-2</c:v>
                </c:pt>
                <c:pt idx="2806">
                  <c:v>1.4765364037668278E-2</c:v>
                </c:pt>
                <c:pt idx="2807">
                  <c:v>1.4765364037668278E-2</c:v>
                </c:pt>
                <c:pt idx="2808">
                  <c:v>1.4765364037668278E-2</c:v>
                </c:pt>
                <c:pt idx="2809">
                  <c:v>1.4765364037668278E-2</c:v>
                </c:pt>
                <c:pt idx="2810">
                  <c:v>1.4765364037668278E-2</c:v>
                </c:pt>
                <c:pt idx="2811">
                  <c:v>1.4765364037668278E-2</c:v>
                </c:pt>
                <c:pt idx="2812">
                  <c:v>1.4765364037668278E-2</c:v>
                </c:pt>
                <c:pt idx="2813">
                  <c:v>1.4765364037668278E-2</c:v>
                </c:pt>
                <c:pt idx="2814">
                  <c:v>1.4765364037668278E-2</c:v>
                </c:pt>
                <c:pt idx="2815">
                  <c:v>1.4765364037668278E-2</c:v>
                </c:pt>
                <c:pt idx="2816">
                  <c:v>1.4765364037668278E-2</c:v>
                </c:pt>
                <c:pt idx="2817">
                  <c:v>1.4765364037668278E-2</c:v>
                </c:pt>
                <c:pt idx="2818">
                  <c:v>1.4765364037668278E-2</c:v>
                </c:pt>
                <c:pt idx="2819">
                  <c:v>1.4765364037668278E-2</c:v>
                </c:pt>
                <c:pt idx="2820">
                  <c:v>1.4765364037668278E-2</c:v>
                </c:pt>
                <c:pt idx="2821">
                  <c:v>1.4765364037668278E-2</c:v>
                </c:pt>
                <c:pt idx="2822">
                  <c:v>1.4765364037668278E-2</c:v>
                </c:pt>
                <c:pt idx="2823">
                  <c:v>1.4765364037668278E-2</c:v>
                </c:pt>
                <c:pt idx="2824">
                  <c:v>1.4765364037668278E-2</c:v>
                </c:pt>
                <c:pt idx="2825">
                  <c:v>1.4765364037668278E-2</c:v>
                </c:pt>
                <c:pt idx="2826">
                  <c:v>1.4765364037668278E-2</c:v>
                </c:pt>
                <c:pt idx="2827">
                  <c:v>1.4765364037668278E-2</c:v>
                </c:pt>
                <c:pt idx="2828">
                  <c:v>1.4765364037668278E-2</c:v>
                </c:pt>
                <c:pt idx="2829">
                  <c:v>1.4765364037668278E-2</c:v>
                </c:pt>
                <c:pt idx="2830">
                  <c:v>1.4765364037668278E-2</c:v>
                </c:pt>
                <c:pt idx="2831">
                  <c:v>1.4765364037668278E-2</c:v>
                </c:pt>
                <c:pt idx="2832">
                  <c:v>1.4765364037668278E-2</c:v>
                </c:pt>
                <c:pt idx="2833">
                  <c:v>1.3041084105892154E-2</c:v>
                </c:pt>
                <c:pt idx="2834">
                  <c:v>1.3041084105892154E-2</c:v>
                </c:pt>
                <c:pt idx="2835">
                  <c:v>1.3041084105892154E-2</c:v>
                </c:pt>
                <c:pt idx="2836">
                  <c:v>1.3041084105892154E-2</c:v>
                </c:pt>
                <c:pt idx="2837">
                  <c:v>1.3041084105892154E-2</c:v>
                </c:pt>
                <c:pt idx="2838">
                  <c:v>1.3041084105892154E-2</c:v>
                </c:pt>
                <c:pt idx="2839">
                  <c:v>1.3041084105892154E-2</c:v>
                </c:pt>
                <c:pt idx="2840">
                  <c:v>1.3041084105892154E-2</c:v>
                </c:pt>
                <c:pt idx="2841">
                  <c:v>1.3041084105892154E-2</c:v>
                </c:pt>
                <c:pt idx="2842">
                  <c:v>1.3041084105892154E-2</c:v>
                </c:pt>
                <c:pt idx="2843">
                  <c:v>1.3041084105892154E-2</c:v>
                </c:pt>
                <c:pt idx="2844">
                  <c:v>1.3041084105892154E-2</c:v>
                </c:pt>
                <c:pt idx="2845">
                  <c:v>1.3041084105892154E-2</c:v>
                </c:pt>
                <c:pt idx="2846">
                  <c:v>1.3041084105892154E-2</c:v>
                </c:pt>
                <c:pt idx="2847">
                  <c:v>1.3041084105892154E-2</c:v>
                </c:pt>
                <c:pt idx="2848">
                  <c:v>1.3041084105892154E-2</c:v>
                </c:pt>
                <c:pt idx="2849">
                  <c:v>1.3041084105892154E-2</c:v>
                </c:pt>
                <c:pt idx="2850">
                  <c:v>1.3041084105892154E-2</c:v>
                </c:pt>
                <c:pt idx="2851">
                  <c:v>1.3041084105892154E-2</c:v>
                </c:pt>
                <c:pt idx="2852">
                  <c:v>1.3041084105892154E-2</c:v>
                </c:pt>
                <c:pt idx="2853">
                  <c:v>1.3041084105892154E-2</c:v>
                </c:pt>
                <c:pt idx="2854">
                  <c:v>1.3041084105892154E-2</c:v>
                </c:pt>
                <c:pt idx="2855">
                  <c:v>1.3041084105892154E-2</c:v>
                </c:pt>
                <c:pt idx="2856">
                  <c:v>1.3041084105892154E-2</c:v>
                </c:pt>
                <c:pt idx="2857">
                  <c:v>1.3041084105892154E-2</c:v>
                </c:pt>
                <c:pt idx="2858">
                  <c:v>1.3041084105892154E-2</c:v>
                </c:pt>
                <c:pt idx="2859">
                  <c:v>1.3041084105892154E-2</c:v>
                </c:pt>
                <c:pt idx="2860">
                  <c:v>1.3041084105892154E-2</c:v>
                </c:pt>
                <c:pt idx="2861">
                  <c:v>1.3041084105892154E-2</c:v>
                </c:pt>
                <c:pt idx="2862">
                  <c:v>1.3041084105892154E-2</c:v>
                </c:pt>
                <c:pt idx="2863">
                  <c:v>1.3041084105892154E-2</c:v>
                </c:pt>
                <c:pt idx="2864">
                  <c:v>1.3041084105892154E-2</c:v>
                </c:pt>
                <c:pt idx="2865">
                  <c:v>1.3041084105892154E-2</c:v>
                </c:pt>
                <c:pt idx="2866">
                  <c:v>1.3041084105892154E-2</c:v>
                </c:pt>
                <c:pt idx="2867">
                  <c:v>1.3041084105892154E-2</c:v>
                </c:pt>
                <c:pt idx="2868">
                  <c:v>1.3041084105892154E-2</c:v>
                </c:pt>
                <c:pt idx="2869">
                  <c:v>1.3041084105892154E-2</c:v>
                </c:pt>
                <c:pt idx="2870">
                  <c:v>1.3041084105892154E-2</c:v>
                </c:pt>
                <c:pt idx="2871">
                  <c:v>1.3041084105892154E-2</c:v>
                </c:pt>
                <c:pt idx="2872">
                  <c:v>1.3041084105892154E-2</c:v>
                </c:pt>
                <c:pt idx="2873">
                  <c:v>1.3041084105892154E-2</c:v>
                </c:pt>
                <c:pt idx="2874">
                  <c:v>1.3041084105892154E-2</c:v>
                </c:pt>
                <c:pt idx="2875">
                  <c:v>1.3041084105892154E-2</c:v>
                </c:pt>
                <c:pt idx="2876">
                  <c:v>1.3041084105892154E-2</c:v>
                </c:pt>
                <c:pt idx="2877">
                  <c:v>1.3041084105892154E-2</c:v>
                </c:pt>
                <c:pt idx="2878">
                  <c:v>1.3041084105892154E-2</c:v>
                </c:pt>
                <c:pt idx="2879">
                  <c:v>1.3041084105892154E-2</c:v>
                </c:pt>
                <c:pt idx="2880">
                  <c:v>1.3041084105892154E-2</c:v>
                </c:pt>
                <c:pt idx="2881">
                  <c:v>1.3041084105892154E-2</c:v>
                </c:pt>
                <c:pt idx="2882">
                  <c:v>1.3041084105892154E-2</c:v>
                </c:pt>
                <c:pt idx="2883">
                  <c:v>1.3041084105892154E-2</c:v>
                </c:pt>
                <c:pt idx="2884">
                  <c:v>1.3041084105892154E-2</c:v>
                </c:pt>
                <c:pt idx="2885">
                  <c:v>1.3041084105892154E-2</c:v>
                </c:pt>
                <c:pt idx="2886">
                  <c:v>1.3041084105892154E-2</c:v>
                </c:pt>
                <c:pt idx="2887">
                  <c:v>1.3041084105892154E-2</c:v>
                </c:pt>
                <c:pt idx="2888">
                  <c:v>1.3041084105892154E-2</c:v>
                </c:pt>
                <c:pt idx="2889">
                  <c:v>1.3041084105892154E-2</c:v>
                </c:pt>
                <c:pt idx="2890">
                  <c:v>1.3041084105892154E-2</c:v>
                </c:pt>
                <c:pt idx="2891">
                  <c:v>1.3041084105892154E-2</c:v>
                </c:pt>
                <c:pt idx="2892">
                  <c:v>1.3041084105892154E-2</c:v>
                </c:pt>
                <c:pt idx="2893">
                  <c:v>1.3041084105892154E-2</c:v>
                </c:pt>
                <c:pt idx="2894">
                  <c:v>1.3041084105892154E-2</c:v>
                </c:pt>
                <c:pt idx="2895">
                  <c:v>1.3041084105892154E-2</c:v>
                </c:pt>
                <c:pt idx="2896">
                  <c:v>1.3041084105892154E-2</c:v>
                </c:pt>
                <c:pt idx="2897">
                  <c:v>1.3041084105892154E-2</c:v>
                </c:pt>
                <c:pt idx="2898">
                  <c:v>1.3041084105892154E-2</c:v>
                </c:pt>
                <c:pt idx="2899">
                  <c:v>1.3041084105892154E-2</c:v>
                </c:pt>
                <c:pt idx="2900">
                  <c:v>1.3041084105892154E-2</c:v>
                </c:pt>
                <c:pt idx="2901">
                  <c:v>1.3041084105892154E-2</c:v>
                </c:pt>
                <c:pt idx="2902">
                  <c:v>1.3041084105892154E-2</c:v>
                </c:pt>
                <c:pt idx="2903">
                  <c:v>1.3041084105892154E-2</c:v>
                </c:pt>
                <c:pt idx="2904">
                  <c:v>1.3041084105892154E-2</c:v>
                </c:pt>
                <c:pt idx="2905">
                  <c:v>1.3041084105892154E-2</c:v>
                </c:pt>
                <c:pt idx="2906">
                  <c:v>1.3041084105892154E-2</c:v>
                </c:pt>
                <c:pt idx="2907">
                  <c:v>1.3041084105892154E-2</c:v>
                </c:pt>
                <c:pt idx="2908">
                  <c:v>1.3041084105892154E-2</c:v>
                </c:pt>
                <c:pt idx="2909">
                  <c:v>1.3041084105892154E-2</c:v>
                </c:pt>
                <c:pt idx="2910">
                  <c:v>1.3041084105892154E-2</c:v>
                </c:pt>
                <c:pt idx="2911">
                  <c:v>1.4768563399705571E-2</c:v>
                </c:pt>
                <c:pt idx="2912">
                  <c:v>1.4768563399705571E-2</c:v>
                </c:pt>
                <c:pt idx="2913">
                  <c:v>1.8012552314812177E-2</c:v>
                </c:pt>
                <c:pt idx="2914">
                  <c:v>1.8012552314812177E-2</c:v>
                </c:pt>
                <c:pt idx="2915">
                  <c:v>1.8012552314812177E-2</c:v>
                </c:pt>
                <c:pt idx="2916">
                  <c:v>1.8012552314812177E-2</c:v>
                </c:pt>
                <c:pt idx="2917">
                  <c:v>1.8012552314812177E-2</c:v>
                </c:pt>
                <c:pt idx="2918">
                  <c:v>1.8012552314812177E-2</c:v>
                </c:pt>
                <c:pt idx="2919">
                  <c:v>1.8012552314812177E-2</c:v>
                </c:pt>
                <c:pt idx="2920">
                  <c:v>1.8012552314812177E-2</c:v>
                </c:pt>
                <c:pt idx="2921">
                  <c:v>1.8012552314812177E-2</c:v>
                </c:pt>
                <c:pt idx="2922">
                  <c:v>1.8012552314812177E-2</c:v>
                </c:pt>
                <c:pt idx="2923">
                  <c:v>1.8012552314812177E-2</c:v>
                </c:pt>
                <c:pt idx="2924">
                  <c:v>1.8012552314812177E-2</c:v>
                </c:pt>
                <c:pt idx="2925">
                  <c:v>1.8012552314812177E-2</c:v>
                </c:pt>
                <c:pt idx="2926">
                  <c:v>1.8012552314812177E-2</c:v>
                </c:pt>
                <c:pt idx="2927">
                  <c:v>1.8012552314812177E-2</c:v>
                </c:pt>
                <c:pt idx="2928">
                  <c:v>1.8012552314812177E-2</c:v>
                </c:pt>
                <c:pt idx="2929">
                  <c:v>1.8012552314812177E-2</c:v>
                </c:pt>
                <c:pt idx="2930">
                  <c:v>1.8012552314812177E-2</c:v>
                </c:pt>
                <c:pt idx="2931">
                  <c:v>1.8012552314812177E-2</c:v>
                </c:pt>
                <c:pt idx="2932">
                  <c:v>1.8012552314812177E-2</c:v>
                </c:pt>
                <c:pt idx="2933">
                  <c:v>1.8012552314812177E-2</c:v>
                </c:pt>
                <c:pt idx="2934">
                  <c:v>1.8012552314812177E-2</c:v>
                </c:pt>
                <c:pt idx="2935">
                  <c:v>1.8012552314812177E-2</c:v>
                </c:pt>
                <c:pt idx="2936">
                  <c:v>1.8012552314812177E-2</c:v>
                </c:pt>
                <c:pt idx="2937">
                  <c:v>1.8012552314812177E-2</c:v>
                </c:pt>
                <c:pt idx="2938">
                  <c:v>1.8012552314812177E-2</c:v>
                </c:pt>
                <c:pt idx="2939">
                  <c:v>1.8012552314812177E-2</c:v>
                </c:pt>
                <c:pt idx="2940">
                  <c:v>1.8012552314812177E-2</c:v>
                </c:pt>
                <c:pt idx="2941">
                  <c:v>1.8012552314812177E-2</c:v>
                </c:pt>
                <c:pt idx="2942">
                  <c:v>1.8012552314812177E-2</c:v>
                </c:pt>
                <c:pt idx="2943">
                  <c:v>1.8012552314812177E-2</c:v>
                </c:pt>
                <c:pt idx="2944">
                  <c:v>1.8012552314812177E-2</c:v>
                </c:pt>
                <c:pt idx="2945">
                  <c:v>1.8012552314812177E-2</c:v>
                </c:pt>
                <c:pt idx="2946">
                  <c:v>1.8012552314812177E-2</c:v>
                </c:pt>
                <c:pt idx="2947">
                  <c:v>1.8012552314812177E-2</c:v>
                </c:pt>
                <c:pt idx="2948">
                  <c:v>1.8012552314812177E-2</c:v>
                </c:pt>
                <c:pt idx="2949">
                  <c:v>1.8012552314812177E-2</c:v>
                </c:pt>
                <c:pt idx="2950">
                  <c:v>1.8012552314812177E-2</c:v>
                </c:pt>
                <c:pt idx="2951">
                  <c:v>1.8012552314812177E-2</c:v>
                </c:pt>
                <c:pt idx="2952">
                  <c:v>1.8012552314812177E-2</c:v>
                </c:pt>
                <c:pt idx="2953">
                  <c:v>1.8012552314812177E-2</c:v>
                </c:pt>
                <c:pt idx="2954">
                  <c:v>1.8012552314812177E-2</c:v>
                </c:pt>
                <c:pt idx="2955">
                  <c:v>1.8012552314812177E-2</c:v>
                </c:pt>
                <c:pt idx="2956">
                  <c:v>1.8012552314812177E-2</c:v>
                </c:pt>
                <c:pt idx="2957">
                  <c:v>1.8012552314812177E-2</c:v>
                </c:pt>
                <c:pt idx="2958">
                  <c:v>1.8012552314812177E-2</c:v>
                </c:pt>
                <c:pt idx="2959">
                  <c:v>1.8012552314812177E-2</c:v>
                </c:pt>
                <c:pt idx="2960">
                  <c:v>1.8012552314812177E-2</c:v>
                </c:pt>
                <c:pt idx="2961">
                  <c:v>1.8012552314812177E-2</c:v>
                </c:pt>
                <c:pt idx="2962">
                  <c:v>1.8012552314812177E-2</c:v>
                </c:pt>
                <c:pt idx="2963">
                  <c:v>1.8012552314812177E-2</c:v>
                </c:pt>
                <c:pt idx="2964">
                  <c:v>1.8012552314812177E-2</c:v>
                </c:pt>
                <c:pt idx="2965">
                  <c:v>1.8012552314812177E-2</c:v>
                </c:pt>
                <c:pt idx="2966">
                  <c:v>1.8012552314812177E-2</c:v>
                </c:pt>
                <c:pt idx="2967">
                  <c:v>1.8012552314812177E-2</c:v>
                </c:pt>
                <c:pt idx="2968">
                  <c:v>1.8012552314812177E-2</c:v>
                </c:pt>
                <c:pt idx="2969">
                  <c:v>1.8012552314812177E-2</c:v>
                </c:pt>
                <c:pt idx="2970">
                  <c:v>1.8012552314812177E-2</c:v>
                </c:pt>
                <c:pt idx="2971">
                  <c:v>1.8012552314812177E-2</c:v>
                </c:pt>
                <c:pt idx="2972">
                  <c:v>1.8012552314812177E-2</c:v>
                </c:pt>
                <c:pt idx="2973">
                  <c:v>1.8012552314812177E-2</c:v>
                </c:pt>
                <c:pt idx="2974">
                  <c:v>1.8012552314812177E-2</c:v>
                </c:pt>
                <c:pt idx="2975">
                  <c:v>1.8012552314812177E-2</c:v>
                </c:pt>
                <c:pt idx="2976">
                  <c:v>1.8012552314812177E-2</c:v>
                </c:pt>
                <c:pt idx="2977">
                  <c:v>1.8012552314812177E-2</c:v>
                </c:pt>
                <c:pt idx="2978">
                  <c:v>1.8012552314812177E-2</c:v>
                </c:pt>
                <c:pt idx="2979">
                  <c:v>1.8012552314812177E-2</c:v>
                </c:pt>
                <c:pt idx="2980">
                  <c:v>1.8012552314812177E-2</c:v>
                </c:pt>
                <c:pt idx="2981">
                  <c:v>1.8012552314812177E-2</c:v>
                </c:pt>
                <c:pt idx="2982">
                  <c:v>1.8012552314812177E-2</c:v>
                </c:pt>
                <c:pt idx="2983">
                  <c:v>1.8012552314812177E-2</c:v>
                </c:pt>
                <c:pt idx="2984">
                  <c:v>1.8012552314812177E-2</c:v>
                </c:pt>
                <c:pt idx="2985">
                  <c:v>1.8012552314812177E-2</c:v>
                </c:pt>
                <c:pt idx="2986">
                  <c:v>1.8012552314812177E-2</c:v>
                </c:pt>
                <c:pt idx="2987">
                  <c:v>1.8012552314812177E-2</c:v>
                </c:pt>
                <c:pt idx="2988">
                  <c:v>1.8012552314812177E-2</c:v>
                </c:pt>
                <c:pt idx="2989">
                  <c:v>1.8012552314812177E-2</c:v>
                </c:pt>
                <c:pt idx="2990">
                  <c:v>1.8012552314812177E-2</c:v>
                </c:pt>
                <c:pt idx="2991">
                  <c:v>1.8012552314812177E-2</c:v>
                </c:pt>
                <c:pt idx="2992">
                  <c:v>1.8012552314812177E-2</c:v>
                </c:pt>
                <c:pt idx="2993">
                  <c:v>1.8012552314812177E-2</c:v>
                </c:pt>
                <c:pt idx="2994">
                  <c:v>1.8012552314812177E-2</c:v>
                </c:pt>
                <c:pt idx="2995">
                  <c:v>1.8012552314812177E-2</c:v>
                </c:pt>
                <c:pt idx="2996">
                  <c:v>1.8012552314812177E-2</c:v>
                </c:pt>
                <c:pt idx="2997">
                  <c:v>1.8012552314812177E-2</c:v>
                </c:pt>
                <c:pt idx="2998">
                  <c:v>1.8012552314812177E-2</c:v>
                </c:pt>
                <c:pt idx="2999">
                  <c:v>1.8012552314812177E-2</c:v>
                </c:pt>
                <c:pt idx="3000">
                  <c:v>1.8012552314812177E-2</c:v>
                </c:pt>
                <c:pt idx="3001">
                  <c:v>1.8012552314812177E-2</c:v>
                </c:pt>
                <c:pt idx="3002">
                  <c:v>1.8012552314812177E-2</c:v>
                </c:pt>
                <c:pt idx="3003">
                  <c:v>1.8012552314812177E-2</c:v>
                </c:pt>
                <c:pt idx="3004">
                  <c:v>1.8012552314812177E-2</c:v>
                </c:pt>
                <c:pt idx="3005">
                  <c:v>1.8012552314812177E-2</c:v>
                </c:pt>
                <c:pt idx="3006">
                  <c:v>1.8012552314812177E-2</c:v>
                </c:pt>
                <c:pt idx="3007">
                  <c:v>1.8012552314812177E-2</c:v>
                </c:pt>
                <c:pt idx="3008">
                  <c:v>1.8012552314812177E-2</c:v>
                </c:pt>
                <c:pt idx="3009">
                  <c:v>1.8012552314812177E-2</c:v>
                </c:pt>
                <c:pt idx="3010">
                  <c:v>1.8012552314812177E-2</c:v>
                </c:pt>
                <c:pt idx="3011">
                  <c:v>1.8012552314812177E-2</c:v>
                </c:pt>
                <c:pt idx="3012">
                  <c:v>1.8012552314812177E-2</c:v>
                </c:pt>
                <c:pt idx="3013">
                  <c:v>1.8012552314812177E-2</c:v>
                </c:pt>
                <c:pt idx="3014">
                  <c:v>1.8012552314812177E-2</c:v>
                </c:pt>
                <c:pt idx="3015">
                  <c:v>1.8012552314812177E-2</c:v>
                </c:pt>
                <c:pt idx="3016">
                  <c:v>1.8012552314812177E-2</c:v>
                </c:pt>
                <c:pt idx="3017">
                  <c:v>1.8012552314812177E-2</c:v>
                </c:pt>
                <c:pt idx="3018">
                  <c:v>1.8012552314812177E-2</c:v>
                </c:pt>
                <c:pt idx="3019">
                  <c:v>1.8012552314812177E-2</c:v>
                </c:pt>
                <c:pt idx="3020">
                  <c:v>1.8012552314812177E-2</c:v>
                </c:pt>
                <c:pt idx="3021">
                  <c:v>1.8012552314812177E-2</c:v>
                </c:pt>
                <c:pt idx="3022">
                  <c:v>1.8012552314812177E-2</c:v>
                </c:pt>
                <c:pt idx="3023">
                  <c:v>1.8012552314812177E-2</c:v>
                </c:pt>
                <c:pt idx="3024">
                  <c:v>1.8012552314812177E-2</c:v>
                </c:pt>
                <c:pt idx="3025">
                  <c:v>1.8012552314812177E-2</c:v>
                </c:pt>
                <c:pt idx="3026">
                  <c:v>1.8012552314812177E-2</c:v>
                </c:pt>
                <c:pt idx="3027">
                  <c:v>1.8012552314812177E-2</c:v>
                </c:pt>
                <c:pt idx="3028">
                  <c:v>1.8012552314812177E-2</c:v>
                </c:pt>
                <c:pt idx="3029">
                  <c:v>1.8012552314812177E-2</c:v>
                </c:pt>
                <c:pt idx="3030">
                  <c:v>1.8012552314812177E-2</c:v>
                </c:pt>
                <c:pt idx="3031">
                  <c:v>1.8012552314812177E-2</c:v>
                </c:pt>
                <c:pt idx="3032">
                  <c:v>1.8012552314812177E-2</c:v>
                </c:pt>
                <c:pt idx="3033">
                  <c:v>1.8012552314812177E-2</c:v>
                </c:pt>
                <c:pt idx="3034">
                  <c:v>1.8012552314812177E-2</c:v>
                </c:pt>
                <c:pt idx="3035">
                  <c:v>1.8012552314812177E-2</c:v>
                </c:pt>
                <c:pt idx="3036">
                  <c:v>1.8012552314812177E-2</c:v>
                </c:pt>
                <c:pt idx="3037">
                  <c:v>1.8012552314812177E-2</c:v>
                </c:pt>
                <c:pt idx="3038">
                  <c:v>1.8012552314812177E-2</c:v>
                </c:pt>
                <c:pt idx="3039">
                  <c:v>1.8012552314812177E-2</c:v>
                </c:pt>
                <c:pt idx="3040">
                  <c:v>1.8012552314812177E-2</c:v>
                </c:pt>
                <c:pt idx="3041">
                  <c:v>1.8012552314812177E-2</c:v>
                </c:pt>
                <c:pt idx="3042">
                  <c:v>1.8012552314812177E-2</c:v>
                </c:pt>
                <c:pt idx="3043">
                  <c:v>1.8012552314812177E-2</c:v>
                </c:pt>
                <c:pt idx="3044">
                  <c:v>1.8012552314812177E-2</c:v>
                </c:pt>
                <c:pt idx="3045">
                  <c:v>1.8012552314812177E-2</c:v>
                </c:pt>
                <c:pt idx="3046">
                  <c:v>1.8012552314812177E-2</c:v>
                </c:pt>
                <c:pt idx="3047">
                  <c:v>1.8012552314812177E-2</c:v>
                </c:pt>
                <c:pt idx="3048">
                  <c:v>1.8012552314812177E-2</c:v>
                </c:pt>
                <c:pt idx="3049">
                  <c:v>1.8012552314812177E-2</c:v>
                </c:pt>
                <c:pt idx="3050">
                  <c:v>1.8012552314812177E-2</c:v>
                </c:pt>
                <c:pt idx="3051">
                  <c:v>1.8012552314812177E-2</c:v>
                </c:pt>
                <c:pt idx="3052">
                  <c:v>1.8012552314812177E-2</c:v>
                </c:pt>
                <c:pt idx="3053">
                  <c:v>1.8012552314812177E-2</c:v>
                </c:pt>
                <c:pt idx="3054">
                  <c:v>1.8012552314812177E-2</c:v>
                </c:pt>
                <c:pt idx="3055">
                  <c:v>1.8012552314812177E-2</c:v>
                </c:pt>
                <c:pt idx="3056">
                  <c:v>1.8012552314812177E-2</c:v>
                </c:pt>
                <c:pt idx="3057">
                  <c:v>1.8012552314812177E-2</c:v>
                </c:pt>
                <c:pt idx="3058">
                  <c:v>1.8012552314812177E-2</c:v>
                </c:pt>
                <c:pt idx="3059">
                  <c:v>1.8012552314812177E-2</c:v>
                </c:pt>
                <c:pt idx="3060">
                  <c:v>1.8012552314812177E-2</c:v>
                </c:pt>
                <c:pt idx="3061">
                  <c:v>1.8012552314812177E-2</c:v>
                </c:pt>
                <c:pt idx="3062">
                  <c:v>1.8012552314812177E-2</c:v>
                </c:pt>
                <c:pt idx="3063">
                  <c:v>1.8012552314812177E-2</c:v>
                </c:pt>
                <c:pt idx="3064">
                  <c:v>1.8012552314812177E-2</c:v>
                </c:pt>
                <c:pt idx="3065">
                  <c:v>1.8012552314812177E-2</c:v>
                </c:pt>
                <c:pt idx="3066">
                  <c:v>1.8012552314812177E-2</c:v>
                </c:pt>
                <c:pt idx="3067">
                  <c:v>1.8012552314812177E-2</c:v>
                </c:pt>
                <c:pt idx="3068">
                  <c:v>1.8012552314812177E-2</c:v>
                </c:pt>
                <c:pt idx="3069">
                  <c:v>1.8012552314812177E-2</c:v>
                </c:pt>
                <c:pt idx="3070">
                  <c:v>1.8012552314812177E-2</c:v>
                </c:pt>
                <c:pt idx="3071">
                  <c:v>1.8012552314812177E-2</c:v>
                </c:pt>
                <c:pt idx="3072">
                  <c:v>1.8012552314812177E-2</c:v>
                </c:pt>
                <c:pt idx="3073">
                  <c:v>1.8012552314812177E-2</c:v>
                </c:pt>
                <c:pt idx="3074">
                  <c:v>1.8012552314812177E-2</c:v>
                </c:pt>
                <c:pt idx="3075">
                  <c:v>1.8012552314812177E-2</c:v>
                </c:pt>
                <c:pt idx="3076">
                  <c:v>1.8012552314812177E-2</c:v>
                </c:pt>
                <c:pt idx="3077">
                  <c:v>1.8012552314812177E-2</c:v>
                </c:pt>
                <c:pt idx="3078">
                  <c:v>1.8012552314812177E-2</c:v>
                </c:pt>
                <c:pt idx="3079">
                  <c:v>1.8012552314812177E-2</c:v>
                </c:pt>
                <c:pt idx="3080">
                  <c:v>1.8012552314812177E-2</c:v>
                </c:pt>
                <c:pt idx="3081">
                  <c:v>1.8012552314812177E-2</c:v>
                </c:pt>
                <c:pt idx="3082">
                  <c:v>1.8012552314812177E-2</c:v>
                </c:pt>
                <c:pt idx="3083">
                  <c:v>1.8012552314812177E-2</c:v>
                </c:pt>
                <c:pt idx="3084">
                  <c:v>1.8012552314812177E-2</c:v>
                </c:pt>
                <c:pt idx="3085">
                  <c:v>1.8012552314812177E-2</c:v>
                </c:pt>
                <c:pt idx="3086">
                  <c:v>1.8012552314812177E-2</c:v>
                </c:pt>
                <c:pt idx="3087">
                  <c:v>1.8012552314812177E-2</c:v>
                </c:pt>
                <c:pt idx="3088">
                  <c:v>1.8012552314812177E-2</c:v>
                </c:pt>
                <c:pt idx="3089">
                  <c:v>1.8012552314812177E-2</c:v>
                </c:pt>
                <c:pt idx="3090">
                  <c:v>1.8012552314812177E-2</c:v>
                </c:pt>
                <c:pt idx="3091">
                  <c:v>1.8012552314812177E-2</c:v>
                </c:pt>
                <c:pt idx="3092">
                  <c:v>1.8012552314812177E-2</c:v>
                </c:pt>
                <c:pt idx="3093">
                  <c:v>1.8012552314812177E-2</c:v>
                </c:pt>
                <c:pt idx="3094">
                  <c:v>1.8012552314812177E-2</c:v>
                </c:pt>
                <c:pt idx="3095">
                  <c:v>1.8012552314812177E-2</c:v>
                </c:pt>
                <c:pt idx="3096">
                  <c:v>1.8012552314812177E-2</c:v>
                </c:pt>
                <c:pt idx="3097">
                  <c:v>1.8012552314812177E-2</c:v>
                </c:pt>
                <c:pt idx="3098">
                  <c:v>1.8012552314812177E-2</c:v>
                </c:pt>
                <c:pt idx="3099">
                  <c:v>1.8012552314812177E-2</c:v>
                </c:pt>
                <c:pt idx="3100">
                  <c:v>1.8012552314812177E-2</c:v>
                </c:pt>
                <c:pt idx="3101">
                  <c:v>1.8012552314812177E-2</c:v>
                </c:pt>
                <c:pt idx="3102">
                  <c:v>1.8012552314812177E-2</c:v>
                </c:pt>
                <c:pt idx="3103">
                  <c:v>1.8012552314812177E-2</c:v>
                </c:pt>
                <c:pt idx="3104">
                  <c:v>1.8012552314812177E-2</c:v>
                </c:pt>
                <c:pt idx="3105">
                  <c:v>1.8012552314812177E-2</c:v>
                </c:pt>
                <c:pt idx="3106">
                  <c:v>1.8012552314812177E-2</c:v>
                </c:pt>
                <c:pt idx="3107">
                  <c:v>1.8012552314812177E-2</c:v>
                </c:pt>
                <c:pt idx="3108">
                  <c:v>1.8012552314812177E-2</c:v>
                </c:pt>
                <c:pt idx="3109">
                  <c:v>1.8012552314812177E-2</c:v>
                </c:pt>
                <c:pt idx="3110">
                  <c:v>1.8012552314812177E-2</c:v>
                </c:pt>
                <c:pt idx="3111">
                  <c:v>1.8012552314812177E-2</c:v>
                </c:pt>
                <c:pt idx="3112">
                  <c:v>1.8012552314812177E-2</c:v>
                </c:pt>
                <c:pt idx="3113">
                  <c:v>1.8012552314812177E-2</c:v>
                </c:pt>
                <c:pt idx="3114">
                  <c:v>1.8012552314812177E-2</c:v>
                </c:pt>
                <c:pt idx="3115">
                  <c:v>1.8012552314812177E-2</c:v>
                </c:pt>
                <c:pt idx="3116">
                  <c:v>1.8012552314812177E-2</c:v>
                </c:pt>
                <c:pt idx="3117">
                  <c:v>1.8012552314812177E-2</c:v>
                </c:pt>
                <c:pt idx="3118">
                  <c:v>1.8012552314812177E-2</c:v>
                </c:pt>
                <c:pt idx="3119">
                  <c:v>1.8012552314812177E-2</c:v>
                </c:pt>
                <c:pt idx="3120">
                  <c:v>1.8012552314812177E-2</c:v>
                </c:pt>
                <c:pt idx="3121">
                  <c:v>1.8012552314812177E-2</c:v>
                </c:pt>
                <c:pt idx="3122">
                  <c:v>1.8012552314812177E-2</c:v>
                </c:pt>
                <c:pt idx="3123">
                  <c:v>1.8012552314812177E-2</c:v>
                </c:pt>
                <c:pt idx="3124">
                  <c:v>1.8012552314812177E-2</c:v>
                </c:pt>
                <c:pt idx="3125">
                  <c:v>1.8012552314812177E-2</c:v>
                </c:pt>
                <c:pt idx="3126">
                  <c:v>1.8012552314812177E-2</c:v>
                </c:pt>
                <c:pt idx="3127">
                  <c:v>1.8012552314812177E-2</c:v>
                </c:pt>
                <c:pt idx="3128">
                  <c:v>1.8012552314812177E-2</c:v>
                </c:pt>
                <c:pt idx="3129">
                  <c:v>1.8012552314812177E-2</c:v>
                </c:pt>
                <c:pt idx="3130">
                  <c:v>1.8012552314812177E-2</c:v>
                </c:pt>
                <c:pt idx="3131">
                  <c:v>1.8012552314812177E-2</c:v>
                </c:pt>
                <c:pt idx="3132">
                  <c:v>1.8012552314812177E-2</c:v>
                </c:pt>
                <c:pt idx="3133">
                  <c:v>1.8012552314812177E-2</c:v>
                </c:pt>
                <c:pt idx="3134">
                  <c:v>1.8012552314812177E-2</c:v>
                </c:pt>
                <c:pt idx="3135">
                  <c:v>1.8012552314812177E-2</c:v>
                </c:pt>
                <c:pt idx="3136">
                  <c:v>1.8012552314812177E-2</c:v>
                </c:pt>
                <c:pt idx="3137">
                  <c:v>1.8012552314812177E-2</c:v>
                </c:pt>
                <c:pt idx="3138">
                  <c:v>1.8012552314812177E-2</c:v>
                </c:pt>
                <c:pt idx="3139">
                  <c:v>1.8012552314812177E-2</c:v>
                </c:pt>
                <c:pt idx="3140">
                  <c:v>1.8012552314812177E-2</c:v>
                </c:pt>
                <c:pt idx="3141">
                  <c:v>1.8012552314812177E-2</c:v>
                </c:pt>
                <c:pt idx="3142">
                  <c:v>1.8012552314812177E-2</c:v>
                </c:pt>
                <c:pt idx="3143">
                  <c:v>1.8012552314812177E-2</c:v>
                </c:pt>
                <c:pt idx="3144">
                  <c:v>1.8012552314812177E-2</c:v>
                </c:pt>
                <c:pt idx="3145">
                  <c:v>1.8012552314812177E-2</c:v>
                </c:pt>
                <c:pt idx="3146">
                  <c:v>1.8012552314812177E-2</c:v>
                </c:pt>
                <c:pt idx="3147">
                  <c:v>1.8012552314812177E-2</c:v>
                </c:pt>
                <c:pt idx="3148">
                  <c:v>1.8012552314812177E-2</c:v>
                </c:pt>
                <c:pt idx="3149">
                  <c:v>1.8012552314812177E-2</c:v>
                </c:pt>
                <c:pt idx="3150">
                  <c:v>1.8012552314812177E-2</c:v>
                </c:pt>
                <c:pt idx="3151">
                  <c:v>1.8012552314812177E-2</c:v>
                </c:pt>
                <c:pt idx="3152">
                  <c:v>1.8012552314812177E-2</c:v>
                </c:pt>
                <c:pt idx="3153">
                  <c:v>1.8012552314812177E-2</c:v>
                </c:pt>
                <c:pt idx="3154">
                  <c:v>1.8012552314812177E-2</c:v>
                </c:pt>
                <c:pt idx="3155">
                  <c:v>1.8012552314812177E-2</c:v>
                </c:pt>
                <c:pt idx="3156">
                  <c:v>1.8012552314812177E-2</c:v>
                </c:pt>
                <c:pt idx="3157">
                  <c:v>1.8012552314812177E-2</c:v>
                </c:pt>
                <c:pt idx="3158">
                  <c:v>1.8012552314812177E-2</c:v>
                </c:pt>
                <c:pt idx="3159">
                  <c:v>1.8012552314812177E-2</c:v>
                </c:pt>
                <c:pt idx="3160">
                  <c:v>1.8012552314812177E-2</c:v>
                </c:pt>
                <c:pt idx="3161">
                  <c:v>1.8012552314812177E-2</c:v>
                </c:pt>
                <c:pt idx="3162">
                  <c:v>1.8012552314812177E-2</c:v>
                </c:pt>
                <c:pt idx="3163">
                  <c:v>1.8012552314812177E-2</c:v>
                </c:pt>
                <c:pt idx="3164">
                  <c:v>1.8012552314812177E-2</c:v>
                </c:pt>
                <c:pt idx="3165">
                  <c:v>1.8012552314812177E-2</c:v>
                </c:pt>
                <c:pt idx="3166">
                  <c:v>1.8012552314812177E-2</c:v>
                </c:pt>
                <c:pt idx="3167">
                  <c:v>1.8012552314812177E-2</c:v>
                </c:pt>
                <c:pt idx="3168">
                  <c:v>1.8012552314812177E-2</c:v>
                </c:pt>
                <c:pt idx="3169">
                  <c:v>1.8012552314812177E-2</c:v>
                </c:pt>
                <c:pt idx="3170">
                  <c:v>1.8012552314812177E-2</c:v>
                </c:pt>
                <c:pt idx="3171">
                  <c:v>1.8012552314812177E-2</c:v>
                </c:pt>
                <c:pt idx="3172">
                  <c:v>1.8012552314812177E-2</c:v>
                </c:pt>
                <c:pt idx="3173">
                  <c:v>1.8012552314812177E-2</c:v>
                </c:pt>
                <c:pt idx="3174">
                  <c:v>1.8012552314812177E-2</c:v>
                </c:pt>
                <c:pt idx="3175">
                  <c:v>1.8012552314812177E-2</c:v>
                </c:pt>
                <c:pt idx="3176">
                  <c:v>1.8012552314812177E-2</c:v>
                </c:pt>
                <c:pt idx="3177">
                  <c:v>1.8012552314812177E-2</c:v>
                </c:pt>
                <c:pt idx="3178">
                  <c:v>1.8012552314812177E-2</c:v>
                </c:pt>
                <c:pt idx="3179">
                  <c:v>1.8012552314812177E-2</c:v>
                </c:pt>
                <c:pt idx="3180">
                  <c:v>1.8012552314812177E-2</c:v>
                </c:pt>
                <c:pt idx="3181">
                  <c:v>1.8012552314812177E-2</c:v>
                </c:pt>
                <c:pt idx="3182">
                  <c:v>1.8012552314812177E-2</c:v>
                </c:pt>
                <c:pt idx="3183">
                  <c:v>1.8012552314812177E-2</c:v>
                </c:pt>
                <c:pt idx="3184">
                  <c:v>1.8012552314812177E-2</c:v>
                </c:pt>
                <c:pt idx="3185">
                  <c:v>1.8012552314812177E-2</c:v>
                </c:pt>
                <c:pt idx="3186">
                  <c:v>1.8012552314812177E-2</c:v>
                </c:pt>
                <c:pt idx="3187">
                  <c:v>1.8012552314812177E-2</c:v>
                </c:pt>
                <c:pt idx="3188">
                  <c:v>1.8012552314812177E-2</c:v>
                </c:pt>
                <c:pt idx="3189">
                  <c:v>1.8012552314812177E-2</c:v>
                </c:pt>
                <c:pt idx="3190">
                  <c:v>1.8012552314812177E-2</c:v>
                </c:pt>
                <c:pt idx="3191">
                  <c:v>1.8012552314812177E-2</c:v>
                </c:pt>
                <c:pt idx="3192">
                  <c:v>1.8012552314812177E-2</c:v>
                </c:pt>
                <c:pt idx="3193">
                  <c:v>1.8012552314812177E-2</c:v>
                </c:pt>
                <c:pt idx="3194">
                  <c:v>1.8012552314812177E-2</c:v>
                </c:pt>
                <c:pt idx="3195">
                  <c:v>1.8012552314812177E-2</c:v>
                </c:pt>
                <c:pt idx="3196">
                  <c:v>1.8012552314812177E-2</c:v>
                </c:pt>
                <c:pt idx="3197">
                  <c:v>1.8012552314812177E-2</c:v>
                </c:pt>
                <c:pt idx="3198">
                  <c:v>1.8012552314812177E-2</c:v>
                </c:pt>
                <c:pt idx="3199">
                  <c:v>1.8012552314812177E-2</c:v>
                </c:pt>
                <c:pt idx="3200">
                  <c:v>1.8012552314812177E-2</c:v>
                </c:pt>
                <c:pt idx="3201">
                  <c:v>1.8012552314812177E-2</c:v>
                </c:pt>
                <c:pt idx="3202">
                  <c:v>1.8012552314812177E-2</c:v>
                </c:pt>
                <c:pt idx="3203">
                  <c:v>1.8012552314812177E-2</c:v>
                </c:pt>
                <c:pt idx="3204">
                  <c:v>1.8012552314812177E-2</c:v>
                </c:pt>
                <c:pt idx="3205">
                  <c:v>1.8012552314812177E-2</c:v>
                </c:pt>
                <c:pt idx="3206">
                  <c:v>1.8012552314812177E-2</c:v>
                </c:pt>
                <c:pt idx="3207">
                  <c:v>1.8012552314812177E-2</c:v>
                </c:pt>
                <c:pt idx="3208">
                  <c:v>1.8012552314812177E-2</c:v>
                </c:pt>
                <c:pt idx="3209">
                  <c:v>1.8012552314812177E-2</c:v>
                </c:pt>
                <c:pt idx="3210">
                  <c:v>1.8012552314812177E-2</c:v>
                </c:pt>
                <c:pt idx="3211">
                  <c:v>1.8012552314812177E-2</c:v>
                </c:pt>
                <c:pt idx="3212">
                  <c:v>1.8012552314812177E-2</c:v>
                </c:pt>
                <c:pt idx="3213">
                  <c:v>1.8012552314812177E-2</c:v>
                </c:pt>
                <c:pt idx="3214">
                  <c:v>1.8012552314812177E-2</c:v>
                </c:pt>
                <c:pt idx="3215">
                  <c:v>1.8012552314812177E-2</c:v>
                </c:pt>
                <c:pt idx="3216">
                  <c:v>1.8012552314812177E-2</c:v>
                </c:pt>
                <c:pt idx="3217">
                  <c:v>1.8012552314812177E-2</c:v>
                </c:pt>
                <c:pt idx="3218">
                  <c:v>1.8012552314812177E-2</c:v>
                </c:pt>
                <c:pt idx="3219">
                  <c:v>1.8012552314812177E-2</c:v>
                </c:pt>
                <c:pt idx="3220">
                  <c:v>1.8012552314812177E-2</c:v>
                </c:pt>
                <c:pt idx="3221">
                  <c:v>1.8012552314812177E-2</c:v>
                </c:pt>
                <c:pt idx="3222">
                  <c:v>1.8012552314812177E-2</c:v>
                </c:pt>
                <c:pt idx="3223">
                  <c:v>1.8012552314812177E-2</c:v>
                </c:pt>
                <c:pt idx="3224">
                  <c:v>1.8012552314812177E-2</c:v>
                </c:pt>
                <c:pt idx="3225">
                  <c:v>1.8012552314812177E-2</c:v>
                </c:pt>
                <c:pt idx="3226">
                  <c:v>1.8012552314812177E-2</c:v>
                </c:pt>
                <c:pt idx="3227">
                  <c:v>1.8012552314812177E-2</c:v>
                </c:pt>
                <c:pt idx="3228">
                  <c:v>1.8012552314812177E-2</c:v>
                </c:pt>
                <c:pt idx="3229">
                  <c:v>1.8012552314812177E-2</c:v>
                </c:pt>
                <c:pt idx="3230">
                  <c:v>1.8012552314812177E-2</c:v>
                </c:pt>
                <c:pt idx="3231">
                  <c:v>1.8012552314812177E-2</c:v>
                </c:pt>
                <c:pt idx="3232">
                  <c:v>1.8012552314812177E-2</c:v>
                </c:pt>
                <c:pt idx="3233">
                  <c:v>1.8012552314812177E-2</c:v>
                </c:pt>
                <c:pt idx="3234">
                  <c:v>1.8012552314812177E-2</c:v>
                </c:pt>
                <c:pt idx="3235">
                  <c:v>1.8012552314812177E-2</c:v>
                </c:pt>
                <c:pt idx="3236">
                  <c:v>1.8012552314812177E-2</c:v>
                </c:pt>
                <c:pt idx="3237">
                  <c:v>1.8012552314812177E-2</c:v>
                </c:pt>
                <c:pt idx="3238">
                  <c:v>1.8012552314812177E-2</c:v>
                </c:pt>
                <c:pt idx="3239">
                  <c:v>1.8012552314812177E-2</c:v>
                </c:pt>
                <c:pt idx="3240">
                  <c:v>1.8012552314812177E-2</c:v>
                </c:pt>
                <c:pt idx="3241">
                  <c:v>1.8012552314812177E-2</c:v>
                </c:pt>
                <c:pt idx="3242">
                  <c:v>1.8012552314812177E-2</c:v>
                </c:pt>
                <c:pt idx="3243">
                  <c:v>1.8012552314812177E-2</c:v>
                </c:pt>
                <c:pt idx="3244">
                  <c:v>1.8012552314812177E-2</c:v>
                </c:pt>
                <c:pt idx="3245">
                  <c:v>1.8012552314812177E-2</c:v>
                </c:pt>
                <c:pt idx="3246">
                  <c:v>1.8012552314812177E-2</c:v>
                </c:pt>
                <c:pt idx="3247">
                  <c:v>1.8012552314812177E-2</c:v>
                </c:pt>
                <c:pt idx="3248">
                  <c:v>1.8012552314812177E-2</c:v>
                </c:pt>
                <c:pt idx="3249">
                  <c:v>1.8012552314812177E-2</c:v>
                </c:pt>
                <c:pt idx="3250">
                  <c:v>1.8012552314812177E-2</c:v>
                </c:pt>
                <c:pt idx="3251">
                  <c:v>1.8012552314812177E-2</c:v>
                </c:pt>
                <c:pt idx="3252">
                  <c:v>1.8012552314812177E-2</c:v>
                </c:pt>
                <c:pt idx="3253">
                  <c:v>1.8012552314812177E-2</c:v>
                </c:pt>
                <c:pt idx="3254">
                  <c:v>1.8012552314812177E-2</c:v>
                </c:pt>
                <c:pt idx="3255">
                  <c:v>1.8012552314812177E-2</c:v>
                </c:pt>
                <c:pt idx="3256">
                  <c:v>1.8012552314812177E-2</c:v>
                </c:pt>
                <c:pt idx="3257">
                  <c:v>1.8012552314812177E-2</c:v>
                </c:pt>
                <c:pt idx="3258">
                  <c:v>1.8012552314812177E-2</c:v>
                </c:pt>
                <c:pt idx="3259">
                  <c:v>1.8012552314812177E-2</c:v>
                </c:pt>
                <c:pt idx="3260">
                  <c:v>1.8012552314812177E-2</c:v>
                </c:pt>
                <c:pt idx="3261">
                  <c:v>1.8012552314812177E-2</c:v>
                </c:pt>
                <c:pt idx="3262">
                  <c:v>1.8012552314812177E-2</c:v>
                </c:pt>
                <c:pt idx="3263">
                  <c:v>1.8012552314812177E-2</c:v>
                </c:pt>
                <c:pt idx="3264">
                  <c:v>1.8012552314812177E-2</c:v>
                </c:pt>
                <c:pt idx="3265">
                  <c:v>1.8012552314812177E-2</c:v>
                </c:pt>
                <c:pt idx="3266">
                  <c:v>1.8012552314812177E-2</c:v>
                </c:pt>
                <c:pt idx="3267">
                  <c:v>1.8012552314812177E-2</c:v>
                </c:pt>
                <c:pt idx="3268">
                  <c:v>1.8012552314812177E-2</c:v>
                </c:pt>
                <c:pt idx="3269">
                  <c:v>1.8012552314812177E-2</c:v>
                </c:pt>
                <c:pt idx="3270">
                  <c:v>1.8012552314812177E-2</c:v>
                </c:pt>
                <c:pt idx="3271">
                  <c:v>1.8012552314812177E-2</c:v>
                </c:pt>
                <c:pt idx="3272">
                  <c:v>1.8012552314812177E-2</c:v>
                </c:pt>
                <c:pt idx="3273">
                  <c:v>1.8012552314812177E-2</c:v>
                </c:pt>
                <c:pt idx="3274">
                  <c:v>1.8012552314812177E-2</c:v>
                </c:pt>
                <c:pt idx="3275">
                  <c:v>1.8012552314812177E-2</c:v>
                </c:pt>
                <c:pt idx="3276">
                  <c:v>1.8012552314812177E-2</c:v>
                </c:pt>
                <c:pt idx="3277">
                  <c:v>1.8012552314812177E-2</c:v>
                </c:pt>
                <c:pt idx="3278">
                  <c:v>1.8012552314812177E-2</c:v>
                </c:pt>
                <c:pt idx="3279">
                  <c:v>1.8012552314812177E-2</c:v>
                </c:pt>
                <c:pt idx="3280">
                  <c:v>1.8012552314812177E-2</c:v>
                </c:pt>
                <c:pt idx="3281">
                  <c:v>1.8012552314812177E-2</c:v>
                </c:pt>
                <c:pt idx="3282">
                  <c:v>1.8012552314812177E-2</c:v>
                </c:pt>
                <c:pt idx="3283">
                  <c:v>1.8012552314812177E-2</c:v>
                </c:pt>
                <c:pt idx="3284">
                  <c:v>1.8012552314812177E-2</c:v>
                </c:pt>
                <c:pt idx="3285">
                  <c:v>1.8012552314812177E-2</c:v>
                </c:pt>
                <c:pt idx="3286">
                  <c:v>1.8012552314812177E-2</c:v>
                </c:pt>
                <c:pt idx="3287">
                  <c:v>1.8012552314812177E-2</c:v>
                </c:pt>
                <c:pt idx="3288">
                  <c:v>1.8012552314812177E-2</c:v>
                </c:pt>
                <c:pt idx="3289">
                  <c:v>1.8012552314812177E-2</c:v>
                </c:pt>
                <c:pt idx="3290">
                  <c:v>1.8012552314812177E-2</c:v>
                </c:pt>
                <c:pt idx="3291">
                  <c:v>1.8012552314812177E-2</c:v>
                </c:pt>
                <c:pt idx="3292">
                  <c:v>1.8012552314812177E-2</c:v>
                </c:pt>
                <c:pt idx="3293">
                  <c:v>1.8012552314812177E-2</c:v>
                </c:pt>
                <c:pt idx="3294">
                  <c:v>1.8012552314812177E-2</c:v>
                </c:pt>
                <c:pt idx="3295">
                  <c:v>1.8012552314812177E-2</c:v>
                </c:pt>
                <c:pt idx="3296">
                  <c:v>1.8012552314812177E-2</c:v>
                </c:pt>
                <c:pt idx="3297">
                  <c:v>1.8012552314812177E-2</c:v>
                </c:pt>
                <c:pt idx="3298">
                  <c:v>1.8012552314812177E-2</c:v>
                </c:pt>
                <c:pt idx="3299">
                  <c:v>1.8012552314812177E-2</c:v>
                </c:pt>
                <c:pt idx="3300">
                  <c:v>1.8012552314812177E-2</c:v>
                </c:pt>
                <c:pt idx="3301">
                  <c:v>1.8012552314812177E-2</c:v>
                </c:pt>
                <c:pt idx="3302">
                  <c:v>1.8012552314812177E-2</c:v>
                </c:pt>
                <c:pt idx="3303">
                  <c:v>1.8012552314812177E-2</c:v>
                </c:pt>
                <c:pt idx="3304">
                  <c:v>1.8012552314812177E-2</c:v>
                </c:pt>
                <c:pt idx="3305">
                  <c:v>1.8012552314812177E-2</c:v>
                </c:pt>
                <c:pt idx="3306">
                  <c:v>1.8012552314812177E-2</c:v>
                </c:pt>
                <c:pt idx="3307">
                  <c:v>1.8012552314812177E-2</c:v>
                </c:pt>
                <c:pt idx="3308">
                  <c:v>1.8012552314812177E-2</c:v>
                </c:pt>
                <c:pt idx="3309">
                  <c:v>1.8012552314812177E-2</c:v>
                </c:pt>
                <c:pt idx="3310">
                  <c:v>1.8012552314812177E-2</c:v>
                </c:pt>
                <c:pt idx="3311">
                  <c:v>1.8012552314812177E-2</c:v>
                </c:pt>
                <c:pt idx="3312">
                  <c:v>1.8012552314812177E-2</c:v>
                </c:pt>
                <c:pt idx="3313">
                  <c:v>1.8012552314812177E-2</c:v>
                </c:pt>
                <c:pt idx="3314">
                  <c:v>1.8012552314812177E-2</c:v>
                </c:pt>
                <c:pt idx="3315">
                  <c:v>1.8012552314812177E-2</c:v>
                </c:pt>
                <c:pt idx="3316">
                  <c:v>1.8012552314812177E-2</c:v>
                </c:pt>
                <c:pt idx="3317">
                  <c:v>1.8012552314812177E-2</c:v>
                </c:pt>
                <c:pt idx="3318">
                  <c:v>1.8012552314812177E-2</c:v>
                </c:pt>
                <c:pt idx="3319">
                  <c:v>1.8012552314812177E-2</c:v>
                </c:pt>
                <c:pt idx="3320">
                  <c:v>1.8012552314812177E-2</c:v>
                </c:pt>
                <c:pt idx="3321">
                  <c:v>1.8012552314812177E-2</c:v>
                </c:pt>
                <c:pt idx="3322">
                  <c:v>1.8012552314812177E-2</c:v>
                </c:pt>
                <c:pt idx="3323">
                  <c:v>1.8012552314812177E-2</c:v>
                </c:pt>
                <c:pt idx="3324">
                  <c:v>1.8012552314812177E-2</c:v>
                </c:pt>
                <c:pt idx="3325">
                  <c:v>1.8012552314812177E-2</c:v>
                </c:pt>
                <c:pt idx="3326">
                  <c:v>1.8012552314812177E-2</c:v>
                </c:pt>
                <c:pt idx="3327">
                  <c:v>1.8012552314812177E-2</c:v>
                </c:pt>
                <c:pt idx="3328">
                  <c:v>1.8012552314812177E-2</c:v>
                </c:pt>
                <c:pt idx="3329">
                  <c:v>1.8012552314812177E-2</c:v>
                </c:pt>
                <c:pt idx="3330">
                  <c:v>1.8012552314812177E-2</c:v>
                </c:pt>
                <c:pt idx="3331">
                  <c:v>1.8012552314812177E-2</c:v>
                </c:pt>
                <c:pt idx="3332">
                  <c:v>1.8012552314812177E-2</c:v>
                </c:pt>
                <c:pt idx="3333">
                  <c:v>1.8012552314812177E-2</c:v>
                </c:pt>
                <c:pt idx="3334">
                  <c:v>1.8012552314812177E-2</c:v>
                </c:pt>
                <c:pt idx="3335">
                  <c:v>1.8012552314812177E-2</c:v>
                </c:pt>
                <c:pt idx="3336">
                  <c:v>1.8012552314812177E-2</c:v>
                </c:pt>
                <c:pt idx="3337">
                  <c:v>1.8012552314812177E-2</c:v>
                </c:pt>
                <c:pt idx="3338">
                  <c:v>1.8012552314812177E-2</c:v>
                </c:pt>
                <c:pt idx="3339">
                  <c:v>1.8012552314812177E-2</c:v>
                </c:pt>
                <c:pt idx="3340">
                  <c:v>1.8012552314812177E-2</c:v>
                </c:pt>
                <c:pt idx="3341">
                  <c:v>1.8012552314812177E-2</c:v>
                </c:pt>
                <c:pt idx="3342">
                  <c:v>1.8012552314812177E-2</c:v>
                </c:pt>
                <c:pt idx="3343">
                  <c:v>1.8012552314812177E-2</c:v>
                </c:pt>
                <c:pt idx="3344">
                  <c:v>1.8012552314812177E-2</c:v>
                </c:pt>
                <c:pt idx="3345">
                  <c:v>1.8012552314812177E-2</c:v>
                </c:pt>
                <c:pt idx="3346">
                  <c:v>1.8012552314812177E-2</c:v>
                </c:pt>
                <c:pt idx="3347">
                  <c:v>1.8012552314812177E-2</c:v>
                </c:pt>
                <c:pt idx="3348">
                  <c:v>1.8012552314812177E-2</c:v>
                </c:pt>
                <c:pt idx="3349">
                  <c:v>1.8012552314812177E-2</c:v>
                </c:pt>
                <c:pt idx="3350">
                  <c:v>1.8012552314812177E-2</c:v>
                </c:pt>
                <c:pt idx="3351">
                  <c:v>1.8012552314812177E-2</c:v>
                </c:pt>
                <c:pt idx="3352">
                  <c:v>1.8012552314812177E-2</c:v>
                </c:pt>
                <c:pt idx="3353">
                  <c:v>1.8012552314812177E-2</c:v>
                </c:pt>
                <c:pt idx="3354">
                  <c:v>1.8012552314812177E-2</c:v>
                </c:pt>
                <c:pt idx="3355">
                  <c:v>1.8012552314812177E-2</c:v>
                </c:pt>
                <c:pt idx="3356">
                  <c:v>1.8012552314812177E-2</c:v>
                </c:pt>
                <c:pt idx="3357">
                  <c:v>1.8012552314812177E-2</c:v>
                </c:pt>
                <c:pt idx="3358">
                  <c:v>1.8012552314812177E-2</c:v>
                </c:pt>
                <c:pt idx="3359">
                  <c:v>1.8012552314812177E-2</c:v>
                </c:pt>
                <c:pt idx="3360">
                  <c:v>1.8012552314812177E-2</c:v>
                </c:pt>
                <c:pt idx="3361">
                  <c:v>1.8012552314812177E-2</c:v>
                </c:pt>
                <c:pt idx="3362">
                  <c:v>1.8012552314812177E-2</c:v>
                </c:pt>
                <c:pt idx="3363">
                  <c:v>1.8012552314812177E-2</c:v>
                </c:pt>
                <c:pt idx="3364">
                  <c:v>1.8012552314812177E-2</c:v>
                </c:pt>
                <c:pt idx="3365">
                  <c:v>1.8012552314812177E-2</c:v>
                </c:pt>
                <c:pt idx="3366">
                  <c:v>1.8012552314812177E-2</c:v>
                </c:pt>
                <c:pt idx="3367">
                  <c:v>1.8012552314812177E-2</c:v>
                </c:pt>
                <c:pt idx="3368">
                  <c:v>1.8012552314812177E-2</c:v>
                </c:pt>
                <c:pt idx="3369">
                  <c:v>1.8012552314812177E-2</c:v>
                </c:pt>
                <c:pt idx="3370">
                  <c:v>1.8012552314812177E-2</c:v>
                </c:pt>
                <c:pt idx="3371">
                  <c:v>1.8012552314812177E-2</c:v>
                </c:pt>
                <c:pt idx="3372">
                  <c:v>1.8012552314812177E-2</c:v>
                </c:pt>
                <c:pt idx="3373">
                  <c:v>1.8012552314812177E-2</c:v>
                </c:pt>
                <c:pt idx="3374">
                  <c:v>1.8012552314812177E-2</c:v>
                </c:pt>
                <c:pt idx="3375">
                  <c:v>1.8012552314812177E-2</c:v>
                </c:pt>
                <c:pt idx="3376">
                  <c:v>1.8012552314812177E-2</c:v>
                </c:pt>
                <c:pt idx="3377">
                  <c:v>1.8012552314812177E-2</c:v>
                </c:pt>
                <c:pt idx="3378">
                  <c:v>1.8012552314812177E-2</c:v>
                </c:pt>
                <c:pt idx="3379">
                  <c:v>1.8012552314812177E-2</c:v>
                </c:pt>
                <c:pt idx="3380">
                  <c:v>1.8012552314812177E-2</c:v>
                </c:pt>
                <c:pt idx="3381">
                  <c:v>1.8012552314812177E-2</c:v>
                </c:pt>
                <c:pt idx="3382">
                  <c:v>1.8012552314812177E-2</c:v>
                </c:pt>
                <c:pt idx="3383">
                  <c:v>1.8012552314812177E-2</c:v>
                </c:pt>
                <c:pt idx="3384">
                  <c:v>1.8012552314812177E-2</c:v>
                </c:pt>
                <c:pt idx="3385">
                  <c:v>1.8012552314812177E-2</c:v>
                </c:pt>
                <c:pt idx="3386">
                  <c:v>1.8012552314812177E-2</c:v>
                </c:pt>
                <c:pt idx="3387">
                  <c:v>1.8012552314812177E-2</c:v>
                </c:pt>
                <c:pt idx="3388">
                  <c:v>1.8012552314812177E-2</c:v>
                </c:pt>
                <c:pt idx="3389">
                  <c:v>1.8012552314812177E-2</c:v>
                </c:pt>
                <c:pt idx="3390">
                  <c:v>1.8012552314812177E-2</c:v>
                </c:pt>
                <c:pt idx="3391">
                  <c:v>1.8012552314812177E-2</c:v>
                </c:pt>
                <c:pt idx="3392">
                  <c:v>1.8012552314812177E-2</c:v>
                </c:pt>
                <c:pt idx="3393">
                  <c:v>1.8012552314812177E-2</c:v>
                </c:pt>
                <c:pt idx="3394">
                  <c:v>1.8012552314812177E-2</c:v>
                </c:pt>
                <c:pt idx="3395">
                  <c:v>1.8012552314812177E-2</c:v>
                </c:pt>
                <c:pt idx="3396">
                  <c:v>1.8012552314812177E-2</c:v>
                </c:pt>
                <c:pt idx="3397">
                  <c:v>1.8012552314812177E-2</c:v>
                </c:pt>
                <c:pt idx="3398">
                  <c:v>1.8012552314812177E-2</c:v>
                </c:pt>
                <c:pt idx="3399">
                  <c:v>1.8012552314812177E-2</c:v>
                </c:pt>
                <c:pt idx="3400">
                  <c:v>1.8012552314812177E-2</c:v>
                </c:pt>
                <c:pt idx="3401">
                  <c:v>1.8012552314812177E-2</c:v>
                </c:pt>
                <c:pt idx="3402">
                  <c:v>1.8012552314812177E-2</c:v>
                </c:pt>
                <c:pt idx="3403">
                  <c:v>1.8012552314812177E-2</c:v>
                </c:pt>
                <c:pt idx="3404">
                  <c:v>1.8012552314812177E-2</c:v>
                </c:pt>
                <c:pt idx="3405">
                  <c:v>1.8012552314812177E-2</c:v>
                </c:pt>
                <c:pt idx="3406">
                  <c:v>1.8012552314812177E-2</c:v>
                </c:pt>
                <c:pt idx="3407">
                  <c:v>1.8012552314812177E-2</c:v>
                </c:pt>
                <c:pt idx="3408">
                  <c:v>1.8012552314812177E-2</c:v>
                </c:pt>
                <c:pt idx="3409">
                  <c:v>1.8012552314812177E-2</c:v>
                </c:pt>
                <c:pt idx="3410">
                  <c:v>1.8012552314812177E-2</c:v>
                </c:pt>
                <c:pt idx="3411">
                  <c:v>1.6849410048873869E-2</c:v>
                </c:pt>
                <c:pt idx="3412">
                  <c:v>1.6849410048873869E-2</c:v>
                </c:pt>
                <c:pt idx="3413">
                  <c:v>1.6682699309131153E-2</c:v>
                </c:pt>
                <c:pt idx="3414">
                  <c:v>1.6682699309131153E-2</c:v>
                </c:pt>
                <c:pt idx="3415">
                  <c:v>1.3797399859546807E-2</c:v>
                </c:pt>
                <c:pt idx="3416">
                  <c:v>1.3797399859546807E-2</c:v>
                </c:pt>
                <c:pt idx="3417">
                  <c:v>1.3797399859546807E-2</c:v>
                </c:pt>
                <c:pt idx="3418">
                  <c:v>1.3797399859546807E-2</c:v>
                </c:pt>
                <c:pt idx="3419">
                  <c:v>1.3797399859546807E-2</c:v>
                </c:pt>
                <c:pt idx="3420">
                  <c:v>1.3797399859546807E-2</c:v>
                </c:pt>
                <c:pt idx="3421">
                  <c:v>1.2044933363363628E-2</c:v>
                </c:pt>
                <c:pt idx="3422">
                  <c:v>1.2044933363363628E-2</c:v>
                </c:pt>
                <c:pt idx="3423">
                  <c:v>1.2044933363363628E-2</c:v>
                </c:pt>
                <c:pt idx="3424">
                  <c:v>1.2044933363363628E-2</c:v>
                </c:pt>
                <c:pt idx="3425">
                  <c:v>1.2044933363363628E-2</c:v>
                </c:pt>
                <c:pt idx="3426">
                  <c:v>1.2044933363363628E-2</c:v>
                </c:pt>
                <c:pt idx="3427">
                  <c:v>1.2044933363363628E-2</c:v>
                </c:pt>
                <c:pt idx="3428">
                  <c:v>1.2044933363363628E-2</c:v>
                </c:pt>
                <c:pt idx="3429">
                  <c:v>1.2044933363363628E-2</c:v>
                </c:pt>
                <c:pt idx="3430">
                  <c:v>1.2044933363363628E-2</c:v>
                </c:pt>
                <c:pt idx="3431">
                  <c:v>1.2044933363363628E-2</c:v>
                </c:pt>
                <c:pt idx="3432">
                  <c:v>1.2044933363363628E-2</c:v>
                </c:pt>
                <c:pt idx="3433">
                  <c:v>1.2044933363363628E-2</c:v>
                </c:pt>
                <c:pt idx="3434">
                  <c:v>1.2044933363363628E-2</c:v>
                </c:pt>
                <c:pt idx="3435">
                  <c:v>1.2044933363363628E-2</c:v>
                </c:pt>
                <c:pt idx="3436">
                  <c:v>1.2044933363363628E-2</c:v>
                </c:pt>
                <c:pt idx="3437">
                  <c:v>1.2044933363363628E-2</c:v>
                </c:pt>
                <c:pt idx="3438">
                  <c:v>1.2044933363363628E-2</c:v>
                </c:pt>
                <c:pt idx="3439">
                  <c:v>1.2044933363363628E-2</c:v>
                </c:pt>
                <c:pt idx="3440">
                  <c:v>1.2044933363363628E-2</c:v>
                </c:pt>
                <c:pt idx="3441">
                  <c:v>1.2044933363363628E-2</c:v>
                </c:pt>
                <c:pt idx="3442">
                  <c:v>1.2044933363363628E-2</c:v>
                </c:pt>
                <c:pt idx="3443">
                  <c:v>1.2044933363363628E-2</c:v>
                </c:pt>
                <c:pt idx="3444">
                  <c:v>1.2044933363363628E-2</c:v>
                </c:pt>
                <c:pt idx="3445">
                  <c:v>1.0767250018059156E-2</c:v>
                </c:pt>
                <c:pt idx="3446">
                  <c:v>1.0767250018059156E-2</c:v>
                </c:pt>
                <c:pt idx="3447">
                  <c:v>1.0767250018059156E-2</c:v>
                </c:pt>
                <c:pt idx="3448">
                  <c:v>1.0767250018059156E-2</c:v>
                </c:pt>
                <c:pt idx="3449">
                  <c:v>1.0767250018059156E-2</c:v>
                </c:pt>
                <c:pt idx="3450">
                  <c:v>1.0767250018059156E-2</c:v>
                </c:pt>
                <c:pt idx="3451">
                  <c:v>1.0767250018059156E-2</c:v>
                </c:pt>
                <c:pt idx="3452">
                  <c:v>1.0513817595252453E-2</c:v>
                </c:pt>
                <c:pt idx="3453">
                  <c:v>1.0513817595252453E-2</c:v>
                </c:pt>
                <c:pt idx="3454">
                  <c:v>1.0513817595252453E-2</c:v>
                </c:pt>
                <c:pt idx="3455">
                  <c:v>1.0513817595252453E-2</c:v>
                </c:pt>
                <c:pt idx="3456">
                  <c:v>1.0513817595252453E-2</c:v>
                </c:pt>
                <c:pt idx="3457">
                  <c:v>1.0513817595252453E-2</c:v>
                </c:pt>
                <c:pt idx="3458">
                  <c:v>1.0513817595252453E-2</c:v>
                </c:pt>
                <c:pt idx="3459">
                  <c:v>1.0513817595252453E-2</c:v>
                </c:pt>
                <c:pt idx="3460">
                  <c:v>1.0513817595252453E-2</c:v>
                </c:pt>
                <c:pt idx="3461">
                  <c:v>1.0513817595252453E-2</c:v>
                </c:pt>
                <c:pt idx="3462">
                  <c:v>1.0513817595252453E-2</c:v>
                </c:pt>
                <c:pt idx="3463">
                  <c:v>1.0513817595252453E-2</c:v>
                </c:pt>
                <c:pt idx="3464">
                  <c:v>1.0513817595252453E-2</c:v>
                </c:pt>
                <c:pt idx="3465">
                  <c:v>1.0513817595252453E-2</c:v>
                </c:pt>
                <c:pt idx="3466">
                  <c:v>1.0513817595252453E-2</c:v>
                </c:pt>
                <c:pt idx="3467">
                  <c:v>1.0513817595252453E-2</c:v>
                </c:pt>
                <c:pt idx="3468">
                  <c:v>1.0513817595252453E-2</c:v>
                </c:pt>
                <c:pt idx="3469">
                  <c:v>1.0513817595252453E-2</c:v>
                </c:pt>
                <c:pt idx="3470">
                  <c:v>1.0513817595252453E-2</c:v>
                </c:pt>
                <c:pt idx="3471">
                  <c:v>1.0513817595252453E-2</c:v>
                </c:pt>
                <c:pt idx="3472">
                  <c:v>1.0513817595252453E-2</c:v>
                </c:pt>
                <c:pt idx="3473">
                  <c:v>9.2485218527691669E-3</c:v>
                </c:pt>
                <c:pt idx="3474">
                  <c:v>9.2485218527691669E-3</c:v>
                </c:pt>
                <c:pt idx="3475">
                  <c:v>9.2485218527691669E-3</c:v>
                </c:pt>
                <c:pt idx="3476">
                  <c:v>9.2485218527691669E-3</c:v>
                </c:pt>
                <c:pt idx="3477">
                  <c:v>9.2485218527691669E-3</c:v>
                </c:pt>
                <c:pt idx="3478">
                  <c:v>9.2485218527691669E-3</c:v>
                </c:pt>
                <c:pt idx="3479">
                  <c:v>9.2363872122841317E-3</c:v>
                </c:pt>
                <c:pt idx="3480">
                  <c:v>9.2363872122841317E-3</c:v>
                </c:pt>
                <c:pt idx="3481">
                  <c:v>9.2363872122841317E-3</c:v>
                </c:pt>
                <c:pt idx="3482">
                  <c:v>9.2363872122841317E-3</c:v>
                </c:pt>
                <c:pt idx="3483">
                  <c:v>9.2363872122841317E-3</c:v>
                </c:pt>
                <c:pt idx="3484">
                  <c:v>9.2363872122841317E-3</c:v>
                </c:pt>
                <c:pt idx="3485">
                  <c:v>9.2363872122841317E-3</c:v>
                </c:pt>
                <c:pt idx="3486">
                  <c:v>9.2363872122841317E-3</c:v>
                </c:pt>
                <c:pt idx="3487">
                  <c:v>9.2363872122841317E-3</c:v>
                </c:pt>
                <c:pt idx="3488">
                  <c:v>9.2363872122841317E-3</c:v>
                </c:pt>
                <c:pt idx="3489">
                  <c:v>9.2363872122841317E-3</c:v>
                </c:pt>
                <c:pt idx="3490">
                  <c:v>9.2363872122841317E-3</c:v>
                </c:pt>
                <c:pt idx="3491">
                  <c:v>9.2363872122841317E-3</c:v>
                </c:pt>
                <c:pt idx="3492">
                  <c:v>9.2363872122841317E-3</c:v>
                </c:pt>
                <c:pt idx="3493">
                  <c:v>9.2363872122841317E-3</c:v>
                </c:pt>
                <c:pt idx="3494">
                  <c:v>9.2363872122841317E-3</c:v>
                </c:pt>
                <c:pt idx="3495">
                  <c:v>9.2363872122841317E-3</c:v>
                </c:pt>
                <c:pt idx="3496">
                  <c:v>9.2363872122841317E-3</c:v>
                </c:pt>
                <c:pt idx="3497">
                  <c:v>9.2363872122841317E-3</c:v>
                </c:pt>
                <c:pt idx="3498">
                  <c:v>9.2363872122841317E-3</c:v>
                </c:pt>
                <c:pt idx="3499">
                  <c:v>9.2363872122841317E-3</c:v>
                </c:pt>
                <c:pt idx="3500">
                  <c:v>9.2363872122841317E-3</c:v>
                </c:pt>
                <c:pt idx="3501">
                  <c:v>9.2363872122841317E-3</c:v>
                </c:pt>
                <c:pt idx="3502">
                  <c:v>9.2363872122841317E-3</c:v>
                </c:pt>
                <c:pt idx="3503">
                  <c:v>9.2363872122841317E-3</c:v>
                </c:pt>
                <c:pt idx="3504">
                  <c:v>9.2363872122841317E-3</c:v>
                </c:pt>
                <c:pt idx="3505">
                  <c:v>9.2363872122841317E-3</c:v>
                </c:pt>
                <c:pt idx="3506">
                  <c:v>9.2363872122841317E-3</c:v>
                </c:pt>
                <c:pt idx="3507">
                  <c:v>9.2363872122841317E-3</c:v>
                </c:pt>
                <c:pt idx="3508">
                  <c:v>9.2363872122841317E-3</c:v>
                </c:pt>
                <c:pt idx="3509">
                  <c:v>9.2363872122841317E-3</c:v>
                </c:pt>
                <c:pt idx="3510">
                  <c:v>9.2363872122841317E-3</c:v>
                </c:pt>
                <c:pt idx="3511">
                  <c:v>9.2363872122841317E-3</c:v>
                </c:pt>
                <c:pt idx="3512">
                  <c:v>9.2363872122841317E-3</c:v>
                </c:pt>
                <c:pt idx="3513">
                  <c:v>9.2363872122841317E-3</c:v>
                </c:pt>
                <c:pt idx="3514">
                  <c:v>9.2363872122841317E-3</c:v>
                </c:pt>
                <c:pt idx="3515">
                  <c:v>9.2363872122841317E-3</c:v>
                </c:pt>
                <c:pt idx="3516">
                  <c:v>9.2363872122841317E-3</c:v>
                </c:pt>
                <c:pt idx="3517">
                  <c:v>9.2363872122841317E-3</c:v>
                </c:pt>
                <c:pt idx="3518">
                  <c:v>9.2363872122841317E-3</c:v>
                </c:pt>
                <c:pt idx="3519">
                  <c:v>9.2363872122841317E-3</c:v>
                </c:pt>
                <c:pt idx="3520">
                  <c:v>9.2363872122841317E-3</c:v>
                </c:pt>
                <c:pt idx="3521">
                  <c:v>9.2363872122841317E-3</c:v>
                </c:pt>
                <c:pt idx="3522">
                  <c:v>9.2363872122841317E-3</c:v>
                </c:pt>
                <c:pt idx="3523">
                  <c:v>9.2363872122841317E-3</c:v>
                </c:pt>
                <c:pt idx="3524">
                  <c:v>9.2363872122841317E-3</c:v>
                </c:pt>
                <c:pt idx="3525">
                  <c:v>9.2363872122841317E-3</c:v>
                </c:pt>
                <c:pt idx="3526">
                  <c:v>9.2363872122841317E-3</c:v>
                </c:pt>
                <c:pt idx="3527">
                  <c:v>9.2363872122841317E-3</c:v>
                </c:pt>
                <c:pt idx="3528">
                  <c:v>9.2363872122841317E-3</c:v>
                </c:pt>
                <c:pt idx="3529">
                  <c:v>9.2363872122841317E-3</c:v>
                </c:pt>
                <c:pt idx="3530">
                  <c:v>9.2363872122841317E-3</c:v>
                </c:pt>
                <c:pt idx="3531">
                  <c:v>9.2363872122841317E-3</c:v>
                </c:pt>
                <c:pt idx="3532">
                  <c:v>9.2363872122841317E-3</c:v>
                </c:pt>
                <c:pt idx="3533">
                  <c:v>9.2363872122841317E-3</c:v>
                </c:pt>
                <c:pt idx="3534">
                  <c:v>9.2363872122841317E-3</c:v>
                </c:pt>
                <c:pt idx="3535">
                  <c:v>9.2363872122841317E-3</c:v>
                </c:pt>
                <c:pt idx="3536">
                  <c:v>9.2363872122841317E-3</c:v>
                </c:pt>
                <c:pt idx="3537">
                  <c:v>9.2363872122841317E-3</c:v>
                </c:pt>
                <c:pt idx="3538">
                  <c:v>9.2363872122841317E-3</c:v>
                </c:pt>
                <c:pt idx="3539">
                  <c:v>9.2363872122841317E-3</c:v>
                </c:pt>
                <c:pt idx="3540">
                  <c:v>9.2363872122841317E-3</c:v>
                </c:pt>
                <c:pt idx="3541">
                  <c:v>9.2363872122841317E-3</c:v>
                </c:pt>
                <c:pt idx="3542">
                  <c:v>9.2363872122841317E-3</c:v>
                </c:pt>
                <c:pt idx="3543">
                  <c:v>9.2363872122841317E-3</c:v>
                </c:pt>
                <c:pt idx="3544">
                  <c:v>9.2363872122841317E-3</c:v>
                </c:pt>
                <c:pt idx="3545">
                  <c:v>9.2363872122841317E-3</c:v>
                </c:pt>
                <c:pt idx="3546">
                  <c:v>9.2363872122841317E-3</c:v>
                </c:pt>
                <c:pt idx="3547">
                  <c:v>9.2363872122841317E-3</c:v>
                </c:pt>
                <c:pt idx="3548">
                  <c:v>9.2363872122841317E-3</c:v>
                </c:pt>
                <c:pt idx="3549">
                  <c:v>9.2363872122841317E-3</c:v>
                </c:pt>
                <c:pt idx="3550">
                  <c:v>9.2363872122841317E-3</c:v>
                </c:pt>
                <c:pt idx="3551">
                  <c:v>9.2363872122841317E-3</c:v>
                </c:pt>
                <c:pt idx="3552">
                  <c:v>9.2363872122841317E-3</c:v>
                </c:pt>
                <c:pt idx="3553">
                  <c:v>9.2363872122841317E-3</c:v>
                </c:pt>
                <c:pt idx="3554">
                  <c:v>9.2363872122841317E-3</c:v>
                </c:pt>
                <c:pt idx="3555">
                  <c:v>9.2363872122841317E-3</c:v>
                </c:pt>
                <c:pt idx="3556">
                  <c:v>9.2363872122841317E-3</c:v>
                </c:pt>
                <c:pt idx="3557">
                  <c:v>9.2363872122841317E-3</c:v>
                </c:pt>
                <c:pt idx="3558">
                  <c:v>9.2363872122841317E-3</c:v>
                </c:pt>
                <c:pt idx="3559">
                  <c:v>9.2363872122841317E-3</c:v>
                </c:pt>
                <c:pt idx="3560">
                  <c:v>9.2363872122841317E-3</c:v>
                </c:pt>
                <c:pt idx="3561">
                  <c:v>9.2363872122841317E-3</c:v>
                </c:pt>
                <c:pt idx="3562">
                  <c:v>9.2363872122841317E-3</c:v>
                </c:pt>
                <c:pt idx="3563">
                  <c:v>9.2363872122841317E-3</c:v>
                </c:pt>
                <c:pt idx="3564">
                  <c:v>9.2363872122841317E-3</c:v>
                </c:pt>
                <c:pt idx="3565">
                  <c:v>9.2363872122841317E-3</c:v>
                </c:pt>
                <c:pt idx="3566">
                  <c:v>9.2363872122841317E-3</c:v>
                </c:pt>
                <c:pt idx="3567">
                  <c:v>9.2363872122841317E-3</c:v>
                </c:pt>
                <c:pt idx="3568">
                  <c:v>9.2363872122841317E-3</c:v>
                </c:pt>
                <c:pt idx="3569">
                  <c:v>9.2363872122841317E-3</c:v>
                </c:pt>
                <c:pt idx="3570">
                  <c:v>9.2363872122841317E-3</c:v>
                </c:pt>
                <c:pt idx="3571">
                  <c:v>9.2363872122841317E-3</c:v>
                </c:pt>
                <c:pt idx="3572">
                  <c:v>9.2363872122841317E-3</c:v>
                </c:pt>
                <c:pt idx="3573">
                  <c:v>9.2363872122841317E-3</c:v>
                </c:pt>
                <c:pt idx="3574">
                  <c:v>9.2363872122841317E-3</c:v>
                </c:pt>
                <c:pt idx="3575">
                  <c:v>9.2363872122841317E-3</c:v>
                </c:pt>
                <c:pt idx="3576">
                  <c:v>9.2363872122841317E-3</c:v>
                </c:pt>
                <c:pt idx="3577">
                  <c:v>9.2363872122841317E-3</c:v>
                </c:pt>
                <c:pt idx="3578">
                  <c:v>9.2363872122841317E-3</c:v>
                </c:pt>
                <c:pt idx="3579">
                  <c:v>9.2363872122841317E-3</c:v>
                </c:pt>
                <c:pt idx="3580">
                  <c:v>9.2363872122841317E-3</c:v>
                </c:pt>
                <c:pt idx="3581">
                  <c:v>9.2363872122841317E-3</c:v>
                </c:pt>
                <c:pt idx="3582">
                  <c:v>9.2363872122841317E-3</c:v>
                </c:pt>
                <c:pt idx="3583">
                  <c:v>9.2363872122841317E-3</c:v>
                </c:pt>
                <c:pt idx="3584">
                  <c:v>9.2363872122841317E-3</c:v>
                </c:pt>
                <c:pt idx="3585">
                  <c:v>9.2363872122841317E-3</c:v>
                </c:pt>
                <c:pt idx="3586">
                  <c:v>9.2363872122841317E-3</c:v>
                </c:pt>
                <c:pt idx="3587">
                  <c:v>9.2363872122841317E-3</c:v>
                </c:pt>
                <c:pt idx="3588">
                  <c:v>9.2363872122841317E-3</c:v>
                </c:pt>
                <c:pt idx="3589">
                  <c:v>9.2363872122841317E-3</c:v>
                </c:pt>
                <c:pt idx="3590">
                  <c:v>9.2363872122841317E-3</c:v>
                </c:pt>
                <c:pt idx="3591">
                  <c:v>9.2363872122841317E-3</c:v>
                </c:pt>
                <c:pt idx="3592">
                  <c:v>9.2363872122841317E-3</c:v>
                </c:pt>
                <c:pt idx="3593">
                  <c:v>9.2363872122841317E-3</c:v>
                </c:pt>
                <c:pt idx="3594">
                  <c:v>9.2363872122841317E-3</c:v>
                </c:pt>
                <c:pt idx="3595">
                  <c:v>9.2363872122841317E-3</c:v>
                </c:pt>
                <c:pt idx="3596">
                  <c:v>9.2363872122841317E-3</c:v>
                </c:pt>
                <c:pt idx="3597">
                  <c:v>9.2363872122841317E-3</c:v>
                </c:pt>
                <c:pt idx="3598">
                  <c:v>9.2363872122841317E-3</c:v>
                </c:pt>
                <c:pt idx="3599">
                  <c:v>9.2363872122841317E-3</c:v>
                </c:pt>
                <c:pt idx="3600">
                  <c:v>9.2363872122841317E-3</c:v>
                </c:pt>
                <c:pt idx="3601">
                  <c:v>9.2363872122841317E-3</c:v>
                </c:pt>
                <c:pt idx="3602">
                  <c:v>9.2363872122841317E-3</c:v>
                </c:pt>
                <c:pt idx="3603">
                  <c:v>9.2363872122841317E-3</c:v>
                </c:pt>
                <c:pt idx="3604">
                  <c:v>9.2363872122841317E-3</c:v>
                </c:pt>
                <c:pt idx="3605">
                  <c:v>9.2363872122841317E-3</c:v>
                </c:pt>
                <c:pt idx="3606">
                  <c:v>9.2363872122841317E-3</c:v>
                </c:pt>
                <c:pt idx="3607">
                  <c:v>9.2363872122841317E-3</c:v>
                </c:pt>
                <c:pt idx="3608">
                  <c:v>9.2363872122841317E-3</c:v>
                </c:pt>
                <c:pt idx="3609">
                  <c:v>9.2363872122841317E-3</c:v>
                </c:pt>
                <c:pt idx="3610">
                  <c:v>9.2363872122841317E-3</c:v>
                </c:pt>
                <c:pt idx="3611">
                  <c:v>9.2363872122841317E-3</c:v>
                </c:pt>
                <c:pt idx="3612">
                  <c:v>9.2363872122841317E-3</c:v>
                </c:pt>
                <c:pt idx="3613">
                  <c:v>9.2363872122841317E-3</c:v>
                </c:pt>
                <c:pt idx="3614">
                  <c:v>9.2363872122841317E-3</c:v>
                </c:pt>
                <c:pt idx="3615">
                  <c:v>9.2363872122841317E-3</c:v>
                </c:pt>
                <c:pt idx="3616">
                  <c:v>9.2363872122841317E-3</c:v>
                </c:pt>
                <c:pt idx="3617">
                  <c:v>9.2363872122841317E-3</c:v>
                </c:pt>
                <c:pt idx="3618">
                  <c:v>9.2363872122841317E-3</c:v>
                </c:pt>
                <c:pt idx="3619">
                  <c:v>8.8381912415965887E-3</c:v>
                </c:pt>
                <c:pt idx="3620">
                  <c:v>8.8381912415965887E-3</c:v>
                </c:pt>
                <c:pt idx="3621">
                  <c:v>8.8381912415965887E-3</c:v>
                </c:pt>
                <c:pt idx="3622">
                  <c:v>8.8381912415965887E-3</c:v>
                </c:pt>
                <c:pt idx="3623">
                  <c:v>8.8381912415965887E-3</c:v>
                </c:pt>
                <c:pt idx="3624">
                  <c:v>9.2439888074029863E-3</c:v>
                </c:pt>
                <c:pt idx="3625">
                  <c:v>9.2439888074029863E-3</c:v>
                </c:pt>
                <c:pt idx="3626">
                  <c:v>9.2439888074029863E-3</c:v>
                </c:pt>
                <c:pt idx="3627">
                  <c:v>9.2439888074029863E-3</c:v>
                </c:pt>
                <c:pt idx="3628">
                  <c:v>9.2439888074029863E-3</c:v>
                </c:pt>
                <c:pt idx="3629">
                  <c:v>9.2439888074029863E-3</c:v>
                </c:pt>
                <c:pt idx="3630">
                  <c:v>9.2439888074029863E-3</c:v>
                </c:pt>
                <c:pt idx="3631">
                  <c:v>9.2439888074029863E-3</c:v>
                </c:pt>
                <c:pt idx="3632">
                  <c:v>9.2439888074029863E-3</c:v>
                </c:pt>
                <c:pt idx="3633">
                  <c:v>9.2439888074029863E-3</c:v>
                </c:pt>
                <c:pt idx="3634">
                  <c:v>9.2439888074029863E-3</c:v>
                </c:pt>
                <c:pt idx="3635">
                  <c:v>9.2439888074029863E-3</c:v>
                </c:pt>
                <c:pt idx="3636">
                  <c:v>9.2439888074029863E-3</c:v>
                </c:pt>
                <c:pt idx="3637">
                  <c:v>9.2439888074029863E-3</c:v>
                </c:pt>
                <c:pt idx="3638">
                  <c:v>9.2439888074029863E-3</c:v>
                </c:pt>
                <c:pt idx="3639">
                  <c:v>9.2439888074029863E-3</c:v>
                </c:pt>
                <c:pt idx="3640">
                  <c:v>9.2439888074029863E-3</c:v>
                </c:pt>
                <c:pt idx="3641">
                  <c:v>9.2439888074029863E-3</c:v>
                </c:pt>
                <c:pt idx="3642">
                  <c:v>9.2439888074029863E-3</c:v>
                </c:pt>
                <c:pt idx="3643">
                  <c:v>9.2439888074029863E-3</c:v>
                </c:pt>
                <c:pt idx="3644">
                  <c:v>9.2439888074029863E-3</c:v>
                </c:pt>
                <c:pt idx="3645">
                  <c:v>9.2439888074029863E-3</c:v>
                </c:pt>
                <c:pt idx="3646">
                  <c:v>9.2439888074029863E-3</c:v>
                </c:pt>
                <c:pt idx="3647">
                  <c:v>9.2439888074029863E-3</c:v>
                </c:pt>
                <c:pt idx="3648">
                  <c:v>9.2439888074029863E-3</c:v>
                </c:pt>
                <c:pt idx="3649">
                  <c:v>9.2439888074029863E-3</c:v>
                </c:pt>
                <c:pt idx="3650">
                  <c:v>9.2439888074029863E-3</c:v>
                </c:pt>
                <c:pt idx="3651">
                  <c:v>9.5634376549334488E-3</c:v>
                </c:pt>
                <c:pt idx="3652">
                  <c:v>9.5634376549334488E-3</c:v>
                </c:pt>
                <c:pt idx="3653">
                  <c:v>9.5634376549334488E-3</c:v>
                </c:pt>
                <c:pt idx="3654">
                  <c:v>9.5634376549334488E-3</c:v>
                </c:pt>
                <c:pt idx="3655">
                  <c:v>9.5634376549334488E-3</c:v>
                </c:pt>
                <c:pt idx="3656">
                  <c:v>9.5634376549334488E-3</c:v>
                </c:pt>
                <c:pt idx="3657">
                  <c:v>9.5634376549334488E-3</c:v>
                </c:pt>
                <c:pt idx="3658">
                  <c:v>9.5634376549334488E-3</c:v>
                </c:pt>
                <c:pt idx="3659">
                  <c:v>9.5634376549334488E-3</c:v>
                </c:pt>
                <c:pt idx="3660">
                  <c:v>9.5634376549334488E-3</c:v>
                </c:pt>
                <c:pt idx="3661">
                  <c:v>9.5634376549334488E-3</c:v>
                </c:pt>
                <c:pt idx="3662">
                  <c:v>9.5634376549334488E-3</c:v>
                </c:pt>
                <c:pt idx="3663">
                  <c:v>9.5634376549334488E-3</c:v>
                </c:pt>
                <c:pt idx="3664">
                  <c:v>9.5634376549334488E-3</c:v>
                </c:pt>
                <c:pt idx="3665">
                  <c:v>9.5634376549334488E-3</c:v>
                </c:pt>
                <c:pt idx="3666">
                  <c:v>9.5634376549334488E-3</c:v>
                </c:pt>
                <c:pt idx="3667">
                  <c:v>9.5634376549334488E-3</c:v>
                </c:pt>
                <c:pt idx="3668">
                  <c:v>9.5634376549334488E-3</c:v>
                </c:pt>
                <c:pt idx="3669">
                  <c:v>9.5634376549334488E-3</c:v>
                </c:pt>
                <c:pt idx="3670">
                  <c:v>9.5634376549334488E-3</c:v>
                </c:pt>
                <c:pt idx="3671">
                  <c:v>9.5634376549334488E-3</c:v>
                </c:pt>
                <c:pt idx="3672">
                  <c:v>9.5634376549334488E-3</c:v>
                </c:pt>
                <c:pt idx="3673">
                  <c:v>9.5634376549334488E-3</c:v>
                </c:pt>
                <c:pt idx="3674">
                  <c:v>9.5634376549334488E-3</c:v>
                </c:pt>
                <c:pt idx="3675">
                  <c:v>9.5634376549334488E-3</c:v>
                </c:pt>
                <c:pt idx="3676">
                  <c:v>9.5634376549334488E-3</c:v>
                </c:pt>
                <c:pt idx="3677">
                  <c:v>9.5634376549334488E-3</c:v>
                </c:pt>
                <c:pt idx="3678">
                  <c:v>9.5634376549334488E-3</c:v>
                </c:pt>
                <c:pt idx="3679">
                  <c:v>9.5634376549334488E-3</c:v>
                </c:pt>
                <c:pt idx="3680">
                  <c:v>9.5634376549334488E-3</c:v>
                </c:pt>
                <c:pt idx="3681">
                  <c:v>9.5634376549334488E-3</c:v>
                </c:pt>
                <c:pt idx="3682">
                  <c:v>9.5634376549334488E-3</c:v>
                </c:pt>
                <c:pt idx="3683">
                  <c:v>9.5634376549334488E-3</c:v>
                </c:pt>
                <c:pt idx="3684">
                  <c:v>9.5634376549334488E-3</c:v>
                </c:pt>
                <c:pt idx="3685">
                  <c:v>9.5634376549334488E-3</c:v>
                </c:pt>
                <c:pt idx="3686">
                  <c:v>9.5634376549334488E-3</c:v>
                </c:pt>
                <c:pt idx="3687">
                  <c:v>9.5634376549334488E-3</c:v>
                </c:pt>
                <c:pt idx="3688">
                  <c:v>9.5634376549334488E-3</c:v>
                </c:pt>
                <c:pt idx="3689">
                  <c:v>9.5634376549334488E-3</c:v>
                </c:pt>
                <c:pt idx="3690">
                  <c:v>9.5634376549334488E-3</c:v>
                </c:pt>
                <c:pt idx="3691">
                  <c:v>9.5634376549334488E-3</c:v>
                </c:pt>
                <c:pt idx="3692">
                  <c:v>9.5634376549334488E-3</c:v>
                </c:pt>
                <c:pt idx="3693">
                  <c:v>9.5634376549334488E-3</c:v>
                </c:pt>
                <c:pt idx="3694">
                  <c:v>9.5634376549334488E-3</c:v>
                </c:pt>
                <c:pt idx="3695">
                  <c:v>9.5634376549334488E-3</c:v>
                </c:pt>
                <c:pt idx="3696">
                  <c:v>9.5634376549334488E-3</c:v>
                </c:pt>
                <c:pt idx="3697">
                  <c:v>9.5634376549334488E-3</c:v>
                </c:pt>
                <c:pt idx="3698">
                  <c:v>9.5634376549334488E-3</c:v>
                </c:pt>
                <c:pt idx="3699">
                  <c:v>9.5634376549334488E-3</c:v>
                </c:pt>
                <c:pt idx="3700">
                  <c:v>9.5634376549334488E-3</c:v>
                </c:pt>
                <c:pt idx="3701">
                  <c:v>9.5634376549334488E-3</c:v>
                </c:pt>
                <c:pt idx="3702">
                  <c:v>9.5634376549334488E-3</c:v>
                </c:pt>
                <c:pt idx="3703">
                  <c:v>9.5634376549334488E-3</c:v>
                </c:pt>
                <c:pt idx="3704">
                  <c:v>9.5634376549334488E-3</c:v>
                </c:pt>
                <c:pt idx="3705">
                  <c:v>9.5634376549334488E-3</c:v>
                </c:pt>
                <c:pt idx="3706">
                  <c:v>9.5634376549334488E-3</c:v>
                </c:pt>
                <c:pt idx="3707">
                  <c:v>9.5634376549334488E-3</c:v>
                </c:pt>
                <c:pt idx="3708">
                  <c:v>9.5634376549334488E-3</c:v>
                </c:pt>
                <c:pt idx="3709">
                  <c:v>9.5634376549334488E-3</c:v>
                </c:pt>
                <c:pt idx="3710">
                  <c:v>9.5634376549334488E-3</c:v>
                </c:pt>
                <c:pt idx="3711">
                  <c:v>9.5634376549334488E-3</c:v>
                </c:pt>
                <c:pt idx="3712">
                  <c:v>9.5634376549334488E-3</c:v>
                </c:pt>
                <c:pt idx="3713">
                  <c:v>9.5634376549334488E-3</c:v>
                </c:pt>
                <c:pt idx="3714">
                  <c:v>9.5634376549334488E-3</c:v>
                </c:pt>
                <c:pt idx="3715">
                  <c:v>9.5634376549334488E-3</c:v>
                </c:pt>
                <c:pt idx="3716">
                  <c:v>9.5634376549334488E-3</c:v>
                </c:pt>
                <c:pt idx="3717">
                  <c:v>9.5634376549334488E-3</c:v>
                </c:pt>
                <c:pt idx="3718">
                  <c:v>9.5634376549334488E-3</c:v>
                </c:pt>
                <c:pt idx="3719">
                  <c:v>9.5634376549334488E-3</c:v>
                </c:pt>
                <c:pt idx="3720">
                  <c:v>9.5634376549334488E-3</c:v>
                </c:pt>
                <c:pt idx="3721">
                  <c:v>9.5634376549334488E-3</c:v>
                </c:pt>
                <c:pt idx="3722">
                  <c:v>9.5634376549334488E-3</c:v>
                </c:pt>
                <c:pt idx="3723">
                  <c:v>9.5634376549334488E-3</c:v>
                </c:pt>
                <c:pt idx="3724">
                  <c:v>9.5634376549334488E-3</c:v>
                </c:pt>
                <c:pt idx="3725">
                  <c:v>9.5634376549334488E-3</c:v>
                </c:pt>
                <c:pt idx="3726">
                  <c:v>9.5634376549334488E-3</c:v>
                </c:pt>
                <c:pt idx="3727">
                  <c:v>9.5634376549334488E-3</c:v>
                </c:pt>
                <c:pt idx="3728">
                  <c:v>9.5634376549334488E-3</c:v>
                </c:pt>
                <c:pt idx="3729">
                  <c:v>9.5634376549334488E-3</c:v>
                </c:pt>
                <c:pt idx="3730">
                  <c:v>9.5634376549334488E-3</c:v>
                </c:pt>
                <c:pt idx="3731">
                  <c:v>9.5634376549334488E-3</c:v>
                </c:pt>
                <c:pt idx="3732">
                  <c:v>9.5634376549334488E-3</c:v>
                </c:pt>
                <c:pt idx="3733">
                  <c:v>9.5634376549334488E-3</c:v>
                </c:pt>
                <c:pt idx="3734">
                  <c:v>9.5634376549334488E-3</c:v>
                </c:pt>
                <c:pt idx="3735">
                  <c:v>9.5634376549334488E-3</c:v>
                </c:pt>
                <c:pt idx="3736">
                  <c:v>9.5634376549334488E-3</c:v>
                </c:pt>
                <c:pt idx="3737">
                  <c:v>9.5634376549334488E-3</c:v>
                </c:pt>
                <c:pt idx="3738">
                  <c:v>9.5634376549334488E-3</c:v>
                </c:pt>
                <c:pt idx="3739">
                  <c:v>9.5634376549334488E-3</c:v>
                </c:pt>
                <c:pt idx="3740">
                  <c:v>9.5634376549334488E-3</c:v>
                </c:pt>
                <c:pt idx="3741">
                  <c:v>9.5634376549334488E-3</c:v>
                </c:pt>
                <c:pt idx="3742">
                  <c:v>9.5634376549334488E-3</c:v>
                </c:pt>
                <c:pt idx="3743">
                  <c:v>9.5634376549334488E-3</c:v>
                </c:pt>
                <c:pt idx="3744">
                  <c:v>9.5634376549334488E-3</c:v>
                </c:pt>
                <c:pt idx="3745">
                  <c:v>9.5634376549334488E-3</c:v>
                </c:pt>
                <c:pt idx="3746">
                  <c:v>9.5634376549334488E-3</c:v>
                </c:pt>
                <c:pt idx="3747">
                  <c:v>9.5634376549334488E-3</c:v>
                </c:pt>
                <c:pt idx="3748">
                  <c:v>9.5634376549334488E-3</c:v>
                </c:pt>
                <c:pt idx="3749">
                  <c:v>9.5634376549334488E-3</c:v>
                </c:pt>
                <c:pt idx="3750">
                  <c:v>9.5634376549334488E-3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711480"/>
        <c:axId val="436715400"/>
      </c:scatterChart>
      <c:valAx>
        <c:axId val="436711480"/>
        <c:scaling>
          <c:orientation val="minMax"/>
          <c:max val="4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(days)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36715400"/>
        <c:crosses val="autoZero"/>
        <c:crossBetween val="midCat"/>
      </c:valAx>
      <c:valAx>
        <c:axId val="4367154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Initial margin</a:t>
                </a:r>
              </a:p>
            </c:rich>
          </c:tx>
          <c:layout/>
          <c:overlay val="0"/>
        </c:title>
        <c:numFmt formatCode="0.0%" sourceLinked="0"/>
        <c:majorTickMark val="out"/>
        <c:minorTickMark val="none"/>
        <c:tickLblPos val="nextTo"/>
        <c:crossAx val="436711480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t"/>
      <c:layout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3555729197972"/>
          <c:y val="9.7771186932176318E-2"/>
          <c:w val="0.75594264457400839"/>
          <c:h val="0.65353681040420386"/>
        </c:manualLayout>
      </c:layout>
      <c:scatterChart>
        <c:scatterStyle val="lineMarker"/>
        <c:varyColors val="0"/>
        <c:ser>
          <c:idx val="1"/>
          <c:order val="0"/>
          <c:spPr>
            <a:ln w="25400"/>
          </c:spPr>
          <c:marker>
            <c:symbol val="none"/>
          </c:marker>
          <c:xVal>
            <c:numRef>
              <c:f>CrossMargining!$B$10:$B$3760</c:f>
              <c:numCache>
                <c:formatCode>General</c:formatCode>
                <c:ptCount val="37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</c:numCache>
            </c:numRef>
          </c:xVal>
          <c:yVal>
            <c:numRef>
              <c:f>CrossMargining!$K$10:$K$3760</c:f>
              <c:numCache>
                <c:formatCode>0.0%</c:formatCode>
                <c:ptCount val="3751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0.81298733561193115</c:v>
                </c:pt>
                <c:pt idx="502">
                  <c:v>0.81298733561193115</c:v>
                </c:pt>
                <c:pt idx="503">
                  <c:v>0.81298733561193115</c:v>
                </c:pt>
                <c:pt idx="504">
                  <c:v>0.81298733561193115</c:v>
                </c:pt>
                <c:pt idx="505">
                  <c:v>0.81298733561193115</c:v>
                </c:pt>
                <c:pt idx="506">
                  <c:v>0.81298733561193115</c:v>
                </c:pt>
                <c:pt idx="507">
                  <c:v>0.81298733561193115</c:v>
                </c:pt>
                <c:pt idx="508">
                  <c:v>0.81298733561193115</c:v>
                </c:pt>
                <c:pt idx="509">
                  <c:v>0.81298733561193115</c:v>
                </c:pt>
                <c:pt idx="510">
                  <c:v>0.81298733561193115</c:v>
                </c:pt>
                <c:pt idx="511">
                  <c:v>0.81298733561193115</c:v>
                </c:pt>
                <c:pt idx="512">
                  <c:v>0.81298733561193115</c:v>
                </c:pt>
                <c:pt idx="513">
                  <c:v>0.81298733561193115</c:v>
                </c:pt>
                <c:pt idx="514">
                  <c:v>0.81298733561193115</c:v>
                </c:pt>
                <c:pt idx="515">
                  <c:v>0.81298733561193115</c:v>
                </c:pt>
                <c:pt idx="516">
                  <c:v>0.81298733561193115</c:v>
                </c:pt>
                <c:pt idx="517">
                  <c:v>0.81298733561193115</c:v>
                </c:pt>
                <c:pt idx="518">
                  <c:v>0.84407980198859767</c:v>
                </c:pt>
                <c:pt idx="519">
                  <c:v>0.84407980198859767</c:v>
                </c:pt>
                <c:pt idx="520">
                  <c:v>0.84407980198859767</c:v>
                </c:pt>
                <c:pt idx="521">
                  <c:v>0.84407980198859767</c:v>
                </c:pt>
                <c:pt idx="522">
                  <c:v>0.84407980198859767</c:v>
                </c:pt>
                <c:pt idx="523">
                  <c:v>0.84407980198859767</c:v>
                </c:pt>
                <c:pt idx="524">
                  <c:v>0.84407980198859767</c:v>
                </c:pt>
                <c:pt idx="525">
                  <c:v>0.84407980198859767</c:v>
                </c:pt>
                <c:pt idx="526">
                  <c:v>0.84407980198859767</c:v>
                </c:pt>
                <c:pt idx="527">
                  <c:v>0.84407980198859767</c:v>
                </c:pt>
                <c:pt idx="528">
                  <c:v>0.84407980198859767</c:v>
                </c:pt>
                <c:pt idx="529">
                  <c:v>0.84407980198859767</c:v>
                </c:pt>
                <c:pt idx="530">
                  <c:v>0.84407980198859767</c:v>
                </c:pt>
                <c:pt idx="531">
                  <c:v>0.84407980198859767</c:v>
                </c:pt>
                <c:pt idx="532">
                  <c:v>0.84407980198859767</c:v>
                </c:pt>
                <c:pt idx="533">
                  <c:v>0.84407980198859767</c:v>
                </c:pt>
                <c:pt idx="534">
                  <c:v>0.84407980198859767</c:v>
                </c:pt>
                <c:pt idx="535">
                  <c:v>0.84407980198859767</c:v>
                </c:pt>
                <c:pt idx="536">
                  <c:v>0.84407980198859767</c:v>
                </c:pt>
                <c:pt idx="537">
                  <c:v>0.84407980198859767</c:v>
                </c:pt>
                <c:pt idx="538">
                  <c:v>0.84407980198859767</c:v>
                </c:pt>
                <c:pt idx="539">
                  <c:v>0.84407980198859767</c:v>
                </c:pt>
                <c:pt idx="540">
                  <c:v>0.84407980198859767</c:v>
                </c:pt>
                <c:pt idx="541">
                  <c:v>0.84407980198859767</c:v>
                </c:pt>
                <c:pt idx="542">
                  <c:v>0.84407980198859767</c:v>
                </c:pt>
                <c:pt idx="543">
                  <c:v>0.84407980198859767</c:v>
                </c:pt>
                <c:pt idx="544">
                  <c:v>0.84407980198859767</c:v>
                </c:pt>
                <c:pt idx="545">
                  <c:v>0.84407980198859767</c:v>
                </c:pt>
                <c:pt idx="546">
                  <c:v>0.84407980198859767</c:v>
                </c:pt>
                <c:pt idx="547">
                  <c:v>0.84407980198859767</c:v>
                </c:pt>
                <c:pt idx="548">
                  <c:v>0.84407980198859767</c:v>
                </c:pt>
                <c:pt idx="549">
                  <c:v>0.84407980198859767</c:v>
                </c:pt>
                <c:pt idx="550">
                  <c:v>0.84407980198859767</c:v>
                </c:pt>
                <c:pt idx="551">
                  <c:v>0.84407980198859767</c:v>
                </c:pt>
                <c:pt idx="552">
                  <c:v>0.84407980198859767</c:v>
                </c:pt>
                <c:pt idx="553">
                  <c:v>0.84407980198859767</c:v>
                </c:pt>
                <c:pt idx="554">
                  <c:v>0.84407980198859767</c:v>
                </c:pt>
                <c:pt idx="555">
                  <c:v>0.84407980198859767</c:v>
                </c:pt>
                <c:pt idx="556">
                  <c:v>0.84407980198859767</c:v>
                </c:pt>
                <c:pt idx="557">
                  <c:v>0.84407980198859767</c:v>
                </c:pt>
                <c:pt idx="558">
                  <c:v>0.84407980198859767</c:v>
                </c:pt>
                <c:pt idx="559">
                  <c:v>0.84407980198859767</c:v>
                </c:pt>
                <c:pt idx="560">
                  <c:v>0.84407980198859767</c:v>
                </c:pt>
                <c:pt idx="561">
                  <c:v>0.84407980198859767</c:v>
                </c:pt>
                <c:pt idx="562">
                  <c:v>0.84407980198859767</c:v>
                </c:pt>
                <c:pt idx="563">
                  <c:v>0.84407980198859767</c:v>
                </c:pt>
                <c:pt idx="564">
                  <c:v>0.84407980198859767</c:v>
                </c:pt>
                <c:pt idx="565">
                  <c:v>0.84407980198859767</c:v>
                </c:pt>
                <c:pt idx="566">
                  <c:v>0.84407980198859767</c:v>
                </c:pt>
                <c:pt idx="567">
                  <c:v>0.84407980198859767</c:v>
                </c:pt>
                <c:pt idx="568">
                  <c:v>0.84407980198859767</c:v>
                </c:pt>
                <c:pt idx="569">
                  <c:v>0.84407980198859767</c:v>
                </c:pt>
                <c:pt idx="570">
                  <c:v>0.84407980198859767</c:v>
                </c:pt>
                <c:pt idx="571">
                  <c:v>0.84407980198859767</c:v>
                </c:pt>
                <c:pt idx="572">
                  <c:v>0.84407980198859767</c:v>
                </c:pt>
                <c:pt idx="573">
                  <c:v>0.81028412457015853</c:v>
                </c:pt>
                <c:pt idx="574">
                  <c:v>0.81028412457015853</c:v>
                </c:pt>
                <c:pt idx="575">
                  <c:v>0.81028412457015853</c:v>
                </c:pt>
                <c:pt idx="576">
                  <c:v>0.81028412457015853</c:v>
                </c:pt>
                <c:pt idx="577">
                  <c:v>0.81028412457015853</c:v>
                </c:pt>
                <c:pt idx="578">
                  <c:v>0.81028412457015853</c:v>
                </c:pt>
                <c:pt idx="579">
                  <c:v>0.81028412457015853</c:v>
                </c:pt>
                <c:pt idx="580">
                  <c:v>0.81028412457015853</c:v>
                </c:pt>
                <c:pt idx="581">
                  <c:v>0.81028412457015853</c:v>
                </c:pt>
                <c:pt idx="582">
                  <c:v>0.81028412457015853</c:v>
                </c:pt>
                <c:pt idx="583">
                  <c:v>0.81028412457015853</c:v>
                </c:pt>
                <c:pt idx="584">
                  <c:v>0.81028412457015853</c:v>
                </c:pt>
                <c:pt idx="585">
                  <c:v>0.81028412457015853</c:v>
                </c:pt>
                <c:pt idx="586">
                  <c:v>0.81028412457015853</c:v>
                </c:pt>
                <c:pt idx="587">
                  <c:v>0.81028412457015853</c:v>
                </c:pt>
                <c:pt idx="588">
                  <c:v>0.81028412457015853</c:v>
                </c:pt>
                <c:pt idx="589">
                  <c:v>0.81028412457015853</c:v>
                </c:pt>
                <c:pt idx="590">
                  <c:v>0.81028412457015853</c:v>
                </c:pt>
                <c:pt idx="591">
                  <c:v>0.81028412457015853</c:v>
                </c:pt>
                <c:pt idx="592">
                  <c:v>0.81028412457015853</c:v>
                </c:pt>
                <c:pt idx="593">
                  <c:v>0.81028412457015853</c:v>
                </c:pt>
                <c:pt idx="594">
                  <c:v>0.81028412457015853</c:v>
                </c:pt>
                <c:pt idx="595">
                  <c:v>0.81028412457015853</c:v>
                </c:pt>
                <c:pt idx="596">
                  <c:v>0.81028412457015853</c:v>
                </c:pt>
                <c:pt idx="597">
                  <c:v>0.81028412457015853</c:v>
                </c:pt>
                <c:pt idx="598">
                  <c:v>0.81028412457015853</c:v>
                </c:pt>
                <c:pt idx="599">
                  <c:v>0.81028412457015853</c:v>
                </c:pt>
                <c:pt idx="600">
                  <c:v>0.81028412457015853</c:v>
                </c:pt>
                <c:pt idx="601">
                  <c:v>0.81028412457015853</c:v>
                </c:pt>
                <c:pt idx="602">
                  <c:v>0.81028412457015853</c:v>
                </c:pt>
                <c:pt idx="603">
                  <c:v>0.81028412457015853</c:v>
                </c:pt>
                <c:pt idx="604">
                  <c:v>0.82983983308701537</c:v>
                </c:pt>
                <c:pt idx="605">
                  <c:v>0.82983983308701537</c:v>
                </c:pt>
                <c:pt idx="606">
                  <c:v>0.82983983308701537</c:v>
                </c:pt>
                <c:pt idx="607">
                  <c:v>0.82983983308701537</c:v>
                </c:pt>
                <c:pt idx="608">
                  <c:v>0.82983983308701537</c:v>
                </c:pt>
                <c:pt idx="609">
                  <c:v>0.82983983308701537</c:v>
                </c:pt>
                <c:pt idx="610">
                  <c:v>0.82983983308701537</c:v>
                </c:pt>
                <c:pt idx="611">
                  <c:v>0.82983983308701537</c:v>
                </c:pt>
                <c:pt idx="612">
                  <c:v>0.82983983308701537</c:v>
                </c:pt>
                <c:pt idx="613">
                  <c:v>0.82983983308701537</c:v>
                </c:pt>
                <c:pt idx="614">
                  <c:v>0.82983983308701537</c:v>
                </c:pt>
                <c:pt idx="615">
                  <c:v>0.82983983308701537</c:v>
                </c:pt>
                <c:pt idx="616">
                  <c:v>0.82983983308701537</c:v>
                </c:pt>
                <c:pt idx="617">
                  <c:v>0.82983983308701537</c:v>
                </c:pt>
                <c:pt idx="618">
                  <c:v>0.82983983308701537</c:v>
                </c:pt>
                <c:pt idx="619">
                  <c:v>0.82983983308701537</c:v>
                </c:pt>
                <c:pt idx="620">
                  <c:v>0.82983983308701537</c:v>
                </c:pt>
                <c:pt idx="621">
                  <c:v>0.82983983308701537</c:v>
                </c:pt>
                <c:pt idx="622">
                  <c:v>0.82983983308701537</c:v>
                </c:pt>
                <c:pt idx="623">
                  <c:v>0.82983983308701537</c:v>
                </c:pt>
                <c:pt idx="624">
                  <c:v>0.82983983308701537</c:v>
                </c:pt>
                <c:pt idx="625">
                  <c:v>0.82983983308701537</c:v>
                </c:pt>
                <c:pt idx="626">
                  <c:v>0.82983983308701537</c:v>
                </c:pt>
                <c:pt idx="627">
                  <c:v>0.82983983308701537</c:v>
                </c:pt>
                <c:pt idx="628">
                  <c:v>0.82983983308701537</c:v>
                </c:pt>
                <c:pt idx="629">
                  <c:v>0.82983983308701537</c:v>
                </c:pt>
                <c:pt idx="630">
                  <c:v>0.82983983308701537</c:v>
                </c:pt>
                <c:pt idx="631">
                  <c:v>0.82983983308701537</c:v>
                </c:pt>
                <c:pt idx="632">
                  <c:v>0.82983983308701537</c:v>
                </c:pt>
                <c:pt idx="633">
                  <c:v>0.82983983308701537</c:v>
                </c:pt>
                <c:pt idx="634">
                  <c:v>0.82983983308701537</c:v>
                </c:pt>
                <c:pt idx="635">
                  <c:v>0.82983983308701537</c:v>
                </c:pt>
                <c:pt idx="636">
                  <c:v>0.8472002311891047</c:v>
                </c:pt>
                <c:pt idx="637">
                  <c:v>0.8472002311891047</c:v>
                </c:pt>
                <c:pt idx="638">
                  <c:v>0.8472002311891047</c:v>
                </c:pt>
                <c:pt idx="639">
                  <c:v>0.8472002311891047</c:v>
                </c:pt>
                <c:pt idx="640">
                  <c:v>0.8472002311891047</c:v>
                </c:pt>
                <c:pt idx="641">
                  <c:v>0.8472002311891047</c:v>
                </c:pt>
                <c:pt idx="642">
                  <c:v>0.8472002311891047</c:v>
                </c:pt>
                <c:pt idx="643">
                  <c:v>0.8472002311891047</c:v>
                </c:pt>
                <c:pt idx="644">
                  <c:v>0.8472002311891047</c:v>
                </c:pt>
                <c:pt idx="645">
                  <c:v>0.8472002311891047</c:v>
                </c:pt>
                <c:pt idx="646">
                  <c:v>0.8472002311891047</c:v>
                </c:pt>
                <c:pt idx="647">
                  <c:v>0.8472002311891047</c:v>
                </c:pt>
                <c:pt idx="648">
                  <c:v>0.8472002311891047</c:v>
                </c:pt>
                <c:pt idx="649">
                  <c:v>0.8472002311891047</c:v>
                </c:pt>
                <c:pt idx="650">
                  <c:v>0.8472002311891047</c:v>
                </c:pt>
                <c:pt idx="651">
                  <c:v>0.8472002311891047</c:v>
                </c:pt>
                <c:pt idx="652">
                  <c:v>0.8472002311891047</c:v>
                </c:pt>
                <c:pt idx="653">
                  <c:v>0.8472002311891047</c:v>
                </c:pt>
                <c:pt idx="654">
                  <c:v>0.8472002311891047</c:v>
                </c:pt>
                <c:pt idx="655">
                  <c:v>0.8472002311891047</c:v>
                </c:pt>
                <c:pt idx="656">
                  <c:v>0.83571656979363751</c:v>
                </c:pt>
                <c:pt idx="657">
                  <c:v>0.83571656979363751</c:v>
                </c:pt>
                <c:pt idx="658">
                  <c:v>0.83571656979363751</c:v>
                </c:pt>
                <c:pt idx="659">
                  <c:v>0.83571656979363751</c:v>
                </c:pt>
                <c:pt idx="660">
                  <c:v>0.83571656979363751</c:v>
                </c:pt>
                <c:pt idx="661">
                  <c:v>0.83571656979363751</c:v>
                </c:pt>
                <c:pt idx="662">
                  <c:v>0.83571656979363751</c:v>
                </c:pt>
                <c:pt idx="663">
                  <c:v>0.83571656979363751</c:v>
                </c:pt>
                <c:pt idx="664">
                  <c:v>0.83571656979363751</c:v>
                </c:pt>
                <c:pt idx="665">
                  <c:v>0.83571656979363751</c:v>
                </c:pt>
                <c:pt idx="666">
                  <c:v>0.83571656979363751</c:v>
                </c:pt>
                <c:pt idx="667">
                  <c:v>0.83571656979363751</c:v>
                </c:pt>
                <c:pt idx="668">
                  <c:v>0.83571656979363751</c:v>
                </c:pt>
                <c:pt idx="669">
                  <c:v>0.83571656979363751</c:v>
                </c:pt>
                <c:pt idx="670">
                  <c:v>0.83571656979363751</c:v>
                </c:pt>
                <c:pt idx="671">
                  <c:v>0.83571656979363751</c:v>
                </c:pt>
                <c:pt idx="672">
                  <c:v>0.83571656979363751</c:v>
                </c:pt>
                <c:pt idx="673">
                  <c:v>0.83571656979363751</c:v>
                </c:pt>
                <c:pt idx="674">
                  <c:v>0.83571656979363751</c:v>
                </c:pt>
                <c:pt idx="675">
                  <c:v>0.83571656979363751</c:v>
                </c:pt>
                <c:pt idx="676">
                  <c:v>0.83571656979363751</c:v>
                </c:pt>
                <c:pt idx="677">
                  <c:v>0.83571656979363751</c:v>
                </c:pt>
                <c:pt idx="678">
                  <c:v>0.83571656979363751</c:v>
                </c:pt>
                <c:pt idx="679">
                  <c:v>0.83571656979363751</c:v>
                </c:pt>
                <c:pt idx="680">
                  <c:v>0.83571656979363751</c:v>
                </c:pt>
                <c:pt idx="681">
                  <c:v>0.83571656979363751</c:v>
                </c:pt>
                <c:pt idx="682">
                  <c:v>0.83571656979363751</c:v>
                </c:pt>
                <c:pt idx="683">
                  <c:v>0.83571656979363751</c:v>
                </c:pt>
                <c:pt idx="684">
                  <c:v>0.83571656979363751</c:v>
                </c:pt>
                <c:pt idx="685">
                  <c:v>0.83571656979363751</c:v>
                </c:pt>
                <c:pt idx="686">
                  <c:v>0.83571656979363751</c:v>
                </c:pt>
                <c:pt idx="687">
                  <c:v>0.83571656979363751</c:v>
                </c:pt>
                <c:pt idx="688">
                  <c:v>0.83571656979363751</c:v>
                </c:pt>
                <c:pt idx="689">
                  <c:v>0.83571656979363751</c:v>
                </c:pt>
                <c:pt idx="690">
                  <c:v>0.83571656979363751</c:v>
                </c:pt>
                <c:pt idx="691">
                  <c:v>0.83571656979363751</c:v>
                </c:pt>
                <c:pt idx="692">
                  <c:v>0.83571656979363751</c:v>
                </c:pt>
                <c:pt idx="693">
                  <c:v>0.83571656979363751</c:v>
                </c:pt>
                <c:pt idx="694">
                  <c:v>0.83571656979363751</c:v>
                </c:pt>
                <c:pt idx="695">
                  <c:v>0.83571656979363751</c:v>
                </c:pt>
                <c:pt idx="696">
                  <c:v>0.83571656979363751</c:v>
                </c:pt>
                <c:pt idx="697">
                  <c:v>0.83571656979363751</c:v>
                </c:pt>
                <c:pt idx="698">
                  <c:v>0.83571656979363751</c:v>
                </c:pt>
                <c:pt idx="699">
                  <c:v>0.83571656979363751</c:v>
                </c:pt>
                <c:pt idx="700">
                  <c:v>0.83571656979363751</c:v>
                </c:pt>
                <c:pt idx="701">
                  <c:v>0.83571656979363751</c:v>
                </c:pt>
                <c:pt idx="702">
                  <c:v>0.83571656979363751</c:v>
                </c:pt>
                <c:pt idx="703">
                  <c:v>0.83571656979363751</c:v>
                </c:pt>
                <c:pt idx="704">
                  <c:v>0.83571656979363751</c:v>
                </c:pt>
                <c:pt idx="705">
                  <c:v>0.83571656979363751</c:v>
                </c:pt>
                <c:pt idx="706">
                  <c:v>0.83571656979363751</c:v>
                </c:pt>
                <c:pt idx="707">
                  <c:v>0.83571656979363751</c:v>
                </c:pt>
                <c:pt idx="708">
                  <c:v>0.83571656979363751</c:v>
                </c:pt>
                <c:pt idx="709">
                  <c:v>0.83571656979363751</c:v>
                </c:pt>
                <c:pt idx="710">
                  <c:v>0.83571656979363751</c:v>
                </c:pt>
                <c:pt idx="711">
                  <c:v>0.83571656979363751</c:v>
                </c:pt>
                <c:pt idx="712">
                  <c:v>0.83571656979363751</c:v>
                </c:pt>
                <c:pt idx="713">
                  <c:v>0.83571656979363751</c:v>
                </c:pt>
                <c:pt idx="714">
                  <c:v>0.83571656979363751</c:v>
                </c:pt>
                <c:pt idx="715">
                  <c:v>0.83571656979363751</c:v>
                </c:pt>
                <c:pt idx="716">
                  <c:v>0.83571656979363751</c:v>
                </c:pt>
                <c:pt idx="717">
                  <c:v>0.83571656979363751</c:v>
                </c:pt>
                <c:pt idx="718">
                  <c:v>0.83571656979363751</c:v>
                </c:pt>
                <c:pt idx="719">
                  <c:v>0.83571656979363751</c:v>
                </c:pt>
                <c:pt idx="720">
                  <c:v>0.83571656979363751</c:v>
                </c:pt>
                <c:pt idx="721">
                  <c:v>0.83571656979363751</c:v>
                </c:pt>
                <c:pt idx="722">
                  <c:v>0.83571656979363751</c:v>
                </c:pt>
                <c:pt idx="723">
                  <c:v>0.83571656979363751</c:v>
                </c:pt>
                <c:pt idx="724">
                  <c:v>0.83571656979363751</c:v>
                </c:pt>
                <c:pt idx="725">
                  <c:v>0.83571656979363751</c:v>
                </c:pt>
                <c:pt idx="726">
                  <c:v>0.83571656979363751</c:v>
                </c:pt>
                <c:pt idx="727">
                  <c:v>0.83571656979363751</c:v>
                </c:pt>
                <c:pt idx="728">
                  <c:v>0.83571656979363751</c:v>
                </c:pt>
                <c:pt idx="729">
                  <c:v>0.83571656979363751</c:v>
                </c:pt>
                <c:pt idx="730">
                  <c:v>0.83571656979363751</c:v>
                </c:pt>
                <c:pt idx="731">
                  <c:v>0.83571656979363751</c:v>
                </c:pt>
                <c:pt idx="732">
                  <c:v>0.83571656979363751</c:v>
                </c:pt>
                <c:pt idx="733">
                  <c:v>0.83571656979363751</c:v>
                </c:pt>
                <c:pt idx="734">
                  <c:v>0.83571656979363751</c:v>
                </c:pt>
                <c:pt idx="735">
                  <c:v>0.83571656979363751</c:v>
                </c:pt>
                <c:pt idx="736">
                  <c:v>0.83571656979363751</c:v>
                </c:pt>
                <c:pt idx="737">
                  <c:v>0.83571656979363751</c:v>
                </c:pt>
                <c:pt idx="738">
                  <c:v>0.83571656979363751</c:v>
                </c:pt>
                <c:pt idx="739">
                  <c:v>0.83571656979363751</c:v>
                </c:pt>
                <c:pt idx="740">
                  <c:v>0.83571656979363751</c:v>
                </c:pt>
                <c:pt idx="741">
                  <c:v>0.83571656979363751</c:v>
                </c:pt>
                <c:pt idx="742">
                  <c:v>0.83571656979363751</c:v>
                </c:pt>
                <c:pt idx="743">
                  <c:v>0.83571656979363751</c:v>
                </c:pt>
                <c:pt idx="744">
                  <c:v>0.83571656979363751</c:v>
                </c:pt>
                <c:pt idx="745">
                  <c:v>0.83571656979363751</c:v>
                </c:pt>
                <c:pt idx="746">
                  <c:v>0.83571656979363751</c:v>
                </c:pt>
                <c:pt idx="747">
                  <c:v>0.83571656979363751</c:v>
                </c:pt>
                <c:pt idx="748">
                  <c:v>0.83571656979363751</c:v>
                </c:pt>
                <c:pt idx="749">
                  <c:v>0.83571656979363751</c:v>
                </c:pt>
                <c:pt idx="750">
                  <c:v>0.83571656979363751</c:v>
                </c:pt>
                <c:pt idx="751">
                  <c:v>0.83571656979363751</c:v>
                </c:pt>
                <c:pt idx="752">
                  <c:v>0.83571656979363751</c:v>
                </c:pt>
                <c:pt idx="753">
                  <c:v>0.83571656979363751</c:v>
                </c:pt>
                <c:pt idx="754">
                  <c:v>0.83571656979363751</c:v>
                </c:pt>
                <c:pt idx="755">
                  <c:v>0.83571656979363751</c:v>
                </c:pt>
                <c:pt idx="756">
                  <c:v>0.83571656979363751</c:v>
                </c:pt>
                <c:pt idx="757">
                  <c:v>0.83571656979363751</c:v>
                </c:pt>
                <c:pt idx="758">
                  <c:v>0.83571656979363751</c:v>
                </c:pt>
                <c:pt idx="759">
                  <c:v>0.83571656979363751</c:v>
                </c:pt>
                <c:pt idx="760">
                  <c:v>0.83571656979363751</c:v>
                </c:pt>
                <c:pt idx="761">
                  <c:v>0.83571656979363751</c:v>
                </c:pt>
                <c:pt idx="762">
                  <c:v>0.83571656979363751</c:v>
                </c:pt>
                <c:pt idx="763">
                  <c:v>0.83571656979363751</c:v>
                </c:pt>
                <c:pt idx="764">
                  <c:v>0.83571656979363751</c:v>
                </c:pt>
                <c:pt idx="765">
                  <c:v>0.83571656979363751</c:v>
                </c:pt>
                <c:pt idx="766">
                  <c:v>0.83571656979363751</c:v>
                </c:pt>
                <c:pt idx="767">
                  <c:v>0.83571656979363751</c:v>
                </c:pt>
                <c:pt idx="768">
                  <c:v>0.83571656979363751</c:v>
                </c:pt>
                <c:pt idx="769">
                  <c:v>0.83571656979363751</c:v>
                </c:pt>
                <c:pt idx="770">
                  <c:v>0.83571656979363751</c:v>
                </c:pt>
                <c:pt idx="771">
                  <c:v>0.83571656979363751</c:v>
                </c:pt>
                <c:pt idx="772">
                  <c:v>0.83571656979363751</c:v>
                </c:pt>
                <c:pt idx="773">
                  <c:v>0.83571656979363751</c:v>
                </c:pt>
                <c:pt idx="774">
                  <c:v>0.83571656979363751</c:v>
                </c:pt>
                <c:pt idx="775">
                  <c:v>0.83571656979363751</c:v>
                </c:pt>
                <c:pt idx="776">
                  <c:v>0.83571656979363751</c:v>
                </c:pt>
                <c:pt idx="777">
                  <c:v>0.83571656979363751</c:v>
                </c:pt>
                <c:pt idx="778">
                  <c:v>0.83571656979363751</c:v>
                </c:pt>
                <c:pt idx="779">
                  <c:v>0.83571656979363751</c:v>
                </c:pt>
                <c:pt idx="780">
                  <c:v>0.83571656979363751</c:v>
                </c:pt>
                <c:pt idx="781">
                  <c:v>0.83571656979363751</c:v>
                </c:pt>
                <c:pt idx="782">
                  <c:v>0.83571656979363751</c:v>
                </c:pt>
                <c:pt idx="783">
                  <c:v>0.83571656979363751</c:v>
                </c:pt>
                <c:pt idx="784">
                  <c:v>0.83571656979363751</c:v>
                </c:pt>
                <c:pt idx="785">
                  <c:v>0.83571656979363751</c:v>
                </c:pt>
                <c:pt idx="786">
                  <c:v>0.83571656979363751</c:v>
                </c:pt>
                <c:pt idx="787">
                  <c:v>0.83571656979363751</c:v>
                </c:pt>
                <c:pt idx="788">
                  <c:v>0.83571656979363751</c:v>
                </c:pt>
                <c:pt idx="789">
                  <c:v>0.83571656979363751</c:v>
                </c:pt>
                <c:pt idx="790">
                  <c:v>0.83571656979363751</c:v>
                </c:pt>
                <c:pt idx="791">
                  <c:v>0.83571656979363751</c:v>
                </c:pt>
                <c:pt idx="792">
                  <c:v>0.83571656979363751</c:v>
                </c:pt>
                <c:pt idx="793">
                  <c:v>0.83571656979363751</c:v>
                </c:pt>
                <c:pt idx="794">
                  <c:v>0.83571656979363751</c:v>
                </c:pt>
                <c:pt idx="795">
                  <c:v>0.83571656979363751</c:v>
                </c:pt>
                <c:pt idx="796">
                  <c:v>0.83571656979363751</c:v>
                </c:pt>
                <c:pt idx="797">
                  <c:v>0.83571656979363751</c:v>
                </c:pt>
                <c:pt idx="798">
                  <c:v>0.83571656979363751</c:v>
                </c:pt>
                <c:pt idx="799">
                  <c:v>0.83571656979363751</c:v>
                </c:pt>
                <c:pt idx="800">
                  <c:v>0.84798693942745684</c:v>
                </c:pt>
                <c:pt idx="801">
                  <c:v>0.84798693942745684</c:v>
                </c:pt>
                <c:pt idx="802">
                  <c:v>0.84798693942745684</c:v>
                </c:pt>
                <c:pt idx="803">
                  <c:v>0.84798693942745684</c:v>
                </c:pt>
                <c:pt idx="804">
                  <c:v>0.84798693942745684</c:v>
                </c:pt>
                <c:pt idx="805">
                  <c:v>0.84798693942745684</c:v>
                </c:pt>
                <c:pt idx="806">
                  <c:v>0.84798693942745684</c:v>
                </c:pt>
                <c:pt idx="807">
                  <c:v>0.84798693942745684</c:v>
                </c:pt>
                <c:pt idx="808">
                  <c:v>0.84798693942745684</c:v>
                </c:pt>
                <c:pt idx="809">
                  <c:v>0.84798693942745684</c:v>
                </c:pt>
                <c:pt idx="810">
                  <c:v>0.84798693942745684</c:v>
                </c:pt>
                <c:pt idx="811">
                  <c:v>0.84798693942745684</c:v>
                </c:pt>
                <c:pt idx="812">
                  <c:v>0.84798693942745684</c:v>
                </c:pt>
                <c:pt idx="813">
                  <c:v>0.84798693942745684</c:v>
                </c:pt>
                <c:pt idx="814">
                  <c:v>0.84798693942745684</c:v>
                </c:pt>
                <c:pt idx="815">
                  <c:v>0.84798693942745684</c:v>
                </c:pt>
                <c:pt idx="816">
                  <c:v>0.84798693942745684</c:v>
                </c:pt>
                <c:pt idx="817">
                  <c:v>0.84798693942745684</c:v>
                </c:pt>
                <c:pt idx="818">
                  <c:v>0.84798693942745684</c:v>
                </c:pt>
                <c:pt idx="819">
                  <c:v>0.84798693942745684</c:v>
                </c:pt>
                <c:pt idx="820">
                  <c:v>0.84798693942745684</c:v>
                </c:pt>
                <c:pt idx="821">
                  <c:v>0.84798693942745684</c:v>
                </c:pt>
                <c:pt idx="822">
                  <c:v>0.84798693942745684</c:v>
                </c:pt>
                <c:pt idx="823">
                  <c:v>0.84798693942745684</c:v>
                </c:pt>
                <c:pt idx="824">
                  <c:v>0.84798693942745684</c:v>
                </c:pt>
                <c:pt idx="825">
                  <c:v>0.84798693942745684</c:v>
                </c:pt>
                <c:pt idx="826">
                  <c:v>0.84798693942745684</c:v>
                </c:pt>
                <c:pt idx="827">
                  <c:v>0.84798693942745684</c:v>
                </c:pt>
                <c:pt idx="828">
                  <c:v>0.84798693942745684</c:v>
                </c:pt>
                <c:pt idx="829">
                  <c:v>0.84798693942745684</c:v>
                </c:pt>
                <c:pt idx="830">
                  <c:v>0.84798693942745684</c:v>
                </c:pt>
                <c:pt idx="831">
                  <c:v>0.84798693942745684</c:v>
                </c:pt>
                <c:pt idx="832">
                  <c:v>0.84798693942745684</c:v>
                </c:pt>
                <c:pt idx="833">
                  <c:v>0.84798693942745684</c:v>
                </c:pt>
                <c:pt idx="834">
                  <c:v>0.84798693942745684</c:v>
                </c:pt>
                <c:pt idx="835">
                  <c:v>0.84798693942745684</c:v>
                </c:pt>
                <c:pt idx="836">
                  <c:v>0.84798693942745684</c:v>
                </c:pt>
                <c:pt idx="837">
                  <c:v>0.84798693942745684</c:v>
                </c:pt>
                <c:pt idx="838">
                  <c:v>0.84798693942745684</c:v>
                </c:pt>
                <c:pt idx="839">
                  <c:v>0.84798693942745684</c:v>
                </c:pt>
                <c:pt idx="840">
                  <c:v>0.84798693942745684</c:v>
                </c:pt>
                <c:pt idx="841">
                  <c:v>0.84798693942745684</c:v>
                </c:pt>
                <c:pt idx="842">
                  <c:v>0.84798693942745684</c:v>
                </c:pt>
                <c:pt idx="843">
                  <c:v>0.84798693942745684</c:v>
                </c:pt>
                <c:pt idx="844">
                  <c:v>0.83942802309583819</c:v>
                </c:pt>
                <c:pt idx="845">
                  <c:v>0.83942802309583819</c:v>
                </c:pt>
                <c:pt idx="846">
                  <c:v>0.83942802309583819</c:v>
                </c:pt>
                <c:pt idx="847">
                  <c:v>0.83942802309583819</c:v>
                </c:pt>
                <c:pt idx="848">
                  <c:v>0.83942802309583819</c:v>
                </c:pt>
                <c:pt idx="849">
                  <c:v>0.83942802309583819</c:v>
                </c:pt>
                <c:pt idx="850">
                  <c:v>0.83942802309583819</c:v>
                </c:pt>
                <c:pt idx="851">
                  <c:v>0.83942802309583819</c:v>
                </c:pt>
                <c:pt idx="852">
                  <c:v>0.83942802309583819</c:v>
                </c:pt>
                <c:pt idx="853">
                  <c:v>0.83942802309583819</c:v>
                </c:pt>
                <c:pt idx="854">
                  <c:v>0.83942802309583819</c:v>
                </c:pt>
                <c:pt idx="855">
                  <c:v>0.83942802309583819</c:v>
                </c:pt>
                <c:pt idx="856">
                  <c:v>0.83942802309583819</c:v>
                </c:pt>
                <c:pt idx="857">
                  <c:v>0.83942802309583819</c:v>
                </c:pt>
                <c:pt idx="858">
                  <c:v>0.83942802309583819</c:v>
                </c:pt>
                <c:pt idx="859">
                  <c:v>0.83942802309583819</c:v>
                </c:pt>
                <c:pt idx="860">
                  <c:v>0.83942802309583819</c:v>
                </c:pt>
                <c:pt idx="861">
                  <c:v>0.83942802309583819</c:v>
                </c:pt>
                <c:pt idx="862">
                  <c:v>0.83942802309583819</c:v>
                </c:pt>
                <c:pt idx="863">
                  <c:v>0.83942802309583819</c:v>
                </c:pt>
                <c:pt idx="864">
                  <c:v>0.83942802309583819</c:v>
                </c:pt>
                <c:pt idx="865">
                  <c:v>0.83942802309583819</c:v>
                </c:pt>
                <c:pt idx="866">
                  <c:v>0.83942802309583819</c:v>
                </c:pt>
                <c:pt idx="867">
                  <c:v>0.83942802309583819</c:v>
                </c:pt>
                <c:pt idx="868">
                  <c:v>0.83942802309583819</c:v>
                </c:pt>
                <c:pt idx="869">
                  <c:v>0.83942802309583819</c:v>
                </c:pt>
                <c:pt idx="870">
                  <c:v>0.83942802309583819</c:v>
                </c:pt>
                <c:pt idx="871">
                  <c:v>0.83942802309583819</c:v>
                </c:pt>
                <c:pt idx="872">
                  <c:v>0.83942802309583819</c:v>
                </c:pt>
                <c:pt idx="873">
                  <c:v>0.83942802309583819</c:v>
                </c:pt>
                <c:pt idx="874">
                  <c:v>0.83942802309583819</c:v>
                </c:pt>
                <c:pt idx="875">
                  <c:v>0.83942802309583819</c:v>
                </c:pt>
                <c:pt idx="876">
                  <c:v>0.83942802309583819</c:v>
                </c:pt>
                <c:pt idx="877">
                  <c:v>0.83942802309583819</c:v>
                </c:pt>
                <c:pt idx="878">
                  <c:v>0.83942802309583819</c:v>
                </c:pt>
                <c:pt idx="879">
                  <c:v>0.83942802309583819</c:v>
                </c:pt>
                <c:pt idx="880">
                  <c:v>0.83942802309583819</c:v>
                </c:pt>
                <c:pt idx="881">
                  <c:v>0.83942802309583819</c:v>
                </c:pt>
                <c:pt idx="882">
                  <c:v>0.83942802309583819</c:v>
                </c:pt>
                <c:pt idx="883">
                  <c:v>0.83942802309583819</c:v>
                </c:pt>
                <c:pt idx="884">
                  <c:v>0.83942802309583819</c:v>
                </c:pt>
                <c:pt idx="885">
                  <c:v>0.83942802309583819</c:v>
                </c:pt>
                <c:pt idx="886">
                  <c:v>0.83942802309583819</c:v>
                </c:pt>
                <c:pt idx="887">
                  <c:v>0.83942802309583819</c:v>
                </c:pt>
                <c:pt idx="888">
                  <c:v>0.83942802309583819</c:v>
                </c:pt>
                <c:pt idx="889">
                  <c:v>0.83942802309583819</c:v>
                </c:pt>
                <c:pt idx="890">
                  <c:v>0.83942802309583819</c:v>
                </c:pt>
                <c:pt idx="891">
                  <c:v>0.83942802309583819</c:v>
                </c:pt>
                <c:pt idx="892">
                  <c:v>0.83942802309583819</c:v>
                </c:pt>
                <c:pt idx="893">
                  <c:v>0.83942802309583819</c:v>
                </c:pt>
                <c:pt idx="894">
                  <c:v>0.83942802309583819</c:v>
                </c:pt>
                <c:pt idx="895">
                  <c:v>0.83942802309583819</c:v>
                </c:pt>
                <c:pt idx="896">
                  <c:v>0.83942802309583819</c:v>
                </c:pt>
                <c:pt idx="897">
                  <c:v>0.83942802309583819</c:v>
                </c:pt>
                <c:pt idx="898">
                  <c:v>0.83942802309583819</c:v>
                </c:pt>
                <c:pt idx="899">
                  <c:v>0.83942802309583819</c:v>
                </c:pt>
                <c:pt idx="900">
                  <c:v>0.83942802309583819</c:v>
                </c:pt>
                <c:pt idx="901">
                  <c:v>0.83942802309583819</c:v>
                </c:pt>
                <c:pt idx="902">
                  <c:v>0.83942802309583819</c:v>
                </c:pt>
                <c:pt idx="903">
                  <c:v>0.83942802309583819</c:v>
                </c:pt>
                <c:pt idx="904">
                  <c:v>0.83942802309583819</c:v>
                </c:pt>
                <c:pt idx="905">
                  <c:v>0.83942802309583819</c:v>
                </c:pt>
                <c:pt idx="906">
                  <c:v>0.83942802309583819</c:v>
                </c:pt>
                <c:pt idx="907">
                  <c:v>0.83942802309583819</c:v>
                </c:pt>
                <c:pt idx="908">
                  <c:v>0.83942802309583819</c:v>
                </c:pt>
                <c:pt idx="909">
                  <c:v>0.83942802309583819</c:v>
                </c:pt>
                <c:pt idx="910">
                  <c:v>0.83942802309583819</c:v>
                </c:pt>
                <c:pt idx="911">
                  <c:v>0.83942802309583819</c:v>
                </c:pt>
                <c:pt idx="912">
                  <c:v>0.83942802309583819</c:v>
                </c:pt>
                <c:pt idx="913">
                  <c:v>0.83942802309583819</c:v>
                </c:pt>
                <c:pt idx="914">
                  <c:v>0.83942802309583819</c:v>
                </c:pt>
                <c:pt idx="915">
                  <c:v>0.83942802309583819</c:v>
                </c:pt>
                <c:pt idx="916">
                  <c:v>0.83942802309583819</c:v>
                </c:pt>
                <c:pt idx="917">
                  <c:v>0.83942802309583819</c:v>
                </c:pt>
                <c:pt idx="918">
                  <c:v>0.83942802309583819</c:v>
                </c:pt>
                <c:pt idx="919">
                  <c:v>0.83942802309583819</c:v>
                </c:pt>
                <c:pt idx="920">
                  <c:v>0.83942802309583819</c:v>
                </c:pt>
                <c:pt idx="921">
                  <c:v>0.83942802309583819</c:v>
                </c:pt>
                <c:pt idx="922">
                  <c:v>0.83942802309583819</c:v>
                </c:pt>
                <c:pt idx="923">
                  <c:v>0.83942802309583819</c:v>
                </c:pt>
                <c:pt idx="924">
                  <c:v>0.83942802309583819</c:v>
                </c:pt>
                <c:pt idx="925">
                  <c:v>0.83942802309583819</c:v>
                </c:pt>
                <c:pt idx="926">
                  <c:v>0.83942802309583819</c:v>
                </c:pt>
                <c:pt idx="927">
                  <c:v>0.87924045187568844</c:v>
                </c:pt>
                <c:pt idx="928">
                  <c:v>0.87924045187568844</c:v>
                </c:pt>
                <c:pt idx="929">
                  <c:v>0.87924045187568844</c:v>
                </c:pt>
                <c:pt idx="930">
                  <c:v>0.87924045187568844</c:v>
                </c:pt>
                <c:pt idx="931">
                  <c:v>0.87924045187568844</c:v>
                </c:pt>
                <c:pt idx="932">
                  <c:v>0.87924045187568844</c:v>
                </c:pt>
                <c:pt idx="933">
                  <c:v>0.87924045187568844</c:v>
                </c:pt>
                <c:pt idx="934">
                  <c:v>0.87924045187568844</c:v>
                </c:pt>
                <c:pt idx="935">
                  <c:v>0.87924045187568844</c:v>
                </c:pt>
                <c:pt idx="936">
                  <c:v>0.87924045187568844</c:v>
                </c:pt>
                <c:pt idx="937">
                  <c:v>0.87924045187568844</c:v>
                </c:pt>
                <c:pt idx="938">
                  <c:v>0.87924045187568844</c:v>
                </c:pt>
                <c:pt idx="939">
                  <c:v>0.87924045187568844</c:v>
                </c:pt>
                <c:pt idx="940">
                  <c:v>0.87924045187568844</c:v>
                </c:pt>
                <c:pt idx="941">
                  <c:v>0.87924045187568844</c:v>
                </c:pt>
                <c:pt idx="942">
                  <c:v>0.87924045187568844</c:v>
                </c:pt>
                <c:pt idx="943">
                  <c:v>0.87924045187568844</c:v>
                </c:pt>
                <c:pt idx="944">
                  <c:v>0.87924045187568844</c:v>
                </c:pt>
                <c:pt idx="945">
                  <c:v>0.87924045187568844</c:v>
                </c:pt>
                <c:pt idx="946">
                  <c:v>0.87924045187568844</c:v>
                </c:pt>
                <c:pt idx="947">
                  <c:v>0.87924045187568844</c:v>
                </c:pt>
                <c:pt idx="948">
                  <c:v>0.87924045187568844</c:v>
                </c:pt>
                <c:pt idx="949">
                  <c:v>0.87924045187568844</c:v>
                </c:pt>
                <c:pt idx="950">
                  <c:v>0.87924045187568844</c:v>
                </c:pt>
                <c:pt idx="951">
                  <c:v>0.87924045187568844</c:v>
                </c:pt>
                <c:pt idx="952">
                  <c:v>0.87924045187568844</c:v>
                </c:pt>
                <c:pt idx="953">
                  <c:v>0.87924045187568844</c:v>
                </c:pt>
                <c:pt idx="954">
                  <c:v>0.87924045187568844</c:v>
                </c:pt>
                <c:pt idx="955">
                  <c:v>0.87924045187568844</c:v>
                </c:pt>
                <c:pt idx="956">
                  <c:v>0.87924045187568844</c:v>
                </c:pt>
                <c:pt idx="957">
                  <c:v>0.87924045187568844</c:v>
                </c:pt>
                <c:pt idx="958">
                  <c:v>0.87924045187568844</c:v>
                </c:pt>
                <c:pt idx="959">
                  <c:v>0.87924045187568844</c:v>
                </c:pt>
                <c:pt idx="960">
                  <c:v>0.87924045187568844</c:v>
                </c:pt>
                <c:pt idx="961">
                  <c:v>0.87924045187568844</c:v>
                </c:pt>
                <c:pt idx="962">
                  <c:v>0.87924045187568844</c:v>
                </c:pt>
                <c:pt idx="963">
                  <c:v>0.87924045187568844</c:v>
                </c:pt>
                <c:pt idx="964">
                  <c:v>0.87924045187568844</c:v>
                </c:pt>
                <c:pt idx="965">
                  <c:v>0.87924045187568844</c:v>
                </c:pt>
                <c:pt idx="966">
                  <c:v>0.87924045187568844</c:v>
                </c:pt>
                <c:pt idx="967">
                  <c:v>0.87924045187568844</c:v>
                </c:pt>
                <c:pt idx="968">
                  <c:v>0.87924045187568844</c:v>
                </c:pt>
                <c:pt idx="969">
                  <c:v>0.87924045187568844</c:v>
                </c:pt>
                <c:pt idx="970">
                  <c:v>0.87924045187568844</c:v>
                </c:pt>
                <c:pt idx="971">
                  <c:v>0.87924045187568844</c:v>
                </c:pt>
                <c:pt idx="972">
                  <c:v>0.87924045187568844</c:v>
                </c:pt>
                <c:pt idx="973">
                  <c:v>0.87924045187568844</c:v>
                </c:pt>
                <c:pt idx="974">
                  <c:v>0.87924045187568844</c:v>
                </c:pt>
                <c:pt idx="975">
                  <c:v>0.87924045187568844</c:v>
                </c:pt>
                <c:pt idx="976">
                  <c:v>0.87924045187568844</c:v>
                </c:pt>
                <c:pt idx="977">
                  <c:v>0.87924045187568844</c:v>
                </c:pt>
                <c:pt idx="978">
                  <c:v>0.87924045187568844</c:v>
                </c:pt>
                <c:pt idx="979">
                  <c:v>0.87924045187568844</c:v>
                </c:pt>
                <c:pt idx="980">
                  <c:v>0.87924045187568844</c:v>
                </c:pt>
                <c:pt idx="981">
                  <c:v>0.87924045187568844</c:v>
                </c:pt>
                <c:pt idx="982">
                  <c:v>0.87924045187568844</c:v>
                </c:pt>
                <c:pt idx="983">
                  <c:v>0.87924045187568844</c:v>
                </c:pt>
                <c:pt idx="984">
                  <c:v>0.87924045187568844</c:v>
                </c:pt>
                <c:pt idx="985">
                  <c:v>0.87924045187568844</c:v>
                </c:pt>
                <c:pt idx="986">
                  <c:v>0.87924045187568844</c:v>
                </c:pt>
                <c:pt idx="987">
                  <c:v>0.87924045187568844</c:v>
                </c:pt>
                <c:pt idx="988">
                  <c:v>0.87924045187568844</c:v>
                </c:pt>
                <c:pt idx="989">
                  <c:v>0.87924045187568844</c:v>
                </c:pt>
                <c:pt idx="990">
                  <c:v>0.87924045187568844</c:v>
                </c:pt>
                <c:pt idx="991">
                  <c:v>0.87924045187568844</c:v>
                </c:pt>
                <c:pt idx="992">
                  <c:v>0.87924045187568844</c:v>
                </c:pt>
                <c:pt idx="993">
                  <c:v>0.87924045187568844</c:v>
                </c:pt>
                <c:pt idx="994">
                  <c:v>0.87924045187568844</c:v>
                </c:pt>
                <c:pt idx="995">
                  <c:v>0.87924045187568844</c:v>
                </c:pt>
                <c:pt idx="996">
                  <c:v>0.87924045187568844</c:v>
                </c:pt>
                <c:pt idx="997">
                  <c:v>0.87924045187568844</c:v>
                </c:pt>
                <c:pt idx="998">
                  <c:v>0.87924045187568844</c:v>
                </c:pt>
                <c:pt idx="999">
                  <c:v>0.87924045187568844</c:v>
                </c:pt>
                <c:pt idx="1000">
                  <c:v>0.87924045187568844</c:v>
                </c:pt>
                <c:pt idx="1001">
                  <c:v>0.87924045187568844</c:v>
                </c:pt>
                <c:pt idx="1002">
                  <c:v>0.87924045187568844</c:v>
                </c:pt>
                <c:pt idx="1003">
                  <c:v>0.87924045187568844</c:v>
                </c:pt>
                <c:pt idx="1004">
                  <c:v>0.87924045187568844</c:v>
                </c:pt>
                <c:pt idx="1005">
                  <c:v>0.87924045187568844</c:v>
                </c:pt>
                <c:pt idx="1006">
                  <c:v>0.87924045187568844</c:v>
                </c:pt>
                <c:pt idx="1007">
                  <c:v>0.87924045187568844</c:v>
                </c:pt>
                <c:pt idx="1008">
                  <c:v>0.87924045187568844</c:v>
                </c:pt>
                <c:pt idx="1009">
                  <c:v>0.87924045187568844</c:v>
                </c:pt>
                <c:pt idx="1010">
                  <c:v>0.87924045187568844</c:v>
                </c:pt>
                <c:pt idx="1011">
                  <c:v>0.87924045187568844</c:v>
                </c:pt>
                <c:pt idx="1012">
                  <c:v>0.87924045187568844</c:v>
                </c:pt>
                <c:pt idx="1013">
                  <c:v>0.87924045187568844</c:v>
                </c:pt>
                <c:pt idx="1014">
                  <c:v>0.87924045187568844</c:v>
                </c:pt>
                <c:pt idx="1015">
                  <c:v>0.87924045187568844</c:v>
                </c:pt>
                <c:pt idx="1016">
                  <c:v>0.87924045187568844</c:v>
                </c:pt>
                <c:pt idx="1017">
                  <c:v>0.87924045187568844</c:v>
                </c:pt>
                <c:pt idx="1018">
                  <c:v>0.87924045187568844</c:v>
                </c:pt>
                <c:pt idx="1019">
                  <c:v>0.87924045187568844</c:v>
                </c:pt>
                <c:pt idx="1020">
                  <c:v>0.87924045187568844</c:v>
                </c:pt>
                <c:pt idx="1021">
                  <c:v>0.87924045187568844</c:v>
                </c:pt>
                <c:pt idx="1022">
                  <c:v>0.87924045187568844</c:v>
                </c:pt>
                <c:pt idx="1023">
                  <c:v>0.87924045187568844</c:v>
                </c:pt>
                <c:pt idx="1024">
                  <c:v>0.87924045187568844</c:v>
                </c:pt>
                <c:pt idx="1025">
                  <c:v>0.87924045187568844</c:v>
                </c:pt>
                <c:pt idx="1026">
                  <c:v>0.87924045187568844</c:v>
                </c:pt>
                <c:pt idx="1027">
                  <c:v>0.87924045187568844</c:v>
                </c:pt>
                <c:pt idx="1028">
                  <c:v>0.87924045187568844</c:v>
                </c:pt>
                <c:pt idx="1029">
                  <c:v>0.87924045187568844</c:v>
                </c:pt>
                <c:pt idx="1030">
                  <c:v>0.87924045187568844</c:v>
                </c:pt>
                <c:pt idx="1031">
                  <c:v>0.87924045187568844</c:v>
                </c:pt>
                <c:pt idx="1032">
                  <c:v>0.87924045187568844</c:v>
                </c:pt>
                <c:pt idx="1033">
                  <c:v>0.87924045187568844</c:v>
                </c:pt>
                <c:pt idx="1034">
                  <c:v>0.87924045187568844</c:v>
                </c:pt>
                <c:pt idx="1035">
                  <c:v>0.87924045187568844</c:v>
                </c:pt>
                <c:pt idx="1036">
                  <c:v>0.87924045187568844</c:v>
                </c:pt>
                <c:pt idx="1037">
                  <c:v>0.87924045187568844</c:v>
                </c:pt>
                <c:pt idx="1038">
                  <c:v>0.87924045187568844</c:v>
                </c:pt>
                <c:pt idx="1039">
                  <c:v>0.87924045187568844</c:v>
                </c:pt>
                <c:pt idx="1040">
                  <c:v>0.87924045187568844</c:v>
                </c:pt>
                <c:pt idx="1041">
                  <c:v>0.87924045187568844</c:v>
                </c:pt>
                <c:pt idx="1042">
                  <c:v>0.87924045187568844</c:v>
                </c:pt>
                <c:pt idx="1043">
                  <c:v>0.87924045187568844</c:v>
                </c:pt>
                <c:pt idx="1044">
                  <c:v>0.87924045187568844</c:v>
                </c:pt>
                <c:pt idx="1045">
                  <c:v>0.87924045187568844</c:v>
                </c:pt>
                <c:pt idx="1046">
                  <c:v>0.87924045187568844</c:v>
                </c:pt>
                <c:pt idx="1047">
                  <c:v>0.87924045187568844</c:v>
                </c:pt>
                <c:pt idx="1048">
                  <c:v>0.87924045187568844</c:v>
                </c:pt>
                <c:pt idx="1049">
                  <c:v>0.87924045187568844</c:v>
                </c:pt>
                <c:pt idx="1050">
                  <c:v>0.87924045187568844</c:v>
                </c:pt>
                <c:pt idx="1051">
                  <c:v>0.87924045187568844</c:v>
                </c:pt>
                <c:pt idx="1052">
                  <c:v>0.87924045187568844</c:v>
                </c:pt>
                <c:pt idx="1053">
                  <c:v>0.87924045187568844</c:v>
                </c:pt>
                <c:pt idx="1054">
                  <c:v>0.87924045187568844</c:v>
                </c:pt>
                <c:pt idx="1055">
                  <c:v>0.87924045187568844</c:v>
                </c:pt>
                <c:pt idx="1056">
                  <c:v>0.87924045187568844</c:v>
                </c:pt>
                <c:pt idx="1057">
                  <c:v>0.87924045187568844</c:v>
                </c:pt>
                <c:pt idx="1058">
                  <c:v>0.87924045187568844</c:v>
                </c:pt>
                <c:pt idx="1059">
                  <c:v>0.87924045187568844</c:v>
                </c:pt>
                <c:pt idx="1060">
                  <c:v>0.87924045187568844</c:v>
                </c:pt>
                <c:pt idx="1061">
                  <c:v>0.87924045187568844</c:v>
                </c:pt>
                <c:pt idx="1062">
                  <c:v>0.87924045187568844</c:v>
                </c:pt>
                <c:pt idx="1063">
                  <c:v>0.87924045187568844</c:v>
                </c:pt>
                <c:pt idx="1064">
                  <c:v>0.87924045187568844</c:v>
                </c:pt>
                <c:pt idx="1065">
                  <c:v>0.87924045187568844</c:v>
                </c:pt>
                <c:pt idx="1066">
                  <c:v>0.87924045187568844</c:v>
                </c:pt>
                <c:pt idx="1067">
                  <c:v>0.87924045187568844</c:v>
                </c:pt>
                <c:pt idx="1068">
                  <c:v>0.87924045187568844</c:v>
                </c:pt>
                <c:pt idx="1069">
                  <c:v>0.87924045187568844</c:v>
                </c:pt>
                <c:pt idx="1070">
                  <c:v>0.87924045187568844</c:v>
                </c:pt>
                <c:pt idx="1071">
                  <c:v>0.87924045187568844</c:v>
                </c:pt>
                <c:pt idx="1072">
                  <c:v>0.87924045187568844</c:v>
                </c:pt>
                <c:pt idx="1073">
                  <c:v>0.87924045187568844</c:v>
                </c:pt>
                <c:pt idx="1074">
                  <c:v>0.87924045187568844</c:v>
                </c:pt>
                <c:pt idx="1075">
                  <c:v>0.87924045187568844</c:v>
                </c:pt>
                <c:pt idx="1076">
                  <c:v>0.87924045187568844</c:v>
                </c:pt>
                <c:pt idx="1077">
                  <c:v>0.87924045187568844</c:v>
                </c:pt>
                <c:pt idx="1078">
                  <c:v>0.87924045187568844</c:v>
                </c:pt>
                <c:pt idx="1079">
                  <c:v>0.87924045187568844</c:v>
                </c:pt>
                <c:pt idx="1080">
                  <c:v>0.87924045187568844</c:v>
                </c:pt>
                <c:pt idx="1081">
                  <c:v>0.87924045187568844</c:v>
                </c:pt>
                <c:pt idx="1082">
                  <c:v>0.87924045187568844</c:v>
                </c:pt>
                <c:pt idx="1083">
                  <c:v>0.87924045187568844</c:v>
                </c:pt>
                <c:pt idx="1084">
                  <c:v>0.87924045187568844</c:v>
                </c:pt>
                <c:pt idx="1085">
                  <c:v>0.87924045187568844</c:v>
                </c:pt>
                <c:pt idx="1086">
                  <c:v>0.87924045187568844</c:v>
                </c:pt>
                <c:pt idx="1087">
                  <c:v>0.87924045187568844</c:v>
                </c:pt>
                <c:pt idx="1088">
                  <c:v>0.87924045187568844</c:v>
                </c:pt>
                <c:pt idx="1089">
                  <c:v>0.87924045187568844</c:v>
                </c:pt>
                <c:pt idx="1090">
                  <c:v>0.87924045187568844</c:v>
                </c:pt>
                <c:pt idx="1091">
                  <c:v>0.87924045187568844</c:v>
                </c:pt>
                <c:pt idx="1092">
                  <c:v>0.87924045187568844</c:v>
                </c:pt>
                <c:pt idx="1093">
                  <c:v>0.87924045187568844</c:v>
                </c:pt>
                <c:pt idx="1094">
                  <c:v>0.87924045187568844</c:v>
                </c:pt>
                <c:pt idx="1095">
                  <c:v>0.87924045187568844</c:v>
                </c:pt>
                <c:pt idx="1096">
                  <c:v>0.87924045187568844</c:v>
                </c:pt>
                <c:pt idx="1097">
                  <c:v>0.87924045187568844</c:v>
                </c:pt>
                <c:pt idx="1098">
                  <c:v>0.87924045187568844</c:v>
                </c:pt>
                <c:pt idx="1099">
                  <c:v>0.87924045187568844</c:v>
                </c:pt>
                <c:pt idx="1100">
                  <c:v>0.87924045187568844</c:v>
                </c:pt>
                <c:pt idx="1101">
                  <c:v>0.87924045187568844</c:v>
                </c:pt>
                <c:pt idx="1102">
                  <c:v>0.87924045187568844</c:v>
                </c:pt>
                <c:pt idx="1103">
                  <c:v>0.87924045187568844</c:v>
                </c:pt>
                <c:pt idx="1104">
                  <c:v>0.74419105556259757</c:v>
                </c:pt>
                <c:pt idx="1105">
                  <c:v>0.74419105556259757</c:v>
                </c:pt>
                <c:pt idx="1106">
                  <c:v>0.74419105556259757</c:v>
                </c:pt>
                <c:pt idx="1107">
                  <c:v>0.74419105556259757</c:v>
                </c:pt>
                <c:pt idx="1108">
                  <c:v>0.74419105556259757</c:v>
                </c:pt>
                <c:pt idx="1109">
                  <c:v>0.74419105556259757</c:v>
                </c:pt>
                <c:pt idx="1110">
                  <c:v>0.74419105556259757</c:v>
                </c:pt>
                <c:pt idx="1111">
                  <c:v>0.74419105556259757</c:v>
                </c:pt>
                <c:pt idx="1112">
                  <c:v>0.74419105556259757</c:v>
                </c:pt>
                <c:pt idx="1113">
                  <c:v>0.74419105556259757</c:v>
                </c:pt>
                <c:pt idx="1114">
                  <c:v>0.74419105556259757</c:v>
                </c:pt>
                <c:pt idx="1115">
                  <c:v>0.74419105556259757</c:v>
                </c:pt>
                <c:pt idx="1116">
                  <c:v>0.74419105556259757</c:v>
                </c:pt>
                <c:pt idx="1117">
                  <c:v>0.74419105556259757</c:v>
                </c:pt>
                <c:pt idx="1118">
                  <c:v>0.74419105556259757</c:v>
                </c:pt>
                <c:pt idx="1119">
                  <c:v>0.74419105556259757</c:v>
                </c:pt>
                <c:pt idx="1120">
                  <c:v>0.74419105556259757</c:v>
                </c:pt>
                <c:pt idx="1121">
                  <c:v>0.74419105556259757</c:v>
                </c:pt>
                <c:pt idx="1122">
                  <c:v>0.74419105556259757</c:v>
                </c:pt>
                <c:pt idx="1123">
                  <c:v>0.74419105556259757</c:v>
                </c:pt>
                <c:pt idx="1124">
                  <c:v>0.74419105556259757</c:v>
                </c:pt>
                <c:pt idx="1125">
                  <c:v>0.74419105556259757</c:v>
                </c:pt>
                <c:pt idx="1126">
                  <c:v>0.74419105556259757</c:v>
                </c:pt>
                <c:pt idx="1127">
                  <c:v>0.74419105556259757</c:v>
                </c:pt>
                <c:pt idx="1128">
                  <c:v>0.74419105556259757</c:v>
                </c:pt>
                <c:pt idx="1129">
                  <c:v>0.74419105556259757</c:v>
                </c:pt>
                <c:pt idx="1130">
                  <c:v>0.74419105556259757</c:v>
                </c:pt>
                <c:pt idx="1131">
                  <c:v>0.74419105556259757</c:v>
                </c:pt>
                <c:pt idx="1132">
                  <c:v>0.74419105556259757</c:v>
                </c:pt>
                <c:pt idx="1133">
                  <c:v>0.74419105556259757</c:v>
                </c:pt>
                <c:pt idx="1134">
                  <c:v>0.74419105556259757</c:v>
                </c:pt>
                <c:pt idx="1135">
                  <c:v>0.74419105556259757</c:v>
                </c:pt>
                <c:pt idx="1136">
                  <c:v>0.7467463214211767</c:v>
                </c:pt>
                <c:pt idx="1137">
                  <c:v>0.7467463214211767</c:v>
                </c:pt>
                <c:pt idx="1138">
                  <c:v>0.7467463214211767</c:v>
                </c:pt>
                <c:pt idx="1139">
                  <c:v>0.7467463214211767</c:v>
                </c:pt>
                <c:pt idx="1140">
                  <c:v>0.7467463214211767</c:v>
                </c:pt>
                <c:pt idx="1141">
                  <c:v>0.7467463214211767</c:v>
                </c:pt>
                <c:pt idx="1142">
                  <c:v>0.7467463214211767</c:v>
                </c:pt>
                <c:pt idx="1143">
                  <c:v>0.7467463214211767</c:v>
                </c:pt>
                <c:pt idx="1144">
                  <c:v>0.7467463214211767</c:v>
                </c:pt>
                <c:pt idx="1145">
                  <c:v>0.7467463214211767</c:v>
                </c:pt>
                <c:pt idx="1146">
                  <c:v>0.7467463214211767</c:v>
                </c:pt>
                <c:pt idx="1147">
                  <c:v>0.7467463214211767</c:v>
                </c:pt>
                <c:pt idx="1148">
                  <c:v>0.7467463214211767</c:v>
                </c:pt>
                <c:pt idx="1149">
                  <c:v>0.7467463214211767</c:v>
                </c:pt>
                <c:pt idx="1150">
                  <c:v>0.7467463214211767</c:v>
                </c:pt>
                <c:pt idx="1151">
                  <c:v>0.7467463214211767</c:v>
                </c:pt>
                <c:pt idx="1152">
                  <c:v>0.7467463214211767</c:v>
                </c:pt>
                <c:pt idx="1153">
                  <c:v>0.7467463214211767</c:v>
                </c:pt>
                <c:pt idx="1154">
                  <c:v>0.7467463214211767</c:v>
                </c:pt>
                <c:pt idx="1155">
                  <c:v>0.7467463214211767</c:v>
                </c:pt>
                <c:pt idx="1156">
                  <c:v>0.74983104890230978</c:v>
                </c:pt>
                <c:pt idx="1157">
                  <c:v>0.74983104890230978</c:v>
                </c:pt>
                <c:pt idx="1158">
                  <c:v>0.74983104890230978</c:v>
                </c:pt>
                <c:pt idx="1159">
                  <c:v>0.74983104890230978</c:v>
                </c:pt>
                <c:pt idx="1160">
                  <c:v>0.74983104890230978</c:v>
                </c:pt>
                <c:pt idx="1161">
                  <c:v>0.74983104890230978</c:v>
                </c:pt>
                <c:pt idx="1162">
                  <c:v>0.74983104890230978</c:v>
                </c:pt>
                <c:pt idx="1163">
                  <c:v>0.74983104890230978</c:v>
                </c:pt>
                <c:pt idx="1164">
                  <c:v>0.74983104890230978</c:v>
                </c:pt>
                <c:pt idx="1165">
                  <c:v>0.74983104890230978</c:v>
                </c:pt>
                <c:pt idx="1166">
                  <c:v>0.74983104890230978</c:v>
                </c:pt>
                <c:pt idx="1167">
                  <c:v>0.78693441221947635</c:v>
                </c:pt>
                <c:pt idx="1168">
                  <c:v>0.78693441221947635</c:v>
                </c:pt>
                <c:pt idx="1169">
                  <c:v>0.78693441221947635</c:v>
                </c:pt>
                <c:pt idx="1170">
                  <c:v>0.78693441221947635</c:v>
                </c:pt>
                <c:pt idx="1171">
                  <c:v>0.78693441221947635</c:v>
                </c:pt>
                <c:pt idx="1172">
                  <c:v>0.78693441221947635</c:v>
                </c:pt>
                <c:pt idx="1173">
                  <c:v>0.78693441221947635</c:v>
                </c:pt>
                <c:pt idx="1174">
                  <c:v>0.78693441221947635</c:v>
                </c:pt>
                <c:pt idx="1175">
                  <c:v>0.78693441221947635</c:v>
                </c:pt>
                <c:pt idx="1176">
                  <c:v>0.78693441221947635</c:v>
                </c:pt>
                <c:pt idx="1177">
                  <c:v>0.78693441221947635</c:v>
                </c:pt>
                <c:pt idx="1178">
                  <c:v>0.78693441221947635</c:v>
                </c:pt>
                <c:pt idx="1179">
                  <c:v>0.78693441221947635</c:v>
                </c:pt>
                <c:pt idx="1180">
                  <c:v>0.78693441221947635</c:v>
                </c:pt>
                <c:pt idx="1181">
                  <c:v>0.78693441221947635</c:v>
                </c:pt>
                <c:pt idx="1182">
                  <c:v>0.78693441221947635</c:v>
                </c:pt>
                <c:pt idx="1183">
                  <c:v>0.78693441221947635</c:v>
                </c:pt>
                <c:pt idx="1184">
                  <c:v>0.78693441221947635</c:v>
                </c:pt>
                <c:pt idx="1185">
                  <c:v>0.70164994393036495</c:v>
                </c:pt>
                <c:pt idx="1186">
                  <c:v>0.70164994393036495</c:v>
                </c:pt>
                <c:pt idx="1187">
                  <c:v>0.70164994393036495</c:v>
                </c:pt>
                <c:pt idx="1188">
                  <c:v>0.70164994393036495</c:v>
                </c:pt>
                <c:pt idx="1189">
                  <c:v>0.70164994393036495</c:v>
                </c:pt>
                <c:pt idx="1190">
                  <c:v>0.70164994393036495</c:v>
                </c:pt>
                <c:pt idx="1191">
                  <c:v>0.70164994393036495</c:v>
                </c:pt>
                <c:pt idx="1192">
                  <c:v>0.70164994393036495</c:v>
                </c:pt>
                <c:pt idx="1193">
                  <c:v>0.70164994393036495</c:v>
                </c:pt>
                <c:pt idx="1194">
                  <c:v>0.70164994393036495</c:v>
                </c:pt>
                <c:pt idx="1195">
                  <c:v>0.70164994393036495</c:v>
                </c:pt>
                <c:pt idx="1196">
                  <c:v>0.70164994393036495</c:v>
                </c:pt>
                <c:pt idx="1197">
                  <c:v>0.70164994393036495</c:v>
                </c:pt>
                <c:pt idx="1198">
                  <c:v>0.70164994393036495</c:v>
                </c:pt>
                <c:pt idx="1199">
                  <c:v>0.70164994393036495</c:v>
                </c:pt>
                <c:pt idx="1200">
                  <c:v>0.70164994393036495</c:v>
                </c:pt>
                <c:pt idx="1201">
                  <c:v>0.70164994393036495</c:v>
                </c:pt>
                <c:pt idx="1202">
                  <c:v>0.70164994393036495</c:v>
                </c:pt>
                <c:pt idx="1203">
                  <c:v>0.70164994393036495</c:v>
                </c:pt>
                <c:pt idx="1204">
                  <c:v>0.70164994393036495</c:v>
                </c:pt>
                <c:pt idx="1205">
                  <c:v>0.70164994393036495</c:v>
                </c:pt>
                <c:pt idx="1206">
                  <c:v>0.70164994393036495</c:v>
                </c:pt>
                <c:pt idx="1207">
                  <c:v>0.70164994393036495</c:v>
                </c:pt>
                <c:pt idx="1208">
                  <c:v>0.70164994393036495</c:v>
                </c:pt>
                <c:pt idx="1209">
                  <c:v>0.70164994393036495</c:v>
                </c:pt>
                <c:pt idx="1210">
                  <c:v>0.70164994393036495</c:v>
                </c:pt>
                <c:pt idx="1211">
                  <c:v>0.70164994393036495</c:v>
                </c:pt>
                <c:pt idx="1212">
                  <c:v>0.70164994393036495</c:v>
                </c:pt>
                <c:pt idx="1213">
                  <c:v>0.70164994393036495</c:v>
                </c:pt>
                <c:pt idx="1214">
                  <c:v>0.70164994393036495</c:v>
                </c:pt>
                <c:pt idx="1215">
                  <c:v>0.70164994393036495</c:v>
                </c:pt>
                <c:pt idx="1216">
                  <c:v>0.70164994393036495</c:v>
                </c:pt>
                <c:pt idx="1217">
                  <c:v>0.70164994393036495</c:v>
                </c:pt>
                <c:pt idx="1218">
                  <c:v>0.70164994393036495</c:v>
                </c:pt>
                <c:pt idx="1219">
                  <c:v>0.70164994393036495</c:v>
                </c:pt>
                <c:pt idx="1220">
                  <c:v>0.70164994393036495</c:v>
                </c:pt>
                <c:pt idx="1221">
                  <c:v>0.70164994393036495</c:v>
                </c:pt>
                <c:pt idx="1222">
                  <c:v>0.70164994393036495</c:v>
                </c:pt>
                <c:pt idx="1223">
                  <c:v>0.74878265065601857</c:v>
                </c:pt>
                <c:pt idx="1224">
                  <c:v>0.74878265065601857</c:v>
                </c:pt>
                <c:pt idx="1225">
                  <c:v>0.74878265065601857</c:v>
                </c:pt>
                <c:pt idx="1226">
                  <c:v>0.74878265065601857</c:v>
                </c:pt>
                <c:pt idx="1227">
                  <c:v>0.74878265065601857</c:v>
                </c:pt>
                <c:pt idx="1228">
                  <c:v>0.74878265065601857</c:v>
                </c:pt>
                <c:pt idx="1229">
                  <c:v>0.74878265065601857</c:v>
                </c:pt>
                <c:pt idx="1230">
                  <c:v>0.74878265065601857</c:v>
                </c:pt>
                <c:pt idx="1231">
                  <c:v>0.74878265065601857</c:v>
                </c:pt>
                <c:pt idx="1232">
                  <c:v>0.74878265065601857</c:v>
                </c:pt>
                <c:pt idx="1233">
                  <c:v>0.74878265065601857</c:v>
                </c:pt>
                <c:pt idx="1234">
                  <c:v>0.74878265065601857</c:v>
                </c:pt>
                <c:pt idx="1235">
                  <c:v>0.74878265065601857</c:v>
                </c:pt>
                <c:pt idx="1236">
                  <c:v>0.74878265065601857</c:v>
                </c:pt>
                <c:pt idx="1237">
                  <c:v>0.74878265065601857</c:v>
                </c:pt>
                <c:pt idx="1238">
                  <c:v>0.74878265065601857</c:v>
                </c:pt>
                <c:pt idx="1239">
                  <c:v>0.74878265065601857</c:v>
                </c:pt>
                <c:pt idx="1240">
                  <c:v>0.74878265065601857</c:v>
                </c:pt>
                <c:pt idx="1241">
                  <c:v>0.74878265065601857</c:v>
                </c:pt>
                <c:pt idx="1242">
                  <c:v>0.74878265065601857</c:v>
                </c:pt>
                <c:pt idx="1243">
                  <c:v>0.74878265065601857</c:v>
                </c:pt>
                <c:pt idx="1244">
                  <c:v>0.74878265065601857</c:v>
                </c:pt>
                <c:pt idx="1245">
                  <c:v>0.74878265065601857</c:v>
                </c:pt>
                <c:pt idx="1246">
                  <c:v>0.74878265065601857</c:v>
                </c:pt>
                <c:pt idx="1247">
                  <c:v>0.74878265065601857</c:v>
                </c:pt>
                <c:pt idx="1248">
                  <c:v>0.74878265065601857</c:v>
                </c:pt>
                <c:pt idx="1249">
                  <c:v>0.74878265065601857</c:v>
                </c:pt>
                <c:pt idx="1250">
                  <c:v>0.74878265065601857</c:v>
                </c:pt>
                <c:pt idx="1251">
                  <c:v>0.74878265065601857</c:v>
                </c:pt>
                <c:pt idx="1252">
                  <c:v>0.74878265065601857</c:v>
                </c:pt>
                <c:pt idx="1253">
                  <c:v>0.74878265065601857</c:v>
                </c:pt>
                <c:pt idx="1254">
                  <c:v>0.74878265065601857</c:v>
                </c:pt>
                <c:pt idx="1255">
                  <c:v>0.74878265065601857</c:v>
                </c:pt>
                <c:pt idx="1256">
                  <c:v>0.74878265065601857</c:v>
                </c:pt>
                <c:pt idx="1257">
                  <c:v>0.74878265065601857</c:v>
                </c:pt>
                <c:pt idx="1258">
                  <c:v>0.74878265065601857</c:v>
                </c:pt>
                <c:pt idx="1259">
                  <c:v>0.74878265065601857</c:v>
                </c:pt>
                <c:pt idx="1260">
                  <c:v>0.74878265065601857</c:v>
                </c:pt>
                <c:pt idx="1261">
                  <c:v>0.74878265065601857</c:v>
                </c:pt>
                <c:pt idx="1262">
                  <c:v>0.74878265065601857</c:v>
                </c:pt>
                <c:pt idx="1263">
                  <c:v>0.74878265065601857</c:v>
                </c:pt>
                <c:pt idx="1264">
                  <c:v>0.74878265065601857</c:v>
                </c:pt>
                <c:pt idx="1265">
                  <c:v>0.74878265065601857</c:v>
                </c:pt>
                <c:pt idx="1266">
                  <c:v>0.79529782909525526</c:v>
                </c:pt>
                <c:pt idx="1267">
                  <c:v>0.79529782909525526</c:v>
                </c:pt>
                <c:pt idx="1268">
                  <c:v>0.79529782909525526</c:v>
                </c:pt>
                <c:pt idx="1269">
                  <c:v>0.79529782909525526</c:v>
                </c:pt>
                <c:pt idx="1270">
                  <c:v>0.79529782909525526</c:v>
                </c:pt>
                <c:pt idx="1271">
                  <c:v>0.79529782909525526</c:v>
                </c:pt>
                <c:pt idx="1272">
                  <c:v>0.79529782909525526</c:v>
                </c:pt>
                <c:pt idx="1273">
                  <c:v>0.79529782909525526</c:v>
                </c:pt>
                <c:pt idx="1274">
                  <c:v>0.79529782909525526</c:v>
                </c:pt>
                <c:pt idx="1275">
                  <c:v>0.79529782909525526</c:v>
                </c:pt>
                <c:pt idx="1276">
                  <c:v>0.79529782909525526</c:v>
                </c:pt>
                <c:pt idx="1277">
                  <c:v>0.79529782909525526</c:v>
                </c:pt>
                <c:pt idx="1278">
                  <c:v>0.79529782909525526</c:v>
                </c:pt>
                <c:pt idx="1279">
                  <c:v>0.79529782909525526</c:v>
                </c:pt>
                <c:pt idx="1280">
                  <c:v>0.79529782909525526</c:v>
                </c:pt>
                <c:pt idx="1281">
                  <c:v>0.79529782909525526</c:v>
                </c:pt>
                <c:pt idx="1282">
                  <c:v>0.79529782909525526</c:v>
                </c:pt>
                <c:pt idx="1283">
                  <c:v>0.79529782909525526</c:v>
                </c:pt>
                <c:pt idx="1284">
                  <c:v>0.79529782909525526</c:v>
                </c:pt>
                <c:pt idx="1285">
                  <c:v>0.79529782909525526</c:v>
                </c:pt>
                <c:pt idx="1286">
                  <c:v>0.79529782909525526</c:v>
                </c:pt>
                <c:pt idx="1287">
                  <c:v>0.79529782909525526</c:v>
                </c:pt>
                <c:pt idx="1288">
                  <c:v>0.79529782909525526</c:v>
                </c:pt>
                <c:pt idx="1289">
                  <c:v>0.79529782909525526</c:v>
                </c:pt>
                <c:pt idx="1290">
                  <c:v>0.79529782909525526</c:v>
                </c:pt>
                <c:pt idx="1291">
                  <c:v>0.79529782909525526</c:v>
                </c:pt>
                <c:pt idx="1292">
                  <c:v>0.79529782909525526</c:v>
                </c:pt>
                <c:pt idx="1293">
                  <c:v>0.79529782909525526</c:v>
                </c:pt>
                <c:pt idx="1294">
                  <c:v>0.79529782909525526</c:v>
                </c:pt>
                <c:pt idx="1295">
                  <c:v>0.79529782909525526</c:v>
                </c:pt>
                <c:pt idx="1296">
                  <c:v>0.811214218671376</c:v>
                </c:pt>
                <c:pt idx="1297">
                  <c:v>0.811214218671376</c:v>
                </c:pt>
                <c:pt idx="1298">
                  <c:v>0.811214218671376</c:v>
                </c:pt>
                <c:pt idx="1299">
                  <c:v>0.811214218671376</c:v>
                </c:pt>
                <c:pt idx="1300">
                  <c:v>0.811214218671376</c:v>
                </c:pt>
                <c:pt idx="1301">
                  <c:v>0.811214218671376</c:v>
                </c:pt>
                <c:pt idx="1302">
                  <c:v>0.811214218671376</c:v>
                </c:pt>
                <c:pt idx="1303">
                  <c:v>0.811214218671376</c:v>
                </c:pt>
                <c:pt idx="1304">
                  <c:v>0.811214218671376</c:v>
                </c:pt>
                <c:pt idx="1305">
                  <c:v>0.811214218671376</c:v>
                </c:pt>
                <c:pt idx="1306">
                  <c:v>0.84397088581071189</c:v>
                </c:pt>
                <c:pt idx="1307">
                  <c:v>0.84397088581071189</c:v>
                </c:pt>
                <c:pt idx="1308">
                  <c:v>0.84397088581071189</c:v>
                </c:pt>
                <c:pt idx="1309">
                  <c:v>0.84397088581071189</c:v>
                </c:pt>
                <c:pt idx="1310">
                  <c:v>0.84397088581071189</c:v>
                </c:pt>
                <c:pt idx="1311">
                  <c:v>0.84397088581071189</c:v>
                </c:pt>
                <c:pt idx="1312">
                  <c:v>0.84397088581071189</c:v>
                </c:pt>
                <c:pt idx="1313">
                  <c:v>0.84397088581071189</c:v>
                </c:pt>
                <c:pt idx="1314">
                  <c:v>0.84397088581071189</c:v>
                </c:pt>
                <c:pt idx="1315">
                  <c:v>0.84397088581071189</c:v>
                </c:pt>
                <c:pt idx="1316">
                  <c:v>0.84397088581071189</c:v>
                </c:pt>
                <c:pt idx="1317">
                  <c:v>0.84397088581071189</c:v>
                </c:pt>
                <c:pt idx="1318">
                  <c:v>0.84397088581071189</c:v>
                </c:pt>
                <c:pt idx="1319">
                  <c:v>0.84397088581071189</c:v>
                </c:pt>
                <c:pt idx="1320">
                  <c:v>0.84397088581071189</c:v>
                </c:pt>
                <c:pt idx="1321">
                  <c:v>0.84397088581071189</c:v>
                </c:pt>
                <c:pt idx="1322">
                  <c:v>0.84397088581071189</c:v>
                </c:pt>
                <c:pt idx="1323">
                  <c:v>0.84397088581071189</c:v>
                </c:pt>
                <c:pt idx="1324">
                  <c:v>0.84397088581071189</c:v>
                </c:pt>
                <c:pt idx="1325">
                  <c:v>0.84397088581071189</c:v>
                </c:pt>
                <c:pt idx="1326">
                  <c:v>0.84397088581071189</c:v>
                </c:pt>
                <c:pt idx="1327">
                  <c:v>0.84397088581071189</c:v>
                </c:pt>
                <c:pt idx="1328">
                  <c:v>0.84397088581071189</c:v>
                </c:pt>
                <c:pt idx="1329">
                  <c:v>0.87717371854749948</c:v>
                </c:pt>
                <c:pt idx="1330">
                  <c:v>0.87717371854749948</c:v>
                </c:pt>
                <c:pt idx="1331">
                  <c:v>0.87717371854749948</c:v>
                </c:pt>
                <c:pt idx="1332">
                  <c:v>0.87717371854749948</c:v>
                </c:pt>
                <c:pt idx="1333">
                  <c:v>0.87717371854749948</c:v>
                </c:pt>
                <c:pt idx="1334">
                  <c:v>0.87717371854749948</c:v>
                </c:pt>
                <c:pt idx="1335">
                  <c:v>0.87717371854749948</c:v>
                </c:pt>
                <c:pt idx="1336">
                  <c:v>0.87717371854749948</c:v>
                </c:pt>
                <c:pt idx="1337">
                  <c:v>0.87717371854749948</c:v>
                </c:pt>
                <c:pt idx="1338">
                  <c:v>0.87717371854749948</c:v>
                </c:pt>
                <c:pt idx="1339">
                  <c:v>0.87717371854749948</c:v>
                </c:pt>
                <c:pt idx="1340">
                  <c:v>0.87717371854749948</c:v>
                </c:pt>
                <c:pt idx="1341">
                  <c:v>0.87717371854749948</c:v>
                </c:pt>
                <c:pt idx="1342">
                  <c:v>0.87717371854749948</c:v>
                </c:pt>
                <c:pt idx="1343">
                  <c:v>0.87717371854749948</c:v>
                </c:pt>
                <c:pt idx="1344">
                  <c:v>0.87717371854749948</c:v>
                </c:pt>
                <c:pt idx="1345">
                  <c:v>0.90334675203787274</c:v>
                </c:pt>
                <c:pt idx="1346">
                  <c:v>0.90334675203787274</c:v>
                </c:pt>
                <c:pt idx="1347">
                  <c:v>0.90334675203787274</c:v>
                </c:pt>
                <c:pt idx="1348">
                  <c:v>0.90334675203787274</c:v>
                </c:pt>
                <c:pt idx="1349">
                  <c:v>0.90334675203787274</c:v>
                </c:pt>
                <c:pt idx="1350">
                  <c:v>0.90334675203787274</c:v>
                </c:pt>
                <c:pt idx="1351">
                  <c:v>0.90334675203787274</c:v>
                </c:pt>
                <c:pt idx="1352">
                  <c:v>0.90334675203787274</c:v>
                </c:pt>
                <c:pt idx="1353">
                  <c:v>0.90334675203787274</c:v>
                </c:pt>
                <c:pt idx="1354">
                  <c:v>0.90334675203787274</c:v>
                </c:pt>
                <c:pt idx="1355">
                  <c:v>0.90334675203787274</c:v>
                </c:pt>
                <c:pt idx="1356">
                  <c:v>0.90334675203787274</c:v>
                </c:pt>
                <c:pt idx="1357">
                  <c:v>0.90334675203787274</c:v>
                </c:pt>
                <c:pt idx="1358">
                  <c:v>0.90334675203787274</c:v>
                </c:pt>
                <c:pt idx="1359">
                  <c:v>0.90334675203787274</c:v>
                </c:pt>
                <c:pt idx="1360">
                  <c:v>0.90334675203787274</c:v>
                </c:pt>
                <c:pt idx="1361">
                  <c:v>0.90334675203787274</c:v>
                </c:pt>
                <c:pt idx="1362">
                  <c:v>0.90334675203787274</c:v>
                </c:pt>
                <c:pt idx="1363">
                  <c:v>0.90334675203787274</c:v>
                </c:pt>
                <c:pt idx="1364">
                  <c:v>0.90334675203787274</c:v>
                </c:pt>
                <c:pt idx="1365">
                  <c:v>0.90334675203787274</c:v>
                </c:pt>
                <c:pt idx="1366">
                  <c:v>0.90334675203787274</c:v>
                </c:pt>
                <c:pt idx="1367">
                  <c:v>0.90334675203787274</c:v>
                </c:pt>
                <c:pt idx="1368">
                  <c:v>0.90334675203787274</c:v>
                </c:pt>
                <c:pt idx="1369">
                  <c:v>0.90334675203787274</c:v>
                </c:pt>
                <c:pt idx="1370">
                  <c:v>0.90334675203787274</c:v>
                </c:pt>
                <c:pt idx="1371">
                  <c:v>0.90334675203787274</c:v>
                </c:pt>
                <c:pt idx="1372">
                  <c:v>0.90334675203787274</c:v>
                </c:pt>
                <c:pt idx="1373">
                  <c:v>0.90334675203787274</c:v>
                </c:pt>
                <c:pt idx="1374">
                  <c:v>0.90334675203787274</c:v>
                </c:pt>
                <c:pt idx="1375">
                  <c:v>0.90334675203787274</c:v>
                </c:pt>
                <c:pt idx="1376">
                  <c:v>0.90334675203787274</c:v>
                </c:pt>
                <c:pt idx="1377">
                  <c:v>0.90334675203787274</c:v>
                </c:pt>
                <c:pt idx="1378">
                  <c:v>0.90334675203787274</c:v>
                </c:pt>
                <c:pt idx="1379">
                  <c:v>0.90334675203787274</c:v>
                </c:pt>
                <c:pt idx="1380">
                  <c:v>0.90334675203787274</c:v>
                </c:pt>
                <c:pt idx="1381">
                  <c:v>0.90334675203787274</c:v>
                </c:pt>
                <c:pt idx="1382">
                  <c:v>0.90334675203787274</c:v>
                </c:pt>
                <c:pt idx="1383">
                  <c:v>0.90334675203787274</c:v>
                </c:pt>
                <c:pt idx="1384">
                  <c:v>0.90334675203787274</c:v>
                </c:pt>
                <c:pt idx="1385">
                  <c:v>0.90334675203787274</c:v>
                </c:pt>
                <c:pt idx="1386">
                  <c:v>0.90334675203787274</c:v>
                </c:pt>
                <c:pt idx="1387">
                  <c:v>0.90334675203787274</c:v>
                </c:pt>
                <c:pt idx="1388">
                  <c:v>0.90334675203787274</c:v>
                </c:pt>
                <c:pt idx="1389">
                  <c:v>0.90334675203787274</c:v>
                </c:pt>
                <c:pt idx="1390">
                  <c:v>0.90334675203787274</c:v>
                </c:pt>
                <c:pt idx="1391">
                  <c:v>0.90334675203787274</c:v>
                </c:pt>
                <c:pt idx="1392">
                  <c:v>0.90334675203787274</c:v>
                </c:pt>
                <c:pt idx="1393">
                  <c:v>0.90334675203787274</c:v>
                </c:pt>
                <c:pt idx="1394">
                  <c:v>0.90334675203787274</c:v>
                </c:pt>
                <c:pt idx="1395">
                  <c:v>0.90334675203787274</c:v>
                </c:pt>
                <c:pt idx="1396">
                  <c:v>0.90334675203787274</c:v>
                </c:pt>
                <c:pt idx="1397">
                  <c:v>0.90334675203787274</c:v>
                </c:pt>
                <c:pt idx="1398">
                  <c:v>0.90334675203787274</c:v>
                </c:pt>
                <c:pt idx="1399">
                  <c:v>0.92474408735115288</c:v>
                </c:pt>
                <c:pt idx="1400">
                  <c:v>0.92474408735115288</c:v>
                </c:pt>
                <c:pt idx="1401">
                  <c:v>0.92474408735115288</c:v>
                </c:pt>
                <c:pt idx="1402">
                  <c:v>0.92474408735115288</c:v>
                </c:pt>
                <c:pt idx="1403">
                  <c:v>0.92474408735115288</c:v>
                </c:pt>
                <c:pt idx="1404">
                  <c:v>0.92474408735115288</c:v>
                </c:pt>
                <c:pt idx="1405">
                  <c:v>0.92474408735115288</c:v>
                </c:pt>
                <c:pt idx="1406">
                  <c:v>0.92474408735115288</c:v>
                </c:pt>
                <c:pt idx="1407">
                  <c:v>0.92474408735115288</c:v>
                </c:pt>
                <c:pt idx="1408">
                  <c:v>0.92474408735115288</c:v>
                </c:pt>
                <c:pt idx="1409">
                  <c:v>0.92474408735115288</c:v>
                </c:pt>
                <c:pt idx="1410">
                  <c:v>0.92474408735115288</c:v>
                </c:pt>
                <c:pt idx="1411">
                  <c:v>0.92474408735115288</c:v>
                </c:pt>
                <c:pt idx="1412">
                  <c:v>0.92474408735115288</c:v>
                </c:pt>
                <c:pt idx="1413">
                  <c:v>0.92474408735115288</c:v>
                </c:pt>
                <c:pt idx="1414">
                  <c:v>0.92474408735115288</c:v>
                </c:pt>
                <c:pt idx="1415">
                  <c:v>0.92474408735115288</c:v>
                </c:pt>
                <c:pt idx="1416">
                  <c:v>0.92474408735115288</c:v>
                </c:pt>
                <c:pt idx="1417">
                  <c:v>0.92474408735115288</c:v>
                </c:pt>
                <c:pt idx="1418">
                  <c:v>0.92474408735115288</c:v>
                </c:pt>
                <c:pt idx="1419">
                  <c:v>0.92474408735115288</c:v>
                </c:pt>
                <c:pt idx="1420">
                  <c:v>0.92474408735115288</c:v>
                </c:pt>
                <c:pt idx="1421">
                  <c:v>0.92474408735115288</c:v>
                </c:pt>
                <c:pt idx="1422">
                  <c:v>0.92474408735115288</c:v>
                </c:pt>
                <c:pt idx="1423">
                  <c:v>0.92474408735115288</c:v>
                </c:pt>
                <c:pt idx="1424">
                  <c:v>0.92474408735115288</c:v>
                </c:pt>
                <c:pt idx="1425">
                  <c:v>0.92474408735115288</c:v>
                </c:pt>
                <c:pt idx="1426">
                  <c:v>0.92474408735115288</c:v>
                </c:pt>
                <c:pt idx="1427">
                  <c:v>0.92474408735115288</c:v>
                </c:pt>
                <c:pt idx="1428">
                  <c:v>0.92474408735115288</c:v>
                </c:pt>
                <c:pt idx="1429">
                  <c:v>0.92474408735115288</c:v>
                </c:pt>
                <c:pt idx="1430">
                  <c:v>0.92474408735115288</c:v>
                </c:pt>
                <c:pt idx="1431">
                  <c:v>0.92474408735115288</c:v>
                </c:pt>
                <c:pt idx="1432">
                  <c:v>0.92474408735115288</c:v>
                </c:pt>
                <c:pt idx="1433">
                  <c:v>0.92474408735115288</c:v>
                </c:pt>
                <c:pt idx="1434">
                  <c:v>0.93189416818001092</c:v>
                </c:pt>
                <c:pt idx="1435">
                  <c:v>0.93189416818001092</c:v>
                </c:pt>
                <c:pt idx="1436">
                  <c:v>0.93189416818001092</c:v>
                </c:pt>
                <c:pt idx="1437">
                  <c:v>0.93189416818001092</c:v>
                </c:pt>
                <c:pt idx="1438">
                  <c:v>0.93189416818001092</c:v>
                </c:pt>
                <c:pt idx="1439">
                  <c:v>0.93189416818001092</c:v>
                </c:pt>
                <c:pt idx="1440">
                  <c:v>0.93189416818001092</c:v>
                </c:pt>
                <c:pt idx="1441">
                  <c:v>0.93189416818001092</c:v>
                </c:pt>
                <c:pt idx="1442">
                  <c:v>0.93189416818001092</c:v>
                </c:pt>
                <c:pt idx="1443">
                  <c:v>0.93189416818001092</c:v>
                </c:pt>
                <c:pt idx="1444">
                  <c:v>0.93189416818001092</c:v>
                </c:pt>
                <c:pt idx="1445">
                  <c:v>0.93189416818001092</c:v>
                </c:pt>
                <c:pt idx="1446">
                  <c:v>0.93189416818001092</c:v>
                </c:pt>
                <c:pt idx="1447">
                  <c:v>0.93189416818001092</c:v>
                </c:pt>
                <c:pt idx="1448">
                  <c:v>0.93189416818001092</c:v>
                </c:pt>
                <c:pt idx="1449">
                  <c:v>0.93189416818001092</c:v>
                </c:pt>
                <c:pt idx="1450">
                  <c:v>0.93189416818001092</c:v>
                </c:pt>
                <c:pt idx="1451">
                  <c:v>0.93189416818001092</c:v>
                </c:pt>
                <c:pt idx="1452">
                  <c:v>0.93189416818001092</c:v>
                </c:pt>
                <c:pt idx="1453">
                  <c:v>0.93189416818001092</c:v>
                </c:pt>
                <c:pt idx="1454">
                  <c:v>0.93189416818001092</c:v>
                </c:pt>
                <c:pt idx="1455">
                  <c:v>0.93189416818001092</c:v>
                </c:pt>
                <c:pt idx="1456">
                  <c:v>0.93189416818001092</c:v>
                </c:pt>
                <c:pt idx="1457">
                  <c:v>0.93189416818001092</c:v>
                </c:pt>
                <c:pt idx="1458">
                  <c:v>0.93189416818001092</c:v>
                </c:pt>
                <c:pt idx="1459">
                  <c:v>0.93189416818001092</c:v>
                </c:pt>
                <c:pt idx="1460">
                  <c:v>0.93189416818001092</c:v>
                </c:pt>
                <c:pt idx="1461">
                  <c:v>0.93189416818001092</c:v>
                </c:pt>
                <c:pt idx="1462">
                  <c:v>0.93189416818001092</c:v>
                </c:pt>
                <c:pt idx="1463">
                  <c:v>0.93189416818001092</c:v>
                </c:pt>
                <c:pt idx="1464">
                  <c:v>0.93189416818001092</c:v>
                </c:pt>
                <c:pt idx="1465">
                  <c:v>0.93189416818001092</c:v>
                </c:pt>
                <c:pt idx="1466">
                  <c:v>0.93189416818001092</c:v>
                </c:pt>
                <c:pt idx="1467">
                  <c:v>0.93189416818001092</c:v>
                </c:pt>
                <c:pt idx="1468">
                  <c:v>0.93189416818001092</c:v>
                </c:pt>
                <c:pt idx="1469">
                  <c:v>0.93189416818001092</c:v>
                </c:pt>
                <c:pt idx="1470">
                  <c:v>0.93189416818001092</c:v>
                </c:pt>
                <c:pt idx="1471">
                  <c:v>0.93189416818001092</c:v>
                </c:pt>
                <c:pt idx="1472">
                  <c:v>0.93189416818001092</c:v>
                </c:pt>
                <c:pt idx="1473">
                  <c:v>0.93189416818001092</c:v>
                </c:pt>
                <c:pt idx="1474">
                  <c:v>0.93189416818001092</c:v>
                </c:pt>
                <c:pt idx="1475">
                  <c:v>0.93189416818001092</c:v>
                </c:pt>
                <c:pt idx="1476">
                  <c:v>0.93189416818001092</c:v>
                </c:pt>
                <c:pt idx="1477">
                  <c:v>0.93189416818001092</c:v>
                </c:pt>
                <c:pt idx="1478">
                  <c:v>0.93189416818001092</c:v>
                </c:pt>
                <c:pt idx="1479">
                  <c:v>0.93189416818001092</c:v>
                </c:pt>
                <c:pt idx="1480">
                  <c:v>0.93189416818001092</c:v>
                </c:pt>
                <c:pt idx="1481">
                  <c:v>0.93189416818001092</c:v>
                </c:pt>
                <c:pt idx="1482">
                  <c:v>0.93189416818001092</c:v>
                </c:pt>
                <c:pt idx="1483">
                  <c:v>0.93189416818001092</c:v>
                </c:pt>
                <c:pt idx="1484">
                  <c:v>0.93189416818001092</c:v>
                </c:pt>
                <c:pt idx="1485">
                  <c:v>0.93189416818001092</c:v>
                </c:pt>
                <c:pt idx="1486">
                  <c:v>0.93189416818001092</c:v>
                </c:pt>
                <c:pt idx="1487">
                  <c:v>0.93189416818001092</c:v>
                </c:pt>
                <c:pt idx="1488">
                  <c:v>0.93189416818001092</c:v>
                </c:pt>
                <c:pt idx="1489">
                  <c:v>0.93189416818001092</c:v>
                </c:pt>
                <c:pt idx="1490">
                  <c:v>0.93189416818001092</c:v>
                </c:pt>
                <c:pt idx="1491">
                  <c:v>0.93189416818001092</c:v>
                </c:pt>
                <c:pt idx="1492">
                  <c:v>0.93189416818001092</c:v>
                </c:pt>
                <c:pt idx="1493">
                  <c:v>0.93189416818001092</c:v>
                </c:pt>
                <c:pt idx="1494">
                  <c:v>0.93189416818001092</c:v>
                </c:pt>
                <c:pt idx="1495">
                  <c:v>0.93189416818001092</c:v>
                </c:pt>
                <c:pt idx="1496">
                  <c:v>0.93189416818001092</c:v>
                </c:pt>
                <c:pt idx="1497">
                  <c:v>0.93189416818001092</c:v>
                </c:pt>
                <c:pt idx="1498">
                  <c:v>0.93189416818001092</c:v>
                </c:pt>
                <c:pt idx="1499">
                  <c:v>0.93189416818001092</c:v>
                </c:pt>
                <c:pt idx="1500">
                  <c:v>0.93189416818001092</c:v>
                </c:pt>
                <c:pt idx="1501">
                  <c:v>0.93189416818001092</c:v>
                </c:pt>
                <c:pt idx="1502">
                  <c:v>0.93189416818001092</c:v>
                </c:pt>
                <c:pt idx="1503">
                  <c:v>0.93189416818001092</c:v>
                </c:pt>
                <c:pt idx="1504">
                  <c:v>0.93189416818001092</c:v>
                </c:pt>
                <c:pt idx="1505">
                  <c:v>0.93189416818001092</c:v>
                </c:pt>
                <c:pt idx="1506">
                  <c:v>0.93189416818001092</c:v>
                </c:pt>
                <c:pt idx="1507">
                  <c:v>0.93189416818001092</c:v>
                </c:pt>
                <c:pt idx="1508">
                  <c:v>0.93189416818001092</c:v>
                </c:pt>
                <c:pt idx="1509">
                  <c:v>0.93189416818001092</c:v>
                </c:pt>
                <c:pt idx="1510">
                  <c:v>0.93189416818001092</c:v>
                </c:pt>
                <c:pt idx="1511">
                  <c:v>0.93189416818001092</c:v>
                </c:pt>
                <c:pt idx="1512">
                  <c:v>0.93189416818001092</c:v>
                </c:pt>
                <c:pt idx="1513">
                  <c:v>0.93189416818001092</c:v>
                </c:pt>
                <c:pt idx="1514">
                  <c:v>0.93189416818001092</c:v>
                </c:pt>
                <c:pt idx="1515">
                  <c:v>0.93189416818001092</c:v>
                </c:pt>
                <c:pt idx="1516">
                  <c:v>0.93189416818001092</c:v>
                </c:pt>
                <c:pt idx="1517">
                  <c:v>0.92478413544816851</c:v>
                </c:pt>
                <c:pt idx="1518">
                  <c:v>0.92478413544816851</c:v>
                </c:pt>
                <c:pt idx="1519">
                  <c:v>0.92478413544816851</c:v>
                </c:pt>
                <c:pt idx="1520">
                  <c:v>0.92478413544816851</c:v>
                </c:pt>
                <c:pt idx="1521">
                  <c:v>0.92478413544816851</c:v>
                </c:pt>
                <c:pt idx="1522">
                  <c:v>0.92478413544816851</c:v>
                </c:pt>
                <c:pt idx="1523">
                  <c:v>0.92478413544816851</c:v>
                </c:pt>
                <c:pt idx="1524">
                  <c:v>0.92478413544816851</c:v>
                </c:pt>
                <c:pt idx="1525">
                  <c:v>0.92478413544816851</c:v>
                </c:pt>
                <c:pt idx="1526">
                  <c:v>0.92478413544816851</c:v>
                </c:pt>
                <c:pt idx="1527">
                  <c:v>0.92478413544816851</c:v>
                </c:pt>
                <c:pt idx="1528">
                  <c:v>0.92478413544816851</c:v>
                </c:pt>
                <c:pt idx="1529">
                  <c:v>0.92478413544816851</c:v>
                </c:pt>
                <c:pt idx="1530">
                  <c:v>0.92478413544816851</c:v>
                </c:pt>
                <c:pt idx="1531">
                  <c:v>0.92478413544816851</c:v>
                </c:pt>
                <c:pt idx="1532">
                  <c:v>0.92478413544816851</c:v>
                </c:pt>
                <c:pt idx="1533">
                  <c:v>0.92478413544816851</c:v>
                </c:pt>
                <c:pt idx="1534">
                  <c:v>0.92478413544816851</c:v>
                </c:pt>
                <c:pt idx="1535">
                  <c:v>0.92478413544816851</c:v>
                </c:pt>
                <c:pt idx="1536">
                  <c:v>0.92478413544816851</c:v>
                </c:pt>
                <c:pt idx="1537">
                  <c:v>0.92478413544816851</c:v>
                </c:pt>
                <c:pt idx="1538">
                  <c:v>0.92478413544816851</c:v>
                </c:pt>
                <c:pt idx="1539">
                  <c:v>0.92478413544816851</c:v>
                </c:pt>
                <c:pt idx="1540">
                  <c:v>0.92478413544816851</c:v>
                </c:pt>
                <c:pt idx="1541">
                  <c:v>0.92478413544816851</c:v>
                </c:pt>
                <c:pt idx="1542">
                  <c:v>0.92478413544816851</c:v>
                </c:pt>
                <c:pt idx="1543">
                  <c:v>0.92478413544816851</c:v>
                </c:pt>
                <c:pt idx="1544">
                  <c:v>0.92478413544816851</c:v>
                </c:pt>
                <c:pt idx="1545">
                  <c:v>0.92478413544816851</c:v>
                </c:pt>
                <c:pt idx="1546">
                  <c:v>0.92478413544816851</c:v>
                </c:pt>
                <c:pt idx="1547">
                  <c:v>0.92478413544816851</c:v>
                </c:pt>
                <c:pt idx="1548">
                  <c:v>0.92478413544816851</c:v>
                </c:pt>
                <c:pt idx="1549">
                  <c:v>0.92478413544816851</c:v>
                </c:pt>
                <c:pt idx="1550">
                  <c:v>0.92478413544816851</c:v>
                </c:pt>
                <c:pt idx="1551">
                  <c:v>0.92478413544816851</c:v>
                </c:pt>
                <c:pt idx="1552">
                  <c:v>0.92478413544816851</c:v>
                </c:pt>
                <c:pt idx="1553">
                  <c:v>0.92478413544816851</c:v>
                </c:pt>
                <c:pt idx="1554">
                  <c:v>0.92478413544816851</c:v>
                </c:pt>
                <c:pt idx="1555">
                  <c:v>0.92478413544816851</c:v>
                </c:pt>
                <c:pt idx="1556">
                  <c:v>0.92478413544816851</c:v>
                </c:pt>
                <c:pt idx="1557">
                  <c:v>0.92478413544816851</c:v>
                </c:pt>
                <c:pt idx="1558">
                  <c:v>0.92478413544816851</c:v>
                </c:pt>
                <c:pt idx="1559">
                  <c:v>0.92478413544816851</c:v>
                </c:pt>
                <c:pt idx="1560">
                  <c:v>0.92478413544816851</c:v>
                </c:pt>
                <c:pt idx="1561">
                  <c:v>0.92478413544816851</c:v>
                </c:pt>
                <c:pt idx="1562">
                  <c:v>0.92478413544816851</c:v>
                </c:pt>
                <c:pt idx="1563">
                  <c:v>0.92478413544816851</c:v>
                </c:pt>
                <c:pt idx="1564">
                  <c:v>0.92478413544816851</c:v>
                </c:pt>
                <c:pt idx="1565">
                  <c:v>0.92478413544816851</c:v>
                </c:pt>
                <c:pt idx="1566">
                  <c:v>0.92478413544816851</c:v>
                </c:pt>
                <c:pt idx="1567">
                  <c:v>0.92478413544816851</c:v>
                </c:pt>
                <c:pt idx="1568">
                  <c:v>0.92478413544816851</c:v>
                </c:pt>
                <c:pt idx="1569">
                  <c:v>0.92478413544816851</c:v>
                </c:pt>
                <c:pt idx="1570">
                  <c:v>0.92478413544816851</c:v>
                </c:pt>
                <c:pt idx="1571">
                  <c:v>0.92478413544816851</c:v>
                </c:pt>
                <c:pt idx="1572">
                  <c:v>0.92478413544816851</c:v>
                </c:pt>
                <c:pt idx="1573">
                  <c:v>0.92478413544816851</c:v>
                </c:pt>
                <c:pt idx="1574">
                  <c:v>0.92478413544816851</c:v>
                </c:pt>
                <c:pt idx="1575">
                  <c:v>0.92478413544816851</c:v>
                </c:pt>
                <c:pt idx="1576">
                  <c:v>0.92478413544816851</c:v>
                </c:pt>
                <c:pt idx="1577">
                  <c:v>0.92478413544816851</c:v>
                </c:pt>
                <c:pt idx="1578">
                  <c:v>0.92478413544816851</c:v>
                </c:pt>
                <c:pt idx="1579">
                  <c:v>0.92478413544816851</c:v>
                </c:pt>
                <c:pt idx="1580">
                  <c:v>0.92478413544816851</c:v>
                </c:pt>
                <c:pt idx="1581">
                  <c:v>0.92478413544816851</c:v>
                </c:pt>
                <c:pt idx="1582">
                  <c:v>0.92478413544816851</c:v>
                </c:pt>
                <c:pt idx="1583">
                  <c:v>0.92478413544816851</c:v>
                </c:pt>
                <c:pt idx="1584">
                  <c:v>0.92478413544816851</c:v>
                </c:pt>
                <c:pt idx="1585">
                  <c:v>0.92478413544816851</c:v>
                </c:pt>
                <c:pt idx="1586">
                  <c:v>0.92478413544816851</c:v>
                </c:pt>
                <c:pt idx="1587">
                  <c:v>0.92478413544816851</c:v>
                </c:pt>
                <c:pt idx="1588">
                  <c:v>0.92478413544816851</c:v>
                </c:pt>
                <c:pt idx="1589">
                  <c:v>0.92478413544816851</c:v>
                </c:pt>
                <c:pt idx="1590">
                  <c:v>0.92478413544816851</c:v>
                </c:pt>
                <c:pt idx="1591">
                  <c:v>0.92478413544816851</c:v>
                </c:pt>
                <c:pt idx="1592">
                  <c:v>0.92478413544816851</c:v>
                </c:pt>
                <c:pt idx="1593">
                  <c:v>0.92478413544816851</c:v>
                </c:pt>
                <c:pt idx="1594">
                  <c:v>0.92478413544816851</c:v>
                </c:pt>
                <c:pt idx="1595">
                  <c:v>0.92478413544816851</c:v>
                </c:pt>
                <c:pt idx="1596">
                  <c:v>0.92478413544816851</c:v>
                </c:pt>
                <c:pt idx="1597">
                  <c:v>0.92478413544816851</c:v>
                </c:pt>
                <c:pt idx="1598">
                  <c:v>0.92447339341718548</c:v>
                </c:pt>
                <c:pt idx="1599">
                  <c:v>0.92447339341718548</c:v>
                </c:pt>
                <c:pt idx="1600">
                  <c:v>0.92447339341718548</c:v>
                </c:pt>
                <c:pt idx="1601">
                  <c:v>0.92447339341718548</c:v>
                </c:pt>
                <c:pt idx="1602">
                  <c:v>0.92447339341718548</c:v>
                </c:pt>
                <c:pt idx="1603">
                  <c:v>0.92447339341718548</c:v>
                </c:pt>
                <c:pt idx="1604">
                  <c:v>0.92447339341718548</c:v>
                </c:pt>
                <c:pt idx="1605">
                  <c:v>0.92447339341718548</c:v>
                </c:pt>
                <c:pt idx="1606">
                  <c:v>0.92447339341718548</c:v>
                </c:pt>
                <c:pt idx="1607">
                  <c:v>0.92447339341718548</c:v>
                </c:pt>
                <c:pt idx="1608">
                  <c:v>0.92447339341718548</c:v>
                </c:pt>
                <c:pt idx="1609">
                  <c:v>0.92447339341718548</c:v>
                </c:pt>
                <c:pt idx="1610">
                  <c:v>0.90576762591600879</c:v>
                </c:pt>
                <c:pt idx="1611">
                  <c:v>0.90576762591600879</c:v>
                </c:pt>
                <c:pt idx="1612">
                  <c:v>0.90576762591600879</c:v>
                </c:pt>
                <c:pt idx="1613">
                  <c:v>0.90576762591600879</c:v>
                </c:pt>
                <c:pt idx="1614">
                  <c:v>0.90576762591600879</c:v>
                </c:pt>
                <c:pt idx="1615">
                  <c:v>0.90576762591600879</c:v>
                </c:pt>
                <c:pt idx="1616">
                  <c:v>0.90576762591600879</c:v>
                </c:pt>
                <c:pt idx="1617">
                  <c:v>0.90576762591600879</c:v>
                </c:pt>
                <c:pt idx="1618">
                  <c:v>0.90576762591600879</c:v>
                </c:pt>
                <c:pt idx="1619">
                  <c:v>0.90576762591600879</c:v>
                </c:pt>
                <c:pt idx="1620">
                  <c:v>0.90576762591600879</c:v>
                </c:pt>
                <c:pt idx="1621">
                  <c:v>0.90576762591600879</c:v>
                </c:pt>
                <c:pt idx="1622">
                  <c:v>0.90576762591600879</c:v>
                </c:pt>
                <c:pt idx="1623">
                  <c:v>0.90576762591600879</c:v>
                </c:pt>
                <c:pt idx="1624">
                  <c:v>0.90576762591600879</c:v>
                </c:pt>
                <c:pt idx="1625">
                  <c:v>0.90576762591600879</c:v>
                </c:pt>
                <c:pt idx="1626">
                  <c:v>0.90576762591600879</c:v>
                </c:pt>
                <c:pt idx="1627">
                  <c:v>0.90576762591600879</c:v>
                </c:pt>
                <c:pt idx="1628">
                  <c:v>0.90576762591600879</c:v>
                </c:pt>
                <c:pt idx="1629">
                  <c:v>0.90576762591600879</c:v>
                </c:pt>
                <c:pt idx="1630">
                  <c:v>0.90576762591600879</c:v>
                </c:pt>
                <c:pt idx="1631">
                  <c:v>0.90576762591600879</c:v>
                </c:pt>
                <c:pt idx="1632">
                  <c:v>0.90576762591600879</c:v>
                </c:pt>
                <c:pt idx="1633">
                  <c:v>0.90576762591600879</c:v>
                </c:pt>
                <c:pt idx="1634">
                  <c:v>0.90576762591600879</c:v>
                </c:pt>
                <c:pt idx="1635">
                  <c:v>0.90576762591600879</c:v>
                </c:pt>
                <c:pt idx="1636">
                  <c:v>0.90576762591600879</c:v>
                </c:pt>
                <c:pt idx="1637">
                  <c:v>0.90576762591600879</c:v>
                </c:pt>
                <c:pt idx="1638">
                  <c:v>0.90576762591600879</c:v>
                </c:pt>
                <c:pt idx="1639">
                  <c:v>0.90576762591600879</c:v>
                </c:pt>
                <c:pt idx="1640">
                  <c:v>0.90576762591600879</c:v>
                </c:pt>
                <c:pt idx="1641">
                  <c:v>0.90576762591600879</c:v>
                </c:pt>
                <c:pt idx="1642">
                  <c:v>0.90576762591600879</c:v>
                </c:pt>
                <c:pt idx="1643">
                  <c:v>0.90576762591600879</c:v>
                </c:pt>
                <c:pt idx="1644">
                  <c:v>0.90576762591600879</c:v>
                </c:pt>
                <c:pt idx="1645">
                  <c:v>0.90576762591600879</c:v>
                </c:pt>
                <c:pt idx="1646">
                  <c:v>0.90576762591600879</c:v>
                </c:pt>
                <c:pt idx="1647">
                  <c:v>0.90576762591600879</c:v>
                </c:pt>
                <c:pt idx="1648">
                  <c:v>0.90576762591600879</c:v>
                </c:pt>
                <c:pt idx="1649">
                  <c:v>0.90576762591600879</c:v>
                </c:pt>
                <c:pt idx="1650">
                  <c:v>0.90576762591600879</c:v>
                </c:pt>
                <c:pt idx="1651">
                  <c:v>0.90576762591600879</c:v>
                </c:pt>
                <c:pt idx="1652">
                  <c:v>0.90576762591600879</c:v>
                </c:pt>
                <c:pt idx="1653">
                  <c:v>0.90576762591600879</c:v>
                </c:pt>
                <c:pt idx="1654">
                  <c:v>0.90576762591600879</c:v>
                </c:pt>
                <c:pt idx="1655">
                  <c:v>0.90576762591600879</c:v>
                </c:pt>
                <c:pt idx="1656">
                  <c:v>0.90576762591600879</c:v>
                </c:pt>
                <c:pt idx="1657">
                  <c:v>0.90576762591600879</c:v>
                </c:pt>
                <c:pt idx="1658">
                  <c:v>0.90576762591600879</c:v>
                </c:pt>
                <c:pt idx="1659">
                  <c:v>0.90576762591600879</c:v>
                </c:pt>
                <c:pt idx="1660">
                  <c:v>0.90576762591600879</c:v>
                </c:pt>
                <c:pt idx="1661">
                  <c:v>0.90576762591600879</c:v>
                </c:pt>
                <c:pt idx="1662">
                  <c:v>0.90576762591600879</c:v>
                </c:pt>
                <c:pt idx="1663">
                  <c:v>0.90576762591600879</c:v>
                </c:pt>
                <c:pt idx="1664">
                  <c:v>0.90576762591600879</c:v>
                </c:pt>
                <c:pt idx="1665">
                  <c:v>0.90576762591600879</c:v>
                </c:pt>
                <c:pt idx="1666">
                  <c:v>0.90576762591600879</c:v>
                </c:pt>
                <c:pt idx="1667">
                  <c:v>0.90576762591600879</c:v>
                </c:pt>
                <c:pt idx="1668">
                  <c:v>0.90576762591600879</c:v>
                </c:pt>
                <c:pt idx="1669">
                  <c:v>0.90576762591600879</c:v>
                </c:pt>
                <c:pt idx="1670">
                  <c:v>0.90576762591600879</c:v>
                </c:pt>
                <c:pt idx="1671">
                  <c:v>0.90576762591600879</c:v>
                </c:pt>
                <c:pt idx="1672">
                  <c:v>0.90576762591600879</c:v>
                </c:pt>
                <c:pt idx="1673">
                  <c:v>0.90576762591600879</c:v>
                </c:pt>
                <c:pt idx="1674">
                  <c:v>0.90576762591600879</c:v>
                </c:pt>
                <c:pt idx="1675">
                  <c:v>0.90576762591600879</c:v>
                </c:pt>
                <c:pt idx="1676">
                  <c:v>0.90576762591600879</c:v>
                </c:pt>
                <c:pt idx="1677">
                  <c:v>0.90576762591600879</c:v>
                </c:pt>
                <c:pt idx="1678">
                  <c:v>0.90576762591600879</c:v>
                </c:pt>
                <c:pt idx="1679">
                  <c:v>0.90576762591600879</c:v>
                </c:pt>
                <c:pt idx="1680">
                  <c:v>0.90576762591600879</c:v>
                </c:pt>
                <c:pt idx="1681">
                  <c:v>0.90576762591600879</c:v>
                </c:pt>
                <c:pt idx="1682">
                  <c:v>0.90576762591600879</c:v>
                </c:pt>
                <c:pt idx="1683">
                  <c:v>0.90576762591600879</c:v>
                </c:pt>
                <c:pt idx="1684">
                  <c:v>0.90576762591600879</c:v>
                </c:pt>
                <c:pt idx="1685">
                  <c:v>0.90576762591600879</c:v>
                </c:pt>
                <c:pt idx="1686">
                  <c:v>0.90576762591600879</c:v>
                </c:pt>
                <c:pt idx="1687">
                  <c:v>0.90576762591600879</c:v>
                </c:pt>
                <c:pt idx="1688">
                  <c:v>0.90576762591600879</c:v>
                </c:pt>
                <c:pt idx="1689">
                  <c:v>0.90576762591600879</c:v>
                </c:pt>
                <c:pt idx="1690">
                  <c:v>0.90576762591600879</c:v>
                </c:pt>
                <c:pt idx="1691">
                  <c:v>0.90576762591600879</c:v>
                </c:pt>
                <c:pt idx="1692">
                  <c:v>0.90576762591600879</c:v>
                </c:pt>
                <c:pt idx="1693">
                  <c:v>0.90576762591600879</c:v>
                </c:pt>
                <c:pt idx="1694">
                  <c:v>0.90576762591600879</c:v>
                </c:pt>
                <c:pt idx="1695">
                  <c:v>0.90576762591600879</c:v>
                </c:pt>
                <c:pt idx="1696">
                  <c:v>0.90576762591600879</c:v>
                </c:pt>
                <c:pt idx="1697">
                  <c:v>0.90576762591600879</c:v>
                </c:pt>
                <c:pt idx="1698">
                  <c:v>0.90576762591600879</c:v>
                </c:pt>
                <c:pt idx="1699">
                  <c:v>0.90576762591600879</c:v>
                </c:pt>
                <c:pt idx="1700">
                  <c:v>0.90576762591600879</c:v>
                </c:pt>
                <c:pt idx="1701">
                  <c:v>0.90576762591600879</c:v>
                </c:pt>
                <c:pt idx="1702">
                  <c:v>0.90576762591600879</c:v>
                </c:pt>
                <c:pt idx="1703">
                  <c:v>0.90576762591600879</c:v>
                </c:pt>
                <c:pt idx="1704">
                  <c:v>0.90576762591600879</c:v>
                </c:pt>
                <c:pt idx="1705">
                  <c:v>0.90576762591600879</c:v>
                </c:pt>
                <c:pt idx="1706">
                  <c:v>0.90576762591600879</c:v>
                </c:pt>
                <c:pt idx="1707">
                  <c:v>0.90576762591600879</c:v>
                </c:pt>
                <c:pt idx="1708">
                  <c:v>0.90576762591600879</c:v>
                </c:pt>
                <c:pt idx="1709">
                  <c:v>0.90576762591600879</c:v>
                </c:pt>
                <c:pt idx="1710">
                  <c:v>0.90576762591600879</c:v>
                </c:pt>
                <c:pt idx="1711">
                  <c:v>0.90576762591600879</c:v>
                </c:pt>
                <c:pt idx="1712">
                  <c:v>0.90576762591600879</c:v>
                </c:pt>
                <c:pt idx="1713">
                  <c:v>0.90576762591600879</c:v>
                </c:pt>
                <c:pt idx="1714">
                  <c:v>0.90576762591600879</c:v>
                </c:pt>
                <c:pt idx="1715">
                  <c:v>0.90576762591600879</c:v>
                </c:pt>
                <c:pt idx="1716">
                  <c:v>0.90576762591600879</c:v>
                </c:pt>
                <c:pt idx="1717">
                  <c:v>0.90576762591600879</c:v>
                </c:pt>
                <c:pt idx="1718">
                  <c:v>0.90576762591600879</c:v>
                </c:pt>
                <c:pt idx="1719">
                  <c:v>0.90576762591600879</c:v>
                </c:pt>
                <c:pt idx="1720">
                  <c:v>0.90576762591600879</c:v>
                </c:pt>
                <c:pt idx="1721">
                  <c:v>0.90576762591600879</c:v>
                </c:pt>
                <c:pt idx="1722">
                  <c:v>0.90576762591600879</c:v>
                </c:pt>
                <c:pt idx="1723">
                  <c:v>0.69547936976471969</c:v>
                </c:pt>
                <c:pt idx="1724">
                  <c:v>0.69547936976471969</c:v>
                </c:pt>
                <c:pt idx="1725">
                  <c:v>0.69547936976471969</c:v>
                </c:pt>
                <c:pt idx="1726">
                  <c:v>0.69547936976471969</c:v>
                </c:pt>
                <c:pt idx="1727">
                  <c:v>0.69547936976471969</c:v>
                </c:pt>
                <c:pt idx="1728">
                  <c:v>0.69547936976471969</c:v>
                </c:pt>
                <c:pt idx="1729">
                  <c:v>0.69547936976471969</c:v>
                </c:pt>
                <c:pt idx="1730">
                  <c:v>0.69547936976471969</c:v>
                </c:pt>
                <c:pt idx="1731">
                  <c:v>0.69547936976471969</c:v>
                </c:pt>
                <c:pt idx="1732">
                  <c:v>0.69547936976471969</c:v>
                </c:pt>
                <c:pt idx="1733">
                  <c:v>0.69547936976471969</c:v>
                </c:pt>
                <c:pt idx="1734">
                  <c:v>0.69547936976471969</c:v>
                </c:pt>
                <c:pt idx="1735">
                  <c:v>0.69547936976471969</c:v>
                </c:pt>
                <c:pt idx="1736">
                  <c:v>0.69547936976471969</c:v>
                </c:pt>
                <c:pt idx="1737">
                  <c:v>0.69547936976471969</c:v>
                </c:pt>
                <c:pt idx="1738">
                  <c:v>0.69547936976471969</c:v>
                </c:pt>
                <c:pt idx="1739">
                  <c:v>0.69547936976471969</c:v>
                </c:pt>
                <c:pt idx="1740">
                  <c:v>0.69547936976471969</c:v>
                </c:pt>
                <c:pt idx="1741">
                  <c:v>0.69547936976471969</c:v>
                </c:pt>
                <c:pt idx="1742">
                  <c:v>0.69547936976471969</c:v>
                </c:pt>
                <c:pt idx="1743">
                  <c:v>0.69547936976471969</c:v>
                </c:pt>
                <c:pt idx="1744">
                  <c:v>0.69547936976471969</c:v>
                </c:pt>
                <c:pt idx="1745">
                  <c:v>0.69547936976471969</c:v>
                </c:pt>
                <c:pt idx="1746">
                  <c:v>0.69547936976471969</c:v>
                </c:pt>
                <c:pt idx="1747">
                  <c:v>0.69547936976471969</c:v>
                </c:pt>
                <c:pt idx="1748">
                  <c:v>0.69547936976471969</c:v>
                </c:pt>
                <c:pt idx="1749">
                  <c:v>0.69547936976471969</c:v>
                </c:pt>
                <c:pt idx="1750">
                  <c:v>0.69547936976471969</c:v>
                </c:pt>
                <c:pt idx="1751">
                  <c:v>0.69547936976471969</c:v>
                </c:pt>
                <c:pt idx="1752">
                  <c:v>0.69547936976471969</c:v>
                </c:pt>
                <c:pt idx="1753">
                  <c:v>0.69547936976471969</c:v>
                </c:pt>
                <c:pt idx="1754">
                  <c:v>0.69547936976471969</c:v>
                </c:pt>
                <c:pt idx="1755">
                  <c:v>0.69547936976471969</c:v>
                </c:pt>
                <c:pt idx="1756">
                  <c:v>0.69547936976471969</c:v>
                </c:pt>
                <c:pt idx="1757">
                  <c:v>0.69547936976471969</c:v>
                </c:pt>
                <c:pt idx="1758">
                  <c:v>0.69547936976471969</c:v>
                </c:pt>
                <c:pt idx="1759">
                  <c:v>0.69547936976471969</c:v>
                </c:pt>
                <c:pt idx="1760">
                  <c:v>0.69547936976471969</c:v>
                </c:pt>
                <c:pt idx="1761">
                  <c:v>0.69547936976471969</c:v>
                </c:pt>
                <c:pt idx="1762">
                  <c:v>0.69547936976471969</c:v>
                </c:pt>
                <c:pt idx="1763">
                  <c:v>0.69547936976471969</c:v>
                </c:pt>
                <c:pt idx="1764">
                  <c:v>0.69547936976471969</c:v>
                </c:pt>
                <c:pt idx="1765">
                  <c:v>0.69547936976471969</c:v>
                </c:pt>
                <c:pt idx="1766">
                  <c:v>0.69547936976471969</c:v>
                </c:pt>
                <c:pt idx="1767">
                  <c:v>0.69547936976471969</c:v>
                </c:pt>
                <c:pt idx="1768">
                  <c:v>0.69547936976471969</c:v>
                </c:pt>
                <c:pt idx="1769">
                  <c:v>0.69547936976471969</c:v>
                </c:pt>
                <c:pt idx="1770">
                  <c:v>0.69547936976471969</c:v>
                </c:pt>
                <c:pt idx="1771">
                  <c:v>0.69547936976471969</c:v>
                </c:pt>
                <c:pt idx="1772">
                  <c:v>0.69547936976471969</c:v>
                </c:pt>
                <c:pt idx="1773">
                  <c:v>0.69547936976471969</c:v>
                </c:pt>
                <c:pt idx="1774">
                  <c:v>0.69547936976471969</c:v>
                </c:pt>
                <c:pt idx="1775">
                  <c:v>0.69547936976471969</c:v>
                </c:pt>
                <c:pt idx="1776">
                  <c:v>0.69547936976471969</c:v>
                </c:pt>
                <c:pt idx="1777">
                  <c:v>0.69547936976471969</c:v>
                </c:pt>
                <c:pt idx="1778">
                  <c:v>0.69547936976471969</c:v>
                </c:pt>
                <c:pt idx="1779">
                  <c:v>0.69547936976471969</c:v>
                </c:pt>
                <c:pt idx="1780">
                  <c:v>0.69547936976471969</c:v>
                </c:pt>
                <c:pt idx="1781">
                  <c:v>0.69547936976471969</c:v>
                </c:pt>
                <c:pt idx="1782">
                  <c:v>0.69547936976471969</c:v>
                </c:pt>
                <c:pt idx="1783">
                  <c:v>0.69547936976471969</c:v>
                </c:pt>
                <c:pt idx="1784">
                  <c:v>0.69547936976471969</c:v>
                </c:pt>
                <c:pt idx="1785">
                  <c:v>0.69547936976471969</c:v>
                </c:pt>
                <c:pt idx="1786">
                  <c:v>0.69547936976471969</c:v>
                </c:pt>
                <c:pt idx="1787">
                  <c:v>0.69547936976471969</c:v>
                </c:pt>
                <c:pt idx="1788">
                  <c:v>0.69547936976471969</c:v>
                </c:pt>
                <c:pt idx="1789">
                  <c:v>0.69547936976471969</c:v>
                </c:pt>
                <c:pt idx="1790">
                  <c:v>0.69547936976471969</c:v>
                </c:pt>
                <c:pt idx="1791">
                  <c:v>0.69547936976471969</c:v>
                </c:pt>
                <c:pt idx="1792">
                  <c:v>0.78578793175703276</c:v>
                </c:pt>
                <c:pt idx="1793">
                  <c:v>0.97502874931436834</c:v>
                </c:pt>
                <c:pt idx="1794">
                  <c:v>0.97502874931436834</c:v>
                </c:pt>
                <c:pt idx="1795">
                  <c:v>0.97502874931436834</c:v>
                </c:pt>
                <c:pt idx="1796">
                  <c:v>0.97502874931436834</c:v>
                </c:pt>
                <c:pt idx="1797">
                  <c:v>0.97502874931436834</c:v>
                </c:pt>
                <c:pt idx="1798">
                  <c:v>0.97502874931436834</c:v>
                </c:pt>
                <c:pt idx="1799">
                  <c:v>0.97502874931436834</c:v>
                </c:pt>
                <c:pt idx="1800">
                  <c:v>0.97502874931436834</c:v>
                </c:pt>
                <c:pt idx="1801">
                  <c:v>0.97502874931436834</c:v>
                </c:pt>
                <c:pt idx="1802">
                  <c:v>0.97502874931436834</c:v>
                </c:pt>
                <c:pt idx="1803">
                  <c:v>0.93007808712133178</c:v>
                </c:pt>
                <c:pt idx="1804">
                  <c:v>0.93007808712133178</c:v>
                </c:pt>
                <c:pt idx="1805">
                  <c:v>0.93007808712133178</c:v>
                </c:pt>
                <c:pt idx="1806">
                  <c:v>0.93007808712133178</c:v>
                </c:pt>
                <c:pt idx="1807">
                  <c:v>0.93007808712133178</c:v>
                </c:pt>
                <c:pt idx="1808">
                  <c:v>0.93007808712133178</c:v>
                </c:pt>
                <c:pt idx="1809">
                  <c:v>0.93007808712133178</c:v>
                </c:pt>
                <c:pt idx="1810">
                  <c:v>0.93007808712133178</c:v>
                </c:pt>
                <c:pt idx="1811">
                  <c:v>0.93007808712133178</c:v>
                </c:pt>
                <c:pt idx="1812">
                  <c:v>0.93007808712133178</c:v>
                </c:pt>
                <c:pt idx="1813">
                  <c:v>0.93007808712133178</c:v>
                </c:pt>
                <c:pt idx="1814">
                  <c:v>0.93007808712133178</c:v>
                </c:pt>
                <c:pt idx="1815">
                  <c:v>0.93007808712133178</c:v>
                </c:pt>
                <c:pt idx="1816">
                  <c:v>0.93007808712133178</c:v>
                </c:pt>
                <c:pt idx="1817">
                  <c:v>0.93007808712133178</c:v>
                </c:pt>
                <c:pt idx="1818">
                  <c:v>0.93007808712133178</c:v>
                </c:pt>
                <c:pt idx="1819">
                  <c:v>0.93007808712133178</c:v>
                </c:pt>
                <c:pt idx="1820">
                  <c:v>0.93007808712133178</c:v>
                </c:pt>
                <c:pt idx="1821">
                  <c:v>0.93007808712133178</c:v>
                </c:pt>
                <c:pt idx="1822">
                  <c:v>0.93007808712133178</c:v>
                </c:pt>
                <c:pt idx="1823">
                  <c:v>0.93007808712133178</c:v>
                </c:pt>
                <c:pt idx="1824">
                  <c:v>0.93007808712133178</c:v>
                </c:pt>
                <c:pt idx="1825">
                  <c:v>0.93007808712133178</c:v>
                </c:pt>
                <c:pt idx="1826">
                  <c:v>0.93007808712133178</c:v>
                </c:pt>
                <c:pt idx="1827">
                  <c:v>0.93007808712133178</c:v>
                </c:pt>
                <c:pt idx="1828">
                  <c:v>0.93007808712133178</c:v>
                </c:pt>
                <c:pt idx="1829">
                  <c:v>0.76795010937996933</c:v>
                </c:pt>
                <c:pt idx="1830">
                  <c:v>0.76795010937996933</c:v>
                </c:pt>
                <c:pt idx="1831">
                  <c:v>0.76795010937996933</c:v>
                </c:pt>
                <c:pt idx="1832">
                  <c:v>0.76795010937996933</c:v>
                </c:pt>
                <c:pt idx="1833">
                  <c:v>0.76795010937996933</c:v>
                </c:pt>
                <c:pt idx="1834">
                  <c:v>0.76795010937996933</c:v>
                </c:pt>
                <c:pt idx="1835">
                  <c:v>0.76795010937996933</c:v>
                </c:pt>
                <c:pt idx="1836">
                  <c:v>0.76795010937996933</c:v>
                </c:pt>
                <c:pt idx="1837">
                  <c:v>0.76795010937996933</c:v>
                </c:pt>
                <c:pt idx="1838">
                  <c:v>0.76795010937996933</c:v>
                </c:pt>
                <c:pt idx="1839">
                  <c:v>0.76795010937996933</c:v>
                </c:pt>
                <c:pt idx="1840">
                  <c:v>0.76795010937996933</c:v>
                </c:pt>
                <c:pt idx="1841">
                  <c:v>0.76795010937996933</c:v>
                </c:pt>
                <c:pt idx="1842">
                  <c:v>0.76795010937996933</c:v>
                </c:pt>
                <c:pt idx="1843">
                  <c:v>0.76795010937996933</c:v>
                </c:pt>
                <c:pt idx="1844">
                  <c:v>0.76795010937996933</c:v>
                </c:pt>
                <c:pt idx="1845">
                  <c:v>0.76795010937996933</c:v>
                </c:pt>
                <c:pt idx="1846">
                  <c:v>0.76795010937996933</c:v>
                </c:pt>
                <c:pt idx="1847">
                  <c:v>0.76795010937996933</c:v>
                </c:pt>
                <c:pt idx="1848">
                  <c:v>0.76795010937996933</c:v>
                </c:pt>
                <c:pt idx="1849">
                  <c:v>0.76795010937996933</c:v>
                </c:pt>
                <c:pt idx="1850">
                  <c:v>0.76795010937996933</c:v>
                </c:pt>
                <c:pt idx="1851">
                  <c:v>0.76795010937996933</c:v>
                </c:pt>
                <c:pt idx="1852">
                  <c:v>0.76795010937996933</c:v>
                </c:pt>
                <c:pt idx="1853">
                  <c:v>0.76795010937996933</c:v>
                </c:pt>
                <c:pt idx="1854">
                  <c:v>0.76795010937996933</c:v>
                </c:pt>
                <c:pt idx="1855">
                  <c:v>0.76795010937996933</c:v>
                </c:pt>
                <c:pt idx="1856">
                  <c:v>0.76795010937996933</c:v>
                </c:pt>
                <c:pt idx="1857">
                  <c:v>0.76795010937996933</c:v>
                </c:pt>
                <c:pt idx="1858">
                  <c:v>0.76795010937996933</c:v>
                </c:pt>
                <c:pt idx="1859">
                  <c:v>0.76795010937996933</c:v>
                </c:pt>
                <c:pt idx="1860">
                  <c:v>0.76795010937996933</c:v>
                </c:pt>
                <c:pt idx="1861">
                  <c:v>0.76795010937996933</c:v>
                </c:pt>
                <c:pt idx="1862">
                  <c:v>0.76795010937996933</c:v>
                </c:pt>
                <c:pt idx="1863">
                  <c:v>0.76795010937996933</c:v>
                </c:pt>
                <c:pt idx="1864">
                  <c:v>0.76795010937996933</c:v>
                </c:pt>
                <c:pt idx="1865">
                  <c:v>0.76795010937996933</c:v>
                </c:pt>
                <c:pt idx="1866">
                  <c:v>0.76795010937996933</c:v>
                </c:pt>
                <c:pt idx="1867">
                  <c:v>0.76795010937996933</c:v>
                </c:pt>
                <c:pt idx="1868">
                  <c:v>0.76795010937996933</c:v>
                </c:pt>
                <c:pt idx="1869">
                  <c:v>0.76795010937996933</c:v>
                </c:pt>
                <c:pt idx="1870">
                  <c:v>0.76795010937996933</c:v>
                </c:pt>
                <c:pt idx="1871">
                  <c:v>0.76795010937996933</c:v>
                </c:pt>
                <c:pt idx="1872">
                  <c:v>0.76795010937996933</c:v>
                </c:pt>
                <c:pt idx="1873">
                  <c:v>0.76795010937996933</c:v>
                </c:pt>
                <c:pt idx="1874">
                  <c:v>0.76795010937996933</c:v>
                </c:pt>
                <c:pt idx="1875">
                  <c:v>0.76795010937996933</c:v>
                </c:pt>
                <c:pt idx="1876">
                  <c:v>0.76795010937996933</c:v>
                </c:pt>
                <c:pt idx="1877">
                  <c:v>0.76795010937996933</c:v>
                </c:pt>
                <c:pt idx="1878">
                  <c:v>0.76795010937996933</c:v>
                </c:pt>
                <c:pt idx="1879">
                  <c:v>0.76795010937996933</c:v>
                </c:pt>
                <c:pt idx="1880">
                  <c:v>0.76795010937996933</c:v>
                </c:pt>
                <c:pt idx="1881">
                  <c:v>0.76795010937996933</c:v>
                </c:pt>
                <c:pt idx="1882">
                  <c:v>0.76795010937996933</c:v>
                </c:pt>
                <c:pt idx="1883">
                  <c:v>0.76795010937996933</c:v>
                </c:pt>
                <c:pt idx="1884">
                  <c:v>0.76795010937996933</c:v>
                </c:pt>
                <c:pt idx="1885">
                  <c:v>0.76795010937996933</c:v>
                </c:pt>
                <c:pt idx="1886">
                  <c:v>0.76795010937996933</c:v>
                </c:pt>
                <c:pt idx="1887">
                  <c:v>0.76795010937996933</c:v>
                </c:pt>
                <c:pt idx="1888">
                  <c:v>0.76795010937996933</c:v>
                </c:pt>
                <c:pt idx="1889">
                  <c:v>0.76795010937996933</c:v>
                </c:pt>
                <c:pt idx="1890">
                  <c:v>0.76795010937996933</c:v>
                </c:pt>
                <c:pt idx="1891">
                  <c:v>0.76795010937996933</c:v>
                </c:pt>
                <c:pt idx="1892">
                  <c:v>0.76795010937996933</c:v>
                </c:pt>
                <c:pt idx="1893">
                  <c:v>0.76795010937996933</c:v>
                </c:pt>
                <c:pt idx="1894">
                  <c:v>0.76795010937996933</c:v>
                </c:pt>
                <c:pt idx="1895">
                  <c:v>0.76795010937996933</c:v>
                </c:pt>
                <c:pt idx="1896">
                  <c:v>0.76795010937996933</c:v>
                </c:pt>
                <c:pt idx="1897">
                  <c:v>0.71735496267243504</c:v>
                </c:pt>
                <c:pt idx="1898">
                  <c:v>0.71735496267243504</c:v>
                </c:pt>
                <c:pt idx="1899">
                  <c:v>0.71735496267243504</c:v>
                </c:pt>
                <c:pt idx="1900">
                  <c:v>0.71735496267243504</c:v>
                </c:pt>
                <c:pt idx="1901">
                  <c:v>0.71735496267243504</c:v>
                </c:pt>
                <c:pt idx="1902">
                  <c:v>0.71735496267243504</c:v>
                </c:pt>
                <c:pt idx="1903">
                  <c:v>0.66660197566269164</c:v>
                </c:pt>
                <c:pt idx="1904">
                  <c:v>0.66660197566269164</c:v>
                </c:pt>
                <c:pt idx="1905">
                  <c:v>0.66660197566269164</c:v>
                </c:pt>
                <c:pt idx="1906">
                  <c:v>0.66660197566269164</c:v>
                </c:pt>
                <c:pt idx="1907">
                  <c:v>0.62900752947989924</c:v>
                </c:pt>
                <c:pt idx="1908">
                  <c:v>0.62900752947989924</c:v>
                </c:pt>
                <c:pt idx="1909">
                  <c:v>0.62900752947989924</c:v>
                </c:pt>
                <c:pt idx="1910">
                  <c:v>0.62900752947989924</c:v>
                </c:pt>
                <c:pt idx="1911">
                  <c:v>0.62900752947989924</c:v>
                </c:pt>
                <c:pt idx="1912">
                  <c:v>0.65027615274899442</c:v>
                </c:pt>
                <c:pt idx="1913">
                  <c:v>0.65027615274899442</c:v>
                </c:pt>
                <c:pt idx="1914">
                  <c:v>0.65027615274899442</c:v>
                </c:pt>
                <c:pt idx="1915">
                  <c:v>0.65027615274899442</c:v>
                </c:pt>
                <c:pt idx="1916">
                  <c:v>0.65027615274899442</c:v>
                </c:pt>
                <c:pt idx="1917">
                  <c:v>0.65027615274899442</c:v>
                </c:pt>
                <c:pt idx="1918">
                  <c:v>0.65027615274899442</c:v>
                </c:pt>
                <c:pt idx="1919">
                  <c:v>0.65027615274899442</c:v>
                </c:pt>
                <c:pt idx="1920">
                  <c:v>0.65027615274899442</c:v>
                </c:pt>
                <c:pt idx="1921">
                  <c:v>0.65027615274899442</c:v>
                </c:pt>
                <c:pt idx="1922">
                  <c:v>0.65027615274899442</c:v>
                </c:pt>
                <c:pt idx="1923">
                  <c:v>0.65027615274899442</c:v>
                </c:pt>
                <c:pt idx="1924">
                  <c:v>0.65027615274899442</c:v>
                </c:pt>
                <c:pt idx="1925">
                  <c:v>0.65027615274899442</c:v>
                </c:pt>
                <c:pt idx="1926">
                  <c:v>0.65027615274899442</c:v>
                </c:pt>
                <c:pt idx="1927">
                  <c:v>0.65027615274899442</c:v>
                </c:pt>
                <c:pt idx="1928">
                  <c:v>0.65027615274899442</c:v>
                </c:pt>
                <c:pt idx="1929">
                  <c:v>0.65027615274899442</c:v>
                </c:pt>
                <c:pt idx="1930">
                  <c:v>0.65027615274899442</c:v>
                </c:pt>
                <c:pt idx="1931">
                  <c:v>0.65027615274899442</c:v>
                </c:pt>
                <c:pt idx="1932">
                  <c:v>0.65027615274899442</c:v>
                </c:pt>
                <c:pt idx="1933">
                  <c:v>0.65027615274899442</c:v>
                </c:pt>
                <c:pt idx="1934">
                  <c:v>0.65027615274899442</c:v>
                </c:pt>
                <c:pt idx="1935">
                  <c:v>0.65027615274899442</c:v>
                </c:pt>
                <c:pt idx="1936">
                  <c:v>0.65027615274899442</c:v>
                </c:pt>
                <c:pt idx="1937">
                  <c:v>0.65027615274899442</c:v>
                </c:pt>
                <c:pt idx="1938">
                  <c:v>0.65027615274899442</c:v>
                </c:pt>
                <c:pt idx="1939">
                  <c:v>0.65027615274899442</c:v>
                </c:pt>
                <c:pt idx="1940">
                  <c:v>0.65027615274899442</c:v>
                </c:pt>
                <c:pt idx="1941">
                  <c:v>0.65027615274899442</c:v>
                </c:pt>
                <c:pt idx="1942">
                  <c:v>0.65027615274899442</c:v>
                </c:pt>
                <c:pt idx="1943">
                  <c:v>0.65027615274899442</c:v>
                </c:pt>
                <c:pt idx="1944">
                  <c:v>0.65027615274899442</c:v>
                </c:pt>
                <c:pt idx="1945">
                  <c:v>0.65027615274899442</c:v>
                </c:pt>
                <c:pt idx="1946">
                  <c:v>0.65027615274899442</c:v>
                </c:pt>
                <c:pt idx="1947">
                  <c:v>0.65027615274899442</c:v>
                </c:pt>
                <c:pt idx="1948">
                  <c:v>0.65027615274899442</c:v>
                </c:pt>
                <c:pt idx="1949">
                  <c:v>0.65027615274899442</c:v>
                </c:pt>
                <c:pt idx="1950">
                  <c:v>0.65027615274899442</c:v>
                </c:pt>
                <c:pt idx="1951">
                  <c:v>0.65027615274899442</c:v>
                </c:pt>
                <c:pt idx="1952">
                  <c:v>0.65027615274899442</c:v>
                </c:pt>
                <c:pt idx="1953">
                  <c:v>0.65027615274899442</c:v>
                </c:pt>
                <c:pt idx="1954">
                  <c:v>0.65027615274899442</c:v>
                </c:pt>
                <c:pt idx="1955">
                  <c:v>0.65027615274899442</c:v>
                </c:pt>
                <c:pt idx="1956">
                  <c:v>0.65027615274899442</c:v>
                </c:pt>
                <c:pt idx="1957">
                  <c:v>0.65027615274899442</c:v>
                </c:pt>
                <c:pt idx="1958">
                  <c:v>0.65027615274899442</c:v>
                </c:pt>
                <c:pt idx="1959">
                  <c:v>0.65027615274899442</c:v>
                </c:pt>
                <c:pt idx="1960">
                  <c:v>0.65027615274899442</c:v>
                </c:pt>
                <c:pt idx="1961">
                  <c:v>0.65027615274899442</c:v>
                </c:pt>
                <c:pt idx="1962">
                  <c:v>0.65027615274899442</c:v>
                </c:pt>
                <c:pt idx="1963">
                  <c:v>0.65027615274899442</c:v>
                </c:pt>
                <c:pt idx="1964">
                  <c:v>0.65027615274899442</c:v>
                </c:pt>
                <c:pt idx="1965">
                  <c:v>0.65027615274899442</c:v>
                </c:pt>
                <c:pt idx="1966">
                  <c:v>0.65027615274899442</c:v>
                </c:pt>
                <c:pt idx="1967">
                  <c:v>0.65027615274899442</c:v>
                </c:pt>
                <c:pt idx="1968">
                  <c:v>0.65027615274899442</c:v>
                </c:pt>
                <c:pt idx="1969">
                  <c:v>0.65027615274899442</c:v>
                </c:pt>
                <c:pt idx="1970">
                  <c:v>0.80732457066779495</c:v>
                </c:pt>
                <c:pt idx="1971">
                  <c:v>0.80732457066779495</c:v>
                </c:pt>
                <c:pt idx="1972">
                  <c:v>0.80732457066779495</c:v>
                </c:pt>
                <c:pt idx="1973">
                  <c:v>0.80732457066779495</c:v>
                </c:pt>
                <c:pt idx="1974">
                  <c:v>0.80732457066779495</c:v>
                </c:pt>
                <c:pt idx="1975">
                  <c:v>0.80732457066779495</c:v>
                </c:pt>
                <c:pt idx="1976">
                  <c:v>0.80732457066779495</c:v>
                </c:pt>
                <c:pt idx="1977">
                  <c:v>0.80732457066779495</c:v>
                </c:pt>
                <c:pt idx="1978">
                  <c:v>0.80732457066779495</c:v>
                </c:pt>
                <c:pt idx="1979">
                  <c:v>0.80732457066779495</c:v>
                </c:pt>
                <c:pt idx="1980">
                  <c:v>0.80732457066779495</c:v>
                </c:pt>
                <c:pt idx="1981">
                  <c:v>0.80732457066779495</c:v>
                </c:pt>
                <c:pt idx="1982">
                  <c:v>0.80732457066779495</c:v>
                </c:pt>
                <c:pt idx="1983">
                  <c:v>0.80732457066779495</c:v>
                </c:pt>
                <c:pt idx="1984">
                  <c:v>0.80732457066779495</c:v>
                </c:pt>
                <c:pt idx="1985">
                  <c:v>0.80732457066779495</c:v>
                </c:pt>
                <c:pt idx="1986">
                  <c:v>0.80732457066779495</c:v>
                </c:pt>
                <c:pt idx="1987">
                  <c:v>0.80732457066779495</c:v>
                </c:pt>
                <c:pt idx="1988">
                  <c:v>0.80732457066779495</c:v>
                </c:pt>
                <c:pt idx="1989">
                  <c:v>0.80732457066779495</c:v>
                </c:pt>
                <c:pt idx="1990">
                  <c:v>0.80732457066779495</c:v>
                </c:pt>
                <c:pt idx="1991">
                  <c:v>0.80732457066779495</c:v>
                </c:pt>
                <c:pt idx="1992">
                  <c:v>0.80732457066779495</c:v>
                </c:pt>
                <c:pt idx="1993">
                  <c:v>0.80732457066779495</c:v>
                </c:pt>
                <c:pt idx="1994">
                  <c:v>0.80732457066779495</c:v>
                </c:pt>
                <c:pt idx="1995">
                  <c:v>0.80732457066779495</c:v>
                </c:pt>
                <c:pt idx="1996">
                  <c:v>0.80732457066779495</c:v>
                </c:pt>
                <c:pt idx="1997">
                  <c:v>0.80732457066779495</c:v>
                </c:pt>
                <c:pt idx="1998">
                  <c:v>0.80732457066779495</c:v>
                </c:pt>
                <c:pt idx="1999">
                  <c:v>0.80732457066779495</c:v>
                </c:pt>
                <c:pt idx="2000">
                  <c:v>0.80732457066779495</c:v>
                </c:pt>
                <c:pt idx="2001">
                  <c:v>0.80732457066779495</c:v>
                </c:pt>
                <c:pt idx="2002">
                  <c:v>0.80732457066779495</c:v>
                </c:pt>
                <c:pt idx="2003">
                  <c:v>0.80732457066779495</c:v>
                </c:pt>
                <c:pt idx="2004">
                  <c:v>0.80732457066779495</c:v>
                </c:pt>
                <c:pt idx="2005">
                  <c:v>0.80732457066779495</c:v>
                </c:pt>
                <c:pt idx="2006">
                  <c:v>0.80732457066779495</c:v>
                </c:pt>
                <c:pt idx="2007">
                  <c:v>0.80732457066779495</c:v>
                </c:pt>
                <c:pt idx="2008">
                  <c:v>0.80732457066779495</c:v>
                </c:pt>
                <c:pt idx="2009">
                  <c:v>0.80732457066779495</c:v>
                </c:pt>
                <c:pt idx="2010">
                  <c:v>0.80732457066779495</c:v>
                </c:pt>
                <c:pt idx="2011">
                  <c:v>0.80732457066779495</c:v>
                </c:pt>
                <c:pt idx="2012">
                  <c:v>0.80732457066779495</c:v>
                </c:pt>
                <c:pt idx="2013">
                  <c:v>0.80732457066779495</c:v>
                </c:pt>
                <c:pt idx="2014">
                  <c:v>0.80732457066779495</c:v>
                </c:pt>
                <c:pt idx="2015">
                  <c:v>0.80732457066779495</c:v>
                </c:pt>
                <c:pt idx="2016">
                  <c:v>0.80732457066779495</c:v>
                </c:pt>
                <c:pt idx="2017">
                  <c:v>0.80732457066779495</c:v>
                </c:pt>
                <c:pt idx="2018">
                  <c:v>0.80732457066779495</c:v>
                </c:pt>
                <c:pt idx="2019">
                  <c:v>0.80732457066779495</c:v>
                </c:pt>
                <c:pt idx="2020">
                  <c:v>0.80732457066779495</c:v>
                </c:pt>
                <c:pt idx="2021">
                  <c:v>0.80732457066779495</c:v>
                </c:pt>
                <c:pt idx="2022">
                  <c:v>0.80732457066779495</c:v>
                </c:pt>
                <c:pt idx="2023">
                  <c:v>0.80732457066779495</c:v>
                </c:pt>
                <c:pt idx="2024">
                  <c:v>0.80732457066779495</c:v>
                </c:pt>
                <c:pt idx="2025">
                  <c:v>0.80732457066779495</c:v>
                </c:pt>
                <c:pt idx="2026">
                  <c:v>0.80732457066779495</c:v>
                </c:pt>
                <c:pt idx="2027">
                  <c:v>0.80732457066779495</c:v>
                </c:pt>
                <c:pt idx="2028">
                  <c:v>0.80732457066779495</c:v>
                </c:pt>
                <c:pt idx="2029">
                  <c:v>0.80732457066779495</c:v>
                </c:pt>
                <c:pt idx="2030">
                  <c:v>0.76740300635852088</c:v>
                </c:pt>
                <c:pt idx="2031">
                  <c:v>0.76740300635852088</c:v>
                </c:pt>
                <c:pt idx="2032">
                  <c:v>0.76740300635852088</c:v>
                </c:pt>
                <c:pt idx="2033">
                  <c:v>0.76740300635852088</c:v>
                </c:pt>
                <c:pt idx="2034">
                  <c:v>0.76740300635852088</c:v>
                </c:pt>
                <c:pt idx="2035">
                  <c:v>0.76740300635852088</c:v>
                </c:pt>
                <c:pt idx="2036">
                  <c:v>0.76740300635852088</c:v>
                </c:pt>
                <c:pt idx="2037">
                  <c:v>0.76740300635852088</c:v>
                </c:pt>
                <c:pt idx="2038">
                  <c:v>0.76740300635852088</c:v>
                </c:pt>
                <c:pt idx="2039">
                  <c:v>0.76740300635852088</c:v>
                </c:pt>
                <c:pt idx="2040">
                  <c:v>0.76740300635852088</c:v>
                </c:pt>
                <c:pt idx="2041">
                  <c:v>0.76740300635852088</c:v>
                </c:pt>
                <c:pt idx="2042">
                  <c:v>0.76740300635852088</c:v>
                </c:pt>
                <c:pt idx="2043">
                  <c:v>0.76740300635852088</c:v>
                </c:pt>
                <c:pt idx="2044">
                  <c:v>0.76740300635852088</c:v>
                </c:pt>
                <c:pt idx="2045">
                  <c:v>0.76740300635852088</c:v>
                </c:pt>
                <c:pt idx="2046">
                  <c:v>0.76740300635852088</c:v>
                </c:pt>
                <c:pt idx="2047">
                  <c:v>0.76740300635852088</c:v>
                </c:pt>
                <c:pt idx="2048">
                  <c:v>0.76740300635852088</c:v>
                </c:pt>
                <c:pt idx="2049">
                  <c:v>0.76740300635852088</c:v>
                </c:pt>
                <c:pt idx="2050">
                  <c:v>0.79812150666812476</c:v>
                </c:pt>
                <c:pt idx="2051">
                  <c:v>0.79812150666812476</c:v>
                </c:pt>
                <c:pt idx="2052">
                  <c:v>0.79812150666812476</c:v>
                </c:pt>
                <c:pt idx="2053">
                  <c:v>0.79812150666812476</c:v>
                </c:pt>
                <c:pt idx="2054">
                  <c:v>0.79812150666812476</c:v>
                </c:pt>
                <c:pt idx="2055">
                  <c:v>0.79812150666812476</c:v>
                </c:pt>
                <c:pt idx="2056">
                  <c:v>0.79812150666812476</c:v>
                </c:pt>
                <c:pt idx="2057">
                  <c:v>0.79812150666812476</c:v>
                </c:pt>
                <c:pt idx="2058">
                  <c:v>0.79812150666812476</c:v>
                </c:pt>
                <c:pt idx="2059">
                  <c:v>0.79812150666812476</c:v>
                </c:pt>
                <c:pt idx="2060">
                  <c:v>0.79812150666812476</c:v>
                </c:pt>
                <c:pt idx="2061">
                  <c:v>0.79812150666812476</c:v>
                </c:pt>
                <c:pt idx="2062">
                  <c:v>0.79812150666812476</c:v>
                </c:pt>
                <c:pt idx="2063">
                  <c:v>0.79812150666812476</c:v>
                </c:pt>
                <c:pt idx="2064">
                  <c:v>0.79812150666812476</c:v>
                </c:pt>
                <c:pt idx="2065">
                  <c:v>0.79812150666812476</c:v>
                </c:pt>
                <c:pt idx="2066">
                  <c:v>0.79812150666812476</c:v>
                </c:pt>
                <c:pt idx="2067">
                  <c:v>0.79812150666812476</c:v>
                </c:pt>
                <c:pt idx="2068">
                  <c:v>0.79812150666812476</c:v>
                </c:pt>
                <c:pt idx="2069">
                  <c:v>0.79812150666812476</c:v>
                </c:pt>
                <c:pt idx="2070">
                  <c:v>0.79812150666812476</c:v>
                </c:pt>
                <c:pt idx="2071">
                  <c:v>0.79812150666812476</c:v>
                </c:pt>
                <c:pt idx="2072">
                  <c:v>0.79812150666812476</c:v>
                </c:pt>
                <c:pt idx="2073">
                  <c:v>0.79812150666812476</c:v>
                </c:pt>
                <c:pt idx="2074">
                  <c:v>0.78515086280519153</c:v>
                </c:pt>
                <c:pt idx="2075">
                  <c:v>0.78515086280519153</c:v>
                </c:pt>
                <c:pt idx="2076">
                  <c:v>0.78515086280519153</c:v>
                </c:pt>
                <c:pt idx="2077">
                  <c:v>0.78515086280519153</c:v>
                </c:pt>
                <c:pt idx="2078">
                  <c:v>0.78515086280519153</c:v>
                </c:pt>
                <c:pt idx="2079">
                  <c:v>0.78515086280519153</c:v>
                </c:pt>
                <c:pt idx="2080">
                  <c:v>0.78515086280519153</c:v>
                </c:pt>
                <c:pt idx="2081">
                  <c:v>0.78515086280519153</c:v>
                </c:pt>
                <c:pt idx="2082">
                  <c:v>0.78515086280519153</c:v>
                </c:pt>
                <c:pt idx="2083">
                  <c:v>0.78515086280519153</c:v>
                </c:pt>
                <c:pt idx="2084">
                  <c:v>0.78515086280519153</c:v>
                </c:pt>
                <c:pt idx="2085">
                  <c:v>0.78515086280519153</c:v>
                </c:pt>
                <c:pt idx="2086">
                  <c:v>0.78515086280519153</c:v>
                </c:pt>
                <c:pt idx="2087">
                  <c:v>0.78515086280519153</c:v>
                </c:pt>
                <c:pt idx="2088">
                  <c:v>0.78515086280519153</c:v>
                </c:pt>
                <c:pt idx="2089">
                  <c:v>0.78515086280519153</c:v>
                </c:pt>
                <c:pt idx="2090">
                  <c:v>0.78515086280519153</c:v>
                </c:pt>
                <c:pt idx="2091">
                  <c:v>0.78515086280519153</c:v>
                </c:pt>
                <c:pt idx="2092">
                  <c:v>0.78515086280519153</c:v>
                </c:pt>
                <c:pt idx="2093">
                  <c:v>0.78515086280519153</c:v>
                </c:pt>
                <c:pt idx="2094">
                  <c:v>0.78515086280519153</c:v>
                </c:pt>
                <c:pt idx="2095">
                  <c:v>0.78515086280519153</c:v>
                </c:pt>
                <c:pt idx="2096">
                  <c:v>0.78515086280519153</c:v>
                </c:pt>
                <c:pt idx="2097">
                  <c:v>0.78515086280519153</c:v>
                </c:pt>
                <c:pt idx="2098">
                  <c:v>0.78515086280519153</c:v>
                </c:pt>
                <c:pt idx="2099">
                  <c:v>0.78515086280519153</c:v>
                </c:pt>
                <c:pt idx="2100">
                  <c:v>0.78515086280519153</c:v>
                </c:pt>
                <c:pt idx="2101">
                  <c:v>0.78515086280519153</c:v>
                </c:pt>
                <c:pt idx="2102">
                  <c:v>0.78515086280519153</c:v>
                </c:pt>
                <c:pt idx="2103">
                  <c:v>0.78515086280519153</c:v>
                </c:pt>
                <c:pt idx="2104">
                  <c:v>0.76737130260126418</c:v>
                </c:pt>
                <c:pt idx="2105">
                  <c:v>0.76737130260126418</c:v>
                </c:pt>
                <c:pt idx="2106">
                  <c:v>0.76737130260126418</c:v>
                </c:pt>
                <c:pt idx="2107">
                  <c:v>0.76737130260126418</c:v>
                </c:pt>
                <c:pt idx="2108">
                  <c:v>0.76737130260126418</c:v>
                </c:pt>
                <c:pt idx="2109">
                  <c:v>0.76737130260126418</c:v>
                </c:pt>
                <c:pt idx="2110">
                  <c:v>0.76737130260126418</c:v>
                </c:pt>
                <c:pt idx="2111">
                  <c:v>0.76737130260126418</c:v>
                </c:pt>
                <c:pt idx="2112">
                  <c:v>0.76737130260126418</c:v>
                </c:pt>
                <c:pt idx="2113">
                  <c:v>0.76737130260126418</c:v>
                </c:pt>
                <c:pt idx="2114">
                  <c:v>0.76737130260126418</c:v>
                </c:pt>
                <c:pt idx="2115">
                  <c:v>0.76737130260126418</c:v>
                </c:pt>
                <c:pt idx="2116">
                  <c:v>0.76737130260126418</c:v>
                </c:pt>
                <c:pt idx="2117">
                  <c:v>0.76737130260126418</c:v>
                </c:pt>
                <c:pt idx="2118">
                  <c:v>0.76737130260126418</c:v>
                </c:pt>
                <c:pt idx="2119">
                  <c:v>0.76737130260126418</c:v>
                </c:pt>
                <c:pt idx="2120">
                  <c:v>0.76737130260126418</c:v>
                </c:pt>
                <c:pt idx="2121">
                  <c:v>0.76737130260126418</c:v>
                </c:pt>
                <c:pt idx="2122">
                  <c:v>0.76737130260126418</c:v>
                </c:pt>
                <c:pt idx="2123">
                  <c:v>0.76737130260126418</c:v>
                </c:pt>
                <c:pt idx="2124">
                  <c:v>0.76737130260126418</c:v>
                </c:pt>
                <c:pt idx="2125">
                  <c:v>0.76737130260126418</c:v>
                </c:pt>
                <c:pt idx="2126">
                  <c:v>0.76737130260126418</c:v>
                </c:pt>
                <c:pt idx="2127">
                  <c:v>0.76737130260126418</c:v>
                </c:pt>
                <c:pt idx="2128">
                  <c:v>0.76737130260126418</c:v>
                </c:pt>
                <c:pt idx="2129">
                  <c:v>0.76737130260126418</c:v>
                </c:pt>
                <c:pt idx="2130">
                  <c:v>0.76737130260126418</c:v>
                </c:pt>
                <c:pt idx="2131">
                  <c:v>0.76737130260126418</c:v>
                </c:pt>
                <c:pt idx="2132">
                  <c:v>0.76737130260126418</c:v>
                </c:pt>
                <c:pt idx="2133">
                  <c:v>0.76737130260126418</c:v>
                </c:pt>
                <c:pt idx="2134">
                  <c:v>0.76737130260126418</c:v>
                </c:pt>
                <c:pt idx="2135">
                  <c:v>0.76737130260126418</c:v>
                </c:pt>
                <c:pt idx="2136">
                  <c:v>0.76737130260126418</c:v>
                </c:pt>
                <c:pt idx="2137">
                  <c:v>0.76737130260126418</c:v>
                </c:pt>
                <c:pt idx="2138">
                  <c:v>0.76737130260126418</c:v>
                </c:pt>
                <c:pt idx="2139">
                  <c:v>0.76737130260126418</c:v>
                </c:pt>
                <c:pt idx="2140">
                  <c:v>0.76737130260126418</c:v>
                </c:pt>
                <c:pt idx="2141">
                  <c:v>0.76737130260126418</c:v>
                </c:pt>
                <c:pt idx="2142">
                  <c:v>0.76737130260126418</c:v>
                </c:pt>
                <c:pt idx="2143">
                  <c:v>0.76737130260126418</c:v>
                </c:pt>
                <c:pt idx="2144">
                  <c:v>0.76737130260126418</c:v>
                </c:pt>
                <c:pt idx="2145">
                  <c:v>0.76737130260126418</c:v>
                </c:pt>
                <c:pt idx="2146">
                  <c:v>0.76737130260126418</c:v>
                </c:pt>
                <c:pt idx="2147">
                  <c:v>0.76737130260126418</c:v>
                </c:pt>
                <c:pt idx="2148">
                  <c:v>0.76737130260126418</c:v>
                </c:pt>
                <c:pt idx="2149">
                  <c:v>0.76737130260126418</c:v>
                </c:pt>
                <c:pt idx="2150">
                  <c:v>0.76737130260126418</c:v>
                </c:pt>
                <c:pt idx="2151">
                  <c:v>0.76737130260126418</c:v>
                </c:pt>
                <c:pt idx="2152">
                  <c:v>0.76737130260126418</c:v>
                </c:pt>
                <c:pt idx="2153">
                  <c:v>0.76670209359948627</c:v>
                </c:pt>
                <c:pt idx="2154">
                  <c:v>0.76670209359948627</c:v>
                </c:pt>
                <c:pt idx="2155">
                  <c:v>0.76670209359948627</c:v>
                </c:pt>
                <c:pt idx="2156">
                  <c:v>0.76670209359948627</c:v>
                </c:pt>
                <c:pt idx="2157">
                  <c:v>0.76670209359948627</c:v>
                </c:pt>
                <c:pt idx="2158">
                  <c:v>0.76670209359948627</c:v>
                </c:pt>
                <c:pt idx="2159">
                  <c:v>0.73506006720746786</c:v>
                </c:pt>
                <c:pt idx="2160">
                  <c:v>0.73506006720746786</c:v>
                </c:pt>
                <c:pt idx="2161">
                  <c:v>0.73506006720746786</c:v>
                </c:pt>
                <c:pt idx="2162">
                  <c:v>0.73506006720746786</c:v>
                </c:pt>
                <c:pt idx="2163">
                  <c:v>0.73506006720746786</c:v>
                </c:pt>
                <c:pt idx="2164">
                  <c:v>0.73506006720746786</c:v>
                </c:pt>
                <c:pt idx="2165">
                  <c:v>0.73506006720746786</c:v>
                </c:pt>
                <c:pt idx="2166">
                  <c:v>0.73506006720746786</c:v>
                </c:pt>
                <c:pt idx="2167">
                  <c:v>0.73506006720746786</c:v>
                </c:pt>
                <c:pt idx="2168">
                  <c:v>0.73506006720746786</c:v>
                </c:pt>
                <c:pt idx="2169">
                  <c:v>0.73506006720746786</c:v>
                </c:pt>
                <c:pt idx="2170">
                  <c:v>0.79546684405810419</c:v>
                </c:pt>
                <c:pt idx="2171">
                  <c:v>0.79546684405810419</c:v>
                </c:pt>
                <c:pt idx="2172">
                  <c:v>0.79546684405810419</c:v>
                </c:pt>
                <c:pt idx="2173">
                  <c:v>0.79546684405810419</c:v>
                </c:pt>
                <c:pt idx="2174">
                  <c:v>0.79546684405810419</c:v>
                </c:pt>
                <c:pt idx="2175">
                  <c:v>0.79546684405810419</c:v>
                </c:pt>
                <c:pt idx="2176">
                  <c:v>0.79546684405810419</c:v>
                </c:pt>
                <c:pt idx="2177">
                  <c:v>0.79546684405810419</c:v>
                </c:pt>
                <c:pt idx="2178">
                  <c:v>0.79546684405810419</c:v>
                </c:pt>
                <c:pt idx="2179">
                  <c:v>0.79546684405810419</c:v>
                </c:pt>
                <c:pt idx="2180">
                  <c:v>0.76588878218213274</c:v>
                </c:pt>
                <c:pt idx="2181">
                  <c:v>0.76588878218213274</c:v>
                </c:pt>
                <c:pt idx="2182">
                  <c:v>0.76588878218213274</c:v>
                </c:pt>
                <c:pt idx="2183">
                  <c:v>0.76588878218213274</c:v>
                </c:pt>
                <c:pt idx="2184">
                  <c:v>0.76286390704569484</c:v>
                </c:pt>
                <c:pt idx="2185">
                  <c:v>0.76286390704569484</c:v>
                </c:pt>
                <c:pt idx="2186">
                  <c:v>0.75308434951636005</c:v>
                </c:pt>
                <c:pt idx="2187">
                  <c:v>0.75308434951636005</c:v>
                </c:pt>
                <c:pt idx="2188">
                  <c:v>0.75308434951636005</c:v>
                </c:pt>
                <c:pt idx="2189">
                  <c:v>0.75308434951636005</c:v>
                </c:pt>
                <c:pt idx="2190">
                  <c:v>0.75308434951636005</c:v>
                </c:pt>
                <c:pt idx="2191">
                  <c:v>0.75308434951636005</c:v>
                </c:pt>
                <c:pt idx="2192">
                  <c:v>0.75308434951636005</c:v>
                </c:pt>
                <c:pt idx="2193">
                  <c:v>0.75308434951636005</c:v>
                </c:pt>
                <c:pt idx="2194">
                  <c:v>0.93804686568138174</c:v>
                </c:pt>
                <c:pt idx="2195">
                  <c:v>0.93804686568138174</c:v>
                </c:pt>
                <c:pt idx="2196">
                  <c:v>0.93804686568138174</c:v>
                </c:pt>
                <c:pt idx="2197">
                  <c:v>0.97809812823644038</c:v>
                </c:pt>
                <c:pt idx="2198">
                  <c:v>0.97809812823644038</c:v>
                </c:pt>
                <c:pt idx="2199">
                  <c:v>0.97809812823644038</c:v>
                </c:pt>
                <c:pt idx="2200">
                  <c:v>0.85791826356893275</c:v>
                </c:pt>
                <c:pt idx="2201">
                  <c:v>0.85791826356893275</c:v>
                </c:pt>
                <c:pt idx="2202">
                  <c:v>0.7027096001593669</c:v>
                </c:pt>
                <c:pt idx="2203">
                  <c:v>0.7027096001593669</c:v>
                </c:pt>
                <c:pt idx="2204">
                  <c:v>0.7027096001593669</c:v>
                </c:pt>
                <c:pt idx="2205">
                  <c:v>0.7027096001593669</c:v>
                </c:pt>
                <c:pt idx="2206">
                  <c:v>0.7101502816467441</c:v>
                </c:pt>
                <c:pt idx="2207">
                  <c:v>0.7101502816467441</c:v>
                </c:pt>
                <c:pt idx="2208">
                  <c:v>0.7101502816467441</c:v>
                </c:pt>
                <c:pt idx="2209">
                  <c:v>0.7101502816467441</c:v>
                </c:pt>
                <c:pt idx="2210">
                  <c:v>0.7101502816467441</c:v>
                </c:pt>
                <c:pt idx="2211">
                  <c:v>0.7101502816467441</c:v>
                </c:pt>
                <c:pt idx="2212">
                  <c:v>0.7101502816467441</c:v>
                </c:pt>
                <c:pt idx="2213">
                  <c:v>0.7101502816467441</c:v>
                </c:pt>
                <c:pt idx="2214">
                  <c:v>0.7101502816467441</c:v>
                </c:pt>
                <c:pt idx="2215">
                  <c:v>0.7101502816467441</c:v>
                </c:pt>
                <c:pt idx="2216">
                  <c:v>0.7101502816467441</c:v>
                </c:pt>
                <c:pt idx="2217">
                  <c:v>0.7101502816467441</c:v>
                </c:pt>
                <c:pt idx="2218">
                  <c:v>0.7101502816467441</c:v>
                </c:pt>
                <c:pt idx="2219">
                  <c:v>0.7101502816467441</c:v>
                </c:pt>
                <c:pt idx="2220">
                  <c:v>0.7101502816467441</c:v>
                </c:pt>
                <c:pt idx="2221">
                  <c:v>0.7101502816467441</c:v>
                </c:pt>
                <c:pt idx="2222">
                  <c:v>0.7101502816467441</c:v>
                </c:pt>
                <c:pt idx="2223">
                  <c:v>0.7101502816467441</c:v>
                </c:pt>
                <c:pt idx="2224">
                  <c:v>0.68025286849491895</c:v>
                </c:pt>
                <c:pt idx="2225">
                  <c:v>0.68025286849491895</c:v>
                </c:pt>
                <c:pt idx="2226">
                  <c:v>0.68025286849491895</c:v>
                </c:pt>
                <c:pt idx="2227">
                  <c:v>0.68025286849491895</c:v>
                </c:pt>
                <c:pt idx="2228">
                  <c:v>0.68025286849491895</c:v>
                </c:pt>
                <c:pt idx="2229">
                  <c:v>0.68025286849491895</c:v>
                </c:pt>
                <c:pt idx="2230">
                  <c:v>0.68025286849491895</c:v>
                </c:pt>
                <c:pt idx="2231">
                  <c:v>0.68025286849491895</c:v>
                </c:pt>
                <c:pt idx="2232">
                  <c:v>0.70463796184447491</c:v>
                </c:pt>
                <c:pt idx="2233">
                  <c:v>0.70463796184447491</c:v>
                </c:pt>
                <c:pt idx="2234">
                  <c:v>0.70463796184447491</c:v>
                </c:pt>
                <c:pt idx="2235">
                  <c:v>0.70463796184447491</c:v>
                </c:pt>
                <c:pt idx="2236">
                  <c:v>0.70463796184447491</c:v>
                </c:pt>
                <c:pt idx="2237">
                  <c:v>0.70463796184447491</c:v>
                </c:pt>
                <c:pt idx="2238">
                  <c:v>0.74360843583542957</c:v>
                </c:pt>
                <c:pt idx="2239">
                  <c:v>0.74360843583542957</c:v>
                </c:pt>
                <c:pt idx="2240">
                  <c:v>0.74360843583542957</c:v>
                </c:pt>
                <c:pt idx="2241">
                  <c:v>0.74360843583542957</c:v>
                </c:pt>
                <c:pt idx="2242">
                  <c:v>0.74360843583542957</c:v>
                </c:pt>
                <c:pt idx="2243">
                  <c:v>0.74360843583542957</c:v>
                </c:pt>
                <c:pt idx="2244">
                  <c:v>0.74360843583542957</c:v>
                </c:pt>
                <c:pt idx="2245">
                  <c:v>0.74360843583542957</c:v>
                </c:pt>
                <c:pt idx="2246">
                  <c:v>0.74360843583542957</c:v>
                </c:pt>
                <c:pt idx="2247">
                  <c:v>0.74360843583542957</c:v>
                </c:pt>
                <c:pt idx="2248">
                  <c:v>0.74360843583542957</c:v>
                </c:pt>
                <c:pt idx="2249">
                  <c:v>0.74360843583542957</c:v>
                </c:pt>
                <c:pt idx="2250">
                  <c:v>0.74360843583542957</c:v>
                </c:pt>
                <c:pt idx="2251">
                  <c:v>0.74360843583542957</c:v>
                </c:pt>
                <c:pt idx="2252">
                  <c:v>0.74360843583542957</c:v>
                </c:pt>
                <c:pt idx="2253">
                  <c:v>0.74360843583542957</c:v>
                </c:pt>
                <c:pt idx="2254">
                  <c:v>0.74360843583542957</c:v>
                </c:pt>
                <c:pt idx="2255">
                  <c:v>0.74360843583542957</c:v>
                </c:pt>
                <c:pt idx="2256">
                  <c:v>0.74360843583542957</c:v>
                </c:pt>
                <c:pt idx="2257">
                  <c:v>0.74360843583542957</c:v>
                </c:pt>
                <c:pt idx="2258">
                  <c:v>0.74360843583542957</c:v>
                </c:pt>
                <c:pt idx="2259">
                  <c:v>0.74360843583542957</c:v>
                </c:pt>
                <c:pt idx="2260">
                  <c:v>0.74360843583542957</c:v>
                </c:pt>
                <c:pt idx="2261">
                  <c:v>0.74360843583542957</c:v>
                </c:pt>
                <c:pt idx="2262">
                  <c:v>0.74360843583542957</c:v>
                </c:pt>
                <c:pt idx="2263">
                  <c:v>0.74360843583542957</c:v>
                </c:pt>
                <c:pt idx="2264">
                  <c:v>0.74360843583542957</c:v>
                </c:pt>
                <c:pt idx="2265">
                  <c:v>0.74360843583542957</c:v>
                </c:pt>
                <c:pt idx="2266">
                  <c:v>0.74360843583542957</c:v>
                </c:pt>
                <c:pt idx="2267">
                  <c:v>0.74360843583542957</c:v>
                </c:pt>
                <c:pt idx="2268">
                  <c:v>0.74360843583542957</c:v>
                </c:pt>
                <c:pt idx="2269">
                  <c:v>0.74360843583542957</c:v>
                </c:pt>
                <c:pt idx="2270">
                  <c:v>0.74360843583542957</c:v>
                </c:pt>
                <c:pt idx="2271">
                  <c:v>0.74360843583542957</c:v>
                </c:pt>
                <c:pt idx="2272">
                  <c:v>0.74360843583542957</c:v>
                </c:pt>
                <c:pt idx="2273">
                  <c:v>0.74360843583542957</c:v>
                </c:pt>
                <c:pt idx="2274">
                  <c:v>0.74360843583542957</c:v>
                </c:pt>
                <c:pt idx="2275">
                  <c:v>0.74360843583542957</c:v>
                </c:pt>
                <c:pt idx="2276">
                  <c:v>0.74360843583542957</c:v>
                </c:pt>
                <c:pt idx="2277">
                  <c:v>0.74360843583542957</c:v>
                </c:pt>
                <c:pt idx="2278">
                  <c:v>0.74360843583542957</c:v>
                </c:pt>
                <c:pt idx="2279">
                  <c:v>0.74360843583542957</c:v>
                </c:pt>
                <c:pt idx="2280">
                  <c:v>0.74360843583542957</c:v>
                </c:pt>
                <c:pt idx="2281">
                  <c:v>0.74360843583542957</c:v>
                </c:pt>
                <c:pt idx="2282">
                  <c:v>0.74360843583542957</c:v>
                </c:pt>
                <c:pt idx="2283">
                  <c:v>0.74360843583542957</c:v>
                </c:pt>
                <c:pt idx="2284">
                  <c:v>0.74360843583542957</c:v>
                </c:pt>
                <c:pt idx="2285">
                  <c:v>0.74360843583542957</c:v>
                </c:pt>
                <c:pt idx="2286">
                  <c:v>0.74360843583542957</c:v>
                </c:pt>
                <c:pt idx="2287">
                  <c:v>0.74360843583542957</c:v>
                </c:pt>
                <c:pt idx="2288">
                  <c:v>0.74360843583542957</c:v>
                </c:pt>
                <c:pt idx="2289">
                  <c:v>0.74360843583542957</c:v>
                </c:pt>
                <c:pt idx="2290">
                  <c:v>0.74360843583542957</c:v>
                </c:pt>
                <c:pt idx="2291">
                  <c:v>0.74360843583542957</c:v>
                </c:pt>
                <c:pt idx="2292">
                  <c:v>0.74360843583542957</c:v>
                </c:pt>
                <c:pt idx="2293">
                  <c:v>0.74360843583542957</c:v>
                </c:pt>
                <c:pt idx="2294">
                  <c:v>0.74360843583542957</c:v>
                </c:pt>
                <c:pt idx="2295">
                  <c:v>0.74360843583542957</c:v>
                </c:pt>
                <c:pt idx="2296">
                  <c:v>0.74360843583542957</c:v>
                </c:pt>
                <c:pt idx="2297">
                  <c:v>0.74360843583542957</c:v>
                </c:pt>
                <c:pt idx="2298">
                  <c:v>0.74360843583542957</c:v>
                </c:pt>
                <c:pt idx="2299">
                  <c:v>0.74360843583542957</c:v>
                </c:pt>
                <c:pt idx="2300">
                  <c:v>0.74360843583542957</c:v>
                </c:pt>
                <c:pt idx="2301">
                  <c:v>0.74360843583542957</c:v>
                </c:pt>
                <c:pt idx="2302">
                  <c:v>0.74360843583542957</c:v>
                </c:pt>
                <c:pt idx="2303">
                  <c:v>0.74360843583542957</c:v>
                </c:pt>
                <c:pt idx="2304">
                  <c:v>0.74360843583542957</c:v>
                </c:pt>
                <c:pt idx="2305">
                  <c:v>0.74360843583542957</c:v>
                </c:pt>
                <c:pt idx="2306">
                  <c:v>0.74360843583542957</c:v>
                </c:pt>
                <c:pt idx="2307">
                  <c:v>0.74360843583542957</c:v>
                </c:pt>
                <c:pt idx="2308">
                  <c:v>0.74360843583542957</c:v>
                </c:pt>
                <c:pt idx="2309">
                  <c:v>0.74360843583542957</c:v>
                </c:pt>
                <c:pt idx="2310">
                  <c:v>0.74360843583542957</c:v>
                </c:pt>
                <c:pt idx="2311">
                  <c:v>0.74360843583542957</c:v>
                </c:pt>
                <c:pt idx="2312">
                  <c:v>0.74360843583542957</c:v>
                </c:pt>
                <c:pt idx="2313">
                  <c:v>0.74360843583542957</c:v>
                </c:pt>
                <c:pt idx="2314">
                  <c:v>0.74360843583542957</c:v>
                </c:pt>
                <c:pt idx="2315">
                  <c:v>0.74360843583542957</c:v>
                </c:pt>
                <c:pt idx="2316">
                  <c:v>0.74360843583542957</c:v>
                </c:pt>
                <c:pt idx="2317">
                  <c:v>0.74360843583542957</c:v>
                </c:pt>
                <c:pt idx="2318">
                  <c:v>0.74360843583542957</c:v>
                </c:pt>
                <c:pt idx="2319">
                  <c:v>0.74360843583542957</c:v>
                </c:pt>
                <c:pt idx="2320">
                  <c:v>0.74360843583542957</c:v>
                </c:pt>
                <c:pt idx="2321">
                  <c:v>0.74360843583542957</c:v>
                </c:pt>
                <c:pt idx="2322">
                  <c:v>0.74360843583542957</c:v>
                </c:pt>
                <c:pt idx="2323">
                  <c:v>0.74360843583542957</c:v>
                </c:pt>
                <c:pt idx="2324">
                  <c:v>0.74360843583542957</c:v>
                </c:pt>
                <c:pt idx="2325">
                  <c:v>0.74360843583542957</c:v>
                </c:pt>
                <c:pt idx="2326">
                  <c:v>0.74360843583542957</c:v>
                </c:pt>
                <c:pt idx="2327">
                  <c:v>0.74360843583542957</c:v>
                </c:pt>
                <c:pt idx="2328">
                  <c:v>0.74360843583542957</c:v>
                </c:pt>
                <c:pt idx="2329">
                  <c:v>0.74360843583542957</c:v>
                </c:pt>
                <c:pt idx="2330">
                  <c:v>0.74360843583542957</c:v>
                </c:pt>
                <c:pt idx="2331">
                  <c:v>0.74360843583542957</c:v>
                </c:pt>
                <c:pt idx="2332">
                  <c:v>0.74360843583542957</c:v>
                </c:pt>
                <c:pt idx="2333">
                  <c:v>0.74360843583542957</c:v>
                </c:pt>
                <c:pt idx="2334">
                  <c:v>0.74360843583542957</c:v>
                </c:pt>
                <c:pt idx="2335">
                  <c:v>0.74360843583542957</c:v>
                </c:pt>
                <c:pt idx="2336">
                  <c:v>0.74360843583542957</c:v>
                </c:pt>
                <c:pt idx="2337">
                  <c:v>0.74360843583542957</c:v>
                </c:pt>
                <c:pt idx="2338">
                  <c:v>0.74360843583542957</c:v>
                </c:pt>
                <c:pt idx="2339">
                  <c:v>0.74360843583542957</c:v>
                </c:pt>
                <c:pt idx="2340">
                  <c:v>0.74360843583542957</c:v>
                </c:pt>
                <c:pt idx="2341">
                  <c:v>0.74360843583542957</c:v>
                </c:pt>
                <c:pt idx="2342">
                  <c:v>0.74360843583542957</c:v>
                </c:pt>
                <c:pt idx="2343">
                  <c:v>0.74360843583542957</c:v>
                </c:pt>
                <c:pt idx="2344">
                  <c:v>0.74360843583542957</c:v>
                </c:pt>
                <c:pt idx="2345">
                  <c:v>0.74360843583542957</c:v>
                </c:pt>
                <c:pt idx="2346">
                  <c:v>0.74360843583542957</c:v>
                </c:pt>
                <c:pt idx="2347">
                  <c:v>0.74360843583542957</c:v>
                </c:pt>
                <c:pt idx="2348">
                  <c:v>0.74360843583542957</c:v>
                </c:pt>
                <c:pt idx="2349">
                  <c:v>0.74360843583542957</c:v>
                </c:pt>
                <c:pt idx="2350">
                  <c:v>0.74360843583542957</c:v>
                </c:pt>
                <c:pt idx="2351">
                  <c:v>0.74360843583542957</c:v>
                </c:pt>
                <c:pt idx="2352">
                  <c:v>0.74360843583542957</c:v>
                </c:pt>
                <c:pt idx="2353">
                  <c:v>0.74360843583542957</c:v>
                </c:pt>
                <c:pt idx="2354">
                  <c:v>0.74360843583542957</c:v>
                </c:pt>
                <c:pt idx="2355">
                  <c:v>0.74360843583542957</c:v>
                </c:pt>
                <c:pt idx="2356">
                  <c:v>0.74360843583542957</c:v>
                </c:pt>
                <c:pt idx="2357">
                  <c:v>0.74360843583542957</c:v>
                </c:pt>
                <c:pt idx="2358">
                  <c:v>0.74360843583542957</c:v>
                </c:pt>
                <c:pt idx="2359">
                  <c:v>0.74360843583542957</c:v>
                </c:pt>
                <c:pt idx="2360">
                  <c:v>0.74360843583542957</c:v>
                </c:pt>
                <c:pt idx="2361">
                  <c:v>0.73532708579578998</c:v>
                </c:pt>
                <c:pt idx="2362">
                  <c:v>0.73532708579578998</c:v>
                </c:pt>
                <c:pt idx="2363">
                  <c:v>0.73532708579578998</c:v>
                </c:pt>
                <c:pt idx="2364">
                  <c:v>0.73532708579578998</c:v>
                </c:pt>
                <c:pt idx="2365">
                  <c:v>0.73532708579578998</c:v>
                </c:pt>
                <c:pt idx="2366">
                  <c:v>0.73532708579578998</c:v>
                </c:pt>
                <c:pt idx="2367">
                  <c:v>0.73532708579578998</c:v>
                </c:pt>
                <c:pt idx="2368">
                  <c:v>0.73532708579578998</c:v>
                </c:pt>
                <c:pt idx="2369">
                  <c:v>0.73532708579578998</c:v>
                </c:pt>
                <c:pt idx="2370">
                  <c:v>0.73532708579578998</c:v>
                </c:pt>
                <c:pt idx="2371">
                  <c:v>0.72040952879300091</c:v>
                </c:pt>
                <c:pt idx="2372">
                  <c:v>0.72040952879300091</c:v>
                </c:pt>
                <c:pt idx="2373">
                  <c:v>0.72040952879300091</c:v>
                </c:pt>
                <c:pt idx="2374">
                  <c:v>0.72040952879300091</c:v>
                </c:pt>
                <c:pt idx="2375">
                  <c:v>0.72040952879300091</c:v>
                </c:pt>
                <c:pt idx="2376">
                  <c:v>0.6976870680130095</c:v>
                </c:pt>
                <c:pt idx="2377">
                  <c:v>0.6976870680130095</c:v>
                </c:pt>
                <c:pt idx="2378">
                  <c:v>0.6976870680130095</c:v>
                </c:pt>
                <c:pt idx="2379">
                  <c:v>0.6976870680130095</c:v>
                </c:pt>
                <c:pt idx="2380">
                  <c:v>0.6976870680130095</c:v>
                </c:pt>
                <c:pt idx="2381">
                  <c:v>0.6976870680130095</c:v>
                </c:pt>
                <c:pt idx="2382">
                  <c:v>0.6976870680130095</c:v>
                </c:pt>
                <c:pt idx="2383">
                  <c:v>0.6976870680130095</c:v>
                </c:pt>
                <c:pt idx="2384">
                  <c:v>0.6976870680130095</c:v>
                </c:pt>
                <c:pt idx="2385">
                  <c:v>0.6976870680130095</c:v>
                </c:pt>
                <c:pt idx="2386">
                  <c:v>0.6976870680130095</c:v>
                </c:pt>
                <c:pt idx="2387">
                  <c:v>0.6976870680130095</c:v>
                </c:pt>
                <c:pt idx="2388">
                  <c:v>0.6976870680130095</c:v>
                </c:pt>
                <c:pt idx="2389">
                  <c:v>0.6976870680130095</c:v>
                </c:pt>
                <c:pt idx="2390">
                  <c:v>0.6976870680130095</c:v>
                </c:pt>
                <c:pt idx="2391">
                  <c:v>0.6976870680130095</c:v>
                </c:pt>
                <c:pt idx="2392">
                  <c:v>0.6976870680130095</c:v>
                </c:pt>
                <c:pt idx="2393">
                  <c:v>0.6976870680130095</c:v>
                </c:pt>
                <c:pt idx="2394">
                  <c:v>0.6976870680130095</c:v>
                </c:pt>
                <c:pt idx="2395">
                  <c:v>0.6976870680130095</c:v>
                </c:pt>
                <c:pt idx="2396">
                  <c:v>0.6976870680130095</c:v>
                </c:pt>
                <c:pt idx="2397">
                  <c:v>0.6976870680130095</c:v>
                </c:pt>
                <c:pt idx="2398">
                  <c:v>0.6976870680130095</c:v>
                </c:pt>
                <c:pt idx="2399">
                  <c:v>0.6976870680130095</c:v>
                </c:pt>
                <c:pt idx="2400">
                  <c:v>0.6976870680130095</c:v>
                </c:pt>
                <c:pt idx="2401">
                  <c:v>0.6976870680130095</c:v>
                </c:pt>
                <c:pt idx="2402">
                  <c:v>0.6976870680130095</c:v>
                </c:pt>
                <c:pt idx="2403">
                  <c:v>0.6976870680130095</c:v>
                </c:pt>
                <c:pt idx="2404">
                  <c:v>0.6976870680130095</c:v>
                </c:pt>
                <c:pt idx="2405">
                  <c:v>0.6976870680130095</c:v>
                </c:pt>
                <c:pt idx="2406">
                  <c:v>0.6976870680130095</c:v>
                </c:pt>
                <c:pt idx="2407">
                  <c:v>0.6976870680130095</c:v>
                </c:pt>
                <c:pt idx="2408">
                  <c:v>0.6976870680130095</c:v>
                </c:pt>
                <c:pt idx="2409">
                  <c:v>0.66380761046414627</c:v>
                </c:pt>
                <c:pt idx="2410">
                  <c:v>0.66380761046414627</c:v>
                </c:pt>
                <c:pt idx="2411">
                  <c:v>0.66380761046414627</c:v>
                </c:pt>
                <c:pt idx="2412">
                  <c:v>0.63925657777894551</c:v>
                </c:pt>
                <c:pt idx="2413">
                  <c:v>0.63925657777894551</c:v>
                </c:pt>
                <c:pt idx="2414">
                  <c:v>0.63925657777894551</c:v>
                </c:pt>
                <c:pt idx="2415">
                  <c:v>0.63535164873844063</c:v>
                </c:pt>
                <c:pt idx="2416">
                  <c:v>0.63535164873844063</c:v>
                </c:pt>
                <c:pt idx="2417">
                  <c:v>0.63535164873844063</c:v>
                </c:pt>
                <c:pt idx="2418">
                  <c:v>0.63535164873844063</c:v>
                </c:pt>
                <c:pt idx="2419">
                  <c:v>0.63535164873844063</c:v>
                </c:pt>
                <c:pt idx="2420">
                  <c:v>0.63535164873844063</c:v>
                </c:pt>
                <c:pt idx="2421">
                  <c:v>0.63535164873844063</c:v>
                </c:pt>
                <c:pt idx="2422">
                  <c:v>0.63535164873844063</c:v>
                </c:pt>
                <c:pt idx="2423">
                  <c:v>0.63535164873844063</c:v>
                </c:pt>
                <c:pt idx="2424">
                  <c:v>0.63535164873844063</c:v>
                </c:pt>
                <c:pt idx="2425">
                  <c:v>0.63535164873844063</c:v>
                </c:pt>
                <c:pt idx="2426">
                  <c:v>0.63535164873844063</c:v>
                </c:pt>
                <c:pt idx="2427">
                  <c:v>0.63535164873844063</c:v>
                </c:pt>
                <c:pt idx="2428">
                  <c:v>0.63535164873844063</c:v>
                </c:pt>
                <c:pt idx="2429">
                  <c:v>0.63535164873844063</c:v>
                </c:pt>
                <c:pt idx="2430">
                  <c:v>0.63535164873844063</c:v>
                </c:pt>
                <c:pt idx="2431">
                  <c:v>0.63535164873844063</c:v>
                </c:pt>
                <c:pt idx="2432">
                  <c:v>0.63535164873844063</c:v>
                </c:pt>
                <c:pt idx="2433">
                  <c:v>0.63535164873844063</c:v>
                </c:pt>
                <c:pt idx="2434">
                  <c:v>0.63535164873844063</c:v>
                </c:pt>
                <c:pt idx="2435">
                  <c:v>0.63535164873844063</c:v>
                </c:pt>
                <c:pt idx="2436">
                  <c:v>0.63535164873844063</c:v>
                </c:pt>
                <c:pt idx="2437">
                  <c:v>0.63535164873844063</c:v>
                </c:pt>
                <c:pt idx="2438">
                  <c:v>0.63535164873844063</c:v>
                </c:pt>
                <c:pt idx="2439">
                  <c:v>0.63535164873844063</c:v>
                </c:pt>
                <c:pt idx="2440">
                  <c:v>0.63535164873844063</c:v>
                </c:pt>
                <c:pt idx="2441">
                  <c:v>0.63535164873844063</c:v>
                </c:pt>
                <c:pt idx="2442">
                  <c:v>0.63535164873844063</c:v>
                </c:pt>
                <c:pt idx="2443">
                  <c:v>0.63535164873844063</c:v>
                </c:pt>
                <c:pt idx="2444">
                  <c:v>0.63535164873844063</c:v>
                </c:pt>
                <c:pt idx="2445">
                  <c:v>0.63535164873844063</c:v>
                </c:pt>
                <c:pt idx="2446">
                  <c:v>0.63535164873844063</c:v>
                </c:pt>
                <c:pt idx="2447">
                  <c:v>0.63535164873844063</c:v>
                </c:pt>
                <c:pt idx="2448">
                  <c:v>0.63535164873844063</c:v>
                </c:pt>
                <c:pt idx="2449">
                  <c:v>0.63535164873844063</c:v>
                </c:pt>
                <c:pt idx="2450">
                  <c:v>0.63535164873844063</c:v>
                </c:pt>
                <c:pt idx="2451">
                  <c:v>0.63535164873844063</c:v>
                </c:pt>
                <c:pt idx="2452">
                  <c:v>0.63535164873844063</c:v>
                </c:pt>
                <c:pt idx="2453">
                  <c:v>0.63535164873844063</c:v>
                </c:pt>
                <c:pt idx="2454">
                  <c:v>0.63535164873844063</c:v>
                </c:pt>
                <c:pt idx="2455">
                  <c:v>0.63535164873844063</c:v>
                </c:pt>
                <c:pt idx="2456">
                  <c:v>0.63535164873844063</c:v>
                </c:pt>
                <c:pt idx="2457">
                  <c:v>0.63535164873844063</c:v>
                </c:pt>
                <c:pt idx="2458">
                  <c:v>0.63535164873844063</c:v>
                </c:pt>
                <c:pt idx="2459">
                  <c:v>0.63535164873844063</c:v>
                </c:pt>
                <c:pt idx="2460">
                  <c:v>0.63535164873844063</c:v>
                </c:pt>
                <c:pt idx="2461">
                  <c:v>0.63535164873844063</c:v>
                </c:pt>
                <c:pt idx="2462">
                  <c:v>0.63535164873844063</c:v>
                </c:pt>
                <c:pt idx="2463">
                  <c:v>0.63535164873844063</c:v>
                </c:pt>
                <c:pt idx="2464">
                  <c:v>0.63535164873844063</c:v>
                </c:pt>
                <c:pt idx="2465">
                  <c:v>0.63535164873844063</c:v>
                </c:pt>
                <c:pt idx="2466">
                  <c:v>0.63535164873844063</c:v>
                </c:pt>
                <c:pt idx="2467">
                  <c:v>0.62790609348171522</c:v>
                </c:pt>
                <c:pt idx="2468">
                  <c:v>0.62790609348171522</c:v>
                </c:pt>
                <c:pt idx="2469">
                  <c:v>0.62790609348171522</c:v>
                </c:pt>
                <c:pt idx="2470">
                  <c:v>0.62790609348171522</c:v>
                </c:pt>
                <c:pt idx="2471">
                  <c:v>0.62790609348171522</c:v>
                </c:pt>
                <c:pt idx="2472">
                  <c:v>0.62790609348171522</c:v>
                </c:pt>
                <c:pt idx="2473">
                  <c:v>0.62790609348171522</c:v>
                </c:pt>
                <c:pt idx="2474">
                  <c:v>0.62790609348171522</c:v>
                </c:pt>
                <c:pt idx="2475">
                  <c:v>0.62790609348171522</c:v>
                </c:pt>
                <c:pt idx="2476">
                  <c:v>0.62790609348171522</c:v>
                </c:pt>
                <c:pt idx="2477">
                  <c:v>0.62790609348171522</c:v>
                </c:pt>
                <c:pt idx="2478">
                  <c:v>0.62790609348171522</c:v>
                </c:pt>
                <c:pt idx="2479">
                  <c:v>0.62790609348171522</c:v>
                </c:pt>
                <c:pt idx="2480">
                  <c:v>0.62790609348171522</c:v>
                </c:pt>
                <c:pt idx="2481">
                  <c:v>0.62790609348171522</c:v>
                </c:pt>
                <c:pt idx="2482">
                  <c:v>0.62790609348171522</c:v>
                </c:pt>
                <c:pt idx="2483">
                  <c:v>0.62790609348171522</c:v>
                </c:pt>
                <c:pt idx="2484">
                  <c:v>0.62790609348171522</c:v>
                </c:pt>
                <c:pt idx="2485">
                  <c:v>0.62790609348171522</c:v>
                </c:pt>
                <c:pt idx="2486">
                  <c:v>0.62790609348171522</c:v>
                </c:pt>
                <c:pt idx="2487">
                  <c:v>0.62790609348171522</c:v>
                </c:pt>
                <c:pt idx="2488">
                  <c:v>0.64291253909625723</c:v>
                </c:pt>
                <c:pt idx="2489">
                  <c:v>0.64291253909625723</c:v>
                </c:pt>
                <c:pt idx="2490">
                  <c:v>0.64291253909625723</c:v>
                </c:pt>
                <c:pt idx="2491">
                  <c:v>0.64291253909625723</c:v>
                </c:pt>
                <c:pt idx="2492">
                  <c:v>0.64291253909625723</c:v>
                </c:pt>
                <c:pt idx="2493">
                  <c:v>0.64291253909625723</c:v>
                </c:pt>
                <c:pt idx="2494">
                  <c:v>0.64291253909625723</c:v>
                </c:pt>
                <c:pt idx="2495">
                  <c:v>0.64291253909625723</c:v>
                </c:pt>
                <c:pt idx="2496">
                  <c:v>0.64291253909625723</c:v>
                </c:pt>
                <c:pt idx="2497">
                  <c:v>0.64291253909625723</c:v>
                </c:pt>
                <c:pt idx="2498">
                  <c:v>0.64291253909625723</c:v>
                </c:pt>
                <c:pt idx="2499">
                  <c:v>0.64291253909625723</c:v>
                </c:pt>
                <c:pt idx="2500">
                  <c:v>0.64291253909625723</c:v>
                </c:pt>
                <c:pt idx="2501">
                  <c:v>0.64291253909625723</c:v>
                </c:pt>
                <c:pt idx="2502">
                  <c:v>0.64291253909625723</c:v>
                </c:pt>
                <c:pt idx="2503">
                  <c:v>0.64291253909625723</c:v>
                </c:pt>
                <c:pt idx="2504">
                  <c:v>0.64291253909625723</c:v>
                </c:pt>
                <c:pt idx="2505">
                  <c:v>0.64291253909625723</c:v>
                </c:pt>
                <c:pt idx="2506">
                  <c:v>0.64291253909625723</c:v>
                </c:pt>
                <c:pt idx="2507">
                  <c:v>0.64291253909625723</c:v>
                </c:pt>
                <c:pt idx="2508">
                  <c:v>0.64291253909625723</c:v>
                </c:pt>
                <c:pt idx="2509">
                  <c:v>0.64291253909625723</c:v>
                </c:pt>
                <c:pt idx="2510">
                  <c:v>0.64291253909625723</c:v>
                </c:pt>
                <c:pt idx="2511">
                  <c:v>0.64291253909625723</c:v>
                </c:pt>
                <c:pt idx="2512">
                  <c:v>0.64291253909625723</c:v>
                </c:pt>
                <c:pt idx="2513">
                  <c:v>0.64291253909625723</c:v>
                </c:pt>
                <c:pt idx="2514">
                  <c:v>0.64291253909625723</c:v>
                </c:pt>
                <c:pt idx="2515">
                  <c:v>0.64291253909625723</c:v>
                </c:pt>
                <c:pt idx="2516">
                  <c:v>0.64291253909625723</c:v>
                </c:pt>
                <c:pt idx="2517">
                  <c:v>0.64291253909625723</c:v>
                </c:pt>
                <c:pt idx="2518">
                  <c:v>0.64291253909625723</c:v>
                </c:pt>
                <c:pt idx="2519">
                  <c:v>0.64291253909625723</c:v>
                </c:pt>
                <c:pt idx="2520">
                  <c:v>0.64291253909625723</c:v>
                </c:pt>
                <c:pt idx="2521">
                  <c:v>0.64291253909625723</c:v>
                </c:pt>
                <c:pt idx="2522">
                  <c:v>0.64291253909625723</c:v>
                </c:pt>
                <c:pt idx="2523">
                  <c:v>0.64291253909625723</c:v>
                </c:pt>
                <c:pt idx="2524">
                  <c:v>0.64291253909625723</c:v>
                </c:pt>
                <c:pt idx="2525">
                  <c:v>0.64291253909625723</c:v>
                </c:pt>
                <c:pt idx="2526">
                  <c:v>0.64291253909625723</c:v>
                </c:pt>
                <c:pt idx="2527">
                  <c:v>0.64291253909625723</c:v>
                </c:pt>
                <c:pt idx="2528">
                  <c:v>0.64291253909625723</c:v>
                </c:pt>
                <c:pt idx="2529">
                  <c:v>0.64291253909625723</c:v>
                </c:pt>
                <c:pt idx="2530">
                  <c:v>0.64291253909625723</c:v>
                </c:pt>
                <c:pt idx="2531">
                  <c:v>0.64291253909625723</c:v>
                </c:pt>
                <c:pt idx="2532">
                  <c:v>0.64291253909625723</c:v>
                </c:pt>
                <c:pt idx="2533">
                  <c:v>0.64291253909625723</c:v>
                </c:pt>
                <c:pt idx="2534">
                  <c:v>0.64291253909625723</c:v>
                </c:pt>
                <c:pt idx="2535">
                  <c:v>0.64291253909625723</c:v>
                </c:pt>
                <c:pt idx="2536">
                  <c:v>0.64291253909625723</c:v>
                </c:pt>
                <c:pt idx="2537">
                  <c:v>0.64291253909625723</c:v>
                </c:pt>
                <c:pt idx="2538">
                  <c:v>0.64291253909625723</c:v>
                </c:pt>
                <c:pt idx="2539">
                  <c:v>0.64291253909625723</c:v>
                </c:pt>
                <c:pt idx="2540">
                  <c:v>0.64291253909625723</c:v>
                </c:pt>
                <c:pt idx="2541">
                  <c:v>0.64291253909625723</c:v>
                </c:pt>
                <c:pt idx="2542">
                  <c:v>0.64291253909625723</c:v>
                </c:pt>
                <c:pt idx="2543">
                  <c:v>0.64291253909625723</c:v>
                </c:pt>
                <c:pt idx="2544">
                  <c:v>0.64291253909625723</c:v>
                </c:pt>
                <c:pt idx="2545">
                  <c:v>0.64291253909625723</c:v>
                </c:pt>
                <c:pt idx="2546">
                  <c:v>0.64291253909625723</c:v>
                </c:pt>
                <c:pt idx="2547">
                  <c:v>0.64291253909625723</c:v>
                </c:pt>
                <c:pt idx="2548">
                  <c:v>0.64291253909625723</c:v>
                </c:pt>
                <c:pt idx="2549">
                  <c:v>0.64291253909625723</c:v>
                </c:pt>
                <c:pt idx="2550">
                  <c:v>0.64291253909625723</c:v>
                </c:pt>
                <c:pt idx="2551">
                  <c:v>0.64291253909625723</c:v>
                </c:pt>
                <c:pt idx="2552">
                  <c:v>0.64291253909625723</c:v>
                </c:pt>
                <c:pt idx="2553">
                  <c:v>0.64291253909625723</c:v>
                </c:pt>
                <c:pt idx="2554">
                  <c:v>0.64291253909625723</c:v>
                </c:pt>
                <c:pt idx="2555">
                  <c:v>0.64291253909625723</c:v>
                </c:pt>
                <c:pt idx="2556">
                  <c:v>0.64291253909625723</c:v>
                </c:pt>
                <c:pt idx="2557">
                  <c:v>0.64291253909625723</c:v>
                </c:pt>
                <c:pt idx="2558">
                  <c:v>0.64291253909625723</c:v>
                </c:pt>
                <c:pt idx="2559">
                  <c:v>0.64291253909625723</c:v>
                </c:pt>
                <c:pt idx="2560">
                  <c:v>0.64291253909625723</c:v>
                </c:pt>
                <c:pt idx="2561">
                  <c:v>0.64291253909625723</c:v>
                </c:pt>
                <c:pt idx="2562">
                  <c:v>0.64291253909625723</c:v>
                </c:pt>
                <c:pt idx="2563">
                  <c:v>0.64291253909625723</c:v>
                </c:pt>
                <c:pt idx="2564">
                  <c:v>0.64291253909625723</c:v>
                </c:pt>
                <c:pt idx="2565">
                  <c:v>0.64291253909625723</c:v>
                </c:pt>
                <c:pt idx="2566">
                  <c:v>0.64291253909625723</c:v>
                </c:pt>
                <c:pt idx="2567">
                  <c:v>0.64291253909625723</c:v>
                </c:pt>
                <c:pt idx="2568">
                  <c:v>0.64291253909625723</c:v>
                </c:pt>
                <c:pt idx="2569">
                  <c:v>0.64291253909625723</c:v>
                </c:pt>
                <c:pt idx="2570">
                  <c:v>0.64291253909625723</c:v>
                </c:pt>
                <c:pt idx="2571">
                  <c:v>0.64291253909625723</c:v>
                </c:pt>
                <c:pt idx="2572">
                  <c:v>0.64291253909625723</c:v>
                </c:pt>
                <c:pt idx="2573">
                  <c:v>0.64291253909625723</c:v>
                </c:pt>
                <c:pt idx="2574">
                  <c:v>0.64291253909625723</c:v>
                </c:pt>
                <c:pt idx="2575">
                  <c:v>0.64291253909625723</c:v>
                </c:pt>
                <c:pt idx="2576">
                  <c:v>0.64291253909625723</c:v>
                </c:pt>
                <c:pt idx="2577">
                  <c:v>0.64291253909625723</c:v>
                </c:pt>
                <c:pt idx="2578">
                  <c:v>0.64291253909625723</c:v>
                </c:pt>
                <c:pt idx="2579">
                  <c:v>0.64291253909625723</c:v>
                </c:pt>
                <c:pt idx="2580">
                  <c:v>0.64291253909625723</c:v>
                </c:pt>
                <c:pt idx="2581">
                  <c:v>0.64291253909625723</c:v>
                </c:pt>
                <c:pt idx="2582">
                  <c:v>0.64291253909625723</c:v>
                </c:pt>
                <c:pt idx="2583">
                  <c:v>0.64291253909625723</c:v>
                </c:pt>
                <c:pt idx="2584">
                  <c:v>0.64291253909625723</c:v>
                </c:pt>
                <c:pt idx="2585">
                  <c:v>0.64291253909625723</c:v>
                </c:pt>
                <c:pt idx="2586">
                  <c:v>0.64291253909625723</c:v>
                </c:pt>
                <c:pt idx="2587">
                  <c:v>0.64291253909625723</c:v>
                </c:pt>
                <c:pt idx="2588">
                  <c:v>0.64291253909625723</c:v>
                </c:pt>
                <c:pt idx="2589">
                  <c:v>0.64291253909625723</c:v>
                </c:pt>
                <c:pt idx="2590">
                  <c:v>0.64291253909625723</c:v>
                </c:pt>
                <c:pt idx="2591">
                  <c:v>0.64291253909625723</c:v>
                </c:pt>
                <c:pt idx="2592">
                  <c:v>0.64291253909625723</c:v>
                </c:pt>
                <c:pt idx="2593">
                  <c:v>0.64291253909625723</c:v>
                </c:pt>
                <c:pt idx="2594">
                  <c:v>0.64291253909625723</c:v>
                </c:pt>
                <c:pt idx="2595">
                  <c:v>0.64291253909625723</c:v>
                </c:pt>
                <c:pt idx="2596">
                  <c:v>0.64291253909625723</c:v>
                </c:pt>
                <c:pt idx="2597">
                  <c:v>0.64291253909625723</c:v>
                </c:pt>
                <c:pt idx="2598">
                  <c:v>0.64291253909625723</c:v>
                </c:pt>
                <c:pt idx="2599">
                  <c:v>0.64291253909625723</c:v>
                </c:pt>
                <c:pt idx="2600">
                  <c:v>0.64291253909625723</c:v>
                </c:pt>
                <c:pt idx="2601">
                  <c:v>0.64291253909625723</c:v>
                </c:pt>
                <c:pt idx="2602">
                  <c:v>0.64291253909625723</c:v>
                </c:pt>
                <c:pt idx="2603">
                  <c:v>0.64291253909625723</c:v>
                </c:pt>
                <c:pt idx="2604">
                  <c:v>0.64291253909625723</c:v>
                </c:pt>
                <c:pt idx="2605">
                  <c:v>0.64291253909625723</c:v>
                </c:pt>
                <c:pt idx="2606">
                  <c:v>0.64291253909625723</c:v>
                </c:pt>
                <c:pt idx="2607">
                  <c:v>0.64291253909625723</c:v>
                </c:pt>
                <c:pt idx="2608">
                  <c:v>0.64291253909625723</c:v>
                </c:pt>
                <c:pt idx="2609">
                  <c:v>0.64291253909625723</c:v>
                </c:pt>
                <c:pt idx="2610">
                  <c:v>0.64291253909625723</c:v>
                </c:pt>
                <c:pt idx="2611">
                  <c:v>0.64291253909625723</c:v>
                </c:pt>
                <c:pt idx="2612">
                  <c:v>0.64291253909625723</c:v>
                </c:pt>
                <c:pt idx="2613">
                  <c:v>0.64291253909625723</c:v>
                </c:pt>
                <c:pt idx="2614">
                  <c:v>0.64291253909625723</c:v>
                </c:pt>
                <c:pt idx="2615">
                  <c:v>0.64291253909625723</c:v>
                </c:pt>
                <c:pt idx="2616">
                  <c:v>0.64291253909625723</c:v>
                </c:pt>
                <c:pt idx="2617">
                  <c:v>0.64291253909625723</c:v>
                </c:pt>
                <c:pt idx="2618">
                  <c:v>0.64291253909625723</c:v>
                </c:pt>
                <c:pt idx="2619">
                  <c:v>0.64291253909625723</c:v>
                </c:pt>
                <c:pt idx="2620">
                  <c:v>0.64291253909625723</c:v>
                </c:pt>
                <c:pt idx="2621">
                  <c:v>0.64291253909625723</c:v>
                </c:pt>
                <c:pt idx="2622">
                  <c:v>0.64291253909625723</c:v>
                </c:pt>
                <c:pt idx="2623">
                  <c:v>0.64291253909625723</c:v>
                </c:pt>
                <c:pt idx="2624">
                  <c:v>0.64291253909625723</c:v>
                </c:pt>
                <c:pt idx="2625">
                  <c:v>0.64291253909625723</c:v>
                </c:pt>
                <c:pt idx="2626">
                  <c:v>0.64291253909625723</c:v>
                </c:pt>
                <c:pt idx="2627">
                  <c:v>0.64291253909625723</c:v>
                </c:pt>
                <c:pt idx="2628">
                  <c:v>0.64291253909625723</c:v>
                </c:pt>
                <c:pt idx="2629">
                  <c:v>0.64291253909625723</c:v>
                </c:pt>
                <c:pt idx="2630">
                  <c:v>0.64291253909625723</c:v>
                </c:pt>
                <c:pt idx="2631">
                  <c:v>0.64291253909625723</c:v>
                </c:pt>
                <c:pt idx="2632">
                  <c:v>0.64291253909625723</c:v>
                </c:pt>
                <c:pt idx="2633">
                  <c:v>0.64291253909625723</c:v>
                </c:pt>
                <c:pt idx="2634">
                  <c:v>0.64291253909625723</c:v>
                </c:pt>
                <c:pt idx="2635">
                  <c:v>0.64291253909625723</c:v>
                </c:pt>
                <c:pt idx="2636">
                  <c:v>0.64291253909625723</c:v>
                </c:pt>
                <c:pt idx="2637">
                  <c:v>0.64291253909625723</c:v>
                </c:pt>
                <c:pt idx="2638">
                  <c:v>0.64291253909625723</c:v>
                </c:pt>
                <c:pt idx="2639">
                  <c:v>0.64291253909625723</c:v>
                </c:pt>
                <c:pt idx="2640">
                  <c:v>0.64291253909625723</c:v>
                </c:pt>
                <c:pt idx="2641">
                  <c:v>0.64291253909625723</c:v>
                </c:pt>
                <c:pt idx="2642">
                  <c:v>0.64291253909625723</c:v>
                </c:pt>
                <c:pt idx="2643">
                  <c:v>0.64291253909625723</c:v>
                </c:pt>
                <c:pt idx="2644">
                  <c:v>0.64291253909625723</c:v>
                </c:pt>
                <c:pt idx="2645">
                  <c:v>0.64291253909625723</c:v>
                </c:pt>
                <c:pt idx="2646">
                  <c:v>0.64291253909625723</c:v>
                </c:pt>
                <c:pt idx="2647">
                  <c:v>0.64291253909625723</c:v>
                </c:pt>
                <c:pt idx="2648">
                  <c:v>0.64291253909625723</c:v>
                </c:pt>
                <c:pt idx="2649">
                  <c:v>0.64291253909625723</c:v>
                </c:pt>
                <c:pt idx="2650">
                  <c:v>0.64291253909625723</c:v>
                </c:pt>
                <c:pt idx="2651">
                  <c:v>0.64291253909625723</c:v>
                </c:pt>
                <c:pt idx="2652">
                  <c:v>0.64291253909625723</c:v>
                </c:pt>
                <c:pt idx="2653">
                  <c:v>0.64291253909625723</c:v>
                </c:pt>
                <c:pt idx="2654">
                  <c:v>0.64291253909625723</c:v>
                </c:pt>
                <c:pt idx="2655">
                  <c:v>0.64291253909625723</c:v>
                </c:pt>
                <c:pt idx="2656">
                  <c:v>0.64291253909625723</c:v>
                </c:pt>
                <c:pt idx="2657">
                  <c:v>0.64291253909625723</c:v>
                </c:pt>
                <c:pt idx="2658">
                  <c:v>0.64291253909625723</c:v>
                </c:pt>
                <c:pt idx="2659">
                  <c:v>0.64291253909625723</c:v>
                </c:pt>
                <c:pt idx="2660">
                  <c:v>0.64291253909625723</c:v>
                </c:pt>
                <c:pt idx="2661">
                  <c:v>0.64291253909625723</c:v>
                </c:pt>
                <c:pt idx="2662">
                  <c:v>0.64291253909625723</c:v>
                </c:pt>
                <c:pt idx="2663">
                  <c:v>0.64291253909625723</c:v>
                </c:pt>
                <c:pt idx="2664">
                  <c:v>0.64291253909625723</c:v>
                </c:pt>
                <c:pt idx="2665">
                  <c:v>0.64291253909625723</c:v>
                </c:pt>
                <c:pt idx="2666">
                  <c:v>0.64291253909625723</c:v>
                </c:pt>
                <c:pt idx="2667">
                  <c:v>0.64291253909625723</c:v>
                </c:pt>
                <c:pt idx="2668">
                  <c:v>0.64291253909625723</c:v>
                </c:pt>
                <c:pt idx="2669">
                  <c:v>0.64291253909625723</c:v>
                </c:pt>
                <c:pt idx="2670">
                  <c:v>0.64291253909625723</c:v>
                </c:pt>
                <c:pt idx="2671">
                  <c:v>0.64291253909625723</c:v>
                </c:pt>
                <c:pt idx="2672">
                  <c:v>0.64291253909625723</c:v>
                </c:pt>
                <c:pt idx="2673">
                  <c:v>0.64291253909625723</c:v>
                </c:pt>
                <c:pt idx="2674">
                  <c:v>0.64291253909625723</c:v>
                </c:pt>
                <c:pt idx="2675">
                  <c:v>0.64291253909625723</c:v>
                </c:pt>
                <c:pt idx="2676">
                  <c:v>0.64291253909625723</c:v>
                </c:pt>
                <c:pt idx="2677">
                  <c:v>0.64291253909625723</c:v>
                </c:pt>
                <c:pt idx="2678">
                  <c:v>0.64291253909625723</c:v>
                </c:pt>
                <c:pt idx="2679">
                  <c:v>0.64291253909625723</c:v>
                </c:pt>
                <c:pt idx="2680">
                  <c:v>0.64291253909625723</c:v>
                </c:pt>
                <c:pt idx="2681">
                  <c:v>0.64291253909625723</c:v>
                </c:pt>
                <c:pt idx="2682">
                  <c:v>0.64291253909625723</c:v>
                </c:pt>
                <c:pt idx="2683">
                  <c:v>0.64291253909625723</c:v>
                </c:pt>
                <c:pt idx="2684">
                  <c:v>0.64291253909625723</c:v>
                </c:pt>
                <c:pt idx="2685">
                  <c:v>0.64291253909625723</c:v>
                </c:pt>
                <c:pt idx="2686">
                  <c:v>0.64291253909625723</c:v>
                </c:pt>
                <c:pt idx="2687">
                  <c:v>0.64291253909625723</c:v>
                </c:pt>
                <c:pt idx="2688">
                  <c:v>0.64291253909625723</c:v>
                </c:pt>
                <c:pt idx="2689">
                  <c:v>0.64291253909625723</c:v>
                </c:pt>
                <c:pt idx="2690">
                  <c:v>0.64291253909625723</c:v>
                </c:pt>
                <c:pt idx="2691">
                  <c:v>0.64291253909625723</c:v>
                </c:pt>
                <c:pt idx="2692">
                  <c:v>0.64291253909625723</c:v>
                </c:pt>
                <c:pt idx="2693">
                  <c:v>0.64291253909625723</c:v>
                </c:pt>
                <c:pt idx="2694">
                  <c:v>0.64291253909625723</c:v>
                </c:pt>
                <c:pt idx="2695">
                  <c:v>0.64291253909625723</c:v>
                </c:pt>
                <c:pt idx="2696">
                  <c:v>0.64291253909625723</c:v>
                </c:pt>
                <c:pt idx="2697">
                  <c:v>0.64291253909625723</c:v>
                </c:pt>
                <c:pt idx="2698">
                  <c:v>0.64291253909625723</c:v>
                </c:pt>
                <c:pt idx="2699">
                  <c:v>0.64291253909625723</c:v>
                </c:pt>
                <c:pt idx="2700">
                  <c:v>0.64291253909625723</c:v>
                </c:pt>
                <c:pt idx="2701">
                  <c:v>0.64291253909625723</c:v>
                </c:pt>
                <c:pt idx="2702">
                  <c:v>0.64291253909625723</c:v>
                </c:pt>
                <c:pt idx="2703">
                  <c:v>0.64291253909625723</c:v>
                </c:pt>
                <c:pt idx="2704">
                  <c:v>0.64291253909625723</c:v>
                </c:pt>
                <c:pt idx="2705">
                  <c:v>0.64291253909625723</c:v>
                </c:pt>
                <c:pt idx="2706">
                  <c:v>0.75373114433463784</c:v>
                </c:pt>
                <c:pt idx="2707">
                  <c:v>0.75373114433463784</c:v>
                </c:pt>
                <c:pt idx="2708">
                  <c:v>0.75373114433463784</c:v>
                </c:pt>
                <c:pt idx="2709">
                  <c:v>0.75373114433463784</c:v>
                </c:pt>
                <c:pt idx="2710">
                  <c:v>0.75373114433463784</c:v>
                </c:pt>
                <c:pt idx="2711">
                  <c:v>0.75373114433463784</c:v>
                </c:pt>
                <c:pt idx="2712">
                  <c:v>0.75373114433463784</c:v>
                </c:pt>
                <c:pt idx="2713">
                  <c:v>0.75373114433463784</c:v>
                </c:pt>
                <c:pt idx="2714">
                  <c:v>0.75373114433463784</c:v>
                </c:pt>
                <c:pt idx="2715">
                  <c:v>0.75373114433463784</c:v>
                </c:pt>
                <c:pt idx="2716">
                  <c:v>0.75373114433463784</c:v>
                </c:pt>
                <c:pt idx="2717">
                  <c:v>0.75373114433463784</c:v>
                </c:pt>
                <c:pt idx="2718">
                  <c:v>0.75373114433463784</c:v>
                </c:pt>
                <c:pt idx="2719">
                  <c:v>0.75373114433463784</c:v>
                </c:pt>
                <c:pt idx="2720">
                  <c:v>0.75373114433463784</c:v>
                </c:pt>
                <c:pt idx="2721">
                  <c:v>0.75373114433463784</c:v>
                </c:pt>
                <c:pt idx="2722">
                  <c:v>0.75373114433463784</c:v>
                </c:pt>
                <c:pt idx="2723">
                  <c:v>0.75373114433463784</c:v>
                </c:pt>
                <c:pt idx="2724">
                  <c:v>0.75373114433463784</c:v>
                </c:pt>
                <c:pt idx="2725">
                  <c:v>0.75373114433463784</c:v>
                </c:pt>
                <c:pt idx="2726">
                  <c:v>0.75373114433463784</c:v>
                </c:pt>
                <c:pt idx="2727">
                  <c:v>0.75373114433463784</c:v>
                </c:pt>
                <c:pt idx="2728">
                  <c:v>0.75373114433463784</c:v>
                </c:pt>
                <c:pt idx="2729">
                  <c:v>0.75373114433463784</c:v>
                </c:pt>
                <c:pt idx="2730">
                  <c:v>0.75373114433463784</c:v>
                </c:pt>
                <c:pt idx="2731">
                  <c:v>0.75373114433463784</c:v>
                </c:pt>
                <c:pt idx="2732">
                  <c:v>0.85044639165131708</c:v>
                </c:pt>
                <c:pt idx="2733">
                  <c:v>0.85044639165131708</c:v>
                </c:pt>
                <c:pt idx="2734">
                  <c:v>0.85044639165131708</c:v>
                </c:pt>
                <c:pt idx="2735">
                  <c:v>0.85044639165131708</c:v>
                </c:pt>
                <c:pt idx="2736">
                  <c:v>0.85044639165131708</c:v>
                </c:pt>
                <c:pt idx="2737">
                  <c:v>0.85044639165131708</c:v>
                </c:pt>
                <c:pt idx="2738">
                  <c:v>0.6956445147222905</c:v>
                </c:pt>
                <c:pt idx="2739">
                  <c:v>0.6956445147222905</c:v>
                </c:pt>
                <c:pt idx="2740">
                  <c:v>0.6956445147222905</c:v>
                </c:pt>
                <c:pt idx="2741">
                  <c:v>0.6956445147222905</c:v>
                </c:pt>
                <c:pt idx="2742">
                  <c:v>0.6956445147222905</c:v>
                </c:pt>
                <c:pt idx="2743">
                  <c:v>0.6956445147222905</c:v>
                </c:pt>
                <c:pt idx="2744">
                  <c:v>0.6956445147222905</c:v>
                </c:pt>
                <c:pt idx="2745">
                  <c:v>0.6956445147222905</c:v>
                </c:pt>
                <c:pt idx="2746">
                  <c:v>0.6956445147222905</c:v>
                </c:pt>
                <c:pt idx="2747">
                  <c:v>0.6956445147222905</c:v>
                </c:pt>
                <c:pt idx="2748">
                  <c:v>0.6956445147222905</c:v>
                </c:pt>
                <c:pt idx="2749">
                  <c:v>0.6956445147222905</c:v>
                </c:pt>
                <c:pt idx="2750">
                  <c:v>0.6956445147222905</c:v>
                </c:pt>
                <c:pt idx="2751">
                  <c:v>0.6956445147222905</c:v>
                </c:pt>
                <c:pt idx="2752">
                  <c:v>0.6956445147222905</c:v>
                </c:pt>
                <c:pt idx="2753">
                  <c:v>0.6956445147222905</c:v>
                </c:pt>
                <c:pt idx="2754">
                  <c:v>0.6956445147222905</c:v>
                </c:pt>
                <c:pt idx="2755">
                  <c:v>0.6956445147222905</c:v>
                </c:pt>
                <c:pt idx="2756">
                  <c:v>0.6956445147222905</c:v>
                </c:pt>
                <c:pt idx="2757">
                  <c:v>0.6956445147222905</c:v>
                </c:pt>
                <c:pt idx="2758">
                  <c:v>0.6956445147222905</c:v>
                </c:pt>
                <c:pt idx="2759">
                  <c:v>0.6956445147222905</c:v>
                </c:pt>
                <c:pt idx="2760">
                  <c:v>0.6956445147222905</c:v>
                </c:pt>
                <c:pt idx="2761">
                  <c:v>0.6956445147222905</c:v>
                </c:pt>
                <c:pt idx="2762">
                  <c:v>0.6956445147222905</c:v>
                </c:pt>
                <c:pt idx="2763">
                  <c:v>0.6956445147222905</c:v>
                </c:pt>
                <c:pt idx="2764">
                  <c:v>0.6956445147222905</c:v>
                </c:pt>
                <c:pt idx="2765">
                  <c:v>0.6956445147222905</c:v>
                </c:pt>
                <c:pt idx="2766">
                  <c:v>0.6956445147222905</c:v>
                </c:pt>
                <c:pt idx="2767">
                  <c:v>0.6956445147222905</c:v>
                </c:pt>
                <c:pt idx="2768">
                  <c:v>0.6956445147222905</c:v>
                </c:pt>
                <c:pt idx="2769">
                  <c:v>0.6956445147222905</c:v>
                </c:pt>
                <c:pt idx="2770">
                  <c:v>0.6956445147222905</c:v>
                </c:pt>
                <c:pt idx="2771">
                  <c:v>0.71006499441069315</c:v>
                </c:pt>
                <c:pt idx="2772">
                  <c:v>0.71006499441069315</c:v>
                </c:pt>
                <c:pt idx="2773">
                  <c:v>0.71006499441069315</c:v>
                </c:pt>
                <c:pt idx="2774">
                  <c:v>0.71006499441069315</c:v>
                </c:pt>
                <c:pt idx="2775">
                  <c:v>0.71006499441069315</c:v>
                </c:pt>
                <c:pt idx="2776">
                  <c:v>0.71006499441069315</c:v>
                </c:pt>
                <c:pt idx="2777">
                  <c:v>0.71006499441069315</c:v>
                </c:pt>
                <c:pt idx="2778">
                  <c:v>0.71006499441069315</c:v>
                </c:pt>
                <c:pt idx="2779">
                  <c:v>0.71006499441069315</c:v>
                </c:pt>
                <c:pt idx="2780">
                  <c:v>0.71006499441069315</c:v>
                </c:pt>
                <c:pt idx="2781">
                  <c:v>0.71006499441069315</c:v>
                </c:pt>
                <c:pt idx="2782">
                  <c:v>0.71006499441069315</c:v>
                </c:pt>
                <c:pt idx="2783">
                  <c:v>0.71006499441069315</c:v>
                </c:pt>
                <c:pt idx="2784">
                  <c:v>0.71006499441069315</c:v>
                </c:pt>
                <c:pt idx="2785">
                  <c:v>0.71006499441069315</c:v>
                </c:pt>
                <c:pt idx="2786">
                  <c:v>0.7186108750100747</c:v>
                </c:pt>
                <c:pt idx="2787">
                  <c:v>0.7186108750100747</c:v>
                </c:pt>
                <c:pt idx="2788">
                  <c:v>0.7186108750100747</c:v>
                </c:pt>
                <c:pt idx="2789">
                  <c:v>0.7186108750100747</c:v>
                </c:pt>
                <c:pt idx="2790">
                  <c:v>0.73822369543029953</c:v>
                </c:pt>
                <c:pt idx="2791">
                  <c:v>0.73822369543029953</c:v>
                </c:pt>
                <c:pt idx="2792">
                  <c:v>0.73822369543029953</c:v>
                </c:pt>
                <c:pt idx="2793">
                  <c:v>0.73822369543029953</c:v>
                </c:pt>
                <c:pt idx="2794">
                  <c:v>0.73822369543029953</c:v>
                </c:pt>
                <c:pt idx="2795">
                  <c:v>0.73822369543029953</c:v>
                </c:pt>
                <c:pt idx="2796">
                  <c:v>0.73822369543029953</c:v>
                </c:pt>
                <c:pt idx="2797">
                  <c:v>0.73822369543029953</c:v>
                </c:pt>
                <c:pt idx="2798">
                  <c:v>0.73822369543029953</c:v>
                </c:pt>
                <c:pt idx="2799">
                  <c:v>0.7387009549576885</c:v>
                </c:pt>
                <c:pt idx="2800">
                  <c:v>0.7387009549576885</c:v>
                </c:pt>
                <c:pt idx="2801">
                  <c:v>0.7387009549576885</c:v>
                </c:pt>
                <c:pt idx="2802">
                  <c:v>0.77070774948274556</c:v>
                </c:pt>
                <c:pt idx="2803">
                  <c:v>0.77070774948274556</c:v>
                </c:pt>
                <c:pt idx="2804">
                  <c:v>0.77070774948274556</c:v>
                </c:pt>
                <c:pt idx="2805">
                  <c:v>0.77070774948274556</c:v>
                </c:pt>
                <c:pt idx="2806">
                  <c:v>0.77070774948274556</c:v>
                </c:pt>
                <c:pt idx="2807">
                  <c:v>0.77070774948274556</c:v>
                </c:pt>
                <c:pt idx="2808">
                  <c:v>0.77070774948274556</c:v>
                </c:pt>
                <c:pt idx="2809">
                  <c:v>0.77070774948274556</c:v>
                </c:pt>
                <c:pt idx="2810">
                  <c:v>0.77070774948274556</c:v>
                </c:pt>
                <c:pt idx="2811">
                  <c:v>0.77070774948274556</c:v>
                </c:pt>
                <c:pt idx="2812">
                  <c:v>0.77070774948274556</c:v>
                </c:pt>
                <c:pt idx="2813">
                  <c:v>0.77070774948274556</c:v>
                </c:pt>
                <c:pt idx="2814">
                  <c:v>0.77070774948274556</c:v>
                </c:pt>
                <c:pt idx="2815">
                  <c:v>0.77070774948274556</c:v>
                </c:pt>
                <c:pt idx="2816">
                  <c:v>0.77070774948274556</c:v>
                </c:pt>
                <c:pt idx="2817">
                  <c:v>0.77070774948274556</c:v>
                </c:pt>
                <c:pt idx="2818">
                  <c:v>0.77070774948274556</c:v>
                </c:pt>
                <c:pt idx="2819">
                  <c:v>0.77070774948274556</c:v>
                </c:pt>
                <c:pt idx="2820">
                  <c:v>0.77070774948274556</c:v>
                </c:pt>
                <c:pt idx="2821">
                  <c:v>0.77070774948274556</c:v>
                </c:pt>
                <c:pt idx="2822">
                  <c:v>0.77070774948274556</c:v>
                </c:pt>
                <c:pt idx="2823">
                  <c:v>0.77070774948274556</c:v>
                </c:pt>
                <c:pt idx="2824">
                  <c:v>0.77070774948274556</c:v>
                </c:pt>
                <c:pt idx="2825">
                  <c:v>0.77070774948274556</c:v>
                </c:pt>
                <c:pt idx="2826">
                  <c:v>0.77070774948274556</c:v>
                </c:pt>
                <c:pt idx="2827">
                  <c:v>0.77070774948274556</c:v>
                </c:pt>
                <c:pt idx="2828">
                  <c:v>0.77070774948274556</c:v>
                </c:pt>
                <c:pt idx="2829">
                  <c:v>0.77070774948274556</c:v>
                </c:pt>
                <c:pt idx="2830">
                  <c:v>0.77070774948274556</c:v>
                </c:pt>
                <c:pt idx="2831">
                  <c:v>0.77070774948274556</c:v>
                </c:pt>
                <c:pt idx="2832">
                  <c:v>0.77070774948274556</c:v>
                </c:pt>
                <c:pt idx="2833">
                  <c:v>0.80765393148594788</c:v>
                </c:pt>
                <c:pt idx="2834">
                  <c:v>0.80765393148594788</c:v>
                </c:pt>
                <c:pt idx="2835">
                  <c:v>0.80765393148594788</c:v>
                </c:pt>
                <c:pt idx="2836">
                  <c:v>0.80765393148594788</c:v>
                </c:pt>
                <c:pt idx="2837">
                  <c:v>0.80765393148594788</c:v>
                </c:pt>
                <c:pt idx="2838">
                  <c:v>0.80765393148594788</c:v>
                </c:pt>
                <c:pt idx="2839">
                  <c:v>0.80765393148594788</c:v>
                </c:pt>
                <c:pt idx="2840">
                  <c:v>0.80765393148594788</c:v>
                </c:pt>
                <c:pt idx="2841">
                  <c:v>0.80765393148594788</c:v>
                </c:pt>
                <c:pt idx="2842">
                  <c:v>0.80765393148594788</c:v>
                </c:pt>
                <c:pt idx="2843">
                  <c:v>0.80765393148594788</c:v>
                </c:pt>
                <c:pt idx="2844">
                  <c:v>0.80765393148594788</c:v>
                </c:pt>
                <c:pt idx="2845">
                  <c:v>0.80765393148594788</c:v>
                </c:pt>
                <c:pt idx="2846">
                  <c:v>0.80765393148594788</c:v>
                </c:pt>
                <c:pt idx="2847">
                  <c:v>0.80765393148594788</c:v>
                </c:pt>
                <c:pt idx="2848">
                  <c:v>0.80765393148594788</c:v>
                </c:pt>
                <c:pt idx="2849">
                  <c:v>0.80765393148594788</c:v>
                </c:pt>
                <c:pt idx="2850">
                  <c:v>0.80765393148594788</c:v>
                </c:pt>
                <c:pt idx="2851">
                  <c:v>0.80765393148594788</c:v>
                </c:pt>
                <c:pt idx="2852">
                  <c:v>0.80765393148594788</c:v>
                </c:pt>
                <c:pt idx="2853">
                  <c:v>0.80765393148594788</c:v>
                </c:pt>
                <c:pt idx="2854">
                  <c:v>0.80765393148594788</c:v>
                </c:pt>
                <c:pt idx="2855">
                  <c:v>0.80765393148594788</c:v>
                </c:pt>
                <c:pt idx="2856">
                  <c:v>0.80765393148594788</c:v>
                </c:pt>
                <c:pt idx="2857">
                  <c:v>0.80765393148594788</c:v>
                </c:pt>
                <c:pt idx="2858">
                  <c:v>0.80765393148594788</c:v>
                </c:pt>
                <c:pt idx="2859">
                  <c:v>0.80765393148594788</c:v>
                </c:pt>
                <c:pt idx="2860">
                  <c:v>0.80765393148594788</c:v>
                </c:pt>
                <c:pt idx="2861">
                  <c:v>0.80765393148594788</c:v>
                </c:pt>
                <c:pt idx="2862">
                  <c:v>0.80765393148594788</c:v>
                </c:pt>
                <c:pt idx="2863">
                  <c:v>0.80765393148594788</c:v>
                </c:pt>
                <c:pt idx="2864">
                  <c:v>0.80765393148594788</c:v>
                </c:pt>
                <c:pt idx="2865">
                  <c:v>0.80765393148594788</c:v>
                </c:pt>
                <c:pt idx="2866">
                  <c:v>0.80765393148594788</c:v>
                </c:pt>
                <c:pt idx="2867">
                  <c:v>0.80765393148594788</c:v>
                </c:pt>
                <c:pt idx="2868">
                  <c:v>0.80765393148594788</c:v>
                </c:pt>
                <c:pt idx="2869">
                  <c:v>0.80765393148594788</c:v>
                </c:pt>
                <c:pt idx="2870">
                  <c:v>0.80765393148594788</c:v>
                </c:pt>
                <c:pt idx="2871">
                  <c:v>0.80765393148594788</c:v>
                </c:pt>
                <c:pt idx="2872">
                  <c:v>0.80765393148594788</c:v>
                </c:pt>
                <c:pt idx="2873">
                  <c:v>0.80765393148594788</c:v>
                </c:pt>
                <c:pt idx="2874">
                  <c:v>0.80765393148594788</c:v>
                </c:pt>
                <c:pt idx="2875">
                  <c:v>0.80765393148594788</c:v>
                </c:pt>
                <c:pt idx="2876">
                  <c:v>0.80765393148594788</c:v>
                </c:pt>
                <c:pt idx="2877">
                  <c:v>0.80765393148594788</c:v>
                </c:pt>
                <c:pt idx="2878">
                  <c:v>0.80765393148594788</c:v>
                </c:pt>
                <c:pt idx="2879">
                  <c:v>0.80765393148594788</c:v>
                </c:pt>
                <c:pt idx="2880">
                  <c:v>0.80765393148594788</c:v>
                </c:pt>
                <c:pt idx="2881">
                  <c:v>0.80765393148594788</c:v>
                </c:pt>
                <c:pt idx="2882">
                  <c:v>0.80765393148594788</c:v>
                </c:pt>
                <c:pt idx="2883">
                  <c:v>0.80765393148594788</c:v>
                </c:pt>
                <c:pt idx="2884">
                  <c:v>0.80765393148594788</c:v>
                </c:pt>
                <c:pt idx="2885">
                  <c:v>0.80765393148594788</c:v>
                </c:pt>
                <c:pt idx="2886">
                  <c:v>0.80765393148594788</c:v>
                </c:pt>
                <c:pt idx="2887">
                  <c:v>0.80765393148594788</c:v>
                </c:pt>
                <c:pt idx="2888">
                  <c:v>0.80765393148594788</c:v>
                </c:pt>
                <c:pt idx="2889">
                  <c:v>0.80765393148594788</c:v>
                </c:pt>
                <c:pt idx="2890">
                  <c:v>0.80765393148594788</c:v>
                </c:pt>
                <c:pt idx="2891">
                  <c:v>0.80765393148594788</c:v>
                </c:pt>
                <c:pt idx="2892">
                  <c:v>0.80765393148594788</c:v>
                </c:pt>
                <c:pt idx="2893">
                  <c:v>0.80765393148594788</c:v>
                </c:pt>
                <c:pt idx="2894">
                  <c:v>0.80765393148594788</c:v>
                </c:pt>
                <c:pt idx="2895">
                  <c:v>0.80765393148594788</c:v>
                </c:pt>
                <c:pt idx="2896">
                  <c:v>0.80765393148594788</c:v>
                </c:pt>
                <c:pt idx="2897">
                  <c:v>0.80765393148594788</c:v>
                </c:pt>
                <c:pt idx="2898">
                  <c:v>0.80765393148594788</c:v>
                </c:pt>
                <c:pt idx="2899">
                  <c:v>0.80765393148594788</c:v>
                </c:pt>
                <c:pt idx="2900">
                  <c:v>0.80765393148594788</c:v>
                </c:pt>
                <c:pt idx="2901">
                  <c:v>0.80765393148594788</c:v>
                </c:pt>
                <c:pt idx="2902">
                  <c:v>0.80765393148594788</c:v>
                </c:pt>
                <c:pt idx="2903">
                  <c:v>0.80765393148594788</c:v>
                </c:pt>
                <c:pt idx="2904">
                  <c:v>0.80765393148594788</c:v>
                </c:pt>
                <c:pt idx="2905">
                  <c:v>0.80765393148594788</c:v>
                </c:pt>
                <c:pt idx="2906">
                  <c:v>0.80765393148594788</c:v>
                </c:pt>
                <c:pt idx="2907">
                  <c:v>0.80765393148594788</c:v>
                </c:pt>
                <c:pt idx="2908">
                  <c:v>0.80765393148594788</c:v>
                </c:pt>
                <c:pt idx="2909">
                  <c:v>0.80765393148594788</c:v>
                </c:pt>
                <c:pt idx="2910">
                  <c:v>0.80765393148594788</c:v>
                </c:pt>
                <c:pt idx="2911">
                  <c:v>0.77064233818998085</c:v>
                </c:pt>
                <c:pt idx="2912">
                  <c:v>0.77064233818998085</c:v>
                </c:pt>
                <c:pt idx="2913">
                  <c:v>0.73856839604177427</c:v>
                </c:pt>
                <c:pt idx="2914">
                  <c:v>0.73856839604177427</c:v>
                </c:pt>
                <c:pt idx="2915">
                  <c:v>0.76259966887512032</c:v>
                </c:pt>
                <c:pt idx="2916">
                  <c:v>0.76259966887512032</c:v>
                </c:pt>
                <c:pt idx="2917">
                  <c:v>0.76259966887512032</c:v>
                </c:pt>
                <c:pt idx="2918">
                  <c:v>0.76259966887512032</c:v>
                </c:pt>
                <c:pt idx="2919">
                  <c:v>0.76259966887512032</c:v>
                </c:pt>
                <c:pt idx="2920">
                  <c:v>0.76259966887512032</c:v>
                </c:pt>
                <c:pt idx="2921">
                  <c:v>0.76259966887512032</c:v>
                </c:pt>
                <c:pt idx="2922">
                  <c:v>0.76259966887512032</c:v>
                </c:pt>
                <c:pt idx="2923">
                  <c:v>0.76259966887512032</c:v>
                </c:pt>
                <c:pt idx="2924">
                  <c:v>0.76259966887512032</c:v>
                </c:pt>
                <c:pt idx="2925">
                  <c:v>0.76259966887512032</c:v>
                </c:pt>
                <c:pt idx="2926">
                  <c:v>0.76259966887512032</c:v>
                </c:pt>
                <c:pt idx="2927">
                  <c:v>0.76259966887512032</c:v>
                </c:pt>
                <c:pt idx="2928">
                  <c:v>0.76259966887512032</c:v>
                </c:pt>
                <c:pt idx="2929">
                  <c:v>0.76259966887512032</c:v>
                </c:pt>
                <c:pt idx="2930">
                  <c:v>0.76259966887512032</c:v>
                </c:pt>
                <c:pt idx="2931">
                  <c:v>0.76259966887512032</c:v>
                </c:pt>
                <c:pt idx="2932">
                  <c:v>0.76259966887512032</c:v>
                </c:pt>
                <c:pt idx="2933">
                  <c:v>0.76259966887512032</c:v>
                </c:pt>
                <c:pt idx="2934">
                  <c:v>0.76259966887512032</c:v>
                </c:pt>
                <c:pt idx="2935">
                  <c:v>0.76259966887512032</c:v>
                </c:pt>
                <c:pt idx="2936">
                  <c:v>0.76259966887512032</c:v>
                </c:pt>
                <c:pt idx="2937">
                  <c:v>0.76259966887512032</c:v>
                </c:pt>
                <c:pt idx="2938">
                  <c:v>0.76259966887512032</c:v>
                </c:pt>
                <c:pt idx="2939">
                  <c:v>0.76259966887512032</c:v>
                </c:pt>
                <c:pt idx="2940">
                  <c:v>0.76259966887512032</c:v>
                </c:pt>
                <c:pt idx="2941">
                  <c:v>0.76259966887512032</c:v>
                </c:pt>
                <c:pt idx="2942">
                  <c:v>0.76259966887512032</c:v>
                </c:pt>
                <c:pt idx="2943">
                  <c:v>0.76259966887512032</c:v>
                </c:pt>
                <c:pt idx="2944">
                  <c:v>0.76259966887512032</c:v>
                </c:pt>
                <c:pt idx="2945">
                  <c:v>0.76259966887512032</c:v>
                </c:pt>
                <c:pt idx="2946">
                  <c:v>0.76259966887512032</c:v>
                </c:pt>
                <c:pt idx="2947">
                  <c:v>0.76259966887512032</c:v>
                </c:pt>
                <c:pt idx="2948">
                  <c:v>0.76259966887512032</c:v>
                </c:pt>
                <c:pt idx="2949">
                  <c:v>0.76259966887512032</c:v>
                </c:pt>
                <c:pt idx="2950">
                  <c:v>0.76259966887512032</c:v>
                </c:pt>
                <c:pt idx="2951">
                  <c:v>0.76259966887512032</c:v>
                </c:pt>
                <c:pt idx="2952">
                  <c:v>0.76259966887512032</c:v>
                </c:pt>
                <c:pt idx="2953">
                  <c:v>0.76259966887512032</c:v>
                </c:pt>
                <c:pt idx="2954">
                  <c:v>0.76259966887512032</c:v>
                </c:pt>
                <c:pt idx="2955">
                  <c:v>0.76259966887512032</c:v>
                </c:pt>
                <c:pt idx="2956">
                  <c:v>0.76259966887512032</c:v>
                </c:pt>
                <c:pt idx="2957">
                  <c:v>0.76259966887512032</c:v>
                </c:pt>
                <c:pt idx="2958">
                  <c:v>0.76259966887512032</c:v>
                </c:pt>
                <c:pt idx="2959">
                  <c:v>0.76259966887512032</c:v>
                </c:pt>
                <c:pt idx="2960">
                  <c:v>0.76259966887512032</c:v>
                </c:pt>
                <c:pt idx="2961">
                  <c:v>0.76259966887512032</c:v>
                </c:pt>
                <c:pt idx="2962">
                  <c:v>0.76259966887512032</c:v>
                </c:pt>
                <c:pt idx="2963">
                  <c:v>0.76259966887512032</c:v>
                </c:pt>
                <c:pt idx="2964">
                  <c:v>0.76259966887512032</c:v>
                </c:pt>
                <c:pt idx="2965">
                  <c:v>0.76259966887512032</c:v>
                </c:pt>
                <c:pt idx="2966">
                  <c:v>0.76259966887512032</c:v>
                </c:pt>
                <c:pt idx="2967">
                  <c:v>0.84370833296894365</c:v>
                </c:pt>
                <c:pt idx="2968">
                  <c:v>0.84370833296894365</c:v>
                </c:pt>
                <c:pt idx="2969">
                  <c:v>0.84370833296894365</c:v>
                </c:pt>
                <c:pt idx="2970">
                  <c:v>0.84370833296894365</c:v>
                </c:pt>
                <c:pt idx="2971">
                  <c:v>0.84370833296894365</c:v>
                </c:pt>
                <c:pt idx="2972">
                  <c:v>0.84370833296894365</c:v>
                </c:pt>
                <c:pt idx="2973">
                  <c:v>0.84370833296894365</c:v>
                </c:pt>
                <c:pt idx="2974">
                  <c:v>0.84370833296894365</c:v>
                </c:pt>
                <c:pt idx="2975">
                  <c:v>0.84370833296894365</c:v>
                </c:pt>
                <c:pt idx="2976">
                  <c:v>0.84370833296894365</c:v>
                </c:pt>
                <c:pt idx="2977">
                  <c:v>0.84370833296894365</c:v>
                </c:pt>
                <c:pt idx="2978">
                  <c:v>0.84370833296894365</c:v>
                </c:pt>
                <c:pt idx="2979">
                  <c:v>0.89112789039607021</c:v>
                </c:pt>
                <c:pt idx="2980">
                  <c:v>0.89112789039607021</c:v>
                </c:pt>
                <c:pt idx="2981">
                  <c:v>0.89112789039607021</c:v>
                </c:pt>
                <c:pt idx="2982">
                  <c:v>0.89112789039607021</c:v>
                </c:pt>
                <c:pt idx="2983">
                  <c:v>0.89112789039607021</c:v>
                </c:pt>
                <c:pt idx="2984">
                  <c:v>0.89112789039607021</c:v>
                </c:pt>
                <c:pt idx="2985">
                  <c:v>0.89112789039607021</c:v>
                </c:pt>
                <c:pt idx="2986">
                  <c:v>0.89112789039607021</c:v>
                </c:pt>
                <c:pt idx="2987">
                  <c:v>0.89112789039607021</c:v>
                </c:pt>
                <c:pt idx="2988">
                  <c:v>0.72055426406144329</c:v>
                </c:pt>
                <c:pt idx="2989">
                  <c:v>0.72055426406144329</c:v>
                </c:pt>
                <c:pt idx="2990">
                  <c:v>0.72055426406144329</c:v>
                </c:pt>
                <c:pt idx="2991">
                  <c:v>0.72055426406144329</c:v>
                </c:pt>
                <c:pt idx="2992">
                  <c:v>0.72055426406144329</c:v>
                </c:pt>
                <c:pt idx="2993">
                  <c:v>0.72055426406144329</c:v>
                </c:pt>
                <c:pt idx="2994">
                  <c:v>0.72055426406144329</c:v>
                </c:pt>
                <c:pt idx="2995">
                  <c:v>0.72055426406144329</c:v>
                </c:pt>
                <c:pt idx="2996">
                  <c:v>0.72055426406144329</c:v>
                </c:pt>
                <c:pt idx="2997">
                  <c:v>0.72055426406144329</c:v>
                </c:pt>
                <c:pt idx="2998">
                  <c:v>0.72055426406144329</c:v>
                </c:pt>
                <c:pt idx="2999">
                  <c:v>0.72055426406144329</c:v>
                </c:pt>
                <c:pt idx="3000">
                  <c:v>0.72055426406144329</c:v>
                </c:pt>
                <c:pt idx="3001">
                  <c:v>0.72055426406144329</c:v>
                </c:pt>
                <c:pt idx="3002">
                  <c:v>0.72055426406144329</c:v>
                </c:pt>
                <c:pt idx="3003">
                  <c:v>0.72055426406144329</c:v>
                </c:pt>
                <c:pt idx="3004">
                  <c:v>0.72055426406144329</c:v>
                </c:pt>
                <c:pt idx="3005">
                  <c:v>0.72055426406144329</c:v>
                </c:pt>
                <c:pt idx="3006">
                  <c:v>0.72055426406144329</c:v>
                </c:pt>
                <c:pt idx="3007">
                  <c:v>0.72055426406144329</c:v>
                </c:pt>
                <c:pt idx="3008">
                  <c:v>0.72055426406144329</c:v>
                </c:pt>
                <c:pt idx="3009">
                  <c:v>0.72055426406144329</c:v>
                </c:pt>
                <c:pt idx="3010">
                  <c:v>0.72055426406144329</c:v>
                </c:pt>
                <c:pt idx="3011">
                  <c:v>0.72055426406144329</c:v>
                </c:pt>
                <c:pt idx="3012">
                  <c:v>0.72055426406144329</c:v>
                </c:pt>
                <c:pt idx="3013">
                  <c:v>0.72055426406144329</c:v>
                </c:pt>
                <c:pt idx="3014">
                  <c:v>0.72055426406144329</c:v>
                </c:pt>
                <c:pt idx="3015">
                  <c:v>0.72055426406144329</c:v>
                </c:pt>
                <c:pt idx="3016">
                  <c:v>0.72055426406144329</c:v>
                </c:pt>
                <c:pt idx="3017">
                  <c:v>0.72055426406144329</c:v>
                </c:pt>
                <c:pt idx="3018">
                  <c:v>0.72055426406144329</c:v>
                </c:pt>
                <c:pt idx="3019">
                  <c:v>0.72055426406144329</c:v>
                </c:pt>
                <c:pt idx="3020">
                  <c:v>0.72055426406144329</c:v>
                </c:pt>
                <c:pt idx="3021">
                  <c:v>0.72055426406144329</c:v>
                </c:pt>
                <c:pt idx="3022">
                  <c:v>0.72055426406144329</c:v>
                </c:pt>
                <c:pt idx="3023">
                  <c:v>0.72055426406144329</c:v>
                </c:pt>
                <c:pt idx="3024">
                  <c:v>0.72055426406144329</c:v>
                </c:pt>
                <c:pt idx="3025">
                  <c:v>0.72055426406144329</c:v>
                </c:pt>
                <c:pt idx="3026">
                  <c:v>0.72055426406144329</c:v>
                </c:pt>
                <c:pt idx="3027">
                  <c:v>0.72055426406144329</c:v>
                </c:pt>
                <c:pt idx="3028">
                  <c:v>0.72055426406144329</c:v>
                </c:pt>
                <c:pt idx="3029">
                  <c:v>0.72055426406144329</c:v>
                </c:pt>
                <c:pt idx="3030">
                  <c:v>0.72055426406144329</c:v>
                </c:pt>
                <c:pt idx="3031">
                  <c:v>0.72055426406144329</c:v>
                </c:pt>
                <c:pt idx="3032">
                  <c:v>0.72055426406144329</c:v>
                </c:pt>
                <c:pt idx="3033">
                  <c:v>0.72055426406144329</c:v>
                </c:pt>
                <c:pt idx="3034">
                  <c:v>0.72055426406144329</c:v>
                </c:pt>
                <c:pt idx="3035">
                  <c:v>0.72055426406144329</c:v>
                </c:pt>
                <c:pt idx="3036">
                  <c:v>0.72055426406144329</c:v>
                </c:pt>
                <c:pt idx="3037">
                  <c:v>0.72055426406144329</c:v>
                </c:pt>
                <c:pt idx="3038">
                  <c:v>0.73171053169085387</c:v>
                </c:pt>
                <c:pt idx="3039">
                  <c:v>0.73171053169085387</c:v>
                </c:pt>
                <c:pt idx="3040">
                  <c:v>0.73171053169085387</c:v>
                </c:pt>
                <c:pt idx="3041">
                  <c:v>0.73171053169085387</c:v>
                </c:pt>
                <c:pt idx="3042">
                  <c:v>0.73171053169085387</c:v>
                </c:pt>
                <c:pt idx="3043">
                  <c:v>0.73171053169085387</c:v>
                </c:pt>
                <c:pt idx="3044">
                  <c:v>0.73171053169085387</c:v>
                </c:pt>
                <c:pt idx="3045">
                  <c:v>0.73171053169085387</c:v>
                </c:pt>
                <c:pt idx="3046">
                  <c:v>0.73171053169085387</c:v>
                </c:pt>
                <c:pt idx="3047">
                  <c:v>0.73171053169085387</c:v>
                </c:pt>
                <c:pt idx="3048">
                  <c:v>0.73171053169085387</c:v>
                </c:pt>
                <c:pt idx="3049">
                  <c:v>0.73171053169085387</c:v>
                </c:pt>
                <c:pt idx="3050">
                  <c:v>0.73171053169085387</c:v>
                </c:pt>
                <c:pt idx="3051">
                  <c:v>0.73171053169085387</c:v>
                </c:pt>
                <c:pt idx="3052">
                  <c:v>0.73171053169085387</c:v>
                </c:pt>
                <c:pt idx="3053">
                  <c:v>0.73171053169085387</c:v>
                </c:pt>
                <c:pt idx="3054">
                  <c:v>0.73171053169085387</c:v>
                </c:pt>
                <c:pt idx="3055">
                  <c:v>0.73171053169085387</c:v>
                </c:pt>
                <c:pt idx="3056">
                  <c:v>0.73171053169085387</c:v>
                </c:pt>
                <c:pt idx="3057">
                  <c:v>0.73171053169085387</c:v>
                </c:pt>
                <c:pt idx="3058">
                  <c:v>0.73171053169085387</c:v>
                </c:pt>
                <c:pt idx="3059">
                  <c:v>0.73171053169085387</c:v>
                </c:pt>
                <c:pt idx="3060">
                  <c:v>0.73171053169085387</c:v>
                </c:pt>
                <c:pt idx="3061">
                  <c:v>0.73171053169085387</c:v>
                </c:pt>
                <c:pt idx="3062">
                  <c:v>0.73171053169085387</c:v>
                </c:pt>
                <c:pt idx="3063">
                  <c:v>0.73171053169085387</c:v>
                </c:pt>
                <c:pt idx="3064">
                  <c:v>0.73171053169085387</c:v>
                </c:pt>
                <c:pt idx="3065">
                  <c:v>0.73171053169085387</c:v>
                </c:pt>
                <c:pt idx="3066">
                  <c:v>0.73171053169085387</c:v>
                </c:pt>
                <c:pt idx="3067">
                  <c:v>0.73171053169085387</c:v>
                </c:pt>
                <c:pt idx="3068">
                  <c:v>0.73171053169085387</c:v>
                </c:pt>
                <c:pt idx="3069">
                  <c:v>0.73171053169085387</c:v>
                </c:pt>
                <c:pt idx="3070">
                  <c:v>0.73171053169085387</c:v>
                </c:pt>
                <c:pt idx="3071">
                  <c:v>0.73171053169085387</c:v>
                </c:pt>
                <c:pt idx="3072">
                  <c:v>0.73171053169085387</c:v>
                </c:pt>
                <c:pt idx="3073">
                  <c:v>0.73171053169085387</c:v>
                </c:pt>
                <c:pt idx="3074">
                  <c:v>0.73171053169085387</c:v>
                </c:pt>
                <c:pt idx="3075">
                  <c:v>0.73171053169085387</c:v>
                </c:pt>
                <c:pt idx="3076">
                  <c:v>0.73171053169085387</c:v>
                </c:pt>
                <c:pt idx="3077">
                  <c:v>0.73171053169085387</c:v>
                </c:pt>
                <c:pt idx="3078">
                  <c:v>0.73171053169085387</c:v>
                </c:pt>
                <c:pt idx="3079">
                  <c:v>0.73171053169085387</c:v>
                </c:pt>
                <c:pt idx="3080">
                  <c:v>0.73171053169085387</c:v>
                </c:pt>
                <c:pt idx="3081">
                  <c:v>0.73171053169085387</c:v>
                </c:pt>
                <c:pt idx="3082">
                  <c:v>0.73171053169085387</c:v>
                </c:pt>
                <c:pt idx="3083">
                  <c:v>0.73171053169085387</c:v>
                </c:pt>
                <c:pt idx="3084">
                  <c:v>0.73171053169085387</c:v>
                </c:pt>
                <c:pt idx="3085">
                  <c:v>0.73171053169085387</c:v>
                </c:pt>
                <c:pt idx="3086">
                  <c:v>0.73171053169085387</c:v>
                </c:pt>
                <c:pt idx="3087">
                  <c:v>0.73171053169085387</c:v>
                </c:pt>
                <c:pt idx="3088">
                  <c:v>0.72898789440044309</c:v>
                </c:pt>
                <c:pt idx="3089">
                  <c:v>0.72898789440044309</c:v>
                </c:pt>
                <c:pt idx="3090">
                  <c:v>0.72018580193515958</c:v>
                </c:pt>
                <c:pt idx="3091">
                  <c:v>0.64615258744059256</c:v>
                </c:pt>
                <c:pt idx="3092">
                  <c:v>0.64615258744059256</c:v>
                </c:pt>
                <c:pt idx="3093">
                  <c:v>0.64615258744059256</c:v>
                </c:pt>
                <c:pt idx="3094">
                  <c:v>0.64615258744059256</c:v>
                </c:pt>
                <c:pt idx="3095">
                  <c:v>0.64615258744059256</c:v>
                </c:pt>
                <c:pt idx="3096">
                  <c:v>0.64615258744059256</c:v>
                </c:pt>
                <c:pt idx="3097">
                  <c:v>0.64615258744059256</c:v>
                </c:pt>
                <c:pt idx="3098">
                  <c:v>0.64615258744059256</c:v>
                </c:pt>
                <c:pt idx="3099">
                  <c:v>0.64615258744059256</c:v>
                </c:pt>
                <c:pt idx="3100">
                  <c:v>0.64615258744059256</c:v>
                </c:pt>
                <c:pt idx="3101">
                  <c:v>0.64615258744059256</c:v>
                </c:pt>
                <c:pt idx="3102">
                  <c:v>0.64615258744059256</c:v>
                </c:pt>
                <c:pt idx="3103">
                  <c:v>0.64615258744059256</c:v>
                </c:pt>
                <c:pt idx="3104">
                  <c:v>0.64615258744059256</c:v>
                </c:pt>
                <c:pt idx="3105">
                  <c:v>0.64615258744059256</c:v>
                </c:pt>
                <c:pt idx="3106">
                  <c:v>0.64615258744059256</c:v>
                </c:pt>
                <c:pt idx="3107">
                  <c:v>0.64615258744059256</c:v>
                </c:pt>
                <c:pt idx="3108">
                  <c:v>0.64615258744059256</c:v>
                </c:pt>
                <c:pt idx="3109">
                  <c:v>0.67484629528093654</c:v>
                </c:pt>
                <c:pt idx="3110">
                  <c:v>0.67484629528093654</c:v>
                </c:pt>
                <c:pt idx="3111">
                  <c:v>0.67484629528093654</c:v>
                </c:pt>
                <c:pt idx="3112">
                  <c:v>0.67484629528093654</c:v>
                </c:pt>
                <c:pt idx="3113">
                  <c:v>0.67484629528093654</c:v>
                </c:pt>
                <c:pt idx="3114">
                  <c:v>0.67484629528093654</c:v>
                </c:pt>
                <c:pt idx="3115">
                  <c:v>0.67484629528093654</c:v>
                </c:pt>
                <c:pt idx="3116">
                  <c:v>0.67484629528093654</c:v>
                </c:pt>
                <c:pt idx="3117">
                  <c:v>0.67484629528093654</c:v>
                </c:pt>
                <c:pt idx="3118">
                  <c:v>0.67484629528093654</c:v>
                </c:pt>
                <c:pt idx="3119">
                  <c:v>0.7515499596971007</c:v>
                </c:pt>
                <c:pt idx="3120">
                  <c:v>0.7515499596971007</c:v>
                </c:pt>
                <c:pt idx="3121">
                  <c:v>0.7515499596971007</c:v>
                </c:pt>
                <c:pt idx="3122">
                  <c:v>0.67317816589962798</c:v>
                </c:pt>
                <c:pt idx="3123">
                  <c:v>0.67317816589962798</c:v>
                </c:pt>
                <c:pt idx="3124">
                  <c:v>0.67317816589962798</c:v>
                </c:pt>
                <c:pt idx="3125">
                  <c:v>0.67317816589962798</c:v>
                </c:pt>
                <c:pt idx="3126">
                  <c:v>0.67317816589962798</c:v>
                </c:pt>
                <c:pt idx="3127">
                  <c:v>0.67317816589962798</c:v>
                </c:pt>
                <c:pt idx="3128">
                  <c:v>0.67317816589962798</c:v>
                </c:pt>
                <c:pt idx="3129">
                  <c:v>0.67317816589962798</c:v>
                </c:pt>
                <c:pt idx="3130">
                  <c:v>0.67317816589962798</c:v>
                </c:pt>
                <c:pt idx="3131">
                  <c:v>0.67317816589962798</c:v>
                </c:pt>
                <c:pt idx="3132">
                  <c:v>0.67317816589962798</c:v>
                </c:pt>
                <c:pt idx="3133">
                  <c:v>0.67317816589962798</c:v>
                </c:pt>
                <c:pt idx="3134">
                  <c:v>0.67317816589962798</c:v>
                </c:pt>
                <c:pt idx="3135">
                  <c:v>0.67317816589962798</c:v>
                </c:pt>
                <c:pt idx="3136">
                  <c:v>0.67317816589962798</c:v>
                </c:pt>
                <c:pt idx="3137">
                  <c:v>0.67317816589962798</c:v>
                </c:pt>
                <c:pt idx="3138">
                  <c:v>0.67317816589962798</c:v>
                </c:pt>
                <c:pt idx="3139">
                  <c:v>0.67317816589962798</c:v>
                </c:pt>
                <c:pt idx="3140">
                  <c:v>0.67317816589962798</c:v>
                </c:pt>
                <c:pt idx="3141">
                  <c:v>0.67317816589962798</c:v>
                </c:pt>
                <c:pt idx="3142">
                  <c:v>0.67317816589962798</c:v>
                </c:pt>
                <c:pt idx="3143">
                  <c:v>0.67317816589962798</c:v>
                </c:pt>
                <c:pt idx="3144">
                  <c:v>0.67317816589962798</c:v>
                </c:pt>
                <c:pt idx="3145">
                  <c:v>0.67317816589962798</c:v>
                </c:pt>
                <c:pt idx="3146">
                  <c:v>0.67317816589962798</c:v>
                </c:pt>
                <c:pt idx="3147">
                  <c:v>0.67317816589962798</c:v>
                </c:pt>
                <c:pt idx="3148">
                  <c:v>0.67317816589962798</c:v>
                </c:pt>
                <c:pt idx="3149">
                  <c:v>0.67317816589962798</c:v>
                </c:pt>
                <c:pt idx="3150">
                  <c:v>0.67317816589962798</c:v>
                </c:pt>
                <c:pt idx="3151">
                  <c:v>0.67317816589962798</c:v>
                </c:pt>
                <c:pt idx="3152">
                  <c:v>0.67317816589962798</c:v>
                </c:pt>
                <c:pt idx="3153">
                  <c:v>0.67317816589962798</c:v>
                </c:pt>
                <c:pt idx="3154">
                  <c:v>0.67317816589962798</c:v>
                </c:pt>
                <c:pt idx="3155">
                  <c:v>0.67317816589962798</c:v>
                </c:pt>
                <c:pt idx="3156">
                  <c:v>0.67317816589962798</c:v>
                </c:pt>
                <c:pt idx="3157">
                  <c:v>0.67317816589962798</c:v>
                </c:pt>
                <c:pt idx="3158">
                  <c:v>0.67317816589962798</c:v>
                </c:pt>
                <c:pt idx="3159">
                  <c:v>0.67317816589962798</c:v>
                </c:pt>
                <c:pt idx="3160">
                  <c:v>0.67317816589962798</c:v>
                </c:pt>
                <c:pt idx="3161">
                  <c:v>0.67317816589962798</c:v>
                </c:pt>
                <c:pt idx="3162">
                  <c:v>0.67317816589962798</c:v>
                </c:pt>
                <c:pt idx="3163">
                  <c:v>0.67317816589962798</c:v>
                </c:pt>
                <c:pt idx="3164">
                  <c:v>0.67317816589962798</c:v>
                </c:pt>
                <c:pt idx="3165">
                  <c:v>0.67317816589962798</c:v>
                </c:pt>
                <c:pt idx="3166">
                  <c:v>0.67317816589962798</c:v>
                </c:pt>
                <c:pt idx="3167">
                  <c:v>0.67317816589962798</c:v>
                </c:pt>
                <c:pt idx="3168">
                  <c:v>0.67317816589962798</c:v>
                </c:pt>
                <c:pt idx="3169">
                  <c:v>0.67317816589962798</c:v>
                </c:pt>
                <c:pt idx="3170">
                  <c:v>0.67317816589962798</c:v>
                </c:pt>
                <c:pt idx="3171">
                  <c:v>0.67317816589962798</c:v>
                </c:pt>
                <c:pt idx="3172">
                  <c:v>0.67317816589962798</c:v>
                </c:pt>
                <c:pt idx="3173">
                  <c:v>0.67317816589962798</c:v>
                </c:pt>
                <c:pt idx="3174">
                  <c:v>0.67317816589962798</c:v>
                </c:pt>
                <c:pt idx="3175">
                  <c:v>0.67317816589962798</c:v>
                </c:pt>
                <c:pt idx="3176">
                  <c:v>0.67317816589962798</c:v>
                </c:pt>
                <c:pt idx="3177">
                  <c:v>0.67317816589962798</c:v>
                </c:pt>
                <c:pt idx="3178">
                  <c:v>0.67317816589962798</c:v>
                </c:pt>
                <c:pt idx="3179">
                  <c:v>0.67317816589962798</c:v>
                </c:pt>
                <c:pt idx="3180">
                  <c:v>0.67317816589962798</c:v>
                </c:pt>
                <c:pt idx="3181">
                  <c:v>0.67317816589962798</c:v>
                </c:pt>
                <c:pt idx="3182">
                  <c:v>0.67317816589962798</c:v>
                </c:pt>
                <c:pt idx="3183">
                  <c:v>0.67317816589962798</c:v>
                </c:pt>
                <c:pt idx="3184">
                  <c:v>0.67317816589962798</c:v>
                </c:pt>
                <c:pt idx="3185">
                  <c:v>0.67317816589962798</c:v>
                </c:pt>
                <c:pt idx="3186">
                  <c:v>0.67317816589962798</c:v>
                </c:pt>
                <c:pt idx="3187">
                  <c:v>0.67317816589962798</c:v>
                </c:pt>
                <c:pt idx="3188">
                  <c:v>0.67317816589962798</c:v>
                </c:pt>
                <c:pt idx="3189">
                  <c:v>0.67317816589962798</c:v>
                </c:pt>
                <c:pt idx="3190">
                  <c:v>0.67317816589962798</c:v>
                </c:pt>
                <c:pt idx="3191">
                  <c:v>0.67317816589962798</c:v>
                </c:pt>
                <c:pt idx="3192">
                  <c:v>0.67317816589962798</c:v>
                </c:pt>
                <c:pt idx="3193">
                  <c:v>0.67317816589962798</c:v>
                </c:pt>
                <c:pt idx="3194">
                  <c:v>0.67317816589962798</c:v>
                </c:pt>
                <c:pt idx="3195">
                  <c:v>0.67317816589962798</c:v>
                </c:pt>
                <c:pt idx="3196">
                  <c:v>0.67317816589962798</c:v>
                </c:pt>
                <c:pt idx="3197">
                  <c:v>0.67317816589962798</c:v>
                </c:pt>
                <c:pt idx="3198">
                  <c:v>0.67317816589962798</c:v>
                </c:pt>
                <c:pt idx="3199">
                  <c:v>0.67317816589962798</c:v>
                </c:pt>
                <c:pt idx="3200">
                  <c:v>0.67317816589962798</c:v>
                </c:pt>
                <c:pt idx="3201">
                  <c:v>0.67317816589962798</c:v>
                </c:pt>
                <c:pt idx="3202">
                  <c:v>0.67317816589962798</c:v>
                </c:pt>
                <c:pt idx="3203">
                  <c:v>0.67317816589962798</c:v>
                </c:pt>
                <c:pt idx="3204">
                  <c:v>0.67317816589962798</c:v>
                </c:pt>
                <c:pt idx="3205">
                  <c:v>0.67317816589962798</c:v>
                </c:pt>
                <c:pt idx="3206">
                  <c:v>0.67317816589962798</c:v>
                </c:pt>
                <c:pt idx="3207">
                  <c:v>0.67317816589962798</c:v>
                </c:pt>
                <c:pt idx="3208">
                  <c:v>0.67317816589962798</c:v>
                </c:pt>
                <c:pt idx="3209">
                  <c:v>0.67317816589962798</c:v>
                </c:pt>
                <c:pt idx="3210">
                  <c:v>0.67317816589962798</c:v>
                </c:pt>
                <c:pt idx="3211">
                  <c:v>0.67317816589962798</c:v>
                </c:pt>
                <c:pt idx="3212">
                  <c:v>0.67317816589962798</c:v>
                </c:pt>
                <c:pt idx="3213">
                  <c:v>0.67317816589962798</c:v>
                </c:pt>
                <c:pt idx="3214">
                  <c:v>0.67317816589962798</c:v>
                </c:pt>
                <c:pt idx="3215">
                  <c:v>0.67317816589962798</c:v>
                </c:pt>
                <c:pt idx="3216">
                  <c:v>0.67317816589962798</c:v>
                </c:pt>
                <c:pt idx="3217">
                  <c:v>0.67317816589962798</c:v>
                </c:pt>
                <c:pt idx="3218">
                  <c:v>0.67317816589962798</c:v>
                </c:pt>
                <c:pt idx="3219">
                  <c:v>0.67317816589962798</c:v>
                </c:pt>
                <c:pt idx="3220">
                  <c:v>0.67317816589962798</c:v>
                </c:pt>
                <c:pt idx="3221">
                  <c:v>0.67317816589962798</c:v>
                </c:pt>
                <c:pt idx="3222">
                  <c:v>0.67317816589962798</c:v>
                </c:pt>
                <c:pt idx="3223">
                  <c:v>0.67317816589962798</c:v>
                </c:pt>
                <c:pt idx="3224">
                  <c:v>0.67317816589962798</c:v>
                </c:pt>
                <c:pt idx="3225">
                  <c:v>0.67317816589962798</c:v>
                </c:pt>
                <c:pt idx="3226">
                  <c:v>0.67317816589962798</c:v>
                </c:pt>
                <c:pt idx="3227">
                  <c:v>0.67317816589962798</c:v>
                </c:pt>
                <c:pt idx="3228">
                  <c:v>0.67317816589962798</c:v>
                </c:pt>
                <c:pt idx="3229">
                  <c:v>0.67317816589962798</c:v>
                </c:pt>
                <c:pt idx="3230">
                  <c:v>0.67317816589962798</c:v>
                </c:pt>
                <c:pt idx="3231">
                  <c:v>0.67317816589962798</c:v>
                </c:pt>
                <c:pt idx="3232">
                  <c:v>0.67317816589962798</c:v>
                </c:pt>
                <c:pt idx="3233">
                  <c:v>0.67317816589962798</c:v>
                </c:pt>
                <c:pt idx="3234">
                  <c:v>0.67317816589962798</c:v>
                </c:pt>
                <c:pt idx="3235">
                  <c:v>0.67317816589962798</c:v>
                </c:pt>
                <c:pt idx="3236">
                  <c:v>0.67317816589962798</c:v>
                </c:pt>
                <c:pt idx="3237">
                  <c:v>0.67317816589962798</c:v>
                </c:pt>
                <c:pt idx="3238">
                  <c:v>0.67317816589962798</c:v>
                </c:pt>
                <c:pt idx="3239">
                  <c:v>0.67317816589962798</c:v>
                </c:pt>
                <c:pt idx="3240">
                  <c:v>0.67317816589962798</c:v>
                </c:pt>
                <c:pt idx="3241">
                  <c:v>0.67317816589962798</c:v>
                </c:pt>
                <c:pt idx="3242">
                  <c:v>0.67317816589962798</c:v>
                </c:pt>
                <c:pt idx="3243">
                  <c:v>0.67317816589962798</c:v>
                </c:pt>
                <c:pt idx="3244">
                  <c:v>0.67317816589962798</c:v>
                </c:pt>
                <c:pt idx="3245">
                  <c:v>0.67317816589962798</c:v>
                </c:pt>
                <c:pt idx="3246">
                  <c:v>0.67317816589962798</c:v>
                </c:pt>
                <c:pt idx="3247">
                  <c:v>0.67317816589962798</c:v>
                </c:pt>
                <c:pt idx="3248">
                  <c:v>0.67317816589962798</c:v>
                </c:pt>
                <c:pt idx="3249">
                  <c:v>0.67317816589962798</c:v>
                </c:pt>
                <c:pt idx="3250">
                  <c:v>0.67317816589962798</c:v>
                </c:pt>
                <c:pt idx="3251">
                  <c:v>0.67317816589962798</c:v>
                </c:pt>
                <c:pt idx="3252">
                  <c:v>0.67317816589962798</c:v>
                </c:pt>
                <c:pt idx="3253">
                  <c:v>0.67317816589962798</c:v>
                </c:pt>
                <c:pt idx="3254">
                  <c:v>0.67317816589962798</c:v>
                </c:pt>
                <c:pt idx="3255">
                  <c:v>0.67317816589962798</c:v>
                </c:pt>
                <c:pt idx="3256">
                  <c:v>0.67317816589962798</c:v>
                </c:pt>
                <c:pt idx="3257">
                  <c:v>0.67317816589962798</c:v>
                </c:pt>
                <c:pt idx="3258">
                  <c:v>0.67317816589962798</c:v>
                </c:pt>
                <c:pt idx="3259">
                  <c:v>0.67317816589962798</c:v>
                </c:pt>
                <c:pt idx="3260">
                  <c:v>0.67317816589962798</c:v>
                </c:pt>
                <c:pt idx="3261">
                  <c:v>0.67317816589962798</c:v>
                </c:pt>
                <c:pt idx="3262">
                  <c:v>0.67317816589962798</c:v>
                </c:pt>
                <c:pt idx="3263">
                  <c:v>0.67317816589962798</c:v>
                </c:pt>
                <c:pt idx="3264">
                  <c:v>0.67317816589962798</c:v>
                </c:pt>
                <c:pt idx="3265">
                  <c:v>0.67317816589962798</c:v>
                </c:pt>
                <c:pt idx="3266">
                  <c:v>0.67317816589962798</c:v>
                </c:pt>
                <c:pt idx="3267">
                  <c:v>0.67317816589962798</c:v>
                </c:pt>
                <c:pt idx="3268">
                  <c:v>0.67317816589962798</c:v>
                </c:pt>
                <c:pt idx="3269">
                  <c:v>0.67317816589962798</c:v>
                </c:pt>
                <c:pt idx="3270">
                  <c:v>0.67317816589962798</c:v>
                </c:pt>
                <c:pt idx="3271">
                  <c:v>0.67317816589962798</c:v>
                </c:pt>
                <c:pt idx="3272">
                  <c:v>0.67317816589962798</c:v>
                </c:pt>
                <c:pt idx="3273">
                  <c:v>0.67317816589962798</c:v>
                </c:pt>
                <c:pt idx="3274">
                  <c:v>0.67317816589962798</c:v>
                </c:pt>
                <c:pt idx="3275">
                  <c:v>0.67317816589962798</c:v>
                </c:pt>
                <c:pt idx="3276">
                  <c:v>0.67317816589962798</c:v>
                </c:pt>
                <c:pt idx="3277">
                  <c:v>0.67317816589962798</c:v>
                </c:pt>
                <c:pt idx="3278">
                  <c:v>0.67317816589962798</c:v>
                </c:pt>
                <c:pt idx="3279">
                  <c:v>0.67317816589962798</c:v>
                </c:pt>
                <c:pt idx="3280">
                  <c:v>0.67317816589962798</c:v>
                </c:pt>
                <c:pt idx="3281">
                  <c:v>0.67317816589962798</c:v>
                </c:pt>
                <c:pt idx="3282">
                  <c:v>0.67317816589962798</c:v>
                </c:pt>
                <c:pt idx="3283">
                  <c:v>0.67317816589962798</c:v>
                </c:pt>
                <c:pt idx="3284">
                  <c:v>0.67317816589962798</c:v>
                </c:pt>
                <c:pt idx="3285">
                  <c:v>0.67317816589962798</c:v>
                </c:pt>
                <c:pt idx="3286">
                  <c:v>0.67317816589962798</c:v>
                </c:pt>
                <c:pt idx="3287">
                  <c:v>0.67317816589962798</c:v>
                </c:pt>
                <c:pt idx="3288">
                  <c:v>0.67317816589962798</c:v>
                </c:pt>
                <c:pt idx="3289">
                  <c:v>0.67317816589962798</c:v>
                </c:pt>
                <c:pt idx="3290">
                  <c:v>0.67317816589962798</c:v>
                </c:pt>
                <c:pt idx="3291">
                  <c:v>0.67317816589962798</c:v>
                </c:pt>
                <c:pt idx="3292">
                  <c:v>0.67317816589962798</c:v>
                </c:pt>
                <c:pt idx="3293">
                  <c:v>0.67317816589962798</c:v>
                </c:pt>
                <c:pt idx="3294">
                  <c:v>0.67317816589962798</c:v>
                </c:pt>
                <c:pt idx="3295">
                  <c:v>0.67317816589962798</c:v>
                </c:pt>
                <c:pt idx="3296">
                  <c:v>0.67317816589962798</c:v>
                </c:pt>
                <c:pt idx="3297">
                  <c:v>0.67317816589962798</c:v>
                </c:pt>
                <c:pt idx="3298">
                  <c:v>0.67317816589962798</c:v>
                </c:pt>
                <c:pt idx="3299">
                  <c:v>0.67317816589962798</c:v>
                </c:pt>
                <c:pt idx="3300">
                  <c:v>0.67317816589962798</c:v>
                </c:pt>
                <c:pt idx="3301">
                  <c:v>0.67317816589962798</c:v>
                </c:pt>
                <c:pt idx="3302">
                  <c:v>0.67317816589962798</c:v>
                </c:pt>
                <c:pt idx="3303">
                  <c:v>0.67317816589962798</c:v>
                </c:pt>
                <c:pt idx="3304">
                  <c:v>0.67317816589962798</c:v>
                </c:pt>
                <c:pt idx="3305">
                  <c:v>0.67317816589962798</c:v>
                </c:pt>
                <c:pt idx="3306">
                  <c:v>0.67317816589962798</c:v>
                </c:pt>
                <c:pt idx="3307">
                  <c:v>0.67317816589962798</c:v>
                </c:pt>
                <c:pt idx="3308">
                  <c:v>0.67317816589962798</c:v>
                </c:pt>
                <c:pt idx="3309">
                  <c:v>0.67317816589962798</c:v>
                </c:pt>
                <c:pt idx="3310">
                  <c:v>0.67317816589962798</c:v>
                </c:pt>
                <c:pt idx="3311">
                  <c:v>0.67317816589962798</c:v>
                </c:pt>
                <c:pt idx="3312">
                  <c:v>0.67317816589962798</c:v>
                </c:pt>
                <c:pt idx="3313">
                  <c:v>0.67317816589962798</c:v>
                </c:pt>
                <c:pt idx="3314">
                  <c:v>0.67317816589962798</c:v>
                </c:pt>
                <c:pt idx="3315">
                  <c:v>0.67317816589962798</c:v>
                </c:pt>
                <c:pt idx="3316">
                  <c:v>0.67317816589962798</c:v>
                </c:pt>
                <c:pt idx="3317">
                  <c:v>0.67317816589962798</c:v>
                </c:pt>
                <c:pt idx="3318">
                  <c:v>0.67317816589962798</c:v>
                </c:pt>
                <c:pt idx="3319">
                  <c:v>0.67317816589962798</c:v>
                </c:pt>
                <c:pt idx="3320">
                  <c:v>0.67317816589962798</c:v>
                </c:pt>
                <c:pt idx="3321">
                  <c:v>0.67317816589962798</c:v>
                </c:pt>
                <c:pt idx="3322">
                  <c:v>0.67317816589962798</c:v>
                </c:pt>
                <c:pt idx="3323">
                  <c:v>0.67317816589962798</c:v>
                </c:pt>
                <c:pt idx="3324">
                  <c:v>0.67317816589962798</c:v>
                </c:pt>
                <c:pt idx="3325">
                  <c:v>0.67317816589962798</c:v>
                </c:pt>
                <c:pt idx="3326">
                  <c:v>0.67317816589962798</c:v>
                </c:pt>
                <c:pt idx="3327">
                  <c:v>0.67317816589962798</c:v>
                </c:pt>
                <c:pt idx="3328">
                  <c:v>0.67317816589962798</c:v>
                </c:pt>
                <c:pt idx="3329">
                  <c:v>0.67317816589962798</c:v>
                </c:pt>
                <c:pt idx="3330">
                  <c:v>0.67317816589962798</c:v>
                </c:pt>
                <c:pt idx="3331">
                  <c:v>0.67317816589962798</c:v>
                </c:pt>
                <c:pt idx="3332">
                  <c:v>0.67317816589962798</c:v>
                </c:pt>
                <c:pt idx="3333">
                  <c:v>0.67317816589962798</c:v>
                </c:pt>
                <c:pt idx="3334">
                  <c:v>0.67317816589962798</c:v>
                </c:pt>
                <c:pt idx="3335">
                  <c:v>0.67317816589962798</c:v>
                </c:pt>
                <c:pt idx="3336">
                  <c:v>0.67317816589962798</c:v>
                </c:pt>
                <c:pt idx="3337">
                  <c:v>0.67317816589962798</c:v>
                </c:pt>
                <c:pt idx="3338">
                  <c:v>0.67317816589962798</c:v>
                </c:pt>
                <c:pt idx="3339">
                  <c:v>0.67317816589962798</c:v>
                </c:pt>
                <c:pt idx="3340">
                  <c:v>0.67317816589962798</c:v>
                </c:pt>
                <c:pt idx="3341">
                  <c:v>0.67317816589962798</c:v>
                </c:pt>
                <c:pt idx="3342">
                  <c:v>0.67317816589962798</c:v>
                </c:pt>
                <c:pt idx="3343">
                  <c:v>0.67317816589962798</c:v>
                </c:pt>
                <c:pt idx="3344">
                  <c:v>0.67317816589962798</c:v>
                </c:pt>
                <c:pt idx="3345">
                  <c:v>0.67317816589962798</c:v>
                </c:pt>
                <c:pt idx="3346">
                  <c:v>0.67317816589962798</c:v>
                </c:pt>
                <c:pt idx="3347">
                  <c:v>0.67317816589962798</c:v>
                </c:pt>
                <c:pt idx="3348">
                  <c:v>0.67317816589962798</c:v>
                </c:pt>
                <c:pt idx="3349">
                  <c:v>0.67317816589962798</c:v>
                </c:pt>
                <c:pt idx="3350">
                  <c:v>0.67317816589962798</c:v>
                </c:pt>
                <c:pt idx="3351">
                  <c:v>0.67317816589962798</c:v>
                </c:pt>
                <c:pt idx="3352">
                  <c:v>0.67317816589962798</c:v>
                </c:pt>
                <c:pt idx="3353">
                  <c:v>0.67317816589962798</c:v>
                </c:pt>
                <c:pt idx="3354">
                  <c:v>0.67317816589962798</c:v>
                </c:pt>
                <c:pt idx="3355">
                  <c:v>0.67317816589962798</c:v>
                </c:pt>
                <c:pt idx="3356">
                  <c:v>0.67317816589962798</c:v>
                </c:pt>
                <c:pt idx="3357">
                  <c:v>0.67317816589962798</c:v>
                </c:pt>
                <c:pt idx="3358">
                  <c:v>0.67317816589962798</c:v>
                </c:pt>
                <c:pt idx="3359">
                  <c:v>0.67317816589962798</c:v>
                </c:pt>
                <c:pt idx="3360">
                  <c:v>0.67317816589962798</c:v>
                </c:pt>
                <c:pt idx="3361">
                  <c:v>0.67317816589962798</c:v>
                </c:pt>
                <c:pt idx="3362">
                  <c:v>0.67317816589962798</c:v>
                </c:pt>
                <c:pt idx="3363">
                  <c:v>0.67317816589962798</c:v>
                </c:pt>
                <c:pt idx="3364">
                  <c:v>0.67317816589962798</c:v>
                </c:pt>
                <c:pt idx="3365">
                  <c:v>0.67317816589962798</c:v>
                </c:pt>
                <c:pt idx="3366">
                  <c:v>0.67317816589962798</c:v>
                </c:pt>
                <c:pt idx="3367">
                  <c:v>0.67317816589962798</c:v>
                </c:pt>
                <c:pt idx="3368">
                  <c:v>0.67317816589962798</c:v>
                </c:pt>
                <c:pt idx="3369">
                  <c:v>0.67317816589962798</c:v>
                </c:pt>
                <c:pt idx="3370">
                  <c:v>0.67317816589962798</c:v>
                </c:pt>
                <c:pt idx="3371">
                  <c:v>0.67317816589962798</c:v>
                </c:pt>
                <c:pt idx="3372">
                  <c:v>0.67317816589962798</c:v>
                </c:pt>
                <c:pt idx="3373">
                  <c:v>0.67317816589962798</c:v>
                </c:pt>
                <c:pt idx="3374">
                  <c:v>0.67317816589962798</c:v>
                </c:pt>
                <c:pt idx="3375">
                  <c:v>0.67317816589962798</c:v>
                </c:pt>
                <c:pt idx="3376">
                  <c:v>0.67317816589962798</c:v>
                </c:pt>
                <c:pt idx="3377">
                  <c:v>0.67317816589962798</c:v>
                </c:pt>
                <c:pt idx="3378">
                  <c:v>0.67317816589962798</c:v>
                </c:pt>
                <c:pt idx="3379">
                  <c:v>0.67317816589962798</c:v>
                </c:pt>
                <c:pt idx="3380">
                  <c:v>0.67317816589962798</c:v>
                </c:pt>
                <c:pt idx="3381">
                  <c:v>0.67317816589962798</c:v>
                </c:pt>
                <c:pt idx="3382">
                  <c:v>0.67317816589962798</c:v>
                </c:pt>
                <c:pt idx="3383">
                  <c:v>0.67317816589962798</c:v>
                </c:pt>
                <c:pt idx="3384">
                  <c:v>0.67317816589962798</c:v>
                </c:pt>
                <c:pt idx="3385">
                  <c:v>0.67317816589962798</c:v>
                </c:pt>
                <c:pt idx="3386">
                  <c:v>0.67317816589962798</c:v>
                </c:pt>
                <c:pt idx="3387">
                  <c:v>0.67317816589962798</c:v>
                </c:pt>
                <c:pt idx="3388">
                  <c:v>0.67317816589962798</c:v>
                </c:pt>
                <c:pt idx="3389">
                  <c:v>0.67317816589962798</c:v>
                </c:pt>
                <c:pt idx="3390">
                  <c:v>0.67317816589962798</c:v>
                </c:pt>
                <c:pt idx="3391">
                  <c:v>0.67317816589962798</c:v>
                </c:pt>
                <c:pt idx="3392">
                  <c:v>0.67317816589962798</c:v>
                </c:pt>
                <c:pt idx="3393">
                  <c:v>0.67317816589962798</c:v>
                </c:pt>
                <c:pt idx="3394">
                  <c:v>0.67317816589962798</c:v>
                </c:pt>
                <c:pt idx="3395">
                  <c:v>0.67317816589962798</c:v>
                </c:pt>
                <c:pt idx="3396">
                  <c:v>0.67317816589962798</c:v>
                </c:pt>
                <c:pt idx="3397">
                  <c:v>0.67317816589962798</c:v>
                </c:pt>
                <c:pt idx="3398">
                  <c:v>0.67317816589962798</c:v>
                </c:pt>
                <c:pt idx="3399">
                  <c:v>0.67317816589962798</c:v>
                </c:pt>
                <c:pt idx="3400">
                  <c:v>0.67317816589962798</c:v>
                </c:pt>
                <c:pt idx="3401">
                  <c:v>0.67317816589962798</c:v>
                </c:pt>
                <c:pt idx="3402">
                  <c:v>0.67317816589962798</c:v>
                </c:pt>
                <c:pt idx="3403">
                  <c:v>0.67317816589962798</c:v>
                </c:pt>
                <c:pt idx="3404">
                  <c:v>0.67317816589962798</c:v>
                </c:pt>
                <c:pt idx="3405">
                  <c:v>0.67317816589962798</c:v>
                </c:pt>
                <c:pt idx="3406">
                  <c:v>0.67317816589962798</c:v>
                </c:pt>
                <c:pt idx="3407">
                  <c:v>0.67317816589962798</c:v>
                </c:pt>
                <c:pt idx="3408">
                  <c:v>0.67317816589962798</c:v>
                </c:pt>
                <c:pt idx="3409">
                  <c:v>0.67317816589962798</c:v>
                </c:pt>
                <c:pt idx="3410">
                  <c:v>0.67317816589962798</c:v>
                </c:pt>
                <c:pt idx="3411">
                  <c:v>0.69212246083047912</c:v>
                </c:pt>
                <c:pt idx="3412">
                  <c:v>0.69212246083047912</c:v>
                </c:pt>
                <c:pt idx="3413">
                  <c:v>0.62392353265423284</c:v>
                </c:pt>
                <c:pt idx="3414">
                  <c:v>0.62392353265423284</c:v>
                </c:pt>
                <c:pt idx="3415">
                  <c:v>0.67095111083855541</c:v>
                </c:pt>
                <c:pt idx="3416">
                  <c:v>0.67095111083855541</c:v>
                </c:pt>
                <c:pt idx="3417">
                  <c:v>0.67095111083855541</c:v>
                </c:pt>
                <c:pt idx="3418">
                  <c:v>0.67095111083855541</c:v>
                </c:pt>
                <c:pt idx="3419">
                  <c:v>0.67095111083855541</c:v>
                </c:pt>
                <c:pt idx="3420">
                  <c:v>0.67095111083855541</c:v>
                </c:pt>
                <c:pt idx="3421">
                  <c:v>0.70314123456214894</c:v>
                </c:pt>
                <c:pt idx="3422">
                  <c:v>0.70314123456214894</c:v>
                </c:pt>
                <c:pt idx="3423">
                  <c:v>0.70314123456214894</c:v>
                </c:pt>
                <c:pt idx="3424">
                  <c:v>0.70314123456214894</c:v>
                </c:pt>
                <c:pt idx="3425">
                  <c:v>0.70314123456214894</c:v>
                </c:pt>
                <c:pt idx="3426">
                  <c:v>0.70314123456214894</c:v>
                </c:pt>
                <c:pt idx="3427">
                  <c:v>0.70314123456214894</c:v>
                </c:pt>
                <c:pt idx="3428">
                  <c:v>0.70314123456214894</c:v>
                </c:pt>
                <c:pt idx="3429">
                  <c:v>0.70314123456214894</c:v>
                </c:pt>
                <c:pt idx="3430">
                  <c:v>0.70314123456214894</c:v>
                </c:pt>
                <c:pt idx="3431">
                  <c:v>0.70314123456214894</c:v>
                </c:pt>
                <c:pt idx="3432">
                  <c:v>0.70314123456214894</c:v>
                </c:pt>
                <c:pt idx="3433">
                  <c:v>0.70314123456214894</c:v>
                </c:pt>
                <c:pt idx="3434">
                  <c:v>0.70314123456214894</c:v>
                </c:pt>
                <c:pt idx="3435">
                  <c:v>0.70314123456214894</c:v>
                </c:pt>
                <c:pt idx="3436">
                  <c:v>0.70314123456214894</c:v>
                </c:pt>
                <c:pt idx="3437">
                  <c:v>0.70314123456214894</c:v>
                </c:pt>
                <c:pt idx="3438">
                  <c:v>0.70314123456214894</c:v>
                </c:pt>
                <c:pt idx="3439">
                  <c:v>0.70314123456214894</c:v>
                </c:pt>
                <c:pt idx="3440">
                  <c:v>0.70314123456214894</c:v>
                </c:pt>
                <c:pt idx="3441">
                  <c:v>0.70314123456214894</c:v>
                </c:pt>
                <c:pt idx="3442">
                  <c:v>0.70314123456214894</c:v>
                </c:pt>
                <c:pt idx="3443">
                  <c:v>0.70314123456214894</c:v>
                </c:pt>
                <c:pt idx="3444">
                  <c:v>0.70314123456214894</c:v>
                </c:pt>
                <c:pt idx="3445">
                  <c:v>0.72862778192855349</c:v>
                </c:pt>
                <c:pt idx="3446">
                  <c:v>0.72862778192855349</c:v>
                </c:pt>
                <c:pt idx="3447">
                  <c:v>0.72862778192855349</c:v>
                </c:pt>
                <c:pt idx="3448">
                  <c:v>0.72862778192855349</c:v>
                </c:pt>
                <c:pt idx="3449">
                  <c:v>0.72862778192855349</c:v>
                </c:pt>
                <c:pt idx="3450">
                  <c:v>0.72862778192855349</c:v>
                </c:pt>
                <c:pt idx="3451">
                  <c:v>0.72862778192855349</c:v>
                </c:pt>
                <c:pt idx="3452">
                  <c:v>0.7339042924489988</c:v>
                </c:pt>
                <c:pt idx="3453">
                  <c:v>0.7339042924489988</c:v>
                </c:pt>
                <c:pt idx="3454">
                  <c:v>0.7339042924489988</c:v>
                </c:pt>
                <c:pt idx="3455">
                  <c:v>0.7339042924489988</c:v>
                </c:pt>
                <c:pt idx="3456">
                  <c:v>0.7339042924489988</c:v>
                </c:pt>
                <c:pt idx="3457">
                  <c:v>0.7339042924489988</c:v>
                </c:pt>
                <c:pt idx="3458">
                  <c:v>0.7339042924489988</c:v>
                </c:pt>
                <c:pt idx="3459">
                  <c:v>0.7339042924489988</c:v>
                </c:pt>
                <c:pt idx="3460">
                  <c:v>0.7339042924489988</c:v>
                </c:pt>
                <c:pt idx="3461">
                  <c:v>0.7339042924489988</c:v>
                </c:pt>
                <c:pt idx="3462">
                  <c:v>0.7339042924489988</c:v>
                </c:pt>
                <c:pt idx="3463">
                  <c:v>0.7339042924489988</c:v>
                </c:pt>
                <c:pt idx="3464">
                  <c:v>0.7339042924489988</c:v>
                </c:pt>
                <c:pt idx="3465">
                  <c:v>0.7339042924489988</c:v>
                </c:pt>
                <c:pt idx="3466">
                  <c:v>0.7339042924489988</c:v>
                </c:pt>
                <c:pt idx="3467">
                  <c:v>0.7339042924489988</c:v>
                </c:pt>
                <c:pt idx="3468">
                  <c:v>0.7339042924489988</c:v>
                </c:pt>
                <c:pt idx="3469">
                  <c:v>0.7339042924489988</c:v>
                </c:pt>
                <c:pt idx="3470">
                  <c:v>0.7339042924489988</c:v>
                </c:pt>
                <c:pt idx="3471">
                  <c:v>0.7339042924489988</c:v>
                </c:pt>
                <c:pt idx="3472">
                  <c:v>0.7339042924489988</c:v>
                </c:pt>
                <c:pt idx="3473">
                  <c:v>0.76143410657992749</c:v>
                </c:pt>
                <c:pt idx="3474">
                  <c:v>0.76143410657992749</c:v>
                </c:pt>
                <c:pt idx="3475">
                  <c:v>0.76143410657992749</c:v>
                </c:pt>
                <c:pt idx="3476">
                  <c:v>0.76143410657992749</c:v>
                </c:pt>
                <c:pt idx="3477">
                  <c:v>0.76143410657992749</c:v>
                </c:pt>
                <c:pt idx="3478">
                  <c:v>0.76143410657992749</c:v>
                </c:pt>
                <c:pt idx="3479">
                  <c:v>0.76170812976472269</c:v>
                </c:pt>
                <c:pt idx="3480">
                  <c:v>0.76170812976472269</c:v>
                </c:pt>
                <c:pt idx="3481">
                  <c:v>0.76170812976472269</c:v>
                </c:pt>
                <c:pt idx="3482">
                  <c:v>0.76170812976472269</c:v>
                </c:pt>
                <c:pt idx="3483">
                  <c:v>0.76170812976472269</c:v>
                </c:pt>
                <c:pt idx="3484">
                  <c:v>0.76170812976472269</c:v>
                </c:pt>
                <c:pt idx="3485">
                  <c:v>0.76170812976472269</c:v>
                </c:pt>
                <c:pt idx="3486">
                  <c:v>0.76170812976472269</c:v>
                </c:pt>
                <c:pt idx="3487">
                  <c:v>0.76170812976472269</c:v>
                </c:pt>
                <c:pt idx="3488">
                  <c:v>0.76170812976472269</c:v>
                </c:pt>
                <c:pt idx="3489">
                  <c:v>0.76170812976472269</c:v>
                </c:pt>
                <c:pt idx="3490">
                  <c:v>0.76170812976472269</c:v>
                </c:pt>
                <c:pt idx="3491">
                  <c:v>0.76170812976472269</c:v>
                </c:pt>
                <c:pt idx="3492">
                  <c:v>0.76170812976472269</c:v>
                </c:pt>
                <c:pt idx="3493">
                  <c:v>0.76170812976472269</c:v>
                </c:pt>
                <c:pt idx="3494">
                  <c:v>0.76170812976472269</c:v>
                </c:pt>
                <c:pt idx="3495">
                  <c:v>0.76170812976472269</c:v>
                </c:pt>
                <c:pt idx="3496">
                  <c:v>0.76170812976472269</c:v>
                </c:pt>
                <c:pt idx="3497">
                  <c:v>0.76170812976472269</c:v>
                </c:pt>
                <c:pt idx="3498">
                  <c:v>0.76170812976472269</c:v>
                </c:pt>
                <c:pt idx="3499">
                  <c:v>0.76170812976472269</c:v>
                </c:pt>
                <c:pt idx="3500">
                  <c:v>0.76170812976472269</c:v>
                </c:pt>
                <c:pt idx="3501">
                  <c:v>0.76170812976472269</c:v>
                </c:pt>
                <c:pt idx="3502">
                  <c:v>0.76170812976472269</c:v>
                </c:pt>
                <c:pt idx="3503">
                  <c:v>0.76170812976472269</c:v>
                </c:pt>
                <c:pt idx="3504">
                  <c:v>0.76170812976472269</c:v>
                </c:pt>
                <c:pt idx="3505">
                  <c:v>0.76170812976472269</c:v>
                </c:pt>
                <c:pt idx="3506">
                  <c:v>0.76170812976472269</c:v>
                </c:pt>
                <c:pt idx="3507">
                  <c:v>0.76170812976472269</c:v>
                </c:pt>
                <c:pt idx="3508">
                  <c:v>0.76170812976472269</c:v>
                </c:pt>
                <c:pt idx="3509">
                  <c:v>0.76170812976472269</c:v>
                </c:pt>
                <c:pt idx="3510">
                  <c:v>0.76170812976472269</c:v>
                </c:pt>
                <c:pt idx="3511">
                  <c:v>0.76170812976472269</c:v>
                </c:pt>
                <c:pt idx="3512">
                  <c:v>0.76170812976472269</c:v>
                </c:pt>
                <c:pt idx="3513">
                  <c:v>0.76170812976472269</c:v>
                </c:pt>
                <c:pt idx="3514">
                  <c:v>0.76170812976472269</c:v>
                </c:pt>
                <c:pt idx="3515">
                  <c:v>0.76170812976472269</c:v>
                </c:pt>
                <c:pt idx="3516">
                  <c:v>0.76170812976472269</c:v>
                </c:pt>
                <c:pt idx="3517">
                  <c:v>0.76170812976472269</c:v>
                </c:pt>
                <c:pt idx="3518">
                  <c:v>0.76170812976472269</c:v>
                </c:pt>
                <c:pt idx="3519">
                  <c:v>0.76170812976472269</c:v>
                </c:pt>
                <c:pt idx="3520">
                  <c:v>0.76170812976472269</c:v>
                </c:pt>
                <c:pt idx="3521">
                  <c:v>0.76170812976472269</c:v>
                </c:pt>
                <c:pt idx="3522">
                  <c:v>0.76170812976472269</c:v>
                </c:pt>
                <c:pt idx="3523">
                  <c:v>0.76170812976472269</c:v>
                </c:pt>
                <c:pt idx="3524">
                  <c:v>0.76170812976472269</c:v>
                </c:pt>
                <c:pt idx="3525">
                  <c:v>0.76170812976472269</c:v>
                </c:pt>
                <c:pt idx="3526">
                  <c:v>0.76170812976472269</c:v>
                </c:pt>
                <c:pt idx="3527">
                  <c:v>0.76170812976472269</c:v>
                </c:pt>
                <c:pt idx="3528">
                  <c:v>0.76170812976472269</c:v>
                </c:pt>
                <c:pt idx="3529">
                  <c:v>0.76170812976472269</c:v>
                </c:pt>
                <c:pt idx="3530">
                  <c:v>0.76170812976472269</c:v>
                </c:pt>
                <c:pt idx="3531">
                  <c:v>0.76170812976472269</c:v>
                </c:pt>
                <c:pt idx="3532">
                  <c:v>0.76170812976472269</c:v>
                </c:pt>
                <c:pt idx="3533">
                  <c:v>0.76170812976472269</c:v>
                </c:pt>
                <c:pt idx="3534">
                  <c:v>0.76170812976472269</c:v>
                </c:pt>
                <c:pt idx="3535">
                  <c:v>0.76170812976472269</c:v>
                </c:pt>
                <c:pt idx="3536">
                  <c:v>0.76170812976472269</c:v>
                </c:pt>
                <c:pt idx="3537">
                  <c:v>0.76170812976472269</c:v>
                </c:pt>
                <c:pt idx="3538">
                  <c:v>0.76170812976472269</c:v>
                </c:pt>
                <c:pt idx="3539">
                  <c:v>0.76170812976472269</c:v>
                </c:pt>
                <c:pt idx="3540">
                  <c:v>0.76170812976472269</c:v>
                </c:pt>
                <c:pt idx="3541">
                  <c:v>0.76170812976472269</c:v>
                </c:pt>
                <c:pt idx="3542">
                  <c:v>0.76170812976472269</c:v>
                </c:pt>
                <c:pt idx="3543">
                  <c:v>0.76170812976472269</c:v>
                </c:pt>
                <c:pt idx="3544">
                  <c:v>0.76170812976472269</c:v>
                </c:pt>
                <c:pt idx="3545">
                  <c:v>0.76170812976472269</c:v>
                </c:pt>
                <c:pt idx="3546">
                  <c:v>0.76170812976472269</c:v>
                </c:pt>
                <c:pt idx="3547">
                  <c:v>0.76170812976472269</c:v>
                </c:pt>
                <c:pt idx="3548">
                  <c:v>0.76170812976472269</c:v>
                </c:pt>
                <c:pt idx="3549">
                  <c:v>0.76170812976472269</c:v>
                </c:pt>
                <c:pt idx="3550">
                  <c:v>0.76170812976472269</c:v>
                </c:pt>
                <c:pt idx="3551">
                  <c:v>0.76170812976472269</c:v>
                </c:pt>
                <c:pt idx="3552">
                  <c:v>0.76170812976472269</c:v>
                </c:pt>
                <c:pt idx="3553">
                  <c:v>0.76170812976472269</c:v>
                </c:pt>
                <c:pt idx="3554">
                  <c:v>0.76170812976472269</c:v>
                </c:pt>
                <c:pt idx="3555">
                  <c:v>0.76170812976472269</c:v>
                </c:pt>
                <c:pt idx="3556">
                  <c:v>0.76170812976472269</c:v>
                </c:pt>
                <c:pt idx="3557">
                  <c:v>0.76170812976472269</c:v>
                </c:pt>
                <c:pt idx="3558">
                  <c:v>0.76170812976472269</c:v>
                </c:pt>
                <c:pt idx="3559">
                  <c:v>0.76170812976472269</c:v>
                </c:pt>
                <c:pt idx="3560">
                  <c:v>0.76170812976472269</c:v>
                </c:pt>
                <c:pt idx="3561">
                  <c:v>0.76170812976472269</c:v>
                </c:pt>
                <c:pt idx="3562">
                  <c:v>0.76170812976472269</c:v>
                </c:pt>
                <c:pt idx="3563">
                  <c:v>0.76170812976472269</c:v>
                </c:pt>
                <c:pt idx="3564">
                  <c:v>0.76170812976472269</c:v>
                </c:pt>
                <c:pt idx="3565">
                  <c:v>0.76170812976472269</c:v>
                </c:pt>
                <c:pt idx="3566">
                  <c:v>0.76170812976472269</c:v>
                </c:pt>
                <c:pt idx="3567">
                  <c:v>0.76170812976472269</c:v>
                </c:pt>
                <c:pt idx="3568">
                  <c:v>0.76170812976472269</c:v>
                </c:pt>
                <c:pt idx="3569">
                  <c:v>0.76170812976472269</c:v>
                </c:pt>
                <c:pt idx="3570">
                  <c:v>0.76170812976472269</c:v>
                </c:pt>
                <c:pt idx="3571">
                  <c:v>0.76170812976472269</c:v>
                </c:pt>
                <c:pt idx="3572">
                  <c:v>0.76170812976472269</c:v>
                </c:pt>
                <c:pt idx="3573">
                  <c:v>0.76170812976472269</c:v>
                </c:pt>
                <c:pt idx="3574">
                  <c:v>0.76170812976472269</c:v>
                </c:pt>
                <c:pt idx="3575">
                  <c:v>0.76170812976472269</c:v>
                </c:pt>
                <c:pt idx="3576">
                  <c:v>0.76170812976472269</c:v>
                </c:pt>
                <c:pt idx="3577">
                  <c:v>0.76170812976472269</c:v>
                </c:pt>
                <c:pt idx="3578">
                  <c:v>0.76170812976472269</c:v>
                </c:pt>
                <c:pt idx="3579">
                  <c:v>0.76170812976472269</c:v>
                </c:pt>
                <c:pt idx="3580">
                  <c:v>0.76170812976472269</c:v>
                </c:pt>
                <c:pt idx="3581">
                  <c:v>0.76170812976472269</c:v>
                </c:pt>
                <c:pt idx="3582">
                  <c:v>0.76170812976472269</c:v>
                </c:pt>
                <c:pt idx="3583">
                  <c:v>0.76170812976472269</c:v>
                </c:pt>
                <c:pt idx="3584">
                  <c:v>0.76170812976472269</c:v>
                </c:pt>
                <c:pt idx="3585">
                  <c:v>0.76170812976472269</c:v>
                </c:pt>
                <c:pt idx="3586">
                  <c:v>0.76170812976472269</c:v>
                </c:pt>
                <c:pt idx="3587">
                  <c:v>0.76170812976472269</c:v>
                </c:pt>
                <c:pt idx="3588">
                  <c:v>0.76170812976472269</c:v>
                </c:pt>
                <c:pt idx="3589">
                  <c:v>0.76170812976472269</c:v>
                </c:pt>
                <c:pt idx="3590">
                  <c:v>0.80905088353306209</c:v>
                </c:pt>
                <c:pt idx="3591">
                  <c:v>0.80905088353306209</c:v>
                </c:pt>
                <c:pt idx="3592">
                  <c:v>0.80905088353306209</c:v>
                </c:pt>
                <c:pt idx="3593">
                  <c:v>0.80905088353306209</c:v>
                </c:pt>
                <c:pt idx="3594">
                  <c:v>0.80905088353306209</c:v>
                </c:pt>
                <c:pt idx="3595">
                  <c:v>0.80905088353306209</c:v>
                </c:pt>
                <c:pt idx="3596">
                  <c:v>0.80905088353306209</c:v>
                </c:pt>
                <c:pt idx="3597">
                  <c:v>0.80905088353306209</c:v>
                </c:pt>
                <c:pt idx="3598">
                  <c:v>0.80905088353306209</c:v>
                </c:pt>
                <c:pt idx="3599">
                  <c:v>0.80905088353306209</c:v>
                </c:pt>
                <c:pt idx="3600">
                  <c:v>0.80905088353306209</c:v>
                </c:pt>
                <c:pt idx="3601">
                  <c:v>0.80905088353306209</c:v>
                </c:pt>
                <c:pt idx="3602">
                  <c:v>0.80905088353306209</c:v>
                </c:pt>
                <c:pt idx="3603">
                  <c:v>0.80905088353306209</c:v>
                </c:pt>
                <c:pt idx="3604">
                  <c:v>0.80905088353306209</c:v>
                </c:pt>
                <c:pt idx="3605">
                  <c:v>0.80905088353306209</c:v>
                </c:pt>
                <c:pt idx="3606">
                  <c:v>0.80905088353306209</c:v>
                </c:pt>
                <c:pt idx="3607">
                  <c:v>0.80905088353306209</c:v>
                </c:pt>
                <c:pt idx="3608">
                  <c:v>0.80905088353306209</c:v>
                </c:pt>
                <c:pt idx="3609">
                  <c:v>0.65098261366970811</c:v>
                </c:pt>
                <c:pt idx="3610">
                  <c:v>0.65098261366970811</c:v>
                </c:pt>
                <c:pt idx="3611">
                  <c:v>0.65098261366970811</c:v>
                </c:pt>
                <c:pt idx="3612">
                  <c:v>0.65098261366970811</c:v>
                </c:pt>
                <c:pt idx="3613">
                  <c:v>0.65098261366970811</c:v>
                </c:pt>
                <c:pt idx="3614">
                  <c:v>0.65098261366970811</c:v>
                </c:pt>
                <c:pt idx="3615">
                  <c:v>0.65098261366970811</c:v>
                </c:pt>
                <c:pt idx="3616">
                  <c:v>0.65098261366970811</c:v>
                </c:pt>
                <c:pt idx="3617">
                  <c:v>0.65098261366970811</c:v>
                </c:pt>
                <c:pt idx="3618">
                  <c:v>0.65098261366970811</c:v>
                </c:pt>
                <c:pt idx="3619">
                  <c:v>0.62972692780756445</c:v>
                </c:pt>
                <c:pt idx="3620">
                  <c:v>0.62972692780756445</c:v>
                </c:pt>
                <c:pt idx="3621">
                  <c:v>0.62972692780756445</c:v>
                </c:pt>
                <c:pt idx="3622">
                  <c:v>0.66017735517944831</c:v>
                </c:pt>
                <c:pt idx="3623">
                  <c:v>0.66017735517944831</c:v>
                </c:pt>
                <c:pt idx="3624">
                  <c:v>0.65133798219362904</c:v>
                </c:pt>
                <c:pt idx="3625">
                  <c:v>0.65133798219362904</c:v>
                </c:pt>
                <c:pt idx="3626">
                  <c:v>0.65133798219362904</c:v>
                </c:pt>
                <c:pt idx="3627">
                  <c:v>0.65133798219362904</c:v>
                </c:pt>
                <c:pt idx="3628">
                  <c:v>0.65133798219362904</c:v>
                </c:pt>
                <c:pt idx="3629">
                  <c:v>0.66891054596895794</c:v>
                </c:pt>
                <c:pt idx="3630">
                  <c:v>0.66891054596895794</c:v>
                </c:pt>
                <c:pt idx="3631">
                  <c:v>0.66891054596895794</c:v>
                </c:pt>
                <c:pt idx="3632">
                  <c:v>0.66891054596895794</c:v>
                </c:pt>
                <c:pt idx="3633">
                  <c:v>0.66891054596895794</c:v>
                </c:pt>
                <c:pt idx="3634">
                  <c:v>0.66891054596895794</c:v>
                </c:pt>
                <c:pt idx="3635">
                  <c:v>0.66891054596895794</c:v>
                </c:pt>
                <c:pt idx="3636">
                  <c:v>0.66891054596895794</c:v>
                </c:pt>
                <c:pt idx="3637">
                  <c:v>0.66891054596895794</c:v>
                </c:pt>
                <c:pt idx="3638">
                  <c:v>0.66891054596895794</c:v>
                </c:pt>
                <c:pt idx="3639">
                  <c:v>0.66891054596895794</c:v>
                </c:pt>
                <c:pt idx="3640">
                  <c:v>0.66891054596895794</c:v>
                </c:pt>
                <c:pt idx="3641">
                  <c:v>0.66891054596895794</c:v>
                </c:pt>
                <c:pt idx="3642">
                  <c:v>0.66891054596895794</c:v>
                </c:pt>
                <c:pt idx="3643">
                  <c:v>0.66891054596895794</c:v>
                </c:pt>
                <c:pt idx="3644">
                  <c:v>0.66891054596895794</c:v>
                </c:pt>
                <c:pt idx="3645">
                  <c:v>0.66891054596895794</c:v>
                </c:pt>
                <c:pt idx="3646">
                  <c:v>0.66891054596895794</c:v>
                </c:pt>
                <c:pt idx="3647">
                  <c:v>0.66891054596895794</c:v>
                </c:pt>
                <c:pt idx="3648">
                  <c:v>0.66891054596895794</c:v>
                </c:pt>
                <c:pt idx="3649">
                  <c:v>0.66891054596895794</c:v>
                </c:pt>
                <c:pt idx="3650">
                  <c:v>0.71264437380998313</c:v>
                </c:pt>
                <c:pt idx="3651">
                  <c:v>0.70451521821121554</c:v>
                </c:pt>
                <c:pt idx="3652">
                  <c:v>0.70451521821121554</c:v>
                </c:pt>
                <c:pt idx="3653">
                  <c:v>0.70451521821121554</c:v>
                </c:pt>
                <c:pt idx="3654">
                  <c:v>0.70451521821121554</c:v>
                </c:pt>
                <c:pt idx="3655">
                  <c:v>0.70451521821121554</c:v>
                </c:pt>
                <c:pt idx="3656">
                  <c:v>0.70451521821121554</c:v>
                </c:pt>
                <c:pt idx="3657">
                  <c:v>0.70451521821121554</c:v>
                </c:pt>
                <c:pt idx="3658">
                  <c:v>0.70451521821121554</c:v>
                </c:pt>
                <c:pt idx="3659">
                  <c:v>0.70451521821121554</c:v>
                </c:pt>
                <c:pt idx="3660">
                  <c:v>0.70451521821121554</c:v>
                </c:pt>
                <c:pt idx="3661">
                  <c:v>0.70451521821121554</c:v>
                </c:pt>
                <c:pt idx="3662">
                  <c:v>0.70451521821121554</c:v>
                </c:pt>
                <c:pt idx="3663">
                  <c:v>0.70451521821121554</c:v>
                </c:pt>
                <c:pt idx="3664">
                  <c:v>0.70451521821121554</c:v>
                </c:pt>
                <c:pt idx="3665">
                  <c:v>0.70451521821121554</c:v>
                </c:pt>
                <c:pt idx="3666">
                  <c:v>0.70451521821121554</c:v>
                </c:pt>
                <c:pt idx="3667">
                  <c:v>0.70451521821121554</c:v>
                </c:pt>
                <c:pt idx="3668">
                  <c:v>0.70451521821121554</c:v>
                </c:pt>
                <c:pt idx="3669">
                  <c:v>0.70451521821121554</c:v>
                </c:pt>
                <c:pt idx="3670">
                  <c:v>0.70451521821121554</c:v>
                </c:pt>
                <c:pt idx="3671">
                  <c:v>0.70451521821121554</c:v>
                </c:pt>
                <c:pt idx="3672">
                  <c:v>0.70451521821121554</c:v>
                </c:pt>
                <c:pt idx="3673">
                  <c:v>0.70451521821121554</c:v>
                </c:pt>
                <c:pt idx="3674">
                  <c:v>0.70451521821121554</c:v>
                </c:pt>
                <c:pt idx="3675">
                  <c:v>0.70451521821121554</c:v>
                </c:pt>
                <c:pt idx="3676">
                  <c:v>0.70451521821121554</c:v>
                </c:pt>
                <c:pt idx="3677">
                  <c:v>0.70451521821121554</c:v>
                </c:pt>
                <c:pt idx="3678">
                  <c:v>0.70451521821121554</c:v>
                </c:pt>
                <c:pt idx="3679">
                  <c:v>0.70451521821121554</c:v>
                </c:pt>
                <c:pt idx="3680">
                  <c:v>0.70451521821121554</c:v>
                </c:pt>
                <c:pt idx="3681">
                  <c:v>0.70451521821121554</c:v>
                </c:pt>
                <c:pt idx="3682">
                  <c:v>0.70451521821121554</c:v>
                </c:pt>
                <c:pt idx="3683">
                  <c:v>0.70451521821121554</c:v>
                </c:pt>
                <c:pt idx="3684">
                  <c:v>0.70451521821121554</c:v>
                </c:pt>
                <c:pt idx="3685">
                  <c:v>0.70451521821121554</c:v>
                </c:pt>
                <c:pt idx="3686">
                  <c:v>0.70451521821121554</c:v>
                </c:pt>
                <c:pt idx="3687">
                  <c:v>0.70451521821121554</c:v>
                </c:pt>
                <c:pt idx="3688">
                  <c:v>0.70451521821121554</c:v>
                </c:pt>
                <c:pt idx="3689">
                  <c:v>0.70451521821121554</c:v>
                </c:pt>
                <c:pt idx="3690">
                  <c:v>0.70451521821121554</c:v>
                </c:pt>
                <c:pt idx="3691">
                  <c:v>0.70451521821121554</c:v>
                </c:pt>
                <c:pt idx="3692">
                  <c:v>0.70451521821121554</c:v>
                </c:pt>
                <c:pt idx="3693">
                  <c:v>0.70451521821121554</c:v>
                </c:pt>
                <c:pt idx="3694">
                  <c:v>0.70451521821121554</c:v>
                </c:pt>
                <c:pt idx="3695">
                  <c:v>0.70451521821121554</c:v>
                </c:pt>
                <c:pt idx="3696">
                  <c:v>0.70451521821121554</c:v>
                </c:pt>
                <c:pt idx="3697">
                  <c:v>0.70451521821121554</c:v>
                </c:pt>
                <c:pt idx="3698">
                  <c:v>0.70451521821121554</c:v>
                </c:pt>
                <c:pt idx="3699">
                  <c:v>0.70451521821121554</c:v>
                </c:pt>
                <c:pt idx="3700">
                  <c:v>0.70451521821121554</c:v>
                </c:pt>
                <c:pt idx="3701">
                  <c:v>0.70451521821121554</c:v>
                </c:pt>
                <c:pt idx="3702">
                  <c:v>0.70451521821121554</c:v>
                </c:pt>
                <c:pt idx="3703">
                  <c:v>0.70451521821121554</c:v>
                </c:pt>
                <c:pt idx="3704">
                  <c:v>0.70451521821121554</c:v>
                </c:pt>
                <c:pt idx="3705">
                  <c:v>0.70451521821121554</c:v>
                </c:pt>
                <c:pt idx="3706">
                  <c:v>0.70451521821121554</c:v>
                </c:pt>
                <c:pt idx="3707">
                  <c:v>0.70451521821121554</c:v>
                </c:pt>
                <c:pt idx="3708">
                  <c:v>0.70451521821121554</c:v>
                </c:pt>
                <c:pt idx="3709">
                  <c:v>0.70451521821121554</c:v>
                </c:pt>
                <c:pt idx="3710">
                  <c:v>0.70451521821121554</c:v>
                </c:pt>
                <c:pt idx="3711">
                  <c:v>0.70451521821121554</c:v>
                </c:pt>
                <c:pt idx="3712">
                  <c:v>0.70451521821121554</c:v>
                </c:pt>
                <c:pt idx="3713">
                  <c:v>0.70451521821121554</c:v>
                </c:pt>
                <c:pt idx="3714">
                  <c:v>0.70451521821121554</c:v>
                </c:pt>
                <c:pt idx="3715">
                  <c:v>0.70451521821121554</c:v>
                </c:pt>
                <c:pt idx="3716">
                  <c:v>0.70451521821121554</c:v>
                </c:pt>
                <c:pt idx="3717">
                  <c:v>0.70451521821121554</c:v>
                </c:pt>
                <c:pt idx="3718">
                  <c:v>0.70451521821121554</c:v>
                </c:pt>
                <c:pt idx="3719">
                  <c:v>0.70451521821121554</c:v>
                </c:pt>
                <c:pt idx="3720">
                  <c:v>0.70451521821121554</c:v>
                </c:pt>
                <c:pt idx="3721">
                  <c:v>0.70451521821121554</c:v>
                </c:pt>
                <c:pt idx="3722">
                  <c:v>0.70451521821121554</c:v>
                </c:pt>
                <c:pt idx="3723">
                  <c:v>0.70451521821121554</c:v>
                </c:pt>
                <c:pt idx="3724">
                  <c:v>0.70451521821121554</c:v>
                </c:pt>
                <c:pt idx="3725">
                  <c:v>0.70451521821121554</c:v>
                </c:pt>
                <c:pt idx="3726">
                  <c:v>0.70451521821121554</c:v>
                </c:pt>
                <c:pt idx="3727">
                  <c:v>0.70451521821121554</c:v>
                </c:pt>
                <c:pt idx="3728">
                  <c:v>0.70451521821121554</c:v>
                </c:pt>
                <c:pt idx="3729">
                  <c:v>0.70451521821121554</c:v>
                </c:pt>
                <c:pt idx="3730">
                  <c:v>0.70451521821121554</c:v>
                </c:pt>
                <c:pt idx="3731">
                  <c:v>0.70451521821121554</c:v>
                </c:pt>
                <c:pt idx="3732">
                  <c:v>0.70451521821121554</c:v>
                </c:pt>
                <c:pt idx="3733">
                  <c:v>0.70451521821121554</c:v>
                </c:pt>
                <c:pt idx="3734">
                  <c:v>0.70451521821121554</c:v>
                </c:pt>
                <c:pt idx="3735">
                  <c:v>0.70451521821121554</c:v>
                </c:pt>
                <c:pt idx="3736">
                  <c:v>0.70451521821121554</c:v>
                </c:pt>
                <c:pt idx="3737">
                  <c:v>0.70451521821121554</c:v>
                </c:pt>
                <c:pt idx="3738">
                  <c:v>0.70451521821121554</c:v>
                </c:pt>
                <c:pt idx="3739">
                  <c:v>0.70451521821121554</c:v>
                </c:pt>
                <c:pt idx="3740">
                  <c:v>0.70451521821121554</c:v>
                </c:pt>
                <c:pt idx="3741">
                  <c:v>0.70451521821121554</c:v>
                </c:pt>
                <c:pt idx="3742">
                  <c:v>0.70451521821121554</c:v>
                </c:pt>
                <c:pt idx="3743">
                  <c:v>0.70451521821121554</c:v>
                </c:pt>
                <c:pt idx="3744">
                  <c:v>0.70451521821121554</c:v>
                </c:pt>
                <c:pt idx="3745">
                  <c:v>0.70451521821121554</c:v>
                </c:pt>
                <c:pt idx="3746">
                  <c:v>0.70451521821121554</c:v>
                </c:pt>
                <c:pt idx="3747">
                  <c:v>0.70451521821121554</c:v>
                </c:pt>
                <c:pt idx="3748">
                  <c:v>0.70451521821121554</c:v>
                </c:pt>
                <c:pt idx="3749">
                  <c:v>0.70451521821121554</c:v>
                </c:pt>
                <c:pt idx="3750">
                  <c:v>0.70451521821121554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571856"/>
        <c:axId val="431578128"/>
      </c:scatterChart>
      <c:valAx>
        <c:axId val="431571856"/>
        <c:scaling>
          <c:orientation val="minMax"/>
          <c:max val="4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(days)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31578128"/>
        <c:crosses val="autoZero"/>
        <c:crossBetween val="midCat"/>
      </c:valAx>
      <c:valAx>
        <c:axId val="43157812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Portfolio effect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crossAx val="431571856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ftraining.com/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ftraining.com/" TargetMode="Externa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0</xdr:row>
      <xdr:rowOff>38100</xdr:rowOff>
    </xdr:from>
    <xdr:to>
      <xdr:col>18</xdr:col>
      <xdr:colOff>552450</xdr:colOff>
      <xdr:row>12</xdr:row>
      <xdr:rowOff>28575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47624</xdr:colOff>
      <xdr:row>12</xdr:row>
      <xdr:rowOff>28576</xdr:rowOff>
    </xdr:from>
    <xdr:to>
      <xdr:col>18</xdr:col>
      <xdr:colOff>552450</xdr:colOff>
      <xdr:row>24</xdr:row>
      <xdr:rowOff>95250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9525</xdr:rowOff>
    </xdr:from>
    <xdr:to>
      <xdr:col>10</xdr:col>
      <xdr:colOff>590549</xdr:colOff>
      <xdr:row>5</xdr:row>
      <xdr:rowOff>180975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0" y="9525"/>
          <a:ext cx="5953124" cy="1123950"/>
        </a:xfrm>
        <a:prstGeom prst="rect">
          <a:avLst/>
        </a:prstGeom>
        <a:solidFill>
          <a:srgbClr val="DDDDDD"/>
        </a:solidFill>
        <a:ln w="9525">
          <a:solidFill>
            <a:srgbClr val="DDDDDD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GB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2800" b="0" i="0" u="none" strike="noStrike" baseline="0">
              <a:solidFill>
                <a:srgbClr val="0000FF"/>
              </a:solidFill>
              <a:latin typeface="Arial"/>
              <a:cs typeface="Arial"/>
            </a:rPr>
            <a:t>Initial Margin Calculation</a:t>
          </a: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Simple example of initial margin calculation for a 5-year maturity interest rate swap. </a:t>
          </a:r>
        </a:p>
        <a:p>
          <a:pPr algn="l" rtl="0">
            <a:defRPr sz="1000"/>
          </a:pPr>
          <a:r>
            <a:rPr lang="en-GB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A parallel change in interest rates is assumed and the margin period of risk is set at 5-days.</a:t>
          </a:r>
        </a:p>
      </xdr:txBody>
    </xdr:sp>
    <xdr:clientData/>
  </xdr:twoCellAnchor>
  <xdr:twoCellAnchor>
    <xdr:from>
      <xdr:col>8</xdr:col>
      <xdr:colOff>704850</xdr:colOff>
      <xdr:row>1</xdr:row>
      <xdr:rowOff>47625</xdr:rowOff>
    </xdr:from>
    <xdr:to>
      <xdr:col>10</xdr:col>
      <xdr:colOff>428625</xdr:colOff>
      <xdr:row>3</xdr:row>
      <xdr:rowOff>57150</xdr:rowOff>
    </xdr:to>
    <xdr:sp macro="" textlink="">
      <xdr:nvSpPr>
        <xdr:cNvPr id="7" name="Text Box 2">
          <a:hlinkClick xmlns:r="http://schemas.openxmlformats.org/officeDocument/2006/relationships" r:id="rId3"/>
        </xdr:cNvPr>
        <xdr:cNvSpPr txBox="1">
          <a:spLocks noChangeArrowheads="1"/>
        </xdr:cNvSpPr>
      </xdr:nvSpPr>
      <xdr:spPr bwMode="auto">
        <a:xfrm>
          <a:off x="4476750" y="238125"/>
          <a:ext cx="1285875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© Jon Gregory</a:t>
          </a:r>
        </a:p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www.cvacentral.com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0</xdr:row>
      <xdr:rowOff>47625</xdr:rowOff>
    </xdr:from>
    <xdr:to>
      <xdr:col>20</xdr:col>
      <xdr:colOff>209550</xdr:colOff>
      <xdr:row>12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123824</xdr:colOff>
      <xdr:row>12</xdr:row>
      <xdr:rowOff>38101</xdr:rowOff>
    </xdr:from>
    <xdr:to>
      <xdr:col>20</xdr:col>
      <xdr:colOff>209549</xdr:colOff>
      <xdr:row>24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9524</xdr:rowOff>
    </xdr:from>
    <xdr:to>
      <xdr:col>10</xdr:col>
      <xdr:colOff>552450</xdr:colOff>
      <xdr:row>5</xdr:row>
      <xdr:rowOff>190499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0" y="9524"/>
          <a:ext cx="5486400" cy="1152525"/>
        </a:xfrm>
        <a:prstGeom prst="rect">
          <a:avLst/>
        </a:prstGeom>
        <a:solidFill>
          <a:srgbClr val="DDDDDD"/>
        </a:solidFill>
        <a:ln w="9525">
          <a:solidFill>
            <a:srgbClr val="DDDDDD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GB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2800" b="0" i="0" u="none" strike="noStrike" baseline="0">
              <a:solidFill>
                <a:srgbClr val="0000FF"/>
              </a:solidFill>
              <a:latin typeface="Arial"/>
              <a:cs typeface="Arial"/>
            </a:rPr>
            <a:t>Cross Margining Example</a:t>
          </a: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Simple example of the initial margin portfolio effect using two 5-year maturity interest rate swaps in different currencies. Assumptions as previous example.</a:t>
          </a:r>
        </a:p>
      </xdr:txBody>
    </xdr:sp>
    <xdr:clientData/>
  </xdr:twoCellAnchor>
  <xdr:twoCellAnchor>
    <xdr:from>
      <xdr:col>8</xdr:col>
      <xdr:colOff>704850</xdr:colOff>
      <xdr:row>1</xdr:row>
      <xdr:rowOff>47625</xdr:rowOff>
    </xdr:from>
    <xdr:to>
      <xdr:col>10</xdr:col>
      <xdr:colOff>428625</xdr:colOff>
      <xdr:row>3</xdr:row>
      <xdr:rowOff>57150</xdr:rowOff>
    </xdr:to>
    <xdr:sp macro="" textlink="">
      <xdr:nvSpPr>
        <xdr:cNvPr id="5" name="Text Box 2">
          <a:hlinkClick xmlns:r="http://schemas.openxmlformats.org/officeDocument/2006/relationships" r:id="rId3"/>
        </xdr:cNvPr>
        <xdr:cNvSpPr txBox="1">
          <a:spLocks noChangeArrowheads="1"/>
        </xdr:cNvSpPr>
      </xdr:nvSpPr>
      <xdr:spPr bwMode="auto">
        <a:xfrm>
          <a:off x="4476750" y="238125"/>
          <a:ext cx="1285875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© Jon Gregory</a:t>
          </a:r>
        </a:p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www.cvacentral.com</a:t>
          </a:r>
        </a:p>
      </xdr:txBody>
    </xdr:sp>
    <xdr:clientData/>
  </xdr:twoCellAnchor>
  <xdr:twoCellAnchor>
    <xdr:from>
      <xdr:col>7</xdr:col>
      <xdr:colOff>333375</xdr:colOff>
      <xdr:row>12</xdr:row>
      <xdr:rowOff>38100</xdr:rowOff>
    </xdr:from>
    <xdr:to>
      <xdr:col>14</xdr:col>
      <xdr:colOff>123825</xdr:colOff>
      <xdr:row>24</xdr:row>
      <xdr:rowOff>114299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P4012"/>
  <sheetViews>
    <sheetView showGridLines="0" tabSelected="1" zoomScaleNormal="100" workbookViewId="0">
      <selection activeCell="J21" sqref="J21"/>
    </sheetView>
  </sheetViews>
  <sheetFormatPr defaultRowHeight="14.4" x14ac:dyDescent="0.3"/>
  <cols>
    <col min="1" max="1" width="6" customWidth="1"/>
    <col min="2" max="2" width="5" bestFit="1" customWidth="1"/>
    <col min="3" max="3" width="7.109375" bestFit="1" customWidth="1"/>
    <col min="4" max="4" width="7.88671875" bestFit="1" customWidth="1"/>
    <col min="5" max="5" width="8.44140625" bestFit="1" customWidth="1"/>
    <col min="6" max="6" width="7.88671875" bestFit="1" customWidth="1"/>
    <col min="7" max="7" width="8.44140625" bestFit="1" customWidth="1"/>
    <col min="8" max="8" width="5.88671875" customWidth="1"/>
    <col min="9" max="9" width="14" bestFit="1" customWidth="1"/>
    <col min="10" max="10" width="9.44140625" customWidth="1"/>
    <col min="11" max="11" width="9" customWidth="1"/>
  </cols>
  <sheetData>
    <row r="1" spans="1:16" x14ac:dyDescent="0.3">
      <c r="A1" s="21"/>
      <c r="B1" s="29"/>
      <c r="C1" s="29"/>
      <c r="D1" s="29"/>
      <c r="E1" s="29"/>
      <c r="F1" s="29"/>
      <c r="G1" s="29"/>
      <c r="H1" s="29"/>
      <c r="I1" s="29"/>
      <c r="J1" s="29"/>
      <c r="K1" s="30"/>
      <c r="L1" s="1"/>
      <c r="M1" s="1"/>
      <c r="N1" s="1"/>
      <c r="O1" s="1"/>
      <c r="P1" s="1"/>
    </row>
    <row r="2" spans="1:16" x14ac:dyDescent="0.3">
      <c r="A2" s="31"/>
      <c r="B2" s="5"/>
      <c r="C2" s="5"/>
      <c r="D2" s="5"/>
      <c r="E2" s="5"/>
      <c r="F2" s="5"/>
      <c r="G2" s="5"/>
      <c r="H2" s="5"/>
      <c r="I2" s="5"/>
      <c r="J2" s="5"/>
      <c r="K2" s="3"/>
      <c r="L2" s="1"/>
      <c r="M2" s="1"/>
      <c r="N2" s="1"/>
      <c r="O2" s="1"/>
      <c r="P2" s="1"/>
    </row>
    <row r="3" spans="1:16" x14ac:dyDescent="0.3">
      <c r="A3" s="31"/>
      <c r="B3" s="5"/>
      <c r="C3" s="5"/>
      <c r="D3" s="5"/>
      <c r="E3" s="5"/>
      <c r="F3" s="5"/>
      <c r="G3" s="5"/>
      <c r="H3" s="5"/>
      <c r="I3" s="5"/>
      <c r="J3" s="5"/>
      <c r="K3" s="3"/>
      <c r="L3" s="1"/>
      <c r="M3" s="1"/>
      <c r="N3" s="1"/>
      <c r="O3" s="1"/>
      <c r="P3" s="1"/>
    </row>
    <row r="4" spans="1:16" x14ac:dyDescent="0.3">
      <c r="A4" s="31"/>
      <c r="B4" s="5"/>
      <c r="C4" s="5"/>
      <c r="D4" s="5"/>
      <c r="E4" s="5"/>
      <c r="F4" s="5"/>
      <c r="G4" s="5"/>
      <c r="H4" s="5"/>
      <c r="I4" s="5"/>
      <c r="J4" s="5"/>
      <c r="K4" s="3"/>
      <c r="L4" s="1"/>
      <c r="M4" s="1"/>
      <c r="N4" s="1"/>
      <c r="O4" s="1"/>
      <c r="P4" s="1"/>
    </row>
    <row r="5" spans="1:16" x14ac:dyDescent="0.3">
      <c r="A5" s="31"/>
      <c r="B5" s="5"/>
      <c r="C5" s="5"/>
      <c r="D5" s="5"/>
      <c r="E5" s="5"/>
      <c r="F5" s="5"/>
      <c r="G5" s="5"/>
      <c r="H5" s="5"/>
      <c r="I5" s="5"/>
      <c r="J5" s="5"/>
      <c r="K5" s="3"/>
      <c r="L5" s="1"/>
      <c r="M5" s="1"/>
      <c r="N5" s="1"/>
      <c r="O5" s="1"/>
      <c r="P5" s="1"/>
    </row>
    <row r="6" spans="1:16" s="6" customFormat="1" x14ac:dyDescent="0.3">
      <c r="A6" s="32"/>
      <c r="B6" s="2"/>
      <c r="C6" s="2"/>
      <c r="D6" s="2"/>
      <c r="E6" s="2"/>
      <c r="F6" s="2"/>
      <c r="G6" s="2"/>
      <c r="H6" s="2"/>
      <c r="I6" s="2"/>
      <c r="J6" s="2"/>
      <c r="K6" s="4"/>
      <c r="L6" s="5"/>
      <c r="M6" s="5"/>
      <c r="N6" s="5"/>
      <c r="O6" s="5"/>
      <c r="P6" s="5"/>
    </row>
    <row r="7" spans="1:16" ht="15" thickBot="1" x14ac:dyDescent="0.3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" thickBot="1" x14ac:dyDescent="0.35">
      <c r="B8" s="18"/>
      <c r="C8" s="19"/>
      <c r="D8" s="48" t="s">
        <v>7</v>
      </c>
      <c r="E8" s="49"/>
      <c r="F8" s="50" t="s">
        <v>8</v>
      </c>
      <c r="G8" s="51"/>
      <c r="I8" s="10"/>
      <c r="J8" s="13" t="s">
        <v>7</v>
      </c>
      <c r="K8" s="11" t="s">
        <v>8</v>
      </c>
    </row>
    <row r="9" spans="1:16" x14ac:dyDescent="0.3">
      <c r="B9" s="24"/>
      <c r="C9" s="25" t="s">
        <v>11</v>
      </c>
      <c r="D9" s="26" t="s">
        <v>9</v>
      </c>
      <c r="E9" s="25" t="s">
        <v>10</v>
      </c>
      <c r="F9" s="27" t="s">
        <v>9</v>
      </c>
      <c r="G9" s="28" t="s">
        <v>10</v>
      </c>
      <c r="I9" s="7" t="s">
        <v>12</v>
      </c>
      <c r="J9" s="55">
        <v>0.99</v>
      </c>
      <c r="K9" s="56">
        <v>0.99</v>
      </c>
    </row>
    <row r="10" spans="1:16" x14ac:dyDescent="0.3">
      <c r="B10" s="7">
        <v>0</v>
      </c>
      <c r="C10" s="22">
        <v>0.03</v>
      </c>
      <c r="D10" s="14"/>
      <c r="E10" s="22"/>
      <c r="F10" s="22"/>
      <c r="G10" s="15"/>
      <c r="I10" s="7" t="s">
        <v>4</v>
      </c>
      <c r="J10" s="57" t="s">
        <v>3</v>
      </c>
      <c r="K10" s="58" t="s">
        <v>22</v>
      </c>
    </row>
    <row r="11" spans="1:16" x14ac:dyDescent="0.3">
      <c r="B11" s="7">
        <f>B10+1</f>
        <v>1</v>
      </c>
      <c r="C11" s="22">
        <v>3.0199317518374558E-2</v>
      </c>
      <c r="D11" s="14">
        <f>IF(ReturnsType="Relative", (C11/C10-1)*IRNow1*ApproxDuration(C11,5), (C11-C10)*ApproxDuration(C11,5))</f>
        <v>8.3249568957268394E-4</v>
      </c>
      <c r="E11" s="22"/>
      <c r="F11" s="22">
        <f>IF(ReturnsType2="Relative", (C11/C10-1)*IRNow1*ApproxDuration(C11,5), (C11-C10)*ApproxDuration(C11,5))</f>
        <v>8.3249568957268394E-4</v>
      </c>
      <c r="G11" s="15"/>
      <c r="I11" s="7" t="s">
        <v>6</v>
      </c>
      <c r="J11" s="57" t="s">
        <v>5</v>
      </c>
      <c r="K11" s="58" t="s">
        <v>5</v>
      </c>
    </row>
    <row r="12" spans="1:16" x14ac:dyDescent="0.3">
      <c r="B12" s="7">
        <f t="shared" ref="B12:B75" si="0">B11+1</f>
        <v>2</v>
      </c>
      <c r="C12" s="22">
        <v>3.0458487203479701E-2</v>
      </c>
      <c r="D12" s="14">
        <f>IF(ReturnsType="Relative", (C12/C11-1)*IRNow1*ApproxDuration(C12,5), (C12-C11)*ApproxDuration(C12,5))</f>
        <v>1.074658724708291E-3</v>
      </c>
      <c r="E12" s="22"/>
      <c r="F12" s="22">
        <f>IF(ReturnsType2="Relative", (C12/C11-1)*IRNow1*ApproxDuration(C12,5), (C12-C11)*ApproxDuration(C12,5))</f>
        <v>1.074658724708291E-3</v>
      </c>
      <c r="G12" s="15"/>
      <c r="I12" s="7" t="s">
        <v>2</v>
      </c>
      <c r="J12" s="59">
        <v>1250</v>
      </c>
      <c r="K12" s="60">
        <v>1250</v>
      </c>
    </row>
    <row r="13" spans="1:16" ht="15" thickBot="1" x14ac:dyDescent="0.35">
      <c r="B13" s="7">
        <f t="shared" si="0"/>
        <v>3</v>
      </c>
      <c r="C13" s="22">
        <v>2.8279938085871262E-2</v>
      </c>
      <c r="D13" s="14">
        <f>IF(ReturnsType="Relative", (C13/C12-1)*IRNow1*ApproxDuration(C13,5), (C13-C12)*ApproxDuration(C13,5))</f>
        <v>-9.0043005681978792E-3</v>
      </c>
      <c r="E13" s="22"/>
      <c r="F13" s="22">
        <f>IF(ReturnsType2="Relative", (C13/C12-1)*IRNow1*ApproxDuration(C13,5), (C13-C12)*ApproxDuration(C13,5))</f>
        <v>-9.0043005681978792E-3</v>
      </c>
      <c r="G13" s="15"/>
      <c r="I13" s="9" t="s">
        <v>13</v>
      </c>
      <c r="J13" s="61">
        <v>0</v>
      </c>
      <c r="K13" s="62">
        <v>0</v>
      </c>
    </row>
    <row r="14" spans="1:16" x14ac:dyDescent="0.3">
      <c r="B14" s="7">
        <f t="shared" si="0"/>
        <v>4</v>
      </c>
      <c r="C14" s="22">
        <v>3.1306608575148234E-2</v>
      </c>
      <c r="D14" s="14">
        <f>IF(ReturnsType="Relative", (C14/C13-1)*IRNow1*ApproxDuration(C14,5), (C14-C13)*ApproxDuration(C14,5))</f>
        <v>1.3374360856824016E-2</v>
      </c>
      <c r="E14" s="22"/>
      <c r="F14" s="22">
        <f>IF(ReturnsType2="Relative", (C14/C13-1)*IRNow1*ApproxDuration(C14,5), (C14-C13)*ApproxDuration(C14,5))</f>
        <v>1.3374360856824016E-2</v>
      </c>
      <c r="G14" s="15"/>
    </row>
    <row r="15" spans="1:16" x14ac:dyDescent="0.3">
      <c r="B15" s="7">
        <f t="shared" si="0"/>
        <v>5</v>
      </c>
      <c r="C15" s="22">
        <v>3.1274690171944564E-2</v>
      </c>
      <c r="D15" s="14">
        <f>IF(ReturnsType="Relative", (C15/C14-1)*IRNow1*ApproxDuration(C15,5), (C15-C14)*ApproxDuration(C15,5))</f>
        <v>-1.2741637163899021E-4</v>
      </c>
      <c r="E15" s="22"/>
      <c r="F15" s="22">
        <f>IF(ReturnsType2="Relative", (C15/C14-1)*IRNow1*ApproxDuration(C15,5), (C15-C14)*ApproxDuration(C15,5))</f>
        <v>-1.2741637163899021E-4</v>
      </c>
      <c r="G15" s="15"/>
      <c r="J15" s="47"/>
      <c r="K15" s="47"/>
    </row>
    <row r="16" spans="1:16" x14ac:dyDescent="0.3">
      <c r="B16" s="7">
        <f t="shared" si="0"/>
        <v>6</v>
      </c>
      <c r="C16" s="22">
        <v>3.1437487875572878E-2</v>
      </c>
      <c r="D16" s="14">
        <f>IF(ReturnsType="Relative", (C16/C15-1)*IRNow1*ApproxDuration(C16,5), (C16-C15)*ApproxDuration(C16,5))</f>
        <v>6.502842276252561E-4</v>
      </c>
      <c r="E16" s="22"/>
      <c r="F16" s="22">
        <f>IF(ReturnsType2="Relative", (C16/C15-1)*IRNow1*ApproxDuration(C16,5), (C16-C15)*ApproxDuration(C16,5))</f>
        <v>6.502842276252561E-4</v>
      </c>
      <c r="G16" s="15"/>
    </row>
    <row r="17" spans="2:9" x14ac:dyDescent="0.3">
      <c r="B17" s="7">
        <f t="shared" si="0"/>
        <v>7</v>
      </c>
      <c r="C17" s="22">
        <v>3.2870500337248462E-2</v>
      </c>
      <c r="D17" s="14">
        <f>IF(ReturnsType="Relative", (C17/C16-1)*IRNow1*ApproxDuration(C17,5), (C17-C16)*ApproxDuration(C17,5))</f>
        <v>5.674608343112602E-3</v>
      </c>
      <c r="E17" s="22"/>
      <c r="F17" s="22">
        <f>IF(ReturnsType2="Relative", (C17/C16-1)*IRNow1*ApproxDuration(C17,5), (C17-C16)*ApproxDuration(C17,5))</f>
        <v>5.674608343112602E-3</v>
      </c>
      <c r="G17" s="15"/>
      <c r="I17" s="33"/>
    </row>
    <row r="18" spans="2:9" x14ac:dyDescent="0.3">
      <c r="B18" s="7">
        <f t="shared" si="0"/>
        <v>8</v>
      </c>
      <c r="C18" s="22">
        <v>3.2619845433606111E-2</v>
      </c>
      <c r="D18" s="14">
        <f>IF(ReturnsType="Relative", (C18/C17-1)*IRNow1*ApproxDuration(C18,5), (C18-C17)*ApproxDuration(C18,5))</f>
        <v>-9.4987918908879697E-4</v>
      </c>
      <c r="E18" s="22"/>
      <c r="F18" s="22">
        <f>IF(ReturnsType2="Relative", (C18/C17-1)*IRNow1*ApproxDuration(C18,5), (C18-C17)*ApproxDuration(C18,5))</f>
        <v>-9.4987918908879697E-4</v>
      </c>
      <c r="G18" s="15"/>
    </row>
    <row r="19" spans="2:9" x14ac:dyDescent="0.3">
      <c r="B19" s="7">
        <f t="shared" si="0"/>
        <v>9</v>
      </c>
      <c r="C19" s="22">
        <v>3.206801492321304E-2</v>
      </c>
      <c r="D19" s="14">
        <f>IF(ReturnsType="Relative", (C19/C18-1)*IRNow1*ApproxDuration(C19,5), (C19-C18)*ApproxDuration(C19,5))</f>
        <v>-2.1101109573143833E-3</v>
      </c>
      <c r="E19" s="22"/>
      <c r="F19" s="22">
        <f>IF(ReturnsType2="Relative", (C19/C18-1)*IRNow1*ApproxDuration(C19,5), (C19-C18)*ApproxDuration(C19,5))</f>
        <v>-2.1101109573143833E-3</v>
      </c>
      <c r="G19" s="15"/>
    </row>
    <row r="20" spans="2:9" x14ac:dyDescent="0.3">
      <c r="B20" s="7">
        <f t="shared" si="0"/>
        <v>10</v>
      </c>
      <c r="C20" s="22">
        <v>3.2368931768906227E-2</v>
      </c>
      <c r="D20" s="14">
        <f>IF(ReturnsType="Relative", (C20/C19-1)*IRNow1*ApproxDuration(C20,5), (C20-C19)*ApproxDuration(C20,5))</f>
        <v>1.1696016124951765E-3</v>
      </c>
      <c r="E20" s="22"/>
      <c r="F20" s="22">
        <f>IF(ReturnsType2="Relative", (C20/C19-1)*IRNow1*ApproxDuration(C20,5), (C20-C19)*ApproxDuration(C20,5))</f>
        <v>1.1696016124951765E-3</v>
      </c>
      <c r="G20" s="15"/>
    </row>
    <row r="21" spans="2:9" x14ac:dyDescent="0.3">
      <c r="B21" s="7">
        <f t="shared" si="0"/>
        <v>11</v>
      </c>
      <c r="C21" s="22">
        <v>3.3336533608820662E-2</v>
      </c>
      <c r="D21" s="14">
        <f>IF(ReturnsType="Relative", (C21/C20-1)*IRNow1*ApproxDuration(C21,5), (C21-C20)*ApproxDuration(C21,5))</f>
        <v>3.7171496099983195E-3</v>
      </c>
      <c r="E21" s="22"/>
      <c r="F21" s="22">
        <f>IF(ReturnsType2="Relative", (C21/C20-1)*IRNow1*ApproxDuration(C21,5), (C21-C20)*ApproxDuration(C21,5))</f>
        <v>3.7171496099983195E-3</v>
      </c>
      <c r="G21" s="15"/>
    </row>
    <row r="22" spans="2:9" x14ac:dyDescent="0.3">
      <c r="B22" s="7">
        <f t="shared" si="0"/>
        <v>12</v>
      </c>
      <c r="C22" s="22">
        <v>3.4009754234993542E-2</v>
      </c>
      <c r="D22" s="14">
        <f>IF(ReturnsType="Relative", (C22/C21-1)*IRNow1*ApproxDuration(C22,5), (C22-C21)*ApproxDuration(C22,5))</f>
        <v>2.5070803808442078E-3</v>
      </c>
      <c r="E22" s="22"/>
      <c r="F22" s="22">
        <f>IF(ReturnsType2="Relative", (C22/C21-1)*IRNow1*ApproxDuration(C22,5), (C22-C21)*ApproxDuration(C22,5))</f>
        <v>2.5070803808442078E-3</v>
      </c>
      <c r="G22" s="15"/>
    </row>
    <row r="23" spans="2:9" x14ac:dyDescent="0.3">
      <c r="B23" s="7">
        <f t="shared" si="0"/>
        <v>13</v>
      </c>
      <c r="C23" s="22">
        <v>3.4107596119914096E-2</v>
      </c>
      <c r="D23" s="14">
        <f>IF(ReturnsType="Relative", (C23/C22-1)*IRNow1*ApproxDuration(C23,5), (C23-C22)*ApproxDuration(C23,5))</f>
        <v>3.5706672836262012E-4</v>
      </c>
      <c r="E23" s="22"/>
      <c r="F23" s="22">
        <f>IF(ReturnsType2="Relative", (C23/C22-1)*IRNow1*ApproxDuration(C23,5), (C23-C22)*ApproxDuration(C23,5))</f>
        <v>3.5706672836262012E-4</v>
      </c>
      <c r="G23" s="15"/>
    </row>
    <row r="24" spans="2:9" x14ac:dyDescent="0.3">
      <c r="B24" s="7">
        <f t="shared" si="0"/>
        <v>14</v>
      </c>
      <c r="C24" s="22">
        <v>3.4110811521975766E-2</v>
      </c>
      <c r="D24" s="14">
        <f>IF(ReturnsType="Relative", (C24/C23-1)*IRNow1*ApproxDuration(C24,5), (C24-C23)*ApproxDuration(C24,5))</f>
        <v>1.1700619310333978E-5</v>
      </c>
      <c r="E24" s="22"/>
      <c r="F24" s="22">
        <f>IF(ReturnsType2="Relative", (C24/C23-1)*IRNow1*ApproxDuration(C24,5), (C24-C23)*ApproxDuration(C24,5))</f>
        <v>1.1700619310333978E-5</v>
      </c>
      <c r="G24" s="15"/>
    </row>
    <row r="25" spans="2:9" x14ac:dyDescent="0.3">
      <c r="B25" s="7">
        <f t="shared" si="0"/>
        <v>15</v>
      </c>
      <c r="C25" s="22">
        <v>3.5381919442940439E-2</v>
      </c>
      <c r="D25" s="14">
        <f>IF(ReturnsType="Relative", (C25/C24-1)*IRNow1*ApproxDuration(C25,5), (C25-C24)*ApproxDuration(C25,5))</f>
        <v>4.6107853167568127E-3</v>
      </c>
      <c r="E25" s="22"/>
      <c r="F25" s="22">
        <f>IF(ReturnsType2="Relative", (C25/C24-1)*IRNow1*ApproxDuration(C25,5), (C25-C24)*ApproxDuration(C25,5))</f>
        <v>4.6107853167568127E-3</v>
      </c>
      <c r="G25" s="15"/>
    </row>
    <row r="26" spans="2:9" x14ac:dyDescent="0.3">
      <c r="B26" s="7">
        <f t="shared" si="0"/>
        <v>16</v>
      </c>
      <c r="C26" s="22">
        <v>3.5399331677356427E-2</v>
      </c>
      <c r="D26" s="14">
        <f>IF(ReturnsType="Relative", (C26/C25-1)*IRNow1*ApproxDuration(C26,5), (C26-C25)*ApproxDuration(C26,5))</f>
        <v>6.088906374826828E-5</v>
      </c>
      <c r="E26" s="22"/>
      <c r="F26" s="22">
        <f>IF(ReturnsType2="Relative", (C26/C25-1)*IRNow1*ApproxDuration(C26,5), (C26-C25)*ApproxDuration(C26,5))</f>
        <v>6.088906374826828E-5</v>
      </c>
      <c r="G26" s="15"/>
    </row>
    <row r="27" spans="2:9" x14ac:dyDescent="0.3">
      <c r="B27" s="7">
        <f t="shared" si="0"/>
        <v>17</v>
      </c>
      <c r="C27" s="22">
        <v>3.5943885673190866E-2</v>
      </c>
      <c r="D27" s="14">
        <f>IF(ReturnsType="Relative", (C27/C26-1)*IRNow1*ApproxDuration(C27,5), (C27-C26)*ApproxDuration(C27,5))</f>
        <v>1.9008086112415584E-3</v>
      </c>
      <c r="E27" s="22"/>
      <c r="F27" s="22">
        <f>IF(ReturnsType2="Relative", (C27/C26-1)*IRNow1*ApproxDuration(C27,5), (C27-C26)*ApproxDuration(C27,5))</f>
        <v>1.9008086112415584E-3</v>
      </c>
      <c r="G27" s="15"/>
    </row>
    <row r="28" spans="2:9" x14ac:dyDescent="0.3">
      <c r="B28" s="7">
        <f t="shared" si="0"/>
        <v>18</v>
      </c>
      <c r="C28" s="22">
        <v>3.4894310122543661E-2</v>
      </c>
      <c r="D28" s="14">
        <f>IF(ReturnsType="Relative", (C28/C27-1)*IRNow1*ApproxDuration(C28,5), (C28-C27)*ApproxDuration(C28,5))</f>
        <v>-3.6173216712911413E-3</v>
      </c>
      <c r="E28" s="22"/>
      <c r="F28" s="22">
        <f>IF(ReturnsType2="Relative", (C28/C27-1)*IRNow1*ApproxDuration(C28,5), (C28-C27)*ApproxDuration(C28,5))</f>
        <v>-3.6173216712911413E-3</v>
      </c>
      <c r="G28" s="15"/>
    </row>
    <row r="29" spans="2:9" x14ac:dyDescent="0.3">
      <c r="B29" s="7">
        <f t="shared" si="0"/>
        <v>19</v>
      </c>
      <c r="C29" s="22">
        <v>3.4457453195480665E-2</v>
      </c>
      <c r="D29" s="14">
        <f>IF(ReturnsType="Relative", (C29/C28-1)*IRNow1*ApproxDuration(C29,5), (C29-C28)*ApproxDuration(C29,5))</f>
        <v>-1.5525431208618353E-3</v>
      </c>
      <c r="E29" s="22"/>
      <c r="F29" s="22">
        <f>IF(ReturnsType2="Relative", (C29/C28-1)*IRNow1*ApproxDuration(C29,5), (C29-C28)*ApproxDuration(C29,5))</f>
        <v>-1.5525431208618353E-3</v>
      </c>
      <c r="G29" s="15"/>
    </row>
    <row r="30" spans="2:9" x14ac:dyDescent="0.3">
      <c r="B30" s="7">
        <f t="shared" si="0"/>
        <v>20</v>
      </c>
      <c r="C30" s="22">
        <v>3.4357239075224227E-2</v>
      </c>
      <c r="D30" s="14">
        <f>IF(ReturnsType="Relative", (C30/C29-1)*IRNow1*ApproxDuration(C30,5), (C30-C29)*ApproxDuration(C30,5))</f>
        <v>-3.607534495357475E-4</v>
      </c>
      <c r="E30" s="22"/>
      <c r="F30" s="22">
        <f>IF(ReturnsType2="Relative", (C30/C29-1)*IRNow1*ApproxDuration(C30,5), (C30-C29)*ApproxDuration(C30,5))</f>
        <v>-3.607534495357475E-4</v>
      </c>
      <c r="G30" s="15"/>
    </row>
    <row r="31" spans="2:9" x14ac:dyDescent="0.3">
      <c r="B31" s="7">
        <f t="shared" si="0"/>
        <v>21</v>
      </c>
      <c r="C31" s="22">
        <v>3.3904030841937001E-2</v>
      </c>
      <c r="D31" s="14">
        <f>IF(ReturnsType="Relative", (C31/C30-1)*IRNow1*ApproxDuration(C31,5), (C31-C30)*ApproxDuration(C31,5))</f>
        <v>-1.6380319146698436E-3</v>
      </c>
      <c r="E31" s="22"/>
      <c r="F31" s="22">
        <f>IF(ReturnsType2="Relative", (C31/C30-1)*IRNow1*ApproxDuration(C31,5), (C31-C30)*ApproxDuration(C31,5))</f>
        <v>-1.6380319146698436E-3</v>
      </c>
      <c r="G31" s="15"/>
    </row>
    <row r="32" spans="2:9" x14ac:dyDescent="0.3">
      <c r="B32" s="7">
        <f t="shared" si="0"/>
        <v>22</v>
      </c>
      <c r="C32" s="22">
        <v>3.3854693284717623E-2</v>
      </c>
      <c r="D32" s="14">
        <f>IF(ReturnsType="Relative", (C32/C31-1)*IRNow1*ApproxDuration(C32,5), (C32-C31)*ApproxDuration(C32,5))</f>
        <v>-1.8072623020404759E-4</v>
      </c>
      <c r="E32" s="22"/>
      <c r="F32" s="22">
        <f>IF(ReturnsType2="Relative", (C32/C31-1)*IRNow1*ApproxDuration(C32,5), (C32-C31)*ApproxDuration(C32,5))</f>
        <v>-1.8072623020404759E-4</v>
      </c>
      <c r="G32" s="15"/>
    </row>
    <row r="33" spans="2:7" x14ac:dyDescent="0.3">
      <c r="B33" s="7">
        <f t="shared" si="0"/>
        <v>23</v>
      </c>
      <c r="C33" s="22">
        <v>3.3790013484875973E-2</v>
      </c>
      <c r="D33" s="14">
        <f>IF(ReturnsType="Relative", (C33/C32-1)*IRNow1*ApproxDuration(C33,5), (C33-C32)*ApproxDuration(C33,5))</f>
        <v>-2.3730829092008177E-4</v>
      </c>
      <c r="E33" s="22"/>
      <c r="F33" s="22">
        <f>IF(ReturnsType2="Relative", (C33/C32-1)*IRNow1*ApproxDuration(C33,5), (C33-C32)*ApproxDuration(C33,5))</f>
        <v>-2.3730829092008177E-4</v>
      </c>
      <c r="G33" s="15"/>
    </row>
    <row r="34" spans="2:7" x14ac:dyDescent="0.3">
      <c r="B34" s="7">
        <f t="shared" si="0"/>
        <v>24</v>
      </c>
      <c r="C34" s="22">
        <v>3.4321538421226601E-2</v>
      </c>
      <c r="D34" s="14">
        <f>IF(ReturnsType="Relative", (C34/C33-1)*IRNow1*ApproxDuration(C34,5), (C34-C33)*ApproxDuration(C34,5))</f>
        <v>1.9513612700357676E-3</v>
      </c>
      <c r="E34" s="22"/>
      <c r="F34" s="22">
        <f>IF(ReturnsType2="Relative", (C34/C33-1)*IRNow1*ApproxDuration(C34,5), (C34-C33)*ApproxDuration(C34,5))</f>
        <v>1.9513612700357676E-3</v>
      </c>
      <c r="G34" s="15"/>
    </row>
    <row r="35" spans="2:7" x14ac:dyDescent="0.3">
      <c r="B35" s="7">
        <f t="shared" si="0"/>
        <v>25</v>
      </c>
      <c r="C35" s="22">
        <v>3.3555450067162665E-2</v>
      </c>
      <c r="D35" s="14">
        <f>IF(ReturnsType="Relative", (C35/C34-1)*IRNow1*ApproxDuration(C35,5), (C35-C34)*ApproxDuration(C35,5))</f>
        <v>-2.774104219392838E-3</v>
      </c>
      <c r="E35" s="22"/>
      <c r="F35" s="22">
        <f>IF(ReturnsType2="Relative", (C35/C34-1)*IRNow1*ApproxDuration(C35,5), (C35-C34)*ApproxDuration(C35,5))</f>
        <v>-2.774104219392838E-3</v>
      </c>
      <c r="G35" s="15"/>
    </row>
    <row r="36" spans="2:7" x14ac:dyDescent="0.3">
      <c r="B36" s="7">
        <f t="shared" si="0"/>
        <v>26</v>
      </c>
      <c r="C36" s="22">
        <v>3.4618282206272014E-2</v>
      </c>
      <c r="D36" s="14">
        <f>IF(ReturnsType="Relative", (C36/C35-1)*IRNow1*ApproxDuration(C36,5), (C36-C35)*ApproxDuration(C36,5))</f>
        <v>3.926368682588121E-3</v>
      </c>
      <c r="E36" s="22"/>
      <c r="F36" s="22">
        <f>IF(ReturnsType2="Relative", (C36/C35-1)*IRNow1*ApproxDuration(C36,5), (C36-C35)*ApproxDuration(C36,5))</f>
        <v>3.926368682588121E-3</v>
      </c>
      <c r="G36" s="15"/>
    </row>
    <row r="37" spans="2:7" x14ac:dyDescent="0.3">
      <c r="B37" s="7">
        <f t="shared" si="0"/>
        <v>27</v>
      </c>
      <c r="C37" s="22">
        <v>3.426449214793139E-2</v>
      </c>
      <c r="D37" s="14">
        <f>IF(ReturnsType="Relative", (C37/C36-1)*IRNow1*ApproxDuration(C37,5), (C37-C36)*ApproxDuration(C37,5))</f>
        <v>-1.2679516142545244E-3</v>
      </c>
      <c r="E37" s="22"/>
      <c r="F37" s="22">
        <f>IF(ReturnsType2="Relative", (C37/C36-1)*IRNow1*ApproxDuration(C37,5), (C37-C36)*ApproxDuration(C37,5))</f>
        <v>-1.2679516142545244E-3</v>
      </c>
      <c r="G37" s="15"/>
    </row>
    <row r="38" spans="2:7" x14ac:dyDescent="0.3">
      <c r="B38" s="7">
        <f t="shared" si="0"/>
        <v>28</v>
      </c>
      <c r="C38" s="22">
        <v>3.37634367281179E-2</v>
      </c>
      <c r="D38" s="14">
        <f>IF(ReturnsType="Relative", (C38/C37-1)*IRNow1*ApproxDuration(C38,5), (C38-C37)*ApproxDuration(C38,5))</f>
        <v>-1.8164884311108261E-3</v>
      </c>
      <c r="E38" s="22"/>
      <c r="F38" s="22">
        <f>IF(ReturnsType2="Relative", (C38/C37-1)*IRNow1*ApproxDuration(C38,5), (C38-C37)*ApproxDuration(C38,5))</f>
        <v>-1.8164884311108261E-3</v>
      </c>
      <c r="G38" s="15"/>
    </row>
    <row r="39" spans="2:7" x14ac:dyDescent="0.3">
      <c r="B39" s="7">
        <f t="shared" si="0"/>
        <v>29</v>
      </c>
      <c r="C39" s="22">
        <v>3.2740858670609232E-2</v>
      </c>
      <c r="D39" s="14">
        <f>IF(ReturnsType="Relative", (C39/C38-1)*IRNow1*ApproxDuration(C39,5), (C39-C38)*ApproxDuration(C39,5))</f>
        <v>-3.7715554176508434E-3</v>
      </c>
      <c r="E39" s="22"/>
      <c r="F39" s="22">
        <f>IF(ReturnsType2="Relative", (C39/C38-1)*IRNow1*ApproxDuration(C39,5), (C39-C38)*ApproxDuration(C39,5))</f>
        <v>-3.7715554176508434E-3</v>
      </c>
      <c r="G39" s="15"/>
    </row>
    <row r="40" spans="2:7" x14ac:dyDescent="0.3">
      <c r="B40" s="7">
        <f t="shared" si="0"/>
        <v>30</v>
      </c>
      <c r="C40" s="22">
        <v>3.2483452060764105E-2</v>
      </c>
      <c r="D40" s="14">
        <f>IF(ReturnsType="Relative", (C40/C39-1)*IRNow1*ApproxDuration(C40,5), (C40-C39)*ApproxDuration(C40,5))</f>
        <v>-9.7965279941916164E-4</v>
      </c>
      <c r="E40" s="22"/>
      <c r="F40" s="22">
        <f>IF(ReturnsType2="Relative", (C40/C39-1)*IRNow1*ApproxDuration(C40,5), (C40-C39)*ApproxDuration(C40,5))</f>
        <v>-9.7965279941916164E-4</v>
      </c>
      <c r="G40" s="15"/>
    </row>
    <row r="41" spans="2:7" x14ac:dyDescent="0.3">
      <c r="B41" s="7">
        <f t="shared" si="0"/>
        <v>31</v>
      </c>
      <c r="C41" s="22">
        <v>3.2110015343326574E-2</v>
      </c>
      <c r="D41" s="14">
        <f>IF(ReturnsType="Relative", (C41/C40-1)*IRNow1*ApproxDuration(C41,5), (C41-C40)*ApproxDuration(C41,5))</f>
        <v>-1.4338111096606739E-3</v>
      </c>
      <c r="E41" s="22"/>
      <c r="F41" s="22">
        <f>IF(ReturnsType2="Relative", (C41/C40-1)*IRNow1*ApproxDuration(C41,5), (C41-C40)*ApproxDuration(C41,5))</f>
        <v>-1.4338111096606739E-3</v>
      </c>
      <c r="G41" s="15"/>
    </row>
    <row r="42" spans="2:7" x14ac:dyDescent="0.3">
      <c r="B42" s="7">
        <f t="shared" si="0"/>
        <v>32</v>
      </c>
      <c r="C42" s="22">
        <v>3.1051417146423496E-2</v>
      </c>
      <c r="D42" s="14">
        <f>IF(ReturnsType="Relative", (C42/C41-1)*IRNow1*ApproxDuration(C42,5), (C42-C41)*ApproxDuration(C42,5))</f>
        <v>-4.1223689675025108E-3</v>
      </c>
      <c r="E42" s="22"/>
      <c r="F42" s="22">
        <f>IF(ReturnsType2="Relative", (C42/C41-1)*IRNow1*ApproxDuration(C42,5), (C42-C41)*ApproxDuration(C42,5))</f>
        <v>-4.1223689675025108E-3</v>
      </c>
      <c r="G42" s="15"/>
    </row>
    <row r="43" spans="2:7" x14ac:dyDescent="0.3">
      <c r="B43" s="7">
        <f t="shared" si="0"/>
        <v>33</v>
      </c>
      <c r="C43" s="22">
        <v>3.1000426485416722E-2</v>
      </c>
      <c r="D43" s="14">
        <f>IF(ReturnsType="Relative", (C43/C42-1)*IRNow1*ApproxDuration(C43,5), (C43-C42)*ApproxDuration(C43,5))</f>
        <v>-2.053616623628012E-4</v>
      </c>
      <c r="E43" s="22"/>
      <c r="F43" s="22">
        <f>IF(ReturnsType2="Relative", (C43/C42-1)*IRNow1*ApproxDuration(C43,5), (C43-C42)*ApproxDuration(C43,5))</f>
        <v>-2.053616623628012E-4</v>
      </c>
      <c r="G43" s="15"/>
    </row>
    <row r="44" spans="2:7" x14ac:dyDescent="0.3">
      <c r="B44" s="7">
        <f t="shared" si="0"/>
        <v>34</v>
      </c>
      <c r="C44" s="22">
        <v>3.074323446093491E-2</v>
      </c>
      <c r="D44" s="14">
        <f>IF(ReturnsType="Relative", (C44/C43-1)*IRNow1*ApproxDuration(C44,5), (C44-C43)*ApproxDuration(C44,5))</f>
        <v>-1.0381785339413589E-3</v>
      </c>
      <c r="E44" s="22"/>
      <c r="F44" s="22">
        <f>IF(ReturnsType2="Relative", (C44/C43-1)*IRNow1*ApproxDuration(C44,5), (C44-C43)*ApproxDuration(C44,5))</f>
        <v>-1.0381785339413589E-3</v>
      </c>
      <c r="G44" s="15"/>
    </row>
    <row r="45" spans="2:7" x14ac:dyDescent="0.3">
      <c r="B45" s="7">
        <f t="shared" si="0"/>
        <v>35</v>
      </c>
      <c r="C45" s="22">
        <v>3.0636063021434092E-2</v>
      </c>
      <c r="D45" s="14">
        <f>IF(ReturnsType="Relative", (C45/C44-1)*IRNow1*ApproxDuration(C45,5), (C45-C44)*ApproxDuration(C45,5))</f>
        <v>-4.3634008170599073E-4</v>
      </c>
      <c r="E45" s="22"/>
      <c r="F45" s="22">
        <f>IF(ReturnsType2="Relative", (C45/C44-1)*IRNow1*ApproxDuration(C45,5), (C45-C44)*ApproxDuration(C45,5))</f>
        <v>-4.3634008170599073E-4</v>
      </c>
      <c r="G45" s="15"/>
    </row>
    <row r="46" spans="2:7" x14ac:dyDescent="0.3">
      <c r="B46" s="7">
        <f t="shared" si="0"/>
        <v>36</v>
      </c>
      <c r="C46" s="22">
        <v>2.6793634328530359E-2</v>
      </c>
      <c r="D46" s="14">
        <f>IF(ReturnsType="Relative", (C46/C45-1)*IRNow1*ApproxDuration(C46,5), (C46-C45)*ApproxDuration(C46,5))</f>
        <v>-1.5846761944522739E-2</v>
      </c>
      <c r="E46" s="22"/>
      <c r="F46" s="22">
        <f>IF(ReturnsType2="Relative", (C46/C45-1)*IRNow1*ApproxDuration(C46,5), (C46-C45)*ApproxDuration(C46,5))</f>
        <v>-1.5846761944522739E-2</v>
      </c>
      <c r="G46" s="15"/>
    </row>
    <row r="47" spans="2:7" x14ac:dyDescent="0.3">
      <c r="B47" s="7">
        <f t="shared" si="0"/>
        <v>37</v>
      </c>
      <c r="C47" s="22">
        <v>2.7996738603987312E-2</v>
      </c>
      <c r="D47" s="14">
        <f>IF(ReturnsType="Relative", (C47/C46-1)*IRNow1*ApproxDuration(C47,5), (C47-C46)*ApproxDuration(C47,5))</f>
        <v>5.6566964377691214E-3</v>
      </c>
      <c r="E47" s="22"/>
      <c r="F47" s="22">
        <f>IF(ReturnsType2="Relative", (C47/C46-1)*IRNow1*ApproxDuration(C47,5), (C47-C46)*ApproxDuration(C47,5))</f>
        <v>5.6566964377691214E-3</v>
      </c>
      <c r="G47" s="15"/>
    </row>
    <row r="48" spans="2:7" x14ac:dyDescent="0.3">
      <c r="B48" s="7">
        <f t="shared" si="0"/>
        <v>38</v>
      </c>
      <c r="C48" s="22">
        <v>2.8856207492319173E-2</v>
      </c>
      <c r="D48" s="14">
        <f>IF(ReturnsType="Relative", (C48/C47-1)*IRNow1*ApproxDuration(C48,5), (C48-C47)*ApproxDuration(C48,5))</f>
        <v>3.859249782994846E-3</v>
      </c>
      <c r="E48" s="22"/>
      <c r="F48" s="22">
        <f>IF(ReturnsType2="Relative", (C48/C47-1)*IRNow1*ApproxDuration(C48,5), (C48-C47)*ApproxDuration(C48,5))</f>
        <v>3.859249782994846E-3</v>
      </c>
      <c r="G48" s="15"/>
    </row>
    <row r="49" spans="2:7" x14ac:dyDescent="0.3">
      <c r="B49" s="7">
        <f t="shared" si="0"/>
        <v>39</v>
      </c>
      <c r="C49" s="22">
        <v>2.7816203051424685E-2</v>
      </c>
      <c r="D49" s="14">
        <f>IF(ReturnsType="Relative", (C49/C48-1)*IRNow1*ApproxDuration(C49,5), (C49-C48)*ApproxDuration(C49,5))</f>
        <v>-4.5423294280327528E-3</v>
      </c>
      <c r="E49" s="22"/>
      <c r="F49" s="22">
        <f>IF(ReturnsType2="Relative", (C49/C48-1)*IRNow1*ApproxDuration(C49,5), (C49-C48)*ApproxDuration(C49,5))</f>
        <v>-4.5423294280327528E-3</v>
      </c>
      <c r="G49" s="15"/>
    </row>
    <row r="50" spans="2:7" x14ac:dyDescent="0.3">
      <c r="B50" s="7">
        <f t="shared" si="0"/>
        <v>40</v>
      </c>
      <c r="C50" s="22">
        <v>2.8323363645070897E-2</v>
      </c>
      <c r="D50" s="14">
        <f>IF(ReturnsType="Relative", (C50/C49-1)*IRNow1*ApproxDuration(C50,5), (C50-C49)*ApproxDuration(C50,5))</f>
        <v>2.2950522287994864E-3</v>
      </c>
      <c r="E50" s="22"/>
      <c r="F50" s="22">
        <f>IF(ReturnsType2="Relative", (C50/C49-1)*IRNow1*ApproxDuration(C50,5), (C50-C49)*ApproxDuration(C50,5))</f>
        <v>2.2950522287994864E-3</v>
      </c>
      <c r="G50" s="15"/>
    </row>
    <row r="51" spans="2:7" x14ac:dyDescent="0.3">
      <c r="B51" s="7">
        <f t="shared" si="0"/>
        <v>41</v>
      </c>
      <c r="C51" s="22">
        <v>3.056845143455366E-2</v>
      </c>
      <c r="D51" s="14">
        <f>IF(ReturnsType="Relative", (C51/C50-1)*IRNow1*ApproxDuration(C51,5), (C51-C50)*ApproxDuration(C51,5))</f>
        <v>9.9232889683569039E-3</v>
      </c>
      <c r="E51" s="22"/>
      <c r="F51" s="22">
        <f>IF(ReturnsType2="Relative", (C51/C50-1)*IRNow1*ApproxDuration(C51,5), (C51-C50)*ApproxDuration(C51,5))</f>
        <v>9.9232889683569039E-3</v>
      </c>
      <c r="G51" s="15"/>
    </row>
    <row r="52" spans="2:7" x14ac:dyDescent="0.3">
      <c r="B52" s="7">
        <f t="shared" si="0"/>
        <v>42</v>
      </c>
      <c r="C52" s="22">
        <v>3.0627155011382905E-2</v>
      </c>
      <c r="D52" s="14">
        <f>IF(ReturnsType="Relative", (C52/C51-1)*IRNow1*ApproxDuration(C52,5), (C52-C51)*ApproxDuration(C52,5))</f>
        <v>2.4037879406526986E-4</v>
      </c>
      <c r="E52" s="22"/>
      <c r="F52" s="22">
        <f>IF(ReturnsType2="Relative", (C52/C51-1)*IRNow1*ApproxDuration(C52,5), (C52-C51)*ApproxDuration(C52,5))</f>
        <v>2.4037879406526986E-4</v>
      </c>
      <c r="G52" s="15"/>
    </row>
    <row r="53" spans="2:7" x14ac:dyDescent="0.3">
      <c r="B53" s="7">
        <f t="shared" si="0"/>
        <v>43</v>
      </c>
      <c r="C53" s="22">
        <v>3.1081323425352601E-2</v>
      </c>
      <c r="D53" s="14">
        <f>IF(ReturnsType="Relative", (C53/C52-1)*IRNow1*ApproxDuration(C53,5), (C53-C52)*ApproxDuration(C53,5))</f>
        <v>1.8541072996821428E-3</v>
      </c>
      <c r="E53" s="22"/>
      <c r="F53" s="22">
        <f>IF(ReturnsType2="Relative", (C53/C52-1)*IRNow1*ApproxDuration(C53,5), (C53-C52)*ApproxDuration(C53,5))</f>
        <v>1.8541072996821428E-3</v>
      </c>
      <c r="G53" s="15"/>
    </row>
    <row r="54" spans="2:7" x14ac:dyDescent="0.3">
      <c r="B54" s="7">
        <f t="shared" si="0"/>
        <v>44</v>
      </c>
      <c r="C54" s="22">
        <v>2.9054810640889262E-2</v>
      </c>
      <c r="D54" s="14">
        <f>IF(ReturnsType="Relative", (C54/C53-1)*IRNow1*ApproxDuration(C54,5), (C54-C53)*ApproxDuration(C54,5))</f>
        <v>-8.1925591646318276E-3</v>
      </c>
      <c r="E54" s="22"/>
      <c r="F54" s="22">
        <f>IF(ReturnsType2="Relative", (C54/C53-1)*IRNow1*ApproxDuration(C54,5), (C54-C53)*ApproxDuration(C54,5))</f>
        <v>-8.1925591646318276E-3</v>
      </c>
      <c r="G54" s="15"/>
    </row>
    <row r="55" spans="2:7" x14ac:dyDescent="0.3">
      <c r="B55" s="7">
        <f t="shared" si="0"/>
        <v>45</v>
      </c>
      <c r="C55" s="22">
        <v>2.9572225325450986E-2</v>
      </c>
      <c r="D55" s="14">
        <f>IF(ReturnsType="Relative", (C55/C54-1)*IRNow1*ApproxDuration(C55,5), (C55-C54)*ApproxDuration(C55,5))</f>
        <v>2.2348191498259952E-3</v>
      </c>
      <c r="E55" s="22"/>
      <c r="F55" s="22">
        <f>IF(ReturnsType2="Relative", (C55/C54-1)*IRNow1*ApproxDuration(C55,5), (C55-C54)*ApproxDuration(C55,5))</f>
        <v>2.2348191498259952E-3</v>
      </c>
      <c r="G55" s="15"/>
    </row>
    <row r="56" spans="2:7" x14ac:dyDescent="0.3">
      <c r="B56" s="7">
        <f t="shared" si="0"/>
        <v>46</v>
      </c>
      <c r="C56" s="22">
        <v>2.9550812897425314E-2</v>
      </c>
      <c r="D56" s="14">
        <f>IF(ReturnsType="Relative", (C56/C55-1)*IRNow1*ApproxDuration(C56,5), (C56-C55)*ApproxDuration(C56,5))</f>
        <v>-9.0871201140454205E-5</v>
      </c>
      <c r="E56" s="22"/>
      <c r="F56" s="22">
        <f>IF(ReturnsType2="Relative", (C56/C55-1)*IRNow1*ApproxDuration(C56,5), (C56-C55)*ApproxDuration(C56,5))</f>
        <v>-9.0871201140454205E-5</v>
      </c>
      <c r="G56" s="15"/>
    </row>
    <row r="57" spans="2:7" x14ac:dyDescent="0.3">
      <c r="B57" s="7">
        <f t="shared" si="0"/>
        <v>47</v>
      </c>
      <c r="C57" s="22">
        <v>2.9549123695080792E-2</v>
      </c>
      <c r="D57" s="14">
        <f>IF(ReturnsType="Relative", (C57/C56-1)*IRNow1*ApproxDuration(C57,5), (C57-C56)*ApproxDuration(C57,5))</f>
        <v>-7.1739507579833377E-6</v>
      </c>
      <c r="E57" s="22"/>
      <c r="F57" s="22">
        <f>IF(ReturnsType2="Relative", (C57/C56-1)*IRNow1*ApproxDuration(C57,5), (C57-C56)*ApproxDuration(C57,5))</f>
        <v>-7.1739507579833377E-6</v>
      </c>
      <c r="G57" s="15"/>
    </row>
    <row r="58" spans="2:7" x14ac:dyDescent="0.3">
      <c r="B58" s="7">
        <f t="shared" si="0"/>
        <v>48</v>
      </c>
      <c r="C58" s="22">
        <v>2.959439979597802E-2</v>
      </c>
      <c r="D58" s="14">
        <f>IF(ReturnsType="Relative", (C58/C57-1)*IRNow1*ApproxDuration(C58,5), (C58-C57)*ApproxDuration(C58,5))</f>
        <v>1.9227490882075171E-4</v>
      </c>
      <c r="E58" s="22"/>
      <c r="F58" s="22">
        <f>IF(ReturnsType2="Relative", (C58/C57-1)*IRNow1*ApproxDuration(C58,5), (C58-C57)*ApproxDuration(C58,5))</f>
        <v>1.9227490882075171E-4</v>
      </c>
      <c r="G58" s="15"/>
    </row>
    <row r="59" spans="2:7" x14ac:dyDescent="0.3">
      <c r="B59" s="7">
        <f t="shared" si="0"/>
        <v>49</v>
      </c>
      <c r="C59" s="22">
        <v>3.0589872830789757E-2</v>
      </c>
      <c r="D59" s="14">
        <f>IF(ReturnsType="Relative", (C59/C58-1)*IRNow1*ApproxDuration(C59,5), (C59-C58)*ApproxDuration(C59,5))</f>
        <v>4.2107982830214023E-3</v>
      </c>
      <c r="E59" s="22"/>
      <c r="F59" s="22">
        <f>IF(ReturnsType2="Relative", (C59/C58-1)*IRNow1*ApproxDuration(C59,5), (C59-C58)*ApproxDuration(C59,5))</f>
        <v>4.2107982830214023E-3</v>
      </c>
      <c r="G59" s="15"/>
    </row>
    <row r="60" spans="2:7" x14ac:dyDescent="0.3">
      <c r="B60" s="7">
        <f t="shared" si="0"/>
        <v>50</v>
      </c>
      <c r="C60" s="22">
        <v>3.1543779995496478E-2</v>
      </c>
      <c r="D60" s="14">
        <f>IF(ReturnsType="Relative", (C60/C59-1)*IRNow1*ApproxDuration(C60,5), (C60-C59)*ApproxDuration(C60,5))</f>
        <v>3.8946104350813943E-3</v>
      </c>
      <c r="E60" s="22"/>
      <c r="F60" s="22">
        <f>IF(ReturnsType2="Relative", (C60/C59-1)*IRNow1*ApproxDuration(C60,5), (C60-C59)*ApproxDuration(C60,5))</f>
        <v>3.8946104350813943E-3</v>
      </c>
      <c r="G60" s="15"/>
    </row>
    <row r="61" spans="2:7" x14ac:dyDescent="0.3">
      <c r="B61" s="7">
        <f t="shared" si="0"/>
        <v>51</v>
      </c>
      <c r="C61" s="22">
        <v>3.2267748610852479E-2</v>
      </c>
      <c r="D61" s="14">
        <f>IF(ReturnsType="Relative", (C61/C60-1)*IRNow1*ApproxDuration(C61,5), (C61-C60)*ApproxDuration(C61,5))</f>
        <v>2.8613859474876393E-3</v>
      </c>
      <c r="E61" s="22"/>
      <c r="F61" s="22">
        <f>IF(ReturnsType2="Relative", (C61/C60-1)*IRNow1*ApproxDuration(C61,5), (C61-C60)*ApproxDuration(C61,5))</f>
        <v>2.8613859474876393E-3</v>
      </c>
      <c r="G61" s="15"/>
    </row>
    <row r="62" spans="2:7" x14ac:dyDescent="0.3">
      <c r="B62" s="7">
        <f t="shared" si="0"/>
        <v>52</v>
      </c>
      <c r="C62" s="22">
        <v>3.2061111273328717E-2</v>
      </c>
      <c r="D62" s="14">
        <f>IF(ReturnsType="Relative", (C62/C61-1)*IRNow1*ApproxDuration(C62,5), (C62-C61)*ApproxDuration(C62,5))</f>
        <v>-7.9878317893650717E-4</v>
      </c>
      <c r="E62" s="22"/>
      <c r="F62" s="22">
        <f>IF(ReturnsType2="Relative", (C62/C61-1)*IRNow1*ApproxDuration(C62,5), (C62-C61)*ApproxDuration(C62,5))</f>
        <v>-7.9878317893650717E-4</v>
      </c>
      <c r="G62" s="15"/>
    </row>
    <row r="63" spans="2:7" x14ac:dyDescent="0.3">
      <c r="B63" s="7">
        <f t="shared" si="0"/>
        <v>53</v>
      </c>
      <c r="C63" s="22">
        <v>3.1962460209505231E-2</v>
      </c>
      <c r="D63" s="14">
        <f>IF(ReturnsType="Relative", (C63/C62-1)*IRNow1*ApproxDuration(C63,5), (C63-C62)*ApproxDuration(C63,5))</f>
        <v>-3.8389833861432465E-4</v>
      </c>
      <c r="E63" s="22"/>
      <c r="F63" s="22">
        <f>IF(ReturnsType2="Relative", (C63/C62-1)*IRNow1*ApproxDuration(C63,5), (C63-C62)*ApproxDuration(C63,5))</f>
        <v>-3.8389833861432465E-4</v>
      </c>
      <c r="G63" s="15"/>
    </row>
    <row r="64" spans="2:7" x14ac:dyDescent="0.3">
      <c r="B64" s="7">
        <f t="shared" si="0"/>
        <v>54</v>
      </c>
      <c r="C64" s="22">
        <v>3.2312274070088687E-2</v>
      </c>
      <c r="D64" s="14">
        <f>IF(ReturnsType="Relative", (C64/C63-1)*IRNow1*ApproxDuration(C64,5), (C64-C63)*ApproxDuration(C64,5))</f>
        <v>1.3643324409075093E-3</v>
      </c>
      <c r="E64" s="22"/>
      <c r="F64" s="22">
        <f>IF(ReturnsType2="Relative", (C64/C63-1)*IRNow1*ApproxDuration(C64,5), (C64-C63)*ApproxDuration(C64,5))</f>
        <v>1.3643324409075093E-3</v>
      </c>
      <c r="G64" s="15"/>
    </row>
    <row r="65" spans="2:7" x14ac:dyDescent="0.3">
      <c r="B65" s="7">
        <f t="shared" si="0"/>
        <v>55</v>
      </c>
      <c r="C65" s="22">
        <v>3.2973260220845131E-2</v>
      </c>
      <c r="D65" s="14">
        <f>IF(ReturnsType="Relative", (C65/C64-1)*IRNow1*ApproxDuration(C65,5), (C65-C64)*ApproxDuration(C65,5))</f>
        <v>2.545951262886524E-3</v>
      </c>
      <c r="E65" s="22"/>
      <c r="F65" s="22">
        <f>IF(ReturnsType2="Relative", (C65/C64-1)*IRNow1*ApproxDuration(C65,5), (C65-C64)*ApproxDuration(C65,5))</f>
        <v>2.545951262886524E-3</v>
      </c>
      <c r="G65" s="15"/>
    </row>
    <row r="66" spans="2:7" x14ac:dyDescent="0.3">
      <c r="B66" s="7">
        <f t="shared" si="0"/>
        <v>56</v>
      </c>
      <c r="C66" s="22">
        <v>3.0477395189873621E-2</v>
      </c>
      <c r="D66" s="14">
        <f>IF(ReturnsType="Relative", (C66/C65-1)*IRNow1*ApproxDuration(C66,5), (C66-C65)*ApproxDuration(C66,5))</f>
        <v>-9.4781307271930484E-3</v>
      </c>
      <c r="E66" s="22"/>
      <c r="F66" s="22">
        <f>IF(ReturnsType2="Relative", (C66/C65-1)*IRNow1*ApproxDuration(C66,5), (C66-C65)*ApproxDuration(C66,5))</f>
        <v>-9.4781307271930484E-3</v>
      </c>
      <c r="G66" s="15"/>
    </row>
    <row r="67" spans="2:7" x14ac:dyDescent="0.3">
      <c r="B67" s="7">
        <f t="shared" si="0"/>
        <v>57</v>
      </c>
      <c r="C67" s="22">
        <v>2.9720705151356362E-2</v>
      </c>
      <c r="D67" s="14">
        <f>IF(ReturnsType="Relative", (C67/C66-1)*IRNow1*ApproxDuration(C67,5), (C67-C66)*ApproxDuration(C67,5))</f>
        <v>-3.1146168228772795E-3</v>
      </c>
      <c r="E67" s="22"/>
      <c r="F67" s="22">
        <f>IF(ReturnsType2="Relative", (C67/C66-1)*IRNow1*ApproxDuration(C67,5), (C67-C66)*ApproxDuration(C67,5))</f>
        <v>-3.1146168228772795E-3</v>
      </c>
      <c r="G67" s="15"/>
    </row>
    <row r="68" spans="2:7" x14ac:dyDescent="0.3">
      <c r="B68" s="7">
        <f t="shared" si="0"/>
        <v>58</v>
      </c>
      <c r="C68" s="22">
        <v>2.8949428467148753E-2</v>
      </c>
      <c r="D68" s="14">
        <f>IF(ReturnsType="Relative", (C68/C67-1)*IRNow1*ApproxDuration(C68,5), (C68-C67)*ApproxDuration(C68,5))</f>
        <v>-3.2616134364186777E-3</v>
      </c>
      <c r="E68" s="22"/>
      <c r="F68" s="22">
        <f>IF(ReturnsType2="Relative", (C68/C67-1)*IRNow1*ApproxDuration(C68,5), (C68-C67)*ApproxDuration(C68,5))</f>
        <v>-3.2616134364186777E-3</v>
      </c>
      <c r="G68" s="15"/>
    </row>
    <row r="69" spans="2:7" x14ac:dyDescent="0.3">
      <c r="B69" s="7">
        <f t="shared" si="0"/>
        <v>59</v>
      </c>
      <c r="C69" s="22">
        <v>2.8796371843746983E-2</v>
      </c>
      <c r="D69" s="14">
        <f>IF(ReturnsType="Relative", (C69/C68-1)*IRNow1*ApproxDuration(C69,5), (C69-C68)*ApproxDuration(C69,5))</f>
        <v>-6.6474596539111536E-4</v>
      </c>
      <c r="E69" s="22"/>
      <c r="F69" s="22">
        <f>IF(ReturnsType2="Relative", (C69/C68-1)*IRNow1*ApproxDuration(C69,5), (C69-C68)*ApproxDuration(C69,5))</f>
        <v>-6.6474596539111536E-4</v>
      </c>
      <c r="G69" s="15"/>
    </row>
    <row r="70" spans="2:7" x14ac:dyDescent="0.3">
      <c r="B70" s="7">
        <f t="shared" si="0"/>
        <v>60</v>
      </c>
      <c r="C70" s="22">
        <v>2.8767222423435695E-2</v>
      </c>
      <c r="D70" s="14">
        <f>IF(ReturnsType="Relative", (C70/C69-1)*IRNow1*ApproxDuration(C70,5), (C70-C69)*ApproxDuration(C70,5))</f>
        <v>-1.2728188997924869E-4</v>
      </c>
      <c r="E70" s="22"/>
      <c r="F70" s="22">
        <f>IF(ReturnsType2="Relative", (C70/C69-1)*IRNow1*ApproxDuration(C70,5), (C70-C69)*ApproxDuration(C70,5))</f>
        <v>-1.2728188997924869E-4</v>
      </c>
      <c r="G70" s="15"/>
    </row>
    <row r="71" spans="2:7" x14ac:dyDescent="0.3">
      <c r="B71" s="7">
        <f t="shared" si="0"/>
        <v>61</v>
      </c>
      <c r="C71" s="22">
        <v>3.0158515630932171E-2</v>
      </c>
      <c r="D71" s="14">
        <f>IF(ReturnsType="Relative", (C71/C70-1)*IRNow1*ApproxDuration(C71,5), (C71-C70)*ApproxDuration(C71,5))</f>
        <v>6.0606847837890295E-3</v>
      </c>
      <c r="E71" s="22"/>
      <c r="F71" s="22">
        <f>IF(ReturnsType2="Relative", (C71/C70-1)*IRNow1*ApproxDuration(C71,5), (C71-C70)*ApproxDuration(C71,5))</f>
        <v>6.0606847837890295E-3</v>
      </c>
      <c r="G71" s="15"/>
    </row>
    <row r="72" spans="2:7" x14ac:dyDescent="0.3">
      <c r="B72" s="7">
        <f t="shared" si="0"/>
        <v>62</v>
      </c>
      <c r="C72" s="22">
        <v>2.9722244501836095E-2</v>
      </c>
      <c r="D72" s="14">
        <f>IF(ReturnsType="Relative", (C72/C71-1)*IRNow1*ApproxDuration(C72,5), (C72-C71)*ApproxDuration(C72,5))</f>
        <v>-1.8147187914959286E-3</v>
      </c>
      <c r="E72" s="22"/>
      <c r="F72" s="22">
        <f>IF(ReturnsType2="Relative", (C72/C71-1)*IRNow1*ApproxDuration(C72,5), (C72-C71)*ApproxDuration(C72,5))</f>
        <v>-1.8147187914959286E-3</v>
      </c>
      <c r="G72" s="15"/>
    </row>
    <row r="73" spans="2:7" x14ac:dyDescent="0.3">
      <c r="B73" s="7">
        <f t="shared" si="0"/>
        <v>63</v>
      </c>
      <c r="C73" s="22">
        <v>2.9692240850376101E-2</v>
      </c>
      <c r="D73" s="14">
        <f>IF(ReturnsType="Relative", (C73/C72-1)*IRNow1*ApproxDuration(C73,5), (C73-C72)*ApproxDuration(C73,5))</f>
        <v>-1.266447246251045E-4</v>
      </c>
      <c r="E73" s="22"/>
      <c r="F73" s="22">
        <f>IF(ReturnsType2="Relative", (C73/C72-1)*IRNow1*ApproxDuration(C73,5), (C73-C72)*ApproxDuration(C73,5))</f>
        <v>-1.266447246251045E-4</v>
      </c>
      <c r="G73" s="15"/>
    </row>
    <row r="74" spans="2:7" x14ac:dyDescent="0.3">
      <c r="B74" s="7">
        <f t="shared" si="0"/>
        <v>64</v>
      </c>
      <c r="C74" s="22">
        <v>2.9993097843062078E-2</v>
      </c>
      <c r="D74" s="14">
        <f>IF(ReturnsType="Relative", (C74/C73-1)*IRNow1*ApproxDuration(C74,5), (C74-C73)*ApproxDuration(C74,5))</f>
        <v>1.2702616864951526E-3</v>
      </c>
      <c r="E74" s="22"/>
      <c r="F74" s="22">
        <f>IF(ReturnsType2="Relative", (C74/C73-1)*IRNow1*ApproxDuration(C74,5), (C74-C73)*ApproxDuration(C74,5))</f>
        <v>1.2702616864951526E-3</v>
      </c>
      <c r="G74" s="15"/>
    </row>
    <row r="75" spans="2:7" x14ac:dyDescent="0.3">
      <c r="B75" s="7">
        <f t="shared" si="0"/>
        <v>65</v>
      </c>
      <c r="C75" s="22">
        <v>2.9145247026797914E-2</v>
      </c>
      <c r="D75" s="14">
        <f>IF(ReturnsType="Relative", (C75/C74-1)*IRNow1*ApproxDuration(C75,5), (C75-C74)*ApproxDuration(C75,5))</f>
        <v>-3.5511747958202233E-3</v>
      </c>
      <c r="E75" s="22"/>
      <c r="F75" s="22">
        <f>IF(ReturnsType2="Relative", (C75/C74-1)*IRNow1*ApproxDuration(C75,5), (C75-C74)*ApproxDuration(C75,5))</f>
        <v>-3.5511747958202233E-3</v>
      </c>
      <c r="G75" s="15"/>
    </row>
    <row r="76" spans="2:7" x14ac:dyDescent="0.3">
      <c r="B76" s="7">
        <f t="shared" ref="B76:B139" si="1">B75+1</f>
        <v>66</v>
      </c>
      <c r="C76" s="22">
        <v>2.8283666670405917E-2</v>
      </c>
      <c r="D76" s="14">
        <f>IF(ReturnsType="Relative", (C76/C75-1)*IRNow1*ApproxDuration(C76,5), (C76-C75)*ApproxDuration(C76,5))</f>
        <v>-3.721474538270386E-3</v>
      </c>
      <c r="E76" s="22"/>
      <c r="F76" s="22">
        <f>IF(ReturnsType2="Relative", (C76/C75-1)*IRNow1*ApproxDuration(C76,5), (C76-C75)*ApproxDuration(C76,5))</f>
        <v>-3.721474538270386E-3</v>
      </c>
      <c r="G76" s="15"/>
    </row>
    <row r="77" spans="2:7" x14ac:dyDescent="0.3">
      <c r="B77" s="7">
        <f t="shared" si="1"/>
        <v>67</v>
      </c>
      <c r="C77" s="22">
        <v>2.8469802691362154E-2</v>
      </c>
      <c r="D77" s="14">
        <f>IF(ReturnsType="Relative", (C77/C76-1)*IRNow1*ApproxDuration(C77,5), (C77-C76)*ApproxDuration(C77,5))</f>
        <v>8.2810308402709752E-4</v>
      </c>
      <c r="E77" s="22"/>
      <c r="F77" s="22">
        <f>IF(ReturnsType2="Relative", (C77/C76-1)*IRNow1*ApproxDuration(C77,5), (C77-C76)*ApproxDuration(C77,5))</f>
        <v>8.2810308402709752E-4</v>
      </c>
      <c r="G77" s="15"/>
    </row>
    <row r="78" spans="2:7" x14ac:dyDescent="0.3">
      <c r="B78" s="7">
        <f t="shared" si="1"/>
        <v>68</v>
      </c>
      <c r="C78" s="22">
        <v>2.9063268655857098E-2</v>
      </c>
      <c r="D78" s="14">
        <f>IF(ReturnsType="Relative", (C78/C77-1)*IRNow1*ApproxDuration(C78,5), (C78-C77)*ApproxDuration(C78,5))</f>
        <v>2.6192209750577808E-3</v>
      </c>
      <c r="E78" s="22"/>
      <c r="F78" s="22">
        <f>IF(ReturnsType2="Relative", (C78/C77-1)*IRNow1*ApproxDuration(C78,5), (C78-C77)*ApproxDuration(C78,5))</f>
        <v>2.6192209750577808E-3</v>
      </c>
      <c r="G78" s="15"/>
    </row>
    <row r="79" spans="2:7" x14ac:dyDescent="0.3">
      <c r="B79" s="7">
        <f t="shared" si="1"/>
        <v>69</v>
      </c>
      <c r="C79" s="22">
        <v>2.8224933049470862E-2</v>
      </c>
      <c r="D79" s="14">
        <f>IF(ReturnsType="Relative", (C79/C78-1)*IRNow1*ApproxDuration(C79,5), (C79-C78)*ApproxDuration(C79,5))</f>
        <v>-3.6318067201273983E-3</v>
      </c>
      <c r="E79" s="22"/>
      <c r="F79" s="22">
        <f>IF(ReturnsType2="Relative", (C79/C78-1)*IRNow1*ApproxDuration(C79,5), (C79-C78)*ApproxDuration(C79,5))</f>
        <v>-3.6318067201273983E-3</v>
      </c>
      <c r="G79" s="15"/>
    </row>
    <row r="80" spans="2:7" x14ac:dyDescent="0.3">
      <c r="B80" s="7">
        <f t="shared" si="1"/>
        <v>70</v>
      </c>
      <c r="C80" s="22">
        <v>2.7437724960106161E-2</v>
      </c>
      <c r="D80" s="14">
        <f>IF(ReturnsType="Relative", (C80/C79-1)*IRNow1*ApproxDuration(C80,5), (C80-C79)*ApproxDuration(C80,5))</f>
        <v>-3.5183641255305039E-3</v>
      </c>
      <c r="E80" s="22"/>
      <c r="F80" s="22">
        <f>IF(ReturnsType2="Relative", (C80/C79-1)*IRNow1*ApproxDuration(C80,5), (C80-C79)*ApproxDuration(C80,5))</f>
        <v>-3.5183641255305039E-3</v>
      </c>
      <c r="G80" s="15"/>
    </row>
    <row r="81" spans="2:7" x14ac:dyDescent="0.3">
      <c r="B81" s="7">
        <f t="shared" si="1"/>
        <v>71</v>
      </c>
      <c r="C81" s="22">
        <v>2.7387100335272013E-2</v>
      </c>
      <c r="D81" s="14">
        <f>IF(ReturnsType="Relative", (C81/C80-1)*IRNow1*ApproxDuration(C81,5), (C81-C80)*ApproxDuration(C81,5))</f>
        <v>-2.3278317384462939E-4</v>
      </c>
      <c r="E81" s="22"/>
      <c r="F81" s="22">
        <f>IF(ReturnsType2="Relative", (C81/C80-1)*IRNow1*ApproxDuration(C81,5), (C81-C80)*ApproxDuration(C81,5))</f>
        <v>-2.3278317384462939E-4</v>
      </c>
      <c r="G81" s="15"/>
    </row>
    <row r="82" spans="2:7" x14ac:dyDescent="0.3">
      <c r="B82" s="7">
        <f t="shared" si="1"/>
        <v>72</v>
      </c>
      <c r="C82" s="22">
        <v>2.7574380296418281E-2</v>
      </c>
      <c r="D82" s="14">
        <f>IF(ReturnsType="Relative", (C82/C81-1)*IRNow1*ApproxDuration(C82,5), (C82-C81)*ApproxDuration(C82,5))</f>
        <v>8.6235173587139358E-4</v>
      </c>
      <c r="E82" s="22"/>
      <c r="F82" s="22">
        <f>IF(ReturnsType2="Relative", (C82/C81-1)*IRNow1*ApproxDuration(C82,5), (C82-C81)*ApproxDuration(C82,5))</f>
        <v>8.6235173587139358E-4</v>
      </c>
      <c r="G82" s="15"/>
    </row>
    <row r="83" spans="2:7" x14ac:dyDescent="0.3">
      <c r="B83" s="7">
        <f t="shared" si="1"/>
        <v>73</v>
      </c>
      <c r="C83" s="22">
        <v>2.7798834798956916E-2</v>
      </c>
      <c r="D83" s="14">
        <f>IF(ReturnsType="Relative", (C83/C82-1)*IRNow1*ApproxDuration(C83,5), (C83-C82)*ApproxDuration(C83,5))</f>
        <v>1.0259440272559193E-3</v>
      </c>
      <c r="E83" s="22"/>
      <c r="F83" s="22">
        <f>IF(ReturnsType2="Relative", (C83/C82-1)*IRNow1*ApproxDuration(C83,5), (C83-C82)*ApproxDuration(C83,5))</f>
        <v>1.0259440272559193E-3</v>
      </c>
      <c r="G83" s="15"/>
    </row>
    <row r="84" spans="2:7" x14ac:dyDescent="0.3">
      <c r="B84" s="7">
        <f t="shared" si="1"/>
        <v>74</v>
      </c>
      <c r="C84" s="22">
        <v>2.7048865863851562E-2</v>
      </c>
      <c r="D84" s="14">
        <f>IF(ReturnsType="Relative", (C84/C83-1)*IRNow1*ApproxDuration(C84,5), (C84-C83)*ApproxDuration(C84,5))</f>
        <v>-3.4065396972833848E-3</v>
      </c>
      <c r="E84" s="22"/>
      <c r="F84" s="22">
        <f>IF(ReturnsType2="Relative", (C84/C83-1)*IRNow1*ApproxDuration(C84,5), (C84-C83)*ApproxDuration(C84,5))</f>
        <v>-3.4065396972833848E-3</v>
      </c>
      <c r="G84" s="15"/>
    </row>
    <row r="85" spans="2:7" x14ac:dyDescent="0.3">
      <c r="B85" s="7">
        <f t="shared" si="1"/>
        <v>75</v>
      </c>
      <c r="C85" s="22">
        <v>2.5127529194287065E-2</v>
      </c>
      <c r="D85" s="14">
        <f>IF(ReturnsType="Relative", (C85/C84-1)*IRNow1*ApproxDuration(C85,5), (C85-C84)*ApproxDuration(C85,5))</f>
        <v>-9.0113925757298111E-3</v>
      </c>
      <c r="E85" s="22"/>
      <c r="F85" s="22">
        <f>IF(ReturnsType2="Relative", (C85/C84-1)*IRNow1*ApproxDuration(C85,5), (C85-C84)*ApproxDuration(C85,5))</f>
        <v>-9.0113925757298111E-3</v>
      </c>
      <c r="G85" s="15"/>
    </row>
    <row r="86" spans="2:7" x14ac:dyDescent="0.3">
      <c r="B86" s="7">
        <f t="shared" si="1"/>
        <v>76</v>
      </c>
      <c r="C86" s="22">
        <v>2.5062447992437453E-2</v>
      </c>
      <c r="D86" s="14">
        <f>IF(ReturnsType="Relative", (C86/C85-1)*IRNow1*ApproxDuration(C86,5), (C86-C85)*ApproxDuration(C86,5))</f>
        <v>-3.2863397543627428E-4</v>
      </c>
      <c r="E86" s="22"/>
      <c r="F86" s="22">
        <f>IF(ReturnsType2="Relative", (C86/C85-1)*IRNow1*ApproxDuration(C86,5), (C86-C85)*ApproxDuration(C86,5))</f>
        <v>-3.2863397543627428E-4</v>
      </c>
      <c r="G86" s="15"/>
    </row>
    <row r="87" spans="2:7" x14ac:dyDescent="0.3">
      <c r="B87" s="7">
        <f t="shared" si="1"/>
        <v>77</v>
      </c>
      <c r="C87" s="22">
        <v>2.5445061764255039E-2</v>
      </c>
      <c r="D87" s="14">
        <f>IF(ReturnsType="Relative", (C87/C86-1)*IRNow1*ApproxDuration(C87,5), (C87-C86)*ApproxDuration(C87,5))</f>
        <v>1.9352501684549205E-3</v>
      </c>
      <c r="E87" s="22"/>
      <c r="F87" s="22">
        <f>IF(ReturnsType2="Relative", (C87/C86-1)*IRNow1*ApproxDuration(C87,5), (C87-C86)*ApproxDuration(C87,5))</f>
        <v>1.9352501684549205E-3</v>
      </c>
      <c r="G87" s="15"/>
    </row>
    <row r="88" spans="2:7" x14ac:dyDescent="0.3">
      <c r="B88" s="7">
        <f t="shared" si="1"/>
        <v>78</v>
      </c>
      <c r="C88" s="22">
        <v>2.5832757017168834E-2</v>
      </c>
      <c r="D88" s="14">
        <f>IF(ReturnsType="Relative", (C88/C87-1)*IRNow1*ApproxDuration(C88,5), (C88-C87)*ApproxDuration(C88,5))</f>
        <v>1.9296344099530027E-3</v>
      </c>
      <c r="E88" s="22"/>
      <c r="F88" s="22">
        <f>IF(ReturnsType2="Relative", (C88/C87-1)*IRNow1*ApproxDuration(C88,5), (C88-C87)*ApproxDuration(C88,5))</f>
        <v>1.9296344099530027E-3</v>
      </c>
      <c r="G88" s="15"/>
    </row>
    <row r="89" spans="2:7" x14ac:dyDescent="0.3">
      <c r="B89" s="7">
        <f t="shared" si="1"/>
        <v>79</v>
      </c>
      <c r="C89" s="22">
        <v>2.4741524503887179E-2</v>
      </c>
      <c r="D89" s="14">
        <f>IF(ReturnsType="Relative", (C89/C88-1)*IRNow1*ApproxDuration(C89,5), (C89-C88)*ApproxDuration(C89,5))</f>
        <v>-5.3640699179638793E-3</v>
      </c>
      <c r="E89" s="22"/>
      <c r="F89" s="22">
        <f>IF(ReturnsType2="Relative", (C89/C88-1)*IRNow1*ApproxDuration(C89,5), (C89-C88)*ApproxDuration(C89,5))</f>
        <v>-5.3640699179638793E-3</v>
      </c>
      <c r="G89" s="15"/>
    </row>
    <row r="90" spans="2:7" x14ac:dyDescent="0.3">
      <c r="B90" s="7">
        <f t="shared" si="1"/>
        <v>80</v>
      </c>
      <c r="C90" s="22">
        <v>2.3083336018510616E-2</v>
      </c>
      <c r="D90" s="14">
        <f>IF(ReturnsType="Relative", (C90/C89-1)*IRNow1*ApproxDuration(C90,5), (C90-C89)*ApproxDuration(C90,5))</f>
        <v>-8.5451525198235959E-3</v>
      </c>
      <c r="E90" s="22"/>
      <c r="F90" s="22">
        <f>IF(ReturnsType2="Relative", (C90/C89-1)*IRNow1*ApproxDuration(C90,5), (C90-C89)*ApproxDuration(C90,5))</f>
        <v>-8.5451525198235959E-3</v>
      </c>
      <c r="G90" s="15"/>
    </row>
    <row r="91" spans="2:7" x14ac:dyDescent="0.3">
      <c r="B91" s="7">
        <f t="shared" si="1"/>
        <v>81</v>
      </c>
      <c r="C91" s="22">
        <v>2.3697714766316925E-2</v>
      </c>
      <c r="D91" s="14">
        <f>IF(ReturnsType="Relative", (C91/C90-1)*IRNow1*ApproxDuration(C91,5), (C91-C90)*ApproxDuration(C91,5))</f>
        <v>3.3884098596263707E-3</v>
      </c>
      <c r="E91" s="22"/>
      <c r="F91" s="22">
        <f>IF(ReturnsType2="Relative", (C91/C90-1)*IRNow1*ApproxDuration(C91,5), (C91-C90)*ApproxDuration(C91,5))</f>
        <v>3.3884098596263707E-3</v>
      </c>
      <c r="G91" s="15"/>
    </row>
    <row r="92" spans="2:7" x14ac:dyDescent="0.3">
      <c r="B92" s="7">
        <f t="shared" si="1"/>
        <v>82</v>
      </c>
      <c r="C92" s="22">
        <v>2.1879249808492943E-2</v>
      </c>
      <c r="D92" s="14">
        <f>IF(ReturnsType="Relative", (C92/C91-1)*IRNow1*ApproxDuration(C92,5), (C92-C91)*ApproxDuration(C92,5))</f>
        <v>-9.812816594273046E-3</v>
      </c>
      <c r="E92" s="22"/>
      <c r="F92" s="22">
        <f>IF(ReturnsType2="Relative", (C92/C91-1)*IRNow1*ApproxDuration(C92,5), (C92-C91)*ApproxDuration(C92,5))</f>
        <v>-9.812816594273046E-3</v>
      </c>
      <c r="G92" s="15"/>
    </row>
    <row r="93" spans="2:7" x14ac:dyDescent="0.3">
      <c r="B93" s="7">
        <f t="shared" si="1"/>
        <v>83</v>
      </c>
      <c r="C93" s="22">
        <v>2.2558078076936244E-2</v>
      </c>
      <c r="D93" s="14">
        <f>IF(ReturnsType="Relative", (C93/C92-1)*IRNow1*ApproxDuration(C93,5), (C93-C92)*ApproxDuration(C93,5))</f>
        <v>3.9609496401819188E-3</v>
      </c>
      <c r="E93" s="22"/>
      <c r="F93" s="22">
        <f>IF(ReturnsType2="Relative", (C93/C92-1)*IRNow1*ApproxDuration(C93,5), (C93-C92)*ApproxDuration(C93,5))</f>
        <v>3.9609496401819188E-3</v>
      </c>
      <c r="G93" s="15"/>
    </row>
    <row r="94" spans="2:7" x14ac:dyDescent="0.3">
      <c r="B94" s="7">
        <f t="shared" si="1"/>
        <v>84</v>
      </c>
      <c r="C94" s="22">
        <v>2.291581683669475E-2</v>
      </c>
      <c r="D94" s="14">
        <f>IF(ReturnsType="Relative", (C94/C93-1)*IRNow1*ApproxDuration(C94,5), (C94-C93)*ApproxDuration(C94,5))</f>
        <v>2.0228080707538928E-3</v>
      </c>
      <c r="E94" s="22"/>
      <c r="F94" s="22">
        <f>IF(ReturnsType2="Relative", (C94/C93-1)*IRNow1*ApproxDuration(C94,5), (C94-C93)*ApproxDuration(C94,5))</f>
        <v>2.0228080707538928E-3</v>
      </c>
      <c r="G94" s="15"/>
    </row>
    <row r="95" spans="2:7" x14ac:dyDescent="0.3">
      <c r="B95" s="7">
        <f t="shared" si="1"/>
        <v>85</v>
      </c>
      <c r="C95" s="22">
        <v>1.957588755684549E-2</v>
      </c>
      <c r="D95" s="14">
        <f>IF(ReturnsType="Relative", (C95/C94-1)*IRNow1*ApproxDuration(C95,5), (C95-C94)*ApproxDuration(C95,5))</f>
        <v>-1.8743677203405574E-2</v>
      </c>
      <c r="E95" s="22"/>
      <c r="F95" s="22">
        <f>IF(ReturnsType2="Relative", (C95/C94-1)*IRNow1*ApproxDuration(C95,5), (C95-C94)*ApproxDuration(C95,5))</f>
        <v>-1.8743677203405574E-2</v>
      </c>
      <c r="G95" s="15"/>
    </row>
    <row r="96" spans="2:7" x14ac:dyDescent="0.3">
      <c r="B96" s="7">
        <f t="shared" si="1"/>
        <v>86</v>
      </c>
      <c r="C96" s="22">
        <v>1.9676919656849111E-2</v>
      </c>
      <c r="D96" s="14">
        <f>IF(ReturnsType="Relative", (C96/C95-1)*IRNow1*ApproxDuration(C96,5), (C96-C95)*ApproxDuration(C96,5))</f>
        <v>6.6356410561132823E-4</v>
      </c>
      <c r="E96" s="22"/>
      <c r="F96" s="22">
        <f>IF(ReturnsType2="Relative", (C96/C95-1)*IRNow1*ApproxDuration(C96,5), (C96-C95)*ApproxDuration(C96,5))</f>
        <v>6.6356410561132823E-4</v>
      </c>
      <c r="G96" s="15"/>
    </row>
    <row r="97" spans="2:7" x14ac:dyDescent="0.3">
      <c r="B97" s="7">
        <f t="shared" si="1"/>
        <v>87</v>
      </c>
      <c r="C97" s="22">
        <v>1.9833079436588137E-2</v>
      </c>
      <c r="D97" s="14">
        <f>IF(ReturnsType="Relative", (C97/C96-1)*IRNow1*ApproxDuration(C97,5), (C97-C96)*ApproxDuration(C97,5))</f>
        <v>1.0199767799361087E-3</v>
      </c>
      <c r="E97" s="22"/>
      <c r="F97" s="22">
        <f>IF(ReturnsType2="Relative", (C97/C96-1)*IRNow1*ApproxDuration(C97,5), (C97-C96)*ApproxDuration(C97,5))</f>
        <v>1.0199767799361087E-3</v>
      </c>
      <c r="G97" s="15"/>
    </row>
    <row r="98" spans="2:7" x14ac:dyDescent="0.3">
      <c r="B98" s="7">
        <f t="shared" si="1"/>
        <v>88</v>
      </c>
      <c r="C98" s="22">
        <v>1.8693649450218442E-2</v>
      </c>
      <c r="D98" s="14">
        <f>IF(ReturnsType="Relative", (C98/C97-1)*IRNow1*ApproxDuration(C98,5), (C98-C97)*ApproxDuration(C98,5))</f>
        <v>-7.4044527667654781E-3</v>
      </c>
      <c r="E98" s="22"/>
      <c r="F98" s="22">
        <f>IF(ReturnsType2="Relative", (C98/C97-1)*IRNow1*ApproxDuration(C98,5), (C98-C97)*ApproxDuration(C98,5))</f>
        <v>-7.4044527667654781E-3</v>
      </c>
      <c r="G98" s="15"/>
    </row>
    <row r="99" spans="2:7" x14ac:dyDescent="0.3">
      <c r="B99" s="7">
        <f t="shared" si="1"/>
        <v>89</v>
      </c>
      <c r="C99" s="22">
        <v>1.8425163083759931E-2</v>
      </c>
      <c r="D99" s="14">
        <f>IF(ReturnsType="Relative", (C99/C98-1)*IRNow1*ApproxDuration(C99,5), (C99-C98)*ApproxDuration(C99,5))</f>
        <v>-1.8522969620126002E-3</v>
      </c>
      <c r="E99" s="22"/>
      <c r="F99" s="22">
        <f>IF(ReturnsType2="Relative", (C99/C98-1)*IRNow1*ApproxDuration(C99,5), (C99-C98)*ApproxDuration(C99,5))</f>
        <v>-1.8522969620126002E-3</v>
      </c>
      <c r="G99" s="15"/>
    </row>
    <row r="100" spans="2:7" x14ac:dyDescent="0.3">
      <c r="B100" s="7">
        <f t="shared" si="1"/>
        <v>90</v>
      </c>
      <c r="C100" s="22">
        <v>1.8331138965568872E-2</v>
      </c>
      <c r="D100" s="14">
        <f>IF(ReturnsType="Relative", (C100/C99-1)*IRNow1*ApproxDuration(C100,5), (C100-C99)*ApproxDuration(C100,5))</f>
        <v>-6.5828039650310251E-4</v>
      </c>
      <c r="E100" s="22"/>
      <c r="F100" s="22">
        <f>IF(ReturnsType2="Relative", (C100/C99-1)*IRNow1*ApproxDuration(C100,5), (C100-C99)*ApproxDuration(C100,5))</f>
        <v>-6.5828039650310251E-4</v>
      </c>
      <c r="G100" s="15"/>
    </row>
    <row r="101" spans="2:7" x14ac:dyDescent="0.3">
      <c r="B101" s="7">
        <f t="shared" si="1"/>
        <v>91</v>
      </c>
      <c r="C101" s="22">
        <v>1.8470219243053698E-2</v>
      </c>
      <c r="D101" s="14">
        <f>IF(ReturnsType="Relative", (C101/C100-1)*IRNow1*ApproxDuration(C101,5), (C101-C100)*ApproxDuration(C101,5))</f>
        <v>9.7838639046725936E-4</v>
      </c>
      <c r="E101" s="22"/>
      <c r="F101" s="22">
        <f>IF(ReturnsType2="Relative", (C101/C100-1)*IRNow1*ApproxDuration(C101,5), (C101-C100)*ApproxDuration(C101,5))</f>
        <v>9.7838639046725936E-4</v>
      </c>
      <c r="G101" s="15"/>
    </row>
    <row r="102" spans="2:7" x14ac:dyDescent="0.3">
      <c r="B102" s="7">
        <f t="shared" si="1"/>
        <v>92</v>
      </c>
      <c r="C102" s="22">
        <v>1.8591081493334025E-2</v>
      </c>
      <c r="D102" s="14">
        <f>IF(ReturnsType="Relative", (C102/C101-1)*IRNow1*ApproxDuration(C102,5), (C102-C101)*ApproxDuration(C102,5))</f>
        <v>8.4357505930567382E-4</v>
      </c>
      <c r="E102" s="22"/>
      <c r="F102" s="22">
        <f>IF(ReturnsType2="Relative", (C102/C101-1)*IRNow1*ApproxDuration(C102,5), (C102-C101)*ApproxDuration(C102,5))</f>
        <v>8.4357505930567382E-4</v>
      </c>
      <c r="G102" s="15"/>
    </row>
    <row r="103" spans="2:7" x14ac:dyDescent="0.3">
      <c r="B103" s="7">
        <f t="shared" si="1"/>
        <v>93</v>
      </c>
      <c r="C103" s="22">
        <v>1.8543026830702782E-2</v>
      </c>
      <c r="D103" s="14">
        <f>IF(ReturnsType="Relative", (C103/C102-1)*IRNow1*ApproxDuration(C103,5), (C103-C102)*ApproxDuration(C103,5))</f>
        <v>-3.3326319328793366E-4</v>
      </c>
      <c r="E103" s="22"/>
      <c r="F103" s="22">
        <f>IF(ReturnsType2="Relative", (C103/C102-1)*IRNow1*ApproxDuration(C103,5), (C103-C102)*ApproxDuration(C103,5))</f>
        <v>-3.3326319328793366E-4</v>
      </c>
      <c r="G103" s="15"/>
    </row>
    <row r="104" spans="2:7" x14ac:dyDescent="0.3">
      <c r="B104" s="7">
        <f t="shared" si="1"/>
        <v>94</v>
      </c>
      <c r="C104" s="22">
        <v>1.9159834260357417E-2</v>
      </c>
      <c r="D104" s="14">
        <f>IF(ReturnsType="Relative", (C104/C103-1)*IRNow1*ApproxDuration(C104,5), (C104-C103)*ApproxDuration(C104,5))</f>
        <v>4.2821933401731571E-3</v>
      </c>
      <c r="E104" s="22"/>
      <c r="F104" s="22">
        <f>IF(ReturnsType2="Relative", (C104/C103-1)*IRNow1*ApproxDuration(C104,5), (C104-C103)*ApproxDuration(C104,5))</f>
        <v>4.2821933401731571E-3</v>
      </c>
      <c r="G104" s="15"/>
    </row>
    <row r="105" spans="2:7" x14ac:dyDescent="0.3">
      <c r="B105" s="7">
        <f t="shared" si="1"/>
        <v>95</v>
      </c>
      <c r="C105" s="22">
        <v>1.9750249467540955E-2</v>
      </c>
      <c r="D105" s="14">
        <f>IF(ReturnsType="Relative", (C105/C104-1)*IRNow1*ApproxDuration(C105,5), (C105-C104)*ApproxDuration(C105,5))</f>
        <v>3.9612517599311361E-3</v>
      </c>
      <c r="E105" s="22"/>
      <c r="F105" s="22">
        <f>IF(ReturnsType2="Relative", (C105/C104-1)*IRNow1*ApproxDuration(C105,5), (C105-C104)*ApproxDuration(C105,5))</f>
        <v>3.9612517599311361E-3</v>
      </c>
      <c r="G105" s="15"/>
    </row>
    <row r="106" spans="2:7" x14ac:dyDescent="0.3">
      <c r="B106" s="7">
        <f t="shared" si="1"/>
        <v>96</v>
      </c>
      <c r="C106" s="22">
        <v>2.0168576191600208E-2</v>
      </c>
      <c r="D106" s="14">
        <f>IF(ReturnsType="Relative", (C106/C105-1)*IRNow1*ApproxDuration(C106,5), (C106-C105)*ApproxDuration(C106,5))</f>
        <v>2.7199632917267453E-3</v>
      </c>
      <c r="E106" s="22"/>
      <c r="F106" s="22">
        <f>IF(ReturnsType2="Relative", (C106/C105-1)*IRNow1*ApproxDuration(C106,5), (C106-C105)*ApproxDuration(C106,5))</f>
        <v>2.7199632917267453E-3</v>
      </c>
      <c r="G106" s="15"/>
    </row>
    <row r="107" spans="2:7" x14ac:dyDescent="0.3">
      <c r="B107" s="7">
        <f t="shared" si="1"/>
        <v>97</v>
      </c>
      <c r="C107" s="22">
        <v>1.9599969783944217E-2</v>
      </c>
      <c r="D107" s="14">
        <f>IF(ReturnsType="Relative", (C107/C106-1)*IRNow1*ApproxDuration(C107,5), (C107-C106)*ApproxDuration(C107,5))</f>
        <v>-3.6254644986944092E-3</v>
      </c>
      <c r="E107" s="22"/>
      <c r="F107" s="22">
        <f>IF(ReturnsType2="Relative", (C107/C106-1)*IRNow1*ApproxDuration(C107,5), (C107-C106)*ApproxDuration(C107,5))</f>
        <v>-3.6254644986944092E-3</v>
      </c>
      <c r="G107" s="15"/>
    </row>
    <row r="108" spans="2:7" x14ac:dyDescent="0.3">
      <c r="B108" s="7">
        <f t="shared" si="1"/>
        <v>98</v>
      </c>
      <c r="C108" s="22">
        <v>2.0492351602899118E-2</v>
      </c>
      <c r="D108" s="14">
        <f>IF(ReturnsType="Relative", (C108/C107-1)*IRNow1*ApproxDuration(C108,5), (C108-C107)*ApproxDuration(C108,5))</f>
        <v>5.8421102781203681E-3</v>
      </c>
      <c r="E108" s="22"/>
      <c r="F108" s="22">
        <f>IF(ReturnsType2="Relative", (C108/C107-1)*IRNow1*ApproxDuration(C108,5), (C108-C107)*ApproxDuration(C108,5))</f>
        <v>5.8421102781203681E-3</v>
      </c>
      <c r="G108" s="15"/>
    </row>
    <row r="109" spans="2:7" x14ac:dyDescent="0.3">
      <c r="B109" s="7">
        <f t="shared" si="1"/>
        <v>99</v>
      </c>
      <c r="C109" s="22">
        <v>2.0984948959654789E-2</v>
      </c>
      <c r="D109" s="14">
        <f>IF(ReturnsType="Relative", (C109/C108-1)*IRNow1*ApproxDuration(C109,5), (C109-C108)*ApproxDuration(C109,5))</f>
        <v>3.0806980087116991E-3</v>
      </c>
      <c r="E109" s="22"/>
      <c r="F109" s="22">
        <f>IF(ReturnsType2="Relative", (C109/C108-1)*IRNow1*ApproxDuration(C109,5), (C109-C108)*ApproxDuration(C109,5))</f>
        <v>3.0806980087116991E-3</v>
      </c>
      <c r="G109" s="15"/>
    </row>
    <row r="110" spans="2:7" x14ac:dyDescent="0.3">
      <c r="B110" s="7">
        <f t="shared" si="1"/>
        <v>100</v>
      </c>
      <c r="C110" s="22">
        <v>2.0488204430822311E-2</v>
      </c>
      <c r="D110" s="14">
        <f>IF(ReturnsType="Relative", (C110/C109-1)*IRNow1*ApproxDuration(C110,5), (C110-C109)*ApproxDuration(C110,5))</f>
        <v>-3.037414347248748E-3</v>
      </c>
      <c r="E110" s="22"/>
      <c r="F110" s="22">
        <f>IF(ReturnsType2="Relative", (C110/C109-1)*IRNow1*ApproxDuration(C110,5), (C110-C109)*ApproxDuration(C110,5))</f>
        <v>-3.037414347248748E-3</v>
      </c>
      <c r="G110" s="15"/>
    </row>
    <row r="111" spans="2:7" x14ac:dyDescent="0.3">
      <c r="B111" s="7">
        <f t="shared" si="1"/>
        <v>101</v>
      </c>
      <c r="C111" s="22">
        <v>2.1588680598827362E-2</v>
      </c>
      <c r="D111" s="14">
        <f>IF(ReturnsType="Relative", (C111/C110-1)*IRNow1*ApproxDuration(C111,5), (C111-C110)*ApproxDuration(C111,5))</f>
        <v>6.8735599499715984E-3</v>
      </c>
      <c r="E111" s="22"/>
      <c r="F111" s="22">
        <f>IF(ReturnsType2="Relative", (C111/C110-1)*IRNow1*ApproxDuration(C111,5), (C111-C110)*ApproxDuration(C111,5))</f>
        <v>6.8735599499715984E-3</v>
      </c>
      <c r="G111" s="15"/>
    </row>
    <row r="112" spans="2:7" x14ac:dyDescent="0.3">
      <c r="B112" s="7">
        <f t="shared" si="1"/>
        <v>102</v>
      </c>
      <c r="C112" s="22">
        <v>2.2430222258825079E-2</v>
      </c>
      <c r="D112" s="14">
        <f>IF(ReturnsType="Relative", (C112/C111-1)*IRNow1*ApproxDuration(C112,5), (C112-C111)*ApproxDuration(C112,5))</f>
        <v>4.9780306207176956E-3</v>
      </c>
      <c r="E112" s="22"/>
      <c r="F112" s="22">
        <f>IF(ReturnsType2="Relative", (C112/C111-1)*IRNow1*ApproxDuration(C112,5), (C112-C111)*ApproxDuration(C112,5))</f>
        <v>4.9780306207176956E-3</v>
      </c>
      <c r="G112" s="15"/>
    </row>
    <row r="113" spans="2:7" x14ac:dyDescent="0.3">
      <c r="B113" s="7">
        <f t="shared" si="1"/>
        <v>103</v>
      </c>
      <c r="C113" s="22">
        <v>2.2177941415287727E-2</v>
      </c>
      <c r="D113" s="14">
        <f>IF(ReturnsType="Relative", (C113/C112-1)*IRNow1*ApproxDuration(C113,5), (C113-C112)*ApproxDuration(C113,5))</f>
        <v>-1.4372342638757549E-3</v>
      </c>
      <c r="E113" s="22"/>
      <c r="F113" s="22">
        <f>IF(ReturnsType2="Relative", (C113/C112-1)*IRNow1*ApproxDuration(C113,5), (C113-C112)*ApproxDuration(C113,5))</f>
        <v>-1.4372342638757549E-3</v>
      </c>
      <c r="G113" s="15"/>
    </row>
    <row r="114" spans="2:7" x14ac:dyDescent="0.3">
      <c r="B114" s="7">
        <f t="shared" si="1"/>
        <v>104</v>
      </c>
      <c r="C114" s="22">
        <v>2.2469832854822853E-2</v>
      </c>
      <c r="D114" s="14">
        <f>IF(ReturnsType="Relative", (C114/C113-1)*IRNow1*ApproxDuration(C114,5), (C114-C113)*ApproxDuration(C114,5))</f>
        <v>1.6806062281103191E-3</v>
      </c>
      <c r="E114" s="22"/>
      <c r="F114" s="22">
        <f>IF(ReturnsType2="Relative", (C114/C113-1)*IRNow1*ApproxDuration(C114,5), (C114-C113)*ApproxDuration(C114,5))</f>
        <v>1.6806062281103191E-3</v>
      </c>
      <c r="G114" s="15"/>
    </row>
    <row r="115" spans="2:7" x14ac:dyDescent="0.3">
      <c r="B115" s="7">
        <f t="shared" si="1"/>
        <v>105</v>
      </c>
      <c r="C115" s="22">
        <v>2.2850823672052958E-2</v>
      </c>
      <c r="D115" s="14">
        <f>IF(ReturnsType="Relative", (C115/C114-1)*IRNow1*ApproxDuration(C115,5), (C115-C114)*ApproxDuration(C115,5))</f>
        <v>2.1630903643804094E-3</v>
      </c>
      <c r="E115" s="22"/>
      <c r="F115" s="22">
        <f>IF(ReturnsType2="Relative", (C115/C114-1)*IRNow1*ApproxDuration(C115,5), (C115-C114)*ApproxDuration(C115,5))</f>
        <v>2.1630903643804094E-3</v>
      </c>
      <c r="G115" s="15"/>
    </row>
    <row r="116" spans="2:7" x14ac:dyDescent="0.3">
      <c r="B116" s="7">
        <f t="shared" si="1"/>
        <v>106</v>
      </c>
      <c r="C116" s="22">
        <v>2.2549292194987431E-2</v>
      </c>
      <c r="D116" s="14">
        <f>IF(ReturnsType="Relative", (C116/C115-1)*IRNow1*ApproxDuration(C116,5), (C116-C115)*ApproxDuration(C116,5))</f>
        <v>-1.6846589139864329E-3</v>
      </c>
      <c r="E116" s="22"/>
      <c r="F116" s="22">
        <f>IF(ReturnsType2="Relative", (C116/C115-1)*IRNow1*ApproxDuration(C116,5), (C116-C115)*ApproxDuration(C116,5))</f>
        <v>-1.6846589139864329E-3</v>
      </c>
      <c r="G116" s="15"/>
    </row>
    <row r="117" spans="2:7" x14ac:dyDescent="0.3">
      <c r="B117" s="7">
        <f t="shared" si="1"/>
        <v>107</v>
      </c>
      <c r="C117" s="22">
        <v>1.9566045012747751E-2</v>
      </c>
      <c r="D117" s="14">
        <f>IF(ReturnsType="Relative", (C117/C116-1)*IRNow1*ApproxDuration(C117,5), (C117-C116)*ApproxDuration(C117,5))</f>
        <v>-1.7014520116702712E-2</v>
      </c>
      <c r="E117" s="22"/>
      <c r="F117" s="22">
        <f>IF(ReturnsType2="Relative", (C117/C116-1)*IRNow1*ApproxDuration(C117,5), (C117-C116)*ApproxDuration(C117,5))</f>
        <v>-1.7014520116702712E-2</v>
      </c>
      <c r="G117" s="15"/>
    </row>
    <row r="118" spans="2:7" x14ac:dyDescent="0.3">
      <c r="B118" s="7">
        <f t="shared" si="1"/>
        <v>108</v>
      </c>
      <c r="C118" s="22">
        <v>2.0649289212872117E-2</v>
      </c>
      <c r="D118" s="14">
        <f>IF(ReturnsType="Relative", (C118/C117-1)*IRNow1*ApproxDuration(C118,5), (C118-C117)*ApproxDuration(C118,5))</f>
        <v>7.1011762289228779E-3</v>
      </c>
      <c r="E118" s="22"/>
      <c r="F118" s="22">
        <f>IF(ReturnsType2="Relative", (C118/C117-1)*IRNow1*ApproxDuration(C118,5), (C118-C117)*ApproxDuration(C118,5))</f>
        <v>7.1011762289228779E-3</v>
      </c>
      <c r="G118" s="15"/>
    </row>
    <row r="119" spans="2:7" x14ac:dyDescent="0.3">
      <c r="B119" s="7">
        <f t="shared" si="1"/>
        <v>109</v>
      </c>
      <c r="C119" s="22">
        <v>2.3198243301627588E-2</v>
      </c>
      <c r="D119" s="14">
        <f>IF(ReturnsType="Relative", (C119/C118-1)*IRNow1*ApproxDuration(C119,5), (C119-C118)*ApproxDuration(C119,5))</f>
        <v>1.573428209476347E-2</v>
      </c>
      <c r="E119" s="22"/>
      <c r="F119" s="22">
        <f>IF(ReturnsType2="Relative", (C119/C118-1)*IRNow1*ApproxDuration(C119,5), (C119-C118)*ApproxDuration(C119,5))</f>
        <v>1.573428209476347E-2</v>
      </c>
      <c r="G119" s="15"/>
    </row>
    <row r="120" spans="2:7" x14ac:dyDescent="0.3">
      <c r="B120" s="7">
        <f t="shared" si="1"/>
        <v>110</v>
      </c>
      <c r="C120" s="22">
        <v>2.2180588445786999E-2</v>
      </c>
      <c r="D120" s="14">
        <f>IF(ReturnsType="Relative", (C120/C119-1)*IRNow1*ApproxDuration(C120,5), (C120-C119)*ApproxDuration(C120,5))</f>
        <v>-5.6055657920446493E-3</v>
      </c>
      <c r="E120" s="22"/>
      <c r="F120" s="22">
        <f>IF(ReturnsType2="Relative", (C120/C119-1)*IRNow1*ApproxDuration(C120,5), (C120-C119)*ApproxDuration(C120,5))</f>
        <v>-5.6055657920446493E-3</v>
      </c>
      <c r="G120" s="15"/>
    </row>
    <row r="121" spans="2:7" x14ac:dyDescent="0.3">
      <c r="B121" s="7">
        <f t="shared" si="1"/>
        <v>111</v>
      </c>
      <c r="C121" s="22">
        <v>2.4139670913693571E-2</v>
      </c>
      <c r="D121" s="14">
        <f>IF(ReturnsType="Relative", (C121/C120-1)*IRNow1*ApproxDuration(C121,5), (C121-C120)*ApproxDuration(C121,5))</f>
        <v>1.1232274143239447E-2</v>
      </c>
      <c r="E121" s="22"/>
      <c r="F121" s="22">
        <f>IF(ReturnsType2="Relative", (C121/C120-1)*IRNow1*ApproxDuration(C121,5), (C121-C120)*ApproxDuration(C121,5))</f>
        <v>1.1232274143239447E-2</v>
      </c>
      <c r="G121" s="15"/>
    </row>
    <row r="122" spans="2:7" x14ac:dyDescent="0.3">
      <c r="B122" s="7">
        <f t="shared" si="1"/>
        <v>112</v>
      </c>
      <c r="C122" s="22">
        <v>2.3833903393361774E-2</v>
      </c>
      <c r="D122" s="14">
        <f>IF(ReturnsType="Relative", (C122/C121-1)*IRNow1*ApproxDuration(C122,5), (C122-C121)*ApproxDuration(C122,5))</f>
        <v>-1.6120310205665206E-3</v>
      </c>
      <c r="E122" s="22"/>
      <c r="F122" s="22">
        <f>IF(ReturnsType2="Relative", (C122/C121-1)*IRNow1*ApproxDuration(C122,5), (C122-C121)*ApproxDuration(C122,5))</f>
        <v>-1.6120310205665206E-3</v>
      </c>
      <c r="G122" s="15"/>
    </row>
    <row r="123" spans="2:7" x14ac:dyDescent="0.3">
      <c r="B123" s="7">
        <f t="shared" si="1"/>
        <v>113</v>
      </c>
      <c r="C123" s="22">
        <v>2.4229032054402404E-2</v>
      </c>
      <c r="D123" s="14">
        <f>IF(ReturnsType="Relative", (C123/C122-1)*IRNow1*ApproxDuration(C123,5), (C123-C122)*ApproxDuration(C123,5))</f>
        <v>2.1078336364263521E-3</v>
      </c>
      <c r="E123" s="22"/>
      <c r="F123" s="22">
        <f>IF(ReturnsType2="Relative", (C123/C122-1)*IRNow1*ApproxDuration(C123,5), (C123-C122)*ApproxDuration(C123,5))</f>
        <v>2.1078336364263521E-3</v>
      </c>
      <c r="G123" s="15"/>
    </row>
    <row r="124" spans="2:7" x14ac:dyDescent="0.3">
      <c r="B124" s="7">
        <f t="shared" si="1"/>
        <v>114</v>
      </c>
      <c r="C124" s="22">
        <v>2.3732579104541775E-2</v>
      </c>
      <c r="D124" s="14">
        <f>IF(ReturnsType="Relative", (C124/C123-1)*IRNow1*ApproxDuration(C124,5), (C124-C123)*ApproxDuration(C124,5))</f>
        <v>-2.6083342935303449E-3</v>
      </c>
      <c r="E124" s="22"/>
      <c r="F124" s="22">
        <f>IF(ReturnsType2="Relative", (C124/C123-1)*IRNow1*ApproxDuration(C124,5), (C124-C123)*ApproxDuration(C124,5))</f>
        <v>-2.6083342935303449E-3</v>
      </c>
      <c r="G124" s="15"/>
    </row>
    <row r="125" spans="2:7" x14ac:dyDescent="0.3">
      <c r="B125" s="7">
        <f t="shared" si="1"/>
        <v>115</v>
      </c>
      <c r="C125" s="22">
        <v>2.3733706683295112E-2</v>
      </c>
      <c r="D125" s="14">
        <f>IF(ReturnsType="Relative", (C125/C124-1)*IRNow1*ApproxDuration(C125,5), (C125-C124)*ApproxDuration(C125,5))</f>
        <v>6.0481418331612092E-6</v>
      </c>
      <c r="E125" s="22"/>
      <c r="F125" s="22">
        <f>IF(ReturnsType2="Relative", (C125/C124-1)*IRNow1*ApproxDuration(C125,5), (C125-C124)*ApproxDuration(C125,5))</f>
        <v>6.0481418331612092E-6</v>
      </c>
      <c r="G125" s="15"/>
    </row>
    <row r="126" spans="2:7" x14ac:dyDescent="0.3">
      <c r="B126" s="7">
        <f t="shared" si="1"/>
        <v>116</v>
      </c>
      <c r="C126" s="22">
        <v>2.3495114811106676E-2</v>
      </c>
      <c r="D126" s="14">
        <f>IF(ReturnsType="Relative", (C126/C125-1)*IRNow1*ApproxDuration(C126,5), (C126-C125)*ApproxDuration(C126,5))</f>
        <v>-1.2804541906177686E-3</v>
      </c>
      <c r="E126" s="22"/>
      <c r="F126" s="22">
        <f>IF(ReturnsType2="Relative", (C126/C125-1)*IRNow1*ApproxDuration(C126,5), (C126-C125)*ApproxDuration(C126,5))</f>
        <v>-1.2804541906177686E-3</v>
      </c>
      <c r="G126" s="15"/>
    </row>
    <row r="127" spans="2:7" x14ac:dyDescent="0.3">
      <c r="B127" s="7">
        <f t="shared" si="1"/>
        <v>117</v>
      </c>
      <c r="C127" s="22">
        <v>2.3715254888968633E-2</v>
      </c>
      <c r="D127" s="14">
        <f>IF(ReturnsType="Relative", (C127/C126-1)*IRNow1*ApproxDuration(C127,5), (C127-C126)*ApproxDuration(C127,5))</f>
        <v>1.1927823448614988E-3</v>
      </c>
      <c r="E127" s="22"/>
      <c r="F127" s="22">
        <f>IF(ReturnsType2="Relative", (C127/C126-1)*IRNow1*ApproxDuration(C127,5), (C127-C126)*ApproxDuration(C127,5))</f>
        <v>1.1927823448614988E-3</v>
      </c>
      <c r="G127" s="15"/>
    </row>
    <row r="128" spans="2:7" x14ac:dyDescent="0.3">
      <c r="B128" s="7">
        <f t="shared" si="1"/>
        <v>118</v>
      </c>
      <c r="C128" s="22">
        <v>2.3771396008600589E-2</v>
      </c>
      <c r="D128" s="14">
        <f>IF(ReturnsType="Relative", (C128/C127-1)*IRNow1*ApproxDuration(C128,5), (C128-C127)*ApproxDuration(C128,5))</f>
        <v>3.0132362413081641E-4</v>
      </c>
      <c r="E128" s="22"/>
      <c r="F128" s="22">
        <f>IF(ReturnsType2="Relative", (C128/C127-1)*IRNow1*ApproxDuration(C128,5), (C128-C127)*ApproxDuration(C128,5))</f>
        <v>3.0132362413081641E-4</v>
      </c>
      <c r="G128" s="15"/>
    </row>
    <row r="129" spans="2:7" x14ac:dyDescent="0.3">
      <c r="B129" s="7">
        <f t="shared" si="1"/>
        <v>119</v>
      </c>
      <c r="C129" s="22">
        <v>2.5596915457042624E-2</v>
      </c>
      <c r="D129" s="14">
        <f>IF(ReturnsType="Relative", (C129/C128-1)*IRNow1*ApproxDuration(C129,5), (C129-C128)*ApproxDuration(C129,5))</f>
        <v>9.731289981349216E-3</v>
      </c>
      <c r="E129" s="22"/>
      <c r="F129" s="22">
        <f>IF(ReturnsType2="Relative", (C129/C128-1)*IRNow1*ApproxDuration(C129,5), (C129-C128)*ApproxDuration(C129,5))</f>
        <v>9.731289981349216E-3</v>
      </c>
      <c r="G129" s="15"/>
    </row>
    <row r="130" spans="2:7" x14ac:dyDescent="0.3">
      <c r="B130" s="7">
        <f t="shared" si="1"/>
        <v>120</v>
      </c>
      <c r="C130" s="22">
        <v>2.5096991959425607E-2</v>
      </c>
      <c r="D130" s="14">
        <f>IF(ReturnsType="Relative", (C130/C129-1)*IRNow1*ApproxDuration(C130,5), (C130-C129)*ApproxDuration(C130,5))</f>
        <v>-2.4779119857083766E-3</v>
      </c>
      <c r="E130" s="22"/>
      <c r="F130" s="22">
        <f>IF(ReturnsType2="Relative", (C130/C129-1)*IRNow1*ApproxDuration(C130,5), (C130-C129)*ApproxDuration(C130,5))</f>
        <v>-2.4779119857083766E-3</v>
      </c>
      <c r="G130" s="15"/>
    </row>
    <row r="131" spans="2:7" x14ac:dyDescent="0.3">
      <c r="B131" s="7">
        <f t="shared" si="1"/>
        <v>121</v>
      </c>
      <c r="C131" s="22">
        <v>2.4246135962830453E-2</v>
      </c>
      <c r="D131" s="14">
        <f>IF(ReturnsType="Relative", (C131/C130-1)*IRNow1*ApproxDuration(C131,5), (C131-C130)*ApproxDuration(C131,5))</f>
        <v>-4.3103165863743751E-3</v>
      </c>
      <c r="E131" s="22"/>
      <c r="F131" s="22">
        <f>IF(ReturnsType2="Relative", (C131/C130-1)*IRNow1*ApproxDuration(C131,5), (C131-C130)*ApproxDuration(C131,5))</f>
        <v>-4.3103165863743751E-3</v>
      </c>
      <c r="G131" s="15"/>
    </row>
    <row r="132" spans="2:7" x14ac:dyDescent="0.3">
      <c r="B132" s="7">
        <f t="shared" si="1"/>
        <v>122</v>
      </c>
      <c r="C132" s="22">
        <v>2.4295184087599366E-2</v>
      </c>
      <c r="D132" s="14">
        <f>IF(ReturnsType="Relative", (C132/C131-1)*IRNow1*ApproxDuration(C132,5), (C132-C131)*ApproxDuration(C132,5))</f>
        <v>2.5715944058644495E-4</v>
      </c>
      <c r="E132" s="22"/>
      <c r="F132" s="22">
        <f>IF(ReturnsType2="Relative", (C132/C131-1)*IRNow1*ApproxDuration(C132,5), (C132-C131)*ApproxDuration(C132,5))</f>
        <v>2.5715944058644495E-4</v>
      </c>
      <c r="G132" s="15"/>
    </row>
    <row r="133" spans="2:7" x14ac:dyDescent="0.3">
      <c r="B133" s="7">
        <f t="shared" si="1"/>
        <v>123</v>
      </c>
      <c r="C133" s="22">
        <v>2.4780801047198802E-2</v>
      </c>
      <c r="D133" s="14">
        <f>IF(ReturnsType="Relative", (C133/C132-1)*IRNow1*ApproxDuration(C133,5), (C133-C132)*ApproxDuration(C133,5))</f>
        <v>2.5379308150623348E-3</v>
      </c>
      <c r="E133" s="22"/>
      <c r="F133" s="22">
        <f>IF(ReturnsType2="Relative", (C133/C132-1)*IRNow1*ApproxDuration(C133,5), (C133-C132)*ApproxDuration(C133,5))</f>
        <v>2.5379308150623348E-3</v>
      </c>
      <c r="G133" s="15"/>
    </row>
    <row r="134" spans="2:7" x14ac:dyDescent="0.3">
      <c r="B134" s="7">
        <f t="shared" si="1"/>
        <v>124</v>
      </c>
      <c r="C134" s="22">
        <v>2.5418013495756429E-2</v>
      </c>
      <c r="D134" s="14">
        <f>IF(ReturnsType="Relative", (C134/C133-1)*IRNow1*ApproxDuration(C134,5), (C134-C133)*ApproxDuration(C134,5))</f>
        <v>3.2598503275294362E-3</v>
      </c>
      <c r="E134" s="22"/>
      <c r="F134" s="22">
        <f>IF(ReturnsType2="Relative", (C134/C133-1)*IRNow1*ApproxDuration(C134,5), (C134-C133)*ApproxDuration(C134,5))</f>
        <v>3.2598503275294362E-3</v>
      </c>
      <c r="G134" s="15"/>
    </row>
    <row r="135" spans="2:7" x14ac:dyDescent="0.3">
      <c r="B135" s="7">
        <f t="shared" si="1"/>
        <v>125</v>
      </c>
      <c r="C135" s="22">
        <v>2.555436621690424E-2</v>
      </c>
      <c r="D135" s="14">
        <f>IF(ReturnsType="Relative", (C135/C134-1)*IRNow1*ApproxDuration(C135,5), (C135-C134)*ApproxDuration(C135,5))</f>
        <v>6.7983896651036468E-4</v>
      </c>
      <c r="E135" s="22"/>
      <c r="F135" s="22">
        <f>IF(ReturnsType2="Relative", (C135/C134-1)*IRNow1*ApproxDuration(C135,5), (C135-C134)*ApproxDuration(C135,5))</f>
        <v>6.7983896651036468E-4</v>
      </c>
      <c r="G135" s="15"/>
    </row>
    <row r="136" spans="2:7" x14ac:dyDescent="0.3">
      <c r="B136" s="7">
        <f t="shared" si="1"/>
        <v>126</v>
      </c>
      <c r="C136" s="22">
        <v>2.4400652823175766E-2</v>
      </c>
      <c r="D136" s="14">
        <f>IF(ReturnsType="Relative", (C136/C135-1)*IRNow1*ApproxDuration(C136,5), (C136-C135)*ApproxDuration(C136,5))</f>
        <v>-5.7377712812740796E-3</v>
      </c>
      <c r="E136" s="22"/>
      <c r="F136" s="22">
        <f>IF(ReturnsType2="Relative", (C136/C135-1)*IRNow1*ApproxDuration(C136,5), (C136-C135)*ApproxDuration(C136,5))</f>
        <v>-5.7377712812740796E-3</v>
      </c>
      <c r="G136" s="15"/>
    </row>
    <row r="137" spans="2:7" x14ac:dyDescent="0.3">
      <c r="B137" s="7">
        <f t="shared" si="1"/>
        <v>127</v>
      </c>
      <c r="C137" s="22">
        <v>2.3893098878247976E-2</v>
      </c>
      <c r="D137" s="14">
        <f>IF(ReturnsType="Relative", (C137/C136-1)*IRNow1*ApproxDuration(C137,5), (C137-C136)*ApproxDuration(C137,5))</f>
        <v>-2.6468611389934339E-3</v>
      </c>
      <c r="E137" s="22"/>
      <c r="F137" s="22">
        <f>IF(ReturnsType2="Relative", (C137/C136-1)*IRNow1*ApproxDuration(C137,5), (C137-C136)*ApproxDuration(C137,5))</f>
        <v>-2.6468611389934339E-3</v>
      </c>
      <c r="G137" s="15"/>
    </row>
    <row r="138" spans="2:7" x14ac:dyDescent="0.3">
      <c r="B138" s="7">
        <f t="shared" si="1"/>
        <v>128</v>
      </c>
      <c r="C138" s="22">
        <v>2.2969533037115766E-2</v>
      </c>
      <c r="D138" s="14">
        <f>IF(ReturnsType="Relative", (C138/C137-1)*IRNow1*ApproxDuration(C138,5), (C138-C137)*ApproxDuration(C138,5))</f>
        <v>-4.9297960309351713E-3</v>
      </c>
      <c r="E138" s="22"/>
      <c r="F138" s="22">
        <f>IF(ReturnsType2="Relative", (C138/C137-1)*IRNow1*ApproxDuration(C138,5), (C138-C137)*ApproxDuration(C138,5))</f>
        <v>-4.9297960309351713E-3</v>
      </c>
      <c r="G138" s="15"/>
    </row>
    <row r="139" spans="2:7" x14ac:dyDescent="0.3">
      <c r="B139" s="7">
        <f t="shared" si="1"/>
        <v>129</v>
      </c>
      <c r="C139" s="22">
        <v>2.2914216648891896E-2</v>
      </c>
      <c r="D139" s="14">
        <f>IF(ReturnsType="Relative", (C139/C138-1)*IRNow1*ApproxDuration(C139,5), (C139-C138)*ApproxDuration(C139,5))</f>
        <v>-3.0718084459842413E-4</v>
      </c>
      <c r="E139" s="22"/>
      <c r="F139" s="22">
        <f>IF(ReturnsType2="Relative", (C139/C138-1)*IRNow1*ApproxDuration(C139,5), (C139-C138)*ApproxDuration(C139,5))</f>
        <v>-3.0718084459842413E-4</v>
      </c>
      <c r="G139" s="15"/>
    </row>
    <row r="140" spans="2:7" x14ac:dyDescent="0.3">
      <c r="B140" s="7">
        <f t="shared" ref="B140:B203" si="2">B139+1</f>
        <v>130</v>
      </c>
      <c r="C140" s="22">
        <v>2.5322611589720403E-2</v>
      </c>
      <c r="D140" s="14">
        <f>IF(ReturnsType="Relative", (C140/C139-1)*IRNow1*ApproxDuration(C140,5), (C140-C139)*ApproxDuration(C140,5))</f>
        <v>1.3327627104728585E-2</v>
      </c>
      <c r="E140" s="22"/>
      <c r="F140" s="22">
        <f>IF(ReturnsType2="Relative", (C140/C139-1)*IRNow1*ApproxDuration(C140,5), (C140-C139)*ApproxDuration(C140,5))</f>
        <v>1.3327627104728585E-2</v>
      </c>
      <c r="G140" s="15"/>
    </row>
    <row r="141" spans="2:7" x14ac:dyDescent="0.3">
      <c r="B141" s="7">
        <f t="shared" si="2"/>
        <v>131</v>
      </c>
      <c r="C141" s="22">
        <v>2.5552754866633328E-2</v>
      </c>
      <c r="D141" s="14">
        <f>IF(ReturnsType="Relative", (C141/C140-1)*IRNow1*ApproxDuration(C141,5), (C141-C140)*ApproxDuration(C141,5))</f>
        <v>1.1517954569842338E-3</v>
      </c>
      <c r="E141" s="22"/>
      <c r="F141" s="22">
        <f>IF(ReturnsType2="Relative", (C141/C140-1)*IRNow1*ApproxDuration(C141,5), (C141-C140)*ApproxDuration(C141,5))</f>
        <v>1.1517954569842338E-3</v>
      </c>
      <c r="G141" s="15"/>
    </row>
    <row r="142" spans="2:7" x14ac:dyDescent="0.3">
      <c r="B142" s="7">
        <f t="shared" si="2"/>
        <v>132</v>
      </c>
      <c r="C142" s="22">
        <v>2.5797961371135044E-2</v>
      </c>
      <c r="D142" s="14">
        <f>IF(ReturnsType="Relative", (C142/C141-1)*IRNow1*ApproxDuration(C142,5), (C142-C141)*ApproxDuration(C142,5))</f>
        <v>1.2154001486131532E-3</v>
      </c>
      <c r="E142" s="22"/>
      <c r="F142" s="22">
        <f>IF(ReturnsType2="Relative", (C142/C141-1)*IRNow1*ApproxDuration(C142,5), (C142-C141)*ApproxDuration(C142,5))</f>
        <v>1.2154001486131532E-3</v>
      </c>
      <c r="G142" s="15"/>
    </row>
    <row r="143" spans="2:7" x14ac:dyDescent="0.3">
      <c r="B143" s="7">
        <f t="shared" si="2"/>
        <v>133</v>
      </c>
      <c r="C143" s="22">
        <v>2.5591405147455119E-2</v>
      </c>
      <c r="D143" s="14">
        <f>IF(ReturnsType="Relative", (C143/C142-1)*IRNow1*ApproxDuration(C143,5), (C143-C142)*ApproxDuration(C143,5))</f>
        <v>-1.0146059136409017E-3</v>
      </c>
      <c r="E143" s="22"/>
      <c r="F143" s="22">
        <f>IF(ReturnsType2="Relative", (C143/C142-1)*IRNow1*ApproxDuration(C143,5), (C143-C142)*ApproxDuration(C143,5))</f>
        <v>-1.0146059136409017E-3</v>
      </c>
      <c r="G143" s="15"/>
    </row>
    <row r="144" spans="2:7" x14ac:dyDescent="0.3">
      <c r="B144" s="7">
        <f t="shared" si="2"/>
        <v>134</v>
      </c>
      <c r="C144" s="22">
        <v>2.5433883684468795E-2</v>
      </c>
      <c r="D144" s="14">
        <f>IF(ReturnsType="Relative", (C144/C143-1)*IRNow1*ApproxDuration(C144,5), (C144-C143)*ApproxDuration(C144,5))</f>
        <v>-7.8029259999423217E-4</v>
      </c>
      <c r="E144" s="22"/>
      <c r="F144" s="22">
        <f>IF(ReturnsType2="Relative", (C144/C143-1)*IRNow1*ApproxDuration(C144,5), (C144-C143)*ApproxDuration(C144,5))</f>
        <v>-7.8029259999423217E-4</v>
      </c>
      <c r="G144" s="15"/>
    </row>
    <row r="145" spans="2:7" x14ac:dyDescent="0.3">
      <c r="B145" s="7">
        <f t="shared" si="2"/>
        <v>135</v>
      </c>
      <c r="C145" s="22">
        <v>2.4603222067432345E-2</v>
      </c>
      <c r="D145" s="14">
        <f>IF(ReturnsType="Relative", (C145/C144-1)*IRNow1*ApproxDuration(C145,5), (C145-C144)*ApproxDuration(C145,5))</f>
        <v>-4.148646468131607E-3</v>
      </c>
      <c r="E145" s="22"/>
      <c r="F145" s="22">
        <f>IF(ReturnsType2="Relative", (C145/C144-1)*IRNow1*ApproxDuration(C145,5), (C145-C144)*ApproxDuration(C145,5))</f>
        <v>-4.148646468131607E-3</v>
      </c>
      <c r="G145" s="15"/>
    </row>
    <row r="146" spans="2:7" x14ac:dyDescent="0.3">
      <c r="B146" s="7">
        <f t="shared" si="2"/>
        <v>136</v>
      </c>
      <c r="C146" s="22">
        <v>2.3799817990910077E-2</v>
      </c>
      <c r="D146" s="14">
        <f>IF(ReturnsType="Relative", (C146/C145-1)*IRNow1*ApproxDuration(C146,5), (C146-C145)*ApproxDuration(C146,5))</f>
        <v>-4.1561547206193745E-3</v>
      </c>
      <c r="E146" s="22"/>
      <c r="F146" s="22">
        <f>IF(ReturnsType2="Relative", (C146/C145-1)*IRNow1*ApproxDuration(C146,5), (C146-C145)*ApproxDuration(C146,5))</f>
        <v>-4.1561547206193745E-3</v>
      </c>
      <c r="G146" s="15"/>
    </row>
    <row r="147" spans="2:7" x14ac:dyDescent="0.3">
      <c r="B147" s="7">
        <f t="shared" si="2"/>
        <v>137</v>
      </c>
      <c r="C147" s="22">
        <v>2.4391013397717778E-2</v>
      </c>
      <c r="D147" s="14">
        <f>IF(ReturnsType="Relative", (C147/C146-1)*IRNow1*ApproxDuration(C147,5), (C147-C146)*ApproxDuration(C147,5))</f>
        <v>3.1570254349610888E-3</v>
      </c>
      <c r="E147" s="22"/>
      <c r="F147" s="22">
        <f>IF(ReturnsType2="Relative", (C147/C146-1)*IRNow1*ApproxDuration(C147,5), (C147-C146)*ApproxDuration(C147,5))</f>
        <v>3.1570254349610888E-3</v>
      </c>
      <c r="G147" s="15"/>
    </row>
    <row r="148" spans="2:7" x14ac:dyDescent="0.3">
      <c r="B148" s="7">
        <f t="shared" si="2"/>
        <v>138</v>
      </c>
      <c r="C148" s="22">
        <v>2.4983334563339215E-2</v>
      </c>
      <c r="D148" s="14">
        <f>IF(ReturnsType="Relative", (C148/C147-1)*IRNow1*ApproxDuration(C148,5), (C148-C147)*ApproxDuration(C148,5))</f>
        <v>3.0818975306839279E-3</v>
      </c>
      <c r="E148" s="22"/>
      <c r="F148" s="22">
        <f>IF(ReturnsType2="Relative", (C148/C147-1)*IRNow1*ApproxDuration(C148,5), (C148-C147)*ApproxDuration(C148,5))</f>
        <v>3.0818975306839279E-3</v>
      </c>
      <c r="G148" s="15"/>
    </row>
    <row r="149" spans="2:7" x14ac:dyDescent="0.3">
      <c r="B149" s="7">
        <f t="shared" si="2"/>
        <v>139</v>
      </c>
      <c r="C149" s="22">
        <v>2.5287099990033958E-2</v>
      </c>
      <c r="D149" s="14">
        <f>IF(ReturnsType="Relative", (C149/C148-1)*IRNow1*ApproxDuration(C149,5), (C149-C148)*ApproxDuration(C149,5))</f>
        <v>1.5418986353447966E-3</v>
      </c>
      <c r="E149" s="22"/>
      <c r="F149" s="22">
        <f>IF(ReturnsType2="Relative", (C149/C148-1)*IRNow1*ApproxDuration(C149,5), (C149-C148)*ApproxDuration(C149,5))</f>
        <v>1.5418986353447966E-3</v>
      </c>
      <c r="G149" s="15"/>
    </row>
    <row r="150" spans="2:7" x14ac:dyDescent="0.3">
      <c r="B150" s="7">
        <f t="shared" si="2"/>
        <v>140</v>
      </c>
      <c r="C150" s="22">
        <v>2.358733545408203E-2</v>
      </c>
      <c r="D150" s="14">
        <f>IF(ReturnsType="Relative", (C150/C149-1)*IRNow1*ApproxDuration(C150,5), (C150-C149)*ApproxDuration(C150,5))</f>
        <v>-8.5598380118624071E-3</v>
      </c>
      <c r="E150" s="22"/>
      <c r="F150" s="22">
        <f>IF(ReturnsType2="Relative", (C150/C149-1)*IRNow1*ApproxDuration(C150,5), (C150-C149)*ApproxDuration(C150,5))</f>
        <v>-8.5598380118624071E-3</v>
      </c>
      <c r="G150" s="15"/>
    </row>
    <row r="151" spans="2:7" x14ac:dyDescent="0.3">
      <c r="B151" s="7">
        <f t="shared" si="2"/>
        <v>141</v>
      </c>
      <c r="C151" s="22">
        <v>2.4906949020907967E-2</v>
      </c>
      <c r="D151" s="14">
        <f>IF(ReturnsType="Relative", (C151/C150-1)*IRNow1*ApproxDuration(C151,5), (C151-C150)*ApproxDuration(C151,5))</f>
        <v>7.1013331449386718E-3</v>
      </c>
      <c r="E151" s="22"/>
      <c r="F151" s="22">
        <f>IF(ReturnsType2="Relative", (C151/C150-1)*IRNow1*ApproxDuration(C151,5), (C151-C150)*ApproxDuration(C151,5))</f>
        <v>7.1013331449386718E-3</v>
      </c>
      <c r="G151" s="15"/>
    </row>
    <row r="152" spans="2:7" x14ac:dyDescent="0.3">
      <c r="B152" s="7">
        <f t="shared" si="2"/>
        <v>142</v>
      </c>
      <c r="C152" s="22">
        <v>2.542569611477901E-2</v>
      </c>
      <c r="D152" s="14">
        <f>IF(ReturnsType="Relative", (C152/C151-1)*IRNow1*ApproxDuration(C152,5), (C152-C151)*ApproxDuration(C152,5))</f>
        <v>2.6403149209375423E-3</v>
      </c>
      <c r="E152" s="22"/>
      <c r="F152" s="22">
        <f>IF(ReturnsType2="Relative", (C152/C151-1)*IRNow1*ApproxDuration(C152,5), (C152-C151)*ApproxDuration(C152,5))</f>
        <v>2.6403149209375423E-3</v>
      </c>
      <c r="G152" s="15"/>
    </row>
    <row r="153" spans="2:7" x14ac:dyDescent="0.3">
      <c r="B153" s="7">
        <f t="shared" si="2"/>
        <v>143</v>
      </c>
      <c r="C153" s="22">
        <v>2.4443574806817994E-2</v>
      </c>
      <c r="D153" s="14">
        <f>IF(ReturnsType="Relative", (C153/C152-1)*IRNow1*ApproxDuration(C153,5), (C153-C152)*ApproxDuration(C153,5))</f>
        <v>-4.9085931842421894E-3</v>
      </c>
      <c r="E153" s="22"/>
      <c r="F153" s="22">
        <f>IF(ReturnsType2="Relative", (C153/C152-1)*IRNow1*ApproxDuration(C153,5), (C153-C152)*ApproxDuration(C153,5))</f>
        <v>-4.9085931842421894E-3</v>
      </c>
      <c r="G153" s="15"/>
    </row>
    <row r="154" spans="2:7" x14ac:dyDescent="0.3">
      <c r="B154" s="7">
        <f t="shared" si="2"/>
        <v>144</v>
      </c>
      <c r="C154" s="22">
        <v>2.5156737565613436E-2</v>
      </c>
      <c r="D154" s="14">
        <f>IF(ReturnsType="Relative", (C154/C153-1)*IRNow1*ApproxDuration(C154,5), (C154-C153)*ApproxDuration(C154,5))</f>
        <v>3.701096305660925E-3</v>
      </c>
      <c r="E154" s="22"/>
      <c r="F154" s="22">
        <f>IF(ReturnsType2="Relative", (C154/C153-1)*IRNow1*ApproxDuration(C154,5), (C154-C153)*ApproxDuration(C154,5))</f>
        <v>3.701096305660925E-3</v>
      </c>
      <c r="G154" s="15"/>
    </row>
    <row r="155" spans="2:7" x14ac:dyDescent="0.3">
      <c r="B155" s="7">
        <f t="shared" si="2"/>
        <v>145</v>
      </c>
      <c r="C155" s="22">
        <v>2.6032953675626559E-2</v>
      </c>
      <c r="D155" s="14">
        <f>IF(ReturnsType="Relative", (C155/C154-1)*IRNow1*ApproxDuration(C155,5), (C155-C154)*ApproxDuration(C155,5))</f>
        <v>4.4089209365398511E-3</v>
      </c>
      <c r="E155" s="22"/>
      <c r="F155" s="22">
        <f>IF(ReturnsType2="Relative", (C155/C154-1)*IRNow1*ApproxDuration(C155,5), (C155-C154)*ApproxDuration(C155,5))</f>
        <v>4.4089209365398511E-3</v>
      </c>
      <c r="G155" s="15"/>
    </row>
    <row r="156" spans="2:7" x14ac:dyDescent="0.3">
      <c r="B156" s="7">
        <f t="shared" si="2"/>
        <v>146</v>
      </c>
      <c r="C156" s="22">
        <v>2.710118665823143E-2</v>
      </c>
      <c r="D156" s="14">
        <f>IF(ReturnsType="Relative", (C156/C155-1)*IRNow1*ApproxDuration(C156,5), (C156-C155)*ApproxDuration(C156,5))</f>
        <v>5.1806444145036153E-3</v>
      </c>
      <c r="E156" s="22"/>
      <c r="F156" s="22">
        <f>IF(ReturnsType2="Relative", (C156/C155-1)*IRNow1*ApproxDuration(C156,5), (C156-C155)*ApproxDuration(C156,5))</f>
        <v>5.1806444145036153E-3</v>
      </c>
      <c r="G156" s="15"/>
    </row>
    <row r="157" spans="2:7" x14ac:dyDescent="0.3">
      <c r="B157" s="7">
        <f t="shared" si="2"/>
        <v>147</v>
      </c>
      <c r="C157" s="22">
        <v>2.8684462348743951E-2</v>
      </c>
      <c r="D157" s="14">
        <f>IF(ReturnsType="Relative", (C157/C156-1)*IRNow1*ApproxDuration(C157,5), (C157-C156)*ApproxDuration(C157,5))</f>
        <v>7.347344570438747E-3</v>
      </c>
      <c r="E157" s="22"/>
      <c r="F157" s="22">
        <f>IF(ReturnsType2="Relative", (C157/C156-1)*IRNow1*ApproxDuration(C157,5), (C157-C156)*ApproxDuration(C157,5))</f>
        <v>7.347344570438747E-3</v>
      </c>
      <c r="G157" s="15"/>
    </row>
    <row r="158" spans="2:7" x14ac:dyDescent="0.3">
      <c r="B158" s="7">
        <f t="shared" si="2"/>
        <v>148</v>
      </c>
      <c r="C158" s="22">
        <v>2.971485632312397E-2</v>
      </c>
      <c r="D158" s="14">
        <f>IF(ReturnsType="Relative", (C158/C157-1)*IRNow1*ApproxDuration(C158,5), (C158-C157)*ApproxDuration(C158,5))</f>
        <v>4.5063741199548582E-3</v>
      </c>
      <c r="E158" s="22"/>
      <c r="F158" s="22">
        <f>IF(ReturnsType2="Relative", (C158/C157-1)*IRNow1*ApproxDuration(C158,5), (C158-C157)*ApproxDuration(C158,5))</f>
        <v>4.5063741199548582E-3</v>
      </c>
      <c r="G158" s="15"/>
    </row>
    <row r="159" spans="2:7" x14ac:dyDescent="0.3">
      <c r="B159" s="7">
        <f t="shared" si="2"/>
        <v>149</v>
      </c>
      <c r="C159" s="22">
        <v>2.8884596876290948E-2</v>
      </c>
      <c r="D159" s="14">
        <f>IF(ReturnsType="Relative", (C159/C158-1)*IRNow1*ApproxDuration(C159,5), (C159-C158)*ApproxDuration(C159,5))</f>
        <v>-3.5122892904257382E-3</v>
      </c>
      <c r="E159" s="22"/>
      <c r="F159" s="22">
        <f>IF(ReturnsType2="Relative", (C159/C158-1)*IRNow1*ApproxDuration(C159,5), (C159-C158)*ApproxDuration(C159,5))</f>
        <v>-3.5122892904257382E-3</v>
      </c>
      <c r="G159" s="15"/>
    </row>
    <row r="160" spans="2:7" x14ac:dyDescent="0.3">
      <c r="B160" s="7">
        <f t="shared" si="2"/>
        <v>150</v>
      </c>
      <c r="C160" s="22">
        <v>2.9029029847116247E-2</v>
      </c>
      <c r="D160" s="14">
        <f>IF(ReturnsType="Relative", (C160/C159-1)*IRNow1*ApproxDuration(C160,5), (C160-C159)*ApproxDuration(C160,5))</f>
        <v>6.2834344469265429E-4</v>
      </c>
      <c r="E160" s="22"/>
      <c r="F160" s="22">
        <f>IF(ReturnsType2="Relative", (C160/C159-1)*IRNow1*ApproxDuration(C160,5), (C160-C159)*ApproxDuration(C160,5))</f>
        <v>6.2834344469265429E-4</v>
      </c>
      <c r="G160" s="15"/>
    </row>
    <row r="161" spans="2:7" x14ac:dyDescent="0.3">
      <c r="B161" s="7">
        <f t="shared" si="2"/>
        <v>151</v>
      </c>
      <c r="C161" s="22">
        <v>2.959138133889367E-2</v>
      </c>
      <c r="D161" s="14">
        <f>IF(ReturnsType="Relative", (C161/C160-1)*IRNow1*ApproxDuration(C161,5), (C161-C160)*ApproxDuration(C161,5))</f>
        <v>2.4309539227657237E-3</v>
      </c>
      <c r="E161" s="22"/>
      <c r="F161" s="22">
        <f>IF(ReturnsType2="Relative", (C161/C160-1)*IRNow1*ApproxDuration(C161,5), (C161-C160)*ApproxDuration(C161,5))</f>
        <v>2.4309539227657237E-3</v>
      </c>
      <c r="G161" s="15"/>
    </row>
    <row r="162" spans="2:7" x14ac:dyDescent="0.3">
      <c r="B162" s="7">
        <f t="shared" si="2"/>
        <v>152</v>
      </c>
      <c r="C162" s="22">
        <v>2.957451388963183E-2</v>
      </c>
      <c r="D162" s="14">
        <f>IF(ReturnsType="Relative", (C162/C161-1)*IRNow1*ApproxDuration(C162,5), (C162-C161)*ApproxDuration(C162,5))</f>
        <v>-7.1532504942658546E-5</v>
      </c>
      <c r="E162" s="22"/>
      <c r="F162" s="22">
        <f>IF(ReturnsType2="Relative", (C162/C161-1)*IRNow1*ApproxDuration(C162,5), (C162-C161)*ApproxDuration(C162,5))</f>
        <v>-7.1532504942658546E-5</v>
      </c>
      <c r="G162" s="15"/>
    </row>
    <row r="163" spans="2:7" x14ac:dyDescent="0.3">
      <c r="B163" s="7">
        <f t="shared" si="2"/>
        <v>153</v>
      </c>
      <c r="C163" s="22">
        <v>2.9579423752910575E-2</v>
      </c>
      <c r="D163" s="14">
        <f>IF(ReturnsType="Relative", (C163/C162-1)*IRNow1*ApproxDuration(C163,5), (C163-C162)*ApproxDuration(C163,5))</f>
        <v>2.0833673042324786E-5</v>
      </c>
      <c r="E163" s="22"/>
      <c r="F163" s="22">
        <f>IF(ReturnsType2="Relative", (C163/C162-1)*IRNow1*ApproxDuration(C163,5), (C163-C162)*ApproxDuration(C163,5))</f>
        <v>2.0833673042324786E-5</v>
      </c>
      <c r="G163" s="15"/>
    </row>
    <row r="164" spans="2:7" x14ac:dyDescent="0.3">
      <c r="B164" s="7">
        <f t="shared" si="2"/>
        <v>154</v>
      </c>
      <c r="C164" s="22">
        <v>2.9548273460826967E-2</v>
      </c>
      <c r="D164" s="14">
        <f>IF(ReturnsType="Relative", (C164/C163-1)*IRNow1*ApproxDuration(C164,5), (C164-C163)*ApproxDuration(C164,5))</f>
        <v>-1.3216591363655585E-4</v>
      </c>
      <c r="E164" s="22"/>
      <c r="F164" s="22">
        <f>IF(ReturnsType2="Relative", (C164/C163-1)*IRNow1*ApproxDuration(C164,5), (C164-C163)*ApproxDuration(C164,5))</f>
        <v>-1.3216591363655585E-4</v>
      </c>
      <c r="G164" s="15"/>
    </row>
    <row r="165" spans="2:7" x14ac:dyDescent="0.3">
      <c r="B165" s="7">
        <f t="shared" si="2"/>
        <v>155</v>
      </c>
      <c r="C165" s="22">
        <v>2.9505101947477151E-2</v>
      </c>
      <c r="D165" s="14">
        <f>IF(ReturnsType="Relative", (C165/C164-1)*IRNow1*ApproxDuration(C165,5), (C165-C164)*ApproxDuration(C165,5))</f>
        <v>-1.8338251794554873E-4</v>
      </c>
      <c r="E165" s="22"/>
      <c r="F165" s="22">
        <f>IF(ReturnsType2="Relative", (C165/C164-1)*IRNow1*ApproxDuration(C165,5), (C165-C164)*ApproxDuration(C165,5))</f>
        <v>-1.8338251794554873E-4</v>
      </c>
      <c r="G165" s="15"/>
    </row>
    <row r="166" spans="2:7" x14ac:dyDescent="0.3">
      <c r="B166" s="7">
        <f t="shared" si="2"/>
        <v>156</v>
      </c>
      <c r="C166" s="22">
        <v>3.0990182926369209E-2</v>
      </c>
      <c r="D166" s="14">
        <f>IF(ReturnsType="Relative", (C166/C165-1)*IRNow1*ApproxDuration(C166,5), (C166-C165)*ApproxDuration(C166,5))</f>
        <v>6.2946850534874735E-3</v>
      </c>
      <c r="E166" s="22"/>
      <c r="F166" s="22">
        <f>IF(ReturnsType2="Relative", (C166/C165-1)*IRNow1*ApproxDuration(C166,5), (C166-C165)*ApproxDuration(C166,5))</f>
        <v>6.2946850534874735E-3</v>
      </c>
      <c r="G166" s="15"/>
    </row>
    <row r="167" spans="2:7" x14ac:dyDescent="0.3">
      <c r="B167" s="7">
        <f t="shared" si="2"/>
        <v>157</v>
      </c>
      <c r="C167" s="22">
        <v>3.0900283014124421E-2</v>
      </c>
      <c r="D167" s="14">
        <f>IF(ReturnsType="Relative", (C167/C166-1)*IRNow1*ApproxDuration(C167,5), (C167-C166)*ApproxDuration(C167,5))</f>
        <v>-3.6287012065203941E-4</v>
      </c>
      <c r="E167" s="22"/>
      <c r="F167" s="22">
        <f>IF(ReturnsType2="Relative", (C167/C166-1)*IRNow1*ApproxDuration(C167,5), (C167-C166)*ApproxDuration(C167,5))</f>
        <v>-3.6287012065203941E-4</v>
      </c>
      <c r="G167" s="15"/>
    </row>
    <row r="168" spans="2:7" x14ac:dyDescent="0.3">
      <c r="B168" s="7">
        <f t="shared" si="2"/>
        <v>158</v>
      </c>
      <c r="C168" s="22">
        <v>3.0907523731249918E-2</v>
      </c>
      <c r="D168" s="14">
        <f>IF(ReturnsType="Relative", (C168/C167-1)*IRNow1*ApproxDuration(C168,5), (C168-C167)*ApproxDuration(C168,5))</f>
        <v>2.9310791487843401E-5</v>
      </c>
      <c r="E168" s="22"/>
      <c r="F168" s="22">
        <f>IF(ReturnsType2="Relative", (C168/C167-1)*IRNow1*ApproxDuration(C168,5), (C168-C167)*ApproxDuration(C168,5))</f>
        <v>2.9310791487843401E-5</v>
      </c>
      <c r="G168" s="15"/>
    </row>
    <row r="169" spans="2:7" x14ac:dyDescent="0.3">
      <c r="B169" s="7">
        <f t="shared" si="2"/>
        <v>159</v>
      </c>
      <c r="C169" s="22">
        <v>3.0823823101917135E-2</v>
      </c>
      <c r="D169" s="14">
        <f>IF(ReturnsType="Relative", (C169/C168-1)*IRNow1*ApproxDuration(C169,5), (C169-C168)*ApproxDuration(C169,5))</f>
        <v>-3.3881409899807661E-4</v>
      </c>
      <c r="E169" s="22"/>
      <c r="F169" s="22">
        <f>IF(ReturnsType2="Relative", (C169/C168-1)*IRNow1*ApproxDuration(C169,5), (C169-C168)*ApproxDuration(C169,5))</f>
        <v>-3.3881409899807661E-4</v>
      </c>
      <c r="G169" s="15"/>
    </row>
    <row r="170" spans="2:7" x14ac:dyDescent="0.3">
      <c r="B170" s="7">
        <f t="shared" si="2"/>
        <v>160</v>
      </c>
      <c r="C170" s="22">
        <v>3.0611360830750108E-2</v>
      </c>
      <c r="D170" s="14">
        <f>IF(ReturnsType="Relative", (C170/C169-1)*IRNow1*ApproxDuration(C170,5), (C170-C169)*ApproxDuration(C170,5))</f>
        <v>-8.6281374241466667E-4</v>
      </c>
      <c r="E170" s="22"/>
      <c r="F170" s="22">
        <f>IF(ReturnsType2="Relative", (C170/C169-1)*IRNow1*ApproxDuration(C170,5), (C170-C169)*ApproxDuration(C170,5))</f>
        <v>-8.6281374241466667E-4</v>
      </c>
      <c r="G170" s="15"/>
    </row>
    <row r="171" spans="2:7" x14ac:dyDescent="0.3">
      <c r="B171" s="7">
        <f t="shared" si="2"/>
        <v>161</v>
      </c>
      <c r="C171" s="22">
        <v>2.8985592979257218E-2</v>
      </c>
      <c r="D171" s="14">
        <f>IF(ReturnsType="Relative", (C171/C170-1)*IRNow1*ApproxDuration(C171,5), (C171-C170)*ApproxDuration(C171,5))</f>
        <v>-6.6745035931551283E-3</v>
      </c>
      <c r="E171" s="22"/>
      <c r="F171" s="22">
        <f>IF(ReturnsType2="Relative", (C171/C170-1)*IRNow1*ApproxDuration(C171,5), (C171-C170)*ApproxDuration(C171,5))</f>
        <v>-6.6745035931551283E-3</v>
      </c>
      <c r="G171" s="15"/>
    </row>
    <row r="172" spans="2:7" x14ac:dyDescent="0.3">
      <c r="B172" s="7">
        <f t="shared" si="2"/>
        <v>162</v>
      </c>
      <c r="C172" s="22">
        <v>2.9404992584178596E-2</v>
      </c>
      <c r="D172" s="14">
        <f>IF(ReturnsType="Relative", (C172/C171-1)*IRNow1*ApproxDuration(C172,5), (C172-C171)*ApproxDuration(C172,5))</f>
        <v>1.8165385604943032E-3</v>
      </c>
      <c r="E172" s="22"/>
      <c r="F172" s="22">
        <f>IF(ReturnsType2="Relative", (C172/C171-1)*IRNow1*ApproxDuration(C172,5), (C172-C171)*ApproxDuration(C172,5))</f>
        <v>1.8165385604943032E-3</v>
      </c>
      <c r="G172" s="15"/>
    </row>
    <row r="173" spans="2:7" x14ac:dyDescent="0.3">
      <c r="B173" s="7">
        <f t="shared" si="2"/>
        <v>163</v>
      </c>
      <c r="C173" s="22">
        <v>3.0536299905557375E-2</v>
      </c>
      <c r="D173" s="14">
        <f>IF(ReturnsType="Relative", (C173/C172-1)*IRNow1*ApproxDuration(C173,5), (C173-C172)*ApproxDuration(C173,5))</f>
        <v>4.8168229332946084E-3</v>
      </c>
      <c r="E173" s="22"/>
      <c r="F173" s="22">
        <f>IF(ReturnsType2="Relative", (C173/C172-1)*IRNow1*ApproxDuration(C173,5), (C173-C172)*ApproxDuration(C173,5))</f>
        <v>4.8168229332946084E-3</v>
      </c>
      <c r="G173" s="15"/>
    </row>
    <row r="174" spans="2:7" x14ac:dyDescent="0.3">
      <c r="B174" s="7">
        <f t="shared" si="2"/>
        <v>164</v>
      </c>
      <c r="C174" s="22">
        <v>2.9942004959016871E-2</v>
      </c>
      <c r="D174" s="14">
        <f>IF(ReturnsType="Relative", (C174/C173-1)*IRNow1*ApproxDuration(C174,5), (C174-C173)*ApproxDuration(C174,5))</f>
        <v>-2.4401458054712608E-3</v>
      </c>
      <c r="E174" s="22"/>
      <c r="F174" s="22">
        <f>IF(ReturnsType2="Relative", (C174/C173-1)*IRNow1*ApproxDuration(C174,5), (C174-C173)*ApproxDuration(C174,5))</f>
        <v>-2.4401458054712608E-3</v>
      </c>
      <c r="G174" s="15"/>
    </row>
    <row r="175" spans="2:7" x14ac:dyDescent="0.3">
      <c r="B175" s="7">
        <f t="shared" si="2"/>
        <v>165</v>
      </c>
      <c r="C175" s="22">
        <v>3.0154619172853375E-2</v>
      </c>
      <c r="D175" s="14">
        <f>IF(ReturnsType="Relative", (C175/C174-1)*IRNow1*ApproxDuration(C175,5), (C175-C174)*ApproxDuration(C175,5))</f>
        <v>8.8984938488967803E-4</v>
      </c>
      <c r="E175" s="22"/>
      <c r="F175" s="22">
        <f>IF(ReturnsType2="Relative", (C175/C174-1)*IRNow1*ApproxDuration(C175,5), (C175-C174)*ApproxDuration(C175,5))</f>
        <v>8.8984938488967803E-4</v>
      </c>
      <c r="G175" s="15"/>
    </row>
    <row r="176" spans="2:7" x14ac:dyDescent="0.3">
      <c r="B176" s="7">
        <f t="shared" si="2"/>
        <v>166</v>
      </c>
      <c r="C176" s="22">
        <v>3.194800390151481E-2</v>
      </c>
      <c r="D176" s="14">
        <f>IF(ReturnsType="Relative", (C176/C175-1)*IRNow1*ApproxDuration(C176,5), (C176-C175)*ApproxDuration(C176,5))</f>
        <v>7.4204104483411156E-3</v>
      </c>
      <c r="E176" s="22"/>
      <c r="F176" s="22">
        <f>IF(ReturnsType2="Relative", (C176/C175-1)*IRNow1*ApproxDuration(C176,5), (C176-C175)*ApproxDuration(C176,5))</f>
        <v>7.4204104483411156E-3</v>
      </c>
      <c r="G176" s="15"/>
    </row>
    <row r="177" spans="2:7" x14ac:dyDescent="0.3">
      <c r="B177" s="7">
        <f t="shared" si="2"/>
        <v>167</v>
      </c>
      <c r="C177" s="22">
        <v>3.0586167960830732E-2</v>
      </c>
      <c r="D177" s="14">
        <f>IF(ReturnsType="Relative", (C177/C176-1)*IRNow1*ApproxDuration(C177,5), (C177-C176)*ApproxDuration(C177,5))</f>
        <v>-5.3361675319970811E-3</v>
      </c>
      <c r="E177" s="22"/>
      <c r="F177" s="22">
        <f>IF(ReturnsType2="Relative", (C177/C176-1)*IRNow1*ApproxDuration(C177,5), (C177-C176)*ApproxDuration(C177,5))</f>
        <v>-5.3361675319970811E-3</v>
      </c>
      <c r="G177" s="15"/>
    </row>
    <row r="178" spans="2:7" x14ac:dyDescent="0.3">
      <c r="B178" s="7">
        <f t="shared" si="2"/>
        <v>168</v>
      </c>
      <c r="C178" s="22">
        <v>3.1226512909359867E-2</v>
      </c>
      <c r="D178" s="14">
        <f>IF(ReturnsType="Relative", (C178/C177-1)*IRNow1*ApproxDuration(C178,5), (C178-C177)*ApproxDuration(C178,5))</f>
        <v>2.6167363383361479E-3</v>
      </c>
      <c r="E178" s="22"/>
      <c r="F178" s="22">
        <f>IF(ReturnsType2="Relative", (C178/C177-1)*IRNow1*ApproxDuration(C178,5), (C178-C177)*ApproxDuration(C178,5))</f>
        <v>2.6167363383361479E-3</v>
      </c>
      <c r="G178" s="15"/>
    </row>
    <row r="179" spans="2:7" x14ac:dyDescent="0.3">
      <c r="B179" s="7">
        <f t="shared" si="2"/>
        <v>169</v>
      </c>
      <c r="C179" s="22">
        <v>3.0897873052996332E-2</v>
      </c>
      <c r="D179" s="14">
        <f>IF(ReturnsType="Relative", (C179/C178-1)*IRNow1*ApproxDuration(C179,5), (C179-C178)*ApproxDuration(C179,5))</f>
        <v>-1.3164833581839866E-3</v>
      </c>
      <c r="E179" s="22"/>
      <c r="F179" s="22">
        <f>IF(ReturnsType2="Relative", (C179/C178-1)*IRNow1*ApproxDuration(C179,5), (C179-C178)*ApproxDuration(C179,5))</f>
        <v>-1.3164833581839866E-3</v>
      </c>
      <c r="G179" s="15"/>
    </row>
    <row r="180" spans="2:7" x14ac:dyDescent="0.3">
      <c r="B180" s="7">
        <f t="shared" si="2"/>
        <v>170</v>
      </c>
      <c r="C180" s="22">
        <v>3.0721649660255573E-2</v>
      </c>
      <c r="D180" s="14">
        <f>IF(ReturnsType="Relative", (C180/C179-1)*IRNow1*ApproxDuration(C180,5), (C180-C179)*ApproxDuration(C180,5))</f>
        <v>-7.1373998221866439E-4</v>
      </c>
      <c r="E180" s="22"/>
      <c r="F180" s="22">
        <f>IF(ReturnsType2="Relative", (C180/C179-1)*IRNow1*ApproxDuration(C180,5), (C180-C179)*ApproxDuration(C180,5))</f>
        <v>-7.1373998221866439E-4</v>
      </c>
      <c r="G180" s="15"/>
    </row>
    <row r="181" spans="2:7" x14ac:dyDescent="0.3">
      <c r="B181" s="7">
        <f t="shared" si="2"/>
        <v>171</v>
      </c>
      <c r="C181" s="22">
        <v>3.2491057442670522E-2</v>
      </c>
      <c r="D181" s="14">
        <f>IF(ReturnsType="Relative", (C181/C180-1)*IRNow1*ApproxDuration(C181,5), (C181-C180)*ApproxDuration(C181,5))</f>
        <v>7.1765864540009414E-3</v>
      </c>
      <c r="E181" s="22"/>
      <c r="F181" s="22">
        <f>IF(ReturnsType2="Relative", (C181/C180-1)*IRNow1*ApproxDuration(C181,5), (C181-C180)*ApproxDuration(C181,5))</f>
        <v>7.1765864540009414E-3</v>
      </c>
      <c r="G181" s="15"/>
    </row>
    <row r="182" spans="2:7" x14ac:dyDescent="0.3">
      <c r="B182" s="7">
        <f t="shared" si="2"/>
        <v>172</v>
      </c>
      <c r="C182" s="22">
        <v>3.2896928813272115E-2</v>
      </c>
      <c r="D182" s="14">
        <f>IF(ReturnsType="Relative", (C182/C181-1)*IRNow1*ApproxDuration(C182,5), (C182-C181)*ApproxDuration(C182,5))</f>
        <v>1.5550001088871371E-3</v>
      </c>
      <c r="E182" s="22"/>
      <c r="F182" s="22">
        <f>IF(ReturnsType2="Relative", (C182/C181-1)*IRNow1*ApproxDuration(C182,5), (C182-C181)*ApproxDuration(C182,5))</f>
        <v>1.5550001088871371E-3</v>
      </c>
      <c r="G182" s="15"/>
    </row>
    <row r="183" spans="2:7" x14ac:dyDescent="0.3">
      <c r="B183" s="7">
        <f t="shared" si="2"/>
        <v>173</v>
      </c>
      <c r="C183" s="22">
        <v>3.2889343119619795E-2</v>
      </c>
      <c r="D183" s="14">
        <f>IF(ReturnsType="Relative", (C183/C182-1)*IRNow1*ApproxDuration(C183,5), (C183-C182)*ApproxDuration(C183,5))</f>
        <v>-2.8704752511696773E-5</v>
      </c>
      <c r="E183" s="22"/>
      <c r="F183" s="22">
        <f>IF(ReturnsType2="Relative", (C183/C182-1)*IRNow1*ApproxDuration(C183,5), (C183-C182)*ApproxDuration(C183,5))</f>
        <v>-2.8704752511696773E-5</v>
      </c>
      <c r="G183" s="15"/>
    </row>
    <row r="184" spans="2:7" x14ac:dyDescent="0.3">
      <c r="B184" s="7">
        <f t="shared" si="2"/>
        <v>174</v>
      </c>
      <c r="C184" s="22">
        <v>3.2137085646948844E-2</v>
      </c>
      <c r="D184" s="14">
        <f>IF(ReturnsType="Relative", (C184/C183-1)*IRNow1*ApproxDuration(C184,5), (C184-C183)*ApproxDuration(C184,5))</f>
        <v>-2.8524615991725091E-3</v>
      </c>
      <c r="E184" s="22"/>
      <c r="F184" s="22">
        <f>IF(ReturnsType2="Relative", (C184/C183-1)*IRNow1*ApproxDuration(C184,5), (C184-C183)*ApproxDuration(C184,5))</f>
        <v>-2.8524615991725091E-3</v>
      </c>
      <c r="G184" s="15"/>
    </row>
    <row r="185" spans="2:7" x14ac:dyDescent="0.3">
      <c r="B185" s="7">
        <f t="shared" si="2"/>
        <v>175</v>
      </c>
      <c r="C185" s="22">
        <v>3.3202950359151086E-2</v>
      </c>
      <c r="D185" s="14">
        <f>IF(ReturnsType="Relative", (C185/C184-1)*IRNow1*ApproxDuration(C185,5), (C185-C184)*ApproxDuration(C185,5))</f>
        <v>4.1255165505824339E-3</v>
      </c>
      <c r="E185" s="22"/>
      <c r="F185" s="22">
        <f>IF(ReturnsType2="Relative", (C185/C184-1)*IRNow1*ApproxDuration(C185,5), (C185-C184)*ApproxDuration(C185,5))</f>
        <v>4.1255165505824339E-3</v>
      </c>
      <c r="G185" s="15"/>
    </row>
    <row r="186" spans="2:7" x14ac:dyDescent="0.3">
      <c r="B186" s="7">
        <f t="shared" si="2"/>
        <v>176</v>
      </c>
      <c r="C186" s="22">
        <v>3.2919628639891792E-2</v>
      </c>
      <c r="D186" s="14">
        <f>IF(ReturnsType="Relative", (C186/C185-1)*IRNow1*ApproxDuration(C186,5), (C186-C185)*ApproxDuration(C186,5))</f>
        <v>-1.0621480928368014E-3</v>
      </c>
      <c r="E186" s="22"/>
      <c r="F186" s="22">
        <f>IF(ReturnsType2="Relative", (C186/C185-1)*IRNow1*ApproxDuration(C186,5), (C186-C185)*ApproxDuration(C186,5))</f>
        <v>-1.0621480928368014E-3</v>
      </c>
      <c r="G186" s="15"/>
    </row>
    <row r="187" spans="2:7" x14ac:dyDescent="0.3">
      <c r="B187" s="7">
        <f t="shared" si="2"/>
        <v>177</v>
      </c>
      <c r="C187" s="22">
        <v>3.2874176899498363E-2</v>
      </c>
      <c r="D187" s="14">
        <f>IF(ReturnsType="Relative", (C187/C186-1)*IRNow1*ApproxDuration(C187,5), (C187-C186)*ApproxDuration(C187,5))</f>
        <v>-1.7188004853880596E-4</v>
      </c>
      <c r="E187" s="22"/>
      <c r="F187" s="22">
        <f>IF(ReturnsType2="Relative", (C187/C186-1)*IRNow1*ApproxDuration(C187,5), (C187-C186)*ApproxDuration(C187,5))</f>
        <v>-1.7188004853880596E-4</v>
      </c>
      <c r="G187" s="15"/>
    </row>
    <row r="188" spans="2:7" x14ac:dyDescent="0.3">
      <c r="B188" s="7">
        <f t="shared" si="2"/>
        <v>178</v>
      </c>
      <c r="C188" s="22">
        <v>3.1799265099919628E-2</v>
      </c>
      <c r="D188" s="14">
        <f>IF(ReturnsType="Relative", (C188/C187-1)*IRNow1*ApproxDuration(C188,5), (C188-C187)*ApproxDuration(C188,5))</f>
        <v>-4.0811584363566588E-3</v>
      </c>
      <c r="E188" s="22"/>
      <c r="F188" s="22">
        <f>IF(ReturnsType2="Relative", (C188/C187-1)*IRNow1*ApproxDuration(C188,5), (C188-C187)*ApproxDuration(C188,5))</f>
        <v>-4.0811584363566588E-3</v>
      </c>
      <c r="G188" s="15"/>
    </row>
    <row r="189" spans="2:7" x14ac:dyDescent="0.3">
      <c r="B189" s="7">
        <f t="shared" si="2"/>
        <v>179</v>
      </c>
      <c r="C189" s="22">
        <v>3.0397592806832574E-2</v>
      </c>
      <c r="D189" s="14">
        <f>IF(ReturnsType="Relative", (C189/C188-1)*IRNow1*ApproxDuration(C189,5), (C189-C188)*ApproxDuration(C189,5))</f>
        <v>-5.5204863583684588E-3</v>
      </c>
      <c r="E189" s="22"/>
      <c r="F189" s="22">
        <f>IF(ReturnsType2="Relative", (C189/C188-1)*IRNow1*ApproxDuration(C189,5), (C189-C188)*ApproxDuration(C189,5))</f>
        <v>-5.5204863583684588E-3</v>
      </c>
      <c r="G189" s="15"/>
    </row>
    <row r="190" spans="2:7" x14ac:dyDescent="0.3">
      <c r="B190" s="7">
        <f t="shared" si="2"/>
        <v>180</v>
      </c>
      <c r="C190" s="22">
        <v>3.0908654582827853E-2</v>
      </c>
      <c r="D190" s="14">
        <f>IF(ReturnsType="Relative", (C190/C189-1)*IRNow1*ApproxDuration(C190,5), (C190-C189)*ApproxDuration(C190,5))</f>
        <v>2.1030104587070582E-3</v>
      </c>
      <c r="E190" s="22"/>
      <c r="F190" s="22">
        <f>IF(ReturnsType2="Relative", (C190/C189-1)*IRNow1*ApproxDuration(C190,5), (C190-C189)*ApproxDuration(C190,5))</f>
        <v>2.1030104587070582E-3</v>
      </c>
      <c r="G190" s="15"/>
    </row>
    <row r="191" spans="2:7" x14ac:dyDescent="0.3">
      <c r="B191" s="7">
        <f t="shared" si="2"/>
        <v>181</v>
      </c>
      <c r="C191" s="22">
        <v>3.0386641170638738E-2</v>
      </c>
      <c r="D191" s="14">
        <f>IF(ReturnsType="Relative", (C191/C190-1)*IRNow1*ApproxDuration(C191,5), (C191-C190)*ApproxDuration(C191,5))</f>
        <v>-2.1152469893153422E-3</v>
      </c>
      <c r="E191" s="22"/>
      <c r="F191" s="22">
        <f>IF(ReturnsType2="Relative", (C191/C190-1)*IRNow1*ApproxDuration(C191,5), (C191-C190)*ApproxDuration(C191,5))</f>
        <v>-2.1152469893153422E-3</v>
      </c>
      <c r="G191" s="15"/>
    </row>
    <row r="192" spans="2:7" x14ac:dyDescent="0.3">
      <c r="B192" s="7">
        <f t="shared" si="2"/>
        <v>182</v>
      </c>
      <c r="C192" s="22">
        <v>3.2729491075773005E-2</v>
      </c>
      <c r="D192" s="14">
        <f>IF(ReturnsType="Relative", (C192/C191-1)*IRNow1*ApproxDuration(C192,5), (C192-C191)*ApproxDuration(C192,5))</f>
        <v>9.6016184749700157E-3</v>
      </c>
      <c r="E192" s="22"/>
      <c r="F192" s="22">
        <f>IF(ReturnsType2="Relative", (C192/C191-1)*IRNow1*ApproxDuration(C192,5), (C192-C191)*ApproxDuration(C192,5))</f>
        <v>9.6016184749700157E-3</v>
      </c>
      <c r="G192" s="15"/>
    </row>
    <row r="193" spans="2:7" x14ac:dyDescent="0.3">
      <c r="B193" s="7">
        <f t="shared" si="2"/>
        <v>183</v>
      </c>
      <c r="C193" s="22">
        <v>3.271194184416619E-2</v>
      </c>
      <c r="D193" s="14">
        <f>IF(ReturnsType="Relative", (C193/C192-1)*IRNow1*ApproxDuration(C193,5), (C193-C192)*ApproxDuration(C193,5))</f>
        <v>-6.6775948246610136E-5</v>
      </c>
      <c r="E193" s="22"/>
      <c r="F193" s="22">
        <f>IF(ReturnsType2="Relative", (C193/C192-1)*IRNow1*ApproxDuration(C193,5), (C193-C192)*ApproxDuration(C193,5))</f>
        <v>-6.6775948246610136E-5</v>
      </c>
      <c r="G193" s="15"/>
    </row>
    <row r="194" spans="2:7" x14ac:dyDescent="0.3">
      <c r="B194" s="7">
        <f t="shared" si="2"/>
        <v>184</v>
      </c>
      <c r="C194" s="22">
        <v>3.2121869584413473E-2</v>
      </c>
      <c r="D194" s="14">
        <f>IF(ReturnsType="Relative", (C194/C193-1)*IRNow1*ApproxDuration(C194,5), (C194-C193)*ApproxDuration(C194,5))</f>
        <v>-2.2496939835037278E-3</v>
      </c>
      <c r="E194" s="22"/>
      <c r="F194" s="22">
        <f>IF(ReturnsType2="Relative", (C194/C193-1)*IRNow1*ApproxDuration(C194,5), (C194-C193)*ApproxDuration(C194,5))</f>
        <v>-2.2496939835037278E-3</v>
      </c>
      <c r="G194" s="15"/>
    </row>
    <row r="195" spans="2:7" x14ac:dyDescent="0.3">
      <c r="B195" s="7">
        <f t="shared" si="2"/>
        <v>185</v>
      </c>
      <c r="C195" s="22">
        <v>3.1371586260329522E-2</v>
      </c>
      <c r="D195" s="14">
        <f>IF(ReturnsType="Relative", (C195/C194-1)*IRNow1*ApproxDuration(C195,5), (C195-C194)*ApproxDuration(C195,5))</f>
        <v>-2.9183818872425974E-3</v>
      </c>
      <c r="E195" s="22"/>
      <c r="F195" s="22">
        <f>IF(ReturnsType2="Relative", (C195/C194-1)*IRNow1*ApproxDuration(C195,5), (C195-C194)*ApproxDuration(C195,5))</f>
        <v>-2.9183818872425974E-3</v>
      </c>
      <c r="G195" s="15"/>
    </row>
    <row r="196" spans="2:7" x14ac:dyDescent="0.3">
      <c r="B196" s="7">
        <f t="shared" si="2"/>
        <v>186</v>
      </c>
      <c r="C196" s="22">
        <v>3.2007871390225609E-2</v>
      </c>
      <c r="D196" s="14">
        <f>IF(ReturnsType="Relative", (C196/C195-1)*IRNow1*ApproxDuration(C196,5), (C196-C195)*ApproxDuration(C196,5))</f>
        <v>2.5302319491073821E-3</v>
      </c>
      <c r="E196" s="22"/>
      <c r="F196" s="22">
        <f>IF(ReturnsType2="Relative", (C196/C195-1)*IRNow1*ApproxDuration(C196,5), (C196-C195)*ApproxDuration(C196,5))</f>
        <v>2.5302319491073821E-3</v>
      </c>
      <c r="G196" s="15"/>
    </row>
    <row r="197" spans="2:7" x14ac:dyDescent="0.3">
      <c r="B197" s="7">
        <f t="shared" si="2"/>
        <v>187</v>
      </c>
      <c r="C197" s="22">
        <v>3.2576764314341727E-2</v>
      </c>
      <c r="D197" s="14">
        <f>IF(ReturnsType="Relative", (C197/C196-1)*IRNow1*ApproxDuration(C197,5), (C197-C196)*ApproxDuration(C197,5))</f>
        <v>2.2142044824481747E-3</v>
      </c>
      <c r="E197" s="22"/>
      <c r="F197" s="22">
        <f>IF(ReturnsType2="Relative", (C197/C196-1)*IRNow1*ApproxDuration(C197,5), (C197-C196)*ApproxDuration(C197,5))</f>
        <v>2.2142044824481747E-3</v>
      </c>
      <c r="G197" s="15"/>
    </row>
    <row r="198" spans="2:7" x14ac:dyDescent="0.3">
      <c r="B198" s="7">
        <f t="shared" si="2"/>
        <v>188</v>
      </c>
      <c r="C198" s="22">
        <v>3.2550688464051424E-2</v>
      </c>
      <c r="D198" s="14">
        <f>IF(ReturnsType="Relative", (C198/C197-1)*IRNow1*ApproxDuration(C198,5), (C198-C197)*ApproxDuration(C198,5))</f>
        <v>-9.9724545025361075E-5</v>
      </c>
      <c r="E198" s="22"/>
      <c r="F198" s="22">
        <f>IF(ReturnsType2="Relative", (C198/C197-1)*IRNow1*ApproxDuration(C198,5), (C198-C197)*ApproxDuration(C198,5))</f>
        <v>-9.9724545025361075E-5</v>
      </c>
      <c r="G198" s="15"/>
    </row>
    <row r="199" spans="2:7" x14ac:dyDescent="0.3">
      <c r="B199" s="7">
        <f t="shared" si="2"/>
        <v>189</v>
      </c>
      <c r="C199" s="22">
        <v>3.2600878002780852E-2</v>
      </c>
      <c r="D199" s="14">
        <f>IF(ReturnsType="Relative", (C199/C198-1)*IRNow1*ApproxDuration(C199,5), (C199-C198)*ApproxDuration(C199,5))</f>
        <v>1.9207530975608763E-4</v>
      </c>
      <c r="E199" s="22"/>
      <c r="F199" s="22">
        <f>IF(ReturnsType2="Relative", (C199/C198-1)*IRNow1*ApproxDuration(C199,5), (C199-C198)*ApproxDuration(C199,5))</f>
        <v>1.9207530975608763E-4</v>
      </c>
      <c r="G199" s="15"/>
    </row>
    <row r="200" spans="2:7" x14ac:dyDescent="0.3">
      <c r="B200" s="7">
        <f t="shared" si="2"/>
        <v>190</v>
      </c>
      <c r="C200" s="22">
        <v>3.1679528481754586E-2</v>
      </c>
      <c r="D200" s="14">
        <f>IF(ReturnsType="Relative", (C200/C199-1)*IRNow1*ApproxDuration(C200,5), (C200-C199)*ApproxDuration(C200,5))</f>
        <v>-3.5284762267886582E-3</v>
      </c>
      <c r="E200" s="22"/>
      <c r="F200" s="22">
        <f>IF(ReturnsType2="Relative", (C200/C199-1)*IRNow1*ApproxDuration(C200,5), (C200-C199)*ApproxDuration(C200,5))</f>
        <v>-3.5284762267886582E-3</v>
      </c>
      <c r="G200" s="15"/>
    </row>
    <row r="201" spans="2:7" x14ac:dyDescent="0.3">
      <c r="B201" s="7">
        <f t="shared" si="2"/>
        <v>191</v>
      </c>
      <c r="C201" s="22">
        <v>3.2674338988245046E-2</v>
      </c>
      <c r="D201" s="14">
        <f>IF(ReturnsType="Relative", (C201/C200-1)*IRNow1*ApproxDuration(C201,5), (C201-C200)*ApproxDuration(C201,5))</f>
        <v>3.9111329585655328E-3</v>
      </c>
      <c r="E201" s="22"/>
      <c r="F201" s="22">
        <f>IF(ReturnsType2="Relative", (C201/C200-1)*IRNow1*ApproxDuration(C201,5), (C201-C200)*ApproxDuration(C201,5))</f>
        <v>3.9111329585655328E-3</v>
      </c>
      <c r="G201" s="15"/>
    </row>
    <row r="202" spans="2:7" x14ac:dyDescent="0.3">
      <c r="B202" s="7">
        <f t="shared" si="2"/>
        <v>192</v>
      </c>
      <c r="C202" s="22">
        <v>2.9778843880396175E-2</v>
      </c>
      <c r="D202" s="14">
        <f>IF(ReturnsType="Relative", (C202/C201-1)*IRNow1*ApproxDuration(C202,5), (C202-C201)*ApproxDuration(C202,5))</f>
        <v>-1.1115241955243738E-2</v>
      </c>
      <c r="E202" s="22"/>
      <c r="F202" s="22">
        <f>IF(ReturnsType2="Relative", (C202/C201-1)*IRNow1*ApproxDuration(C202,5), (C202-C201)*ApproxDuration(C202,5))</f>
        <v>-1.1115241955243738E-2</v>
      </c>
      <c r="G202" s="15"/>
    </row>
    <row r="203" spans="2:7" x14ac:dyDescent="0.3">
      <c r="B203" s="7">
        <f t="shared" si="2"/>
        <v>193</v>
      </c>
      <c r="C203" s="22">
        <v>2.9471533703019089E-2</v>
      </c>
      <c r="D203" s="14">
        <f>IF(ReturnsType="Relative", (C203/C202-1)*IRNow1*ApproxDuration(C203,5), (C203-C202)*ApproxDuration(C203,5))</f>
        <v>-1.2953807224434541E-3</v>
      </c>
      <c r="E203" s="22"/>
      <c r="F203" s="22">
        <f>IF(ReturnsType2="Relative", (C203/C202-1)*IRNow1*ApproxDuration(C203,5), (C203-C202)*ApproxDuration(C203,5))</f>
        <v>-1.2953807224434541E-3</v>
      </c>
      <c r="G203" s="15"/>
    </row>
    <row r="204" spans="2:7" x14ac:dyDescent="0.3">
      <c r="B204" s="7">
        <f t="shared" ref="B204:B260" si="3">B203+1</f>
        <v>194</v>
      </c>
      <c r="C204" s="22">
        <v>3.067502017109848E-2</v>
      </c>
      <c r="D204" s="14">
        <f>IF(ReturnsType="Relative", (C204/C203-1)*IRNow1*ApproxDuration(C204,5), (C204-C203)*ApproxDuration(C204,5))</f>
        <v>5.1108467523824155E-3</v>
      </c>
      <c r="E204" s="22"/>
      <c r="F204" s="22">
        <f>IF(ReturnsType2="Relative", (C204/C203-1)*IRNow1*ApproxDuration(C204,5), (C204-C203)*ApproxDuration(C204,5))</f>
        <v>5.1108467523824155E-3</v>
      </c>
      <c r="G204" s="15"/>
    </row>
    <row r="205" spans="2:7" x14ac:dyDescent="0.3">
      <c r="B205" s="7">
        <f t="shared" si="3"/>
        <v>195</v>
      </c>
      <c r="C205" s="22">
        <v>3.0048621459174505E-2</v>
      </c>
      <c r="D205" s="14">
        <f>IF(ReturnsType="Relative", (C205/C204-1)*IRNow1*ApproxDuration(C205,5), (C205-C204)*ApproxDuration(C205,5))</f>
        <v>-2.5596659211876266E-3</v>
      </c>
      <c r="E205" s="22"/>
      <c r="F205" s="22">
        <f>IF(ReturnsType2="Relative", (C205/C204-1)*IRNow1*ApproxDuration(C205,5), (C205-C204)*ApproxDuration(C205,5))</f>
        <v>-2.5596659211876266E-3</v>
      </c>
      <c r="G205" s="15"/>
    </row>
    <row r="206" spans="2:7" x14ac:dyDescent="0.3">
      <c r="B206" s="7">
        <f t="shared" si="3"/>
        <v>196</v>
      </c>
      <c r="C206" s="22">
        <v>3.1783002313484895E-2</v>
      </c>
      <c r="D206" s="14">
        <f>IF(ReturnsType="Relative", (C206/C205-1)*IRNow1*ApproxDuration(C206,5), (C206-C205)*ApproxDuration(C206,5))</f>
        <v>7.2044796695788053E-3</v>
      </c>
      <c r="E206" s="22"/>
      <c r="F206" s="22">
        <f>IF(ReturnsType2="Relative", (C206/C205-1)*IRNow1*ApproxDuration(C206,5), (C206-C205)*ApproxDuration(C206,5))</f>
        <v>7.2044796695788053E-3</v>
      </c>
      <c r="G206" s="15"/>
    </row>
    <row r="207" spans="2:7" x14ac:dyDescent="0.3">
      <c r="B207" s="7">
        <f t="shared" si="3"/>
        <v>197</v>
      </c>
      <c r="C207" s="22">
        <v>3.0973048668146756E-2</v>
      </c>
      <c r="D207" s="14">
        <f>IF(ReturnsType="Relative", (C207/C206-1)*IRNow1*ApproxDuration(C207,5), (C207-C206)*ApproxDuration(C207,5))</f>
        <v>-3.187163606094839E-3</v>
      </c>
      <c r="E207" s="22"/>
      <c r="F207" s="22">
        <f>IF(ReturnsType2="Relative", (C207/C206-1)*IRNow1*ApproxDuration(C207,5), (C207-C206)*ApproxDuration(C207,5))</f>
        <v>-3.187163606094839E-3</v>
      </c>
      <c r="G207" s="15"/>
    </row>
    <row r="208" spans="2:7" x14ac:dyDescent="0.3">
      <c r="B208" s="7">
        <f t="shared" si="3"/>
        <v>198</v>
      </c>
      <c r="C208" s="22">
        <v>3.1354402690497454E-2</v>
      </c>
      <c r="D208" s="14">
        <f>IF(ReturnsType="Relative", (C208/C207-1)*IRNow1*ApproxDuration(C208,5), (C208-C207)*ApproxDuration(C208,5))</f>
        <v>1.5384386704249029E-3</v>
      </c>
      <c r="E208" s="22"/>
      <c r="F208" s="22">
        <f>IF(ReturnsType2="Relative", (C208/C207-1)*IRNow1*ApproxDuration(C208,5), (C208-C207)*ApproxDuration(C208,5))</f>
        <v>1.5384386704249029E-3</v>
      </c>
      <c r="G208" s="15"/>
    </row>
    <row r="209" spans="2:7" x14ac:dyDescent="0.3">
      <c r="B209" s="7">
        <f t="shared" si="3"/>
        <v>199</v>
      </c>
      <c r="C209" s="22">
        <v>3.1564718041864247E-2</v>
      </c>
      <c r="D209" s="14">
        <f>IF(ReturnsType="Relative", (C209/C208-1)*IRNow1*ApproxDuration(C209,5), (C209-C208)*ApproxDuration(C209,5))</f>
        <v>8.3769493667246793E-4</v>
      </c>
      <c r="E209" s="22"/>
      <c r="F209" s="22">
        <f>IF(ReturnsType2="Relative", (C209/C208-1)*IRNow1*ApproxDuration(C209,5), (C209-C208)*ApproxDuration(C209,5))</f>
        <v>8.3769493667246793E-4</v>
      </c>
      <c r="G209" s="15"/>
    </row>
    <row r="210" spans="2:7" x14ac:dyDescent="0.3">
      <c r="B210" s="7">
        <f t="shared" si="3"/>
        <v>200</v>
      </c>
      <c r="C210" s="22">
        <v>2.9386286310312506E-2</v>
      </c>
      <c r="D210" s="14">
        <f>IF(ReturnsType="Relative", (C210/C209-1)*IRNow1*ApproxDuration(C210,5), (C210-C209)*ApproxDuration(C210,5))</f>
        <v>-8.6648419735902826E-3</v>
      </c>
      <c r="E210" s="22"/>
      <c r="F210" s="22">
        <f>IF(ReturnsType2="Relative", (C210/C209-1)*IRNow1*ApproxDuration(C210,5), (C210-C209)*ApproxDuration(C210,5))</f>
        <v>-8.6648419735902826E-3</v>
      </c>
      <c r="G210" s="15"/>
    </row>
    <row r="211" spans="2:7" x14ac:dyDescent="0.3">
      <c r="B211" s="7">
        <f t="shared" si="3"/>
        <v>201</v>
      </c>
      <c r="C211" s="22">
        <v>2.9505580412863906E-2</v>
      </c>
      <c r="D211" s="14">
        <f>IF(ReturnsType="Relative", (C211/C210-1)*IRNow1*ApproxDuration(C211,5), (C211-C210)*ApproxDuration(C211,5))</f>
        <v>5.0952621157416016E-4</v>
      </c>
      <c r="E211" s="22"/>
      <c r="F211" s="22">
        <f>IF(ReturnsType2="Relative", (C211/C210-1)*IRNow1*ApproxDuration(C211,5), (C211-C210)*ApproxDuration(C211,5))</f>
        <v>5.0952621157416016E-4</v>
      </c>
      <c r="G211" s="15"/>
    </row>
    <row r="212" spans="2:7" x14ac:dyDescent="0.3">
      <c r="B212" s="7">
        <f t="shared" si="3"/>
        <v>202</v>
      </c>
      <c r="C212" s="22">
        <v>2.9447005241041047E-2</v>
      </c>
      <c r="D212" s="14">
        <f>IF(ReturnsType="Relative", (C212/C211-1)*IRNow1*ApproxDuration(C212,5), (C212-C211)*ApproxDuration(C212,5))</f>
        <v>-2.4920899066388892E-4</v>
      </c>
      <c r="E212" s="22"/>
      <c r="F212" s="22">
        <f>IF(ReturnsType2="Relative", (C212/C211-1)*IRNow1*ApproxDuration(C212,5), (C212-C211)*ApproxDuration(C212,5))</f>
        <v>-2.4920899066388892E-4</v>
      </c>
      <c r="G212" s="15"/>
    </row>
    <row r="213" spans="2:7" x14ac:dyDescent="0.3">
      <c r="B213" s="7">
        <f t="shared" si="3"/>
        <v>203</v>
      </c>
      <c r="C213" s="22">
        <v>2.803258960299158E-2</v>
      </c>
      <c r="D213" s="14">
        <f>IF(ReturnsType="Relative", (C213/C212-1)*IRNow1*ApproxDuration(C213,5), (C213-C212)*ApproxDuration(C213,5))</f>
        <v>-6.0504702308483036E-3</v>
      </c>
      <c r="E213" s="22"/>
      <c r="F213" s="22">
        <f>IF(ReturnsType2="Relative", (C213/C212-1)*IRNow1*ApproxDuration(C213,5), (C213-C212)*ApproxDuration(C213,5))</f>
        <v>-6.0504702308483036E-3</v>
      </c>
      <c r="G213" s="15"/>
    </row>
    <row r="214" spans="2:7" x14ac:dyDescent="0.3">
      <c r="B214" s="7">
        <f t="shared" si="3"/>
        <v>204</v>
      </c>
      <c r="C214" s="22">
        <v>2.6933611856609488E-2</v>
      </c>
      <c r="D214" s="14">
        <f>IF(ReturnsType="Relative", (C214/C213-1)*IRNow1*ApproxDuration(C214,5), (C214-C213)*ApproxDuration(C214,5))</f>
        <v>-4.9515910956165988E-3</v>
      </c>
      <c r="E214" s="22"/>
      <c r="F214" s="22">
        <f>IF(ReturnsType2="Relative", (C214/C213-1)*IRNow1*ApproxDuration(C214,5), (C214-C213)*ApproxDuration(C214,5))</f>
        <v>-4.9515910956165988E-3</v>
      </c>
      <c r="G214" s="15"/>
    </row>
    <row r="215" spans="2:7" x14ac:dyDescent="0.3">
      <c r="B215" s="7">
        <f t="shared" si="3"/>
        <v>205</v>
      </c>
      <c r="C215" s="22">
        <v>2.666460591348925E-2</v>
      </c>
      <c r="D215" s="14">
        <f>IF(ReturnsType="Relative", (C215/C214-1)*IRNow1*ApproxDuration(C215,5), (C215-C214)*ApproxDuration(C215,5))</f>
        <v>-1.262327142525943E-3</v>
      </c>
      <c r="E215" s="22"/>
      <c r="F215" s="22">
        <f>IF(ReturnsType2="Relative", (C215/C214-1)*IRNow1*ApproxDuration(C215,5), (C215-C214)*ApproxDuration(C215,5))</f>
        <v>-1.262327142525943E-3</v>
      </c>
      <c r="G215" s="15"/>
    </row>
    <row r="216" spans="2:7" x14ac:dyDescent="0.3">
      <c r="B216" s="7">
        <f t="shared" si="3"/>
        <v>206</v>
      </c>
      <c r="C216" s="22">
        <v>2.6775020944974477E-2</v>
      </c>
      <c r="D216" s="14">
        <f>IF(ReturnsType="Relative", (C216/C215-1)*IRNow1*ApproxDuration(C216,5), (C216-C215)*ApproxDuration(C216,5))</f>
        <v>5.2321533084281489E-4</v>
      </c>
      <c r="E216" s="22"/>
      <c r="F216" s="22">
        <f>IF(ReturnsType2="Relative", (C216/C215-1)*IRNow1*ApproxDuration(C216,5), (C216-C215)*ApproxDuration(C216,5))</f>
        <v>5.2321533084281489E-4</v>
      </c>
      <c r="G216" s="15"/>
    </row>
    <row r="217" spans="2:7" x14ac:dyDescent="0.3">
      <c r="B217" s="7">
        <f t="shared" si="3"/>
        <v>207</v>
      </c>
      <c r="C217" s="22">
        <v>2.6596509938224513E-2</v>
      </c>
      <c r="D217" s="14">
        <f>IF(ReturnsType="Relative", (C217/C216-1)*IRNow1*ApproxDuration(C217,5), (C217-C216)*ApproxDuration(C217,5))</f>
        <v>-8.4277591696940745E-4</v>
      </c>
      <c r="E217" s="22"/>
      <c r="F217" s="22">
        <f>IF(ReturnsType2="Relative", (C217/C216-1)*IRNow1*ApproxDuration(C217,5), (C217-C216)*ApproxDuration(C217,5))</f>
        <v>-8.4277591696940745E-4</v>
      </c>
      <c r="G217" s="15"/>
    </row>
    <row r="218" spans="2:7" x14ac:dyDescent="0.3">
      <c r="B218" s="7">
        <f t="shared" si="3"/>
        <v>208</v>
      </c>
      <c r="C218" s="22">
        <v>2.6674825763536188E-2</v>
      </c>
      <c r="D218" s="14">
        <f>IF(ReturnsType="Relative", (C218/C217-1)*IRNow1*ApproxDuration(C218,5), (C218-C217)*ApproxDuration(C218,5))</f>
        <v>3.7215055504721275E-4</v>
      </c>
      <c r="E218" s="22"/>
      <c r="F218" s="22">
        <f>IF(ReturnsType2="Relative", (C218/C217-1)*IRNow1*ApproxDuration(C218,5), (C218-C217)*ApproxDuration(C218,5))</f>
        <v>3.7215055504721275E-4</v>
      </c>
      <c r="G218" s="15"/>
    </row>
    <row r="219" spans="2:7" x14ac:dyDescent="0.3">
      <c r="B219" s="7">
        <f t="shared" si="3"/>
        <v>209</v>
      </c>
      <c r="C219" s="22">
        <v>2.8162230420250997E-2</v>
      </c>
      <c r="D219" s="14">
        <f>IF(ReturnsType="Relative", (C219/C218-1)*IRNow1*ApproxDuration(C219,5), (C219-C218)*ApproxDuration(C219,5))</f>
        <v>7.0217166007296205E-3</v>
      </c>
      <c r="E219" s="22"/>
      <c r="F219" s="22">
        <f>IF(ReturnsType2="Relative", (C219/C218-1)*IRNow1*ApproxDuration(C219,5), (C219-C218)*ApproxDuration(C219,5))</f>
        <v>7.0217166007296205E-3</v>
      </c>
      <c r="G219" s="15"/>
    </row>
    <row r="220" spans="2:7" x14ac:dyDescent="0.3">
      <c r="B220" s="7">
        <f t="shared" si="3"/>
        <v>210</v>
      </c>
      <c r="C220" s="22">
        <v>2.8277109345907433E-2</v>
      </c>
      <c r="D220" s="14">
        <f>IF(ReturnsType="Relative", (C220/C219-1)*IRNow1*ApproxDuration(C220,5), (C220-C219)*ApproxDuration(C220,5))</f>
        <v>5.1353171901724951E-4</v>
      </c>
      <c r="E220" s="22"/>
      <c r="F220" s="22">
        <f>IF(ReturnsType2="Relative", (C220/C219-1)*IRNow1*ApproxDuration(C220,5), (C220-C219)*ApproxDuration(C220,5))</f>
        <v>5.1353171901724951E-4</v>
      </c>
      <c r="G220" s="15"/>
    </row>
    <row r="221" spans="2:7" x14ac:dyDescent="0.3">
      <c r="B221" s="7">
        <f t="shared" si="3"/>
        <v>211</v>
      </c>
      <c r="C221" s="22">
        <v>2.8254404095687514E-2</v>
      </c>
      <c r="D221" s="14">
        <f>IF(ReturnsType="Relative", (C221/C220-1)*IRNow1*ApproxDuration(C221,5), (C221-C220)*ApproxDuration(C221,5))</f>
        <v>-1.0109025876550949E-4</v>
      </c>
      <c r="E221" s="22"/>
      <c r="F221" s="22">
        <f>IF(ReturnsType2="Relative", (C221/C220-1)*IRNow1*ApproxDuration(C221,5), (C221-C220)*ApproxDuration(C221,5))</f>
        <v>-1.0109025876550949E-4</v>
      </c>
      <c r="G221" s="15"/>
    </row>
    <row r="222" spans="2:7" x14ac:dyDescent="0.3">
      <c r="B222" s="7">
        <f t="shared" si="3"/>
        <v>212</v>
      </c>
      <c r="C222" s="22">
        <v>2.8072258577734668E-2</v>
      </c>
      <c r="D222" s="14">
        <f>IF(ReturnsType="Relative", (C222/C221-1)*IRNow1*ApproxDuration(C222,5), (C222-C221)*ApproxDuration(C222,5))</f>
        <v>-8.1197654852611868E-4</v>
      </c>
      <c r="E222" s="22"/>
      <c r="F222" s="22">
        <f>IF(ReturnsType2="Relative", (C222/C221-1)*IRNow1*ApproxDuration(C222,5), (C222-C221)*ApproxDuration(C222,5))</f>
        <v>-8.1197654852611868E-4</v>
      </c>
      <c r="G222" s="15"/>
    </row>
    <row r="223" spans="2:7" x14ac:dyDescent="0.3">
      <c r="B223" s="7">
        <f t="shared" si="3"/>
        <v>213</v>
      </c>
      <c r="C223" s="22">
        <v>2.7451481556475043E-2</v>
      </c>
      <c r="D223" s="14">
        <f>IF(ReturnsType="Relative", (C223/C222-1)*IRNow1*ApproxDuration(C223,5), (C223-C222)*ApproxDuration(C223,5))</f>
        <v>-2.7895094598073024E-3</v>
      </c>
      <c r="E223" s="22"/>
      <c r="F223" s="22">
        <f>IF(ReturnsType2="Relative", (C223/C222-1)*IRNow1*ApproxDuration(C223,5), (C223-C222)*ApproxDuration(C223,5))</f>
        <v>-2.7895094598073024E-3</v>
      </c>
      <c r="G223" s="15"/>
    </row>
    <row r="224" spans="2:7" x14ac:dyDescent="0.3">
      <c r="B224" s="7">
        <f t="shared" si="3"/>
        <v>214</v>
      </c>
      <c r="C224" s="22">
        <v>2.7019217936336697E-2</v>
      </c>
      <c r="D224" s="14">
        <f>IF(ReturnsType="Relative", (C224/C223-1)*IRNow1*ApproxDuration(C224,5), (C224-C223)*ApproxDuration(C224,5))</f>
        <v>-1.9884337924750573E-3</v>
      </c>
      <c r="E224" s="22"/>
      <c r="F224" s="22">
        <f>IF(ReturnsType2="Relative", (C224/C223-1)*IRNow1*ApproxDuration(C224,5), (C224-C223)*ApproxDuration(C224,5))</f>
        <v>-1.9884337924750573E-3</v>
      </c>
      <c r="G224" s="15"/>
    </row>
    <row r="225" spans="2:7" x14ac:dyDescent="0.3">
      <c r="B225" s="7">
        <f t="shared" si="3"/>
        <v>215</v>
      </c>
      <c r="C225" s="22">
        <v>2.7578375511487938E-2</v>
      </c>
      <c r="D225" s="14">
        <f>IF(ReturnsType="Relative", (C225/C224-1)*IRNow1*ApproxDuration(C225,5), (C225-C224)*ApproxDuration(C225,5))</f>
        <v>2.6097348471133173E-3</v>
      </c>
      <c r="E225" s="22"/>
      <c r="F225" s="22">
        <f>IF(ReturnsType2="Relative", (C225/C224-1)*IRNow1*ApproxDuration(C225,5), (C225-C224)*ApproxDuration(C225,5))</f>
        <v>2.6097348471133173E-3</v>
      </c>
      <c r="G225" s="15"/>
    </row>
    <row r="226" spans="2:7" x14ac:dyDescent="0.3">
      <c r="B226" s="7">
        <f t="shared" si="3"/>
        <v>216</v>
      </c>
      <c r="C226" s="22">
        <v>2.643976615917773E-2</v>
      </c>
      <c r="D226" s="14">
        <f>IF(ReturnsType="Relative", (C226/C225-1)*IRNow1*ApproxDuration(C226,5), (C226-C225)*ApproxDuration(C226,5))</f>
        <v>-5.2209486938805403E-3</v>
      </c>
      <c r="E226" s="22"/>
      <c r="F226" s="22">
        <f>IF(ReturnsType2="Relative", (C226/C225-1)*IRNow1*ApproxDuration(C226,5), (C226-C225)*ApproxDuration(C226,5))</f>
        <v>-5.2209486938805403E-3</v>
      </c>
      <c r="G226" s="15"/>
    </row>
    <row r="227" spans="2:7" x14ac:dyDescent="0.3">
      <c r="B227" s="7">
        <f t="shared" si="3"/>
        <v>217</v>
      </c>
      <c r="C227" s="22">
        <v>2.7872969567639242E-2</v>
      </c>
      <c r="D227" s="14">
        <f>IF(ReturnsType="Relative", (C227/C226-1)*IRNow1*ApproxDuration(C227,5), (C227-C226)*ApproxDuration(C227,5))</f>
        <v>6.83081785462087E-3</v>
      </c>
      <c r="E227" s="22"/>
      <c r="F227" s="22">
        <f>IF(ReturnsType2="Relative", (C227/C226-1)*IRNow1*ApproxDuration(C227,5), (C227-C226)*ApproxDuration(C227,5))</f>
        <v>6.83081785462087E-3</v>
      </c>
      <c r="G227" s="15"/>
    </row>
    <row r="228" spans="2:7" x14ac:dyDescent="0.3">
      <c r="B228" s="7">
        <f t="shared" si="3"/>
        <v>218</v>
      </c>
      <c r="C228" s="22">
        <v>3.1461076859155036E-2</v>
      </c>
      <c r="D228" s="14">
        <f>IF(ReturnsType="Relative", (C228/C227-1)*IRNow1*ApproxDuration(C228,5), (C228-C227)*ApproxDuration(C228,5))</f>
        <v>1.6080709322633818E-2</v>
      </c>
      <c r="E228" s="22"/>
      <c r="F228" s="22">
        <f>IF(ReturnsType2="Relative", (C228/C227-1)*IRNow1*ApproxDuration(C228,5), (C228-C227)*ApproxDuration(C228,5))</f>
        <v>1.6080709322633818E-2</v>
      </c>
      <c r="G228" s="15"/>
    </row>
    <row r="229" spans="2:7" x14ac:dyDescent="0.3">
      <c r="B229" s="7">
        <f t="shared" si="3"/>
        <v>219</v>
      </c>
      <c r="C229" s="22">
        <v>3.404388723359187E-2</v>
      </c>
      <c r="D229" s="14">
        <f>IF(ReturnsType="Relative", (C229/C228-1)*IRNow1*ApproxDuration(C229,5), (C229-C228)*ApproxDuration(C229,5))</f>
        <v>1.019093926668606E-2</v>
      </c>
      <c r="E229" s="22"/>
      <c r="F229" s="22">
        <f>IF(ReturnsType2="Relative", (C229/C228-1)*IRNow1*ApproxDuration(C229,5), (C229-C228)*ApproxDuration(C229,5))</f>
        <v>1.019093926668606E-2</v>
      </c>
      <c r="G229" s="15"/>
    </row>
    <row r="230" spans="2:7" x14ac:dyDescent="0.3">
      <c r="B230" s="7">
        <f t="shared" si="3"/>
        <v>220</v>
      </c>
      <c r="C230" s="22">
        <v>3.4649839560090538E-2</v>
      </c>
      <c r="D230" s="14">
        <f>IF(ReturnsType="Relative", (C230/C229-1)*IRNow1*ApproxDuration(C230,5), (C230-C229)*ApproxDuration(C230,5))</f>
        <v>2.2062539792769963E-3</v>
      </c>
      <c r="E230" s="22"/>
      <c r="F230" s="22">
        <f>IF(ReturnsType2="Relative", (C230/C229-1)*IRNow1*ApproxDuration(C230,5), (C230-C229)*ApproxDuration(C230,5))</f>
        <v>2.2062539792769963E-3</v>
      </c>
      <c r="G230" s="15"/>
    </row>
    <row r="231" spans="2:7" x14ac:dyDescent="0.3">
      <c r="B231" s="7">
        <f t="shared" si="3"/>
        <v>221</v>
      </c>
      <c r="C231" s="22">
        <v>3.4869862218534144E-2</v>
      </c>
      <c r="D231" s="14">
        <f>IF(ReturnsType="Relative", (C231/C230-1)*IRNow1*ApproxDuration(C231,5), (C231-C230)*ApproxDuration(C231,5))</f>
        <v>7.8666603859218218E-4</v>
      </c>
      <c r="E231" s="22"/>
      <c r="F231" s="22">
        <f>IF(ReturnsType2="Relative", (C231/C230-1)*IRNow1*ApproxDuration(C231,5), (C231-C230)*ApproxDuration(C231,5))</f>
        <v>7.8666603859218218E-4</v>
      </c>
      <c r="G231" s="15"/>
    </row>
    <row r="232" spans="2:7" x14ac:dyDescent="0.3">
      <c r="B232" s="7">
        <f t="shared" si="3"/>
        <v>222</v>
      </c>
      <c r="C232" s="22">
        <v>3.615396823888805E-2</v>
      </c>
      <c r="D232" s="14">
        <f>IF(ReturnsType="Relative", (C232/C231-1)*IRNow1*ApproxDuration(C232,5), (C232-C231)*ApproxDuration(C232,5))</f>
        <v>4.5480152199942024E-3</v>
      </c>
      <c r="E232" s="22"/>
      <c r="F232" s="22">
        <f>IF(ReturnsType2="Relative", (C232/C231-1)*IRNow1*ApproxDuration(C232,5), (C232-C231)*ApproxDuration(C232,5))</f>
        <v>4.5480152199942024E-3</v>
      </c>
      <c r="G232" s="15"/>
    </row>
    <row r="233" spans="2:7" x14ac:dyDescent="0.3">
      <c r="B233" s="7">
        <f t="shared" si="3"/>
        <v>223</v>
      </c>
      <c r="C233" s="22">
        <v>3.5521652481555956E-2</v>
      </c>
      <c r="D233" s="14">
        <f>IF(ReturnsType="Relative", (C233/C232-1)*IRNow1*ApproxDuration(C233,5), (C233-C232)*ApproxDuration(C233,5))</f>
        <v>-2.1632929107658796E-3</v>
      </c>
      <c r="E233" s="22"/>
      <c r="F233" s="22">
        <f>IF(ReturnsType2="Relative", (C233/C232-1)*IRNow1*ApproxDuration(C233,5), (C233-C232)*ApproxDuration(C233,5))</f>
        <v>-2.1632929107658796E-3</v>
      </c>
      <c r="G233" s="15"/>
    </row>
    <row r="234" spans="2:7" x14ac:dyDescent="0.3">
      <c r="B234" s="7">
        <f t="shared" si="3"/>
        <v>224</v>
      </c>
      <c r="C234" s="22">
        <v>3.5309139462538351E-2</v>
      </c>
      <c r="D234" s="14">
        <f>IF(ReturnsType="Relative", (C234/C233-1)*IRNow1*ApproxDuration(C234,5), (C234-C233)*ApproxDuration(C234,5))</f>
        <v>-7.4037816401133943E-4</v>
      </c>
      <c r="E234" s="22"/>
      <c r="F234" s="22">
        <f>IF(ReturnsType2="Relative", (C234/C233-1)*IRNow1*ApproxDuration(C234,5), (C234-C233)*ApproxDuration(C234,5))</f>
        <v>-7.4037816401133943E-4</v>
      </c>
      <c r="G234" s="15"/>
    </row>
    <row r="235" spans="2:7" x14ac:dyDescent="0.3">
      <c r="B235" s="7">
        <f t="shared" si="3"/>
        <v>225</v>
      </c>
      <c r="C235" s="22">
        <v>3.3579773564259958E-2</v>
      </c>
      <c r="D235" s="14">
        <f>IF(ReturnsType="Relative", (C235/C234-1)*IRNow1*ApproxDuration(C235,5), (C235-C234)*ApproxDuration(C235,5))</f>
        <v>-6.0867399299764802E-3</v>
      </c>
      <c r="E235" s="22"/>
      <c r="F235" s="22">
        <f>IF(ReturnsType2="Relative", (C235/C234-1)*IRNow1*ApproxDuration(C235,5), (C235-C234)*ApproxDuration(C235,5))</f>
        <v>-6.0867399299764802E-3</v>
      </c>
      <c r="G235" s="15"/>
    </row>
    <row r="236" spans="2:7" x14ac:dyDescent="0.3">
      <c r="B236" s="7">
        <f t="shared" si="3"/>
        <v>226</v>
      </c>
      <c r="C236" s="22">
        <v>3.2794261549568077E-2</v>
      </c>
      <c r="D236" s="14">
        <f>IF(ReturnsType="Relative", (C236/C235-1)*IRNow1*ApproxDuration(C236,5), (C236-C235)*ApproxDuration(C236,5))</f>
        <v>-2.9126569736809224E-3</v>
      </c>
      <c r="E236" s="22"/>
      <c r="F236" s="22">
        <f>IF(ReturnsType2="Relative", (C236/C235-1)*IRNow1*ApproxDuration(C236,5), (C236-C235)*ApproxDuration(C236,5))</f>
        <v>-2.9126569736809224E-3</v>
      </c>
      <c r="G236" s="15"/>
    </row>
    <row r="237" spans="2:7" x14ac:dyDescent="0.3">
      <c r="B237" s="7">
        <f t="shared" si="3"/>
        <v>227</v>
      </c>
      <c r="C237" s="22">
        <v>3.2579632242827519E-2</v>
      </c>
      <c r="D237" s="14">
        <f>IF(ReturnsType="Relative", (C237/C236-1)*IRNow1*ApproxDuration(C237,5), (C237-C236)*ApproxDuration(C237,5))</f>
        <v>-8.153275629852176E-4</v>
      </c>
      <c r="E237" s="22"/>
      <c r="F237" s="22">
        <f>IF(ReturnsType2="Relative", (C237/C236-1)*IRNow1*ApproxDuration(C237,5), (C237-C236)*ApproxDuration(C237,5))</f>
        <v>-8.153275629852176E-4</v>
      </c>
      <c r="G237" s="15"/>
    </row>
    <row r="238" spans="2:7" x14ac:dyDescent="0.3">
      <c r="B238" s="7">
        <f t="shared" si="3"/>
        <v>228</v>
      </c>
      <c r="C238" s="22">
        <v>3.2835269797925663E-2</v>
      </c>
      <c r="D238" s="14">
        <f>IF(ReturnsType="Relative", (C238/C237-1)*IRNow1*ApproxDuration(C238,5), (C238-C237)*ApproxDuration(C238,5))</f>
        <v>9.7689849830662244E-4</v>
      </c>
      <c r="E238" s="22"/>
      <c r="F238" s="22">
        <f>IF(ReturnsType2="Relative", (C238/C237-1)*IRNow1*ApproxDuration(C238,5), (C238-C237)*ApproxDuration(C238,5))</f>
        <v>9.7689849830662244E-4</v>
      </c>
      <c r="G238" s="15"/>
    </row>
    <row r="239" spans="2:7" x14ac:dyDescent="0.3">
      <c r="B239" s="7">
        <f t="shared" si="3"/>
        <v>229</v>
      </c>
      <c r="C239" s="22">
        <v>3.3449950351710812E-2</v>
      </c>
      <c r="D239" s="14">
        <f>IF(ReturnsType="Relative", (C239/C238-1)*IRNow1*ApproxDuration(C239,5), (C239-C238)*ApproxDuration(C239,5))</f>
        <v>2.3271849093679372E-3</v>
      </c>
      <c r="E239" s="22"/>
      <c r="F239" s="22">
        <f>IF(ReturnsType2="Relative", (C239/C238-1)*IRNow1*ApproxDuration(C239,5), (C239-C238)*ApproxDuration(C239,5))</f>
        <v>2.3271849093679372E-3</v>
      </c>
      <c r="G239" s="15"/>
    </row>
    <row r="240" spans="2:7" x14ac:dyDescent="0.3">
      <c r="B240" s="7">
        <f t="shared" si="3"/>
        <v>230</v>
      </c>
      <c r="C240" s="22">
        <v>3.3397330599020593E-2</v>
      </c>
      <c r="D240" s="14">
        <f>IF(ReturnsType="Relative", (C240/C239-1)*IRNow1*ApproxDuration(C240,5), (C240-C239)*ApproxDuration(C240,5))</f>
        <v>-1.9558289626485535E-4</v>
      </c>
      <c r="E240" s="22"/>
      <c r="F240" s="22">
        <f>IF(ReturnsType2="Relative", (C240/C239-1)*IRNow1*ApproxDuration(C240,5), (C240-C239)*ApproxDuration(C240,5))</f>
        <v>-1.9558289626485535E-4</v>
      </c>
      <c r="G240" s="15"/>
    </row>
    <row r="241" spans="2:7" x14ac:dyDescent="0.3">
      <c r="B241" s="7">
        <f t="shared" si="3"/>
        <v>231</v>
      </c>
      <c r="C241" s="22">
        <v>3.2589128623561614E-2</v>
      </c>
      <c r="D241" s="14">
        <f>IF(ReturnsType="Relative", (C241/C240-1)*IRNow1*ApproxDuration(C241,5), (C241-C240)*ApproxDuration(C241,5))</f>
        <v>-3.0146651388978959E-3</v>
      </c>
      <c r="E241" s="22"/>
      <c r="F241" s="22">
        <f>IF(ReturnsType2="Relative", (C241/C240-1)*IRNow1*ApproxDuration(C241,5), (C241-C240)*ApproxDuration(C241,5))</f>
        <v>-3.0146651388978959E-3</v>
      </c>
      <c r="G241" s="15"/>
    </row>
    <row r="242" spans="2:7" x14ac:dyDescent="0.3">
      <c r="B242" s="7">
        <f t="shared" si="3"/>
        <v>232</v>
      </c>
      <c r="C242" s="22">
        <v>3.3023952087765721E-2</v>
      </c>
      <c r="D242" s="14">
        <f>IF(ReturnsType="Relative", (C242/C241-1)*IRNow1*ApproxDuration(C242,5), (C242-C241)*ApproxDuration(C242,5))</f>
        <v>1.6603970290425627E-3</v>
      </c>
      <c r="E242" s="22"/>
      <c r="F242" s="22">
        <f>IF(ReturnsType2="Relative", (C242/C241-1)*IRNow1*ApproxDuration(C242,5), (C242-C241)*ApproxDuration(C242,5))</f>
        <v>1.6603970290425627E-3</v>
      </c>
      <c r="G242" s="15"/>
    </row>
    <row r="243" spans="2:7" x14ac:dyDescent="0.3">
      <c r="B243" s="7">
        <f t="shared" si="3"/>
        <v>233</v>
      </c>
      <c r="C243" s="22">
        <v>3.2662032618756602E-2</v>
      </c>
      <c r="D243" s="14">
        <f>IF(ReturnsType="Relative", (C243/C242-1)*IRNow1*ApproxDuration(C243,5), (C243-C242)*ApproxDuration(C243,5))</f>
        <v>-1.3650131148069554E-3</v>
      </c>
      <c r="E243" s="22"/>
      <c r="F243" s="22">
        <f>IF(ReturnsType2="Relative", (C243/C242-1)*IRNow1*ApproxDuration(C243,5), (C243-C242)*ApproxDuration(C243,5))</f>
        <v>-1.3650131148069554E-3</v>
      </c>
      <c r="G243" s="15"/>
    </row>
    <row r="244" spans="2:7" x14ac:dyDescent="0.3">
      <c r="B244" s="7">
        <f t="shared" si="3"/>
        <v>234</v>
      </c>
      <c r="C244" s="22">
        <v>3.2775225259232932E-2</v>
      </c>
      <c r="D244" s="14">
        <f>IF(ReturnsType="Relative", (C244/C243-1)*IRNow1*ApproxDuration(C244,5), (C244-C243)*ApproxDuration(C244,5))</f>
        <v>4.3152837537349843E-4</v>
      </c>
      <c r="E244" s="22"/>
      <c r="F244" s="22">
        <f>IF(ReturnsType2="Relative", (C244/C243-1)*IRNow1*ApproxDuration(C244,5), (C244-C243)*ApproxDuration(C244,5))</f>
        <v>4.3152837537349843E-4</v>
      </c>
      <c r="G244" s="15"/>
    </row>
    <row r="245" spans="2:7" x14ac:dyDescent="0.3">
      <c r="B245" s="7">
        <f t="shared" si="3"/>
        <v>235</v>
      </c>
      <c r="C245" s="22">
        <v>3.3266937206493166E-2</v>
      </c>
      <c r="D245" s="14">
        <f>IF(ReturnsType="Relative", (C245/C244-1)*IRNow1*ApproxDuration(C245,5), (C245-C244)*ApproxDuration(C245,5))</f>
        <v>1.8658652030928745E-3</v>
      </c>
      <c r="E245" s="22"/>
      <c r="F245" s="22">
        <f>IF(ReturnsType2="Relative", (C245/C244-1)*IRNow1*ApproxDuration(C245,5), (C245-C244)*ApproxDuration(C245,5))</f>
        <v>1.8658652030928745E-3</v>
      </c>
      <c r="G245" s="15"/>
    </row>
    <row r="246" spans="2:7" x14ac:dyDescent="0.3">
      <c r="B246" s="7">
        <f t="shared" si="3"/>
        <v>236</v>
      </c>
      <c r="C246" s="22">
        <v>3.3194130428256398E-2</v>
      </c>
      <c r="D246" s="14">
        <f>IF(ReturnsType="Relative", (C246/C245-1)*IRNow1*ApproxDuration(C246,5), (C246-C245)*ApproxDuration(C246,5))</f>
        <v>-2.7223944217633176E-4</v>
      </c>
      <c r="E246" s="22"/>
      <c r="F246" s="22">
        <f>IF(ReturnsType2="Relative", (C246/C245-1)*IRNow1*ApproxDuration(C246,5), (C246-C245)*ApproxDuration(C246,5))</f>
        <v>-2.7223944217633176E-4</v>
      </c>
      <c r="G246" s="15"/>
    </row>
    <row r="247" spans="2:7" x14ac:dyDescent="0.3">
      <c r="B247" s="7">
        <f t="shared" si="3"/>
        <v>237</v>
      </c>
      <c r="C247" s="22">
        <v>3.3111407104921317E-2</v>
      </c>
      <c r="D247" s="14">
        <f>IF(ReturnsType="Relative", (C247/C246-1)*IRNow1*ApproxDuration(C247,5), (C247-C246)*ApproxDuration(C247,5))</f>
        <v>-3.1006022934173237E-4</v>
      </c>
      <c r="E247" s="22"/>
      <c r="F247" s="22">
        <f>IF(ReturnsType2="Relative", (C247/C246-1)*IRNow1*ApproxDuration(C247,5), (C247-C246)*ApproxDuration(C247,5))</f>
        <v>-3.1006022934173237E-4</v>
      </c>
      <c r="G247" s="15"/>
    </row>
    <row r="248" spans="2:7" x14ac:dyDescent="0.3">
      <c r="B248" s="7">
        <f t="shared" si="3"/>
        <v>238</v>
      </c>
      <c r="C248" s="22">
        <v>3.3091752244021798E-2</v>
      </c>
      <c r="D248" s="14">
        <f>IF(ReturnsType="Relative", (C248/C247-1)*IRNow1*ApproxDuration(C248,5), (C248-C247)*ApproxDuration(C248,5))</f>
        <v>-7.3857138218467888E-5</v>
      </c>
      <c r="E248" s="22"/>
      <c r="F248" s="22">
        <f>IF(ReturnsType2="Relative", (C248/C247-1)*IRNow1*ApproxDuration(C248,5), (C248-C247)*ApproxDuration(C248,5))</f>
        <v>-7.3857138218467888E-5</v>
      </c>
      <c r="G248" s="15"/>
    </row>
    <row r="249" spans="2:7" x14ac:dyDescent="0.3">
      <c r="B249" s="7">
        <f t="shared" si="3"/>
        <v>239</v>
      </c>
      <c r="C249" s="22">
        <v>3.3046462187478996E-2</v>
      </c>
      <c r="D249" s="14">
        <f>IF(ReturnsType="Relative", (C249/C248-1)*IRNow1*ApproxDuration(C249,5), (C249-C248)*ApproxDuration(C249,5))</f>
        <v>-1.7030643401064424E-4</v>
      </c>
      <c r="E249" s="22"/>
      <c r="F249" s="22">
        <f>IF(ReturnsType2="Relative", (C249/C248-1)*IRNow1*ApproxDuration(C249,5), (C249-C248)*ApproxDuration(C249,5))</f>
        <v>-1.7030643401064424E-4</v>
      </c>
      <c r="G249" s="15"/>
    </row>
    <row r="250" spans="2:7" x14ac:dyDescent="0.3">
      <c r="B250" s="7">
        <f t="shared" si="3"/>
        <v>240</v>
      </c>
      <c r="C250" s="22">
        <v>3.1964967578532344E-2</v>
      </c>
      <c r="D250" s="14">
        <f>IF(ReturnsType="Relative", (C250/C249-1)*IRNow1*ApproxDuration(C250,5), (C250-C249)*ApproxDuration(C250,5))</f>
        <v>-4.0830976600996841E-3</v>
      </c>
      <c r="E250" s="22"/>
      <c r="F250" s="22">
        <f>IF(ReturnsType2="Relative", (C250/C249-1)*IRNow1*ApproxDuration(C250,5), (C250-C249)*ApproxDuration(C250,5))</f>
        <v>-4.0830976600996841E-3</v>
      </c>
      <c r="G250" s="15"/>
    </row>
    <row r="251" spans="2:7" x14ac:dyDescent="0.3">
      <c r="B251" s="7">
        <f t="shared" si="3"/>
        <v>241</v>
      </c>
      <c r="C251" s="22">
        <v>3.1983702911954355E-2</v>
      </c>
      <c r="D251" s="14">
        <f>IF(ReturnsType="Relative", (C251/C250-1)*IRNow1*ApproxDuration(C251,5), (C251-C250)*ApproxDuration(C251,5))</f>
        <v>7.3123629501978184E-5</v>
      </c>
      <c r="E251" s="22"/>
      <c r="F251" s="22">
        <f>IF(ReturnsType2="Relative", (C251/C250-1)*IRNow1*ApproxDuration(C251,5), (C251-C250)*ApproxDuration(C251,5))</f>
        <v>7.3123629501978184E-5</v>
      </c>
      <c r="G251" s="15"/>
    </row>
    <row r="252" spans="2:7" x14ac:dyDescent="0.3">
      <c r="B252" s="7">
        <f t="shared" si="3"/>
        <v>242</v>
      </c>
      <c r="C252" s="22">
        <v>3.1296925032632407E-2</v>
      </c>
      <c r="D252" s="14">
        <f>IF(ReturnsType="Relative", (C252/C251-1)*IRNow1*ApproxDuration(C252,5), (C252-C251)*ApproxDuration(C252,5))</f>
        <v>-2.6833921446202877E-3</v>
      </c>
      <c r="E252" s="22"/>
      <c r="F252" s="22">
        <f>IF(ReturnsType2="Relative", (C252/C251-1)*IRNow1*ApproxDuration(C252,5), (C252-C251)*ApproxDuration(C252,5))</f>
        <v>-2.6833921446202877E-3</v>
      </c>
      <c r="G252" s="15"/>
    </row>
    <row r="253" spans="2:7" x14ac:dyDescent="0.3">
      <c r="B253" s="7">
        <f t="shared" si="3"/>
        <v>243</v>
      </c>
      <c r="C253" s="22">
        <v>3.1361391704876479E-2</v>
      </c>
      <c r="D253" s="14">
        <f>IF(ReturnsType="Relative", (C253/C252-1)*IRNow1*ApproxDuration(C253,5), (C253-C252)*ApproxDuration(C253,5))</f>
        <v>2.5737241892579988E-4</v>
      </c>
      <c r="E253" s="22"/>
      <c r="F253" s="22">
        <f>IF(ReturnsType2="Relative", (C253/C252-1)*IRNow1*ApproxDuration(C253,5), (C253-C252)*ApproxDuration(C253,5))</f>
        <v>2.5737241892579988E-4</v>
      </c>
      <c r="G253" s="15"/>
    </row>
    <row r="254" spans="2:7" x14ac:dyDescent="0.3">
      <c r="B254" s="7">
        <f t="shared" si="3"/>
        <v>244</v>
      </c>
      <c r="C254" s="22">
        <v>3.108468092536569E-2</v>
      </c>
      <c r="D254" s="14">
        <f>IF(ReturnsType="Relative", (C254/C253-1)*IRNow1*ApproxDuration(C254,5), (C254-C253)*ApproxDuration(C254,5))</f>
        <v>-1.1031937512792805E-3</v>
      </c>
      <c r="E254" s="22"/>
      <c r="F254" s="22">
        <f>IF(ReturnsType2="Relative", (C254/C253-1)*IRNow1*ApproxDuration(C254,5), (C254-C253)*ApproxDuration(C254,5))</f>
        <v>-1.1031937512792805E-3</v>
      </c>
      <c r="G254" s="15"/>
    </row>
    <row r="255" spans="2:7" x14ac:dyDescent="0.3">
      <c r="B255" s="7">
        <f t="shared" si="3"/>
        <v>245</v>
      </c>
      <c r="C255" s="22">
        <v>3.0688084225533822E-2</v>
      </c>
      <c r="D255" s="14">
        <f>IF(ReturnsType="Relative", (C255/C254-1)*IRNow1*ApproxDuration(C255,5), (C255-C254)*ApproxDuration(C255,5))</f>
        <v>-1.5967732381546261E-3</v>
      </c>
      <c r="E255" s="22"/>
      <c r="F255" s="22">
        <f>IF(ReturnsType2="Relative", (C255/C254-1)*IRNow1*ApproxDuration(C255,5), (C255-C254)*ApproxDuration(C255,5))</f>
        <v>-1.5967732381546261E-3</v>
      </c>
      <c r="G255" s="15"/>
    </row>
    <row r="256" spans="2:7" x14ac:dyDescent="0.3">
      <c r="B256" s="7">
        <f t="shared" si="3"/>
        <v>246</v>
      </c>
      <c r="C256" s="22">
        <v>3.2178591966763523E-2</v>
      </c>
      <c r="D256" s="14">
        <f>IF(ReturnsType="Relative", (C256/C255-1)*IRNow1*ApproxDuration(C256,5), (C256-C255)*ApproxDuration(C256,5))</f>
        <v>6.056602846596728E-3</v>
      </c>
      <c r="E256" s="22"/>
      <c r="F256" s="22">
        <f>IF(ReturnsType2="Relative", (C256/C255-1)*IRNow1*ApproxDuration(C256,5), (C256-C255)*ApproxDuration(C256,5))</f>
        <v>6.056602846596728E-3</v>
      </c>
      <c r="G256" s="15"/>
    </row>
    <row r="257" spans="2:7" x14ac:dyDescent="0.3">
      <c r="B257" s="7">
        <f t="shared" si="3"/>
        <v>247</v>
      </c>
      <c r="C257" s="22">
        <v>3.1744809611788105E-2</v>
      </c>
      <c r="D257" s="14">
        <f>IF(ReturnsType="Relative", (C257/C256-1)*IRNow1*ApproxDuration(C257,5), (C257-C256)*ApproxDuration(C257,5))</f>
        <v>-1.6827822307352027E-3</v>
      </c>
      <c r="E257" s="22"/>
      <c r="F257" s="22">
        <f>IF(ReturnsType2="Relative", (C257/C256-1)*IRNow1*ApproxDuration(C257,5), (C257-C256)*ApproxDuration(C257,5))</f>
        <v>-1.6827822307352027E-3</v>
      </c>
      <c r="G257" s="15"/>
    </row>
    <row r="258" spans="2:7" x14ac:dyDescent="0.3">
      <c r="B258" s="7">
        <f t="shared" si="3"/>
        <v>248</v>
      </c>
      <c r="C258" s="22">
        <v>3.1798990997288945E-2</v>
      </c>
      <c r="D258" s="14">
        <f>IF(ReturnsType="Relative", (C258/C257-1)*IRNow1*ApproxDuration(C258,5), (C258-C257)*ApproxDuration(C258,5))</f>
        <v>2.1303118440036694E-4</v>
      </c>
      <c r="E258" s="22"/>
      <c r="F258" s="22">
        <f>IF(ReturnsType2="Relative", (C258/C257-1)*IRNow1*ApproxDuration(C258,5), (C258-C257)*ApproxDuration(C258,5))</f>
        <v>2.1303118440036694E-4</v>
      </c>
      <c r="G258" s="15"/>
    </row>
    <row r="259" spans="2:7" x14ac:dyDescent="0.3">
      <c r="B259" s="7">
        <f t="shared" si="3"/>
        <v>249</v>
      </c>
      <c r="C259" s="22">
        <v>3.1638075585751463E-2</v>
      </c>
      <c r="D259" s="14">
        <f>IF(ReturnsType="Relative", (C259/C258-1)*IRNow1*ApproxDuration(C259,5), (C259-C258)*ApproxDuration(C259,5))</f>
        <v>-6.3185903289284429E-4</v>
      </c>
      <c r="E259" s="22"/>
      <c r="F259" s="22">
        <f>IF(ReturnsType2="Relative", (C259/C258-1)*IRNow1*ApproxDuration(C259,5), (C259-C258)*ApproxDuration(C259,5))</f>
        <v>-6.3185903289284429E-4</v>
      </c>
      <c r="G259" s="15"/>
    </row>
    <row r="260" spans="2:7" x14ac:dyDescent="0.3">
      <c r="B260" s="7">
        <f t="shared" si="3"/>
        <v>250</v>
      </c>
      <c r="C260" s="22">
        <v>3.2211012757964667E-2</v>
      </c>
      <c r="D260" s="14">
        <f>IF(ReturnsType="Relative", (C260/C259-1)*IRNow1*ApproxDuration(C260,5), (C260-C259)*ApproxDuration(C260,5))</f>
        <v>2.2580175980832563E-3</v>
      </c>
      <c r="E260" s="22"/>
      <c r="F260" s="22">
        <f>IF(ReturnsType2="Relative", (C260/C259-1)*IRNow1*ApproxDuration(C260,5), (C260-C259)*ApproxDuration(C260,5))</f>
        <v>2.2580175980832563E-3</v>
      </c>
      <c r="G260" s="15"/>
    </row>
    <row r="261" spans="2:7" x14ac:dyDescent="0.3">
      <c r="B261" s="7"/>
      <c r="C261" s="22"/>
      <c r="D261" s="14"/>
      <c r="E261" s="22"/>
      <c r="F261" s="22"/>
      <c r="G261" s="15"/>
    </row>
    <row r="262" spans="2:7" x14ac:dyDescent="0.3">
      <c r="B262" s="7">
        <v>250</v>
      </c>
      <c r="C262" s="22">
        <v>5.212E-2</v>
      </c>
      <c r="D262" s="14"/>
      <c r="E262" s="22"/>
      <c r="F262" s="22"/>
      <c r="G262" s="15"/>
    </row>
    <row r="263" spans="2:7" x14ac:dyDescent="0.3">
      <c r="B263" s="7">
        <f>B260+1</f>
        <v>251</v>
      </c>
      <c r="C263" s="22">
        <v>5.1299999999999998E-2</v>
      </c>
      <c r="D263" s="14">
        <f>IF(ReturnsType="Relative", (C263/C262-1)*IRNow1*ApproxDuration(C263,5), (C263-C262)*ApproxDuration(C263,5))</f>
        <v>-1.8734186741248169E-3</v>
      </c>
      <c r="E263" s="22"/>
      <c r="F263" s="22">
        <f>IF(ReturnsType2="Relative", (C263/C262-1)*IRNow1*ApproxDuration(C263,5), (C263-C262)*ApproxDuration(C263,5))</f>
        <v>-1.8734186741248169E-3</v>
      </c>
      <c r="G263" s="15"/>
    </row>
    <row r="264" spans="2:7" x14ac:dyDescent="0.3">
      <c r="B264" s="7">
        <f t="shared" ref="B264:B269" si="4">B263+1</f>
        <v>252</v>
      </c>
      <c r="C264" s="22">
        <v>5.2400000000000002E-2</v>
      </c>
      <c r="D264" s="14">
        <f>IF(ReturnsType="Relative", (C264/C263-1)*IRNow1*ApproxDuration(C264,5), (C264-C263)*ApproxDuration(C264,5))</f>
        <v>2.5465837075298163E-3</v>
      </c>
      <c r="E264" s="22" t="str">
        <f ca="1">IF(DataWindow&lt;(B264-250),-CalcIM(OFFSET(D263,0,0,-DataWindow,1),ConfLevel, metric, OFFSET($F$11,0,0,StressPeriod,1)),"")</f>
        <v/>
      </c>
      <c r="F264" s="22">
        <f>IF(ReturnsType2="Relative", (C264/C263-1)*IRNow1*ApproxDuration(C264,5), (C264-C263)*ApproxDuration(C264,5))</f>
        <v>2.5465837075298163E-3</v>
      </c>
      <c r="G264" s="15" t="str">
        <f ca="1">IF(DataWindow2&lt;(B264-250),-CalcIM(OFFSET(F263,0,0,-DataWindow2,1),ConfLevel2, metric2, OFFSET($D$11,0,0,StressPeriod2,1)),"")</f>
        <v/>
      </c>
    </row>
    <row r="265" spans="2:7" x14ac:dyDescent="0.3">
      <c r="B265" s="7">
        <f t="shared" si="4"/>
        <v>253</v>
      </c>
      <c r="C265" s="22">
        <v>5.2400000000000002E-2</v>
      </c>
      <c r="D265" s="14">
        <f>IF(ReturnsType="Relative", (C265/C264-1)*IRNow1*ApproxDuration(C265,5), (C265-C264)*ApproxDuration(C265,5))</f>
        <v>0</v>
      </c>
      <c r="E265" s="22" t="str">
        <f ca="1">IF(DataWindow&lt;(B265-250),-CalcIM(OFFSET(D264,0,0,-DataWindow,1),ConfLevel, metric, OFFSET($F$11,0,0,StressPeriod,1)),"")</f>
        <v/>
      </c>
      <c r="F265" s="22">
        <f>IF(ReturnsType2="Relative", (C265/C264-1)*IRNow1*ApproxDuration(C265,5), (C265-C264)*ApproxDuration(C265,5))</f>
        <v>0</v>
      </c>
      <c r="G265" s="15" t="str">
        <f ca="1">IF(DataWindow2&lt;(B265-250),-CalcIM(OFFSET(F264,0,0,-DataWindow2,1),ConfLevel2, metric2, OFFSET($D$11,0,0,StressPeriod2,1)),"")</f>
        <v/>
      </c>
    </row>
    <row r="266" spans="2:7" x14ac:dyDescent="0.3">
      <c r="B266" s="7">
        <f t="shared" si="4"/>
        <v>254</v>
      </c>
      <c r="C266" s="22">
        <v>5.21E-2</v>
      </c>
      <c r="D266" s="14">
        <f>IF(ReturnsType="Relative", (C266/C265-1)*IRNow1*ApproxDuration(C266,5), (C266-C265)*ApproxDuration(C266,5))</f>
        <v>-6.8043110480212662E-4</v>
      </c>
      <c r="E266" s="22" t="str">
        <f ca="1">IF(DataWindow&lt;(B266-250),-CalcIM(OFFSET(D265,0,0,-DataWindow,1),ConfLevel, metric, OFFSET($F$11,0,0,StressPeriod,1)),"")</f>
        <v/>
      </c>
      <c r="F266" s="22">
        <f>IF(ReturnsType2="Relative", (C266/C265-1)*IRNow1*ApproxDuration(C266,5), (C266-C265)*ApproxDuration(C266,5))</f>
        <v>-6.8043110480212662E-4</v>
      </c>
      <c r="G266" s="15" t="str">
        <f ca="1">IF(DataWindow2&lt;(B266-250),-CalcIM(OFFSET(F265,0,0,-DataWindow2,1),ConfLevel2, metric2, OFFSET($D$11,0,0,StressPeriod2,1)),"")</f>
        <v/>
      </c>
    </row>
    <row r="267" spans="2:7" x14ac:dyDescent="0.3">
      <c r="B267" s="7">
        <f t="shared" si="4"/>
        <v>255</v>
      </c>
      <c r="C267" s="22">
        <v>5.21E-2</v>
      </c>
      <c r="D267" s="14">
        <f>IF(ReturnsType="Relative", (C267/C266-1)*IRNow1*ApproxDuration(C267,5), (C267-C266)*ApproxDuration(C267,5))</f>
        <v>0</v>
      </c>
      <c r="E267" s="22" t="str">
        <f ca="1">IF(DataWindow&lt;(B267-250),-CalcIM(OFFSET(D266,0,0,-DataWindow,1),ConfLevel, metric, OFFSET($F$11,0,0,StressPeriod,1)),"")</f>
        <v/>
      </c>
      <c r="F267" s="22">
        <f>IF(ReturnsType2="Relative", (C267/C266-1)*IRNow1*ApproxDuration(C267,5), (C267-C266)*ApproxDuration(C267,5))</f>
        <v>0</v>
      </c>
      <c r="G267" s="15" t="str">
        <f ca="1">IF(DataWindow2&lt;(B267-250),-CalcIM(OFFSET(F266,0,0,-DataWindow2,1),ConfLevel2, metric2, OFFSET($D$11,0,0,StressPeriod2,1)),"")</f>
        <v/>
      </c>
    </row>
    <row r="268" spans="2:7" x14ac:dyDescent="0.3">
      <c r="B268" s="7">
        <f t="shared" si="4"/>
        <v>256</v>
      </c>
      <c r="C268" s="22">
        <v>5.2400000000000002E-2</v>
      </c>
      <c r="D268" s="14">
        <f>IF(ReturnsType="Relative", (C268/C267-1)*IRNow1*ApproxDuration(C268,5), (C268-C267)*ApproxDuration(C268,5))</f>
        <v>6.838583712944189E-4</v>
      </c>
      <c r="E268" s="22" t="str">
        <f ca="1">IF(DataWindow&lt;(B268-250),-CalcIM(OFFSET(D267,0,0,-DataWindow,1),ConfLevel, metric, OFFSET($F$11,0,0,StressPeriod,1)),"")</f>
        <v/>
      </c>
      <c r="F268" s="22">
        <f>IF(ReturnsType2="Relative", (C268/C267-1)*IRNow1*ApproxDuration(C268,5), (C268-C267)*ApproxDuration(C268,5))</f>
        <v>6.838583712944189E-4</v>
      </c>
      <c r="G268" s="15" t="str">
        <f ca="1">IF(DataWindow2&lt;(B268-250),-CalcIM(OFFSET(F267,0,0,-DataWindow2,1),ConfLevel2, metric2, OFFSET($D$11,0,0,StressPeriod2,1)),"")</f>
        <v/>
      </c>
    </row>
    <row r="269" spans="2:7" x14ac:dyDescent="0.3">
      <c r="B269" s="7">
        <f t="shared" si="4"/>
        <v>257</v>
      </c>
      <c r="C269" s="22">
        <v>5.1900000000000002E-2</v>
      </c>
      <c r="D269" s="14">
        <f>IF(ReturnsType="Relative", (C269/C268-1)*IRNow1*ApproxDuration(C269,5), (C269-C268)*ApproxDuration(C269,5))</f>
        <v>-1.1345944535444122E-3</v>
      </c>
      <c r="E269" s="22" t="str">
        <f ca="1">IF(DataWindow&lt;(B269-250),-CalcIM(OFFSET(D268,0,0,-DataWindow,1),ConfLevel, metric, OFFSET($F$11,0,0,StressPeriod,1)),"")</f>
        <v/>
      </c>
      <c r="F269" s="22">
        <f>IF(ReturnsType2="Relative", (C269/C268-1)*IRNow1*ApproxDuration(C269,5), (C269-C268)*ApproxDuration(C269,5))</f>
        <v>-1.1345944535444122E-3</v>
      </c>
      <c r="G269" s="15" t="str">
        <f ca="1">IF(DataWindow2&lt;(B269-250),-CalcIM(OFFSET(F268,0,0,-DataWindow2,1),ConfLevel2, metric2, OFFSET($D$11,0,0,StressPeriod2,1)),"")</f>
        <v/>
      </c>
    </row>
    <row r="270" spans="2:7" x14ac:dyDescent="0.3">
      <c r="B270" s="7">
        <f t="shared" ref="B270:B333" si="5">B269+1</f>
        <v>258</v>
      </c>
      <c r="C270" s="22">
        <v>5.3499999999999999E-2</v>
      </c>
      <c r="D270" s="14">
        <f>IF(ReturnsType="Relative", (C270/C269-1)*IRNow1*ApproxDuration(C270,5), (C270-C269)*ApproxDuration(C270,5))</f>
        <v>3.6516873632232642E-3</v>
      </c>
      <c r="E270" s="22" t="str">
        <f ca="1">IF(DataWindow&lt;(B270-250),-CalcIM(OFFSET(D269,0,0,-DataWindow,1),ConfLevel, metric, OFFSET($F$11,0,0,StressPeriod,1)),"")</f>
        <v/>
      </c>
      <c r="F270" s="22">
        <f>IF(ReturnsType2="Relative", (C270/C269-1)*IRNow1*ApproxDuration(C270,5), (C270-C269)*ApproxDuration(C270,5))</f>
        <v>3.6516873632232642E-3</v>
      </c>
      <c r="G270" s="15" t="str">
        <f ca="1">IF(DataWindow2&lt;(B270-250),-CalcIM(OFFSET(F269,0,0,-DataWindow2,1),ConfLevel2, metric2, OFFSET($D$11,0,0,StressPeriod2,1)),"")</f>
        <v/>
      </c>
    </row>
    <row r="271" spans="2:7" x14ac:dyDescent="0.3">
      <c r="B271" s="7">
        <f t="shared" si="5"/>
        <v>259</v>
      </c>
      <c r="C271" s="22">
        <v>5.3600000000000002E-2</v>
      </c>
      <c r="D271" s="14">
        <f>IF(ReturnsType="Relative", (C271/C270-1)*IRNow1*ApproxDuration(C271,5), (C271-C270)*ApproxDuration(C271,5))</f>
        <v>2.2135199854312837E-4</v>
      </c>
      <c r="E271" s="22" t="str">
        <f ca="1">IF(DataWindow&lt;(B271-250),-CalcIM(OFFSET(D270,0,0,-DataWindow,1),ConfLevel, metric, OFFSET($F$11,0,0,StressPeriod,1)),"")</f>
        <v/>
      </c>
      <c r="F271" s="22">
        <f>IF(ReturnsType2="Relative", (C271/C270-1)*IRNow1*ApproxDuration(C271,5), (C271-C270)*ApproxDuration(C271,5))</f>
        <v>2.2135199854312837E-4</v>
      </c>
      <c r="G271" s="15" t="str">
        <f ca="1">IF(DataWindow2&lt;(B271-250),-CalcIM(OFFSET(F270,0,0,-DataWindow2,1),ConfLevel2, metric2, OFFSET($D$11,0,0,StressPeriod2,1)),"")</f>
        <v/>
      </c>
    </row>
    <row r="272" spans="2:7" x14ac:dyDescent="0.3">
      <c r="B272" s="7">
        <f t="shared" si="5"/>
        <v>260</v>
      </c>
      <c r="C272" s="22">
        <v>5.4100000000000002E-2</v>
      </c>
      <c r="D272" s="14">
        <f>IF(ReturnsType="Relative", (C272/C271-1)*IRNow1*ApproxDuration(C272,5), (C272-C271)*ApproxDuration(C272,5))</f>
        <v>1.1033769519032657E-3</v>
      </c>
      <c r="E272" s="22" t="str">
        <f ca="1">IF(DataWindow&lt;(B272-250),-CalcIM(OFFSET(D271,0,0,-DataWindow,1),ConfLevel, metric, OFFSET($F$11,0,0,StressPeriod,1)),"")</f>
        <v/>
      </c>
      <c r="F272" s="22">
        <f>IF(ReturnsType2="Relative", (C272/C271-1)*IRNow1*ApproxDuration(C272,5), (C272-C271)*ApproxDuration(C272,5))</f>
        <v>1.1033769519032657E-3</v>
      </c>
      <c r="G272" s="15" t="str">
        <f ca="1">IF(DataWindow2&lt;(B272-250),-CalcIM(OFFSET(F271,0,0,-DataWindow2,1),ConfLevel2, metric2, OFFSET($D$11,0,0,StressPeriod2,1)),"")</f>
        <v/>
      </c>
    </row>
    <row r="273" spans="2:7" x14ac:dyDescent="0.3">
      <c r="B273" s="7">
        <f t="shared" si="5"/>
        <v>261</v>
      </c>
      <c r="C273" s="22">
        <v>5.3899999999999997E-2</v>
      </c>
      <c r="D273" s="14">
        <f>IF(ReturnsType="Relative", (C273/C272-1)*IRNow1*ApproxDuration(C273,5), (C273-C272)*ApproxDuration(C273,5))</f>
        <v>-4.3748061227208884E-4</v>
      </c>
      <c r="E273" s="22" t="str">
        <f ca="1">IF(DataWindow&lt;(B273-250),-CalcIM(OFFSET(D272,0,0,-DataWindow,1),ConfLevel, metric, OFFSET($F$11,0,0,StressPeriod,1)),"")</f>
        <v/>
      </c>
      <c r="F273" s="22">
        <f>IF(ReturnsType2="Relative", (C273/C272-1)*IRNow1*ApproxDuration(C273,5), (C273-C272)*ApproxDuration(C273,5))</f>
        <v>-4.3748061227208884E-4</v>
      </c>
      <c r="G273" s="15" t="str">
        <f ca="1">IF(DataWindow2&lt;(B273-250),-CalcIM(OFFSET(F272,0,0,-DataWindow2,1),ConfLevel2, metric2, OFFSET($D$11,0,0,StressPeriod2,1)),"")</f>
        <v/>
      </c>
    </row>
    <row r="274" spans="2:7" x14ac:dyDescent="0.3">
      <c r="B274" s="7">
        <f t="shared" si="5"/>
        <v>262</v>
      </c>
      <c r="C274" s="22">
        <v>5.4900000000000004E-2</v>
      </c>
      <c r="D274" s="14">
        <f>IF(ReturnsType="Relative", (C274/C273-1)*IRNow1*ApproxDuration(C274,5), (C274-C273)*ApproxDuration(C274,5))</f>
        <v>2.1902855538588027E-3</v>
      </c>
      <c r="E274" s="22" t="str">
        <f ca="1">IF(DataWindow&lt;(B274-250),-CalcIM(OFFSET(D273,0,0,-DataWindow,1),ConfLevel, metric, OFFSET($F$11,0,0,StressPeriod,1)),"")</f>
        <v/>
      </c>
      <c r="F274" s="22">
        <f>IF(ReturnsType2="Relative", (C274/C273-1)*IRNow1*ApproxDuration(C274,5), (C274-C273)*ApproxDuration(C274,5))</f>
        <v>2.1902855538588027E-3</v>
      </c>
      <c r="G274" s="15" t="str">
        <f ca="1">IF(DataWindow2&lt;(B274-250),-CalcIM(OFFSET(F273,0,0,-DataWindow2,1),ConfLevel2, metric2, OFFSET($D$11,0,0,StressPeriod2,1)),"")</f>
        <v/>
      </c>
    </row>
    <row r="275" spans="2:7" x14ac:dyDescent="0.3">
      <c r="B275" s="7">
        <f t="shared" si="5"/>
        <v>263</v>
      </c>
      <c r="C275" s="22">
        <v>5.5300000000000002E-2</v>
      </c>
      <c r="D275" s="14">
        <f>IF(ReturnsType="Relative", (C275/C274-1)*IRNow1*ApproxDuration(C275,5), (C275-C274)*ApproxDuration(C275,5))</f>
        <v>8.5933553802505791E-4</v>
      </c>
      <c r="E275" s="22" t="str">
        <f ca="1">IF(DataWindow&lt;(B275-250),-CalcIM(OFFSET(D274,0,0,-DataWindow,1),ConfLevel, metric, OFFSET($F$11,0,0,StressPeriod,1)),"")</f>
        <v/>
      </c>
      <c r="F275" s="22">
        <f>IF(ReturnsType2="Relative", (C275/C274-1)*IRNow1*ApproxDuration(C275,5), (C275-C274)*ApproxDuration(C275,5))</f>
        <v>8.5933553802505791E-4</v>
      </c>
      <c r="G275" s="15" t="str">
        <f ca="1">IF(DataWindow2&lt;(B275-250),-CalcIM(OFFSET(F274,0,0,-DataWindow2,1),ConfLevel2, metric2, OFFSET($D$11,0,0,StressPeriod2,1)),"")</f>
        <v/>
      </c>
    </row>
    <row r="276" spans="2:7" x14ac:dyDescent="0.3">
      <c r="B276" s="7">
        <f t="shared" si="5"/>
        <v>264</v>
      </c>
      <c r="C276" s="22">
        <v>5.5099999999999996E-2</v>
      </c>
      <c r="D276" s="14">
        <f>IF(ReturnsType="Relative", (C276/C275-1)*IRNow1*ApproxDuration(C276,5), (C276-C275)*ApproxDuration(C276,5))</f>
        <v>-4.2676339474575749E-4</v>
      </c>
      <c r="E276" s="22" t="str">
        <f ca="1">IF(DataWindow&lt;(B276-250),-CalcIM(OFFSET(D275,0,0,-DataWindow,1),ConfLevel, metric, OFFSET($F$11,0,0,StressPeriod,1)),"")</f>
        <v/>
      </c>
      <c r="F276" s="22">
        <f>IF(ReturnsType2="Relative", (C276/C275-1)*IRNow1*ApproxDuration(C276,5), (C276-C275)*ApproxDuration(C276,5))</f>
        <v>-4.2676339474575749E-4</v>
      </c>
      <c r="G276" s="15" t="str">
        <f ca="1">IF(DataWindow2&lt;(B276-250),-CalcIM(OFFSET(F275,0,0,-DataWindow2,1),ConfLevel2, metric2, OFFSET($D$11,0,0,StressPeriod2,1)),"")</f>
        <v/>
      </c>
    </row>
    <row r="277" spans="2:7" x14ac:dyDescent="0.3">
      <c r="B277" s="7">
        <f t="shared" si="5"/>
        <v>265</v>
      </c>
      <c r="C277" s="22">
        <v>5.57E-2</v>
      </c>
      <c r="D277" s="14">
        <f>IF(ReturnsType="Relative", (C277/C276-1)*IRNow1*ApproxDuration(C277,5), (C277-C276)*ApproxDuration(C277,5))</f>
        <v>1.2831001125590306E-3</v>
      </c>
      <c r="E277" s="22" t="str">
        <f ca="1">IF(DataWindow&lt;(B277-250),-CalcIM(OFFSET(D276,0,0,-DataWindow,1),ConfLevel, metric, OFFSET($F$11,0,0,StressPeriod,1)),"")</f>
        <v/>
      </c>
      <c r="F277" s="22">
        <f>IF(ReturnsType2="Relative", (C277/C276-1)*IRNow1*ApproxDuration(C277,5), (C277-C276)*ApproxDuration(C277,5))</f>
        <v>1.2831001125590306E-3</v>
      </c>
      <c r="G277" s="15" t="str">
        <f ca="1">IF(DataWindow2&lt;(B277-250),-CalcIM(OFFSET(F276,0,0,-DataWindow2,1),ConfLevel2, metric2, OFFSET($D$11,0,0,StressPeriod2,1)),"")</f>
        <v/>
      </c>
    </row>
    <row r="278" spans="2:7" x14ac:dyDescent="0.3">
      <c r="B278" s="7">
        <f t="shared" si="5"/>
        <v>266</v>
      </c>
      <c r="C278" s="22">
        <v>5.5599999999999997E-2</v>
      </c>
      <c r="D278" s="14">
        <f>IF(ReturnsType="Relative", (C278/C277-1)*IRNow1*ApproxDuration(C278,5), (C278-C277)*ApproxDuration(C278,5))</f>
        <v>-2.1159687105618778E-4</v>
      </c>
      <c r="E278" s="22" t="str">
        <f ca="1">IF(DataWindow&lt;(B278-250),-CalcIM(OFFSET(D277,0,0,-DataWindow,1),ConfLevel, metric, OFFSET($F$11,0,0,StressPeriod,1)),"")</f>
        <v/>
      </c>
      <c r="F278" s="22">
        <f>IF(ReturnsType2="Relative", (C278/C277-1)*IRNow1*ApproxDuration(C278,5), (C278-C277)*ApproxDuration(C278,5))</f>
        <v>-2.1159687105618778E-4</v>
      </c>
      <c r="G278" s="15" t="str">
        <f ca="1">IF(DataWindow2&lt;(B278-250),-CalcIM(OFFSET(F277,0,0,-DataWindow2,1),ConfLevel2, metric2, OFFSET($D$11,0,0,StressPeriod2,1)),"")</f>
        <v/>
      </c>
    </row>
    <row r="279" spans="2:7" x14ac:dyDescent="0.3">
      <c r="B279" s="7">
        <f t="shared" si="5"/>
        <v>267</v>
      </c>
      <c r="C279" s="22">
        <v>5.3899999999999997E-2</v>
      </c>
      <c r="D279" s="14">
        <f>IF(ReturnsType="Relative", (C279/C278-1)*IRNow1*ApproxDuration(C279,5), (C279-C278)*ApproxDuration(C279,5))</f>
        <v>-3.6182636610307853E-3</v>
      </c>
      <c r="E279" s="22" t="str">
        <f ca="1">IF(DataWindow&lt;(B279-250),-CalcIM(OFFSET(D278,0,0,-DataWindow,1),ConfLevel, metric, OFFSET($F$11,0,0,StressPeriod,1)),"")</f>
        <v/>
      </c>
      <c r="F279" s="22">
        <f>IF(ReturnsType2="Relative", (C279/C278-1)*IRNow1*ApproxDuration(C279,5), (C279-C278)*ApproxDuration(C279,5))</f>
        <v>-3.6182636610307853E-3</v>
      </c>
      <c r="G279" s="15" t="str">
        <f ca="1">IF(DataWindow2&lt;(B279-250),-CalcIM(OFFSET(F278,0,0,-DataWindow2,1),ConfLevel2, metric2, OFFSET($D$11,0,0,StressPeriod2,1)),"")</f>
        <v/>
      </c>
    </row>
    <row r="280" spans="2:7" x14ac:dyDescent="0.3">
      <c r="B280" s="7">
        <f t="shared" si="5"/>
        <v>268</v>
      </c>
      <c r="C280" s="22">
        <v>5.5999999999999994E-2</v>
      </c>
      <c r="D280" s="14">
        <f>IF(ReturnsType="Relative", (C280/C279-1)*IRNow1*ApproxDuration(C280,5), (C280-C279)*ApproxDuration(C280,5))</f>
        <v>4.5875503112444782E-3</v>
      </c>
      <c r="E280" s="22" t="str">
        <f ca="1">IF(DataWindow&lt;(B280-250),-CalcIM(OFFSET(D279,0,0,-DataWindow,1),ConfLevel, metric, OFFSET($F$11,0,0,StressPeriod,1)),"")</f>
        <v/>
      </c>
      <c r="F280" s="22">
        <f>IF(ReturnsType2="Relative", (C280/C279-1)*IRNow1*ApproxDuration(C280,5), (C280-C279)*ApproxDuration(C280,5))</f>
        <v>4.5875503112444782E-3</v>
      </c>
      <c r="G280" s="15" t="str">
        <f ca="1">IF(DataWindow2&lt;(B280-250),-CalcIM(OFFSET(F279,0,0,-DataWindow2,1),ConfLevel2, metric2, OFFSET($D$11,0,0,StressPeriod2,1)),"")</f>
        <v/>
      </c>
    </row>
    <row r="281" spans="2:7" x14ac:dyDescent="0.3">
      <c r="B281" s="7">
        <f t="shared" si="5"/>
        <v>269</v>
      </c>
      <c r="C281" s="22">
        <v>5.6500000000000002E-2</v>
      </c>
      <c r="D281" s="14">
        <f>IF(ReturnsType="Relative", (C281/C280-1)*IRNow1*ApproxDuration(C281,5), (C281-C280)*ApproxDuration(C281,5))</f>
        <v>1.0500617362671431E-3</v>
      </c>
      <c r="E281" s="22" t="str">
        <f ca="1">IF(DataWindow&lt;(B281-250),-CalcIM(OFFSET(D280,0,0,-DataWindow,1),ConfLevel, metric, OFFSET($F$11,0,0,StressPeriod,1)),"")</f>
        <v/>
      </c>
      <c r="F281" s="22">
        <f>IF(ReturnsType2="Relative", (C281/C280-1)*IRNow1*ApproxDuration(C281,5), (C281-C280)*ApproxDuration(C281,5))</f>
        <v>1.0500617362671431E-3</v>
      </c>
      <c r="G281" s="15" t="str">
        <f ca="1">IF(DataWindow2&lt;(B281-250),-CalcIM(OFFSET(F280,0,0,-DataWindow2,1),ConfLevel2, metric2, OFFSET($D$11,0,0,StressPeriod2,1)),"")</f>
        <v/>
      </c>
    </row>
    <row r="282" spans="2:7" x14ac:dyDescent="0.3">
      <c r="B282" s="7">
        <f t="shared" si="5"/>
        <v>270</v>
      </c>
      <c r="C282" s="22">
        <v>5.6600000000000004E-2</v>
      </c>
      <c r="D282" s="14">
        <f>IF(ReturnsType="Relative", (C282/C281-1)*IRNow1*ApproxDuration(C282,5), (C282-C281)*ApproxDuration(C282,5))</f>
        <v>2.0810424740571874E-4</v>
      </c>
      <c r="E282" s="22" t="str">
        <f ca="1">IF(DataWindow&lt;(B282-250),-CalcIM(OFFSET(D281,0,0,-DataWindow,1),ConfLevel, metric, OFFSET($F$11,0,0,StressPeriod,1)),"")</f>
        <v/>
      </c>
      <c r="F282" s="22">
        <f>IF(ReturnsType2="Relative", (C282/C281-1)*IRNow1*ApproxDuration(C282,5), (C282-C281)*ApproxDuration(C282,5))</f>
        <v>2.0810424740571874E-4</v>
      </c>
      <c r="G282" s="15" t="str">
        <f ca="1">IF(DataWindow2&lt;(B282-250),-CalcIM(OFFSET(F281,0,0,-DataWindow2,1),ConfLevel2, metric2, OFFSET($D$11,0,0,StressPeriod2,1)),"")</f>
        <v/>
      </c>
    </row>
    <row r="283" spans="2:7" x14ac:dyDescent="0.3">
      <c r="B283" s="7">
        <f t="shared" si="5"/>
        <v>271</v>
      </c>
      <c r="C283" s="22">
        <v>5.5899999999999998E-2</v>
      </c>
      <c r="D283" s="14">
        <f>IF(ReturnsType="Relative", (C283/C282-1)*IRNow1*ApproxDuration(C283,5), (C283-C282)*ApproxDuration(C283,5))</f>
        <v>-1.4565836723494591E-3</v>
      </c>
      <c r="E283" s="22" t="str">
        <f ca="1">IF(DataWindow&lt;(B283-250),-CalcIM(OFFSET(D282,0,0,-DataWindow,1),ConfLevel, metric, OFFSET($F$11,0,0,StressPeriod,1)),"")</f>
        <v/>
      </c>
      <c r="F283" s="22">
        <f>IF(ReturnsType2="Relative", (C283/C282-1)*IRNow1*ApproxDuration(C283,5), (C283-C282)*ApproxDuration(C283,5))</f>
        <v>-1.4565836723494591E-3</v>
      </c>
      <c r="G283" s="15" t="str">
        <f ca="1">IF(DataWindow2&lt;(B283-250),-CalcIM(OFFSET(F282,0,0,-DataWindow2,1),ConfLevel2, metric2, OFFSET($D$11,0,0,StressPeriod2,1)),"")</f>
        <v/>
      </c>
    </row>
    <row r="284" spans="2:7" x14ac:dyDescent="0.3">
      <c r="B284" s="7">
        <f t="shared" si="5"/>
        <v>272</v>
      </c>
      <c r="C284" s="22">
        <v>5.5800000000000002E-2</v>
      </c>
      <c r="D284" s="14">
        <f>IF(ReturnsType="Relative", (C284/C283-1)*IRNow1*ApproxDuration(C284,5), (C284-C283)*ApproxDuration(C284,5))</f>
        <v>-2.1073930704449694E-4</v>
      </c>
      <c r="E284" s="22" t="str">
        <f ca="1">IF(DataWindow&lt;(B284-250),-CalcIM(OFFSET(D283,0,0,-DataWindow,1),ConfLevel, metric, OFFSET($F$11,0,0,StressPeriod,1)),"")</f>
        <v/>
      </c>
      <c r="F284" s="22">
        <f>IF(ReturnsType2="Relative", (C284/C283-1)*IRNow1*ApproxDuration(C284,5), (C284-C283)*ApproxDuration(C284,5))</f>
        <v>-2.1073930704449694E-4</v>
      </c>
      <c r="G284" s="15" t="str">
        <f ca="1">IF(DataWindow2&lt;(B284-250),-CalcIM(OFFSET(F283,0,0,-DataWindow2,1),ConfLevel2, metric2, OFFSET($D$11,0,0,StressPeriod2,1)),"")</f>
        <v/>
      </c>
    </row>
    <row r="285" spans="2:7" x14ac:dyDescent="0.3">
      <c r="B285" s="7">
        <f t="shared" si="5"/>
        <v>273</v>
      </c>
      <c r="C285" s="22">
        <v>5.5199999999999999E-2</v>
      </c>
      <c r="D285" s="14">
        <f>IF(ReturnsType="Relative", (C285/C284-1)*IRNow1*ApproxDuration(C285,5), (C285-C284)*ApproxDuration(C285,5))</f>
        <v>-1.2685154412978312E-3</v>
      </c>
      <c r="E285" s="22" t="str">
        <f ca="1">IF(DataWindow&lt;(B285-250),-CalcIM(OFFSET(D284,0,0,-DataWindow,1),ConfLevel, metric, OFFSET($F$11,0,0,StressPeriod,1)),"")</f>
        <v/>
      </c>
      <c r="F285" s="22">
        <f>IF(ReturnsType2="Relative", (C285/C284-1)*IRNow1*ApproxDuration(C285,5), (C285-C284)*ApproxDuration(C285,5))</f>
        <v>-1.2685154412978312E-3</v>
      </c>
      <c r="G285" s="15" t="str">
        <f ca="1">IF(DataWindow2&lt;(B285-250),-CalcIM(OFFSET(F284,0,0,-DataWindow2,1),ConfLevel2, metric2, OFFSET($D$11,0,0,StressPeriod2,1)),"")</f>
        <v/>
      </c>
    </row>
    <row r="286" spans="2:7" x14ac:dyDescent="0.3">
      <c r="B286" s="7">
        <f t="shared" si="5"/>
        <v>274</v>
      </c>
      <c r="C286" s="22">
        <v>5.4900000000000004E-2</v>
      </c>
      <c r="D286" s="14">
        <f>IF(ReturnsType="Relative", (C286/C285-1)*IRNow1*ApproxDuration(C286,5), (C286-C285)*ApproxDuration(C286,5))</f>
        <v>-6.4161082257058113E-4</v>
      </c>
      <c r="E286" s="22" t="str">
        <f ca="1">IF(DataWindow&lt;(B286-250),-CalcIM(OFFSET(D285,0,0,-DataWindow,1),ConfLevel, metric, OFFSET($F$11,0,0,StressPeriod,1)),"")</f>
        <v/>
      </c>
      <c r="F286" s="22">
        <f>IF(ReturnsType2="Relative", (C286/C285-1)*IRNow1*ApproxDuration(C286,5), (C286-C285)*ApproxDuration(C286,5))</f>
        <v>-6.4161082257058113E-4</v>
      </c>
      <c r="G286" s="15" t="str">
        <f ca="1">IF(DataWindow2&lt;(B286-250),-CalcIM(OFFSET(F285,0,0,-DataWindow2,1),ConfLevel2, metric2, OFFSET($D$11,0,0,StressPeriod2,1)),"")</f>
        <v/>
      </c>
    </row>
    <row r="287" spans="2:7" x14ac:dyDescent="0.3">
      <c r="B287" s="7">
        <f t="shared" si="5"/>
        <v>275</v>
      </c>
      <c r="C287" s="22">
        <v>5.4800000000000001E-2</v>
      </c>
      <c r="D287" s="14">
        <f>IF(ReturnsType="Relative", (C287/C286-1)*IRNow1*ApproxDuration(C287,5), (C287-C286)*ApproxDuration(C287,5))</f>
        <v>-2.1509027588170672E-4</v>
      </c>
      <c r="E287" s="22" t="str">
        <f ca="1">IF(DataWindow&lt;(B287-250),-CalcIM(OFFSET(D286,0,0,-DataWindow,1),ConfLevel, metric, OFFSET($F$11,0,0,StressPeriod,1)),"")</f>
        <v/>
      </c>
      <c r="F287" s="22">
        <f>IF(ReturnsType2="Relative", (C287/C286-1)*IRNow1*ApproxDuration(C287,5), (C287-C286)*ApproxDuration(C287,5))</f>
        <v>-2.1509027588170672E-4</v>
      </c>
      <c r="G287" s="15" t="str">
        <f ca="1">IF(DataWindow2&lt;(B287-250),-CalcIM(OFFSET(F286,0,0,-DataWindow2,1),ConfLevel2, metric2, OFFSET($D$11,0,0,StressPeriod2,1)),"")</f>
        <v/>
      </c>
    </row>
    <row r="288" spans="2:7" x14ac:dyDescent="0.3">
      <c r="B288" s="7">
        <f t="shared" si="5"/>
        <v>276</v>
      </c>
      <c r="C288" s="22">
        <v>5.5399999999999998E-2</v>
      </c>
      <c r="D288" s="14">
        <f>IF(ReturnsType="Relative", (C288/C287-1)*IRNow1*ApproxDuration(C288,5), (C288-C287)*ApproxDuration(C288,5))</f>
        <v>1.2910475726665329E-3</v>
      </c>
      <c r="E288" s="22" t="str">
        <f ca="1">IF(DataWindow&lt;(B288-250),-CalcIM(OFFSET(D287,0,0,-DataWindow,1),ConfLevel, metric, OFFSET($F$11,0,0,StressPeriod,1)),"")</f>
        <v/>
      </c>
      <c r="F288" s="22">
        <f>IF(ReturnsType2="Relative", (C288/C287-1)*IRNow1*ApproxDuration(C288,5), (C288-C287)*ApproxDuration(C288,5))</f>
        <v>1.2910475726665329E-3</v>
      </c>
      <c r="G288" s="15" t="str">
        <f ca="1">IF(DataWindow2&lt;(B288-250),-CalcIM(OFFSET(F287,0,0,-DataWindow2,1),ConfLevel2, metric2, OFFSET($D$11,0,0,StressPeriod2,1)),"")</f>
        <v/>
      </c>
    </row>
    <row r="289" spans="2:7" x14ac:dyDescent="0.3">
      <c r="B289" s="7">
        <f t="shared" si="5"/>
        <v>277</v>
      </c>
      <c r="C289" s="22">
        <v>5.6100000000000004E-2</v>
      </c>
      <c r="D289" s="14">
        <f>IF(ReturnsType="Relative", (C289/C288-1)*IRNow1*ApproxDuration(C289,5), (C289-C288)*ApproxDuration(C289,5))</f>
        <v>1.4874250009981132E-3</v>
      </c>
      <c r="E289" s="22" t="str">
        <f ca="1">IF(DataWindow&lt;(B289-250),-CalcIM(OFFSET(D288,0,0,-DataWindow,1),ConfLevel, metric, OFFSET($F$11,0,0,StressPeriod,1)),"")</f>
        <v/>
      </c>
      <c r="F289" s="22">
        <f>IF(ReturnsType2="Relative", (C289/C288-1)*IRNow1*ApproxDuration(C289,5), (C289-C288)*ApproxDuration(C289,5))</f>
        <v>1.4874250009981132E-3</v>
      </c>
      <c r="G289" s="15" t="str">
        <f ca="1">IF(DataWindow2&lt;(B289-250),-CalcIM(OFFSET(F288,0,0,-DataWindow2,1),ConfLevel2, metric2, OFFSET($D$11,0,0,StressPeriod2,1)),"")</f>
        <v/>
      </c>
    </row>
    <row r="290" spans="2:7" x14ac:dyDescent="0.3">
      <c r="B290" s="7">
        <f t="shared" si="5"/>
        <v>278</v>
      </c>
      <c r="C290" s="22">
        <v>5.6100000000000004E-2</v>
      </c>
      <c r="D290" s="14">
        <f>IF(ReturnsType="Relative", (C290/C289-1)*IRNow1*ApproxDuration(C290,5), (C290-C289)*ApproxDuration(C290,5))</f>
        <v>0</v>
      </c>
      <c r="E290" s="22" t="str">
        <f ca="1">IF(DataWindow&lt;(B290-250),-CalcIM(OFFSET(D289,0,0,-DataWindow,1),ConfLevel, metric, OFFSET($F$11,0,0,StressPeriod,1)),"")</f>
        <v/>
      </c>
      <c r="F290" s="22">
        <f>IF(ReturnsType2="Relative", (C290/C289-1)*IRNow1*ApproxDuration(C290,5), (C290-C289)*ApproxDuration(C290,5))</f>
        <v>0</v>
      </c>
      <c r="G290" s="15" t="str">
        <f ca="1">IF(DataWindow2&lt;(B290-250),-CalcIM(OFFSET(F289,0,0,-DataWindow2,1),ConfLevel2, metric2, OFFSET($D$11,0,0,StressPeriod2,1)),"")</f>
        <v/>
      </c>
    </row>
    <row r="291" spans="2:7" x14ac:dyDescent="0.3">
      <c r="B291" s="7">
        <f t="shared" si="5"/>
        <v>279</v>
      </c>
      <c r="C291" s="22">
        <v>5.7699999999999994E-2</v>
      </c>
      <c r="D291" s="14">
        <f>IF(ReturnsType="Relative", (C291/C290-1)*IRNow1*ApproxDuration(C291,5), (C291-C290)*ApproxDuration(C291,5))</f>
        <v>3.3446371197841853E-3</v>
      </c>
      <c r="E291" s="22" t="str">
        <f ca="1">IF(DataWindow&lt;(B291-250),-CalcIM(OFFSET(D290,0,0,-DataWindow,1),ConfLevel, metric, OFFSET($F$11,0,0,StressPeriod,1)),"")</f>
        <v/>
      </c>
      <c r="F291" s="22">
        <f>IF(ReturnsType2="Relative", (C291/C290-1)*IRNow1*ApproxDuration(C291,5), (C291-C290)*ApproxDuration(C291,5))</f>
        <v>3.3446371197841853E-3</v>
      </c>
      <c r="G291" s="15" t="str">
        <f ca="1">IF(DataWindow2&lt;(B291-250),-CalcIM(OFFSET(F290,0,0,-DataWindow2,1),ConfLevel2, metric2, OFFSET($D$11,0,0,StressPeriod2,1)),"")</f>
        <v/>
      </c>
    </row>
    <row r="292" spans="2:7" x14ac:dyDescent="0.3">
      <c r="B292" s="7">
        <f t="shared" si="5"/>
        <v>280</v>
      </c>
      <c r="C292" s="22">
        <v>5.7800000000000004E-2</v>
      </c>
      <c r="D292" s="14">
        <f>IF(ReturnsType="Relative", (C292/C291-1)*IRNow1*ApproxDuration(C292,5), (C292-C291)*ApproxDuration(C292,5))</f>
        <v>2.0319485868706231E-4</v>
      </c>
      <c r="E292" s="22" t="str">
        <f ca="1">IF(DataWindow&lt;(B292-250),-CalcIM(OFFSET(D291,0,0,-DataWindow,1),ConfLevel, metric, OFFSET($F$11,0,0,StressPeriod,1)),"")</f>
        <v/>
      </c>
      <c r="F292" s="22">
        <f>IF(ReturnsType2="Relative", (C292/C291-1)*IRNow1*ApproxDuration(C292,5), (C292-C291)*ApproxDuration(C292,5))</f>
        <v>2.0319485868706231E-4</v>
      </c>
      <c r="G292" s="15" t="str">
        <f ca="1">IF(DataWindow2&lt;(B292-250),-CalcIM(OFFSET(F291,0,0,-DataWindow2,1),ConfLevel2, metric2, OFFSET($D$11,0,0,StressPeriod2,1)),"")</f>
        <v/>
      </c>
    </row>
    <row r="293" spans="2:7" x14ac:dyDescent="0.3">
      <c r="B293" s="7">
        <f t="shared" si="5"/>
        <v>281</v>
      </c>
      <c r="C293" s="22">
        <v>5.79E-2</v>
      </c>
      <c r="D293" s="14">
        <f>IF(ReturnsType="Relative", (C293/C292-1)*IRNow1*ApproxDuration(C293,5), (C293-C292)*ApproxDuration(C293,5))</f>
        <v>2.0279504668607745E-4</v>
      </c>
      <c r="E293" s="22" t="str">
        <f ca="1">IF(DataWindow&lt;(B293-250),-CalcIM(OFFSET(D292,0,0,-DataWindow,1),ConfLevel, metric, OFFSET($F$11,0,0,StressPeriod,1)),"")</f>
        <v/>
      </c>
      <c r="F293" s="22">
        <f>IF(ReturnsType2="Relative", (C293/C292-1)*IRNow1*ApproxDuration(C293,5), (C293-C292)*ApproxDuration(C293,5))</f>
        <v>2.0279504668607745E-4</v>
      </c>
      <c r="G293" s="15" t="str">
        <f ca="1">IF(DataWindow2&lt;(B293-250),-CalcIM(OFFSET(F292,0,0,-DataWindow2,1),ConfLevel2, metric2, OFFSET($D$11,0,0,StressPeriod2,1)),"")</f>
        <v/>
      </c>
    </row>
    <row r="294" spans="2:7" x14ac:dyDescent="0.3">
      <c r="B294" s="7">
        <f t="shared" si="5"/>
        <v>282</v>
      </c>
      <c r="C294" s="22">
        <v>5.8099999999999999E-2</v>
      </c>
      <c r="D294" s="14">
        <f>IF(ReturnsType="Relative", (C294/C293-1)*IRNow1*ApproxDuration(C294,5), (C294-C293)*ApproxDuration(C294,5))</f>
        <v>4.0469696453153739E-4</v>
      </c>
      <c r="E294" s="22" t="str">
        <f ca="1">IF(DataWindow&lt;(B294-250),-CalcIM(OFFSET(D293,0,0,-DataWindow,1),ConfLevel, metric, OFFSET($F$11,0,0,StressPeriod,1)),"")</f>
        <v/>
      </c>
      <c r="F294" s="22">
        <f>IF(ReturnsType2="Relative", (C294/C293-1)*IRNow1*ApproxDuration(C294,5), (C294-C293)*ApproxDuration(C294,5))</f>
        <v>4.0469696453153739E-4</v>
      </c>
      <c r="G294" s="15" t="str">
        <f ca="1">IF(DataWindow2&lt;(B294-250),-CalcIM(OFFSET(F293,0,0,-DataWindow2,1),ConfLevel2, metric2, OFFSET($D$11,0,0,StressPeriod2,1)),"")</f>
        <v/>
      </c>
    </row>
    <row r="295" spans="2:7" x14ac:dyDescent="0.3">
      <c r="B295" s="7">
        <f t="shared" si="5"/>
        <v>283</v>
      </c>
      <c r="C295" s="22">
        <v>5.7999999999999996E-2</v>
      </c>
      <c r="D295" s="14">
        <f>IF(ReturnsType="Relative", (C295/C294-1)*IRNow1*ApproxDuration(C295,5), (C295-C294)*ApproxDuration(C295,5))</f>
        <v>-2.016999132108456E-4</v>
      </c>
      <c r="E295" s="22" t="str">
        <f ca="1">IF(DataWindow&lt;(B295-250),-CalcIM(OFFSET(D294,0,0,-DataWindow,1),ConfLevel, metric, OFFSET($F$11,0,0,StressPeriod,1)),"")</f>
        <v/>
      </c>
      <c r="F295" s="22">
        <f>IF(ReturnsType2="Relative", (C295/C294-1)*IRNow1*ApproxDuration(C295,5), (C295-C294)*ApproxDuration(C295,5))</f>
        <v>-2.016999132108456E-4</v>
      </c>
      <c r="G295" s="15" t="str">
        <f ca="1">IF(DataWindow2&lt;(B295-250),-CalcIM(OFFSET(F294,0,0,-DataWindow2,1),ConfLevel2, metric2, OFFSET($D$11,0,0,StressPeriod2,1)),"")</f>
        <v/>
      </c>
    </row>
    <row r="296" spans="2:7" x14ac:dyDescent="0.3">
      <c r="B296" s="7">
        <f t="shared" si="5"/>
        <v>284</v>
      </c>
      <c r="C296" s="22">
        <v>5.8200000000000002E-2</v>
      </c>
      <c r="D296" s="14">
        <f>IF(ReturnsType="Relative", (C296/C295-1)*IRNow1*ApproxDuration(C296,5), (C296-C295)*ApproxDuration(C296,5))</f>
        <v>4.0390311017370409E-4</v>
      </c>
      <c r="E296" s="22" t="str">
        <f ca="1">IF(DataWindow&lt;(B296-250),-CalcIM(OFFSET(D295,0,0,-DataWindow,1),ConfLevel, metric, OFFSET($F$11,0,0,StressPeriod,1)),"")</f>
        <v/>
      </c>
      <c r="F296" s="22">
        <f>IF(ReturnsType2="Relative", (C296/C295-1)*IRNow1*ApproxDuration(C296,5), (C296-C295)*ApproxDuration(C296,5))</f>
        <v>4.0390311017370409E-4</v>
      </c>
      <c r="G296" s="15" t="str">
        <f ca="1">IF(DataWindow2&lt;(B296-250),-CalcIM(OFFSET(F295,0,0,-DataWindow2,1),ConfLevel2, metric2, OFFSET($D$11,0,0,StressPeriod2,1)),"")</f>
        <v/>
      </c>
    </row>
    <row r="297" spans="2:7" x14ac:dyDescent="0.3">
      <c r="B297" s="7">
        <f t="shared" si="5"/>
        <v>285</v>
      </c>
      <c r="C297" s="22">
        <v>5.8600000000000006E-2</v>
      </c>
      <c r="D297" s="14">
        <f>IF(ReturnsType="Relative", (C297/C296-1)*IRNow1*ApproxDuration(C297,5), (C297-C296)*ApproxDuration(C297,5))</f>
        <v>8.042647105045563E-4</v>
      </c>
      <c r="E297" s="22" t="str">
        <f ca="1">IF(DataWindow&lt;(B297-250),-CalcIM(OFFSET(D296,0,0,-DataWindow,1),ConfLevel, metric, OFFSET($F$11,0,0,StressPeriod,1)),"")</f>
        <v/>
      </c>
      <c r="F297" s="22">
        <f>IF(ReturnsType2="Relative", (C297/C296-1)*IRNow1*ApproxDuration(C297,5), (C297-C296)*ApproxDuration(C297,5))</f>
        <v>8.042647105045563E-4</v>
      </c>
      <c r="G297" s="15" t="str">
        <f ca="1">IF(DataWindow2&lt;(B297-250),-CalcIM(OFFSET(F296,0,0,-DataWindow2,1),ConfLevel2, metric2, OFFSET($D$11,0,0,StressPeriod2,1)),"")</f>
        <v/>
      </c>
    </row>
    <row r="298" spans="2:7" x14ac:dyDescent="0.3">
      <c r="B298" s="7">
        <f t="shared" si="5"/>
        <v>286</v>
      </c>
      <c r="C298" s="22">
        <v>5.9200000000000003E-2</v>
      </c>
      <c r="D298" s="14">
        <f>IF(ReturnsType="Relative", (C298/C297-1)*IRNow1*ApproxDuration(C298,5), (C298-C297)*ApproxDuration(C298,5))</f>
        <v>1.1964543359909896E-3</v>
      </c>
      <c r="E298" s="22" t="str">
        <f ca="1">IF(DataWindow&lt;(B298-250),-CalcIM(OFFSET(D297,0,0,-DataWindow,1),ConfLevel, metric, OFFSET($F$11,0,0,StressPeriod,1)),"")</f>
        <v/>
      </c>
      <c r="F298" s="22">
        <f>IF(ReturnsType2="Relative", (C298/C297-1)*IRNow1*ApproxDuration(C298,5), (C298-C297)*ApproxDuration(C298,5))</f>
        <v>1.1964543359909896E-3</v>
      </c>
      <c r="G298" s="15" t="str">
        <f ca="1">IF(DataWindow2&lt;(B298-250),-CalcIM(OFFSET(F297,0,0,-DataWindow2,1),ConfLevel2, metric2, OFFSET($D$11,0,0,StressPeriod2,1)),"")</f>
        <v/>
      </c>
    </row>
    <row r="299" spans="2:7" x14ac:dyDescent="0.3">
      <c r="B299" s="7">
        <f t="shared" si="5"/>
        <v>287</v>
      </c>
      <c r="C299" s="22">
        <v>0.06</v>
      </c>
      <c r="D299" s="14">
        <f>IF(ReturnsType="Relative", (C299/C298-1)*IRNow1*ApproxDuration(C299,5), (C299-C298)*ApproxDuration(C299,5))</f>
        <v>1.5761054147733213E-3</v>
      </c>
      <c r="E299" s="22" t="str">
        <f ca="1">IF(DataWindow&lt;(B299-250),-CalcIM(OFFSET(D298,0,0,-DataWindow,1),ConfLevel, metric, OFFSET($F$11,0,0,StressPeriod,1)),"")</f>
        <v/>
      </c>
      <c r="F299" s="22">
        <f>IF(ReturnsType2="Relative", (C299/C298-1)*IRNow1*ApproxDuration(C299,5), (C299-C298)*ApproxDuration(C299,5))</f>
        <v>1.5761054147733213E-3</v>
      </c>
      <c r="G299" s="15" t="str">
        <f ca="1">IF(DataWindow2&lt;(B299-250),-CalcIM(OFFSET(F298,0,0,-DataWindow2,1),ConfLevel2, metric2, OFFSET($D$11,0,0,StressPeriod2,1)),"")</f>
        <v/>
      </c>
    </row>
    <row r="300" spans="2:7" x14ac:dyDescent="0.3">
      <c r="B300" s="7">
        <f t="shared" si="5"/>
        <v>288</v>
      </c>
      <c r="C300" s="22">
        <v>5.9699999999999996E-2</v>
      </c>
      <c r="D300" s="14">
        <f>IF(ReturnsType="Relative", (C300/C299-1)*IRNow1*ApproxDuration(C300,5), (C300-C299)*ApproxDuration(C300,5))</f>
        <v>-5.835747395349385E-4</v>
      </c>
      <c r="E300" s="22" t="str">
        <f ca="1">IF(DataWindow&lt;(B300-250),-CalcIM(OFFSET(D299,0,0,-DataWindow,1),ConfLevel, metric, OFFSET($F$11,0,0,StressPeriod,1)),"")</f>
        <v/>
      </c>
      <c r="F300" s="22">
        <f>IF(ReturnsType2="Relative", (C300/C299-1)*IRNow1*ApproxDuration(C300,5), (C300-C299)*ApproxDuration(C300,5))</f>
        <v>-5.835747395349385E-4</v>
      </c>
      <c r="G300" s="15" t="str">
        <f ca="1">IF(DataWindow2&lt;(B300-250),-CalcIM(OFFSET(F299,0,0,-DataWindow2,1),ConfLevel2, metric2, OFFSET($D$11,0,0,StressPeriod2,1)),"")</f>
        <v/>
      </c>
    </row>
    <row r="301" spans="2:7" x14ac:dyDescent="0.3">
      <c r="B301" s="7">
        <f t="shared" si="5"/>
        <v>289</v>
      </c>
      <c r="C301" s="22">
        <v>5.96E-2</v>
      </c>
      <c r="D301" s="14">
        <f>IF(ReturnsType="Relative", (C301/C300-1)*IRNow1*ApproxDuration(C301,5), (C301-C300)*ApproxDuration(C301,5))</f>
        <v>-1.9554888049896622E-4</v>
      </c>
      <c r="E301" s="22" t="str">
        <f ca="1">IF(DataWindow&lt;(B301-250),-CalcIM(OFFSET(D300,0,0,-DataWindow,1),ConfLevel, metric, OFFSET($F$11,0,0,StressPeriod,1)),"")</f>
        <v/>
      </c>
      <c r="F301" s="22">
        <f>IF(ReturnsType2="Relative", (C301/C300-1)*IRNow1*ApproxDuration(C301,5), (C301-C300)*ApproxDuration(C301,5))</f>
        <v>-1.9554888049896622E-4</v>
      </c>
      <c r="G301" s="15" t="str">
        <f ca="1">IF(DataWindow2&lt;(B301-250),-CalcIM(OFFSET(F300,0,0,-DataWindow2,1),ConfLevel2, metric2, OFFSET($D$11,0,0,StressPeriod2,1)),"")</f>
        <v/>
      </c>
    </row>
    <row r="302" spans="2:7" x14ac:dyDescent="0.3">
      <c r="B302" s="7">
        <f t="shared" si="5"/>
        <v>290</v>
      </c>
      <c r="C302" s="22">
        <v>5.9400000000000001E-2</v>
      </c>
      <c r="D302" s="14">
        <f>IF(ReturnsType="Relative", (C302/C301-1)*IRNow1*ApproxDuration(C302,5), (C302-C301)*ApproxDuration(C302,5))</f>
        <v>-3.9194018858763815E-4</v>
      </c>
      <c r="E302" s="22" t="str">
        <f ca="1">IF(DataWindow&lt;(B302-250),-CalcIM(OFFSET(D301,0,0,-DataWindow,1),ConfLevel, metric, OFFSET($F$11,0,0,StressPeriod,1)),"")</f>
        <v/>
      </c>
      <c r="F302" s="22">
        <f>IF(ReturnsType2="Relative", (C302/C301-1)*IRNow1*ApproxDuration(C302,5), (C302-C301)*ApproxDuration(C302,5))</f>
        <v>-3.9194018858763815E-4</v>
      </c>
      <c r="G302" s="15" t="str">
        <f ca="1">IF(DataWindow2&lt;(B302-250),-CalcIM(OFFSET(F301,0,0,-DataWindow2,1),ConfLevel2, metric2, OFFSET($D$11,0,0,StressPeriod2,1)),"")</f>
        <v/>
      </c>
    </row>
    <row r="303" spans="2:7" x14ac:dyDescent="0.3">
      <c r="B303" s="7">
        <f t="shared" si="5"/>
        <v>291</v>
      </c>
      <c r="C303" s="22">
        <v>5.7800000000000004E-2</v>
      </c>
      <c r="D303" s="14">
        <f>IF(ReturnsType="Relative", (C303/C302-1)*IRNow1*ApproxDuration(C303,5), (C303-C302)*ApproxDuration(C303,5))</f>
        <v>-3.1580722818160501E-3</v>
      </c>
      <c r="E303" s="22" t="str">
        <f ca="1">IF(DataWindow&lt;(B303-250),-CalcIM(OFFSET(D302,0,0,-DataWindow,1),ConfLevel, metric, OFFSET($F$11,0,0,StressPeriod,1)),"")</f>
        <v/>
      </c>
      <c r="F303" s="22">
        <f>IF(ReturnsType2="Relative", (C303/C302-1)*IRNow1*ApproxDuration(C303,5), (C303-C302)*ApproxDuration(C303,5))</f>
        <v>-3.1580722818160501E-3</v>
      </c>
      <c r="G303" s="15" t="str">
        <f ca="1">IF(DataWindow2&lt;(B303-250),-CalcIM(OFFSET(F302,0,0,-DataWindow2,1),ConfLevel2, metric2, OFFSET($D$11,0,0,StressPeriod2,1)),"")</f>
        <v/>
      </c>
    </row>
    <row r="304" spans="2:7" x14ac:dyDescent="0.3">
      <c r="B304" s="7">
        <f t="shared" si="5"/>
        <v>292</v>
      </c>
      <c r="C304" s="22">
        <v>5.8200000000000002E-2</v>
      </c>
      <c r="D304" s="14">
        <f>IF(ReturnsType="Relative", (C304/C303-1)*IRNow1*ApproxDuration(C304,5), (C304-C303)*ApproxDuration(C304,5))</f>
        <v>8.1060139758040294E-4</v>
      </c>
      <c r="E304" s="22" t="str">
        <f ca="1">IF(DataWindow&lt;(B304-250),-CalcIM(OFFSET(D303,0,0,-DataWindow,1),ConfLevel, metric, OFFSET($F$11,0,0,StressPeriod,1)),"")</f>
        <v/>
      </c>
      <c r="F304" s="22">
        <f>IF(ReturnsType2="Relative", (C304/C303-1)*IRNow1*ApproxDuration(C304,5), (C304-C303)*ApproxDuration(C304,5))</f>
        <v>8.1060139758040294E-4</v>
      </c>
      <c r="G304" s="15" t="str">
        <f ca="1">IF(DataWindow2&lt;(B304-250),-CalcIM(OFFSET(F303,0,0,-DataWindow2,1),ConfLevel2, metric2, OFFSET($D$11,0,0,StressPeriod2,1)),"")</f>
        <v/>
      </c>
    </row>
    <row r="305" spans="2:7" x14ac:dyDescent="0.3">
      <c r="B305" s="7">
        <f t="shared" si="5"/>
        <v>293</v>
      </c>
      <c r="C305" s="22">
        <v>5.8899999999999994E-2</v>
      </c>
      <c r="D305" s="14">
        <f>IF(ReturnsType="Relative", (C305/C304-1)*IRNow1*ApproxDuration(C305,5), (C305-C304)*ApproxDuration(C305,5))</f>
        <v>1.4064596100746426E-3</v>
      </c>
      <c r="E305" s="22" t="str">
        <f ca="1">IF(DataWindow&lt;(B305-250),-CalcIM(OFFSET(D304,0,0,-DataWindow,1),ConfLevel, metric, OFFSET($F$11,0,0,StressPeriod,1)),"")</f>
        <v/>
      </c>
      <c r="F305" s="22">
        <f>IF(ReturnsType2="Relative", (C305/C304-1)*IRNow1*ApproxDuration(C305,5), (C305-C304)*ApproxDuration(C305,5))</f>
        <v>1.4064596100746426E-3</v>
      </c>
      <c r="G305" s="15" t="str">
        <f ca="1">IF(DataWindow2&lt;(B305-250),-CalcIM(OFFSET(F304,0,0,-DataWindow2,1),ConfLevel2, metric2, OFFSET($D$11,0,0,StressPeriod2,1)),"")</f>
        <v/>
      </c>
    </row>
    <row r="306" spans="2:7" x14ac:dyDescent="0.3">
      <c r="B306" s="7">
        <f t="shared" si="5"/>
        <v>294</v>
      </c>
      <c r="C306" s="22">
        <v>5.9299999999999999E-2</v>
      </c>
      <c r="D306" s="14">
        <f>IF(ReturnsType="Relative", (C306/C305-1)*IRNow1*ApproxDuration(C306,5), (C306-C305)*ApproxDuration(C306,5))</f>
        <v>7.9338497111109503E-4</v>
      </c>
      <c r="E306" s="22" t="str">
        <f ca="1">IF(DataWindow&lt;(B306-250),-CalcIM(OFFSET(D305,0,0,-DataWindow,1),ConfLevel, metric, OFFSET($F$11,0,0,StressPeriod,1)),"")</f>
        <v/>
      </c>
      <c r="F306" s="22">
        <f>IF(ReturnsType2="Relative", (C306/C305-1)*IRNow1*ApproxDuration(C306,5), (C306-C305)*ApproxDuration(C306,5))</f>
        <v>7.9338497111109503E-4</v>
      </c>
      <c r="G306" s="15" t="str">
        <f ca="1">IF(DataWindow2&lt;(B306-250),-CalcIM(OFFSET(F305,0,0,-DataWindow2,1),ConfLevel2, metric2, OFFSET($D$11,0,0,StressPeriod2,1)),"")</f>
        <v/>
      </c>
    </row>
    <row r="307" spans="2:7" x14ac:dyDescent="0.3">
      <c r="B307" s="7">
        <f t="shared" si="5"/>
        <v>295</v>
      </c>
      <c r="C307" s="22">
        <v>0.06</v>
      </c>
      <c r="D307" s="14">
        <f>IF(ReturnsType="Relative", (C307/C306-1)*IRNow1*ApproxDuration(C307,5), (C307-C306)*ApproxDuration(C307,5))</f>
        <v>1.3767666186384315E-3</v>
      </c>
      <c r="E307" s="22" t="str">
        <f ca="1">IF(DataWindow&lt;(B307-250),-CalcIM(OFFSET(D306,0,0,-DataWindow,1),ConfLevel, metric, OFFSET($F$11,0,0,StressPeriod,1)),"")</f>
        <v/>
      </c>
      <c r="F307" s="22">
        <f>IF(ReturnsType2="Relative", (C307/C306-1)*IRNow1*ApproxDuration(C307,5), (C307-C306)*ApproxDuration(C307,5))</f>
        <v>1.3767666186384315E-3</v>
      </c>
      <c r="G307" s="15" t="str">
        <f ca="1">IF(DataWindow2&lt;(B307-250),-CalcIM(OFFSET(F306,0,0,-DataWindow2,1),ConfLevel2, metric2, OFFSET($D$11,0,0,StressPeriod2,1)),"")</f>
        <v/>
      </c>
    </row>
    <row r="308" spans="2:7" x14ac:dyDescent="0.3">
      <c r="B308" s="7">
        <f t="shared" si="5"/>
        <v>296</v>
      </c>
      <c r="C308" s="22">
        <v>6.0299999999999999E-2</v>
      </c>
      <c r="D308" s="14">
        <f>IF(ReturnsType="Relative", (C308/C307-1)*IRNow1*ApproxDuration(C308,5), (C308-C307)*ApproxDuration(C308,5))</f>
        <v>5.8274367234037298E-4</v>
      </c>
      <c r="E308" s="22" t="str">
        <f ca="1">IF(DataWindow&lt;(B308-250),-CalcIM(OFFSET(D307,0,0,-DataWindow,1),ConfLevel, metric, OFFSET($F$11,0,0,StressPeriod,1)),"")</f>
        <v/>
      </c>
      <c r="F308" s="22">
        <f>IF(ReturnsType2="Relative", (C308/C307-1)*IRNow1*ApproxDuration(C308,5), (C308-C307)*ApproxDuration(C308,5))</f>
        <v>5.8274367234037298E-4</v>
      </c>
      <c r="G308" s="15" t="str">
        <f ca="1">IF(DataWindow2&lt;(B308-250),-CalcIM(OFFSET(F307,0,0,-DataWindow2,1),ConfLevel2, metric2, OFFSET($D$11,0,0,StressPeriod2,1)),"")</f>
        <v/>
      </c>
    </row>
    <row r="309" spans="2:7" x14ac:dyDescent="0.3">
      <c r="B309" s="7">
        <f t="shared" si="5"/>
        <v>297</v>
      </c>
      <c r="C309" s="22">
        <v>6.0100000000000001E-2</v>
      </c>
      <c r="D309" s="14">
        <f>IF(ReturnsType="Relative", (C309/C308-1)*IRNow1*ApproxDuration(C309,5), (C309-C308)*ApproxDuration(C309,5))</f>
        <v>-3.8674661013997965E-4</v>
      </c>
      <c r="E309" s="22" t="str">
        <f ca="1">IF(DataWindow&lt;(B309-250),-CalcIM(OFFSET(D308,0,0,-DataWindow,1),ConfLevel, metric, OFFSET($F$11,0,0,StressPeriod,1)),"")</f>
        <v/>
      </c>
      <c r="F309" s="22">
        <f>IF(ReturnsType2="Relative", (C309/C308-1)*IRNow1*ApproxDuration(C309,5), (C309-C308)*ApproxDuration(C309,5))</f>
        <v>-3.8674661013997965E-4</v>
      </c>
      <c r="G309" s="15" t="str">
        <f ca="1">IF(DataWindow2&lt;(B309-250),-CalcIM(OFFSET(F308,0,0,-DataWindow2,1),ConfLevel2, metric2, OFFSET($D$11,0,0,StressPeriod2,1)),"")</f>
        <v/>
      </c>
    </row>
    <row r="310" spans="2:7" x14ac:dyDescent="0.3">
      <c r="B310" s="7">
        <f t="shared" si="5"/>
        <v>298</v>
      </c>
      <c r="C310" s="22">
        <v>5.96E-2</v>
      </c>
      <c r="D310" s="14">
        <f>IF(ReturnsType="Relative", (C310/C309-1)*IRNow1*ApproxDuration(C310,5), (C310-C309)*ApproxDuration(C310,5))</f>
        <v>-9.7123695222868034E-4</v>
      </c>
      <c r="E310" s="22" t="str">
        <f ca="1">IF(DataWindow&lt;(B310-250),-CalcIM(OFFSET(D309,0,0,-DataWindow,1),ConfLevel, metric, OFFSET($F$11,0,0,StressPeriod,1)),"")</f>
        <v/>
      </c>
      <c r="F310" s="22">
        <f>IF(ReturnsType2="Relative", (C310/C309-1)*IRNow1*ApproxDuration(C310,5), (C310-C309)*ApproxDuration(C310,5))</f>
        <v>-9.7123695222868034E-4</v>
      </c>
      <c r="G310" s="15" t="str">
        <f ca="1">IF(DataWindow2&lt;(B310-250),-CalcIM(OFFSET(F309,0,0,-DataWindow2,1),ConfLevel2, metric2, OFFSET($D$11,0,0,StressPeriod2,1)),"")</f>
        <v/>
      </c>
    </row>
    <row r="311" spans="2:7" x14ac:dyDescent="0.3">
      <c r="B311" s="7">
        <f t="shared" si="5"/>
        <v>299</v>
      </c>
      <c r="C311" s="22">
        <v>5.9299999999999999E-2</v>
      </c>
      <c r="D311" s="14">
        <f>IF(ReturnsType="Relative", (C311/C310-1)*IRNow1*ApproxDuration(C311,5), (C311-C310)*ApproxDuration(C311,5))</f>
        <v>-5.8805001843679225E-4</v>
      </c>
      <c r="E311" s="22" t="str">
        <f ca="1">IF(DataWindow&lt;(B311-250),-CalcIM(OFFSET(D310,0,0,-DataWindow,1),ConfLevel, metric, OFFSET($F$11,0,0,StressPeriod,1)),"")</f>
        <v/>
      </c>
      <c r="F311" s="22">
        <f>IF(ReturnsType2="Relative", (C311/C310-1)*IRNow1*ApproxDuration(C311,5), (C311-C310)*ApproxDuration(C311,5))</f>
        <v>-5.8805001843679225E-4</v>
      </c>
      <c r="G311" s="15" t="str">
        <f ca="1">IF(DataWindow2&lt;(B311-250),-CalcIM(OFFSET(F310,0,0,-DataWindow2,1),ConfLevel2, metric2, OFFSET($D$11,0,0,StressPeriod2,1)),"")</f>
        <v/>
      </c>
    </row>
    <row r="312" spans="2:7" x14ac:dyDescent="0.3">
      <c r="B312" s="7">
        <f t="shared" si="5"/>
        <v>300</v>
      </c>
      <c r="C312" s="22">
        <v>5.8099999999999999E-2</v>
      </c>
      <c r="D312" s="14">
        <f>IF(ReturnsType="Relative", (C312/C311-1)*IRNow1*ApproxDuration(C312,5), (C312-C311)*ApproxDuration(C312,5))</f>
        <v>-2.3708554043551174E-3</v>
      </c>
      <c r="E312" s="22" t="str">
        <f ca="1">IF(DataWindow&lt;(B312-250),-CalcIM(OFFSET(D311,0,0,-DataWindow,1),ConfLevel, metric, OFFSET($F$11,0,0,StressPeriod,1)),"")</f>
        <v/>
      </c>
      <c r="F312" s="22">
        <f>IF(ReturnsType2="Relative", (C312/C311-1)*IRNow1*ApproxDuration(C312,5), (C312-C311)*ApproxDuration(C312,5))</f>
        <v>-2.3708554043551174E-3</v>
      </c>
      <c r="G312" s="15" t="str">
        <f ca="1">IF(DataWindow2&lt;(B312-250),-CalcIM(OFFSET(F311,0,0,-DataWindow2,1),ConfLevel2, metric2, OFFSET($D$11,0,0,StressPeriod2,1)),"")</f>
        <v/>
      </c>
    </row>
    <row r="313" spans="2:7" x14ac:dyDescent="0.3">
      <c r="B313" s="7">
        <f t="shared" si="5"/>
        <v>301</v>
      </c>
      <c r="C313" s="22">
        <v>5.8400000000000001E-2</v>
      </c>
      <c r="D313" s="14">
        <f>IF(ReturnsType="Relative", (C313/C312-1)*IRNow1*ApproxDuration(C313,5), (C313-C312)*ApproxDuration(C313,5))</f>
        <v>6.0452421976039787E-4</v>
      </c>
      <c r="E313" s="22" t="str">
        <f ca="1">IF(DataWindow&lt;(B313-250),-CalcIM(OFFSET(D312,0,0,-DataWindow,1),ConfLevel, metric, OFFSET($F$11,0,0,StressPeriod,1)),"")</f>
        <v/>
      </c>
      <c r="F313" s="22">
        <f>IF(ReturnsType2="Relative", (C313/C312-1)*IRNow1*ApproxDuration(C313,5), (C313-C312)*ApproxDuration(C313,5))</f>
        <v>6.0452421976039787E-4</v>
      </c>
      <c r="G313" s="15" t="str">
        <f ca="1">IF(DataWindow2&lt;(B313-250),-CalcIM(OFFSET(F312,0,0,-DataWindow2,1),ConfLevel2, metric2, OFFSET($D$11,0,0,StressPeriod2,1)),"")</f>
        <v/>
      </c>
    </row>
    <row r="314" spans="2:7" x14ac:dyDescent="0.3">
      <c r="B314" s="7">
        <f t="shared" si="5"/>
        <v>302</v>
      </c>
      <c r="C314" s="22">
        <v>5.8200000000000002E-2</v>
      </c>
      <c r="D314" s="14">
        <f>IF(ReturnsType="Relative", (C314/C313-1)*IRNow1*ApproxDuration(C314,5), (C314-C313)*ApproxDuration(C314,5))</f>
        <v>-4.0113665051496797E-4</v>
      </c>
      <c r="E314" s="22" t="str">
        <f ca="1">IF(DataWindow&lt;(B314-250),-CalcIM(OFFSET(D313,0,0,-DataWindow,1),ConfLevel, metric, OFFSET($F$11,0,0,StressPeriod,1)),"")</f>
        <v/>
      </c>
      <c r="F314" s="22">
        <f>IF(ReturnsType2="Relative", (C314/C313-1)*IRNow1*ApproxDuration(C314,5), (C314-C313)*ApproxDuration(C314,5))</f>
        <v>-4.0113665051496797E-4</v>
      </c>
      <c r="G314" s="15" t="str">
        <f ca="1">IF(DataWindow2&lt;(B314-250),-CalcIM(OFFSET(F313,0,0,-DataWindow2,1),ConfLevel2, metric2, OFFSET($D$11,0,0,StressPeriod2,1)),"")</f>
        <v/>
      </c>
    </row>
    <row r="315" spans="2:7" x14ac:dyDescent="0.3">
      <c r="B315" s="7">
        <f t="shared" si="5"/>
        <v>303</v>
      </c>
      <c r="C315" s="22">
        <v>5.8700000000000002E-2</v>
      </c>
      <c r="D315" s="14">
        <f>IF(ReturnsType="Relative", (C315/C314-1)*IRNow1*ApproxDuration(C315,5), (C315-C314)*ApproxDuration(C315,5))</f>
        <v>1.0050918501480048E-3</v>
      </c>
      <c r="E315" s="22" t="str">
        <f ca="1">IF(DataWindow&lt;(B315-250),-CalcIM(OFFSET(D314,0,0,-DataWindow,1),ConfLevel, metric, OFFSET($F$11,0,0,StressPeriod,1)),"")</f>
        <v/>
      </c>
      <c r="F315" s="22">
        <f>IF(ReturnsType2="Relative", (C315/C314-1)*IRNow1*ApproxDuration(C315,5), (C315-C314)*ApproxDuration(C315,5))</f>
        <v>1.0050918501480048E-3</v>
      </c>
      <c r="G315" s="15" t="str">
        <f ca="1">IF(DataWindow2&lt;(B315-250),-CalcIM(OFFSET(F314,0,0,-DataWindow2,1),ConfLevel2, metric2, OFFSET($D$11,0,0,StressPeriod2,1)),"")</f>
        <v/>
      </c>
    </row>
    <row r="316" spans="2:7" x14ac:dyDescent="0.3">
      <c r="B316" s="7">
        <f t="shared" si="5"/>
        <v>304</v>
      </c>
      <c r="C316" s="22">
        <v>5.8899999999999994E-2</v>
      </c>
      <c r="D316" s="14">
        <f>IF(ReturnsType="Relative", (C316/C315-1)*IRNow1*ApproxDuration(C316,5), (C316-C315)*ApproxDuration(C316,5))</f>
        <v>3.9842272721508503E-4</v>
      </c>
      <c r="E316" s="22" t="str">
        <f ca="1">IF(DataWindow&lt;(B316-250),-CalcIM(OFFSET(D315,0,0,-DataWindow,1),ConfLevel, metric, OFFSET($F$11,0,0,StressPeriod,1)),"")</f>
        <v/>
      </c>
      <c r="F316" s="22">
        <f>IF(ReturnsType2="Relative", (C316/C315-1)*IRNow1*ApproxDuration(C316,5), (C316-C315)*ApproxDuration(C316,5))</f>
        <v>3.9842272721508503E-4</v>
      </c>
      <c r="G316" s="15" t="str">
        <f ca="1">IF(DataWindow2&lt;(B316-250),-CalcIM(OFFSET(F315,0,0,-DataWindow2,1),ConfLevel2, metric2, OFFSET($D$11,0,0,StressPeriod2,1)),"")</f>
        <v/>
      </c>
    </row>
    <row r="317" spans="2:7" x14ac:dyDescent="0.3">
      <c r="B317" s="7">
        <f t="shared" si="5"/>
        <v>305</v>
      </c>
      <c r="C317" s="22">
        <v>5.8299999999999998E-2</v>
      </c>
      <c r="D317" s="14">
        <f>IF(ReturnsType="Relative", (C317/C316-1)*IRNow1*ApproxDuration(C317,5), (C317-C316)*ApproxDuration(C317,5))</f>
        <v>-1.1929104420469834E-3</v>
      </c>
      <c r="E317" s="22" t="str">
        <f ca="1">IF(DataWindow&lt;(B317-250),-CalcIM(OFFSET(D316,0,0,-DataWindow,1),ConfLevel, metric, OFFSET($F$11,0,0,StressPeriod,1)),"")</f>
        <v/>
      </c>
      <c r="F317" s="22">
        <f>IF(ReturnsType2="Relative", (C317/C316-1)*IRNow1*ApproxDuration(C317,5), (C317-C316)*ApproxDuration(C317,5))</f>
        <v>-1.1929104420469834E-3</v>
      </c>
      <c r="G317" s="15" t="str">
        <f ca="1">IF(DataWindow2&lt;(B317-250),-CalcIM(OFFSET(F316,0,0,-DataWindow2,1),ConfLevel2, metric2, OFFSET($D$11,0,0,StressPeriod2,1)),"")</f>
        <v/>
      </c>
    </row>
    <row r="318" spans="2:7" x14ac:dyDescent="0.3">
      <c r="B318" s="7">
        <f t="shared" si="5"/>
        <v>306</v>
      </c>
      <c r="C318" s="22">
        <v>5.8200000000000002E-2</v>
      </c>
      <c r="D318" s="14">
        <f>IF(ReturnsType="Relative", (C318/C317-1)*IRNow1*ApproxDuration(C318,5), (C318-C317)*ApproxDuration(C318,5))</f>
        <v>-2.0091235325963062E-4</v>
      </c>
      <c r="E318" s="22" t="str">
        <f ca="1">IF(DataWindow&lt;(B318-250),-CalcIM(OFFSET(D317,0,0,-DataWindow,1),ConfLevel, metric, OFFSET($F$11,0,0,StressPeriod,1)),"")</f>
        <v/>
      </c>
      <c r="F318" s="22">
        <f>IF(ReturnsType2="Relative", (C318/C317-1)*IRNow1*ApproxDuration(C318,5), (C318-C317)*ApproxDuration(C318,5))</f>
        <v>-2.0091235325963062E-4</v>
      </c>
      <c r="G318" s="15" t="str">
        <f ca="1">IF(DataWindow2&lt;(B318-250),-CalcIM(OFFSET(F317,0,0,-DataWindow2,1),ConfLevel2, metric2, OFFSET($D$11,0,0,StressPeriod2,1)),"")</f>
        <v/>
      </c>
    </row>
    <row r="319" spans="2:7" x14ac:dyDescent="0.3">
      <c r="B319" s="7">
        <f t="shared" si="5"/>
        <v>307</v>
      </c>
      <c r="C319" s="22">
        <v>5.7200000000000001E-2</v>
      </c>
      <c r="D319" s="14">
        <f>IF(ReturnsType="Relative", (C319/C318-1)*IRNow1*ApproxDuration(C319,5), (C319-C318)*ApproxDuration(C319,5))</f>
        <v>-2.0173711849164012E-3</v>
      </c>
      <c r="E319" s="22" t="str">
        <f ca="1">IF(DataWindow&lt;(B319-250),-CalcIM(OFFSET(D318,0,0,-DataWindow,1),ConfLevel, metric, OFFSET($F$11,0,0,StressPeriod,1)),"")</f>
        <v/>
      </c>
      <c r="F319" s="22">
        <f>IF(ReturnsType2="Relative", (C319/C318-1)*IRNow1*ApproxDuration(C319,5), (C319-C318)*ApproxDuration(C319,5))</f>
        <v>-2.0173711849164012E-3</v>
      </c>
      <c r="G319" s="15" t="str">
        <f ca="1">IF(DataWindow2&lt;(B319-250),-CalcIM(OFFSET(F318,0,0,-DataWindow2,1),ConfLevel2, metric2, OFFSET($D$11,0,0,StressPeriod2,1)),"")</f>
        <v/>
      </c>
    </row>
    <row r="320" spans="2:7" x14ac:dyDescent="0.3">
      <c r="B320" s="7">
        <f t="shared" si="5"/>
        <v>308</v>
      </c>
      <c r="C320" s="22">
        <v>5.6900000000000006E-2</v>
      </c>
      <c r="D320" s="14">
        <f>IF(ReturnsType="Relative", (C320/C319-1)*IRNow1*ApproxDuration(C320,5), (C320-C319)*ApproxDuration(C320,5))</f>
        <v>-6.1623204761808892E-4</v>
      </c>
      <c r="E320" s="22" t="str">
        <f ca="1">IF(DataWindow&lt;(B320-250),-CalcIM(OFFSET(D319,0,0,-DataWindow,1),ConfLevel, metric, OFFSET($F$11,0,0,StressPeriod,1)),"")</f>
        <v/>
      </c>
      <c r="F320" s="22">
        <f>IF(ReturnsType2="Relative", (C320/C319-1)*IRNow1*ApproxDuration(C320,5), (C320-C319)*ApproxDuration(C320,5))</f>
        <v>-6.1623204761808892E-4</v>
      </c>
      <c r="G320" s="15" t="str">
        <f ca="1">IF(DataWindow2&lt;(B320-250),-CalcIM(OFFSET(F319,0,0,-DataWindow2,1),ConfLevel2, metric2, OFFSET($D$11,0,0,StressPeriod2,1)),"")</f>
        <v/>
      </c>
    </row>
    <row r="321" spans="2:7" x14ac:dyDescent="0.3">
      <c r="B321" s="7">
        <f t="shared" si="5"/>
        <v>309</v>
      </c>
      <c r="C321" s="22">
        <v>5.7200000000000001E-2</v>
      </c>
      <c r="D321" s="14">
        <f>IF(ReturnsType="Relative", (C321/C320-1)*IRNow1*ApproxDuration(C321,5), (C321-C320)*ApproxDuration(C321,5))</f>
        <v>6.1903867994093616E-4</v>
      </c>
      <c r="E321" s="22" t="str">
        <f ca="1">IF(DataWindow&lt;(B321-250),-CalcIM(OFFSET(D320,0,0,-DataWindow,1),ConfLevel, metric, OFFSET($F$11,0,0,StressPeriod,1)),"")</f>
        <v/>
      </c>
      <c r="F321" s="22">
        <f>IF(ReturnsType2="Relative", (C321/C320-1)*IRNow1*ApproxDuration(C321,5), (C321-C320)*ApproxDuration(C321,5))</f>
        <v>6.1903867994093616E-4</v>
      </c>
      <c r="G321" s="15" t="str">
        <f ca="1">IF(DataWindow2&lt;(B321-250),-CalcIM(OFFSET(F320,0,0,-DataWindow2,1),ConfLevel2, metric2, OFFSET($D$11,0,0,StressPeriod2,1)),"")</f>
        <v/>
      </c>
    </row>
    <row r="322" spans="2:7" x14ac:dyDescent="0.3">
      <c r="B322" s="7">
        <f t="shared" si="5"/>
        <v>310</v>
      </c>
      <c r="C322" s="22">
        <v>5.7099999999999998E-2</v>
      </c>
      <c r="D322" s="14">
        <f>IF(ReturnsType="Relative", (C322/C321-1)*IRNow1*ApproxDuration(C322,5), (C322-C321)*ApproxDuration(C322,5))</f>
        <v>-2.0531287240471634E-4</v>
      </c>
      <c r="E322" s="22" t="str">
        <f ca="1">IF(DataWindow&lt;(B322-250),-CalcIM(OFFSET(D321,0,0,-DataWindow,1),ConfLevel, metric, OFFSET($F$11,0,0,StressPeriod,1)),"")</f>
        <v/>
      </c>
      <c r="F322" s="22">
        <f>IF(ReturnsType2="Relative", (C322/C321-1)*IRNow1*ApproxDuration(C322,5), (C322-C321)*ApproxDuration(C322,5))</f>
        <v>-2.0531287240471634E-4</v>
      </c>
      <c r="G322" s="15" t="str">
        <f ca="1">IF(DataWindow2&lt;(B322-250),-CalcIM(OFFSET(F321,0,0,-DataWindow2,1),ConfLevel2, metric2, OFFSET($D$11,0,0,StressPeriod2,1)),"")</f>
        <v/>
      </c>
    </row>
    <row r="323" spans="2:7" x14ac:dyDescent="0.3">
      <c r="B323" s="7">
        <f t="shared" si="5"/>
        <v>311</v>
      </c>
      <c r="C323" s="22">
        <v>5.67E-2</v>
      </c>
      <c r="D323" s="14">
        <f>IF(ReturnsType="Relative", (C323/C322-1)*IRNow1*ApproxDuration(C323,5), (C323-C322)*ApproxDuration(C323,5))</f>
        <v>-8.234738649318074E-4</v>
      </c>
      <c r="E323" s="22" t="str">
        <f ca="1">IF(DataWindow&lt;(B323-250),-CalcIM(OFFSET(D322,0,0,-DataWindow,1),ConfLevel, metric, OFFSET($F$11,0,0,StressPeriod,1)),"")</f>
        <v/>
      </c>
      <c r="F323" s="22">
        <f>IF(ReturnsType2="Relative", (C323/C322-1)*IRNow1*ApproxDuration(C323,5), (C323-C322)*ApproxDuration(C323,5))</f>
        <v>-8.234738649318074E-4</v>
      </c>
      <c r="G323" s="15" t="str">
        <f ca="1">IF(DataWindow2&lt;(B323-250),-CalcIM(OFFSET(F322,0,0,-DataWindow2,1),ConfLevel2, metric2, OFFSET($D$11,0,0,StressPeriod2,1)),"")</f>
        <v/>
      </c>
    </row>
    <row r="324" spans="2:7" x14ac:dyDescent="0.3">
      <c r="B324" s="7">
        <f t="shared" si="5"/>
        <v>312</v>
      </c>
      <c r="C324" s="22">
        <v>5.6500000000000002E-2</v>
      </c>
      <c r="D324" s="14">
        <f>IF(ReturnsType="Relative", (C324/C323-1)*IRNow1*ApproxDuration(C324,5), (C324-C323)*ApproxDuration(C324,5))</f>
        <v>-4.148392044512081E-4</v>
      </c>
      <c r="E324" s="22" t="str">
        <f ca="1">IF(DataWindow&lt;(B324-250),-CalcIM(OFFSET(D323,0,0,-DataWindow,1),ConfLevel, metric, OFFSET($F$11,0,0,StressPeriod,1)),"")</f>
        <v/>
      </c>
      <c r="F324" s="22">
        <f>IF(ReturnsType2="Relative", (C324/C323-1)*IRNow1*ApproxDuration(C324,5), (C324-C323)*ApproxDuration(C324,5))</f>
        <v>-4.148392044512081E-4</v>
      </c>
      <c r="G324" s="15" t="str">
        <f ca="1">IF(DataWindow2&lt;(B324-250),-CalcIM(OFFSET(F323,0,0,-DataWindow2,1),ConfLevel2, metric2, OFFSET($D$11,0,0,StressPeriod2,1)),"")</f>
        <v/>
      </c>
    </row>
    <row r="325" spans="2:7" x14ac:dyDescent="0.3">
      <c r="B325" s="7">
        <f t="shared" si="5"/>
        <v>313</v>
      </c>
      <c r="C325" s="22">
        <v>5.6299999999999996E-2</v>
      </c>
      <c r="D325" s="14">
        <f>IF(ReturnsType="Relative", (C325/C324-1)*IRNow1*ApproxDuration(C325,5), (C325-C324)*ApproxDuration(C325,5))</f>
        <v>-4.1650609263066971E-4</v>
      </c>
      <c r="E325" s="22" t="str">
        <f ca="1">IF(DataWindow&lt;(B325-250),-CalcIM(OFFSET(D324,0,0,-DataWindow,1),ConfLevel, metric, OFFSET($F$11,0,0,StressPeriod,1)),"")</f>
        <v/>
      </c>
      <c r="F325" s="22">
        <f>IF(ReturnsType2="Relative", (C325/C324-1)*IRNow1*ApproxDuration(C325,5), (C325-C324)*ApproxDuration(C325,5))</f>
        <v>-4.1650609263066971E-4</v>
      </c>
      <c r="G325" s="15" t="str">
        <f ca="1">IF(DataWindow2&lt;(B325-250),-CalcIM(OFFSET(F324,0,0,-DataWindow2,1),ConfLevel2, metric2, OFFSET($D$11,0,0,StressPeriod2,1)),"")</f>
        <v/>
      </c>
    </row>
    <row r="326" spans="2:7" x14ac:dyDescent="0.3">
      <c r="B326" s="7">
        <f t="shared" si="5"/>
        <v>314</v>
      </c>
      <c r="C326" s="22">
        <v>5.6500000000000002E-2</v>
      </c>
      <c r="D326" s="14">
        <f>IF(ReturnsType="Relative", (C326/C325-1)*IRNow1*ApproxDuration(C326,5), (C326-C325)*ApproxDuration(C326,5))</f>
        <v>4.1778655226260215E-4</v>
      </c>
      <c r="E326" s="22" t="str">
        <f ca="1">IF(DataWindow&lt;(B326-250),-CalcIM(OFFSET(D325,0,0,-DataWindow,1),ConfLevel, metric, OFFSET($F$11,0,0,StressPeriod,1)),"")</f>
        <v/>
      </c>
      <c r="F326" s="22">
        <f>IF(ReturnsType2="Relative", (C326/C325-1)*IRNow1*ApproxDuration(C326,5), (C326-C325)*ApproxDuration(C326,5))</f>
        <v>4.1778655226260215E-4</v>
      </c>
      <c r="G326" s="15" t="str">
        <f ca="1">IF(DataWindow2&lt;(B326-250),-CalcIM(OFFSET(F325,0,0,-DataWindow2,1),ConfLevel2, metric2, OFFSET($D$11,0,0,StressPeriod2,1)),"")</f>
        <v/>
      </c>
    </row>
    <row r="327" spans="2:7" x14ac:dyDescent="0.3">
      <c r="B327" s="7">
        <f t="shared" si="5"/>
        <v>315</v>
      </c>
      <c r="C327" s="22">
        <v>5.7699999999999994E-2</v>
      </c>
      <c r="D327" s="14">
        <f>IF(ReturnsType="Relative", (C327/C326-1)*IRNow1*ApproxDuration(C327,5), (C327-C326)*ApproxDuration(C327,5))</f>
        <v>2.4907187046888514E-3</v>
      </c>
      <c r="E327" s="22" t="str">
        <f ca="1">IF(DataWindow&lt;(B327-250),-CalcIM(OFFSET(D326,0,0,-DataWindow,1),ConfLevel, metric, OFFSET($F$11,0,0,StressPeriod,1)),"")</f>
        <v/>
      </c>
      <c r="F327" s="22">
        <f>IF(ReturnsType2="Relative", (C327/C326-1)*IRNow1*ApproxDuration(C327,5), (C327-C326)*ApproxDuration(C327,5))</f>
        <v>2.4907187046888514E-3</v>
      </c>
      <c r="G327" s="15" t="str">
        <f ca="1">IF(DataWindow2&lt;(B327-250),-CalcIM(OFFSET(F326,0,0,-DataWindow2,1),ConfLevel2, metric2, OFFSET($D$11,0,0,StressPeriod2,1)),"")</f>
        <v/>
      </c>
    </row>
    <row r="328" spans="2:7" x14ac:dyDescent="0.3">
      <c r="B328" s="7">
        <f t="shared" si="5"/>
        <v>316</v>
      </c>
      <c r="C328" s="22">
        <v>5.8299999999999998E-2</v>
      </c>
      <c r="D328" s="14">
        <f>IF(ReturnsType="Relative", (C328/C327-1)*IRNow1*ApproxDuration(C328,5), (C328-C327)*ApproxDuration(C328,5))</f>
        <v>1.2177196713443385E-3</v>
      </c>
      <c r="E328" s="22" t="str">
        <f ca="1">IF(DataWindow&lt;(B328-250),-CalcIM(OFFSET(D327,0,0,-DataWindow,1),ConfLevel, metric, OFFSET($F$11,0,0,StressPeriod,1)),"")</f>
        <v/>
      </c>
      <c r="F328" s="22">
        <f>IF(ReturnsType2="Relative", (C328/C327-1)*IRNow1*ApproxDuration(C328,5), (C328-C327)*ApproxDuration(C328,5))</f>
        <v>1.2177196713443385E-3</v>
      </c>
      <c r="G328" s="15" t="str">
        <f ca="1">IF(DataWindow2&lt;(B328-250),-CalcIM(OFFSET(F327,0,0,-DataWindow2,1),ConfLevel2, metric2, OFFSET($D$11,0,0,StressPeriod2,1)),"")</f>
        <v/>
      </c>
    </row>
    <row r="329" spans="2:7" x14ac:dyDescent="0.3">
      <c r="B329" s="7">
        <f t="shared" si="5"/>
        <v>317</v>
      </c>
      <c r="C329" s="22">
        <v>5.8499999999999996E-2</v>
      </c>
      <c r="D329" s="14">
        <f>IF(ReturnsType="Relative", (C329/C328-1)*IRNow1*ApproxDuration(C329,5), (C329-C328)*ApproxDuration(C329,5))</f>
        <v>4.0153807356768342E-4</v>
      </c>
      <c r="E329" s="22" t="str">
        <f ca="1">IF(DataWindow&lt;(B329-250),-CalcIM(OFFSET(D328,0,0,-DataWindow,1),ConfLevel, metric, OFFSET($F$11,0,0,StressPeriod,1)),"")</f>
        <v/>
      </c>
      <c r="F329" s="22">
        <f>IF(ReturnsType2="Relative", (C329/C328-1)*IRNow1*ApproxDuration(C329,5), (C329-C328)*ApproxDuration(C329,5))</f>
        <v>4.0153807356768342E-4</v>
      </c>
      <c r="G329" s="15" t="str">
        <f ca="1">IF(DataWindow2&lt;(B329-250),-CalcIM(OFFSET(F328,0,0,-DataWindow2,1),ConfLevel2, metric2, OFFSET($D$11,0,0,StressPeriod2,1)),"")</f>
        <v/>
      </c>
    </row>
    <row r="330" spans="2:7" x14ac:dyDescent="0.3">
      <c r="B330" s="7">
        <f t="shared" si="5"/>
        <v>318</v>
      </c>
      <c r="C330" s="22">
        <v>5.7999999999999996E-2</v>
      </c>
      <c r="D330" s="14">
        <f>IF(ReturnsType="Relative", (C330/C329-1)*IRNow1*ApproxDuration(C330,5), (C330-C329)*ApproxDuration(C330,5))</f>
        <v>-1.001603842525599E-3</v>
      </c>
      <c r="E330" s="22" t="str">
        <f ca="1">IF(DataWindow&lt;(B330-250),-CalcIM(OFFSET(D329,0,0,-DataWindow,1),ConfLevel, metric, OFFSET($F$11,0,0,StressPeriod,1)),"")</f>
        <v/>
      </c>
      <c r="F330" s="22">
        <f>IF(ReturnsType2="Relative", (C330/C329-1)*IRNow1*ApproxDuration(C330,5), (C330-C329)*ApproxDuration(C330,5))</f>
        <v>-1.001603842525599E-3</v>
      </c>
      <c r="G330" s="15" t="str">
        <f ca="1">IF(DataWindow2&lt;(B330-250),-CalcIM(OFFSET(F329,0,0,-DataWindow2,1),ConfLevel2, metric2, OFFSET($D$11,0,0,StressPeriod2,1)),"")</f>
        <v/>
      </c>
    </row>
    <row r="331" spans="2:7" x14ac:dyDescent="0.3">
      <c r="B331" s="7">
        <f t="shared" si="5"/>
        <v>319</v>
      </c>
      <c r="C331" s="22">
        <v>5.79E-2</v>
      </c>
      <c r="D331" s="14">
        <f>IF(ReturnsType="Relative", (C331/C330-1)*IRNow1*ApproxDuration(C331,5), (C331-C330)*ApproxDuration(C331,5))</f>
        <v>-2.0209575342164645E-4</v>
      </c>
      <c r="E331" s="22" t="str">
        <f ca="1">IF(DataWindow&lt;(B331-250),-CalcIM(OFFSET(D330,0,0,-DataWindow,1),ConfLevel, metric, OFFSET($F$11,0,0,StressPeriod,1)),"")</f>
        <v/>
      </c>
      <c r="F331" s="22">
        <f>IF(ReturnsType2="Relative", (C331/C330-1)*IRNow1*ApproxDuration(C331,5), (C331-C330)*ApproxDuration(C331,5))</f>
        <v>-2.0209575342164645E-4</v>
      </c>
      <c r="G331" s="15" t="str">
        <f ca="1">IF(DataWindow2&lt;(B331-250),-CalcIM(OFFSET(F330,0,0,-DataWindow2,1),ConfLevel2, metric2, OFFSET($D$11,0,0,StressPeriod2,1)),"")</f>
        <v/>
      </c>
    </row>
    <row r="332" spans="2:7" x14ac:dyDescent="0.3">
      <c r="B332" s="7">
        <f t="shared" si="5"/>
        <v>320</v>
      </c>
      <c r="C332" s="22">
        <v>5.8600000000000006E-2</v>
      </c>
      <c r="D332" s="14">
        <f>IF(ReturnsType="Relative", (C332/C331-1)*IRNow1*ApproxDuration(C332,5), (C332-C331)*ApproxDuration(C332,5))</f>
        <v>1.4147557990481889E-3</v>
      </c>
      <c r="E332" s="22" t="str">
        <f ca="1">IF(DataWindow&lt;(B332-250),-CalcIM(OFFSET(D331,0,0,-DataWindow,1),ConfLevel, metric, OFFSET($F$11,0,0,StressPeriod,1)),"")</f>
        <v/>
      </c>
      <c r="F332" s="22">
        <f>IF(ReturnsType2="Relative", (C332/C331-1)*IRNow1*ApproxDuration(C332,5), (C332-C331)*ApproxDuration(C332,5))</f>
        <v>1.4147557990481889E-3</v>
      </c>
      <c r="G332" s="15" t="str">
        <f ca="1">IF(DataWindow2&lt;(B332-250),-CalcIM(OFFSET(F331,0,0,-DataWindow2,1),ConfLevel2, metric2, OFFSET($D$11,0,0,StressPeriod2,1)),"")</f>
        <v/>
      </c>
    </row>
    <row r="333" spans="2:7" x14ac:dyDescent="0.3">
      <c r="B333" s="7">
        <f t="shared" si="5"/>
        <v>321</v>
      </c>
      <c r="C333" s="22">
        <v>5.91E-2</v>
      </c>
      <c r="D333" s="14">
        <f>IF(ReturnsType="Relative", (C333/C332-1)*IRNow1*ApproxDuration(C333,5), (C333-C332)*ApproxDuration(C333,5))</f>
        <v>9.9728230084886898E-4</v>
      </c>
      <c r="E333" s="22" t="str">
        <f ca="1">IF(DataWindow&lt;(B333-250),-CalcIM(OFFSET(D332,0,0,-DataWindow,1),ConfLevel, metric, OFFSET($F$11,0,0,StressPeriod,1)),"")</f>
        <v/>
      </c>
      <c r="F333" s="22">
        <f>IF(ReturnsType2="Relative", (C333/C332-1)*IRNow1*ApproxDuration(C333,5), (C333-C332)*ApproxDuration(C333,5))</f>
        <v>9.9728230084886898E-4</v>
      </c>
      <c r="G333" s="15" t="str">
        <f ca="1">IF(DataWindow2&lt;(B333-250),-CalcIM(OFFSET(F332,0,0,-DataWindow2,1),ConfLevel2, metric2, OFFSET($D$11,0,0,StressPeriod2,1)),"")</f>
        <v/>
      </c>
    </row>
    <row r="334" spans="2:7" x14ac:dyDescent="0.3">
      <c r="B334" s="7">
        <f t="shared" ref="B334:B397" si="6">B333+1</f>
        <v>322</v>
      </c>
      <c r="C334" s="22">
        <v>5.91E-2</v>
      </c>
      <c r="D334" s="14">
        <f>IF(ReturnsType="Relative", (C334/C333-1)*IRNow1*ApproxDuration(C334,5), (C334-C333)*ApproxDuration(C334,5))</f>
        <v>0</v>
      </c>
      <c r="E334" s="22" t="str">
        <f ca="1">IF(DataWindow&lt;(B334-250),-CalcIM(OFFSET(D333,0,0,-DataWindow,1),ConfLevel, metric, OFFSET($F$11,0,0,StressPeriod,1)),"")</f>
        <v/>
      </c>
      <c r="F334" s="22">
        <f>IF(ReturnsType2="Relative", (C334/C333-1)*IRNow1*ApproxDuration(C334,5), (C334-C333)*ApproxDuration(C334,5))</f>
        <v>0</v>
      </c>
      <c r="G334" s="15" t="str">
        <f ca="1">IF(DataWindow2&lt;(B334-250),-CalcIM(OFFSET(F333,0,0,-DataWindow2,1),ConfLevel2, metric2, OFFSET($D$11,0,0,StressPeriod2,1)),"")</f>
        <v/>
      </c>
    </row>
    <row r="335" spans="2:7" x14ac:dyDescent="0.3">
      <c r="B335" s="7">
        <f t="shared" si="6"/>
        <v>323</v>
      </c>
      <c r="C335" s="22">
        <v>5.9400000000000001E-2</v>
      </c>
      <c r="D335" s="14">
        <f>IF(ReturnsType="Relative", (C335/C334-1)*IRNow1*ApproxDuration(C335,5), (C335-C334)*ApproxDuration(C335,5))</f>
        <v>5.9288414314274702E-4</v>
      </c>
      <c r="E335" s="22" t="str">
        <f ca="1">IF(DataWindow&lt;(B335-250),-CalcIM(OFFSET(D334,0,0,-DataWindow,1),ConfLevel, metric, OFFSET($F$11,0,0,StressPeriod,1)),"")</f>
        <v/>
      </c>
      <c r="F335" s="22">
        <f>IF(ReturnsType2="Relative", (C335/C334-1)*IRNow1*ApproxDuration(C335,5), (C335-C334)*ApproxDuration(C335,5))</f>
        <v>5.9288414314274702E-4</v>
      </c>
      <c r="G335" s="15" t="str">
        <f ca="1">IF(DataWindow2&lt;(B335-250),-CalcIM(OFFSET(F334,0,0,-DataWindow2,1),ConfLevel2, metric2, OFFSET($D$11,0,0,StressPeriod2,1)),"")</f>
        <v/>
      </c>
    </row>
    <row r="336" spans="2:7" x14ac:dyDescent="0.3">
      <c r="B336" s="7">
        <f t="shared" si="6"/>
        <v>324</v>
      </c>
      <c r="C336" s="22">
        <v>5.9500000000000004E-2</v>
      </c>
      <c r="D336" s="14">
        <f>IF(ReturnsType="Relative", (C336/C335-1)*IRNow1*ApproxDuration(C336,5), (C336-C335)*ApproxDuration(C336,5))</f>
        <v>1.9658320609566474E-4</v>
      </c>
      <c r="E336" s="22" t="str">
        <f ca="1">IF(DataWindow&lt;(B336-250),-CalcIM(OFFSET(D335,0,0,-DataWindow,1),ConfLevel, metric, OFFSET($F$11,0,0,StressPeriod,1)),"")</f>
        <v/>
      </c>
      <c r="F336" s="22">
        <f>IF(ReturnsType2="Relative", (C336/C335-1)*IRNow1*ApproxDuration(C336,5), (C336-C335)*ApproxDuration(C336,5))</f>
        <v>1.9658320609566474E-4</v>
      </c>
      <c r="G336" s="15" t="str">
        <f ca="1">IF(DataWindow2&lt;(B336-250),-CalcIM(OFFSET(F335,0,0,-DataWindow2,1),ConfLevel2, metric2, OFFSET($D$11,0,0,StressPeriod2,1)),"")</f>
        <v/>
      </c>
    </row>
    <row r="337" spans="2:7" x14ac:dyDescent="0.3">
      <c r="B337" s="7">
        <f t="shared" si="6"/>
        <v>325</v>
      </c>
      <c r="C337" s="22">
        <v>5.8799999999999998E-2</v>
      </c>
      <c r="D337" s="14">
        <f>IF(ReturnsType="Relative", (C337/C336-1)*IRNow1*ApproxDuration(C337,5), (C337-C336)*ApproxDuration(C337,5))</f>
        <v>-1.3760573691539112E-3</v>
      </c>
      <c r="E337" s="22" t="str">
        <f ca="1">IF(DataWindow&lt;(B337-250),-CalcIM(OFFSET(D336,0,0,-DataWindow,1),ConfLevel, metric, OFFSET($F$11,0,0,StressPeriod,1)),"")</f>
        <v/>
      </c>
      <c r="F337" s="22">
        <f>IF(ReturnsType2="Relative", (C337/C336-1)*IRNow1*ApproxDuration(C337,5), (C337-C336)*ApproxDuration(C337,5))</f>
        <v>-1.3760573691539112E-3</v>
      </c>
      <c r="G337" s="15" t="str">
        <f ca="1">IF(DataWindow2&lt;(B337-250),-CalcIM(OFFSET(F336,0,0,-DataWindow2,1),ConfLevel2, metric2, OFFSET($D$11,0,0,StressPeriod2,1)),"")</f>
        <v/>
      </c>
    </row>
    <row r="338" spans="2:7" x14ac:dyDescent="0.3">
      <c r="B338" s="7">
        <f t="shared" si="6"/>
        <v>326</v>
      </c>
      <c r="C338" s="22">
        <v>6.0100000000000001E-2</v>
      </c>
      <c r="D338" s="14">
        <f>IF(ReturnsType="Relative", (C338/C337-1)*IRNow1*ApproxDuration(C338,5), (C338-C337)*ApproxDuration(C338,5))</f>
        <v>2.577981868101467E-3</v>
      </c>
      <c r="E338" s="22" t="str">
        <f ca="1">IF(DataWindow&lt;(B338-250),-CalcIM(OFFSET(D337,0,0,-DataWindow,1),ConfLevel, metric, OFFSET($F$11,0,0,StressPeriod,1)),"")</f>
        <v/>
      </c>
      <c r="F338" s="22">
        <f>IF(ReturnsType2="Relative", (C338/C337-1)*IRNow1*ApproxDuration(C338,5), (C338-C337)*ApproxDuration(C338,5))</f>
        <v>2.577981868101467E-3</v>
      </c>
      <c r="G338" s="15" t="str">
        <f ca="1">IF(DataWindow2&lt;(B338-250),-CalcIM(OFFSET(F337,0,0,-DataWindow2,1),ConfLevel2, metric2, OFFSET($D$11,0,0,StressPeriod2,1)),"")</f>
        <v/>
      </c>
    </row>
    <row r="339" spans="2:7" x14ac:dyDescent="0.3">
      <c r="B339" s="7">
        <f t="shared" si="6"/>
        <v>327</v>
      </c>
      <c r="C339" s="22">
        <v>6.1200000000000004E-2</v>
      </c>
      <c r="D339" s="14">
        <f>IF(ReturnsType="Relative", (C339/C338-1)*IRNow1*ApproxDuration(C339,5), (C339-C338)*ApproxDuration(C339,5))</f>
        <v>2.1286193496008344E-3</v>
      </c>
      <c r="E339" s="22" t="str">
        <f ca="1">IF(DataWindow&lt;(B339-250),-CalcIM(OFFSET(D338,0,0,-DataWindow,1),ConfLevel, metric, OFFSET($F$11,0,0,StressPeriod,1)),"")</f>
        <v/>
      </c>
      <c r="F339" s="22">
        <f>IF(ReturnsType2="Relative", (C339/C338-1)*IRNow1*ApproxDuration(C339,5), (C339-C338)*ApproxDuration(C339,5))</f>
        <v>2.1286193496008344E-3</v>
      </c>
      <c r="G339" s="15" t="str">
        <f ca="1">IF(DataWindow2&lt;(B339-250),-CalcIM(OFFSET(F338,0,0,-DataWindow2,1),ConfLevel2, metric2, OFFSET($D$11,0,0,StressPeriod2,1)),"")</f>
        <v/>
      </c>
    </row>
    <row r="340" spans="2:7" x14ac:dyDescent="0.3">
      <c r="B340" s="7">
        <f t="shared" si="6"/>
        <v>328</v>
      </c>
      <c r="C340" s="22">
        <v>6.1399999999999996E-2</v>
      </c>
      <c r="D340" s="14">
        <f>IF(ReturnsType="Relative", (C340/C339-1)*IRNow1*ApproxDuration(C340,5), (C340-C339)*ApproxDuration(C340,5))</f>
        <v>3.7988512994739583E-4</v>
      </c>
      <c r="E340" s="22" t="str">
        <f ca="1">IF(DataWindow&lt;(B340-250),-CalcIM(OFFSET(D339,0,0,-DataWindow,1),ConfLevel, metric, OFFSET($F$11,0,0,StressPeriod,1)),"")</f>
        <v/>
      </c>
      <c r="F340" s="22">
        <f>IF(ReturnsType2="Relative", (C340/C339-1)*IRNow1*ApproxDuration(C340,5), (C340-C339)*ApproxDuration(C340,5))</f>
        <v>3.7988512994739583E-4</v>
      </c>
      <c r="G340" s="15" t="str">
        <f ca="1">IF(DataWindow2&lt;(B340-250),-CalcIM(OFFSET(F339,0,0,-DataWindow2,1),ConfLevel2, metric2, OFFSET($D$11,0,0,StressPeriod2,1)),"")</f>
        <v/>
      </c>
    </row>
    <row r="341" spans="2:7" x14ac:dyDescent="0.3">
      <c r="B341" s="7">
        <f t="shared" si="6"/>
        <v>329</v>
      </c>
      <c r="C341" s="22">
        <v>6.1100000000000002E-2</v>
      </c>
      <c r="D341" s="14">
        <f>IF(ReturnsType="Relative", (C341/C340-1)*IRNow1*ApproxDuration(C341,5), (C341-C340)*ApproxDuration(C341,5))</f>
        <v>-5.6837599249401881E-4</v>
      </c>
      <c r="E341" s="22" t="str">
        <f ca="1">IF(DataWindow&lt;(B341-250),-CalcIM(OFFSET(D340,0,0,-DataWindow,1),ConfLevel, metric, OFFSET($F$11,0,0,StressPeriod,1)),"")</f>
        <v/>
      </c>
      <c r="F341" s="22">
        <f>IF(ReturnsType2="Relative", (C341/C340-1)*IRNow1*ApproxDuration(C341,5), (C341-C340)*ApproxDuration(C341,5))</f>
        <v>-5.6837599249401881E-4</v>
      </c>
      <c r="G341" s="15" t="str">
        <f ca="1">IF(DataWindow2&lt;(B341-250),-CalcIM(OFFSET(F340,0,0,-DataWindow2,1),ConfLevel2, metric2, OFFSET($D$11,0,0,StressPeriod2,1)),"")</f>
        <v/>
      </c>
    </row>
    <row r="342" spans="2:7" x14ac:dyDescent="0.3">
      <c r="B342" s="7">
        <f t="shared" si="6"/>
        <v>330</v>
      </c>
      <c r="C342" s="22">
        <v>6.0700000000000004E-2</v>
      </c>
      <c r="D342" s="14">
        <f>IF(ReturnsType="Relative", (C342/C341-1)*IRNow1*ApproxDuration(C342,5), (C342-C341)*ApproxDuration(C342,5))</f>
        <v>-7.6227892195433159E-4</v>
      </c>
      <c r="E342" s="22" t="str">
        <f ca="1">IF(DataWindow&lt;(B342-250),-CalcIM(OFFSET(D341,0,0,-DataWindow,1),ConfLevel, metric, OFFSET($F$11,0,0,StressPeriod,1)),"")</f>
        <v/>
      </c>
      <c r="F342" s="22">
        <f>IF(ReturnsType2="Relative", (C342/C341-1)*IRNow1*ApproxDuration(C342,5), (C342-C341)*ApproxDuration(C342,5))</f>
        <v>-7.6227892195433159E-4</v>
      </c>
      <c r="G342" s="15" t="str">
        <f ca="1">IF(DataWindow2&lt;(B342-250),-CalcIM(OFFSET(F341,0,0,-DataWindow2,1),ConfLevel2, metric2, OFFSET($D$11,0,0,StressPeriod2,1)),"")</f>
        <v/>
      </c>
    </row>
    <row r="343" spans="2:7" x14ac:dyDescent="0.3">
      <c r="B343" s="7">
        <f t="shared" si="6"/>
        <v>331</v>
      </c>
      <c r="C343" s="22">
        <v>5.9699999999999996E-2</v>
      </c>
      <c r="D343" s="14">
        <f>IF(ReturnsType="Relative", (C343/C342-1)*IRNow1*ApproxDuration(C343,5), (C343-C342)*ApproxDuration(C343,5))</f>
        <v>-1.9228162752386944E-3</v>
      </c>
      <c r="E343" s="22" t="str">
        <f ca="1">IF(DataWindow&lt;(B343-250),-CalcIM(OFFSET(D342,0,0,-DataWindow,1),ConfLevel, metric, OFFSET($F$11,0,0,StressPeriod,1)),"")</f>
        <v/>
      </c>
      <c r="F343" s="22">
        <f>IF(ReturnsType2="Relative", (C343/C342-1)*IRNow1*ApproxDuration(C343,5), (C343-C342)*ApproxDuration(C343,5))</f>
        <v>-1.9228162752386944E-3</v>
      </c>
      <c r="G343" s="15" t="str">
        <f ca="1">IF(DataWindow2&lt;(B343-250),-CalcIM(OFFSET(F342,0,0,-DataWindow2,1),ConfLevel2, metric2, OFFSET($D$11,0,0,StressPeriod2,1)),"")</f>
        <v/>
      </c>
    </row>
    <row r="344" spans="2:7" x14ac:dyDescent="0.3">
      <c r="B344" s="7">
        <f t="shared" si="6"/>
        <v>332</v>
      </c>
      <c r="C344" s="22">
        <v>5.9699999999999996E-2</v>
      </c>
      <c r="D344" s="14">
        <f>IF(ReturnsType="Relative", (C344/C343-1)*IRNow1*ApproxDuration(C344,5), (C344-C343)*ApproxDuration(C344,5))</f>
        <v>0</v>
      </c>
      <c r="E344" s="22" t="str">
        <f ca="1">IF(DataWindow&lt;(B344-250),-CalcIM(OFFSET(D343,0,0,-DataWindow,1),ConfLevel, metric, OFFSET($F$11,0,0,StressPeriod,1)),"")</f>
        <v/>
      </c>
      <c r="F344" s="22">
        <f>IF(ReturnsType2="Relative", (C344/C343-1)*IRNow1*ApproxDuration(C344,5), (C344-C343)*ApproxDuration(C344,5))</f>
        <v>0</v>
      </c>
      <c r="G344" s="15" t="str">
        <f ca="1">IF(DataWindow2&lt;(B344-250),-CalcIM(OFFSET(F343,0,0,-DataWindow2,1),ConfLevel2, metric2, OFFSET($D$11,0,0,StressPeriod2,1)),"")</f>
        <v/>
      </c>
    </row>
    <row r="345" spans="2:7" x14ac:dyDescent="0.3">
      <c r="B345" s="7">
        <f t="shared" si="6"/>
        <v>333</v>
      </c>
      <c r="C345" s="22">
        <v>5.8700000000000002E-2</v>
      </c>
      <c r="D345" s="14">
        <f>IF(ReturnsType="Relative", (C345/C344-1)*IRNow1*ApproxDuration(C345,5), (C345-C344)*ApproxDuration(C345,5))</f>
        <v>-1.9596765721478621E-3</v>
      </c>
      <c r="E345" s="22" t="str">
        <f ca="1">IF(DataWindow&lt;(B345-250),-CalcIM(OFFSET(D344,0,0,-DataWindow,1),ConfLevel, metric, OFFSET($F$11,0,0,StressPeriod,1)),"")</f>
        <v/>
      </c>
      <c r="F345" s="22">
        <f>IF(ReturnsType2="Relative", (C345/C344-1)*IRNow1*ApproxDuration(C345,5), (C345-C344)*ApproxDuration(C345,5))</f>
        <v>-1.9596765721478621E-3</v>
      </c>
      <c r="G345" s="15" t="str">
        <f ca="1">IF(DataWindow2&lt;(B345-250),-CalcIM(OFFSET(F344,0,0,-DataWindow2,1),ConfLevel2, metric2, OFFSET($D$11,0,0,StressPeriod2,1)),"")</f>
        <v/>
      </c>
    </row>
    <row r="346" spans="2:7" x14ac:dyDescent="0.3">
      <c r="B346" s="7">
        <f t="shared" si="6"/>
        <v>334</v>
      </c>
      <c r="C346" s="22">
        <v>5.8700000000000002E-2</v>
      </c>
      <c r="D346" s="14">
        <f>IF(ReturnsType="Relative", (C346/C345-1)*IRNow1*ApproxDuration(C346,5), (C346-C345)*ApproxDuration(C346,5))</f>
        <v>0</v>
      </c>
      <c r="E346" s="22" t="str">
        <f ca="1">IF(DataWindow&lt;(B346-250),-CalcIM(OFFSET(D345,0,0,-DataWindow,1),ConfLevel, metric, OFFSET($F$11,0,0,StressPeriod,1)),"")</f>
        <v/>
      </c>
      <c r="F346" s="22">
        <f>IF(ReturnsType2="Relative", (C346/C345-1)*IRNow1*ApproxDuration(C346,5), (C346-C345)*ApproxDuration(C346,5))</f>
        <v>0</v>
      </c>
      <c r="G346" s="15" t="str">
        <f ca="1">IF(DataWindow2&lt;(B346-250),-CalcIM(OFFSET(F345,0,0,-DataWindow2,1),ConfLevel2, metric2, OFFSET($D$11,0,0,StressPeriod2,1)),"")</f>
        <v/>
      </c>
    </row>
    <row r="347" spans="2:7" x14ac:dyDescent="0.3">
      <c r="B347" s="7">
        <f t="shared" si="6"/>
        <v>335</v>
      </c>
      <c r="C347" s="22">
        <v>5.8799999999999998E-2</v>
      </c>
      <c r="D347" s="14">
        <f>IF(ReturnsType="Relative", (C347/C346-1)*IRNow1*ApproxDuration(C347,5), (C347-C346)*ApproxDuration(C347,5))</f>
        <v>1.9925873318240924E-4</v>
      </c>
      <c r="E347" s="22" t="str">
        <f ca="1">IF(DataWindow&lt;(B347-250),-CalcIM(OFFSET(D346,0,0,-DataWindow,1),ConfLevel, metric, OFFSET($F$11,0,0,StressPeriod,1)),"")</f>
        <v/>
      </c>
      <c r="F347" s="22">
        <f>IF(ReturnsType2="Relative", (C347/C346-1)*IRNow1*ApproxDuration(C347,5), (C347-C346)*ApproxDuration(C347,5))</f>
        <v>1.9925873318240924E-4</v>
      </c>
      <c r="G347" s="15" t="str">
        <f ca="1">IF(DataWindow2&lt;(B347-250),-CalcIM(OFFSET(F346,0,0,-DataWindow2,1),ConfLevel2, metric2, OFFSET($D$11,0,0,StressPeriod2,1)),"")</f>
        <v/>
      </c>
    </row>
    <row r="348" spans="2:7" x14ac:dyDescent="0.3">
      <c r="B348" s="7">
        <f t="shared" si="6"/>
        <v>336</v>
      </c>
      <c r="C348" s="22">
        <v>5.8700000000000002E-2</v>
      </c>
      <c r="D348" s="14">
        <f>IF(ReturnsType="Relative", (C348/C347-1)*IRNow1*ApproxDuration(C348,5), (C348-C347)*ApproxDuration(C348,5))</f>
        <v>-1.9896716217215045E-4</v>
      </c>
      <c r="E348" s="22" t="str">
        <f ca="1">IF(DataWindow&lt;(B348-250),-CalcIM(OFFSET(D347,0,0,-DataWindow,1),ConfLevel, metric, OFFSET($F$11,0,0,StressPeriod,1)),"")</f>
        <v/>
      </c>
      <c r="F348" s="22">
        <f>IF(ReturnsType2="Relative", (C348/C347-1)*IRNow1*ApproxDuration(C348,5), (C348-C347)*ApproxDuration(C348,5))</f>
        <v>-1.9896716217215045E-4</v>
      </c>
      <c r="G348" s="15" t="str">
        <f ca="1">IF(DataWindow2&lt;(B348-250),-CalcIM(OFFSET(F347,0,0,-DataWindow2,1),ConfLevel2, metric2, OFFSET($D$11,0,0,StressPeriod2,1)),"")</f>
        <v/>
      </c>
    </row>
    <row r="349" spans="2:7" x14ac:dyDescent="0.3">
      <c r="B349" s="7">
        <f t="shared" si="6"/>
        <v>337</v>
      </c>
      <c r="C349" s="22">
        <v>5.8799999999999998E-2</v>
      </c>
      <c r="D349" s="14">
        <f>IF(ReturnsType="Relative", (C349/C348-1)*IRNow1*ApproxDuration(C349,5), (C349-C348)*ApproxDuration(C349,5))</f>
        <v>1.9925873318240924E-4</v>
      </c>
      <c r="E349" s="22" t="str">
        <f ca="1">IF(DataWindow&lt;(B349-250),-CalcIM(OFFSET(D348,0,0,-DataWindow,1),ConfLevel, metric, OFFSET($F$11,0,0,StressPeriod,1)),"")</f>
        <v/>
      </c>
      <c r="F349" s="22">
        <f>IF(ReturnsType2="Relative", (C349/C348-1)*IRNow1*ApproxDuration(C349,5), (C349-C348)*ApproxDuration(C349,5))</f>
        <v>1.9925873318240924E-4</v>
      </c>
      <c r="G349" s="15" t="str">
        <f ca="1">IF(DataWindow2&lt;(B349-250),-CalcIM(OFFSET(F348,0,0,-DataWindow2,1),ConfLevel2, metric2, OFFSET($D$11,0,0,StressPeriod2,1)),"")</f>
        <v/>
      </c>
    </row>
    <row r="350" spans="2:7" x14ac:dyDescent="0.3">
      <c r="B350" s="7">
        <f t="shared" si="6"/>
        <v>338</v>
      </c>
      <c r="C350" s="22">
        <v>5.8400000000000001E-2</v>
      </c>
      <c r="D350" s="14">
        <f>IF(ReturnsType="Relative", (C350/C349-1)*IRNow1*ApproxDuration(C350,5), (C350-C349)*ApproxDuration(C350,5))</f>
        <v>-7.964366704779804E-4</v>
      </c>
      <c r="E350" s="22" t="str">
        <f ca="1">IF(DataWindow&lt;(B350-250),-CalcIM(OFFSET(D349,0,0,-DataWindow,1),ConfLevel, metric, OFFSET($F$11,0,0,StressPeriod,1)),"")</f>
        <v/>
      </c>
      <c r="F350" s="22">
        <f>IF(ReturnsType2="Relative", (C350/C349-1)*IRNow1*ApproxDuration(C350,5), (C350-C349)*ApproxDuration(C350,5))</f>
        <v>-7.964366704779804E-4</v>
      </c>
      <c r="G350" s="15" t="str">
        <f ca="1">IF(DataWindow2&lt;(B350-250),-CalcIM(OFFSET(F349,0,0,-DataWindow2,1),ConfLevel2, metric2, OFFSET($D$11,0,0,StressPeriod2,1)),"")</f>
        <v/>
      </c>
    </row>
    <row r="351" spans="2:7" x14ac:dyDescent="0.3">
      <c r="B351" s="7">
        <f t="shared" si="6"/>
        <v>339</v>
      </c>
      <c r="C351" s="22">
        <v>5.7200000000000001E-2</v>
      </c>
      <c r="D351" s="14">
        <f>IF(ReturnsType="Relative", (C351/C350-1)*IRNow1*ApproxDuration(C351,5), (C351-C350)*ApproxDuration(C351,5))</f>
        <v>-2.4125548553863164E-3</v>
      </c>
      <c r="E351" s="22" t="str">
        <f ca="1">IF(DataWindow&lt;(B351-250),-CalcIM(OFFSET(D350,0,0,-DataWindow,1),ConfLevel, metric, OFFSET($F$11,0,0,StressPeriod,1)),"")</f>
        <v/>
      </c>
      <c r="F351" s="22">
        <f>IF(ReturnsType2="Relative", (C351/C350-1)*IRNow1*ApproxDuration(C351,5), (C351-C350)*ApproxDuration(C351,5))</f>
        <v>-2.4125548553863164E-3</v>
      </c>
      <c r="G351" s="15" t="str">
        <f ca="1">IF(DataWindow2&lt;(B351-250),-CalcIM(OFFSET(F350,0,0,-DataWindow2,1),ConfLevel2, metric2, OFFSET($D$11,0,0,StressPeriod2,1)),"")</f>
        <v/>
      </c>
    </row>
    <row r="352" spans="2:7" x14ac:dyDescent="0.3">
      <c r="B352" s="7">
        <f t="shared" si="6"/>
        <v>340</v>
      </c>
      <c r="C352" s="22">
        <v>5.74E-2</v>
      </c>
      <c r="D352" s="14">
        <f>IF(ReturnsType="Relative", (C352/C351-1)*IRNow1*ApproxDuration(C352,5), (C352-C351)*ApproxDuration(C352,5))</f>
        <v>4.1033255289827606E-4</v>
      </c>
      <c r="E352" s="22" t="str">
        <f ca="1">IF(DataWindow&lt;(B352-250),-CalcIM(OFFSET(D351,0,0,-DataWindow,1),ConfLevel, metric, OFFSET($F$11,0,0,StressPeriod,1)),"")</f>
        <v/>
      </c>
      <c r="F352" s="22">
        <f>IF(ReturnsType2="Relative", (C352/C351-1)*IRNow1*ApproxDuration(C352,5), (C352-C351)*ApproxDuration(C352,5))</f>
        <v>4.1033255289827606E-4</v>
      </c>
      <c r="G352" s="15" t="str">
        <f ca="1">IF(DataWindow2&lt;(B352-250),-CalcIM(OFFSET(F351,0,0,-DataWindow2,1),ConfLevel2, metric2, OFFSET($D$11,0,0,StressPeriod2,1)),"")</f>
        <v/>
      </c>
    </row>
    <row r="353" spans="2:7" x14ac:dyDescent="0.3">
      <c r="B353" s="7">
        <f t="shared" si="6"/>
        <v>341</v>
      </c>
      <c r="C353" s="22">
        <v>5.8400000000000001E-2</v>
      </c>
      <c r="D353" s="14">
        <f>IF(ReturnsType="Relative", (C353/C352-1)*IRNow1*ApproxDuration(C353,5), (C353-C352)*ApproxDuration(C353,5))</f>
        <v>2.0396548878094689E-3</v>
      </c>
      <c r="E353" s="22" t="str">
        <f ca="1">IF(DataWindow&lt;(B353-250),-CalcIM(OFFSET(D352,0,0,-DataWindow,1),ConfLevel, metric, OFFSET($F$11,0,0,StressPeriod,1)),"")</f>
        <v/>
      </c>
      <c r="F353" s="22">
        <f>IF(ReturnsType2="Relative", (C353/C352-1)*IRNow1*ApproxDuration(C353,5), (C353-C352)*ApproxDuration(C353,5))</f>
        <v>2.0396548878094689E-3</v>
      </c>
      <c r="G353" s="15" t="str">
        <f ca="1">IF(DataWindow2&lt;(B353-250),-CalcIM(OFFSET(F352,0,0,-DataWindow2,1),ConfLevel2, metric2, OFFSET($D$11,0,0,StressPeriod2,1)),"")</f>
        <v/>
      </c>
    </row>
    <row r="354" spans="2:7" x14ac:dyDescent="0.3">
      <c r="B354" s="7">
        <f t="shared" si="6"/>
        <v>342</v>
      </c>
      <c r="C354" s="22">
        <v>5.9400000000000001E-2</v>
      </c>
      <c r="D354" s="14">
        <f>IF(ReturnsType="Relative", (C354/C353-1)*IRNow1*ApproxDuration(C354,5), (C354-C353)*ApproxDuration(C354,5))</f>
        <v>1.9999687705328424E-3</v>
      </c>
      <c r="E354" s="22" t="str">
        <f ca="1">IF(DataWindow&lt;(B354-250),-CalcIM(OFFSET(D353,0,0,-DataWindow,1),ConfLevel, metric, OFFSET($F$11,0,0,StressPeriod,1)),"")</f>
        <v/>
      </c>
      <c r="F354" s="22">
        <f>IF(ReturnsType2="Relative", (C354/C353-1)*IRNow1*ApproxDuration(C354,5), (C354-C353)*ApproxDuration(C354,5))</f>
        <v>1.9999687705328424E-3</v>
      </c>
      <c r="G354" s="15" t="str">
        <f ca="1">IF(DataWindow2&lt;(B354-250),-CalcIM(OFFSET(F353,0,0,-DataWindow2,1),ConfLevel2, metric2, OFFSET($D$11,0,0,StressPeriod2,1)),"")</f>
        <v/>
      </c>
    </row>
    <row r="355" spans="2:7" x14ac:dyDescent="0.3">
      <c r="B355" s="7">
        <f t="shared" si="6"/>
        <v>343</v>
      </c>
      <c r="C355" s="22">
        <v>5.9800000000000006E-2</v>
      </c>
      <c r="D355" s="14">
        <f>IF(ReturnsType="Relative", (C355/C354-1)*IRNow1*ApproxDuration(C355,5), (C355-C354)*ApproxDuration(C355,5))</f>
        <v>7.8577254656426998E-4</v>
      </c>
      <c r="E355" s="22" t="str">
        <f ca="1">IF(DataWindow&lt;(B355-250),-CalcIM(OFFSET(D354,0,0,-DataWindow,1),ConfLevel, metric, OFFSET($F$11,0,0,StressPeriod,1)),"")</f>
        <v/>
      </c>
      <c r="F355" s="22">
        <f>IF(ReturnsType2="Relative", (C355/C354-1)*IRNow1*ApproxDuration(C355,5), (C355-C354)*ApproxDuration(C355,5))</f>
        <v>7.8577254656426998E-4</v>
      </c>
      <c r="G355" s="15" t="str">
        <f ca="1">IF(DataWindow2&lt;(B355-250),-CalcIM(OFFSET(F354,0,0,-DataWindow2,1),ConfLevel2, metric2, OFFSET($D$11,0,0,StressPeriod2,1)),"")</f>
        <v/>
      </c>
    </row>
    <row r="356" spans="2:7" x14ac:dyDescent="0.3">
      <c r="B356" s="7">
        <f t="shared" si="6"/>
        <v>344</v>
      </c>
      <c r="C356" s="22">
        <v>5.9699999999999996E-2</v>
      </c>
      <c r="D356" s="14">
        <f>IF(ReturnsType="Relative", (C356/C355-1)*IRNow1*ApproxDuration(C356,5), (C356-C355)*ApproxDuration(C356,5))</f>
        <v>-1.9517549817223289E-4</v>
      </c>
      <c r="E356" s="22" t="str">
        <f ca="1">IF(DataWindow&lt;(B356-250),-CalcIM(OFFSET(D355,0,0,-DataWindow,1),ConfLevel, metric, OFFSET($F$11,0,0,StressPeriod,1)),"")</f>
        <v/>
      </c>
      <c r="F356" s="22">
        <f>IF(ReturnsType2="Relative", (C356/C355-1)*IRNow1*ApproxDuration(C356,5), (C356-C355)*ApproxDuration(C356,5))</f>
        <v>-1.9517549817223289E-4</v>
      </c>
      <c r="G356" s="15" t="str">
        <f ca="1">IF(DataWindow2&lt;(B356-250),-CalcIM(OFFSET(F355,0,0,-DataWindow2,1),ConfLevel2, metric2, OFFSET($D$11,0,0,StressPeriod2,1)),"")</f>
        <v/>
      </c>
    </row>
    <row r="357" spans="2:7" x14ac:dyDescent="0.3">
      <c r="B357" s="7">
        <f t="shared" si="6"/>
        <v>345</v>
      </c>
      <c r="C357" s="22">
        <v>6.0100000000000001E-2</v>
      </c>
      <c r="D357" s="14">
        <f>IF(ReturnsType="Relative", (C357/C356-1)*IRNow1*ApproxDuration(C357,5), (C357-C356)*ApproxDuration(C357,5))</f>
        <v>7.812670214888273E-4</v>
      </c>
      <c r="E357" s="22" t="str">
        <f ca="1">IF(DataWindow&lt;(B357-250),-CalcIM(OFFSET(D356,0,0,-DataWindow,1),ConfLevel, metric, OFFSET($F$11,0,0,StressPeriod,1)),"")</f>
        <v/>
      </c>
      <c r="F357" s="22">
        <f>IF(ReturnsType2="Relative", (C357/C356-1)*IRNow1*ApproxDuration(C357,5), (C357-C356)*ApproxDuration(C357,5))</f>
        <v>7.812670214888273E-4</v>
      </c>
      <c r="G357" s="15" t="str">
        <f ca="1">IF(DataWindow2&lt;(B357-250),-CalcIM(OFFSET(F356,0,0,-DataWindow2,1),ConfLevel2, metric2, OFFSET($D$11,0,0,StressPeriod2,1)),"")</f>
        <v/>
      </c>
    </row>
    <row r="358" spans="2:7" x14ac:dyDescent="0.3">
      <c r="B358" s="7">
        <f t="shared" si="6"/>
        <v>346</v>
      </c>
      <c r="C358" s="22">
        <v>5.8799999999999998E-2</v>
      </c>
      <c r="D358" s="14">
        <f>IF(ReturnsType="Relative", (C358/C357-1)*IRNow1*ApproxDuration(C358,5), (C358-C357)*ApproxDuration(C358,5))</f>
        <v>-2.5300222843844746E-3</v>
      </c>
      <c r="E358" s="22" t="str">
        <f ca="1">IF(DataWindow&lt;(B358-250),-CalcIM(OFFSET(D357,0,0,-DataWindow,1),ConfLevel, metric, OFFSET($F$11,0,0,StressPeriod,1)),"")</f>
        <v/>
      </c>
      <c r="F358" s="22">
        <f>IF(ReturnsType2="Relative", (C358/C357-1)*IRNow1*ApproxDuration(C358,5), (C358-C357)*ApproxDuration(C358,5))</f>
        <v>-2.5300222843844746E-3</v>
      </c>
      <c r="G358" s="15" t="str">
        <f ca="1">IF(DataWindow2&lt;(B358-250),-CalcIM(OFFSET(F357,0,0,-DataWindow2,1),ConfLevel2, metric2, OFFSET($D$11,0,0,StressPeriod2,1)),"")</f>
        <v/>
      </c>
    </row>
    <row r="359" spans="2:7" x14ac:dyDescent="0.3">
      <c r="B359" s="7">
        <f t="shared" si="6"/>
        <v>347</v>
      </c>
      <c r="C359" s="22">
        <v>5.9400000000000001E-2</v>
      </c>
      <c r="D359" s="14">
        <f>IF(ReturnsType="Relative", (C359/C358-1)*IRNow1*ApproxDuration(C359,5), (C359-C358)*ApproxDuration(C359,5))</f>
        <v>1.1918181244808131E-3</v>
      </c>
      <c r="E359" s="22" t="str">
        <f ca="1">IF(DataWindow&lt;(B359-250),-CalcIM(OFFSET(D358,0,0,-DataWindow,1),ConfLevel, metric, OFFSET($F$11,0,0,StressPeriod,1)),"")</f>
        <v/>
      </c>
      <c r="F359" s="22">
        <f>IF(ReturnsType2="Relative", (C359/C358-1)*IRNow1*ApproxDuration(C359,5), (C359-C358)*ApproxDuration(C359,5))</f>
        <v>1.1918181244808131E-3</v>
      </c>
      <c r="G359" s="15" t="str">
        <f ca="1">IF(DataWindow2&lt;(B359-250),-CalcIM(OFFSET(F358,0,0,-DataWindow2,1),ConfLevel2, metric2, OFFSET($D$11,0,0,StressPeriod2,1)),"")</f>
        <v/>
      </c>
    </row>
    <row r="360" spans="2:7" x14ac:dyDescent="0.3">
      <c r="B360" s="7">
        <f t="shared" si="6"/>
        <v>348</v>
      </c>
      <c r="C360" s="22">
        <v>5.9200000000000003E-2</v>
      </c>
      <c r="D360" s="14">
        <f>IF(ReturnsType="Relative", (C360/C359-1)*IRNow1*ApproxDuration(C360,5), (C360-C359)*ApproxDuration(C360,5))</f>
        <v>-3.9344682429333421E-4</v>
      </c>
      <c r="E360" s="22" t="str">
        <f ca="1">IF(DataWindow&lt;(B360-250),-CalcIM(OFFSET(D359,0,0,-DataWindow,1),ConfLevel, metric, OFFSET($F$11,0,0,StressPeriod,1)),"")</f>
        <v/>
      </c>
      <c r="F360" s="22">
        <f>IF(ReturnsType2="Relative", (C360/C359-1)*IRNow1*ApproxDuration(C360,5), (C360-C359)*ApproxDuration(C360,5))</f>
        <v>-3.9344682429333421E-4</v>
      </c>
      <c r="G360" s="15" t="str">
        <f ca="1">IF(DataWindow2&lt;(B360-250),-CalcIM(OFFSET(F359,0,0,-DataWindow2,1),ConfLevel2, metric2, OFFSET($D$11,0,0,StressPeriod2,1)),"")</f>
        <v/>
      </c>
    </row>
    <row r="361" spans="2:7" x14ac:dyDescent="0.3">
      <c r="B361" s="7">
        <f t="shared" si="6"/>
        <v>349</v>
      </c>
      <c r="C361" s="22">
        <v>5.96E-2</v>
      </c>
      <c r="D361" s="14">
        <f>IF(ReturnsType="Relative", (C361/C360-1)*IRNow1*ApproxDuration(C361,5), (C361-C360)*ApproxDuration(C361,5))</f>
        <v>7.8880190309383918E-4</v>
      </c>
      <c r="E361" s="22" t="str">
        <f ca="1">IF(DataWindow&lt;(B361-250),-CalcIM(OFFSET(D360,0,0,-DataWindow,1),ConfLevel, metric, OFFSET($F$11,0,0,StressPeriod,1)),"")</f>
        <v/>
      </c>
      <c r="F361" s="22">
        <f>IF(ReturnsType2="Relative", (C361/C360-1)*IRNow1*ApproxDuration(C361,5), (C361-C360)*ApproxDuration(C361,5))</f>
        <v>7.8880190309383918E-4</v>
      </c>
      <c r="G361" s="15" t="str">
        <f ca="1">IF(DataWindow2&lt;(B361-250),-CalcIM(OFFSET(F360,0,0,-DataWindow2,1),ConfLevel2, metric2, OFFSET($D$11,0,0,StressPeriod2,1)),"")</f>
        <v/>
      </c>
    </row>
    <row r="362" spans="2:7" x14ac:dyDescent="0.3">
      <c r="B362" s="7">
        <f t="shared" si="6"/>
        <v>350</v>
      </c>
      <c r="C362" s="22">
        <v>5.8899999999999994E-2</v>
      </c>
      <c r="D362" s="14">
        <f>IF(ReturnsType="Relative", (C362/C361-1)*IRNow1*ApproxDuration(C362,5), (C362-C361)*ApproxDuration(C362,5))</f>
        <v>-1.3734219682272643E-3</v>
      </c>
      <c r="E362" s="22" t="str">
        <f ca="1">IF(DataWindow&lt;(B362-250),-CalcIM(OFFSET(D361,0,0,-DataWindow,1),ConfLevel, metric, OFFSET($F$11,0,0,StressPeriod,1)),"")</f>
        <v/>
      </c>
      <c r="F362" s="22">
        <f>IF(ReturnsType2="Relative", (C362/C361-1)*IRNow1*ApproxDuration(C362,5), (C362-C361)*ApproxDuration(C362,5))</f>
        <v>-1.3734219682272643E-3</v>
      </c>
      <c r="G362" s="15" t="str">
        <f ca="1">IF(DataWindow2&lt;(B362-250),-CalcIM(OFFSET(F361,0,0,-DataWindow2,1),ConfLevel2, metric2, OFFSET($D$11,0,0,StressPeriod2,1)),"")</f>
        <v/>
      </c>
    </row>
    <row r="363" spans="2:7" x14ac:dyDescent="0.3">
      <c r="B363" s="7">
        <f t="shared" si="6"/>
        <v>351</v>
      </c>
      <c r="C363" s="22">
        <v>5.91E-2</v>
      </c>
      <c r="D363" s="14">
        <f>IF(ReturnsType="Relative", (C363/C362-1)*IRNow1*ApproxDuration(C363,5), (C363-C362)*ApproxDuration(C363,5))</f>
        <v>3.9688110580472454E-4</v>
      </c>
      <c r="E363" s="22" t="str">
        <f ca="1">IF(DataWindow&lt;(B363-250),-CalcIM(OFFSET(D362,0,0,-DataWindow,1),ConfLevel, metric, OFFSET($F$11,0,0,StressPeriod,1)),"")</f>
        <v/>
      </c>
      <c r="F363" s="22">
        <f>IF(ReturnsType2="Relative", (C363/C362-1)*IRNow1*ApproxDuration(C363,5), (C363-C362)*ApproxDuration(C363,5))</f>
        <v>3.9688110580472454E-4</v>
      </c>
      <c r="G363" s="15" t="str">
        <f ca="1">IF(DataWindow2&lt;(B363-250),-CalcIM(OFFSET(F362,0,0,-DataWindow2,1),ConfLevel2, metric2, OFFSET($D$11,0,0,StressPeriod2,1)),"")</f>
        <v/>
      </c>
    </row>
    <row r="364" spans="2:7" x14ac:dyDescent="0.3">
      <c r="B364" s="7">
        <f t="shared" si="6"/>
        <v>352</v>
      </c>
      <c r="C364" s="22">
        <v>5.9500000000000004E-2</v>
      </c>
      <c r="D364" s="14">
        <f>IF(ReturnsType="Relative", (C364/C363-1)*IRNow1*ApproxDuration(C364,5), (C364-C363)*ApproxDuration(C364,5))</f>
        <v>7.9032436156225476E-4</v>
      </c>
      <c r="E364" s="22" t="str">
        <f ca="1">IF(DataWindow&lt;(B364-250),-CalcIM(OFFSET(D363,0,0,-DataWindow,1),ConfLevel, metric, OFFSET($F$11,0,0,StressPeriod,1)),"")</f>
        <v/>
      </c>
      <c r="F364" s="22">
        <f>IF(ReturnsType2="Relative", (C364/C363-1)*IRNow1*ApproxDuration(C364,5), (C364-C363)*ApproxDuration(C364,5))</f>
        <v>7.9032436156225476E-4</v>
      </c>
      <c r="G364" s="15" t="str">
        <f ca="1">IF(DataWindow2&lt;(B364-250),-CalcIM(OFFSET(F363,0,0,-DataWindow2,1),ConfLevel2, metric2, OFFSET($D$11,0,0,StressPeriod2,1)),"")</f>
        <v/>
      </c>
    </row>
    <row r="365" spans="2:7" x14ac:dyDescent="0.3">
      <c r="B365" s="7">
        <f t="shared" si="6"/>
        <v>353</v>
      </c>
      <c r="C365" s="22">
        <v>5.9299999999999999E-2</v>
      </c>
      <c r="D365" s="14">
        <f>IF(ReturnsType="Relative", (C365/C364-1)*IRNow1*ApproxDuration(C365,5), (C365-C364)*ApproxDuration(C365,5))</f>
        <v>-3.9269222519701201E-4</v>
      </c>
      <c r="E365" s="22" t="str">
        <f ca="1">IF(DataWindow&lt;(B365-250),-CalcIM(OFFSET(D364,0,0,-DataWindow,1),ConfLevel, metric, OFFSET($F$11,0,0,StressPeriod,1)),"")</f>
        <v/>
      </c>
      <c r="F365" s="22">
        <f>IF(ReturnsType2="Relative", (C365/C364-1)*IRNow1*ApproxDuration(C365,5), (C365-C364)*ApproxDuration(C365,5))</f>
        <v>-3.9269222519701201E-4</v>
      </c>
      <c r="G365" s="15" t="str">
        <f ca="1">IF(DataWindow2&lt;(B365-250),-CalcIM(OFFSET(F364,0,0,-DataWindow2,1),ConfLevel2, metric2, OFFSET($D$11,0,0,StressPeriod2,1)),"")</f>
        <v/>
      </c>
    </row>
    <row r="366" spans="2:7" x14ac:dyDescent="0.3">
      <c r="B366" s="7">
        <f t="shared" si="6"/>
        <v>354</v>
      </c>
      <c r="C366" s="22">
        <v>5.8899999999999994E-2</v>
      </c>
      <c r="D366" s="14">
        <f>IF(ReturnsType="Relative", (C366/C365-1)*IRNow1*ApproxDuration(C366,5), (C366-C365)*ApproxDuration(C366,5))</f>
        <v>-7.8878293718473381E-4</v>
      </c>
      <c r="E366" s="22" t="str">
        <f ca="1">IF(DataWindow&lt;(B366-250),-CalcIM(OFFSET(D365,0,0,-DataWindow,1),ConfLevel, metric, OFFSET($F$11,0,0,StressPeriod,1)),"")</f>
        <v/>
      </c>
      <c r="F366" s="22">
        <f>IF(ReturnsType2="Relative", (C366/C365-1)*IRNow1*ApproxDuration(C366,5), (C366-C365)*ApproxDuration(C366,5))</f>
        <v>-7.8878293718473381E-4</v>
      </c>
      <c r="G366" s="15" t="str">
        <f ca="1">IF(DataWindow2&lt;(B366-250),-CalcIM(OFFSET(F365,0,0,-DataWindow2,1),ConfLevel2, metric2, OFFSET($D$11,0,0,StressPeriod2,1)),"")</f>
        <v/>
      </c>
    </row>
    <row r="367" spans="2:7" x14ac:dyDescent="0.3">
      <c r="B367" s="7">
        <f t="shared" si="6"/>
        <v>355</v>
      </c>
      <c r="C367" s="22">
        <v>5.8499999999999996E-2</v>
      </c>
      <c r="D367" s="14">
        <f>IF(ReturnsType="Relative", (C367/C366-1)*IRNow1*ApproxDuration(C367,5), (C367-C366)*ApproxDuration(C367,5))</f>
        <v>-7.9489540539882432E-4</v>
      </c>
      <c r="E367" s="22" t="str">
        <f ca="1">IF(DataWindow&lt;(B367-250),-CalcIM(OFFSET(D366,0,0,-DataWindow,1),ConfLevel, metric, OFFSET($F$11,0,0,StressPeriod,1)),"")</f>
        <v/>
      </c>
      <c r="F367" s="22">
        <f>IF(ReturnsType2="Relative", (C367/C366-1)*IRNow1*ApproxDuration(C367,5), (C367-C366)*ApproxDuration(C367,5))</f>
        <v>-7.9489540539882432E-4</v>
      </c>
      <c r="G367" s="15" t="str">
        <f ca="1">IF(DataWindow2&lt;(B367-250),-CalcIM(OFFSET(F366,0,0,-DataWindow2,1),ConfLevel2, metric2, OFFSET($D$11,0,0,StressPeriod2,1)),"")</f>
        <v/>
      </c>
    </row>
    <row r="368" spans="2:7" x14ac:dyDescent="0.3">
      <c r="B368" s="7">
        <f t="shared" si="6"/>
        <v>356</v>
      </c>
      <c r="C368" s="22">
        <v>5.9000000000000004E-2</v>
      </c>
      <c r="D368" s="14">
        <f>IF(ReturnsType="Relative", (C368/C367-1)*IRNow1*ApproxDuration(C368,5), (C368-C367)*ApproxDuration(C368,5))</f>
        <v>9.992245601072871E-4</v>
      </c>
      <c r="E368" s="22" t="str">
        <f ca="1">IF(DataWindow&lt;(B368-250),-CalcIM(OFFSET(D367,0,0,-DataWindow,1),ConfLevel, metric, OFFSET($F$11,0,0,StressPeriod,1)),"")</f>
        <v/>
      </c>
      <c r="F368" s="22">
        <f>IF(ReturnsType2="Relative", (C368/C367-1)*IRNow1*ApproxDuration(C368,5), (C368-C367)*ApproxDuration(C368,5))</f>
        <v>9.992245601072871E-4</v>
      </c>
      <c r="G368" s="15" t="str">
        <f ca="1">IF(DataWindow2&lt;(B368-250),-CalcIM(OFFSET(F367,0,0,-DataWindow2,1),ConfLevel2, metric2, OFFSET($D$11,0,0,StressPeriod2,1)),"")</f>
        <v/>
      </c>
    </row>
    <row r="369" spans="2:7" x14ac:dyDescent="0.3">
      <c r="B369" s="7">
        <f t="shared" si="6"/>
        <v>357</v>
      </c>
      <c r="C369" s="22">
        <v>5.9200000000000003E-2</v>
      </c>
      <c r="D369" s="14">
        <f>IF(ReturnsType="Relative", (C369/C368-1)*IRNow1*ApproxDuration(C369,5), (C369-C368)*ApproxDuration(C369,5))</f>
        <v>3.9611426039023372E-4</v>
      </c>
      <c r="E369" s="22" t="str">
        <f ca="1">IF(DataWindow&lt;(B369-250),-CalcIM(OFFSET(D368,0,0,-DataWindow,1),ConfLevel, metric, OFFSET($F$11,0,0,StressPeriod,1)),"")</f>
        <v/>
      </c>
      <c r="F369" s="22">
        <f>IF(ReturnsType2="Relative", (C369/C368-1)*IRNow1*ApproxDuration(C369,5), (C369-C368)*ApproxDuration(C369,5))</f>
        <v>3.9611426039023372E-4</v>
      </c>
      <c r="G369" s="15" t="str">
        <f ca="1">IF(DataWindow2&lt;(B369-250),-CalcIM(OFFSET(F368,0,0,-DataWindow2,1),ConfLevel2, metric2, OFFSET($D$11,0,0,StressPeriod2,1)),"")</f>
        <v/>
      </c>
    </row>
    <row r="370" spans="2:7" x14ac:dyDescent="0.3">
      <c r="B370" s="7">
        <f t="shared" si="6"/>
        <v>358</v>
      </c>
      <c r="C370" s="22">
        <v>5.91E-2</v>
      </c>
      <c r="D370" s="14">
        <f>IF(ReturnsType="Relative", (C370/C369-1)*IRNow1*ApproxDuration(C370,5), (C370-C369)*ApproxDuration(C370,5))</f>
        <v>-1.9743494199238993E-4</v>
      </c>
      <c r="E370" s="22" t="str">
        <f ca="1">IF(DataWindow&lt;(B370-250),-CalcIM(OFFSET(D369,0,0,-DataWindow,1),ConfLevel, metric, OFFSET($F$11,0,0,StressPeriod,1)),"")</f>
        <v/>
      </c>
      <c r="F370" s="22">
        <f>IF(ReturnsType2="Relative", (C370/C369-1)*IRNow1*ApproxDuration(C370,5), (C370-C369)*ApproxDuration(C370,5))</f>
        <v>-1.9743494199238993E-4</v>
      </c>
      <c r="G370" s="15" t="str">
        <f ca="1">IF(DataWindow2&lt;(B370-250),-CalcIM(OFFSET(F369,0,0,-DataWindow2,1),ConfLevel2, metric2, OFFSET($D$11,0,0,StressPeriod2,1)),"")</f>
        <v/>
      </c>
    </row>
    <row r="371" spans="2:7" x14ac:dyDescent="0.3">
      <c r="B371" s="7">
        <f t="shared" si="6"/>
        <v>359</v>
      </c>
      <c r="C371" s="22">
        <v>5.8499999999999996E-2</v>
      </c>
      <c r="D371" s="14">
        <f>IF(ReturnsType="Relative", (C371/C370-1)*IRNow1*ApproxDuration(C371,5), (C371-C370)*ApproxDuration(C371,5))</f>
        <v>-1.1883081060403862E-3</v>
      </c>
      <c r="E371" s="22" t="str">
        <f ca="1">IF(DataWindow&lt;(B371-250),-CalcIM(OFFSET(D370,0,0,-DataWindow,1),ConfLevel, metric, OFFSET($F$11,0,0,StressPeriod,1)),"")</f>
        <v/>
      </c>
      <c r="F371" s="22">
        <f>IF(ReturnsType2="Relative", (C371/C370-1)*IRNow1*ApproxDuration(C371,5), (C371-C370)*ApproxDuration(C371,5))</f>
        <v>-1.1883081060403862E-3</v>
      </c>
      <c r="G371" s="15" t="str">
        <f ca="1">IF(DataWindow2&lt;(B371-250),-CalcIM(OFFSET(F370,0,0,-DataWindow2,1),ConfLevel2, metric2, OFFSET($D$11,0,0,StressPeriod2,1)),"")</f>
        <v/>
      </c>
    </row>
    <row r="372" spans="2:7" x14ac:dyDescent="0.3">
      <c r="B372" s="7">
        <f t="shared" si="6"/>
        <v>360</v>
      </c>
      <c r="C372" s="22">
        <v>5.74E-2</v>
      </c>
      <c r="D372" s="14">
        <f>IF(ReturnsType="Relative", (C372/C371-1)*IRNow1*ApproxDuration(C372,5), (C372-C371)*ApproxDuration(C372,5))</f>
        <v>-2.2066772844751351E-3</v>
      </c>
      <c r="E372" s="22" t="str">
        <f ca="1">IF(DataWindow&lt;(B372-250),-CalcIM(OFFSET(D371,0,0,-DataWindow,1),ConfLevel, metric, OFFSET($F$11,0,0,StressPeriod,1)),"")</f>
        <v/>
      </c>
      <c r="F372" s="22">
        <f>IF(ReturnsType2="Relative", (C372/C371-1)*IRNow1*ApproxDuration(C372,5), (C372-C371)*ApproxDuration(C372,5))</f>
        <v>-2.2066772844751351E-3</v>
      </c>
      <c r="G372" s="15" t="str">
        <f ca="1">IF(DataWindow2&lt;(B372-250),-CalcIM(OFFSET(F371,0,0,-DataWindow2,1),ConfLevel2, metric2, OFFSET($D$11,0,0,StressPeriod2,1)),"")</f>
        <v/>
      </c>
    </row>
    <row r="373" spans="2:7" x14ac:dyDescent="0.3">
      <c r="B373" s="7">
        <f t="shared" si="6"/>
        <v>361</v>
      </c>
      <c r="C373" s="22">
        <v>5.8200000000000002E-2</v>
      </c>
      <c r="D373" s="14">
        <f>IF(ReturnsType="Relative", (C373/C372-1)*IRNow1*ApproxDuration(C373,5), (C373-C372)*ApproxDuration(C373,5))</f>
        <v>1.6325003756149283E-3</v>
      </c>
      <c r="E373" s="22" t="str">
        <f ca="1">IF(DataWindow&lt;(B373-250),-CalcIM(OFFSET(D372,0,0,-DataWindow,1),ConfLevel, metric, OFFSET($F$11,0,0,StressPeriod,1)),"")</f>
        <v/>
      </c>
      <c r="F373" s="22">
        <f>IF(ReturnsType2="Relative", (C373/C372-1)*IRNow1*ApproxDuration(C373,5), (C373-C372)*ApproxDuration(C373,5))</f>
        <v>1.6325003756149283E-3</v>
      </c>
      <c r="G373" s="15" t="str">
        <f ca="1">IF(DataWindow2&lt;(B373-250),-CalcIM(OFFSET(F372,0,0,-DataWindow2,1),ConfLevel2, metric2, OFFSET($D$11,0,0,StressPeriod2,1)),"")</f>
        <v/>
      </c>
    </row>
    <row r="374" spans="2:7" x14ac:dyDescent="0.3">
      <c r="B374" s="7">
        <f t="shared" si="6"/>
        <v>362</v>
      </c>
      <c r="C374" s="22">
        <v>5.8700000000000002E-2</v>
      </c>
      <c r="D374" s="14">
        <f>IF(ReturnsType="Relative", (C374/C373-1)*IRNow1*ApproxDuration(C374,5), (C374-C373)*ApproxDuration(C374,5))</f>
        <v>1.0050918501480048E-3</v>
      </c>
      <c r="E374" s="22" t="str">
        <f ca="1">IF(DataWindow&lt;(B374-250),-CalcIM(OFFSET(D373,0,0,-DataWindow,1),ConfLevel, metric, OFFSET($F$11,0,0,StressPeriod,1)),"")</f>
        <v/>
      </c>
      <c r="F374" s="22">
        <f>IF(ReturnsType2="Relative", (C374/C373-1)*IRNow1*ApproxDuration(C374,5), (C374-C373)*ApproxDuration(C374,5))</f>
        <v>1.0050918501480048E-3</v>
      </c>
      <c r="G374" s="15" t="str">
        <f ca="1">IF(DataWindow2&lt;(B374-250),-CalcIM(OFFSET(F373,0,0,-DataWindow2,1),ConfLevel2, metric2, OFFSET($D$11,0,0,StressPeriod2,1)),"")</f>
        <v/>
      </c>
    </row>
    <row r="375" spans="2:7" x14ac:dyDescent="0.3">
      <c r="B375" s="7">
        <f t="shared" si="6"/>
        <v>363</v>
      </c>
      <c r="C375" s="22">
        <v>5.9500000000000004E-2</v>
      </c>
      <c r="D375" s="14">
        <f>IF(ReturnsType="Relative", (C375/C374-1)*IRNow1*ApproxDuration(C375,5), (C375-C374)*ApproxDuration(C375,5))</f>
        <v>1.5914197536057461E-3</v>
      </c>
      <c r="E375" s="22" t="str">
        <f ca="1">IF(DataWindow&lt;(B375-250),-CalcIM(OFFSET(D374,0,0,-DataWindow,1),ConfLevel, metric, OFFSET($F$11,0,0,StressPeriod,1)),"")</f>
        <v/>
      </c>
      <c r="F375" s="22">
        <f>IF(ReturnsType2="Relative", (C375/C374-1)*IRNow1*ApproxDuration(C375,5), (C375-C374)*ApproxDuration(C375,5))</f>
        <v>1.5914197536057461E-3</v>
      </c>
      <c r="G375" s="15" t="str">
        <f ca="1">IF(DataWindow2&lt;(B375-250),-CalcIM(OFFSET(F374,0,0,-DataWindow2,1),ConfLevel2, metric2, OFFSET($D$11,0,0,StressPeriod2,1)),"")</f>
        <v/>
      </c>
    </row>
    <row r="376" spans="2:7" x14ac:dyDescent="0.3">
      <c r="B376" s="7">
        <f t="shared" si="6"/>
        <v>364</v>
      </c>
      <c r="C376" s="22">
        <v>5.8899999999999994E-2</v>
      </c>
      <c r="D376" s="14">
        <f>IF(ReturnsType="Relative", (C376/C375-1)*IRNow1*ApproxDuration(C376,5), (C376-C375)*ApproxDuration(C376,5))</f>
        <v>-1.1791973489509628E-3</v>
      </c>
      <c r="E376" s="22" t="str">
        <f ca="1">IF(DataWindow&lt;(B376-250),-CalcIM(OFFSET(D375,0,0,-DataWindow,1),ConfLevel, metric, OFFSET($F$11,0,0,StressPeriod,1)),"")</f>
        <v/>
      </c>
      <c r="F376" s="22">
        <f>IF(ReturnsType2="Relative", (C376/C375-1)*IRNow1*ApproxDuration(C376,5), (C376-C375)*ApproxDuration(C376,5))</f>
        <v>-1.1791973489509628E-3</v>
      </c>
      <c r="G376" s="15" t="str">
        <f ca="1">IF(DataWindow2&lt;(B376-250),-CalcIM(OFFSET(F375,0,0,-DataWindow2,1),ConfLevel2, metric2, OFFSET($D$11,0,0,StressPeriod2,1)),"")</f>
        <v/>
      </c>
    </row>
    <row r="377" spans="2:7" x14ac:dyDescent="0.3">
      <c r="B377" s="7">
        <f t="shared" si="6"/>
        <v>365</v>
      </c>
      <c r="C377" s="22">
        <v>5.9900000000000002E-2</v>
      </c>
      <c r="D377" s="14">
        <f>IF(ReturnsType="Relative", (C377/C376-1)*IRNow1*ApproxDuration(C377,5), (C377-C376)*ApproxDuration(C377,5))</f>
        <v>1.9806367984377539E-3</v>
      </c>
      <c r="E377" s="22" t="str">
        <f ca="1">IF(DataWindow&lt;(B377-250),-CalcIM(OFFSET(D376,0,0,-DataWindow,1),ConfLevel, metric, OFFSET($F$11,0,0,StressPeriod,1)),"")</f>
        <v/>
      </c>
      <c r="F377" s="22">
        <f>IF(ReturnsType2="Relative", (C377/C376-1)*IRNow1*ApproxDuration(C377,5), (C377-C376)*ApproxDuration(C377,5))</f>
        <v>1.9806367984377539E-3</v>
      </c>
      <c r="G377" s="15" t="str">
        <f ca="1">IF(DataWindow2&lt;(B377-250),-CalcIM(OFFSET(F376,0,0,-DataWindow2,1),ConfLevel2, metric2, OFFSET($D$11,0,0,StressPeriod2,1)),"")</f>
        <v/>
      </c>
    </row>
    <row r="378" spans="2:7" x14ac:dyDescent="0.3">
      <c r="B378" s="7">
        <f t="shared" si="6"/>
        <v>366</v>
      </c>
      <c r="C378" s="22">
        <v>5.9299999999999999E-2</v>
      </c>
      <c r="D378" s="14">
        <f>IF(ReturnsType="Relative", (C378/C377-1)*IRNow1*ApproxDuration(C378,5), (C378-C377)*ApproxDuration(C378,5))</f>
        <v>-1.1702097194935738E-3</v>
      </c>
      <c r="E378" s="22" t="str">
        <f ca="1">IF(DataWindow&lt;(B378-250),-CalcIM(OFFSET(D377,0,0,-DataWindow,1),ConfLevel, metric, OFFSET($F$11,0,0,StressPeriod,1)),"")</f>
        <v/>
      </c>
      <c r="F378" s="22">
        <f>IF(ReturnsType2="Relative", (C378/C377-1)*IRNow1*ApproxDuration(C378,5), (C378-C377)*ApproxDuration(C378,5))</f>
        <v>-1.1702097194935738E-3</v>
      </c>
      <c r="G378" s="15" t="str">
        <f ca="1">IF(DataWindow2&lt;(B378-250),-CalcIM(OFFSET(F377,0,0,-DataWindow2,1),ConfLevel2, metric2, OFFSET($D$11,0,0,StressPeriod2,1)),"")</f>
        <v/>
      </c>
    </row>
    <row r="379" spans="2:7" x14ac:dyDescent="0.3">
      <c r="B379" s="7">
        <f t="shared" si="6"/>
        <v>367</v>
      </c>
      <c r="C379" s="22">
        <v>6.0199999999999997E-2</v>
      </c>
      <c r="D379" s="14">
        <f>IF(ReturnsType="Relative", (C379/C378-1)*IRNow1*ApproxDuration(C379,5), (C379-C378)*ApproxDuration(C379,5))</f>
        <v>1.7692879054794833E-3</v>
      </c>
      <c r="E379" s="22" t="str">
        <f ca="1">IF(DataWindow&lt;(B379-250),-CalcIM(OFFSET(D378,0,0,-DataWindow,1),ConfLevel, metric, OFFSET($F$11,0,0,StressPeriod,1)),"")</f>
        <v/>
      </c>
      <c r="F379" s="22">
        <f>IF(ReturnsType2="Relative", (C379/C378-1)*IRNow1*ApproxDuration(C379,5), (C379-C378)*ApproxDuration(C379,5))</f>
        <v>1.7692879054794833E-3</v>
      </c>
      <c r="G379" s="15" t="str">
        <f ca="1">IF(DataWindow2&lt;(B379-250),-CalcIM(OFFSET(F378,0,0,-DataWindow2,1),ConfLevel2, metric2, OFFSET($D$11,0,0,StressPeriod2,1)),"")</f>
        <v/>
      </c>
    </row>
    <row r="380" spans="2:7" x14ac:dyDescent="0.3">
      <c r="B380" s="7">
        <f t="shared" si="6"/>
        <v>368</v>
      </c>
      <c r="C380" s="22">
        <v>6.0299999999999999E-2</v>
      </c>
      <c r="D380" s="14">
        <f>IF(ReturnsType="Relative", (C380/C379-1)*IRNow1*ApproxDuration(C380,5), (C380-C379)*ApproxDuration(C380,5))</f>
        <v>1.9360254895029326E-4</v>
      </c>
      <c r="E380" s="22" t="str">
        <f ca="1">IF(DataWindow&lt;(B380-250),-CalcIM(OFFSET(D379,0,0,-DataWindow,1),ConfLevel, metric, OFFSET($F$11,0,0,StressPeriod,1)),"")</f>
        <v/>
      </c>
      <c r="F380" s="22">
        <f>IF(ReturnsType2="Relative", (C380/C379-1)*IRNow1*ApproxDuration(C380,5), (C380-C379)*ApproxDuration(C380,5))</f>
        <v>1.9360254895029326E-4</v>
      </c>
      <c r="G380" s="15" t="str">
        <f ca="1">IF(DataWindow2&lt;(B380-250),-CalcIM(OFFSET(F379,0,0,-DataWindow2,1),ConfLevel2, metric2, OFFSET($D$11,0,0,StressPeriod2,1)),"")</f>
        <v/>
      </c>
    </row>
    <row r="381" spans="2:7" x14ac:dyDescent="0.3">
      <c r="B381" s="7">
        <f t="shared" si="6"/>
        <v>369</v>
      </c>
      <c r="C381" s="22">
        <v>6.0299999999999999E-2</v>
      </c>
      <c r="D381" s="14">
        <f>IF(ReturnsType="Relative", (C381/C380-1)*IRNow1*ApproxDuration(C381,5), (C381-C380)*ApproxDuration(C381,5))</f>
        <v>0</v>
      </c>
      <c r="E381" s="22" t="str">
        <f ca="1">IF(DataWindow&lt;(B381-250),-CalcIM(OFFSET(D380,0,0,-DataWindow,1),ConfLevel, metric, OFFSET($F$11,0,0,StressPeriod,1)),"")</f>
        <v/>
      </c>
      <c r="F381" s="22">
        <f>IF(ReturnsType2="Relative", (C381/C380-1)*IRNow1*ApproxDuration(C381,5), (C381-C380)*ApproxDuration(C381,5))</f>
        <v>0</v>
      </c>
      <c r="G381" s="15" t="str">
        <f ca="1">IF(DataWindow2&lt;(B381-250),-CalcIM(OFFSET(F380,0,0,-DataWindow2,1),ConfLevel2, metric2, OFFSET($D$11,0,0,StressPeriod2,1)),"")</f>
        <v/>
      </c>
    </row>
    <row r="382" spans="2:7" x14ac:dyDescent="0.3">
      <c r="B382" s="7">
        <f t="shared" si="6"/>
        <v>370</v>
      </c>
      <c r="C382" s="22">
        <v>6.0199999999999997E-2</v>
      </c>
      <c r="D382" s="14">
        <f>IF(ReturnsType="Relative", (C382/C381-1)*IRNow1*ApproxDuration(C382,5), (C382-C381)*ApproxDuration(C382,5))</f>
        <v>-1.9332738676051812E-4</v>
      </c>
      <c r="E382" s="22" t="str">
        <f ca="1">IF(DataWindow&lt;(B382-250),-CalcIM(OFFSET(D381,0,0,-DataWindow,1),ConfLevel, metric, OFFSET($F$11,0,0,StressPeriod,1)),"")</f>
        <v/>
      </c>
      <c r="F382" s="22">
        <f>IF(ReturnsType2="Relative", (C382/C381-1)*IRNow1*ApproxDuration(C382,5), (C382-C381)*ApproxDuration(C382,5))</f>
        <v>-1.9332738676051812E-4</v>
      </c>
      <c r="G382" s="15" t="str">
        <f ca="1">IF(DataWindow2&lt;(B382-250),-CalcIM(OFFSET(F381,0,0,-DataWindow2,1),ConfLevel2, metric2, OFFSET($D$11,0,0,StressPeriod2,1)),"")</f>
        <v/>
      </c>
    </row>
    <row r="383" spans="2:7" x14ac:dyDescent="0.3">
      <c r="B383" s="7">
        <f t="shared" si="6"/>
        <v>371</v>
      </c>
      <c r="C383" s="22">
        <v>6.0599999999999994E-2</v>
      </c>
      <c r="D383" s="14">
        <f>IF(ReturnsType="Relative", (C383/C382-1)*IRNow1*ApproxDuration(C383,5), (C383-C382)*ApproxDuration(C383,5))</f>
        <v>7.7385879828481715E-4</v>
      </c>
      <c r="E383" s="22" t="str">
        <f ca="1">IF(DataWindow&lt;(B383-250),-CalcIM(OFFSET(D382,0,0,-DataWindow,1),ConfLevel, metric, OFFSET($F$11,0,0,StressPeriod,1)),"")</f>
        <v/>
      </c>
      <c r="F383" s="22">
        <f>IF(ReturnsType2="Relative", (C383/C382-1)*IRNow1*ApproxDuration(C383,5), (C383-C382)*ApproxDuration(C383,5))</f>
        <v>7.7385879828481715E-4</v>
      </c>
      <c r="G383" s="15" t="str">
        <f ca="1">IF(DataWindow2&lt;(B383-250),-CalcIM(OFFSET(F382,0,0,-DataWindow2,1),ConfLevel2, metric2, OFFSET($D$11,0,0,StressPeriod2,1)),"")</f>
        <v/>
      </c>
    </row>
    <row r="384" spans="2:7" x14ac:dyDescent="0.3">
      <c r="B384" s="7">
        <f t="shared" si="6"/>
        <v>372</v>
      </c>
      <c r="C384" s="22">
        <v>6.1100000000000002E-2</v>
      </c>
      <c r="D384" s="14">
        <f>IF(ReturnsType="Relative", (C384/C383-1)*IRNow1*ApproxDuration(C384,5), (C384-C383)*ApproxDuration(C384,5))</f>
        <v>9.5979884321051138E-4</v>
      </c>
      <c r="E384" s="22" t="str">
        <f ca="1">IF(DataWindow&lt;(B384-250),-CalcIM(OFFSET(D383,0,0,-DataWindow,1),ConfLevel, metric, OFFSET($F$11,0,0,StressPeriod,1)),"")</f>
        <v/>
      </c>
      <c r="F384" s="22">
        <f>IF(ReturnsType2="Relative", (C384/C383-1)*IRNow1*ApproxDuration(C384,5), (C384-C383)*ApproxDuration(C384,5))</f>
        <v>9.5979884321051138E-4</v>
      </c>
      <c r="G384" s="15" t="str">
        <f ca="1">IF(DataWindow2&lt;(B384-250),-CalcIM(OFFSET(F383,0,0,-DataWindow2,1),ConfLevel2, metric2, OFFSET($D$11,0,0,StressPeriod2,1)),"")</f>
        <v/>
      </c>
    </row>
    <row r="385" spans="2:7" x14ac:dyDescent="0.3">
      <c r="B385" s="7">
        <f t="shared" si="6"/>
        <v>373</v>
      </c>
      <c r="C385" s="22">
        <v>6.1600000000000002E-2</v>
      </c>
      <c r="D385" s="14">
        <f>IF(ReturnsType="Relative", (C385/C384-1)*IRNow1*ApproxDuration(C385,5), (C385-C384)*ApproxDuration(C385,5))</f>
        <v>9.5081599434542884E-4</v>
      </c>
      <c r="E385" s="22" t="str">
        <f ca="1">IF(DataWindow&lt;(B385-250),-CalcIM(OFFSET(D384,0,0,-DataWindow,1),ConfLevel, metric, OFFSET($F$11,0,0,StressPeriod,1)),"")</f>
        <v/>
      </c>
      <c r="F385" s="22">
        <f>IF(ReturnsType2="Relative", (C385/C384-1)*IRNow1*ApproxDuration(C385,5), (C385-C384)*ApproxDuration(C385,5))</f>
        <v>9.5081599434542884E-4</v>
      </c>
      <c r="G385" s="15" t="str">
        <f ca="1">IF(DataWindow2&lt;(B385-250),-CalcIM(OFFSET(F384,0,0,-DataWindow2,1),ConfLevel2, metric2, OFFSET($D$11,0,0,StressPeriod2,1)),"")</f>
        <v/>
      </c>
    </row>
    <row r="386" spans="2:7" x14ac:dyDescent="0.3">
      <c r="B386" s="7">
        <f t="shared" si="6"/>
        <v>374</v>
      </c>
      <c r="C386" s="22">
        <v>6.0700000000000004E-2</v>
      </c>
      <c r="D386" s="14">
        <f>IF(ReturnsType="Relative", (C386/C385-1)*IRNow1*ApproxDuration(C386,5), (C386-C385)*ApproxDuration(C386,5))</f>
        <v>-1.7012060843453268E-3</v>
      </c>
      <c r="E386" s="22" t="str">
        <f ca="1">IF(DataWindow&lt;(B386-250),-CalcIM(OFFSET(D385,0,0,-DataWindow,1),ConfLevel, metric, OFFSET($F$11,0,0,StressPeriod,1)),"")</f>
        <v/>
      </c>
      <c r="F386" s="22">
        <f>IF(ReturnsType2="Relative", (C386/C385-1)*IRNow1*ApproxDuration(C386,5), (C386-C385)*ApproxDuration(C386,5))</f>
        <v>-1.7012060843453268E-3</v>
      </c>
      <c r="G386" s="15" t="str">
        <f ca="1">IF(DataWindow2&lt;(B386-250),-CalcIM(OFFSET(F385,0,0,-DataWindow2,1),ConfLevel2, metric2, OFFSET($D$11,0,0,StressPeriod2,1)),"")</f>
        <v/>
      </c>
    </row>
    <row r="387" spans="2:7" x14ac:dyDescent="0.3">
      <c r="B387" s="7">
        <f t="shared" si="6"/>
        <v>375</v>
      </c>
      <c r="C387" s="22">
        <v>6.1100000000000002E-2</v>
      </c>
      <c r="D387" s="14">
        <f>IF(ReturnsType="Relative", (C387/C386-1)*IRNow1*ApproxDuration(C387,5), (C387-C386)*ApproxDuration(C387,5))</f>
        <v>7.6657410080467744E-4</v>
      </c>
      <c r="E387" s="22" t="str">
        <f ca="1">IF(DataWindow&lt;(B387-250),-CalcIM(OFFSET(D386,0,0,-DataWindow,1),ConfLevel, metric, OFFSET($F$11,0,0,StressPeriod,1)),"")</f>
        <v/>
      </c>
      <c r="F387" s="22">
        <f>IF(ReturnsType2="Relative", (C387/C386-1)*IRNow1*ApproxDuration(C387,5), (C387-C386)*ApproxDuration(C387,5))</f>
        <v>7.6657410080467744E-4</v>
      </c>
      <c r="G387" s="15" t="str">
        <f ca="1">IF(DataWindow2&lt;(B387-250),-CalcIM(OFFSET(F386,0,0,-DataWindow2,1),ConfLevel2, metric2, OFFSET($D$11,0,0,StressPeriod2,1)),"")</f>
        <v/>
      </c>
    </row>
    <row r="388" spans="2:7" x14ac:dyDescent="0.3">
      <c r="B388" s="7">
        <f t="shared" si="6"/>
        <v>376</v>
      </c>
      <c r="C388" s="22">
        <v>6.1699999999999998E-2</v>
      </c>
      <c r="D388" s="14">
        <f>IF(ReturnsType="Relative", (C388/C387-1)*IRNow1*ApproxDuration(C388,5), (C388-C387)*ApproxDuration(C388,5))</f>
        <v>1.1407086118018547E-3</v>
      </c>
      <c r="E388" s="22" t="str">
        <f ca="1">IF(DataWindow&lt;(B388-250),-CalcIM(OFFSET(D387,0,0,-DataWindow,1),ConfLevel, metric, OFFSET($F$11,0,0,StressPeriod,1)),"")</f>
        <v/>
      </c>
      <c r="F388" s="22">
        <f>IF(ReturnsType2="Relative", (C388/C387-1)*IRNow1*ApproxDuration(C388,5), (C388-C387)*ApproxDuration(C388,5))</f>
        <v>1.1407086118018547E-3</v>
      </c>
      <c r="G388" s="15" t="str">
        <f ca="1">IF(DataWindow2&lt;(B388-250),-CalcIM(OFFSET(F387,0,0,-DataWindow2,1),ConfLevel2, metric2, OFFSET($D$11,0,0,StressPeriod2,1)),"")</f>
        <v/>
      </c>
    </row>
    <row r="389" spans="2:7" x14ac:dyDescent="0.3">
      <c r="B389" s="7">
        <f t="shared" si="6"/>
        <v>377</v>
      </c>
      <c r="C389" s="22">
        <v>6.1799999999999994E-2</v>
      </c>
      <c r="D389" s="14">
        <f>IF(ReturnsType="Relative", (C389/C388-1)*IRNow1*ApproxDuration(C389,5), (C389-C388)*ApproxDuration(C389,5))</f>
        <v>1.8822465970351812E-4</v>
      </c>
      <c r="E389" s="22" t="str">
        <f ca="1">IF(DataWindow&lt;(B389-250),-CalcIM(OFFSET(D388,0,0,-DataWindow,1),ConfLevel, metric, OFFSET($F$11,0,0,StressPeriod,1)),"")</f>
        <v/>
      </c>
      <c r="F389" s="22">
        <f>IF(ReturnsType2="Relative", (C389/C388-1)*IRNow1*ApproxDuration(C389,5), (C389-C388)*ApproxDuration(C389,5))</f>
        <v>1.8822465970351812E-4</v>
      </c>
      <c r="G389" s="15" t="str">
        <f ca="1">IF(DataWindow2&lt;(B389-250),-CalcIM(OFFSET(F388,0,0,-DataWindow2,1),ConfLevel2, metric2, OFFSET($D$11,0,0,StressPeriod2,1)),"")</f>
        <v/>
      </c>
    </row>
    <row r="390" spans="2:7" x14ac:dyDescent="0.3">
      <c r="B390" s="7">
        <f t="shared" si="6"/>
        <v>378</v>
      </c>
      <c r="C390" s="22">
        <v>6.1799999999999994E-2</v>
      </c>
      <c r="D390" s="14">
        <f>IF(ReturnsType="Relative", (C390/C389-1)*IRNow1*ApproxDuration(C390,5), (C390-C389)*ApproxDuration(C390,5))</f>
        <v>0</v>
      </c>
      <c r="E390" s="22" t="str">
        <f ca="1">IF(DataWindow&lt;(B390-250),-CalcIM(OFFSET(D389,0,0,-DataWindow,1),ConfLevel, metric, OFFSET($F$11,0,0,StressPeriod,1)),"")</f>
        <v/>
      </c>
      <c r="F390" s="22">
        <f>IF(ReturnsType2="Relative", (C390/C389-1)*IRNow1*ApproxDuration(C390,5), (C390-C389)*ApproxDuration(C390,5))</f>
        <v>0</v>
      </c>
      <c r="G390" s="15" t="str">
        <f ca="1">IF(DataWindow2&lt;(B390-250),-CalcIM(OFFSET(F389,0,0,-DataWindow2,1),ConfLevel2, metric2, OFFSET($D$11,0,0,StressPeriod2,1)),"")</f>
        <v/>
      </c>
    </row>
    <row r="391" spans="2:7" x14ac:dyDescent="0.3">
      <c r="B391" s="7">
        <f t="shared" si="6"/>
        <v>379</v>
      </c>
      <c r="C391" s="22">
        <v>6.1900000000000004E-2</v>
      </c>
      <c r="D391" s="14">
        <f>IF(ReturnsType="Relative", (C391/C390-1)*IRNow1*ApproxDuration(C391,5), (C391-C390)*ApproxDuration(C391,5))</f>
        <v>1.8787553189557549E-4</v>
      </c>
      <c r="E391" s="22" t="str">
        <f ca="1">IF(DataWindow&lt;(B391-250),-CalcIM(OFFSET(D390,0,0,-DataWindow,1),ConfLevel, metric, OFFSET($F$11,0,0,StressPeriod,1)),"")</f>
        <v/>
      </c>
      <c r="F391" s="22">
        <f>IF(ReturnsType2="Relative", (C391/C390-1)*IRNow1*ApproxDuration(C391,5), (C391-C390)*ApproxDuration(C391,5))</f>
        <v>1.8787553189557549E-4</v>
      </c>
      <c r="G391" s="15" t="str">
        <f ca="1">IF(DataWindow2&lt;(B391-250),-CalcIM(OFFSET(F390,0,0,-DataWindow2,1),ConfLevel2, metric2, OFFSET($D$11,0,0,StressPeriod2,1)),"")</f>
        <v/>
      </c>
    </row>
    <row r="392" spans="2:7" x14ac:dyDescent="0.3">
      <c r="B392" s="7">
        <f t="shared" si="6"/>
        <v>380</v>
      </c>
      <c r="C392" s="22">
        <v>6.2E-2</v>
      </c>
      <c r="D392" s="14">
        <f>IF(ReturnsType="Relative", (C392/C391-1)*IRNow1*ApproxDuration(C392,5), (C392-C391)*ApproxDuration(C392,5))</f>
        <v>1.875275465616626E-4</v>
      </c>
      <c r="E392" s="22" t="str">
        <f ca="1">IF(DataWindow&lt;(B392-250),-CalcIM(OFFSET(D391,0,0,-DataWindow,1),ConfLevel, metric, OFFSET($F$11,0,0,StressPeriod,1)),"")</f>
        <v/>
      </c>
      <c r="F392" s="22">
        <f>IF(ReturnsType2="Relative", (C392/C391-1)*IRNow1*ApproxDuration(C392,5), (C392-C391)*ApproxDuration(C392,5))</f>
        <v>1.875275465616626E-4</v>
      </c>
      <c r="G392" s="15" t="str">
        <f ca="1">IF(DataWindow2&lt;(B392-250),-CalcIM(OFFSET(F391,0,0,-DataWindow2,1),ConfLevel2, metric2, OFFSET($D$11,0,0,StressPeriod2,1)),"")</f>
        <v/>
      </c>
    </row>
    <row r="393" spans="2:7" x14ac:dyDescent="0.3">
      <c r="B393" s="7">
        <f t="shared" si="6"/>
        <v>381</v>
      </c>
      <c r="C393" s="22">
        <v>6.2300000000000001E-2</v>
      </c>
      <c r="D393" s="14">
        <f>IF(ReturnsType="Relative", (C393/C392-1)*IRNow1*ApproxDuration(C393,5), (C393-C392)*ApproxDuration(C393,5))</f>
        <v>5.6127591645692713E-4</v>
      </c>
      <c r="E393" s="22" t="str">
        <f ca="1">IF(DataWindow&lt;(B393-250),-CalcIM(OFFSET(D392,0,0,-DataWindow,1),ConfLevel, metric, OFFSET($F$11,0,0,StressPeriod,1)),"")</f>
        <v/>
      </c>
      <c r="F393" s="22">
        <f>IF(ReturnsType2="Relative", (C393/C392-1)*IRNow1*ApproxDuration(C393,5), (C393-C392)*ApproxDuration(C393,5))</f>
        <v>5.6127591645692713E-4</v>
      </c>
      <c r="G393" s="15" t="str">
        <f ca="1">IF(DataWindow2&lt;(B393-250),-CalcIM(OFFSET(F392,0,0,-DataWindow2,1),ConfLevel2, metric2, OFFSET($D$11,0,0,StressPeriod2,1)),"")</f>
        <v/>
      </c>
    </row>
    <row r="394" spans="2:7" x14ac:dyDescent="0.3">
      <c r="B394" s="7">
        <f t="shared" si="6"/>
        <v>382</v>
      </c>
      <c r="C394" s="22">
        <v>6.1799999999999994E-2</v>
      </c>
      <c r="D394" s="14">
        <f>IF(ReturnsType="Relative", (C394/C393-1)*IRNow1*ApproxDuration(C394,5), (C394-C393)*ApproxDuration(C394,5))</f>
        <v>-9.320595107309127E-4</v>
      </c>
      <c r="E394" s="22" t="str">
        <f ca="1">IF(DataWindow&lt;(B394-250),-CalcIM(OFFSET(D393,0,0,-DataWindow,1),ConfLevel, metric, OFFSET($F$11,0,0,StressPeriod,1)),"")</f>
        <v/>
      </c>
      <c r="F394" s="22">
        <f>IF(ReturnsType2="Relative", (C394/C393-1)*IRNow1*ApproxDuration(C394,5), (C394-C393)*ApproxDuration(C394,5))</f>
        <v>-9.320595107309127E-4</v>
      </c>
      <c r="G394" s="15" t="str">
        <f ca="1">IF(DataWindow2&lt;(B394-250),-CalcIM(OFFSET(F393,0,0,-DataWindow2,1),ConfLevel2, metric2, OFFSET($D$11,0,0,StressPeriod2,1)),"")</f>
        <v/>
      </c>
    </row>
    <row r="395" spans="2:7" x14ac:dyDescent="0.3">
      <c r="B395" s="7">
        <f t="shared" si="6"/>
        <v>383</v>
      </c>
      <c r="C395" s="22">
        <v>6.1100000000000002E-2</v>
      </c>
      <c r="D395" s="14">
        <f>IF(ReturnsType="Relative", (C395/C394-1)*IRNow1*ApproxDuration(C395,5), (C395-C394)*ApproxDuration(C395,5))</f>
        <v>-1.3176267614559496E-3</v>
      </c>
      <c r="E395" s="22" t="str">
        <f ca="1">IF(DataWindow&lt;(B395-250),-CalcIM(OFFSET(D394,0,0,-DataWindow,1),ConfLevel, metric, OFFSET($F$11,0,0,StressPeriod,1)),"")</f>
        <v/>
      </c>
      <c r="F395" s="22">
        <f>IF(ReturnsType2="Relative", (C395/C394-1)*IRNow1*ApproxDuration(C395,5), (C395-C394)*ApproxDuration(C395,5))</f>
        <v>-1.3176267614559496E-3</v>
      </c>
      <c r="G395" s="15" t="str">
        <f ca="1">IF(DataWindow2&lt;(B395-250),-CalcIM(OFFSET(F394,0,0,-DataWindow2,1),ConfLevel2, metric2, OFFSET($D$11,0,0,StressPeriod2,1)),"")</f>
        <v/>
      </c>
    </row>
    <row r="396" spans="2:7" x14ac:dyDescent="0.3">
      <c r="B396" s="7">
        <f t="shared" si="6"/>
        <v>384</v>
      </c>
      <c r="C396" s="22">
        <v>0.06</v>
      </c>
      <c r="D396" s="14">
        <f>IF(ReturnsType="Relative", (C396/C395-1)*IRNow1*ApproxDuration(C396,5), (C396-C395)*ApproxDuration(C396,5))</f>
        <v>-2.0997541859664542E-3</v>
      </c>
      <c r="E396" s="22" t="str">
        <f ca="1">IF(DataWindow&lt;(B396-250),-CalcIM(OFFSET(D395,0,0,-DataWindow,1),ConfLevel, metric, OFFSET($F$11,0,0,StressPeriod,1)),"")</f>
        <v/>
      </c>
      <c r="F396" s="22">
        <f>IF(ReturnsType2="Relative", (C396/C395-1)*IRNow1*ApproxDuration(C396,5), (C396-C395)*ApproxDuration(C396,5))</f>
        <v>-2.0997541859664542E-3</v>
      </c>
      <c r="G396" s="15" t="str">
        <f ca="1">IF(DataWindow2&lt;(B396-250),-CalcIM(OFFSET(F395,0,0,-DataWindow2,1),ConfLevel2, metric2, OFFSET($D$11,0,0,StressPeriod2,1)),"")</f>
        <v/>
      </c>
    </row>
    <row r="397" spans="2:7" x14ac:dyDescent="0.3">
      <c r="B397" s="7">
        <f t="shared" si="6"/>
        <v>385</v>
      </c>
      <c r="C397" s="22">
        <v>6.0499999999999998E-2</v>
      </c>
      <c r="D397" s="14">
        <f>IF(ReturnsType="Relative", (C397/C396-1)*IRNow1*ApproxDuration(C397,5), (C397-C396)*ApproxDuration(C397,5))</f>
        <v>9.7077834945020417E-4</v>
      </c>
      <c r="E397" s="22" t="str">
        <f ca="1">IF(DataWindow&lt;(B397-250),-CalcIM(OFFSET(D396,0,0,-DataWindow,1),ConfLevel, metric, OFFSET($F$11,0,0,StressPeriod,1)),"")</f>
        <v/>
      </c>
      <c r="F397" s="22">
        <f>IF(ReturnsType2="Relative", (C397/C396-1)*IRNow1*ApproxDuration(C397,5), (C397-C396)*ApproxDuration(C397,5))</f>
        <v>9.7077834945020417E-4</v>
      </c>
      <c r="G397" s="15" t="str">
        <f ca="1">IF(DataWindow2&lt;(B397-250),-CalcIM(OFFSET(F396,0,0,-DataWindow2,1),ConfLevel2, metric2, OFFSET($D$11,0,0,StressPeriod2,1)),"")</f>
        <v/>
      </c>
    </row>
    <row r="398" spans="2:7" x14ac:dyDescent="0.3">
      <c r="B398" s="7">
        <f t="shared" ref="B398:B461" si="7">B397+1</f>
        <v>386</v>
      </c>
      <c r="C398" s="22">
        <v>6.0199999999999997E-2</v>
      </c>
      <c r="D398" s="14">
        <f>IF(ReturnsType="Relative", (C398/C397-1)*IRNow1*ApproxDuration(C398,5), (C398-C397)*ApproxDuration(C398,5))</f>
        <v>-5.780648638839405E-4</v>
      </c>
      <c r="E398" s="22" t="str">
        <f ca="1">IF(DataWindow&lt;(B398-250),-CalcIM(OFFSET(D397,0,0,-DataWindow,1),ConfLevel, metric, OFFSET($F$11,0,0,StressPeriod,1)),"")</f>
        <v/>
      </c>
      <c r="F398" s="22">
        <f>IF(ReturnsType2="Relative", (C398/C397-1)*IRNow1*ApproxDuration(C398,5), (C398-C397)*ApproxDuration(C398,5))</f>
        <v>-5.780648638839405E-4</v>
      </c>
      <c r="G398" s="15" t="str">
        <f ca="1">IF(DataWindow2&lt;(B398-250),-CalcIM(OFFSET(F397,0,0,-DataWindow2,1),ConfLevel2, metric2, OFFSET($D$11,0,0,StressPeriod2,1)),"")</f>
        <v/>
      </c>
    </row>
    <row r="399" spans="2:7" x14ac:dyDescent="0.3">
      <c r="B399" s="7">
        <f t="shared" si="7"/>
        <v>387</v>
      </c>
      <c r="C399" s="22">
        <v>0.06</v>
      </c>
      <c r="D399" s="14">
        <f>IF(ReturnsType="Relative", (C399/C398-1)*IRNow1*ApproxDuration(C399,5), (C399-C398)*ApproxDuration(C399,5))</f>
        <v>-3.8748106542600577E-4</v>
      </c>
      <c r="E399" s="22" t="str">
        <f ca="1">IF(DataWindow&lt;(B399-250),-CalcIM(OFFSET(D398,0,0,-DataWindow,1),ConfLevel, metric, OFFSET($F$11,0,0,StressPeriod,1)),"")</f>
        <v/>
      </c>
      <c r="F399" s="22">
        <f>IF(ReturnsType2="Relative", (C399/C398-1)*IRNow1*ApproxDuration(C399,5), (C399-C398)*ApproxDuration(C399,5))</f>
        <v>-3.8748106542600577E-4</v>
      </c>
      <c r="G399" s="15" t="str">
        <f ca="1">IF(DataWindow2&lt;(B399-250),-CalcIM(OFFSET(F398,0,0,-DataWindow2,1),ConfLevel2, metric2, OFFSET($D$11,0,0,StressPeriod2,1)),"")</f>
        <v/>
      </c>
    </row>
    <row r="400" spans="2:7" x14ac:dyDescent="0.3">
      <c r="B400" s="7">
        <f t="shared" si="7"/>
        <v>388</v>
      </c>
      <c r="C400" s="22">
        <v>5.9400000000000001E-2</v>
      </c>
      <c r="D400" s="14">
        <f>IF(ReturnsType="Relative", (C400/C399-1)*IRNow1*ApproxDuration(C400,5), (C400-C399)*ApproxDuration(C400,5))</f>
        <v>-1.1679817619911709E-3</v>
      </c>
      <c r="E400" s="22" t="str">
        <f ca="1">IF(DataWindow&lt;(B400-250),-CalcIM(OFFSET(D399,0,0,-DataWindow,1),ConfLevel, metric, OFFSET($F$11,0,0,StressPeriod,1)),"")</f>
        <v/>
      </c>
      <c r="F400" s="22">
        <f>IF(ReturnsType2="Relative", (C400/C399-1)*IRNow1*ApproxDuration(C400,5), (C400-C399)*ApproxDuration(C400,5))</f>
        <v>-1.1679817619911709E-3</v>
      </c>
      <c r="G400" s="15" t="str">
        <f ca="1">IF(DataWindow2&lt;(B400-250),-CalcIM(OFFSET(F399,0,0,-DataWindow2,1),ConfLevel2, metric2, OFFSET($D$11,0,0,StressPeriod2,1)),"")</f>
        <v/>
      </c>
    </row>
    <row r="401" spans="2:7" x14ac:dyDescent="0.3">
      <c r="B401" s="7">
        <f t="shared" si="7"/>
        <v>389</v>
      </c>
      <c r="C401" s="22">
        <v>5.91E-2</v>
      </c>
      <c r="D401" s="14">
        <f>IF(ReturnsType="Relative", (C401/C400-1)*IRNow1*ApproxDuration(C401,5), (C401-C400)*ApproxDuration(C401,5))</f>
        <v>-5.9031053363379311E-4</v>
      </c>
      <c r="E401" s="22" t="str">
        <f ca="1">IF(DataWindow&lt;(B401-250),-CalcIM(OFFSET(D400,0,0,-DataWindow,1),ConfLevel, metric, OFFSET($F$11,0,0,StressPeriod,1)),"")</f>
        <v/>
      </c>
      <c r="F401" s="22">
        <f>IF(ReturnsType2="Relative", (C401/C400-1)*IRNow1*ApproxDuration(C401,5), (C401-C400)*ApproxDuration(C401,5))</f>
        <v>-5.9031053363379311E-4</v>
      </c>
      <c r="G401" s="15" t="str">
        <f ca="1">IF(DataWindow2&lt;(B401-250),-CalcIM(OFFSET(F400,0,0,-DataWindow2,1),ConfLevel2, metric2, OFFSET($D$11,0,0,StressPeriod2,1)),"")</f>
        <v/>
      </c>
    </row>
    <row r="402" spans="2:7" x14ac:dyDescent="0.3">
      <c r="B402" s="7">
        <f t="shared" si="7"/>
        <v>390</v>
      </c>
      <c r="C402" s="22">
        <v>5.9299999999999999E-2</v>
      </c>
      <c r="D402" s="14">
        <f>IF(ReturnsType="Relative", (C402/C401-1)*IRNow1*ApproxDuration(C402,5), (C402-C401)*ApproxDuration(C402,5))</f>
        <v>3.9535004059595746E-4</v>
      </c>
      <c r="E402" s="22" t="str">
        <f ca="1">IF(DataWindow&lt;(B402-250),-CalcIM(OFFSET(D401,0,0,-DataWindow,1),ConfLevel, metric, OFFSET($F$11,0,0,StressPeriod,1)),"")</f>
        <v/>
      </c>
      <c r="F402" s="22">
        <f>IF(ReturnsType2="Relative", (C402/C401-1)*IRNow1*ApproxDuration(C402,5), (C402-C401)*ApproxDuration(C402,5))</f>
        <v>3.9535004059595746E-4</v>
      </c>
      <c r="G402" s="15" t="str">
        <f ca="1">IF(DataWindow2&lt;(B402-250),-CalcIM(OFFSET(F401,0,0,-DataWindow2,1),ConfLevel2, metric2, OFFSET($D$11,0,0,StressPeriod2,1)),"")</f>
        <v/>
      </c>
    </row>
    <row r="403" spans="2:7" x14ac:dyDescent="0.3">
      <c r="B403" s="7">
        <f t="shared" si="7"/>
        <v>391</v>
      </c>
      <c r="C403" s="22">
        <v>5.9500000000000004E-2</v>
      </c>
      <c r="D403" s="14">
        <f>IF(ReturnsType="Relative", (C403/C402-1)*IRNow1*ApproxDuration(C403,5), (C403-C402)*ApproxDuration(C403,5))</f>
        <v>3.9382942469081675E-4</v>
      </c>
      <c r="E403" s="22" t="str">
        <f ca="1">IF(DataWindow&lt;(B403-250),-CalcIM(OFFSET(D402,0,0,-DataWindow,1),ConfLevel, metric, OFFSET($F$11,0,0,StressPeriod,1)),"")</f>
        <v/>
      </c>
      <c r="F403" s="22">
        <f>IF(ReturnsType2="Relative", (C403/C402-1)*IRNow1*ApproxDuration(C403,5), (C403-C402)*ApproxDuration(C403,5))</f>
        <v>3.9382942469081675E-4</v>
      </c>
      <c r="G403" s="15" t="str">
        <f ca="1">IF(DataWindow2&lt;(B403-250),-CalcIM(OFFSET(F402,0,0,-DataWindow2,1),ConfLevel2, metric2, OFFSET($D$11,0,0,StressPeriod2,1)),"")</f>
        <v/>
      </c>
    </row>
    <row r="404" spans="2:7" x14ac:dyDescent="0.3">
      <c r="B404" s="7">
        <f t="shared" si="7"/>
        <v>392</v>
      </c>
      <c r="C404" s="22">
        <v>5.9800000000000006E-2</v>
      </c>
      <c r="D404" s="14">
        <f>IF(ReturnsType="Relative", (C404/C403-1)*IRNow1*ApproxDuration(C404,5), (C404-C403)*ApproxDuration(C404,5))</f>
        <v>5.8833894032669345E-4</v>
      </c>
      <c r="E404" s="22" t="str">
        <f ca="1">IF(DataWindow&lt;(B404-250),-CalcIM(OFFSET(D403,0,0,-DataWindow,1),ConfLevel, metric, OFFSET($F$11,0,0,StressPeriod,1)),"")</f>
        <v/>
      </c>
      <c r="F404" s="22">
        <f>IF(ReturnsType2="Relative", (C404/C403-1)*IRNow1*ApproxDuration(C404,5), (C404-C403)*ApproxDuration(C404,5))</f>
        <v>5.8833894032669345E-4</v>
      </c>
      <c r="G404" s="15" t="str">
        <f ca="1">IF(DataWindow2&lt;(B404-250),-CalcIM(OFFSET(F403,0,0,-DataWindow2,1),ConfLevel2, metric2, OFFSET($D$11,0,0,StressPeriod2,1)),"")</f>
        <v/>
      </c>
    </row>
    <row r="405" spans="2:7" x14ac:dyDescent="0.3">
      <c r="B405" s="7">
        <f t="shared" si="7"/>
        <v>393</v>
      </c>
      <c r="C405" s="22">
        <v>5.91E-2</v>
      </c>
      <c r="D405" s="14">
        <f>IF(ReturnsType="Relative", (C405/C404-1)*IRNow1*ApproxDuration(C405,5), (C405-C404)*ApproxDuration(C405,5))</f>
        <v>-1.3681779257799986E-3</v>
      </c>
      <c r="E405" s="22" t="str">
        <f ca="1">IF(DataWindow&lt;(B405-250),-CalcIM(OFFSET(D404,0,0,-DataWindow,1),ConfLevel, metric, OFFSET($F$11,0,0,StressPeriod,1)),"")</f>
        <v/>
      </c>
      <c r="F405" s="22">
        <f>IF(ReturnsType2="Relative", (C405/C404-1)*IRNow1*ApproxDuration(C405,5), (C405-C404)*ApproxDuration(C405,5))</f>
        <v>-1.3681779257799986E-3</v>
      </c>
      <c r="G405" s="15" t="str">
        <f ca="1">IF(DataWindow2&lt;(B405-250),-CalcIM(OFFSET(F404,0,0,-DataWindow2,1),ConfLevel2, metric2, OFFSET($D$11,0,0,StressPeriod2,1)),"")</f>
        <v/>
      </c>
    </row>
    <row r="406" spans="2:7" x14ac:dyDescent="0.3">
      <c r="B406" s="7">
        <f t="shared" si="7"/>
        <v>394</v>
      </c>
      <c r="C406" s="22">
        <v>5.9200000000000003E-2</v>
      </c>
      <c r="D406" s="14">
        <f>IF(ReturnsType="Relative", (C406/C405-1)*IRNow1*ApproxDuration(C406,5), (C406-C405)*ApproxDuration(C406,5))</f>
        <v>1.9772200814740875E-4</v>
      </c>
      <c r="E406" s="22" t="str">
        <f ca="1">IF(DataWindow&lt;(B406-250),-CalcIM(OFFSET(D405,0,0,-DataWindow,1),ConfLevel, metric, OFFSET($F$11,0,0,StressPeriod,1)),"")</f>
        <v/>
      </c>
      <c r="F406" s="22">
        <f>IF(ReturnsType2="Relative", (C406/C405-1)*IRNow1*ApproxDuration(C406,5), (C406-C405)*ApproxDuration(C406,5))</f>
        <v>1.9772200814740875E-4</v>
      </c>
      <c r="G406" s="15" t="str">
        <f ca="1">IF(DataWindow2&lt;(B406-250),-CalcIM(OFFSET(F405,0,0,-DataWindow2,1),ConfLevel2, metric2, OFFSET($D$11,0,0,StressPeriod2,1)),"")</f>
        <v/>
      </c>
    </row>
    <row r="407" spans="2:7" x14ac:dyDescent="0.3">
      <c r="B407" s="7">
        <f t="shared" si="7"/>
        <v>395</v>
      </c>
      <c r="C407" s="22">
        <v>5.9500000000000004E-2</v>
      </c>
      <c r="D407" s="14">
        <f>IF(ReturnsType="Relative", (C407/C406-1)*IRNow1*ApproxDuration(C407,5), (C407-C406)*ApproxDuration(C407,5))</f>
        <v>5.9174201564605219E-4</v>
      </c>
      <c r="E407" s="22" t="str">
        <f ca="1">IF(DataWindow&lt;(B407-250),-CalcIM(OFFSET(D406,0,0,-DataWindow,1),ConfLevel, metric, OFFSET($F$11,0,0,StressPeriod,1)),"")</f>
        <v/>
      </c>
      <c r="F407" s="22">
        <f>IF(ReturnsType2="Relative", (C407/C406-1)*IRNow1*ApproxDuration(C407,5), (C407-C406)*ApproxDuration(C407,5))</f>
        <v>5.9174201564605219E-4</v>
      </c>
      <c r="G407" s="15" t="str">
        <f ca="1">IF(DataWindow2&lt;(B407-250),-CalcIM(OFFSET(F406,0,0,-DataWindow2,1),ConfLevel2, metric2, OFFSET($D$11,0,0,StressPeriod2,1)),"")</f>
        <v/>
      </c>
    </row>
    <row r="408" spans="2:7" x14ac:dyDescent="0.3">
      <c r="B408" s="7">
        <f t="shared" si="7"/>
        <v>396</v>
      </c>
      <c r="C408" s="22">
        <v>6.0199999999999997E-2</v>
      </c>
      <c r="D408" s="14">
        <f>IF(ReturnsType="Relative", (C408/C407-1)*IRNow1*ApproxDuration(C408,5), (C408-C407)*ApproxDuration(C408,5))</f>
        <v>1.3714872260775592E-3</v>
      </c>
      <c r="E408" s="22" t="str">
        <f ca="1">IF(DataWindow&lt;(B408-250),-CalcIM(OFFSET(D407,0,0,-DataWindow,1),ConfLevel, metric, OFFSET($F$11,0,0,StressPeriod,1)),"")</f>
        <v/>
      </c>
      <c r="F408" s="22">
        <f>IF(ReturnsType2="Relative", (C408/C407-1)*IRNow1*ApproxDuration(C408,5), (C408-C407)*ApproxDuration(C408,5))</f>
        <v>1.3714872260775592E-3</v>
      </c>
      <c r="G408" s="15" t="str">
        <f ca="1">IF(DataWindow2&lt;(B408-250),-CalcIM(OFFSET(F407,0,0,-DataWindow2,1),ConfLevel2, metric2, OFFSET($D$11,0,0,StressPeriod2,1)),"")</f>
        <v/>
      </c>
    </row>
    <row r="409" spans="2:7" x14ac:dyDescent="0.3">
      <c r="B409" s="7">
        <f t="shared" si="7"/>
        <v>397</v>
      </c>
      <c r="C409" s="22">
        <v>6.0499999999999998E-2</v>
      </c>
      <c r="D409" s="14">
        <f>IF(ReturnsType="Relative", (C409/C408-1)*IRNow1*ApproxDuration(C409,5), (C409-C408)*ApproxDuration(C409,5))</f>
        <v>5.8053190332570277E-4</v>
      </c>
      <c r="E409" s="22" t="str">
        <f ca="1">IF(DataWindow&lt;(B409-250),-CalcIM(OFFSET(D408,0,0,-DataWindow,1),ConfLevel, metric, OFFSET($F$11,0,0,StressPeriod,1)),"")</f>
        <v/>
      </c>
      <c r="F409" s="22">
        <f>IF(ReturnsType2="Relative", (C409/C408-1)*IRNow1*ApproxDuration(C409,5), (C409-C408)*ApproxDuration(C409,5))</f>
        <v>5.8053190332570277E-4</v>
      </c>
      <c r="G409" s="15" t="str">
        <f ca="1">IF(DataWindow2&lt;(B409-250),-CalcIM(OFFSET(F408,0,0,-DataWindow2,1),ConfLevel2, metric2, OFFSET($D$11,0,0,StressPeriod2,1)),"")</f>
        <v/>
      </c>
    </row>
    <row r="410" spans="2:7" x14ac:dyDescent="0.3">
      <c r="B410" s="7">
        <f t="shared" si="7"/>
        <v>398</v>
      </c>
      <c r="C410" s="22">
        <v>6.0499999999999998E-2</v>
      </c>
      <c r="D410" s="14">
        <f>IF(ReturnsType="Relative", (C410/C409-1)*IRNow1*ApproxDuration(C410,5), (C410-C409)*ApproxDuration(C410,5))</f>
        <v>0</v>
      </c>
      <c r="E410" s="22" t="str">
        <f ca="1">IF(DataWindow&lt;(B410-250),-CalcIM(OFFSET(D409,0,0,-DataWindow,1),ConfLevel, metric, OFFSET($F$11,0,0,StressPeriod,1)),"")</f>
        <v/>
      </c>
      <c r="F410" s="22">
        <f>IF(ReturnsType2="Relative", (C410/C409-1)*IRNow1*ApproxDuration(C410,5), (C410-C409)*ApproxDuration(C410,5))</f>
        <v>0</v>
      </c>
      <c r="G410" s="15" t="str">
        <f ca="1">IF(DataWindow2&lt;(B410-250),-CalcIM(OFFSET(F409,0,0,-DataWindow2,1),ConfLevel2, metric2, OFFSET($D$11,0,0,StressPeriod2,1)),"")</f>
        <v/>
      </c>
    </row>
    <row r="411" spans="2:7" x14ac:dyDescent="0.3">
      <c r="B411" s="7">
        <f t="shared" si="7"/>
        <v>399</v>
      </c>
      <c r="C411" s="22">
        <v>6.0899999999999996E-2</v>
      </c>
      <c r="D411" s="14">
        <f>IF(ReturnsType="Relative", (C411/C410-1)*IRNow1*ApproxDuration(C411,5), (C411-C410)*ApproxDuration(C411,5))</f>
        <v>7.694733528929113E-4</v>
      </c>
      <c r="E411" s="22" t="str">
        <f ca="1">IF(DataWindow&lt;(B411-250),-CalcIM(OFFSET(D410,0,0,-DataWindow,1),ConfLevel, metric, OFFSET($F$11,0,0,StressPeriod,1)),"")</f>
        <v/>
      </c>
      <c r="F411" s="22">
        <f>IF(ReturnsType2="Relative", (C411/C410-1)*IRNow1*ApproxDuration(C411,5), (C411-C410)*ApproxDuration(C411,5))</f>
        <v>7.694733528929113E-4</v>
      </c>
      <c r="G411" s="15" t="str">
        <f ca="1">IF(DataWindow2&lt;(B411-250),-CalcIM(OFFSET(F410,0,0,-DataWindow2,1),ConfLevel2, metric2, OFFSET($D$11,0,0,StressPeriod2,1)),"")</f>
        <v/>
      </c>
    </row>
    <row r="412" spans="2:7" x14ac:dyDescent="0.3">
      <c r="B412" s="7">
        <f t="shared" si="7"/>
        <v>400</v>
      </c>
      <c r="C412" s="22">
        <v>6.08E-2</v>
      </c>
      <c r="D412" s="14">
        <f>IF(ReturnsType="Relative", (C412/C411-1)*IRNow1*ApproxDuration(C412,5), (C412-C411)*ApproxDuration(C412,5))</f>
        <v>-1.911501978500549E-4</v>
      </c>
      <c r="E412" s="22" t="str">
        <f ca="1">IF(DataWindow&lt;(B412-250),-CalcIM(OFFSET(D411,0,0,-DataWindow,1),ConfLevel, metric, OFFSET($F$11,0,0,StressPeriod,1)),"")</f>
        <v/>
      </c>
      <c r="F412" s="22">
        <f>IF(ReturnsType2="Relative", (C412/C411-1)*IRNow1*ApproxDuration(C412,5), (C412-C411)*ApproxDuration(C412,5))</f>
        <v>-1.911501978500549E-4</v>
      </c>
      <c r="G412" s="15" t="str">
        <f ca="1">IF(DataWindow2&lt;(B412-250),-CalcIM(OFFSET(F411,0,0,-DataWindow2,1),ConfLevel2, metric2, OFFSET($D$11,0,0,StressPeriod2,1)),"")</f>
        <v/>
      </c>
    </row>
    <row r="413" spans="2:7" x14ac:dyDescent="0.3">
      <c r="B413" s="7">
        <f t="shared" si="7"/>
        <v>401</v>
      </c>
      <c r="C413" s="22">
        <v>6.08E-2</v>
      </c>
      <c r="D413" s="14">
        <f>IF(ReturnsType="Relative", (C413/C412-1)*IRNow1*ApproxDuration(C413,5), (C413-C412)*ApproxDuration(C413,5))</f>
        <v>0</v>
      </c>
      <c r="E413" s="22" t="str">
        <f ca="1">IF(DataWindow&lt;(B413-250),-CalcIM(OFFSET(D412,0,0,-DataWindow,1),ConfLevel, metric, OFFSET($F$11,0,0,StressPeriod,1)),"")</f>
        <v/>
      </c>
      <c r="F413" s="22">
        <f>IF(ReturnsType2="Relative", (C413/C412-1)*IRNow1*ApproxDuration(C413,5), (C413-C412)*ApproxDuration(C413,5))</f>
        <v>0</v>
      </c>
      <c r="G413" s="15" t="str">
        <f ca="1">IF(DataWindow2&lt;(B413-250),-CalcIM(OFFSET(F412,0,0,-DataWindow2,1),ConfLevel2, metric2, OFFSET($D$11,0,0,StressPeriod2,1)),"")</f>
        <v/>
      </c>
    </row>
    <row r="414" spans="2:7" x14ac:dyDescent="0.3">
      <c r="B414" s="7">
        <f t="shared" si="7"/>
        <v>402</v>
      </c>
      <c r="C414" s="22">
        <v>6.1100000000000002E-2</v>
      </c>
      <c r="D414" s="14">
        <f>IF(ReturnsType="Relative", (C414/C413-1)*IRNow1*ApproxDuration(C414,5), (C414-C413)*ApproxDuration(C414,5))</f>
        <v>5.7398496610416047E-4</v>
      </c>
      <c r="E414" s="22" t="str">
        <f ca="1">IF(DataWindow&lt;(B414-250),-CalcIM(OFFSET(D413,0,0,-DataWindow,1),ConfLevel, metric, OFFSET($F$11,0,0,StressPeriod,1)),"")</f>
        <v/>
      </c>
      <c r="F414" s="22">
        <f>IF(ReturnsType2="Relative", (C414/C413-1)*IRNow1*ApproxDuration(C414,5), (C414-C413)*ApproxDuration(C414,5))</f>
        <v>5.7398496610416047E-4</v>
      </c>
      <c r="G414" s="15" t="str">
        <f ca="1">IF(DataWindow2&lt;(B414-250),-CalcIM(OFFSET(F413,0,0,-DataWindow2,1),ConfLevel2, metric2, OFFSET($D$11,0,0,StressPeriod2,1)),"")</f>
        <v/>
      </c>
    </row>
    <row r="415" spans="2:7" x14ac:dyDescent="0.3">
      <c r="B415" s="7">
        <f t="shared" si="7"/>
        <v>403</v>
      </c>
      <c r="C415" s="22">
        <v>6.1900000000000004E-2</v>
      </c>
      <c r="D415" s="14">
        <f>IF(ReturnsType="Relative", (C415/C414-1)*IRNow1*ApproxDuration(C415,5), (C415-C414)*ApproxDuration(C415,5))</f>
        <v>1.520223616516593E-3</v>
      </c>
      <c r="E415" s="22" t="str">
        <f ca="1">IF(DataWindow&lt;(B415-250),-CalcIM(OFFSET(D414,0,0,-DataWindow,1),ConfLevel, metric, OFFSET($F$11,0,0,StressPeriod,1)),"")</f>
        <v/>
      </c>
      <c r="F415" s="22">
        <f>IF(ReturnsType2="Relative", (C415/C414-1)*IRNow1*ApproxDuration(C415,5), (C415-C414)*ApproxDuration(C415,5))</f>
        <v>1.520223616516593E-3</v>
      </c>
      <c r="G415" s="15" t="str">
        <f ca="1">IF(DataWindow2&lt;(B415-250),-CalcIM(OFFSET(F414,0,0,-DataWindow2,1),ConfLevel2, metric2, OFFSET($D$11,0,0,StressPeriod2,1)),"")</f>
        <v/>
      </c>
    </row>
    <row r="416" spans="2:7" x14ac:dyDescent="0.3">
      <c r="B416" s="7">
        <f t="shared" si="7"/>
        <v>404</v>
      </c>
      <c r="C416" s="22">
        <v>6.1600000000000002E-2</v>
      </c>
      <c r="D416" s="14">
        <f>IF(ReturnsType="Relative", (C416/C415-1)*IRNow1*ApproxDuration(C416,5), (C416-C415)*ApproxDuration(C416,5))</f>
        <v>-5.6311654850895322E-4</v>
      </c>
      <c r="E416" s="22" t="str">
        <f ca="1">IF(DataWindow&lt;(B416-250),-CalcIM(OFFSET(D415,0,0,-DataWindow,1),ConfLevel, metric, OFFSET($F$11,0,0,StressPeriod,1)),"")</f>
        <v/>
      </c>
      <c r="F416" s="22">
        <f>IF(ReturnsType2="Relative", (C416/C415-1)*IRNow1*ApproxDuration(C416,5), (C416-C415)*ApproxDuration(C416,5))</f>
        <v>-5.6311654850895322E-4</v>
      </c>
      <c r="G416" s="15" t="str">
        <f ca="1">IF(DataWindow2&lt;(B416-250),-CalcIM(OFFSET(F415,0,0,-DataWindow2,1),ConfLevel2, metric2, OFFSET($D$11,0,0,StressPeriod2,1)),"")</f>
        <v/>
      </c>
    </row>
    <row r="417" spans="2:7" x14ac:dyDescent="0.3">
      <c r="B417" s="7">
        <f t="shared" si="7"/>
        <v>405</v>
      </c>
      <c r="C417" s="22">
        <v>6.1900000000000004E-2</v>
      </c>
      <c r="D417" s="14">
        <f>IF(ReturnsType="Relative", (C417/C416-1)*IRNow1*ApproxDuration(C417,5), (C417-C416)*ApproxDuration(C417,5))</f>
        <v>5.6545655216618234E-4</v>
      </c>
      <c r="E417" s="22" t="str">
        <f ca="1">IF(DataWindow&lt;(B417-250),-CalcIM(OFFSET(D416,0,0,-DataWindow,1),ConfLevel, metric, OFFSET($F$11,0,0,StressPeriod,1)),"")</f>
        <v/>
      </c>
      <c r="F417" s="22">
        <f>IF(ReturnsType2="Relative", (C417/C416-1)*IRNow1*ApproxDuration(C417,5), (C417-C416)*ApproxDuration(C417,5))</f>
        <v>5.6545655216618234E-4</v>
      </c>
      <c r="G417" s="15" t="str">
        <f ca="1">IF(DataWindow2&lt;(B417-250),-CalcIM(OFFSET(F416,0,0,-DataWindow2,1),ConfLevel2, metric2, OFFSET($D$11,0,0,StressPeriod2,1)),"")</f>
        <v/>
      </c>
    </row>
    <row r="418" spans="2:7" x14ac:dyDescent="0.3">
      <c r="B418" s="7">
        <f t="shared" si="7"/>
        <v>406</v>
      </c>
      <c r="C418" s="22">
        <v>6.2199999999999998E-2</v>
      </c>
      <c r="D418" s="14">
        <f>IF(ReturnsType="Relative", (C418/C417-1)*IRNow1*ApproxDuration(C418,5), (C418-C417)*ApproxDuration(C418,5))</f>
        <v>5.6231594508786428E-4</v>
      </c>
      <c r="E418" s="22" t="str">
        <f ca="1">IF(DataWindow&lt;(B418-250),-CalcIM(OFFSET(D417,0,0,-DataWindow,1),ConfLevel, metric, OFFSET($F$11,0,0,StressPeriod,1)),"")</f>
        <v/>
      </c>
      <c r="F418" s="22">
        <f>IF(ReturnsType2="Relative", (C418/C417-1)*IRNow1*ApproxDuration(C418,5), (C418-C417)*ApproxDuration(C418,5))</f>
        <v>5.6231594508786428E-4</v>
      </c>
      <c r="G418" s="15" t="str">
        <f ca="1">IF(DataWindow2&lt;(B418-250),-CalcIM(OFFSET(F417,0,0,-DataWindow2,1),ConfLevel2, metric2, OFFSET($D$11,0,0,StressPeriod2,1)),"")</f>
        <v/>
      </c>
    </row>
    <row r="419" spans="2:7" x14ac:dyDescent="0.3">
      <c r="B419" s="7">
        <f t="shared" si="7"/>
        <v>407</v>
      </c>
      <c r="C419" s="22">
        <v>6.1600000000000002E-2</v>
      </c>
      <c r="D419" s="14">
        <f>IF(ReturnsType="Relative", (C419/C418-1)*IRNow1*ApproxDuration(C419,5), (C419-C418)*ApproxDuration(C419,5))</f>
        <v>-1.1208011045885299E-3</v>
      </c>
      <c r="E419" s="22" t="str">
        <f ca="1">IF(DataWindow&lt;(B419-250),-CalcIM(OFFSET(D418,0,0,-DataWindow,1),ConfLevel, metric, OFFSET($F$11,0,0,StressPeriod,1)),"")</f>
        <v/>
      </c>
      <c r="F419" s="22">
        <f>IF(ReturnsType2="Relative", (C419/C418-1)*IRNow1*ApproxDuration(C419,5), (C419-C418)*ApproxDuration(C419,5))</f>
        <v>-1.1208011045885299E-3</v>
      </c>
      <c r="G419" s="15" t="str">
        <f ca="1">IF(DataWindow2&lt;(B419-250),-CalcIM(OFFSET(F418,0,0,-DataWindow2,1),ConfLevel2, metric2, OFFSET($D$11,0,0,StressPeriod2,1)),"")</f>
        <v/>
      </c>
    </row>
    <row r="420" spans="2:7" x14ac:dyDescent="0.3">
      <c r="B420" s="7">
        <f t="shared" si="7"/>
        <v>408</v>
      </c>
      <c r="C420" s="22">
        <v>6.1399999999999996E-2</v>
      </c>
      <c r="D420" s="14">
        <f>IF(ReturnsType="Relative", (C420/C419-1)*IRNow1*ApproxDuration(C420,5), (C420-C419)*ApproxDuration(C420,5))</f>
        <v>-3.7741834338933907E-4</v>
      </c>
      <c r="E420" s="22" t="str">
        <f ca="1">IF(DataWindow&lt;(B420-250),-CalcIM(OFFSET(D419,0,0,-DataWindow,1),ConfLevel, metric, OFFSET($F$11,0,0,StressPeriod,1)),"")</f>
        <v/>
      </c>
      <c r="F420" s="22">
        <f>IF(ReturnsType2="Relative", (C420/C419-1)*IRNow1*ApproxDuration(C420,5), (C420-C419)*ApproxDuration(C420,5))</f>
        <v>-3.7741834338933907E-4</v>
      </c>
      <c r="G420" s="15" t="str">
        <f ca="1">IF(DataWindow2&lt;(B420-250),-CalcIM(OFFSET(F419,0,0,-DataWindow2,1),ConfLevel2, metric2, OFFSET($D$11,0,0,StressPeriod2,1)),"")</f>
        <v/>
      </c>
    </row>
    <row r="421" spans="2:7" x14ac:dyDescent="0.3">
      <c r="B421" s="7">
        <f t="shared" si="7"/>
        <v>409</v>
      </c>
      <c r="C421" s="22">
        <v>6.0999999999999999E-2</v>
      </c>
      <c r="D421" s="14">
        <f>IF(ReturnsType="Relative", (C421/C420-1)*IRNow1*ApproxDuration(C421,5), (C421-C420)*ApproxDuration(C421,5))</f>
        <v>-7.5801451288792169E-4</v>
      </c>
      <c r="E421" s="22" t="str">
        <f ca="1">IF(DataWindow&lt;(B421-250),-CalcIM(OFFSET(D420,0,0,-DataWindow,1),ConfLevel, metric, OFFSET($F$11,0,0,StressPeriod,1)),"")</f>
        <v/>
      </c>
      <c r="F421" s="22">
        <f>IF(ReturnsType2="Relative", (C421/C420-1)*IRNow1*ApproxDuration(C421,5), (C421-C420)*ApproxDuration(C421,5))</f>
        <v>-7.5801451288792169E-4</v>
      </c>
      <c r="G421" s="15" t="str">
        <f ca="1">IF(DataWindow2&lt;(B421-250),-CalcIM(OFFSET(F420,0,0,-DataWindow2,1),ConfLevel2, metric2, OFFSET($D$11,0,0,StressPeriod2,1)),"")</f>
        <v/>
      </c>
    </row>
    <row r="422" spans="2:7" x14ac:dyDescent="0.3">
      <c r="B422" s="7">
        <f t="shared" si="7"/>
        <v>410</v>
      </c>
      <c r="C422" s="22">
        <v>6.13E-2</v>
      </c>
      <c r="D422" s="14">
        <f>IF(ReturnsType="Relative", (C422/C421-1)*IRNow1*ApproxDuration(C422,5), (C422-C421)*ApproxDuration(C422,5))</f>
        <v>5.7183162697487693E-4</v>
      </c>
      <c r="E422" s="22" t="str">
        <f ca="1">IF(DataWindow&lt;(B422-250),-CalcIM(OFFSET(D421,0,0,-DataWindow,1),ConfLevel, metric, OFFSET($F$11,0,0,StressPeriod,1)),"")</f>
        <v/>
      </c>
      <c r="F422" s="22">
        <f>IF(ReturnsType2="Relative", (C422/C421-1)*IRNow1*ApproxDuration(C422,5), (C422-C421)*ApproxDuration(C422,5))</f>
        <v>5.7183162697487693E-4</v>
      </c>
      <c r="G422" s="15" t="str">
        <f ca="1">IF(DataWindow2&lt;(B422-250),-CalcIM(OFFSET(F421,0,0,-DataWindow2,1),ConfLevel2, metric2, OFFSET($D$11,0,0,StressPeriod2,1)),"")</f>
        <v/>
      </c>
    </row>
    <row r="423" spans="2:7" x14ac:dyDescent="0.3">
      <c r="B423" s="7">
        <f t="shared" si="7"/>
        <v>411</v>
      </c>
      <c r="C423" s="22">
        <v>6.1200000000000004E-2</v>
      </c>
      <c r="D423" s="14">
        <f>IF(ReturnsType="Relative", (C423/C422-1)*IRNow1*ApproxDuration(C423,5), (C423-C422)*ApproxDuration(C423,5))</f>
        <v>-1.8972270934450972E-4</v>
      </c>
      <c r="E423" s="22" t="str">
        <f ca="1">IF(DataWindow&lt;(B423-250),-CalcIM(OFFSET(D422,0,0,-DataWindow,1),ConfLevel, metric, OFFSET($F$11,0,0,StressPeriod,1)),"")</f>
        <v/>
      </c>
      <c r="F423" s="22">
        <f>IF(ReturnsType2="Relative", (C423/C422-1)*IRNow1*ApproxDuration(C423,5), (C423-C422)*ApproxDuration(C423,5))</f>
        <v>-1.8972270934450972E-4</v>
      </c>
      <c r="G423" s="15" t="str">
        <f ca="1">IF(DataWindow2&lt;(B423-250),-CalcIM(OFFSET(F422,0,0,-DataWindow2,1),ConfLevel2, metric2, OFFSET($D$11,0,0,StressPeriod2,1)),"")</f>
        <v/>
      </c>
    </row>
    <row r="424" spans="2:7" x14ac:dyDescent="0.3">
      <c r="B424" s="7">
        <f t="shared" si="7"/>
        <v>412</v>
      </c>
      <c r="C424" s="22">
        <v>6.0700000000000004E-2</v>
      </c>
      <c r="D424" s="14">
        <f>IF(ReturnsType="Relative", (C424/C423-1)*IRNow1*ApproxDuration(C424,5), (C424-C423)*ApproxDuration(C424,5))</f>
        <v>-9.5129171020035973E-4</v>
      </c>
      <c r="E424" s="22" t="str">
        <f ca="1">IF(DataWindow&lt;(B424-250),-CalcIM(OFFSET(D423,0,0,-DataWindow,1),ConfLevel, metric, OFFSET($F$11,0,0,StressPeriod,1)),"")</f>
        <v/>
      </c>
      <c r="F424" s="22">
        <f>IF(ReturnsType2="Relative", (C424/C423-1)*IRNow1*ApproxDuration(C424,5), (C424-C423)*ApproxDuration(C424,5))</f>
        <v>-9.5129171020035973E-4</v>
      </c>
      <c r="G424" s="15" t="str">
        <f ca="1">IF(DataWindow2&lt;(B424-250),-CalcIM(OFFSET(F423,0,0,-DataWindow2,1),ConfLevel2, metric2, OFFSET($D$11,0,0,StressPeriod2,1)),"")</f>
        <v/>
      </c>
    </row>
    <row r="425" spans="2:7" x14ac:dyDescent="0.3">
      <c r="B425" s="7">
        <f t="shared" si="7"/>
        <v>413</v>
      </c>
      <c r="C425" s="22">
        <v>6.0899999999999996E-2</v>
      </c>
      <c r="D425" s="14">
        <f>IF(ReturnsType="Relative", (C425/C424-1)*IRNow1*ApproxDuration(C425,5), (C425-C424)*ApproxDuration(C425,5))</f>
        <v>3.8346901029670657E-4</v>
      </c>
      <c r="E425" s="22" t="str">
        <f ca="1">IF(DataWindow&lt;(B425-250),-CalcIM(OFFSET(D424,0,0,-DataWindow,1),ConfLevel, metric, OFFSET($F$11,0,0,StressPeriod,1)),"")</f>
        <v/>
      </c>
      <c r="F425" s="22">
        <f>IF(ReturnsType2="Relative", (C425/C424-1)*IRNow1*ApproxDuration(C425,5), (C425-C424)*ApproxDuration(C425,5))</f>
        <v>3.8346901029670657E-4</v>
      </c>
      <c r="G425" s="15" t="str">
        <f ca="1">IF(DataWindow2&lt;(B425-250),-CalcIM(OFFSET(F424,0,0,-DataWindow2,1),ConfLevel2, metric2, OFFSET($D$11,0,0,StressPeriod2,1)),"")</f>
        <v/>
      </c>
    </row>
    <row r="426" spans="2:7" x14ac:dyDescent="0.3">
      <c r="B426" s="7">
        <f t="shared" si="7"/>
        <v>414</v>
      </c>
      <c r="C426" s="22">
        <v>6.2E-2</v>
      </c>
      <c r="D426" s="14">
        <f>IF(ReturnsType="Relative", (C426/C425-1)*IRNow1*ApproxDuration(C426,5), (C426-C425)*ApproxDuration(C426,5))</f>
        <v>2.0966749828218259E-3</v>
      </c>
      <c r="E426" s="22" t="str">
        <f ca="1">IF(DataWindow&lt;(B426-250),-CalcIM(OFFSET(D425,0,0,-DataWindow,1),ConfLevel, metric, OFFSET($F$11,0,0,StressPeriod,1)),"")</f>
        <v/>
      </c>
      <c r="F426" s="22">
        <f>IF(ReturnsType2="Relative", (C426/C425-1)*IRNow1*ApproxDuration(C426,5), (C426-C425)*ApproxDuration(C426,5))</f>
        <v>2.0966749828218259E-3</v>
      </c>
      <c r="G426" s="15" t="str">
        <f ca="1">IF(DataWindow2&lt;(B426-250),-CalcIM(OFFSET(F425,0,0,-DataWindow2,1),ConfLevel2, metric2, OFFSET($D$11,0,0,StressPeriod2,1)),"")</f>
        <v/>
      </c>
    </row>
    <row r="427" spans="2:7" x14ac:dyDescent="0.3">
      <c r="B427" s="7">
        <f t="shared" si="7"/>
        <v>415</v>
      </c>
      <c r="C427" s="22">
        <v>6.2400000000000004E-2</v>
      </c>
      <c r="D427" s="14">
        <f>IF(ReturnsType="Relative", (C427/C426-1)*IRNow1*ApproxDuration(C427,5), (C427-C426)*ApproxDuration(C427,5))</f>
        <v>7.4819052293586673E-4</v>
      </c>
      <c r="E427" s="22" t="str">
        <f ca="1">IF(DataWindow&lt;(B427-250),-CalcIM(OFFSET(D426,0,0,-DataWindow,1),ConfLevel, metric, OFFSET($F$11,0,0,StressPeriod,1)),"")</f>
        <v/>
      </c>
      <c r="F427" s="22">
        <f>IF(ReturnsType2="Relative", (C427/C426-1)*IRNow1*ApproxDuration(C427,5), (C427-C426)*ApproxDuration(C427,5))</f>
        <v>7.4819052293586673E-4</v>
      </c>
      <c r="G427" s="15" t="str">
        <f ca="1">IF(DataWindow2&lt;(B427-250),-CalcIM(OFFSET(F426,0,0,-DataWindow2,1),ConfLevel2, metric2, OFFSET($D$11,0,0,StressPeriod2,1)),"")</f>
        <v/>
      </c>
    </row>
    <row r="428" spans="2:7" x14ac:dyDescent="0.3">
      <c r="B428" s="7">
        <f t="shared" si="7"/>
        <v>416</v>
      </c>
      <c r="C428" s="22">
        <v>6.3E-2</v>
      </c>
      <c r="D428" s="14">
        <f>IF(ReturnsType="Relative", (C428/C427-1)*IRNow1*ApproxDuration(C428,5), (C428-C427)*ApproxDuration(C428,5))</f>
        <v>1.1135073862538832E-3</v>
      </c>
      <c r="E428" s="22" t="str">
        <f ca="1">IF(DataWindow&lt;(B428-250),-CalcIM(OFFSET(D427,0,0,-DataWindow,1),ConfLevel, metric, OFFSET($F$11,0,0,StressPeriod,1)),"")</f>
        <v/>
      </c>
      <c r="F428" s="22">
        <f>IF(ReturnsType2="Relative", (C428/C427-1)*IRNow1*ApproxDuration(C428,5), (C428-C427)*ApproxDuration(C428,5))</f>
        <v>1.1135073862538832E-3</v>
      </c>
      <c r="G428" s="15" t="str">
        <f ca="1">IF(DataWindow2&lt;(B428-250),-CalcIM(OFFSET(F427,0,0,-DataWindow2,1),ConfLevel2, metric2, OFFSET($D$11,0,0,StressPeriod2,1)),"")</f>
        <v/>
      </c>
    </row>
    <row r="429" spans="2:7" x14ac:dyDescent="0.3">
      <c r="B429" s="7">
        <f t="shared" si="7"/>
        <v>417</v>
      </c>
      <c r="C429" s="22">
        <v>6.2899999999999998E-2</v>
      </c>
      <c r="D429" s="14">
        <f>IF(ReturnsType="Relative", (C429/C428-1)*IRNow1*ApproxDuration(C429,5), (C429-C428)*ApproxDuration(C429,5))</f>
        <v>-1.8386064505223208E-4</v>
      </c>
      <c r="E429" s="22" t="str">
        <f ca="1">IF(DataWindow&lt;(B429-250),-CalcIM(OFFSET(D428,0,0,-DataWindow,1),ConfLevel, metric, OFFSET($F$11,0,0,StressPeriod,1)),"")</f>
        <v/>
      </c>
      <c r="F429" s="22">
        <f>IF(ReturnsType2="Relative", (C429/C428-1)*IRNow1*ApproxDuration(C429,5), (C429-C428)*ApproxDuration(C429,5))</f>
        <v>-1.8386064505223208E-4</v>
      </c>
      <c r="G429" s="15" t="str">
        <f ca="1">IF(DataWindow2&lt;(B429-250),-CalcIM(OFFSET(F428,0,0,-DataWindow2,1),ConfLevel2, metric2, OFFSET($D$11,0,0,StressPeriod2,1)),"")</f>
        <v/>
      </c>
    </row>
    <row r="430" spans="2:7" x14ac:dyDescent="0.3">
      <c r="B430" s="7">
        <f t="shared" si="7"/>
        <v>418</v>
      </c>
      <c r="C430" s="22">
        <v>6.3399999999999998E-2</v>
      </c>
      <c r="D430" s="14">
        <f>IF(ReturnsType="Relative", (C430/C429-1)*IRNow1*ApproxDuration(C430,5), (C430-C429)*ApproxDuration(C430,5))</f>
        <v>9.1967491481721633E-4</v>
      </c>
      <c r="E430" s="22" t="str">
        <f ca="1">IF(DataWindow&lt;(B430-250),-CalcIM(OFFSET(D429,0,0,-DataWindow,1),ConfLevel, metric, OFFSET($F$11,0,0,StressPeriod,1)),"")</f>
        <v/>
      </c>
      <c r="F430" s="22">
        <f>IF(ReturnsType2="Relative", (C430/C429-1)*IRNow1*ApproxDuration(C430,5), (C430-C429)*ApproxDuration(C430,5))</f>
        <v>9.1967491481721633E-4</v>
      </c>
      <c r="G430" s="15" t="str">
        <f ca="1">IF(DataWindow2&lt;(B430-250),-CalcIM(OFFSET(F429,0,0,-DataWindow2,1),ConfLevel2, metric2, OFFSET($D$11,0,0,StressPeriod2,1)),"")</f>
        <v/>
      </c>
    </row>
    <row r="431" spans="2:7" x14ac:dyDescent="0.3">
      <c r="B431" s="7">
        <f t="shared" si="7"/>
        <v>419</v>
      </c>
      <c r="C431" s="22">
        <v>6.3600000000000004E-2</v>
      </c>
      <c r="D431" s="14">
        <f>IF(ReturnsType="Relative", (C431/C430-1)*IRNow1*ApproxDuration(C431,5), (C431-C430)*ApproxDuration(C431,5))</f>
        <v>3.6479598004116205E-4</v>
      </c>
      <c r="E431" s="22" t="str">
        <f ca="1">IF(DataWindow&lt;(B431-250),-CalcIM(OFFSET(D430,0,0,-DataWindow,1),ConfLevel, metric, OFFSET($F$11,0,0,StressPeriod,1)),"")</f>
        <v/>
      </c>
      <c r="F431" s="22">
        <f>IF(ReturnsType2="Relative", (C431/C430-1)*IRNow1*ApproxDuration(C431,5), (C431-C430)*ApproxDuration(C431,5))</f>
        <v>3.6479598004116205E-4</v>
      </c>
      <c r="G431" s="15" t="str">
        <f ca="1">IF(DataWindow2&lt;(B431-250),-CalcIM(OFFSET(F430,0,0,-DataWindow2,1),ConfLevel2, metric2, OFFSET($D$11,0,0,StressPeriod2,1)),"")</f>
        <v/>
      </c>
    </row>
    <row r="432" spans="2:7" x14ac:dyDescent="0.3">
      <c r="B432" s="7">
        <f t="shared" si="7"/>
        <v>420</v>
      </c>
      <c r="C432" s="22">
        <v>6.3799999999999996E-2</v>
      </c>
      <c r="D432" s="14">
        <f>IF(ReturnsType="Relative", (C432/C431-1)*IRNow1*ApproxDuration(C432,5), (C432-C431)*ApproxDuration(C432,5))</f>
        <v>3.6347667478601602E-4</v>
      </c>
      <c r="E432" s="22" t="str">
        <f ca="1">IF(DataWindow&lt;(B432-250),-CalcIM(OFFSET(D431,0,0,-DataWindow,1),ConfLevel, metric, OFFSET($F$11,0,0,StressPeriod,1)),"")</f>
        <v/>
      </c>
      <c r="F432" s="22">
        <f>IF(ReturnsType2="Relative", (C432/C431-1)*IRNow1*ApproxDuration(C432,5), (C432-C431)*ApproxDuration(C432,5))</f>
        <v>3.6347667478601602E-4</v>
      </c>
      <c r="G432" s="15" t="str">
        <f ca="1">IF(DataWindow2&lt;(B432-250),-CalcIM(OFFSET(F431,0,0,-DataWindow2,1),ConfLevel2, metric2, OFFSET($D$11,0,0,StressPeriod2,1)),"")</f>
        <v/>
      </c>
    </row>
    <row r="433" spans="2:7" x14ac:dyDescent="0.3">
      <c r="B433" s="7">
        <f t="shared" si="7"/>
        <v>421</v>
      </c>
      <c r="C433" s="22">
        <v>6.3899999999999998E-2</v>
      </c>
      <c r="D433" s="14">
        <f>IF(ReturnsType="Relative", (C433/C432-1)*IRNow1*ApproxDuration(C433,5), (C433-C432)*ApproxDuration(C433,5))</f>
        <v>1.8112574349243087E-4</v>
      </c>
      <c r="E433" s="22" t="str">
        <f ca="1">IF(DataWindow&lt;(B433-250),-CalcIM(OFFSET(D432,0,0,-DataWindow,1),ConfLevel, metric, OFFSET($F$11,0,0,StressPeriod,1)),"")</f>
        <v/>
      </c>
      <c r="F433" s="22">
        <f>IF(ReturnsType2="Relative", (C433/C432-1)*IRNow1*ApproxDuration(C433,5), (C433-C432)*ApproxDuration(C433,5))</f>
        <v>1.8112574349243087E-4</v>
      </c>
      <c r="G433" s="15" t="str">
        <f ca="1">IF(DataWindow2&lt;(B433-250),-CalcIM(OFFSET(F432,0,0,-DataWindow2,1),ConfLevel2, metric2, OFFSET($D$11,0,0,StressPeriod2,1)),"")</f>
        <v/>
      </c>
    </row>
    <row r="434" spans="2:7" x14ac:dyDescent="0.3">
      <c r="B434" s="7">
        <f t="shared" si="7"/>
        <v>422</v>
      </c>
      <c r="C434" s="22">
        <v>6.3899999999999998E-2</v>
      </c>
      <c r="D434" s="14">
        <f>IF(ReturnsType="Relative", (C434/C433-1)*IRNow1*ApproxDuration(C434,5), (C434-C433)*ApproxDuration(C434,5))</f>
        <v>0</v>
      </c>
      <c r="E434" s="22" t="str">
        <f ca="1">IF(DataWindow&lt;(B434-250),-CalcIM(OFFSET(D433,0,0,-DataWindow,1),ConfLevel, metric, OFFSET($F$11,0,0,StressPeriod,1)),"")</f>
        <v/>
      </c>
      <c r="F434" s="22">
        <f>IF(ReturnsType2="Relative", (C434/C433-1)*IRNow1*ApproxDuration(C434,5), (C434-C433)*ApproxDuration(C434,5))</f>
        <v>0</v>
      </c>
      <c r="G434" s="15" t="str">
        <f ca="1">IF(DataWindow2&lt;(B434-250),-CalcIM(OFFSET(F433,0,0,-DataWindow2,1),ConfLevel2, metric2, OFFSET($D$11,0,0,StressPeriod2,1)),"")</f>
        <v/>
      </c>
    </row>
    <row r="435" spans="2:7" x14ac:dyDescent="0.3">
      <c r="B435" s="7">
        <f t="shared" si="7"/>
        <v>423</v>
      </c>
      <c r="C435" s="22">
        <v>6.4199999999999993E-2</v>
      </c>
      <c r="D435" s="14">
        <f>IF(ReturnsType="Relative", (C435/C434-1)*IRNow1*ApproxDuration(C435,5), (C435-C434)*ApproxDuration(C435,5))</f>
        <v>5.4214179743948228E-4</v>
      </c>
      <c r="E435" s="22" t="str">
        <f ca="1">IF(DataWindow&lt;(B435-250),-CalcIM(OFFSET(D434,0,0,-DataWindow,1),ConfLevel, metric, OFFSET($F$11,0,0,StressPeriod,1)),"")</f>
        <v/>
      </c>
      <c r="F435" s="22">
        <f>IF(ReturnsType2="Relative", (C435/C434-1)*IRNow1*ApproxDuration(C435,5), (C435-C434)*ApproxDuration(C435,5))</f>
        <v>5.4214179743948228E-4</v>
      </c>
      <c r="G435" s="15" t="str">
        <f ca="1">IF(DataWindow2&lt;(B435-250),-CalcIM(OFFSET(F434,0,0,-DataWindow2,1),ConfLevel2, metric2, OFFSET($D$11,0,0,StressPeriod2,1)),"")</f>
        <v/>
      </c>
    </row>
    <row r="436" spans="2:7" x14ac:dyDescent="0.3">
      <c r="B436" s="7">
        <f t="shared" si="7"/>
        <v>424</v>
      </c>
      <c r="C436" s="22">
        <v>6.3899999999999998E-2</v>
      </c>
      <c r="D436" s="14">
        <f>IF(ReturnsType="Relative", (C436/C435-1)*IRNow1*ApproxDuration(C436,5), (C436-C435)*ApproxDuration(C436,5))</f>
        <v>-5.3999170256155621E-4</v>
      </c>
      <c r="E436" s="22" t="str">
        <f ca="1">IF(DataWindow&lt;(B436-250),-CalcIM(OFFSET(D435,0,0,-DataWindow,1),ConfLevel, metric, OFFSET($F$11,0,0,StressPeriod,1)),"")</f>
        <v/>
      </c>
      <c r="F436" s="22">
        <f>IF(ReturnsType2="Relative", (C436/C435-1)*IRNow1*ApproxDuration(C436,5), (C436-C435)*ApproxDuration(C436,5))</f>
        <v>-5.3999170256155621E-4</v>
      </c>
      <c r="G436" s="15" t="str">
        <f ca="1">IF(DataWindow2&lt;(B436-250),-CalcIM(OFFSET(F435,0,0,-DataWindow2,1),ConfLevel2, metric2, OFFSET($D$11,0,0,StressPeriod2,1)),"")</f>
        <v/>
      </c>
    </row>
    <row r="437" spans="2:7" x14ac:dyDescent="0.3">
      <c r="B437" s="7">
        <f t="shared" si="7"/>
        <v>425</v>
      </c>
      <c r="C437" s="22">
        <v>6.3700000000000007E-2</v>
      </c>
      <c r="D437" s="14">
        <f>IF(ReturnsType="Relative", (C437/C436-1)*IRNow1*ApproxDuration(C437,5), (C437-C436)*ApproxDuration(C437,5))</f>
        <v>-3.6185586757167765E-4</v>
      </c>
      <c r="E437" s="22" t="str">
        <f ca="1">IF(DataWindow&lt;(B437-250),-CalcIM(OFFSET(D436,0,0,-DataWindow,1),ConfLevel, metric, OFFSET($F$11,0,0,StressPeriod,1)),"")</f>
        <v/>
      </c>
      <c r="F437" s="22">
        <f>IF(ReturnsType2="Relative", (C437/C436-1)*IRNow1*ApproxDuration(C437,5), (C437-C436)*ApproxDuration(C437,5))</f>
        <v>-3.6185586757167765E-4</v>
      </c>
      <c r="G437" s="15" t="str">
        <f ca="1">IF(DataWindow2&lt;(B437-250),-CalcIM(OFFSET(F436,0,0,-DataWindow2,1),ConfLevel2, metric2, OFFSET($D$11,0,0,StressPeriod2,1)),"")</f>
        <v/>
      </c>
    </row>
    <row r="438" spans="2:7" x14ac:dyDescent="0.3">
      <c r="B438" s="7">
        <f t="shared" si="7"/>
        <v>426</v>
      </c>
      <c r="C438" s="22">
        <v>6.4299999999999996E-2</v>
      </c>
      <c r="D438" s="14">
        <f>IF(ReturnsType="Relative", (C438/C437-1)*IRNow1*ApproxDuration(C438,5), (C438-C437)*ApproxDuration(C438,5))</f>
        <v>1.0874305816180958E-3</v>
      </c>
      <c r="E438" s="22" t="str">
        <f ca="1">IF(DataWindow&lt;(B438-250),-CalcIM(OFFSET(D437,0,0,-DataWindow,1),ConfLevel, metric, OFFSET($F$11,0,0,StressPeriod,1)),"")</f>
        <v/>
      </c>
      <c r="F438" s="22">
        <f>IF(ReturnsType2="Relative", (C438/C437-1)*IRNow1*ApproxDuration(C438,5), (C438-C437)*ApproxDuration(C438,5))</f>
        <v>1.0874305816180958E-3</v>
      </c>
      <c r="G438" s="15" t="str">
        <f ca="1">IF(DataWindow2&lt;(B438-250),-CalcIM(OFFSET(F437,0,0,-DataWindow2,1),ConfLevel2, metric2, OFFSET($D$11,0,0,StressPeriod2,1)),"")</f>
        <v/>
      </c>
    </row>
    <row r="439" spans="2:7" x14ac:dyDescent="0.3">
      <c r="B439" s="7">
        <f t="shared" si="7"/>
        <v>427</v>
      </c>
      <c r="C439" s="22">
        <v>6.5500000000000003E-2</v>
      </c>
      <c r="D439" s="14">
        <f>IF(ReturnsType="Relative", (C439/C438-1)*IRNow1*ApproxDuration(C439,5), (C439-C438)*ApproxDuration(C439,5))</f>
        <v>2.148460903131191E-3</v>
      </c>
      <c r="E439" s="22" t="str">
        <f ca="1">IF(DataWindow&lt;(B439-250),-CalcIM(OFFSET(D438,0,0,-DataWindow,1),ConfLevel, metric, OFFSET($F$11,0,0,StressPeriod,1)),"")</f>
        <v/>
      </c>
      <c r="F439" s="22">
        <f>IF(ReturnsType2="Relative", (C439/C438-1)*IRNow1*ApproxDuration(C439,5), (C439-C438)*ApproxDuration(C439,5))</f>
        <v>2.148460903131191E-3</v>
      </c>
      <c r="G439" s="15" t="str">
        <f ca="1">IF(DataWindow2&lt;(B439-250),-CalcIM(OFFSET(F438,0,0,-DataWindow2,1),ConfLevel2, metric2, OFFSET($D$11,0,0,StressPeriod2,1)),"")</f>
        <v/>
      </c>
    </row>
    <row r="440" spans="2:7" x14ac:dyDescent="0.3">
      <c r="B440" s="7">
        <f t="shared" si="7"/>
        <v>428</v>
      </c>
      <c r="C440" s="22">
        <v>6.4899999999999999E-2</v>
      </c>
      <c r="D440" s="14">
        <f>IF(ReturnsType="Relative", (C440/C439-1)*IRNow1*ApproxDuration(C440,5), (C440-C439)*ApproxDuration(C440,5))</f>
        <v>-1.0560469862200674E-3</v>
      </c>
      <c r="E440" s="22" t="str">
        <f ca="1">IF(DataWindow&lt;(B440-250),-CalcIM(OFFSET(D439,0,0,-DataWindow,1),ConfLevel, metric, OFFSET($F$11,0,0,StressPeriod,1)),"")</f>
        <v/>
      </c>
      <c r="F440" s="22">
        <f>IF(ReturnsType2="Relative", (C440/C439-1)*IRNow1*ApproxDuration(C440,5), (C440-C439)*ApproxDuration(C440,5))</f>
        <v>-1.0560469862200674E-3</v>
      </c>
      <c r="G440" s="15" t="str">
        <f ca="1">IF(DataWindow2&lt;(B440-250),-CalcIM(OFFSET(F439,0,0,-DataWindow2,1),ConfLevel2, metric2, OFFSET($D$11,0,0,StressPeriod2,1)),"")</f>
        <v/>
      </c>
    </row>
    <row r="441" spans="2:7" x14ac:dyDescent="0.3">
      <c r="B441" s="7">
        <f t="shared" si="7"/>
        <v>429</v>
      </c>
      <c r="C441" s="22">
        <v>6.6000000000000003E-2</v>
      </c>
      <c r="D441" s="14">
        <f>IF(ReturnsType="Relative", (C441/C440-1)*IRNow1*ApproxDuration(C441,5), (C441-C440)*ApproxDuration(C441,5))</f>
        <v>1.9489109392239275E-3</v>
      </c>
      <c r="E441" s="22" t="str">
        <f ca="1">IF(DataWindow&lt;(B441-250),-CalcIM(OFFSET(D440,0,0,-DataWindow,1),ConfLevel, metric, OFFSET($F$11,0,0,StressPeriod,1)),"")</f>
        <v/>
      </c>
      <c r="F441" s="22">
        <f>IF(ReturnsType2="Relative", (C441/C440-1)*IRNow1*ApproxDuration(C441,5), (C441-C440)*ApproxDuration(C441,5))</f>
        <v>1.9489109392239275E-3</v>
      </c>
      <c r="G441" s="15" t="str">
        <f ca="1">IF(DataWindow2&lt;(B441-250),-CalcIM(OFFSET(F440,0,0,-DataWindow2,1),ConfLevel2, metric2, OFFSET($D$11,0,0,StressPeriod2,1)),"")</f>
        <v/>
      </c>
    </row>
    <row r="442" spans="2:7" x14ac:dyDescent="0.3">
      <c r="B442" s="7">
        <f t="shared" si="7"/>
        <v>430</v>
      </c>
      <c r="C442" s="22">
        <v>6.5500000000000003E-2</v>
      </c>
      <c r="D442" s="14">
        <f>IF(ReturnsType="Relative", (C442/C441-1)*IRNow1*ApproxDuration(C442,5), (C442-C441)*ApproxDuration(C442,5))</f>
        <v>-8.7213406610691529E-4</v>
      </c>
      <c r="E442" s="22" t="str">
        <f ca="1">IF(DataWindow&lt;(B442-250),-CalcIM(OFFSET(D441,0,0,-DataWindow,1),ConfLevel, metric, OFFSET($F$11,0,0,StressPeriod,1)),"")</f>
        <v/>
      </c>
      <c r="F442" s="22">
        <f>IF(ReturnsType2="Relative", (C442/C441-1)*IRNow1*ApproxDuration(C442,5), (C442-C441)*ApproxDuration(C442,5))</f>
        <v>-8.7213406610691529E-4</v>
      </c>
      <c r="G442" s="15" t="str">
        <f ca="1">IF(DataWindow2&lt;(B442-250),-CalcIM(OFFSET(F441,0,0,-DataWindow2,1),ConfLevel2, metric2, OFFSET($D$11,0,0,StressPeriod2,1)),"")</f>
        <v/>
      </c>
    </row>
    <row r="443" spans="2:7" x14ac:dyDescent="0.3">
      <c r="B443" s="7">
        <f t="shared" si="7"/>
        <v>431</v>
      </c>
      <c r="C443" s="22">
        <v>6.5000000000000002E-2</v>
      </c>
      <c r="D443" s="14">
        <f>IF(ReturnsType="Relative", (C443/C442-1)*IRNow1*ApproxDuration(C443,5), (C443-C442)*ApproxDuration(C443,5))</f>
        <v>-8.7983105715373614E-4</v>
      </c>
      <c r="E443" s="22" t="str">
        <f ca="1">IF(DataWindow&lt;(B443-250),-CalcIM(OFFSET(D442,0,0,-DataWindow,1),ConfLevel, metric, OFFSET($F$11,0,0,StressPeriod,1)),"")</f>
        <v/>
      </c>
      <c r="F443" s="22">
        <f>IF(ReturnsType2="Relative", (C443/C442-1)*IRNow1*ApproxDuration(C443,5), (C443-C442)*ApproxDuration(C443,5))</f>
        <v>-8.7983105715373614E-4</v>
      </c>
      <c r="G443" s="15" t="str">
        <f ca="1">IF(DataWindow2&lt;(B443-250),-CalcIM(OFFSET(F442,0,0,-DataWindow2,1),ConfLevel2, metric2, OFFSET($D$11,0,0,StressPeriod2,1)),"")</f>
        <v/>
      </c>
    </row>
    <row r="444" spans="2:7" x14ac:dyDescent="0.3">
      <c r="B444" s="7">
        <f t="shared" si="7"/>
        <v>432</v>
      </c>
      <c r="C444" s="22">
        <v>6.5599999999999992E-2</v>
      </c>
      <c r="D444" s="14">
        <f>IF(ReturnsType="Relative", (C444/C443-1)*IRNow1*ApproxDuration(C444,5), (C444-C443)*ApproxDuration(C444,5))</f>
        <v>1.0624106662228145E-3</v>
      </c>
      <c r="E444" s="22" t="str">
        <f ca="1">IF(DataWindow&lt;(B444-250),-CalcIM(OFFSET(D443,0,0,-DataWindow,1),ConfLevel, metric, OFFSET($F$11,0,0,StressPeriod,1)),"")</f>
        <v/>
      </c>
      <c r="F444" s="22">
        <f>IF(ReturnsType2="Relative", (C444/C443-1)*IRNow1*ApproxDuration(C444,5), (C444-C443)*ApproxDuration(C444,5))</f>
        <v>1.0624106662228145E-3</v>
      </c>
      <c r="G444" s="15" t="str">
        <f ca="1">IF(DataWindow2&lt;(B444-250),-CalcIM(OFFSET(F443,0,0,-DataWindow2,1),ConfLevel2, metric2, OFFSET($D$11,0,0,StressPeriod2,1)),"")</f>
        <v/>
      </c>
    </row>
    <row r="445" spans="2:7" x14ac:dyDescent="0.3">
      <c r="B445" s="7">
        <f t="shared" si="7"/>
        <v>433</v>
      </c>
      <c r="C445" s="22">
        <v>6.6600000000000006E-2</v>
      </c>
      <c r="D445" s="14">
        <f>IF(ReturnsType="Relative", (C445/C444-1)*IRNow1*ApproxDuration(C445,5), (C445-C444)*ApproxDuration(C445,5))</f>
        <v>1.7503489978842081E-3</v>
      </c>
      <c r="E445" s="22" t="str">
        <f ca="1">IF(DataWindow&lt;(B445-250),-CalcIM(OFFSET(D444,0,0,-DataWindow,1),ConfLevel, metric, OFFSET($F$11,0,0,StressPeriod,1)),"")</f>
        <v/>
      </c>
      <c r="F445" s="22">
        <f>IF(ReturnsType2="Relative", (C445/C444-1)*IRNow1*ApproxDuration(C445,5), (C445-C444)*ApproxDuration(C445,5))</f>
        <v>1.7503489978842081E-3</v>
      </c>
      <c r="G445" s="15" t="str">
        <f ca="1">IF(DataWindow2&lt;(B445-250),-CalcIM(OFFSET(F444,0,0,-DataWindow2,1),ConfLevel2, metric2, OFFSET($D$11,0,0,StressPeriod2,1)),"")</f>
        <v/>
      </c>
    </row>
    <row r="446" spans="2:7" x14ac:dyDescent="0.3">
      <c r="B446" s="7">
        <f t="shared" si="7"/>
        <v>434</v>
      </c>
      <c r="C446" s="22">
        <v>6.7000000000000004E-2</v>
      </c>
      <c r="D446" s="14">
        <f>IF(ReturnsType="Relative", (C446/C445-1)*IRNow1*ApproxDuration(C446,5), (C446-C445)*ApproxDuration(C446,5))</f>
        <v>6.8897599107890361E-4</v>
      </c>
      <c r="E446" s="22" t="str">
        <f ca="1">IF(DataWindow&lt;(B446-250),-CalcIM(OFFSET(D445,0,0,-DataWindow,1),ConfLevel, metric, OFFSET($F$11,0,0,StressPeriod,1)),"")</f>
        <v/>
      </c>
      <c r="F446" s="22">
        <f>IF(ReturnsType2="Relative", (C446/C445-1)*IRNow1*ApproxDuration(C446,5), (C446-C445)*ApproxDuration(C446,5))</f>
        <v>6.8897599107890361E-4</v>
      </c>
      <c r="G446" s="15" t="str">
        <f ca="1">IF(DataWindow2&lt;(B446-250),-CalcIM(OFFSET(F445,0,0,-DataWindow2,1),ConfLevel2, metric2, OFFSET($D$11,0,0,StressPeriod2,1)),"")</f>
        <v/>
      </c>
    </row>
    <row r="447" spans="2:7" x14ac:dyDescent="0.3">
      <c r="B447" s="7">
        <f t="shared" si="7"/>
        <v>435</v>
      </c>
      <c r="C447" s="22">
        <v>6.6199999999999995E-2</v>
      </c>
      <c r="D447" s="14">
        <f>IF(ReturnsType="Relative", (C447/C446-1)*IRNow1*ApproxDuration(C447,5), (C447-C446)*ApproxDuration(C447,5))</f>
        <v>-1.3723155405879392E-3</v>
      </c>
      <c r="E447" s="22" t="str">
        <f ca="1">IF(DataWindow&lt;(B447-250),-CalcIM(OFFSET(D446,0,0,-DataWindow,1),ConfLevel, metric, OFFSET($F$11,0,0,StressPeriod,1)),"")</f>
        <v/>
      </c>
      <c r="F447" s="22">
        <f>IF(ReturnsType2="Relative", (C447/C446-1)*IRNow1*ApproxDuration(C447,5), (C447-C446)*ApproxDuration(C447,5))</f>
        <v>-1.3723155405879392E-3</v>
      </c>
      <c r="G447" s="15" t="str">
        <f ca="1">IF(DataWindow2&lt;(B447-250),-CalcIM(OFFSET(F446,0,0,-DataWindow2,1),ConfLevel2, metric2, OFFSET($D$11,0,0,StressPeriod2,1)),"")</f>
        <v/>
      </c>
    </row>
    <row r="448" spans="2:7" x14ac:dyDescent="0.3">
      <c r="B448" s="7">
        <f t="shared" si="7"/>
        <v>436</v>
      </c>
      <c r="C448" s="22">
        <v>6.6699999999999995E-2</v>
      </c>
      <c r="D448" s="14">
        <f>IF(ReturnsType="Relative", (C448/C447-1)*IRNow1*ApproxDuration(C448,5), (C448-C447)*ApproxDuration(C448,5))</f>
        <v>8.6703763715434022E-4</v>
      </c>
      <c r="E448" s="22" t="str">
        <f ca="1">IF(DataWindow&lt;(B448-250),-CalcIM(OFFSET(D447,0,0,-DataWindow,1),ConfLevel, metric, OFFSET($F$11,0,0,StressPeriod,1)),"")</f>
        <v/>
      </c>
      <c r="F448" s="22">
        <f>IF(ReturnsType2="Relative", (C448/C447-1)*IRNow1*ApproxDuration(C448,5), (C448-C447)*ApproxDuration(C448,5))</f>
        <v>8.6703763715434022E-4</v>
      </c>
      <c r="G448" s="15" t="str">
        <f ca="1">IF(DataWindow2&lt;(B448-250),-CalcIM(OFFSET(F447,0,0,-DataWindow2,1),ConfLevel2, metric2, OFFSET($D$11,0,0,StressPeriod2,1)),"")</f>
        <v/>
      </c>
    </row>
    <row r="449" spans="2:7" x14ac:dyDescent="0.3">
      <c r="B449" s="7">
        <f t="shared" si="7"/>
        <v>437</v>
      </c>
      <c r="C449" s="22">
        <v>6.7500000000000004E-2</v>
      </c>
      <c r="D449" s="14">
        <f>IF(ReturnsType="Relative", (C449/C448-1)*IRNow1*ApproxDuration(C449,5), (C449-C448)*ApproxDuration(C449,5))</f>
        <v>1.3742633897139418E-3</v>
      </c>
      <c r="E449" s="22" t="str">
        <f ca="1">IF(DataWindow&lt;(B449-250),-CalcIM(OFFSET(D448,0,0,-DataWindow,1),ConfLevel, metric, OFFSET($F$11,0,0,StressPeriod,1)),"")</f>
        <v/>
      </c>
      <c r="F449" s="22">
        <f>IF(ReturnsType2="Relative", (C449/C448-1)*IRNow1*ApproxDuration(C449,5), (C449-C448)*ApproxDuration(C449,5))</f>
        <v>1.3742633897139418E-3</v>
      </c>
      <c r="G449" s="15" t="str">
        <f ca="1">IF(DataWindow2&lt;(B449-250),-CalcIM(OFFSET(F448,0,0,-DataWindow2,1),ConfLevel2, metric2, OFFSET($D$11,0,0,StressPeriod2,1)),"")</f>
        <v/>
      </c>
    </row>
    <row r="450" spans="2:7" x14ac:dyDescent="0.3">
      <c r="B450" s="7">
        <f t="shared" si="7"/>
        <v>438</v>
      </c>
      <c r="C450" s="22">
        <v>6.7199999999999996E-2</v>
      </c>
      <c r="D450" s="14">
        <f>IF(ReturnsType="Relative", (C450/C449-1)*IRNow1*ApproxDuration(C450,5), (C450-C449)*ApproxDuration(C450,5))</f>
        <v>-5.0960159675705646E-4</v>
      </c>
      <c r="E450" s="22" t="str">
        <f ca="1">IF(DataWindow&lt;(B450-250),-CalcIM(OFFSET(D449,0,0,-DataWindow,1),ConfLevel, metric, OFFSET($F$11,0,0,StressPeriod,1)),"")</f>
        <v/>
      </c>
      <c r="F450" s="22">
        <f>IF(ReturnsType2="Relative", (C450/C449-1)*IRNow1*ApproxDuration(C450,5), (C450-C449)*ApproxDuration(C450,5))</f>
        <v>-5.0960159675705646E-4</v>
      </c>
      <c r="G450" s="15" t="str">
        <f ca="1">IF(DataWindow2&lt;(B450-250),-CalcIM(OFFSET(F449,0,0,-DataWindow2,1),ConfLevel2, metric2, OFFSET($D$11,0,0,StressPeriod2,1)),"")</f>
        <v/>
      </c>
    </row>
    <row r="451" spans="2:7" x14ac:dyDescent="0.3">
      <c r="B451" s="7">
        <f t="shared" si="7"/>
        <v>439</v>
      </c>
      <c r="C451" s="22">
        <v>6.7500000000000004E-2</v>
      </c>
      <c r="D451" s="14">
        <f>IF(ReturnsType="Relative", (C451/C450-1)*IRNow1*ApproxDuration(C451,5), (C451-C450)*ApproxDuration(C451,5))</f>
        <v>5.1151433088125666E-4</v>
      </c>
      <c r="E451" s="22" t="str">
        <f ca="1">IF(DataWindow&lt;(B451-250),-CalcIM(OFFSET(D450,0,0,-DataWindow,1),ConfLevel, metric, OFFSET($F$11,0,0,StressPeriod,1)),"")</f>
        <v/>
      </c>
      <c r="F451" s="22">
        <f>IF(ReturnsType2="Relative", (C451/C450-1)*IRNow1*ApproxDuration(C451,5), (C451-C450)*ApproxDuration(C451,5))</f>
        <v>5.1151433088125666E-4</v>
      </c>
      <c r="G451" s="15" t="str">
        <f ca="1">IF(DataWindow2&lt;(B451-250),-CalcIM(OFFSET(F450,0,0,-DataWindow2,1),ConfLevel2, metric2, OFFSET($D$11,0,0,StressPeriod2,1)),"")</f>
        <v/>
      </c>
    </row>
    <row r="452" spans="2:7" x14ac:dyDescent="0.3">
      <c r="B452" s="7">
        <f t="shared" si="7"/>
        <v>440</v>
      </c>
      <c r="C452" s="22">
        <v>6.7799999999999999E-2</v>
      </c>
      <c r="D452" s="14">
        <f>IF(ReturnsType="Relative", (C452/C451-1)*IRNow1*ApproxDuration(C452,5), (C452-C451)*ApproxDuration(C452,5))</f>
        <v>5.0888062108107987E-4</v>
      </c>
      <c r="E452" s="22" t="str">
        <f ca="1">IF(DataWindow&lt;(B452-250),-CalcIM(OFFSET(D451,0,0,-DataWindow,1),ConfLevel, metric, OFFSET($F$11,0,0,StressPeriod,1)),"")</f>
        <v/>
      </c>
      <c r="F452" s="22">
        <f>IF(ReturnsType2="Relative", (C452/C451-1)*IRNow1*ApproxDuration(C452,5), (C452-C451)*ApproxDuration(C452,5))</f>
        <v>5.0888062108107987E-4</v>
      </c>
      <c r="G452" s="15" t="str">
        <f ca="1">IF(DataWindow2&lt;(B452-250),-CalcIM(OFFSET(F451,0,0,-DataWindow2,1),ConfLevel2, metric2, OFFSET($D$11,0,0,StressPeriod2,1)),"")</f>
        <v/>
      </c>
    </row>
    <row r="453" spans="2:7" x14ac:dyDescent="0.3">
      <c r="B453" s="7">
        <f t="shared" si="7"/>
        <v>441</v>
      </c>
      <c r="C453" s="22">
        <v>6.6799999999999998E-2</v>
      </c>
      <c r="D453" s="14">
        <f>IF(ReturnsType="Relative", (C453/C452-1)*IRNow1*ApproxDuration(C453,5), (C453-C452)*ApproxDuration(C453,5))</f>
        <v>-1.6927534046653073E-3</v>
      </c>
      <c r="E453" s="22" t="str">
        <f ca="1">IF(DataWindow&lt;(B453-250),-CalcIM(OFFSET(D452,0,0,-DataWindow,1),ConfLevel, metric, OFFSET($F$11,0,0,StressPeriod,1)),"")</f>
        <v/>
      </c>
      <c r="F453" s="22">
        <f>IF(ReturnsType2="Relative", (C453/C452-1)*IRNow1*ApproxDuration(C453,5), (C453-C452)*ApproxDuration(C453,5))</f>
        <v>-1.6927534046653073E-3</v>
      </c>
      <c r="G453" s="15" t="str">
        <f ca="1">IF(DataWindow2&lt;(B453-250),-CalcIM(OFFSET(F452,0,0,-DataWindow2,1),ConfLevel2, metric2, OFFSET($D$11,0,0,StressPeriod2,1)),"")</f>
        <v/>
      </c>
    </row>
    <row r="454" spans="2:7" x14ac:dyDescent="0.3">
      <c r="B454" s="7">
        <f t="shared" si="7"/>
        <v>442</v>
      </c>
      <c r="C454" s="22">
        <v>6.6799999999999998E-2</v>
      </c>
      <c r="D454" s="14">
        <f>IF(ReturnsType="Relative", (C454/C453-1)*IRNow1*ApproxDuration(C454,5), (C454-C453)*ApproxDuration(C454,5))</f>
        <v>0</v>
      </c>
      <c r="E454" s="22" t="str">
        <f ca="1">IF(DataWindow&lt;(B454-250),-CalcIM(OFFSET(D453,0,0,-DataWindow,1),ConfLevel, metric, OFFSET($F$11,0,0,StressPeriod,1)),"")</f>
        <v/>
      </c>
      <c r="F454" s="22">
        <f>IF(ReturnsType2="Relative", (C454/C453-1)*IRNow1*ApproxDuration(C454,5), (C454-C453)*ApproxDuration(C454,5))</f>
        <v>0</v>
      </c>
      <c r="G454" s="15" t="str">
        <f ca="1">IF(DataWindow2&lt;(B454-250),-CalcIM(OFFSET(F453,0,0,-DataWindow2,1),ConfLevel2, metric2, OFFSET($D$11,0,0,StressPeriod2,1)),"")</f>
        <v/>
      </c>
    </row>
    <row r="455" spans="2:7" x14ac:dyDescent="0.3">
      <c r="B455" s="7">
        <f t="shared" si="7"/>
        <v>443</v>
      </c>
      <c r="C455" s="22">
        <v>6.6799999999999998E-2</v>
      </c>
      <c r="D455" s="14">
        <f>IF(ReturnsType="Relative", (C455/C454-1)*IRNow1*ApproxDuration(C455,5), (C455-C454)*ApproxDuration(C455,5))</f>
        <v>0</v>
      </c>
      <c r="E455" s="22" t="str">
        <f ca="1">IF(DataWindow&lt;(B455-250),-CalcIM(OFFSET(D454,0,0,-DataWindow,1),ConfLevel, metric, OFFSET($F$11,0,0,StressPeriod,1)),"")</f>
        <v/>
      </c>
      <c r="F455" s="22">
        <f>IF(ReturnsType2="Relative", (C455/C454-1)*IRNow1*ApproxDuration(C455,5), (C455-C454)*ApproxDuration(C455,5))</f>
        <v>0</v>
      </c>
      <c r="G455" s="15" t="str">
        <f ca="1">IF(DataWindow2&lt;(B455-250),-CalcIM(OFFSET(F454,0,0,-DataWindow2,1),ConfLevel2, metric2, OFFSET($D$11,0,0,StressPeriod2,1)),"")</f>
        <v/>
      </c>
    </row>
    <row r="456" spans="2:7" x14ac:dyDescent="0.3">
      <c r="B456" s="7">
        <f t="shared" si="7"/>
        <v>444</v>
      </c>
      <c r="C456" s="22">
        <v>6.6799999999999998E-2</v>
      </c>
      <c r="D456" s="14">
        <f>IF(ReturnsType="Relative", (C456/C455-1)*IRNow1*ApproxDuration(C456,5), (C456-C455)*ApproxDuration(C456,5))</f>
        <v>0</v>
      </c>
      <c r="E456" s="22" t="str">
        <f ca="1">IF(DataWindow&lt;(B456-250),-CalcIM(OFFSET(D455,0,0,-DataWindow,1),ConfLevel, metric, OFFSET($F$11,0,0,StressPeriod,1)),"")</f>
        <v/>
      </c>
      <c r="F456" s="22">
        <f>IF(ReturnsType2="Relative", (C456/C455-1)*IRNow1*ApproxDuration(C456,5), (C456-C455)*ApproxDuration(C456,5))</f>
        <v>0</v>
      </c>
      <c r="G456" s="15" t="str">
        <f ca="1">IF(DataWindow2&lt;(B456-250),-CalcIM(OFFSET(F455,0,0,-DataWindow2,1),ConfLevel2, metric2, OFFSET($D$11,0,0,StressPeriod2,1)),"")</f>
        <v/>
      </c>
    </row>
    <row r="457" spans="2:7" x14ac:dyDescent="0.3">
      <c r="B457" s="7">
        <f t="shared" si="7"/>
        <v>445</v>
      </c>
      <c r="C457" s="22">
        <v>6.6500000000000004E-2</v>
      </c>
      <c r="D457" s="14">
        <f>IF(ReturnsType="Relative", (C457/C456-1)*IRNow1*ApproxDuration(C457,5), (C457-C456)*ApproxDuration(C457,5))</f>
        <v>-5.1579347670111474E-4</v>
      </c>
      <c r="E457" s="22" t="str">
        <f ca="1">IF(DataWindow&lt;(B457-250),-CalcIM(OFFSET(D456,0,0,-DataWindow,1),ConfLevel, metric, OFFSET($F$11,0,0,StressPeriod,1)),"")</f>
        <v/>
      </c>
      <c r="F457" s="22">
        <f>IF(ReturnsType2="Relative", (C457/C456-1)*IRNow1*ApproxDuration(C457,5), (C457-C456)*ApproxDuration(C457,5))</f>
        <v>-5.1579347670111474E-4</v>
      </c>
      <c r="G457" s="15" t="str">
        <f ca="1">IF(DataWindow2&lt;(B457-250),-CalcIM(OFFSET(F456,0,0,-DataWindow2,1),ConfLevel2, metric2, OFFSET($D$11,0,0,StressPeriod2,1)),"")</f>
        <v/>
      </c>
    </row>
    <row r="458" spans="2:7" x14ac:dyDescent="0.3">
      <c r="B458" s="7">
        <f t="shared" si="7"/>
        <v>446</v>
      </c>
      <c r="C458" s="22">
        <v>6.6699999999999995E-2</v>
      </c>
      <c r="D458" s="14">
        <f>IF(ReturnsType="Relative", (C458/C457-1)*IRNow1*ApproxDuration(C458,5), (C458-C457)*ApproxDuration(C458,5))</f>
        <v>3.4525047566686881E-4</v>
      </c>
      <c r="E458" s="22" t="str">
        <f ca="1">IF(DataWindow&lt;(B458-250),-CalcIM(OFFSET(D457,0,0,-DataWindow,1),ConfLevel, metric, OFFSET($F$11,0,0,StressPeriod,1)),"")</f>
        <v/>
      </c>
      <c r="F458" s="22">
        <f>IF(ReturnsType2="Relative", (C458/C457-1)*IRNow1*ApproxDuration(C458,5), (C458-C457)*ApproxDuration(C458,5))</f>
        <v>3.4525047566686881E-4</v>
      </c>
      <c r="G458" s="15" t="str">
        <f ca="1">IF(DataWindow2&lt;(B458-250),-CalcIM(OFFSET(F457,0,0,-DataWindow2,1),ConfLevel2, metric2, OFFSET($D$11,0,0,StressPeriod2,1)),"")</f>
        <v/>
      </c>
    </row>
    <row r="459" spans="2:7" x14ac:dyDescent="0.3">
      <c r="B459" s="7">
        <f t="shared" si="7"/>
        <v>447</v>
      </c>
      <c r="C459" s="22">
        <v>6.6199999999999995E-2</v>
      </c>
      <c r="D459" s="14">
        <f>IF(ReturnsType="Relative", (C459/C458-1)*IRNow1*ApproxDuration(C459,5), (C459-C458)*ApproxDuration(C459,5))</f>
        <v>-8.6155492147105826E-4</v>
      </c>
      <c r="E459" s="22" t="str">
        <f ca="1">IF(DataWindow&lt;(B459-250),-CalcIM(OFFSET(D458,0,0,-DataWindow,1),ConfLevel, metric, OFFSET($F$11,0,0,StressPeriod,1)),"")</f>
        <v/>
      </c>
      <c r="F459" s="22">
        <f>IF(ReturnsType2="Relative", (C459/C458-1)*IRNow1*ApproxDuration(C459,5), (C459-C458)*ApproxDuration(C459,5))</f>
        <v>-8.6155492147105826E-4</v>
      </c>
      <c r="G459" s="15" t="str">
        <f ca="1">IF(DataWindow2&lt;(B459-250),-CalcIM(OFFSET(F458,0,0,-DataWindow2,1),ConfLevel2, metric2, OFFSET($D$11,0,0,StressPeriod2,1)),"")</f>
        <v/>
      </c>
    </row>
    <row r="460" spans="2:7" x14ac:dyDescent="0.3">
      <c r="B460" s="7">
        <f t="shared" si="7"/>
        <v>448</v>
      </c>
      <c r="C460" s="22">
        <v>6.6000000000000003E-2</v>
      </c>
      <c r="D460" s="14">
        <f>IF(ReturnsType="Relative", (C460/C459-1)*IRNow1*ApproxDuration(C460,5), (C460-C459)*ApproxDuration(C460,5))</f>
        <v>-3.473889589553077E-4</v>
      </c>
      <c r="E460" s="22" t="str">
        <f ca="1">IF(DataWindow&lt;(B460-250),-CalcIM(OFFSET(D459,0,0,-DataWindow,1),ConfLevel, metric, OFFSET($F$11,0,0,StressPeriod,1)),"")</f>
        <v/>
      </c>
      <c r="F460" s="22">
        <f>IF(ReturnsType2="Relative", (C460/C459-1)*IRNow1*ApproxDuration(C460,5), (C460-C459)*ApproxDuration(C460,5))</f>
        <v>-3.473889589553077E-4</v>
      </c>
      <c r="G460" s="15" t="str">
        <f ca="1">IF(DataWindow2&lt;(B460-250),-CalcIM(OFFSET(F459,0,0,-DataWindow2,1),ConfLevel2, metric2, OFFSET($D$11,0,0,StressPeriod2,1)),"")</f>
        <v/>
      </c>
    </row>
    <row r="461" spans="2:7" x14ac:dyDescent="0.3">
      <c r="B461" s="7">
        <f t="shared" si="7"/>
        <v>449</v>
      </c>
      <c r="C461" s="22">
        <v>6.4699999999999994E-2</v>
      </c>
      <c r="D461" s="14">
        <f>IF(ReturnsType="Relative", (C461/C460-1)*IRNow1*ApproxDuration(C461,5), (C461-C460)*ApproxDuration(C461,5))</f>
        <v>-2.2718421331376685E-3</v>
      </c>
      <c r="E461" s="22" t="str">
        <f ca="1">IF(DataWindow&lt;(B461-250),-CalcIM(OFFSET(D460,0,0,-DataWindow,1),ConfLevel, metric, OFFSET($F$11,0,0,StressPeriod,1)),"")</f>
        <v/>
      </c>
      <c r="F461" s="22">
        <f>IF(ReturnsType2="Relative", (C461/C460-1)*IRNow1*ApproxDuration(C461,5), (C461-C460)*ApproxDuration(C461,5))</f>
        <v>-2.2718421331376685E-3</v>
      </c>
      <c r="G461" s="15" t="str">
        <f ca="1">IF(DataWindow2&lt;(B461-250),-CalcIM(OFFSET(F460,0,0,-DataWindow2,1),ConfLevel2, metric2, OFFSET($D$11,0,0,StressPeriod2,1)),"")</f>
        <v/>
      </c>
    </row>
    <row r="462" spans="2:7" x14ac:dyDescent="0.3">
      <c r="B462" s="7">
        <f t="shared" ref="B462:B525" si="8">B461+1</f>
        <v>450</v>
      </c>
      <c r="C462" s="22">
        <v>6.5199999999999994E-2</v>
      </c>
      <c r="D462" s="14">
        <f>IF(ReturnsType="Relative", (C462/C461-1)*IRNow1*ApproxDuration(C462,5), (C462-C461)*ApproxDuration(C462,5))</f>
        <v>8.9028881995994048E-4</v>
      </c>
      <c r="E462" s="22" t="str">
        <f ca="1">IF(DataWindow&lt;(B462-250),-CalcIM(OFFSET(D461,0,0,-DataWindow,1),ConfLevel, metric, OFFSET($F$11,0,0,StressPeriod,1)),"")</f>
        <v/>
      </c>
      <c r="F462" s="22">
        <f>IF(ReturnsType2="Relative", (C462/C461-1)*IRNow1*ApproxDuration(C462,5), (C462-C461)*ApproxDuration(C462,5))</f>
        <v>8.9028881995994048E-4</v>
      </c>
      <c r="G462" s="15" t="str">
        <f ca="1">IF(DataWindow2&lt;(B462-250),-CalcIM(OFFSET(F461,0,0,-DataWindow2,1),ConfLevel2, metric2, OFFSET($D$11,0,0,StressPeriod2,1)),"")</f>
        <v/>
      </c>
    </row>
    <row r="463" spans="2:7" x14ac:dyDescent="0.3">
      <c r="B463" s="7">
        <f t="shared" si="8"/>
        <v>451</v>
      </c>
      <c r="C463" s="22">
        <v>6.6299999999999998E-2</v>
      </c>
      <c r="D463" s="14">
        <f>IF(ReturnsType="Relative", (C463/C462-1)*IRNow1*ApproxDuration(C463,5), (C463-C462)*ApproxDuration(C463,5))</f>
        <v>1.938569145722401E-3</v>
      </c>
      <c r="E463" s="22" t="str">
        <f ca="1">IF(DataWindow&lt;(B463-250),-CalcIM(OFFSET(D462,0,0,-DataWindow,1),ConfLevel, metric, OFFSET($F$11,0,0,StressPeriod,1)),"")</f>
        <v/>
      </c>
      <c r="F463" s="22">
        <f>IF(ReturnsType2="Relative", (C463/C462-1)*IRNow1*ApproxDuration(C463,5), (C463-C462)*ApproxDuration(C463,5))</f>
        <v>1.938569145722401E-3</v>
      </c>
      <c r="G463" s="15" t="str">
        <f ca="1">IF(DataWindow2&lt;(B463-250),-CalcIM(OFFSET(F462,0,0,-DataWindow2,1),ConfLevel2, metric2, OFFSET($D$11,0,0,StressPeriod2,1)),"")</f>
        <v/>
      </c>
    </row>
    <row r="464" spans="2:7" x14ac:dyDescent="0.3">
      <c r="B464" s="7">
        <f t="shared" si="8"/>
        <v>452</v>
      </c>
      <c r="C464" s="22">
        <v>6.6000000000000003E-2</v>
      </c>
      <c r="D464" s="14">
        <f>IF(ReturnsType="Relative", (C464/C463-1)*IRNow1*ApproxDuration(C464,5), (C464-C463)*ApproxDuration(C464,5))</f>
        <v>-5.2029749056203074E-4</v>
      </c>
      <c r="E464" s="22" t="str">
        <f ca="1">IF(DataWindow&lt;(B464-250),-CalcIM(OFFSET(D463,0,0,-DataWindow,1),ConfLevel, metric, OFFSET($F$11,0,0,StressPeriod,1)),"")</f>
        <v/>
      </c>
      <c r="F464" s="22">
        <f>IF(ReturnsType2="Relative", (C464/C463-1)*IRNow1*ApproxDuration(C464,5), (C464-C463)*ApproxDuration(C464,5))</f>
        <v>-5.2029749056203074E-4</v>
      </c>
      <c r="G464" s="15" t="str">
        <f ca="1">IF(DataWindow2&lt;(B464-250),-CalcIM(OFFSET(F463,0,0,-DataWindow2,1),ConfLevel2, metric2, OFFSET($D$11,0,0,StressPeriod2,1)),"")</f>
        <v/>
      </c>
    </row>
    <row r="465" spans="2:7" x14ac:dyDescent="0.3">
      <c r="B465" s="7">
        <f t="shared" si="8"/>
        <v>453</v>
      </c>
      <c r="C465" s="22">
        <v>6.6699999999999995E-2</v>
      </c>
      <c r="D465" s="14">
        <f>IF(ReturnsType="Relative", (C465/C464-1)*IRNow1*ApproxDuration(C465,5), (C465-C464)*ApproxDuration(C465,5))</f>
        <v>1.217531033507024E-3</v>
      </c>
      <c r="E465" s="22" t="str">
        <f ca="1">IF(DataWindow&lt;(B465-250),-CalcIM(OFFSET(D464,0,0,-DataWindow,1),ConfLevel, metric, OFFSET($F$11,0,0,StressPeriod,1)),"")</f>
        <v/>
      </c>
      <c r="F465" s="22">
        <f>IF(ReturnsType2="Relative", (C465/C464-1)*IRNow1*ApproxDuration(C465,5), (C465-C464)*ApproxDuration(C465,5))</f>
        <v>1.217531033507024E-3</v>
      </c>
      <c r="G465" s="15" t="str">
        <f ca="1">IF(DataWindow2&lt;(B465-250),-CalcIM(OFFSET(F464,0,0,-DataWindow2,1),ConfLevel2, metric2, OFFSET($D$11,0,0,StressPeriod2,1)),"")</f>
        <v/>
      </c>
    </row>
    <row r="466" spans="2:7" x14ac:dyDescent="0.3">
      <c r="B466" s="7">
        <f t="shared" si="8"/>
        <v>454</v>
      </c>
      <c r="C466" s="22">
        <v>6.6600000000000006E-2</v>
      </c>
      <c r="D466" s="14">
        <f>IF(ReturnsType="Relative", (C466/C465-1)*IRNow1*ApproxDuration(C466,5), (C466-C465)*ApproxDuration(C466,5))</f>
        <v>-1.7214826725816095E-4</v>
      </c>
      <c r="E466" s="22" t="str">
        <f ca="1">IF(DataWindow&lt;(B466-250),-CalcIM(OFFSET(D465,0,0,-DataWindow,1),ConfLevel, metric, OFFSET($F$11,0,0,StressPeriod,1)),"")</f>
        <v/>
      </c>
      <c r="F466" s="22">
        <f>IF(ReturnsType2="Relative", (C466/C465-1)*IRNow1*ApproxDuration(C466,5), (C466-C465)*ApproxDuration(C466,5))</f>
        <v>-1.7214826725816095E-4</v>
      </c>
      <c r="G466" s="15" t="str">
        <f ca="1">IF(DataWindow2&lt;(B466-250),-CalcIM(OFFSET(F465,0,0,-DataWindow2,1),ConfLevel2, metric2, OFFSET($D$11,0,0,StressPeriod2,1)),"")</f>
        <v/>
      </c>
    </row>
    <row r="467" spans="2:7" x14ac:dyDescent="0.3">
      <c r="B467" s="7">
        <f t="shared" si="8"/>
        <v>455</v>
      </c>
      <c r="C467" s="22">
        <v>6.6199999999999995E-2</v>
      </c>
      <c r="D467" s="14">
        <f>IF(ReturnsType="Relative", (C467/C466-1)*IRNow1*ApproxDuration(C467,5), (C467-C466)*ApproxDuration(C467,5))</f>
        <v>-6.9027883798343851E-4</v>
      </c>
      <c r="E467" s="22" t="str">
        <f ca="1">IF(DataWindow&lt;(B467-250),-CalcIM(OFFSET(D466,0,0,-DataWindow,1),ConfLevel, metric, OFFSET($F$11,0,0,StressPeriod,1)),"")</f>
        <v/>
      </c>
      <c r="F467" s="22">
        <f>IF(ReturnsType2="Relative", (C467/C466-1)*IRNow1*ApproxDuration(C467,5), (C467-C466)*ApproxDuration(C467,5))</f>
        <v>-6.9027883798343851E-4</v>
      </c>
      <c r="G467" s="15" t="str">
        <f ca="1">IF(DataWindow2&lt;(B467-250),-CalcIM(OFFSET(F466,0,0,-DataWindow2,1),ConfLevel2, metric2, OFFSET($D$11,0,0,StressPeriod2,1)),"")</f>
        <v/>
      </c>
    </row>
    <row r="468" spans="2:7" x14ac:dyDescent="0.3">
      <c r="B468" s="7">
        <f t="shared" si="8"/>
        <v>456</v>
      </c>
      <c r="C468" s="22">
        <v>6.54E-2</v>
      </c>
      <c r="D468" s="14">
        <f>IF(ReturnsType="Relative", (C468/C467-1)*IRNow1*ApproxDuration(C468,5), (C468-C467)*ApproxDuration(C468,5))</f>
        <v>-1.3915276547357275E-3</v>
      </c>
      <c r="E468" s="22" t="str">
        <f ca="1">IF(DataWindow&lt;(B468-250),-CalcIM(OFFSET(D467,0,0,-DataWindow,1),ConfLevel, metric, OFFSET($F$11,0,0,StressPeriod,1)),"")</f>
        <v/>
      </c>
      <c r="F468" s="22">
        <f>IF(ReturnsType2="Relative", (C468/C467-1)*IRNow1*ApproxDuration(C468,5), (C468-C467)*ApproxDuration(C468,5))</f>
        <v>-1.3915276547357275E-3</v>
      </c>
      <c r="G468" s="15" t="str">
        <f ca="1">IF(DataWindow2&lt;(B468-250),-CalcIM(OFFSET(F467,0,0,-DataWindow2,1),ConfLevel2, metric2, OFFSET($D$11,0,0,StressPeriod2,1)),"")</f>
        <v/>
      </c>
    </row>
    <row r="469" spans="2:7" x14ac:dyDescent="0.3">
      <c r="B469" s="7">
        <f t="shared" si="8"/>
        <v>457</v>
      </c>
      <c r="C469" s="22">
        <v>6.5500000000000003E-2</v>
      </c>
      <c r="D469" s="14">
        <f>IF(ReturnsType="Relative", (C469/C468-1)*IRNow1*ApproxDuration(C469,5), (C469-C468)*ApproxDuration(C469,5))</f>
        <v>1.7602705921423463E-4</v>
      </c>
      <c r="E469" s="22" t="str">
        <f ca="1">IF(DataWindow&lt;(B469-250),-CalcIM(OFFSET(D468,0,0,-DataWindow,1),ConfLevel, metric, OFFSET($F$11,0,0,StressPeriod,1)),"")</f>
        <v/>
      </c>
      <c r="F469" s="22">
        <f>IF(ReturnsType2="Relative", (C469/C468-1)*IRNow1*ApproxDuration(C469,5), (C469-C468)*ApproxDuration(C469,5))</f>
        <v>1.7602705921423463E-4</v>
      </c>
      <c r="G469" s="15" t="str">
        <f ca="1">IF(DataWindow2&lt;(B469-250),-CalcIM(OFFSET(F468,0,0,-DataWindow2,1),ConfLevel2, metric2, OFFSET($D$11,0,0,StressPeriod2,1)),"")</f>
        <v/>
      </c>
    </row>
    <row r="470" spans="2:7" x14ac:dyDescent="0.3">
      <c r="B470" s="7">
        <f t="shared" si="8"/>
        <v>458</v>
      </c>
      <c r="C470" s="22">
        <v>6.5500000000000003E-2</v>
      </c>
      <c r="D470" s="14">
        <f>IF(ReturnsType="Relative", (C470/C469-1)*IRNow1*ApproxDuration(C470,5), (C470-C469)*ApproxDuration(C470,5))</f>
        <v>0</v>
      </c>
      <c r="E470" s="22" t="str">
        <f ca="1">IF(DataWindow&lt;(B470-250),-CalcIM(OFFSET(D469,0,0,-DataWindow,1),ConfLevel, metric, OFFSET($F$11,0,0,StressPeriod,1)),"")</f>
        <v/>
      </c>
      <c r="F470" s="22">
        <f>IF(ReturnsType2="Relative", (C470/C469-1)*IRNow1*ApproxDuration(C470,5), (C470-C469)*ApproxDuration(C470,5))</f>
        <v>0</v>
      </c>
      <c r="G470" s="15" t="str">
        <f ca="1">IF(DataWindow2&lt;(B470-250),-CalcIM(OFFSET(F469,0,0,-DataWindow2,1),ConfLevel2, metric2, OFFSET($D$11,0,0,StressPeriod2,1)),"")</f>
        <v/>
      </c>
    </row>
    <row r="471" spans="2:7" x14ac:dyDescent="0.3">
      <c r="B471" s="7">
        <f t="shared" si="8"/>
        <v>459</v>
      </c>
      <c r="C471" s="22">
        <v>6.5700000000000008E-2</v>
      </c>
      <c r="D471" s="14">
        <f>IF(ReturnsType="Relative", (C471/C470-1)*IRNow1*ApproxDuration(C471,5), (C471-C470)*ApproxDuration(C471,5))</f>
        <v>3.513505031151633E-4</v>
      </c>
      <c r="E471" s="22" t="str">
        <f ca="1">IF(DataWindow&lt;(B471-250),-CalcIM(OFFSET(D470,0,0,-DataWindow,1),ConfLevel, metric, OFFSET($F$11,0,0,StressPeriod,1)),"")</f>
        <v/>
      </c>
      <c r="F471" s="22">
        <f>IF(ReturnsType2="Relative", (C471/C470-1)*IRNow1*ApproxDuration(C471,5), (C471-C470)*ApproxDuration(C471,5))</f>
        <v>3.513505031151633E-4</v>
      </c>
      <c r="G471" s="15" t="str">
        <f ca="1">IF(DataWindow2&lt;(B471-250),-CalcIM(OFFSET(F470,0,0,-DataWindow2,1),ConfLevel2, metric2, OFFSET($D$11,0,0,StressPeriod2,1)),"")</f>
        <v/>
      </c>
    </row>
    <row r="472" spans="2:7" x14ac:dyDescent="0.3">
      <c r="B472" s="7">
        <f t="shared" si="8"/>
        <v>460</v>
      </c>
      <c r="C472" s="22">
        <v>6.480000000000001E-2</v>
      </c>
      <c r="D472" s="14">
        <f>IF(ReturnsType="Relative", (C472/C471-1)*IRNow1*ApproxDuration(C472,5), (C472-C471)*ApproxDuration(C472,5))</f>
        <v>-1.5796219042246375E-3</v>
      </c>
      <c r="E472" s="22" t="str">
        <f ca="1">IF(DataWindow&lt;(B472-250),-CalcIM(OFFSET(D471,0,0,-DataWindow,1),ConfLevel, metric, OFFSET($F$11,0,0,StressPeriod,1)),"")</f>
        <v/>
      </c>
      <c r="F472" s="22">
        <f>IF(ReturnsType2="Relative", (C472/C471-1)*IRNow1*ApproxDuration(C472,5), (C472-C471)*ApproxDuration(C472,5))</f>
        <v>-1.5796219042246375E-3</v>
      </c>
      <c r="G472" s="15" t="str">
        <f ca="1">IF(DataWindow2&lt;(B472-250),-CalcIM(OFFSET(F471,0,0,-DataWindow2,1),ConfLevel2, metric2, OFFSET($D$11,0,0,StressPeriod2,1)),"")</f>
        <v/>
      </c>
    </row>
    <row r="473" spans="2:7" x14ac:dyDescent="0.3">
      <c r="B473" s="7">
        <f t="shared" si="8"/>
        <v>461</v>
      </c>
      <c r="C473" s="22">
        <v>6.3399999999999998E-2</v>
      </c>
      <c r="D473" s="14">
        <f>IF(ReturnsType="Relative", (C473/C472-1)*IRNow1*ApproxDuration(C473,5), (C473-C472)*ApproxDuration(C473,5))</f>
        <v>-2.4995855863828953E-3</v>
      </c>
      <c r="E473" s="22" t="str">
        <f ca="1">IF(DataWindow&lt;(B473-250),-CalcIM(OFFSET(D472,0,0,-DataWindow,1),ConfLevel, metric, OFFSET($F$11,0,0,StressPeriod,1)),"")</f>
        <v/>
      </c>
      <c r="F473" s="22">
        <f>IF(ReturnsType2="Relative", (C473/C472-1)*IRNow1*ApproxDuration(C473,5), (C473-C472)*ApproxDuration(C473,5))</f>
        <v>-2.4995855863828953E-3</v>
      </c>
      <c r="G473" s="15" t="str">
        <f ca="1">IF(DataWindow2&lt;(B473-250),-CalcIM(OFFSET(F472,0,0,-DataWindow2,1),ConfLevel2, metric2, OFFSET($D$11,0,0,StressPeriod2,1)),"")</f>
        <v/>
      </c>
    </row>
    <row r="474" spans="2:7" x14ac:dyDescent="0.3">
      <c r="B474" s="7">
        <f t="shared" si="8"/>
        <v>462</v>
      </c>
      <c r="C474" s="22">
        <v>6.4299999999999996E-2</v>
      </c>
      <c r="D474" s="14">
        <f>IF(ReturnsType="Relative", (C474/C473-1)*IRNow1*ApproxDuration(C474,5), (C474-C473)*ApproxDuration(C474,5))</f>
        <v>1.6388642282903812E-3</v>
      </c>
      <c r="E474" s="22" t="str">
        <f ca="1">IF(DataWindow&lt;(B474-250),-CalcIM(OFFSET(D473,0,0,-DataWindow,1),ConfLevel, metric, OFFSET($F$11,0,0,StressPeriod,1)),"")</f>
        <v/>
      </c>
      <c r="F474" s="22">
        <f>IF(ReturnsType2="Relative", (C474/C473-1)*IRNow1*ApproxDuration(C474,5), (C474-C473)*ApproxDuration(C474,5))</f>
        <v>1.6388642282903812E-3</v>
      </c>
      <c r="G474" s="15" t="str">
        <f ca="1">IF(DataWindow2&lt;(B474-250),-CalcIM(OFFSET(F473,0,0,-DataWindow2,1),ConfLevel2, metric2, OFFSET($D$11,0,0,StressPeriod2,1)),"")</f>
        <v/>
      </c>
    </row>
    <row r="475" spans="2:7" x14ac:dyDescent="0.3">
      <c r="B475" s="7">
        <f t="shared" si="8"/>
        <v>463</v>
      </c>
      <c r="C475" s="22">
        <v>6.3500000000000001E-2</v>
      </c>
      <c r="D475" s="14">
        <f>IF(ReturnsType="Relative", (C475/C474-1)*IRNow1*ApproxDuration(C475,5), (C475-C474)*ApproxDuration(C475,5))</f>
        <v>-1.4391005976598023E-3</v>
      </c>
      <c r="E475" s="22" t="str">
        <f ca="1">IF(DataWindow&lt;(B475-250),-CalcIM(OFFSET(D474,0,0,-DataWindow,1),ConfLevel, metric, OFFSET($F$11,0,0,StressPeriod,1)),"")</f>
        <v/>
      </c>
      <c r="F475" s="22">
        <f>IF(ReturnsType2="Relative", (C475/C474-1)*IRNow1*ApproxDuration(C475,5), (C475-C474)*ApproxDuration(C475,5))</f>
        <v>-1.4391005976598023E-3</v>
      </c>
      <c r="G475" s="15" t="str">
        <f ca="1">IF(DataWindow2&lt;(B475-250),-CalcIM(OFFSET(F474,0,0,-DataWindow2,1),ConfLevel2, metric2, OFFSET($D$11,0,0,StressPeriod2,1)),"")</f>
        <v/>
      </c>
    </row>
    <row r="476" spans="2:7" x14ac:dyDescent="0.3">
      <c r="B476" s="7">
        <f t="shared" si="8"/>
        <v>464</v>
      </c>
      <c r="C476" s="22">
        <v>6.3399999999999998E-2</v>
      </c>
      <c r="D476" s="14">
        <f>IF(ReturnsType="Relative", (C476/C475-1)*IRNow1*ApproxDuration(C476,5), (C476-C475)*ApproxDuration(C476,5))</f>
        <v>-1.8219701462048857E-4</v>
      </c>
      <c r="E476" s="22" t="str">
        <f ca="1">IF(DataWindow&lt;(B476-250),-CalcIM(OFFSET(D475,0,0,-DataWindow,1),ConfLevel, metric, OFFSET($F$11,0,0,StressPeriod,1)),"")</f>
        <v/>
      </c>
      <c r="F476" s="22">
        <f>IF(ReturnsType2="Relative", (C476/C475-1)*IRNow1*ApproxDuration(C476,5), (C476-C475)*ApproxDuration(C476,5))</f>
        <v>-1.8219701462048857E-4</v>
      </c>
      <c r="G476" s="15" t="str">
        <f ca="1">IF(DataWindow2&lt;(B476-250),-CalcIM(OFFSET(F475,0,0,-DataWindow2,1),ConfLevel2, metric2, OFFSET($D$11,0,0,StressPeriod2,1)),"")</f>
        <v/>
      </c>
    </row>
    <row r="477" spans="2:7" x14ac:dyDescent="0.3">
      <c r="B477" s="7">
        <f t="shared" si="8"/>
        <v>465</v>
      </c>
      <c r="C477" s="22">
        <v>6.4100000000000004E-2</v>
      </c>
      <c r="D477" s="14">
        <f>IF(ReturnsType="Relative", (C477/C476-1)*IRNow1*ApproxDuration(C477,5), (C477-C476)*ApproxDuration(C477,5))</f>
        <v>1.2752756173729054E-3</v>
      </c>
      <c r="E477" s="22" t="str">
        <f ca="1">IF(DataWindow&lt;(B477-250),-CalcIM(OFFSET(D476,0,0,-DataWindow,1),ConfLevel, metric, OFFSET($F$11,0,0,StressPeriod,1)),"")</f>
        <v/>
      </c>
      <c r="F477" s="22">
        <f>IF(ReturnsType2="Relative", (C477/C476-1)*IRNow1*ApproxDuration(C477,5), (C477-C476)*ApproxDuration(C477,5))</f>
        <v>1.2752756173729054E-3</v>
      </c>
      <c r="G477" s="15" t="str">
        <f ca="1">IF(DataWindow2&lt;(B477-250),-CalcIM(OFFSET(F476,0,0,-DataWindow2,1),ConfLevel2, metric2, OFFSET($D$11,0,0,StressPeriod2,1)),"")</f>
        <v/>
      </c>
    </row>
    <row r="478" spans="2:7" x14ac:dyDescent="0.3">
      <c r="B478" s="7">
        <f t="shared" si="8"/>
        <v>466</v>
      </c>
      <c r="C478" s="22">
        <v>6.4100000000000004E-2</v>
      </c>
      <c r="D478" s="14">
        <f>IF(ReturnsType="Relative", (C478/C477-1)*IRNow1*ApproxDuration(C478,5), (C478-C477)*ApproxDuration(C478,5))</f>
        <v>0</v>
      </c>
      <c r="E478" s="22" t="str">
        <f ca="1">IF(DataWindow&lt;(B478-250),-CalcIM(OFFSET(D477,0,0,-DataWindow,1),ConfLevel, metric, OFFSET($F$11,0,0,StressPeriod,1)),"")</f>
        <v/>
      </c>
      <c r="F478" s="22">
        <f>IF(ReturnsType2="Relative", (C478/C477-1)*IRNow1*ApproxDuration(C478,5), (C478-C477)*ApproxDuration(C478,5))</f>
        <v>0</v>
      </c>
      <c r="G478" s="15" t="str">
        <f ca="1">IF(DataWindow2&lt;(B478-250),-CalcIM(OFFSET(F477,0,0,-DataWindow2,1),ConfLevel2, metric2, OFFSET($D$11,0,0,StressPeriod2,1)),"")</f>
        <v/>
      </c>
    </row>
    <row r="479" spans="2:7" x14ac:dyDescent="0.3">
      <c r="B479" s="7">
        <f t="shared" si="8"/>
        <v>467</v>
      </c>
      <c r="C479" s="22">
        <v>6.3799999999999996E-2</v>
      </c>
      <c r="D479" s="14">
        <f>IF(ReturnsType="Relative", (C479/C478-1)*IRNow1*ApproxDuration(C479,5), (C479-C478)*ApproxDuration(C479,5))</f>
        <v>-5.4096216497017215E-4</v>
      </c>
      <c r="E479" s="22" t="str">
        <f ca="1">IF(DataWindow&lt;(B479-250),-CalcIM(OFFSET(D478,0,0,-DataWindow,1),ConfLevel, metric, OFFSET($F$11,0,0,StressPeriod,1)),"")</f>
        <v/>
      </c>
      <c r="F479" s="22">
        <f>IF(ReturnsType2="Relative", (C479/C478-1)*IRNow1*ApproxDuration(C479,5), (C479-C478)*ApproxDuration(C479,5))</f>
        <v>-5.4096216497017215E-4</v>
      </c>
      <c r="G479" s="15" t="str">
        <f ca="1">IF(DataWindow2&lt;(B479-250),-CalcIM(OFFSET(F478,0,0,-DataWindow2,1),ConfLevel2, metric2, OFFSET($D$11,0,0,StressPeriod2,1)),"")</f>
        <v/>
      </c>
    </row>
    <row r="480" spans="2:7" x14ac:dyDescent="0.3">
      <c r="B480" s="7">
        <f t="shared" si="8"/>
        <v>468</v>
      </c>
      <c r="C480" s="22">
        <v>6.4000000000000001E-2</v>
      </c>
      <c r="D480" s="14">
        <f>IF(ReturnsType="Relative", (C480/C479-1)*IRNow1*ApproxDuration(C480,5), (C480-C479)*ApproxDuration(C480,5))</f>
        <v>3.6216575230263746E-4</v>
      </c>
      <c r="E480" s="22" t="str">
        <f ca="1">IF(DataWindow&lt;(B480-250),-CalcIM(OFFSET(D479,0,0,-DataWindow,1),ConfLevel, metric, OFFSET($F$11,0,0,StressPeriod,1)),"")</f>
        <v/>
      </c>
      <c r="F480" s="22">
        <f>IF(ReturnsType2="Relative", (C480/C479-1)*IRNow1*ApproxDuration(C480,5), (C480-C479)*ApproxDuration(C480,5))</f>
        <v>3.6216575230263746E-4</v>
      </c>
      <c r="G480" s="15" t="str">
        <f ca="1">IF(DataWindow2&lt;(B480-250),-CalcIM(OFFSET(F479,0,0,-DataWindow2,1),ConfLevel2, metric2, OFFSET($D$11,0,0,StressPeriod2,1)),"")</f>
        <v/>
      </c>
    </row>
    <row r="481" spans="2:7" x14ac:dyDescent="0.3">
      <c r="B481" s="7">
        <f t="shared" si="8"/>
        <v>469</v>
      </c>
      <c r="C481" s="22">
        <v>6.3700000000000007E-2</v>
      </c>
      <c r="D481" s="14">
        <f>IF(ReturnsType="Relative", (C481/C480-1)*IRNow1*ApproxDuration(C481,5), (C481-C480)*ApproxDuration(C481,5))</f>
        <v>-5.4193570166792093E-4</v>
      </c>
      <c r="E481" s="22" t="str">
        <f ca="1">IF(DataWindow&lt;(B481-250),-CalcIM(OFFSET(D480,0,0,-DataWindow,1),ConfLevel, metric, OFFSET($F$11,0,0,StressPeriod,1)),"")</f>
        <v/>
      </c>
      <c r="F481" s="22">
        <f>IF(ReturnsType2="Relative", (C481/C480-1)*IRNow1*ApproxDuration(C481,5), (C481-C480)*ApproxDuration(C481,5))</f>
        <v>-5.4193570166792093E-4</v>
      </c>
      <c r="G481" s="15" t="str">
        <f ca="1">IF(DataWindow2&lt;(B481-250),-CalcIM(OFFSET(F480,0,0,-DataWindow2,1),ConfLevel2, metric2, OFFSET($D$11,0,0,StressPeriod2,1)),"")</f>
        <v/>
      </c>
    </row>
    <row r="482" spans="2:7" x14ac:dyDescent="0.3">
      <c r="B482" s="7">
        <f t="shared" si="8"/>
        <v>470</v>
      </c>
      <c r="C482" s="22">
        <v>6.4100000000000004E-2</v>
      </c>
      <c r="D482" s="14">
        <f>IF(ReturnsType="Relative", (C482/C481-1)*IRNow1*ApproxDuration(C482,5), (C482-C481)*ApproxDuration(C482,5))</f>
        <v>7.2529691986043148E-4</v>
      </c>
      <c r="E482" s="22" t="str">
        <f ca="1">IF(DataWindow&lt;(B482-250),-CalcIM(OFFSET(D481,0,0,-DataWindow,1),ConfLevel, metric, OFFSET($F$11,0,0,StressPeriod,1)),"")</f>
        <v/>
      </c>
      <c r="F482" s="22">
        <f>IF(ReturnsType2="Relative", (C482/C481-1)*IRNow1*ApproxDuration(C482,5), (C482-C481)*ApproxDuration(C482,5))</f>
        <v>7.2529691986043148E-4</v>
      </c>
      <c r="G482" s="15" t="str">
        <f ca="1">IF(DataWindow2&lt;(B482-250),-CalcIM(OFFSET(F481,0,0,-DataWindow2,1),ConfLevel2, metric2, OFFSET($D$11,0,0,StressPeriod2,1)),"")</f>
        <v/>
      </c>
    </row>
    <row r="483" spans="2:7" x14ac:dyDescent="0.3">
      <c r="B483" s="7">
        <f t="shared" si="8"/>
        <v>471</v>
      </c>
      <c r="C483" s="22">
        <v>6.3799999999999996E-2</v>
      </c>
      <c r="D483" s="14">
        <f>IF(ReturnsType="Relative", (C483/C482-1)*IRNow1*ApproxDuration(C483,5), (C483-C482)*ApproxDuration(C483,5))</f>
        <v>-5.4096216497017215E-4</v>
      </c>
      <c r="E483" s="22" t="str">
        <f ca="1">IF(DataWindow&lt;(B483-250),-CalcIM(OFFSET(D482,0,0,-DataWindow,1),ConfLevel, metric, OFFSET($F$11,0,0,StressPeriod,1)),"")</f>
        <v/>
      </c>
      <c r="F483" s="22">
        <f>IF(ReturnsType2="Relative", (C483/C482-1)*IRNow1*ApproxDuration(C483,5), (C483-C482)*ApproxDuration(C483,5))</f>
        <v>-5.4096216497017215E-4</v>
      </c>
      <c r="G483" s="15" t="str">
        <f ca="1">IF(DataWindow2&lt;(B483-250),-CalcIM(OFFSET(F482,0,0,-DataWindow2,1),ConfLevel2, metric2, OFFSET($D$11,0,0,StressPeriod2,1)),"")</f>
        <v/>
      </c>
    </row>
    <row r="484" spans="2:7" x14ac:dyDescent="0.3">
      <c r="B484" s="7">
        <f t="shared" si="8"/>
        <v>472</v>
      </c>
      <c r="C484" s="22">
        <v>6.3799999999999996E-2</v>
      </c>
      <c r="D484" s="14">
        <f>IF(ReturnsType="Relative", (C484/C483-1)*IRNow1*ApproxDuration(C484,5), (C484-C483)*ApproxDuration(C484,5))</f>
        <v>0</v>
      </c>
      <c r="E484" s="22" t="str">
        <f ca="1">IF(DataWindow&lt;(B484-250),-CalcIM(OFFSET(D483,0,0,-DataWindow,1),ConfLevel, metric, OFFSET($F$11,0,0,StressPeriod,1)),"")</f>
        <v/>
      </c>
      <c r="F484" s="22">
        <f>IF(ReturnsType2="Relative", (C484/C483-1)*IRNow1*ApproxDuration(C484,5), (C484-C483)*ApproxDuration(C484,5))</f>
        <v>0</v>
      </c>
      <c r="G484" s="15" t="str">
        <f ca="1">IF(DataWindow2&lt;(B484-250),-CalcIM(OFFSET(F483,0,0,-DataWindow2,1),ConfLevel2, metric2, OFFSET($D$11,0,0,StressPeriod2,1)),"")</f>
        <v/>
      </c>
    </row>
    <row r="485" spans="2:7" x14ac:dyDescent="0.3">
      <c r="B485" s="7">
        <f t="shared" si="8"/>
        <v>473</v>
      </c>
      <c r="C485" s="22">
        <v>6.3399999999999998E-2</v>
      </c>
      <c r="D485" s="14">
        <f>IF(ReturnsType="Relative", (C485/C484-1)*IRNow1*ApproxDuration(C485,5), (C485-C484)*ApproxDuration(C485,5))</f>
        <v>-7.2536115538561594E-4</v>
      </c>
      <c r="E485" s="22" t="str">
        <f ca="1">IF(DataWindow&lt;(B485-250),-CalcIM(OFFSET(D484,0,0,-DataWindow,1),ConfLevel, metric, OFFSET($F$11,0,0,StressPeriod,1)),"")</f>
        <v/>
      </c>
      <c r="F485" s="22">
        <f>IF(ReturnsType2="Relative", (C485/C484-1)*IRNow1*ApproxDuration(C485,5), (C485-C484)*ApproxDuration(C485,5))</f>
        <v>-7.2536115538561594E-4</v>
      </c>
      <c r="G485" s="15" t="str">
        <f ca="1">IF(DataWindow2&lt;(B485-250),-CalcIM(OFFSET(F484,0,0,-DataWindow2,1),ConfLevel2, metric2, OFFSET($D$11,0,0,StressPeriod2,1)),"")</f>
        <v/>
      </c>
    </row>
    <row r="486" spans="2:7" x14ac:dyDescent="0.3">
      <c r="B486" s="7">
        <f t="shared" si="8"/>
        <v>474</v>
      </c>
      <c r="C486" s="22">
        <v>6.3899999999999998E-2</v>
      </c>
      <c r="D486" s="14">
        <f>IF(ReturnsType="Relative", (C486/C485-1)*IRNow1*ApproxDuration(C486,5), (C486-C485)*ApproxDuration(C486,5))</f>
        <v>9.1134246331367236E-4</v>
      </c>
      <c r="E486" s="22" t="str">
        <f ca="1">IF(DataWindow&lt;(B486-250),-CalcIM(OFFSET(D485,0,0,-DataWindow,1),ConfLevel, metric, OFFSET($F$11,0,0,StressPeriod,1)),"")</f>
        <v/>
      </c>
      <c r="F486" s="22">
        <f>IF(ReturnsType2="Relative", (C486/C485-1)*IRNow1*ApproxDuration(C486,5), (C486-C485)*ApproxDuration(C486,5))</f>
        <v>9.1134246331367236E-4</v>
      </c>
      <c r="G486" s="15" t="str">
        <f ca="1">IF(DataWindow2&lt;(B486-250),-CalcIM(OFFSET(F485,0,0,-DataWindow2,1),ConfLevel2, metric2, OFFSET($D$11,0,0,StressPeriod2,1)),"")</f>
        <v/>
      </c>
    </row>
    <row r="487" spans="2:7" x14ac:dyDescent="0.3">
      <c r="B487" s="7">
        <f t="shared" si="8"/>
        <v>475</v>
      </c>
      <c r="C487" s="22">
        <v>6.3600000000000004E-2</v>
      </c>
      <c r="D487" s="14">
        <f>IF(ReturnsType="Relative", (C487/C486-1)*IRNow1*ApproxDuration(C487,5), (C487-C486)*ApproxDuration(C487,5))</f>
        <v>-5.4291232710351192E-4</v>
      </c>
      <c r="E487" s="22" t="str">
        <f ca="1">IF(DataWindow&lt;(B487-250),-CalcIM(OFFSET(D486,0,0,-DataWindow,1),ConfLevel, metric, OFFSET($F$11,0,0,StressPeriod,1)),"")</f>
        <v/>
      </c>
      <c r="F487" s="22">
        <f>IF(ReturnsType2="Relative", (C487/C486-1)*IRNow1*ApproxDuration(C487,5), (C487-C486)*ApproxDuration(C487,5))</f>
        <v>-5.4291232710351192E-4</v>
      </c>
      <c r="G487" s="15" t="str">
        <f ca="1">IF(DataWindow2&lt;(B487-250),-CalcIM(OFFSET(F486,0,0,-DataWindow2,1),ConfLevel2, metric2, OFFSET($D$11,0,0,StressPeriod2,1)),"")</f>
        <v/>
      </c>
    </row>
    <row r="488" spans="2:7" x14ac:dyDescent="0.3">
      <c r="B488" s="7">
        <f t="shared" si="8"/>
        <v>476</v>
      </c>
      <c r="C488" s="22">
        <v>6.3E-2</v>
      </c>
      <c r="D488" s="14">
        <f>IF(ReturnsType="Relative", (C488/C487-1)*IRNow1*ApproxDuration(C488,5), (C488-C487)*ApproxDuration(C488,5))</f>
        <v>-1.0924978129283416E-3</v>
      </c>
      <c r="E488" s="22" t="str">
        <f ca="1">IF(DataWindow&lt;(B488-250),-CalcIM(OFFSET(D487,0,0,-DataWindow,1),ConfLevel, metric, OFFSET($F$11,0,0,StressPeriod,1)),"")</f>
        <v/>
      </c>
      <c r="F488" s="22">
        <f>IF(ReturnsType2="Relative", (C488/C487-1)*IRNow1*ApproxDuration(C488,5), (C488-C487)*ApproxDuration(C488,5))</f>
        <v>-1.0924978129283416E-3</v>
      </c>
      <c r="G488" s="15" t="str">
        <f ca="1">IF(DataWindow2&lt;(B488-250),-CalcIM(OFFSET(F487,0,0,-DataWindow2,1),ConfLevel2, metric2, OFFSET($D$11,0,0,StressPeriod2,1)),"")</f>
        <v/>
      </c>
    </row>
    <row r="489" spans="2:7" x14ac:dyDescent="0.3">
      <c r="B489" s="7">
        <f t="shared" si="8"/>
        <v>477</v>
      </c>
      <c r="C489" s="22">
        <v>6.2800000000000009E-2</v>
      </c>
      <c r="D489" s="14">
        <f>IF(ReturnsType="Relative", (C489/C488-1)*IRNow1*ApproxDuration(C489,5), (C489-C488)*ApproxDuration(C489,5))</f>
        <v>-3.6780842380422854E-4</v>
      </c>
      <c r="E489" s="22" t="str">
        <f ca="1">IF(DataWindow&lt;(B489-250),-CalcIM(OFFSET(D488,0,0,-DataWindow,1),ConfLevel, metric, OFFSET($F$11,0,0,StressPeriod,1)),"")</f>
        <v/>
      </c>
      <c r="F489" s="22">
        <f>IF(ReturnsType2="Relative", (C489/C488-1)*IRNow1*ApproxDuration(C489,5), (C489-C488)*ApproxDuration(C489,5))</f>
        <v>-3.6780842380422854E-4</v>
      </c>
      <c r="G489" s="15" t="str">
        <f ca="1">IF(DataWindow2&lt;(B489-250),-CalcIM(OFFSET(F488,0,0,-DataWindow2,1),ConfLevel2, metric2, OFFSET($D$11,0,0,StressPeriod2,1)),"")</f>
        <v/>
      </c>
    </row>
    <row r="490" spans="2:7" x14ac:dyDescent="0.3">
      <c r="B490" s="7">
        <f t="shared" si="8"/>
        <v>478</v>
      </c>
      <c r="C490" s="22">
        <v>6.2400000000000004E-2</v>
      </c>
      <c r="D490" s="14">
        <f>IF(ReturnsType="Relative", (C490/C489-1)*IRNow1*ApproxDuration(C490,5), (C490-C489)*ApproxDuration(C490,5))</f>
        <v>-7.3865943347171373E-4</v>
      </c>
      <c r="E490" s="22" t="str">
        <f ca="1">IF(DataWindow&lt;(B490-250),-CalcIM(OFFSET(D489,0,0,-DataWindow,1),ConfLevel, metric, OFFSET($F$11,0,0,StressPeriod,1)),"")</f>
        <v/>
      </c>
      <c r="F490" s="22">
        <f>IF(ReturnsType2="Relative", (C490/C489-1)*IRNow1*ApproxDuration(C490,5), (C490-C489)*ApproxDuration(C490,5))</f>
        <v>-7.3865943347171373E-4</v>
      </c>
      <c r="G490" s="15" t="str">
        <f ca="1">IF(DataWindow2&lt;(B490-250),-CalcIM(OFFSET(F489,0,0,-DataWindow2,1),ConfLevel2, metric2, OFFSET($D$11,0,0,StressPeriod2,1)),"")</f>
        <v/>
      </c>
    </row>
    <row r="491" spans="2:7" x14ac:dyDescent="0.3">
      <c r="B491" s="7">
        <f t="shared" si="8"/>
        <v>479</v>
      </c>
      <c r="C491" s="22">
        <v>6.1900000000000004E-2</v>
      </c>
      <c r="D491" s="14">
        <f>IF(ReturnsType="Relative", (C491/C490-1)*IRNow1*ApproxDuration(C491,5), (C491-C490)*ApproxDuration(C491,5))</f>
        <v>-9.3034518198280985E-4</v>
      </c>
      <c r="E491" s="22" t="str">
        <f ca="1">IF(DataWindow&lt;(B491-250),-CalcIM(OFFSET(D490,0,0,-DataWindow,1),ConfLevel, metric, OFFSET($F$11,0,0,StressPeriod,1)),"")</f>
        <v/>
      </c>
      <c r="F491" s="22">
        <f>IF(ReturnsType2="Relative", (C491/C490-1)*IRNow1*ApproxDuration(C491,5), (C491-C490)*ApproxDuration(C491,5))</f>
        <v>-9.3034518198280985E-4</v>
      </c>
      <c r="G491" s="15" t="str">
        <f ca="1">IF(DataWindow2&lt;(B491-250),-CalcIM(OFFSET(F490,0,0,-DataWindow2,1),ConfLevel2, metric2, OFFSET($D$11,0,0,StressPeriod2,1)),"")</f>
        <v/>
      </c>
    </row>
    <row r="492" spans="2:7" x14ac:dyDescent="0.3">
      <c r="B492" s="7">
        <f t="shared" si="8"/>
        <v>480</v>
      </c>
      <c r="C492" s="22">
        <v>6.1699999999999998E-2</v>
      </c>
      <c r="D492" s="14">
        <f>IF(ReturnsType="Relative", (C492/C491-1)*IRNow1*ApproxDuration(C492,5), (C492-C491)*ApproxDuration(C492,5))</f>
        <v>-3.7532200420622427E-4</v>
      </c>
      <c r="E492" s="22" t="str">
        <f ca="1">IF(DataWindow&lt;(B492-250),-CalcIM(OFFSET(D491,0,0,-DataWindow,1),ConfLevel, metric, OFFSET($F$11,0,0,StressPeriod,1)),"")</f>
        <v/>
      </c>
      <c r="F492" s="22">
        <f>IF(ReturnsType2="Relative", (C492/C491-1)*IRNow1*ApproxDuration(C492,5), (C492-C491)*ApproxDuration(C492,5))</f>
        <v>-3.7532200420622427E-4</v>
      </c>
      <c r="G492" s="15" t="str">
        <f ca="1">IF(DataWindow2&lt;(B492-250),-CalcIM(OFFSET(F491,0,0,-DataWindow2,1),ConfLevel2, metric2, OFFSET($D$11,0,0,StressPeriod2,1)),"")</f>
        <v/>
      </c>
    </row>
    <row r="493" spans="2:7" x14ac:dyDescent="0.3">
      <c r="B493" s="7">
        <f t="shared" si="8"/>
        <v>481</v>
      </c>
      <c r="C493" s="22">
        <v>6.1399999999999996E-2</v>
      </c>
      <c r="D493" s="14">
        <f>IF(ReturnsType="Relative", (C493/C492-1)*IRNow1*ApproxDuration(C493,5), (C493-C492)*ApproxDuration(C493,5))</f>
        <v>-5.6520996643717703E-4</v>
      </c>
      <c r="E493" s="22" t="str">
        <f ca="1">IF(DataWindow&lt;(B493-250),-CalcIM(OFFSET(D492,0,0,-DataWindow,1),ConfLevel, metric, OFFSET($F$11,0,0,StressPeriod,1)),"")</f>
        <v/>
      </c>
      <c r="F493" s="22">
        <f>IF(ReturnsType2="Relative", (C493/C492-1)*IRNow1*ApproxDuration(C493,5), (C493-C492)*ApproxDuration(C493,5))</f>
        <v>-5.6520996643717703E-4</v>
      </c>
      <c r="G493" s="15" t="str">
        <f ca="1">IF(DataWindow2&lt;(B493-250),-CalcIM(OFFSET(F492,0,0,-DataWindow2,1),ConfLevel2, metric2, OFFSET($D$11,0,0,StressPeriod2,1)),"")</f>
        <v/>
      </c>
    </row>
    <row r="494" spans="2:7" x14ac:dyDescent="0.3">
      <c r="B494" s="7">
        <f t="shared" si="8"/>
        <v>482</v>
      </c>
      <c r="C494" s="22">
        <v>6.1200000000000004E-2</v>
      </c>
      <c r="D494" s="14">
        <f>IF(ReturnsType="Relative", (C494/C493-1)*IRNow1*ApproxDuration(C494,5), (C494-C493)*ApproxDuration(C494,5))</f>
        <v>-3.7882742940777603E-4</v>
      </c>
      <c r="E494" s="22" t="str">
        <f ca="1">IF(DataWindow&lt;(B494-250),-CalcIM(OFFSET(D493,0,0,-DataWindow,1),ConfLevel, metric, OFFSET($F$11,0,0,StressPeriod,1)),"")</f>
        <v/>
      </c>
      <c r="F494" s="22">
        <f>IF(ReturnsType2="Relative", (C494/C493-1)*IRNow1*ApproxDuration(C494,5), (C494-C493)*ApproxDuration(C494,5))</f>
        <v>-3.7882742940777603E-4</v>
      </c>
      <c r="G494" s="15" t="str">
        <f ca="1">IF(DataWindow2&lt;(B494-250),-CalcIM(OFFSET(F493,0,0,-DataWindow2,1),ConfLevel2, metric2, OFFSET($D$11,0,0,StressPeriod2,1)),"")</f>
        <v/>
      </c>
    </row>
    <row r="495" spans="2:7" x14ac:dyDescent="0.3">
      <c r="B495" s="7">
        <f t="shared" si="8"/>
        <v>483</v>
      </c>
      <c r="C495" s="22">
        <v>6.0700000000000004E-2</v>
      </c>
      <c r="D495" s="14">
        <f>IF(ReturnsType="Relative", (C495/C494-1)*IRNow1*ApproxDuration(C495,5), (C495-C494)*ApproxDuration(C495,5))</f>
        <v>-9.5129171020035973E-4</v>
      </c>
      <c r="E495" s="22" t="str">
        <f ca="1">IF(DataWindow&lt;(B495-250),-CalcIM(OFFSET(D494,0,0,-DataWindow,1),ConfLevel, metric, OFFSET($F$11,0,0,StressPeriod,1)),"")</f>
        <v/>
      </c>
      <c r="F495" s="22">
        <f>IF(ReturnsType2="Relative", (C495/C494-1)*IRNow1*ApproxDuration(C495,5), (C495-C494)*ApproxDuration(C495,5))</f>
        <v>-9.5129171020035973E-4</v>
      </c>
      <c r="G495" s="15" t="str">
        <f ca="1">IF(DataWindow2&lt;(B495-250),-CalcIM(OFFSET(F494,0,0,-DataWindow2,1),ConfLevel2, metric2, OFFSET($D$11,0,0,StressPeriod2,1)),"")</f>
        <v/>
      </c>
    </row>
    <row r="496" spans="2:7" x14ac:dyDescent="0.3">
      <c r="B496" s="7">
        <f t="shared" si="8"/>
        <v>484</v>
      </c>
      <c r="C496" s="22">
        <v>6.1699999999999998E-2</v>
      </c>
      <c r="D496" s="14">
        <f>IF(ReturnsType="Relative", (C496/C495-1)*IRNow1*ApproxDuration(C496,5), (C496-C495)*ApproxDuration(C496,5))</f>
        <v>1.9137093954171567E-3</v>
      </c>
      <c r="E496" s="22" t="str">
        <f ca="1">IF(DataWindow&lt;(B496-250),-CalcIM(OFFSET(D495,0,0,-DataWindow,1),ConfLevel, metric, OFFSET($F$11,0,0,StressPeriod,1)),"")</f>
        <v/>
      </c>
      <c r="F496" s="22">
        <f>IF(ReturnsType2="Relative", (C496/C495-1)*IRNow1*ApproxDuration(C496,5), (C496-C495)*ApproxDuration(C496,5))</f>
        <v>1.9137093954171567E-3</v>
      </c>
      <c r="G496" s="15" t="str">
        <f ca="1">IF(DataWindow2&lt;(B496-250),-CalcIM(OFFSET(F495,0,0,-DataWindow2,1),ConfLevel2, metric2, OFFSET($D$11,0,0,StressPeriod2,1)),"")</f>
        <v/>
      </c>
    </row>
    <row r="497" spans="2:7" x14ac:dyDescent="0.3">
      <c r="B497" s="7">
        <f t="shared" si="8"/>
        <v>485</v>
      </c>
      <c r="C497" s="22">
        <v>6.2E-2</v>
      </c>
      <c r="D497" s="14">
        <f>IF(ReturnsType="Relative", (C497/C496-1)*IRNow1*ApproxDuration(C497,5), (C497-C496)*ApproxDuration(C497,5))</f>
        <v>5.6440624629667006E-4</v>
      </c>
      <c r="E497" s="22" t="str">
        <f ca="1">IF(DataWindow&lt;(B497-250),-CalcIM(OFFSET(D496,0,0,-DataWindow,1),ConfLevel, metric, OFFSET($F$11,0,0,StressPeriod,1)),"")</f>
        <v/>
      </c>
      <c r="F497" s="22">
        <f>IF(ReturnsType2="Relative", (C497/C496-1)*IRNow1*ApproxDuration(C497,5), (C497-C496)*ApproxDuration(C497,5))</f>
        <v>5.6440624629667006E-4</v>
      </c>
      <c r="G497" s="15" t="str">
        <f ca="1">IF(DataWindow2&lt;(B497-250),-CalcIM(OFFSET(F496,0,0,-DataWindow2,1),ConfLevel2, metric2, OFFSET($D$11,0,0,StressPeriod2,1)),"")</f>
        <v/>
      </c>
    </row>
    <row r="498" spans="2:7" x14ac:dyDescent="0.3">
      <c r="B498" s="7">
        <f t="shared" si="8"/>
        <v>486</v>
      </c>
      <c r="C498" s="22">
        <v>6.1699999999999998E-2</v>
      </c>
      <c r="D498" s="14">
        <f>IF(ReturnsType="Relative", (C498/C497-1)*IRNow1*ApproxDuration(C498,5), (C498-C497)*ApproxDuration(C498,5))</f>
        <v>-5.620749692023684E-4</v>
      </c>
      <c r="E498" s="22" t="str">
        <f ca="1">IF(DataWindow&lt;(B498-250),-CalcIM(OFFSET(D497,0,0,-DataWindow,1),ConfLevel, metric, OFFSET($F$11,0,0,StressPeriod,1)),"")</f>
        <v/>
      </c>
      <c r="F498" s="22">
        <f>IF(ReturnsType2="Relative", (C498/C497-1)*IRNow1*ApproxDuration(C498,5), (C498-C497)*ApproxDuration(C498,5))</f>
        <v>-5.620749692023684E-4</v>
      </c>
      <c r="G498" s="15" t="str">
        <f ca="1">IF(DataWindow2&lt;(B498-250),-CalcIM(OFFSET(F497,0,0,-DataWindow2,1),ConfLevel2, metric2, OFFSET($D$11,0,0,StressPeriod2,1)),"")</f>
        <v/>
      </c>
    </row>
    <row r="499" spans="2:7" x14ac:dyDescent="0.3">
      <c r="B499" s="7">
        <f t="shared" si="8"/>
        <v>487</v>
      </c>
      <c r="C499" s="22">
        <v>6.1500000000000006E-2</v>
      </c>
      <c r="D499" s="14">
        <f>IF(ReturnsType="Relative", (C499/C498-1)*IRNow1*ApproxDuration(C499,5), (C499-C498)*ApproxDuration(C499,5))</f>
        <v>-3.7671726956866957E-4</v>
      </c>
      <c r="E499" s="22" t="str">
        <f ca="1">IF(DataWindow&lt;(B499-250),-CalcIM(OFFSET(D498,0,0,-DataWindow,1),ConfLevel, metric, OFFSET($F$11,0,0,StressPeriod,1)),"")</f>
        <v/>
      </c>
      <c r="F499" s="22">
        <f>IF(ReturnsType2="Relative", (C499/C498-1)*IRNow1*ApproxDuration(C499,5), (C499-C498)*ApproxDuration(C499,5))</f>
        <v>-3.7671726956866957E-4</v>
      </c>
      <c r="G499" s="15" t="str">
        <f ca="1">IF(DataWindow2&lt;(B499-250),-CalcIM(OFFSET(F498,0,0,-DataWindow2,1),ConfLevel2, metric2, OFFSET($D$11,0,0,StressPeriod2,1)),"")</f>
        <v/>
      </c>
    </row>
    <row r="500" spans="2:7" x14ac:dyDescent="0.3">
      <c r="B500" s="7">
        <f t="shared" si="8"/>
        <v>488</v>
      </c>
      <c r="C500" s="22">
        <v>6.0700000000000004E-2</v>
      </c>
      <c r="D500" s="14">
        <f>IF(ReturnsType="Relative", (C500/C499-1)*IRNow1*ApproxDuration(C500,5), (C500-C499)*ApproxDuration(C500,5))</f>
        <v>-1.5146420205336569E-3</v>
      </c>
      <c r="E500" s="22" t="str">
        <f ca="1">IF(DataWindow&lt;(B500-250),-CalcIM(OFFSET(D499,0,0,-DataWindow,1),ConfLevel, metric, OFFSET($F$11,0,0,StressPeriod,1)),"")</f>
        <v/>
      </c>
      <c r="F500" s="22">
        <f>IF(ReturnsType2="Relative", (C500/C499-1)*IRNow1*ApproxDuration(C500,5), (C500-C499)*ApproxDuration(C500,5))</f>
        <v>-1.5146420205336569E-3</v>
      </c>
      <c r="G500" s="15" t="str">
        <f ca="1">IF(DataWindow2&lt;(B500-250),-CalcIM(OFFSET(F499,0,0,-DataWindow2,1),ConfLevel2, metric2, OFFSET($D$11,0,0,StressPeriod2,1)),"")</f>
        <v/>
      </c>
    </row>
    <row r="501" spans="2:7" x14ac:dyDescent="0.3">
      <c r="B501" s="7">
        <f t="shared" si="8"/>
        <v>489</v>
      </c>
      <c r="C501" s="22">
        <v>6.0199999999999997E-2</v>
      </c>
      <c r="D501" s="14">
        <f>IF(ReturnsType="Relative", (C501/C500-1)*IRNow1*ApproxDuration(C501,5), (C501-C500)*ApproxDuration(C501,5))</f>
        <v>-9.6026700343158249E-4</v>
      </c>
      <c r="E501" s="22" t="str">
        <f ca="1">IF(DataWindow&lt;(B501-250),-CalcIM(OFFSET(D500,0,0,-DataWindow,1),ConfLevel, metric, OFFSET($F$11,0,0,StressPeriod,1)),"")</f>
        <v/>
      </c>
      <c r="F501" s="22">
        <f>IF(ReturnsType2="Relative", (C501/C500-1)*IRNow1*ApproxDuration(C501,5), (C501-C500)*ApproxDuration(C501,5))</f>
        <v>-9.6026700343158249E-4</v>
      </c>
      <c r="G501" s="15" t="str">
        <f ca="1">IF(DataWindow2&lt;(B501-250),-CalcIM(OFFSET(F500,0,0,-DataWindow2,1),ConfLevel2, metric2, OFFSET($D$11,0,0,StressPeriod2,1)),"")</f>
        <v/>
      </c>
    </row>
    <row r="502" spans="2:7" x14ac:dyDescent="0.3">
      <c r="B502" s="7">
        <f t="shared" si="8"/>
        <v>490</v>
      </c>
      <c r="C502" s="22">
        <v>5.9900000000000002E-2</v>
      </c>
      <c r="D502" s="14">
        <f>IF(ReturnsType="Relative", (C502/C501-1)*IRNow1*ApproxDuration(C502,5), (C502-C501)*ApproxDuration(C502,5))</f>
        <v>-5.8135967156800405E-4</v>
      </c>
      <c r="E502" s="22" t="str">
        <f ca="1">IF(DataWindow&lt;(B502-250),-CalcIM(OFFSET(D501,0,0,-DataWindow,1),ConfLevel, metric, OFFSET($F$11,0,0,StressPeriod,1)),"")</f>
        <v/>
      </c>
      <c r="F502" s="22">
        <f>IF(ReturnsType2="Relative", (C502/C501-1)*IRNow1*ApproxDuration(C502,5), (C502-C501)*ApproxDuration(C502,5))</f>
        <v>-5.8135967156800405E-4</v>
      </c>
      <c r="G502" s="15" t="str">
        <f ca="1">IF(DataWindow2&lt;(B502-250),-CalcIM(OFFSET(F501,0,0,-DataWindow2,1),ConfLevel2, metric2, OFFSET($D$11,0,0,StressPeriod2,1)),"")</f>
        <v/>
      </c>
    </row>
    <row r="503" spans="2:7" x14ac:dyDescent="0.3">
      <c r="B503" s="7">
        <f t="shared" si="8"/>
        <v>491</v>
      </c>
      <c r="C503" s="22">
        <v>5.8400000000000001E-2</v>
      </c>
      <c r="D503" s="14">
        <f>IF(ReturnsType="Relative", (C503/C502-1)*IRNow1*ApproxDuration(C503,5), (C503-C502)*ApproxDuration(C503,5))</f>
        <v>-2.9317910824773717E-3</v>
      </c>
      <c r="E503" s="22" t="str">
        <f ca="1">IF(DataWindow&lt;(B503-250),-CalcIM(OFFSET(D502,0,0,-DataWindow,1),ConfLevel, metric, OFFSET($F$11,0,0,StressPeriod,1)),"")</f>
        <v/>
      </c>
      <c r="F503" s="22">
        <f>IF(ReturnsType2="Relative", (C503/C502-1)*IRNow1*ApproxDuration(C503,5), (C503-C502)*ApproxDuration(C503,5))</f>
        <v>-2.9317910824773717E-3</v>
      </c>
      <c r="G503" s="15" t="str">
        <f ca="1">IF(DataWindow2&lt;(B503-250),-CalcIM(OFFSET(F502,0,0,-DataWindow2,1),ConfLevel2, metric2, OFFSET($D$11,0,0,StressPeriod2,1)),"")</f>
        <v/>
      </c>
    </row>
    <row r="504" spans="2:7" x14ac:dyDescent="0.3">
      <c r="B504" s="7">
        <f t="shared" si="8"/>
        <v>492</v>
      </c>
      <c r="C504" s="22">
        <v>5.8799999999999998E-2</v>
      </c>
      <c r="D504" s="14">
        <f>IF(ReturnsType="Relative", (C504/C503-1)*IRNow1*ApproxDuration(C504,5), (C504-C503)*ApproxDuration(C504,5))</f>
        <v>8.011292902608371E-4</v>
      </c>
      <c r="E504" s="22" t="str">
        <f ca="1">IF(DataWindow&lt;(B504-250),-CalcIM(OFFSET(D503,0,0,-DataWindow,1),ConfLevel, metric, OFFSET($F$11,0,0,StressPeriod,1)),"")</f>
        <v/>
      </c>
      <c r="F504" s="22">
        <f>IF(ReturnsType2="Relative", (C504/C503-1)*IRNow1*ApproxDuration(C504,5), (C504-C503)*ApproxDuration(C504,5))</f>
        <v>8.011292902608371E-4</v>
      </c>
      <c r="G504" s="15" t="str">
        <f ca="1">IF(DataWindow2&lt;(B504-250),-CalcIM(OFFSET(F503,0,0,-DataWindow2,1),ConfLevel2, metric2, OFFSET($D$11,0,0,StressPeriod2,1)),"")</f>
        <v/>
      </c>
    </row>
    <row r="505" spans="2:7" x14ac:dyDescent="0.3">
      <c r="B505" s="7">
        <f t="shared" si="8"/>
        <v>493</v>
      </c>
      <c r="C505" s="22">
        <v>5.91E-2</v>
      </c>
      <c r="D505" s="14">
        <f>IF(ReturnsType="Relative", (C505/C504-1)*IRNow1*ApproxDuration(C505,5), (C505-C504)*ApproxDuration(C505,5))</f>
        <v>5.9633411050759755E-4</v>
      </c>
      <c r="E505" s="22" t="str">
        <f ca="1">IF(DataWindow&lt;(B505-250),-CalcIM(OFFSET(D504,0,0,-DataWindow,1),ConfLevel, metric, OFFSET($F$11,0,0,StressPeriod,1)),"")</f>
        <v/>
      </c>
      <c r="F505" s="22">
        <f>IF(ReturnsType2="Relative", (C505/C504-1)*IRNow1*ApproxDuration(C505,5), (C505-C504)*ApproxDuration(C505,5))</f>
        <v>5.9633411050759755E-4</v>
      </c>
      <c r="G505" s="15" t="str">
        <f ca="1">IF(DataWindow2&lt;(B505-250),-CalcIM(OFFSET(F504,0,0,-DataWindow2,1),ConfLevel2, metric2, OFFSET($D$11,0,0,StressPeriod2,1)),"")</f>
        <v/>
      </c>
    </row>
    <row r="506" spans="2:7" x14ac:dyDescent="0.3">
      <c r="B506" s="7">
        <f t="shared" si="8"/>
        <v>494</v>
      </c>
      <c r="C506" s="22">
        <v>5.8499999999999996E-2</v>
      </c>
      <c r="D506" s="14">
        <f>IF(ReturnsType="Relative", (C506/C505-1)*IRNow1*ApproxDuration(C506,5), (C506-C505)*ApproxDuration(C506,5))</f>
        <v>-1.1883081060403862E-3</v>
      </c>
      <c r="E506" s="22" t="str">
        <f ca="1">IF(DataWindow&lt;(B506-250),-CalcIM(OFFSET(D505,0,0,-DataWindow,1),ConfLevel, metric, OFFSET($F$11,0,0,StressPeriod,1)),"")</f>
        <v/>
      </c>
      <c r="F506" s="22">
        <f>IF(ReturnsType2="Relative", (C506/C505-1)*IRNow1*ApproxDuration(C506,5), (C506-C505)*ApproxDuration(C506,5))</f>
        <v>-1.1883081060403862E-3</v>
      </c>
      <c r="G506" s="15" t="str">
        <f ca="1">IF(DataWindow2&lt;(B506-250),-CalcIM(OFFSET(F505,0,0,-DataWindow2,1),ConfLevel2, metric2, OFFSET($D$11,0,0,StressPeriod2,1)),"")</f>
        <v/>
      </c>
    </row>
    <row r="507" spans="2:7" x14ac:dyDescent="0.3">
      <c r="B507" s="7">
        <f t="shared" si="8"/>
        <v>495</v>
      </c>
      <c r="C507" s="22">
        <v>5.79E-2</v>
      </c>
      <c r="D507" s="14">
        <f>IF(ReturnsType="Relative", (C507/C506-1)*IRNow1*ApproxDuration(C507,5), (C507-C506)*ApproxDuration(C507,5))</f>
        <v>-1.2022106357390571E-3</v>
      </c>
      <c r="E507" s="22" t="str">
        <f ca="1">IF(DataWindow&lt;(B507-250),-CalcIM(OFFSET(D506,0,0,-DataWindow,1),ConfLevel, metric, OFFSET($F$11,0,0,StressPeriod,1)),"")</f>
        <v/>
      </c>
      <c r="F507" s="22">
        <f>IF(ReturnsType2="Relative", (C507/C506-1)*IRNow1*ApproxDuration(C507,5), (C507-C506)*ApproxDuration(C507,5))</f>
        <v>-1.2022106357390571E-3</v>
      </c>
      <c r="G507" s="15" t="str">
        <f ca="1">IF(DataWindow2&lt;(B507-250),-CalcIM(OFFSET(F506,0,0,-DataWindow2,1),ConfLevel2, metric2, OFFSET($D$11,0,0,StressPeriod2,1)),"")</f>
        <v/>
      </c>
    </row>
    <row r="508" spans="2:7" x14ac:dyDescent="0.3">
      <c r="B508" s="7">
        <f t="shared" si="8"/>
        <v>496</v>
      </c>
      <c r="C508" s="22">
        <v>5.8799999999999998E-2</v>
      </c>
      <c r="D508" s="14">
        <f>IF(ReturnsType="Relative", (C508/C507-1)*IRNow1*ApproxDuration(C508,5), (C508-C507)*ApproxDuration(C508,5))</f>
        <v>1.8181068867059405E-3</v>
      </c>
      <c r="E508" s="22" t="str">
        <f ca="1">IF(DataWindow&lt;(B508-250),-CalcIM(OFFSET(D507,0,0,-DataWindow,1),ConfLevel, metric, OFFSET($F$11,0,0,StressPeriod,1)),"")</f>
        <v/>
      </c>
      <c r="F508" s="22">
        <f>IF(ReturnsType2="Relative", (C508/C507-1)*IRNow1*ApproxDuration(C508,5), (C508-C507)*ApproxDuration(C508,5))</f>
        <v>1.8181068867059405E-3</v>
      </c>
      <c r="G508" s="15" t="str">
        <f ca="1">IF(DataWindow2&lt;(B508-250),-CalcIM(OFFSET(F507,0,0,-DataWindow2,1),ConfLevel2, metric2, OFFSET($D$11,0,0,StressPeriod2,1)),"")</f>
        <v/>
      </c>
    </row>
    <row r="509" spans="2:7" x14ac:dyDescent="0.3">
      <c r="B509" s="7">
        <f t="shared" si="8"/>
        <v>497</v>
      </c>
      <c r="C509" s="22">
        <v>5.9699999999999996E-2</v>
      </c>
      <c r="D509" s="14">
        <f>IF(ReturnsType="Relative", (C509/C508-1)*IRNow1*ApproxDuration(C509,5), (C509-C508)*ApproxDuration(C509,5))</f>
        <v>1.7864532842906348E-3</v>
      </c>
      <c r="E509" s="22" t="str">
        <f ca="1">IF(DataWindow&lt;(B509-250),-CalcIM(OFFSET(D508,0,0,-DataWindow,1),ConfLevel, metric, OFFSET($F$11,0,0,StressPeriod,1)),"")</f>
        <v/>
      </c>
      <c r="F509" s="22">
        <f>IF(ReturnsType2="Relative", (C509/C508-1)*IRNow1*ApproxDuration(C509,5), (C509-C508)*ApproxDuration(C509,5))</f>
        <v>1.7864532842906348E-3</v>
      </c>
      <c r="G509" s="15" t="str">
        <f ca="1">IF(DataWindow2&lt;(B509-250),-CalcIM(OFFSET(F508,0,0,-DataWindow2,1),ConfLevel2, metric2, OFFSET($D$11,0,0,StressPeriod2,1)),"")</f>
        <v/>
      </c>
    </row>
    <row r="510" spans="2:7" x14ac:dyDescent="0.3">
      <c r="B510" s="7">
        <f t="shared" si="8"/>
        <v>498</v>
      </c>
      <c r="C510" s="22">
        <v>5.91E-2</v>
      </c>
      <c r="D510" s="14">
        <f>IF(ReturnsType="Relative", (C510/C509-1)*IRNow1*ApproxDuration(C510,5), (C510-C509)*ApproxDuration(C510,5))</f>
        <v>-1.1746882980853215E-3</v>
      </c>
      <c r="E510" s="22" t="str">
        <f ca="1">IF(DataWindow&lt;(B510-250),-CalcIM(OFFSET(D509,0,0,-DataWindow,1),ConfLevel, metric, OFFSET($F$11,0,0,StressPeriod,1)),"")</f>
        <v/>
      </c>
      <c r="F510" s="22">
        <f>IF(ReturnsType2="Relative", (C510/C509-1)*IRNow1*ApproxDuration(C510,5), (C510-C509)*ApproxDuration(C510,5))</f>
        <v>-1.1746882980853215E-3</v>
      </c>
      <c r="G510" s="15" t="str">
        <f ca="1">IF(DataWindow2&lt;(B510-250),-CalcIM(OFFSET(F509,0,0,-DataWindow2,1),ConfLevel2, metric2, OFFSET($D$11,0,0,StressPeriod2,1)),"")</f>
        <v/>
      </c>
    </row>
    <row r="511" spans="2:7" x14ac:dyDescent="0.3">
      <c r="B511" s="7">
        <f t="shared" si="8"/>
        <v>499</v>
      </c>
      <c r="C511" s="22">
        <v>5.8899999999999994E-2</v>
      </c>
      <c r="D511" s="14">
        <f>IF(ReturnsType="Relative", (C511/C510-1)*IRNow1*ApproxDuration(C511,5), (C511-C510)*ApproxDuration(C511,5))</f>
        <v>-3.9572612669250967E-4</v>
      </c>
      <c r="E511" s="22" t="str">
        <f ca="1">IF(DataWindow&lt;(B511-250),-CalcIM(OFFSET(D510,0,0,-DataWindow,1),ConfLevel, metric, OFFSET($F$11,0,0,StressPeriod,1)),"")</f>
        <v/>
      </c>
      <c r="F511" s="22">
        <f>IF(ReturnsType2="Relative", (C511/C510-1)*IRNow1*ApproxDuration(C511,5), (C511-C510)*ApproxDuration(C511,5))</f>
        <v>-3.9572612669250967E-4</v>
      </c>
      <c r="G511" s="15" t="str">
        <f ca="1">IF(DataWindow2&lt;(B511-250),-CalcIM(OFFSET(F510,0,0,-DataWindow2,1),ConfLevel2, metric2, OFFSET($D$11,0,0,StressPeriod2,1)),"")</f>
        <v/>
      </c>
    </row>
    <row r="512" spans="2:7" x14ac:dyDescent="0.3">
      <c r="B512" s="7">
        <f t="shared" si="8"/>
        <v>500</v>
      </c>
      <c r="C512" s="22">
        <v>5.9900000000000002E-2</v>
      </c>
      <c r="D512" s="14">
        <f>IF(ReturnsType="Relative", (C512/C511-1)*IRNow1*ApproxDuration(C512,5), (C512-C511)*ApproxDuration(C512,5))</f>
        <v>1.9806367984377539E-3</v>
      </c>
      <c r="E512" s="22" t="str">
        <f ca="1">IF(DataWindow&lt;(B512-250),-CalcIM(OFFSET(D511,0,0,-DataWindow,1),ConfLevel, metric, OFFSET($F$11,0,0,StressPeriod,1)),"")</f>
        <v/>
      </c>
      <c r="F512" s="22">
        <f>IF(ReturnsType2="Relative", (C512/C511-1)*IRNow1*ApproxDuration(C512,5), (C512-C511)*ApproxDuration(C512,5))</f>
        <v>1.9806367984377539E-3</v>
      </c>
      <c r="G512" s="15" t="str">
        <f ca="1">IF(DataWindow2&lt;(B512-250),-CalcIM(OFFSET(F511,0,0,-DataWindow2,1),ConfLevel2, metric2, OFFSET($D$11,0,0,StressPeriod2,1)),"")</f>
        <v/>
      </c>
    </row>
    <row r="513" spans="2:7" x14ac:dyDescent="0.3">
      <c r="B513" s="7">
        <f t="shared" si="8"/>
        <v>501</v>
      </c>
      <c r="C513" s="22">
        <v>6.0499999999999998E-2</v>
      </c>
      <c r="D513" s="14">
        <f>IF(ReturnsType="Relative", (C513/C512-1)*IRNow1*ApproxDuration(C513,5), (C513-C512)*ApproxDuration(C513,5))</f>
        <v>1.166878817369193E-3</v>
      </c>
      <c r="E513" s="22" t="str">
        <f ca="1">IF(DataWindow&lt;(B513-250),-CalcIM(OFFSET(D512,0,0,-DataWindow,1),ConfLevel, metric, OFFSET($F$11,0,0,StressPeriod,1)),"")</f>
        <v/>
      </c>
      <c r="F513" s="22">
        <f>IF(ReturnsType2="Relative", (C513/C512-1)*IRNow1*ApproxDuration(C513,5), (C513-C512)*ApproxDuration(C513,5))</f>
        <v>1.166878817369193E-3</v>
      </c>
      <c r="G513" s="15" t="str">
        <f ca="1">IF(DataWindow2&lt;(B513-250),-CalcIM(OFFSET(F512,0,0,-DataWindow2,1),ConfLevel2, metric2, OFFSET($D$11,0,0,StressPeriod2,1)),"")</f>
        <v/>
      </c>
    </row>
    <row r="514" spans="2:7" x14ac:dyDescent="0.3">
      <c r="B514" s="7">
        <f t="shared" si="8"/>
        <v>502</v>
      </c>
      <c r="C514" s="22">
        <v>5.9699999999999996E-2</v>
      </c>
      <c r="D514" s="14">
        <f>IF(ReturnsType="Relative", (C514/C513-1)*IRNow1*ApproxDuration(C514,5), (C514-C513)*ApproxDuration(C514,5))</f>
        <v>-1.54333815414199E-3</v>
      </c>
      <c r="E514" s="22" t="str">
        <f ca="1">IF(DataWindow&lt;(B514-250),-CalcIM(OFFSET(D513,0,0,-DataWindow,1),ConfLevel, metric, OFFSET($F$11,0,0,StressPeriod,1)),"")</f>
        <v/>
      </c>
      <c r="F514" s="22">
        <f>IF(ReturnsType2="Relative", (C514/C513-1)*IRNow1*ApproxDuration(C514,5), (C514-C513)*ApproxDuration(C514,5))</f>
        <v>-1.54333815414199E-3</v>
      </c>
      <c r="G514" s="15" t="str">
        <f ca="1">IF(DataWindow2&lt;(B514-250),-CalcIM(OFFSET(F513,0,0,-DataWindow2,1),ConfLevel2, metric2, OFFSET($D$11,0,0,StressPeriod2,1)),"")</f>
        <v/>
      </c>
    </row>
    <row r="515" spans="2:7" x14ac:dyDescent="0.3">
      <c r="B515" s="7">
        <f t="shared" si="8"/>
        <v>503</v>
      </c>
      <c r="C515" s="22">
        <v>5.9900000000000002E-2</v>
      </c>
      <c r="D515" s="14">
        <f>IF(ReturnsType="Relative", (C515/C514-1)*IRNow1*ApproxDuration(C515,5), (C515-C514)*ApproxDuration(C515,5))</f>
        <v>3.9081912036176113E-4</v>
      </c>
      <c r="E515" s="22" t="str">
        <f ca="1">IF(DataWindow&lt;(B515-250),-CalcIM(OFFSET(D514,0,0,-DataWindow,1),ConfLevel, metric, OFFSET($F$11,0,0,StressPeriod,1)),"")</f>
        <v/>
      </c>
      <c r="F515" s="22">
        <f>IF(ReturnsType2="Relative", (C515/C514-1)*IRNow1*ApproxDuration(C515,5), (C515-C514)*ApproxDuration(C515,5))</f>
        <v>3.9081912036176113E-4</v>
      </c>
      <c r="G515" s="15" t="str">
        <f ca="1">IF(DataWindow2&lt;(B515-250),-CalcIM(OFFSET(F514,0,0,-DataWindow2,1),ConfLevel2, metric2, OFFSET($D$11,0,0,StressPeriod2,1)),"")</f>
        <v/>
      </c>
    </row>
    <row r="516" spans="2:7" x14ac:dyDescent="0.3">
      <c r="B516" s="7">
        <f t="shared" si="8"/>
        <v>504</v>
      </c>
      <c r="C516" s="22">
        <v>5.9900000000000002E-2</v>
      </c>
      <c r="D516" s="14">
        <f>IF(ReturnsType="Relative", (C516/C515-1)*IRNow1*ApproxDuration(C516,5), (C516-C515)*ApproxDuration(C516,5))</f>
        <v>0</v>
      </c>
      <c r="E516" s="22" t="str">
        <f ca="1">IF(DataWindow&lt;(B516-250),-CalcIM(OFFSET(D515,0,0,-DataWindow,1),ConfLevel, metric, OFFSET($F$11,0,0,StressPeriod,1)),"")</f>
        <v/>
      </c>
      <c r="F516" s="22">
        <f>IF(ReturnsType2="Relative", (C516/C515-1)*IRNow1*ApproxDuration(C516,5), (C516-C515)*ApproxDuration(C516,5))</f>
        <v>0</v>
      </c>
      <c r="G516" s="15" t="str">
        <f ca="1">IF(DataWindow2&lt;(B516-250),-CalcIM(OFFSET(F515,0,0,-DataWindow2,1),ConfLevel2, metric2, OFFSET($D$11,0,0,StressPeriod2,1)),"")</f>
        <v/>
      </c>
    </row>
    <row r="517" spans="2:7" x14ac:dyDescent="0.3">
      <c r="B517" s="7">
        <f t="shared" si="8"/>
        <v>505</v>
      </c>
      <c r="C517" s="22">
        <v>6.1200000000000004E-2</v>
      </c>
      <c r="D517" s="14">
        <f>IF(ReturnsType="Relative", (C517/C516-1)*IRNow1*ApproxDuration(C517,5), (C517-C516)*ApproxDuration(C517,5))</f>
        <v>2.5240405188088387E-3</v>
      </c>
      <c r="E517" s="22" t="str">
        <f ca="1">IF(DataWindow&lt;(B517-250),-CalcIM(OFFSET(D516,0,0,-DataWindow,1),ConfLevel, metric, OFFSET($F$11,0,0,StressPeriod,1)),"")</f>
        <v/>
      </c>
      <c r="F517" s="22">
        <f>IF(ReturnsType2="Relative", (C517/C516-1)*IRNow1*ApproxDuration(C517,5), (C517-C516)*ApproxDuration(C517,5))</f>
        <v>2.5240405188088387E-3</v>
      </c>
      <c r="G517" s="15" t="str">
        <f ca="1">IF(DataWindow2&lt;(B517-250),-CalcIM(OFFSET(F516,0,0,-DataWindow2,1),ConfLevel2, metric2, OFFSET($D$11,0,0,StressPeriod2,1)),"")</f>
        <v/>
      </c>
    </row>
    <row r="518" spans="2:7" x14ac:dyDescent="0.3">
      <c r="B518" s="7">
        <f t="shared" si="8"/>
        <v>506</v>
      </c>
      <c r="C518" s="22">
        <v>6.13E-2</v>
      </c>
      <c r="D518" s="14">
        <f>IF(ReturnsType="Relative", (C518/C517-1)*IRNow1*ApproxDuration(C518,5), (C518-C517)*ApproxDuration(C518,5))</f>
        <v>1.8998763205592485E-4</v>
      </c>
      <c r="E518" s="22" t="str">
        <f ca="1">IF(DataWindow&lt;(B518-250),-CalcIM(OFFSET(D517,0,0,-DataWindow,1),ConfLevel, metric, OFFSET($F$11,0,0,StressPeriod,1)),"")</f>
        <v/>
      </c>
      <c r="F518" s="22">
        <f>IF(ReturnsType2="Relative", (C518/C517-1)*IRNow1*ApproxDuration(C518,5), (C518-C517)*ApproxDuration(C518,5))</f>
        <v>1.8998763205592485E-4</v>
      </c>
      <c r="G518" s="15" t="str">
        <f ca="1">IF(DataWindow2&lt;(B518-250),-CalcIM(OFFSET(F517,0,0,-DataWindow2,1),ConfLevel2, metric2, OFFSET($D$11,0,0,StressPeriod2,1)),"")</f>
        <v/>
      </c>
    </row>
    <row r="519" spans="2:7" x14ac:dyDescent="0.3">
      <c r="B519" s="7">
        <f t="shared" si="8"/>
        <v>507</v>
      </c>
      <c r="C519" s="22">
        <v>6.2400000000000004E-2</v>
      </c>
      <c r="D519" s="14">
        <f>IF(ReturnsType="Relative", (C519/C518-1)*IRNow1*ApproxDuration(C519,5), (C519-C518)*ApproxDuration(C519,5))</f>
        <v>2.0810193174643282E-3</v>
      </c>
      <c r="E519" s="22" t="str">
        <f ca="1">IF(DataWindow&lt;(B519-250),-CalcIM(OFFSET(D518,0,0,-DataWindow,1),ConfLevel, metric, OFFSET($F$11,0,0,StressPeriod,1)),"")</f>
        <v/>
      </c>
      <c r="F519" s="22">
        <f>IF(ReturnsType2="Relative", (C519/C518-1)*IRNow1*ApproxDuration(C519,5), (C519-C518)*ApproxDuration(C519,5))</f>
        <v>2.0810193174643282E-3</v>
      </c>
      <c r="G519" s="15" t="str">
        <f ca="1">IF(DataWindow2&lt;(B519-250),-CalcIM(OFFSET(F518,0,0,-DataWindow2,1),ConfLevel2, metric2, OFFSET($D$11,0,0,StressPeriod2,1)),"")</f>
        <v/>
      </c>
    </row>
    <row r="520" spans="2:7" x14ac:dyDescent="0.3">
      <c r="B520" s="7">
        <f t="shared" si="8"/>
        <v>508</v>
      </c>
      <c r="C520" s="22">
        <v>6.2100000000000002E-2</v>
      </c>
      <c r="D520" s="14">
        <f>IF(ReturnsType="Relative", (C520/C519-1)*IRNow1*ApproxDuration(C520,5), (C520-C519)*ApproxDuration(C520,5))</f>
        <v>-5.5794246569446212E-4</v>
      </c>
      <c r="E520" s="22" t="str">
        <f ca="1">IF(DataWindow&lt;(B520-250),-CalcIM(OFFSET(D519,0,0,-DataWindow,1),ConfLevel, metric, OFFSET($F$11,0,0,StressPeriod,1)),"")</f>
        <v/>
      </c>
      <c r="F520" s="22">
        <f>IF(ReturnsType2="Relative", (C520/C519-1)*IRNow1*ApproxDuration(C520,5), (C520-C519)*ApproxDuration(C520,5))</f>
        <v>-5.5794246569446212E-4</v>
      </c>
      <c r="G520" s="15" t="str">
        <f ca="1">IF(DataWindow2&lt;(B520-250),-CalcIM(OFFSET(F519,0,0,-DataWindow2,1),ConfLevel2, metric2, OFFSET($D$11,0,0,StressPeriod2,1)),"")</f>
        <v/>
      </c>
    </row>
    <row r="521" spans="2:7" x14ac:dyDescent="0.3">
      <c r="B521" s="7">
        <f t="shared" si="8"/>
        <v>509</v>
      </c>
      <c r="C521" s="22">
        <v>6.2600000000000003E-2</v>
      </c>
      <c r="D521" s="14">
        <f>IF(ReturnsType="Relative", (C521/C520-1)*IRNow1*ApproxDuration(C521,5), (C521-C520)*ApproxDuration(C521,5))</f>
        <v>9.3328964936490887E-4</v>
      </c>
      <c r="E521" s="22" t="str">
        <f ca="1">IF(DataWindow&lt;(B521-250),-CalcIM(OFFSET(D520,0,0,-DataWindow,1),ConfLevel, metric, OFFSET($F$11,0,0,StressPeriod,1)),"")</f>
        <v/>
      </c>
      <c r="F521" s="22">
        <f>IF(ReturnsType2="Relative", (C521/C520-1)*IRNow1*ApproxDuration(C521,5), (C521-C520)*ApproxDuration(C521,5))</f>
        <v>9.3328964936490887E-4</v>
      </c>
      <c r="G521" s="15" t="str">
        <f ca="1">IF(DataWindow2&lt;(B521-250),-CalcIM(OFFSET(F520,0,0,-DataWindow2,1),ConfLevel2, metric2, OFFSET($D$11,0,0,StressPeriod2,1)),"")</f>
        <v/>
      </c>
    </row>
    <row r="522" spans="2:7" x14ac:dyDescent="0.3">
      <c r="B522" s="7">
        <f t="shared" si="8"/>
        <v>510</v>
      </c>
      <c r="C522" s="22">
        <v>6.3099999999999989E-2</v>
      </c>
      <c r="D522" s="14">
        <f>IF(ReturnsType="Relative", (C522/C521-1)*IRNow1*ApproxDuration(C522,5), (C522-C521)*ApproxDuration(C522,5))</f>
        <v>9.2473912825513334E-4</v>
      </c>
      <c r="E522" s="22" t="str">
        <f ca="1">IF(DataWindow&lt;(B522-250),-CalcIM(OFFSET(D521,0,0,-DataWindow,1),ConfLevel, metric, OFFSET($F$11,0,0,StressPeriod,1)),"")</f>
        <v/>
      </c>
      <c r="F522" s="22">
        <f>IF(ReturnsType2="Relative", (C522/C521-1)*IRNow1*ApproxDuration(C522,5), (C522-C521)*ApproxDuration(C522,5))</f>
        <v>9.2473912825513334E-4</v>
      </c>
      <c r="G522" s="15" t="str">
        <f ca="1">IF(DataWindow2&lt;(B522-250),-CalcIM(OFFSET(F521,0,0,-DataWindow2,1),ConfLevel2, metric2, OFFSET($D$11,0,0,StressPeriod2,1)),"")</f>
        <v/>
      </c>
    </row>
    <row r="523" spans="2:7" x14ac:dyDescent="0.3">
      <c r="B523" s="7">
        <f t="shared" si="8"/>
        <v>511</v>
      </c>
      <c r="C523" s="22">
        <v>6.4000000000000001E-2</v>
      </c>
      <c r="D523" s="14">
        <f>IF(ReturnsType="Relative", (C523/C522-1)*IRNow1*ApproxDuration(C523,5), (C523-C522)*ApproxDuration(C523,5))</f>
        <v>1.6478254752152913E-3</v>
      </c>
      <c r="E523" s="22" t="str">
        <f ca="1">IF(DataWindow&lt;(B523-250),-CalcIM(OFFSET(D522,0,0,-DataWindow,1),ConfLevel, metric, OFFSET($F$11,0,0,StressPeriod,1)),"")</f>
        <v/>
      </c>
      <c r="F523" s="22">
        <f>IF(ReturnsType2="Relative", (C523/C522-1)*IRNow1*ApproxDuration(C523,5), (C523-C522)*ApproxDuration(C523,5))</f>
        <v>1.6478254752152913E-3</v>
      </c>
      <c r="G523" s="15" t="str">
        <f ca="1">IF(DataWindow2&lt;(B523-250),-CalcIM(OFFSET(F522,0,0,-DataWindow2,1),ConfLevel2, metric2, OFFSET($D$11,0,0,StressPeriod2,1)),"")</f>
        <v/>
      </c>
    </row>
    <row r="524" spans="2:7" x14ac:dyDescent="0.3">
      <c r="B524" s="7">
        <f t="shared" si="8"/>
        <v>512</v>
      </c>
      <c r="C524" s="22">
        <v>6.4500000000000002E-2</v>
      </c>
      <c r="D524" s="14">
        <f>IF(ReturnsType="Relative", (C524/C523-1)*IRNow1*ApproxDuration(C524,5), (C524-C523)*ApproxDuration(C524,5))</f>
        <v>9.0151766487563915E-4</v>
      </c>
      <c r="E524" s="22" t="str">
        <f ca="1">IF(DataWindow&lt;(B524-250),-CalcIM(OFFSET(D523,0,0,-DataWindow,1),ConfLevel, metric, OFFSET($F$11,0,0,StressPeriod,1)),"")</f>
        <v/>
      </c>
      <c r="F524" s="22">
        <f>IF(ReturnsType2="Relative", (C524/C523-1)*IRNow1*ApproxDuration(C524,5), (C524-C523)*ApproxDuration(C524,5))</f>
        <v>9.0151766487563915E-4</v>
      </c>
      <c r="G524" s="15" t="str">
        <f ca="1">IF(DataWindow2&lt;(B524-250),-CalcIM(OFFSET(F523,0,0,-DataWindow2,1),ConfLevel2, metric2, OFFSET($D$11,0,0,StressPeriod2,1)),"")</f>
        <v/>
      </c>
    </row>
    <row r="525" spans="2:7" x14ac:dyDescent="0.3">
      <c r="B525" s="7">
        <f t="shared" si="8"/>
        <v>513</v>
      </c>
      <c r="C525" s="22">
        <v>6.5099999999999991E-2</v>
      </c>
      <c r="D525" s="14">
        <f>IF(ReturnsType="Relative", (C525/C524-1)*IRNow1*ApproxDuration(C525,5), (C525-C524)*ApproxDuration(C525,5))</f>
        <v>1.0719127114370835E-3</v>
      </c>
      <c r="E525" s="22" t="str">
        <f ca="1">IF(DataWindow&lt;(B525-250),-CalcIM(OFFSET(D524,0,0,-DataWindow,1),ConfLevel, metric, OFFSET($F$11,0,0,StressPeriod,1)),"")</f>
        <v/>
      </c>
      <c r="F525" s="22">
        <f>IF(ReturnsType2="Relative", (C525/C524-1)*IRNow1*ApproxDuration(C525,5), (C525-C524)*ApproxDuration(C525,5))</f>
        <v>1.0719127114370835E-3</v>
      </c>
      <c r="G525" s="15" t="str">
        <f ca="1">IF(DataWindow2&lt;(B525-250),-CalcIM(OFFSET(F524,0,0,-DataWindow2,1),ConfLevel2, metric2, OFFSET($D$11,0,0,StressPeriod2,1)),"")</f>
        <v/>
      </c>
    </row>
    <row r="526" spans="2:7" x14ac:dyDescent="0.3">
      <c r="B526" s="7">
        <f t="shared" ref="B526:B589" si="9">B525+1</f>
        <v>514</v>
      </c>
      <c r="C526" s="22">
        <v>6.5599999999999992E-2</v>
      </c>
      <c r="D526" s="14">
        <f>IF(ReturnsType="Relative", (C526/C525-1)*IRNow1*ApproxDuration(C526,5), (C526-C525)*ApproxDuration(C526,5))</f>
        <v>8.8398224916132737E-4</v>
      </c>
      <c r="E526" s="22" t="str">
        <f ca="1">IF(DataWindow&lt;(B526-250),-CalcIM(OFFSET(D525,0,0,-DataWindow,1),ConfLevel, metric, OFFSET($F$11,0,0,StressPeriod,1)),"")</f>
        <v/>
      </c>
      <c r="F526" s="22">
        <f>IF(ReturnsType2="Relative", (C526/C525-1)*IRNow1*ApproxDuration(C526,5), (C526-C525)*ApproxDuration(C526,5))</f>
        <v>8.8398224916132737E-4</v>
      </c>
      <c r="G526" s="15" t="str">
        <f ca="1">IF(DataWindow2&lt;(B526-250),-CalcIM(OFFSET(F525,0,0,-DataWindow2,1),ConfLevel2, metric2, OFFSET($D$11,0,0,StressPeriod2,1)),"")</f>
        <v/>
      </c>
    </row>
    <row r="527" spans="2:7" x14ac:dyDescent="0.3">
      <c r="B527" s="7">
        <f t="shared" si="9"/>
        <v>515</v>
      </c>
      <c r="C527" s="22">
        <v>6.5199999999999994E-2</v>
      </c>
      <c r="D527" s="14">
        <f>IF(ReturnsType="Relative", (C527/C526-1)*IRNow1*ApproxDuration(C527,5), (C527-C526)*ApproxDuration(C527,5))</f>
        <v>-7.0245959330986088E-4</v>
      </c>
      <c r="E527" s="22" t="str">
        <f ca="1">IF(DataWindow&lt;(B527-250),-CalcIM(OFFSET(D526,0,0,-DataWindow,1),ConfLevel, metric, OFFSET($F$11,0,0,StressPeriod,1)),"")</f>
        <v/>
      </c>
      <c r="F527" s="22">
        <f>IF(ReturnsType2="Relative", (C527/C526-1)*IRNow1*ApproxDuration(C527,5), (C527-C526)*ApproxDuration(C527,5))</f>
        <v>-7.0245959330986088E-4</v>
      </c>
      <c r="G527" s="15" t="str">
        <f ca="1">IF(DataWindow2&lt;(B527-250),-CalcIM(OFFSET(F526,0,0,-DataWindow2,1),ConfLevel2, metric2, OFFSET($D$11,0,0,StressPeriod2,1)),"")</f>
        <v/>
      </c>
    </row>
    <row r="528" spans="2:7" x14ac:dyDescent="0.3">
      <c r="B528" s="7">
        <f t="shared" si="9"/>
        <v>516</v>
      </c>
      <c r="C528" s="22">
        <v>6.4399999999999999E-2</v>
      </c>
      <c r="D528" s="14">
        <f>IF(ReturnsType="Relative", (C528/C527-1)*IRNow1*ApproxDuration(C528,5), (C528-C527)*ApproxDuration(C528,5))</f>
        <v>-1.4162155357795565E-3</v>
      </c>
      <c r="E528" s="22" t="str">
        <f ca="1">IF(DataWindow&lt;(B528-250),-CalcIM(OFFSET(D527,0,0,-DataWindow,1),ConfLevel, metric, OFFSET($F$11,0,0,StressPeriod,1)),"")</f>
        <v/>
      </c>
      <c r="F528" s="22">
        <f>IF(ReturnsType2="Relative", (C528/C527-1)*IRNow1*ApproxDuration(C528,5), (C528-C527)*ApproxDuration(C528,5))</f>
        <v>-1.4162155357795565E-3</v>
      </c>
      <c r="G528" s="15" t="str">
        <f ca="1">IF(DataWindow2&lt;(B528-250),-CalcIM(OFFSET(F527,0,0,-DataWindow2,1),ConfLevel2, metric2, OFFSET($D$11,0,0,StressPeriod2,1)),"")</f>
        <v/>
      </c>
    </row>
    <row r="529" spans="2:7" x14ac:dyDescent="0.3">
      <c r="B529" s="7">
        <f t="shared" si="9"/>
        <v>517</v>
      </c>
      <c r="C529" s="22">
        <v>6.4100000000000004E-2</v>
      </c>
      <c r="D529" s="14">
        <f>IF(ReturnsType="Relative", (C529/C528-1)*IRNow1*ApproxDuration(C529,5), (C529-C528)*ApproxDuration(C529,5))</f>
        <v>-5.3805994326601447E-4</v>
      </c>
      <c r="E529" s="22" t="str">
        <f ca="1">IF(DataWindow&lt;(B529-250),-CalcIM(OFFSET(D528,0,0,-DataWindow,1),ConfLevel, metric, OFFSET($F$11,0,0,StressPeriod,1)),"")</f>
        <v/>
      </c>
      <c r="F529" s="22">
        <f>IF(ReturnsType2="Relative", (C529/C528-1)*IRNow1*ApproxDuration(C529,5), (C529-C528)*ApproxDuration(C529,5))</f>
        <v>-5.3805994326601447E-4</v>
      </c>
      <c r="G529" s="15" t="str">
        <f ca="1">IF(DataWindow2&lt;(B529-250),-CalcIM(OFFSET(F528,0,0,-DataWindow2,1),ConfLevel2, metric2, OFFSET($D$11,0,0,StressPeriod2,1)),"")</f>
        <v/>
      </c>
    </row>
    <row r="530" spans="2:7" x14ac:dyDescent="0.3">
      <c r="B530" s="7">
        <f t="shared" si="9"/>
        <v>518</v>
      </c>
      <c r="C530" s="22">
        <v>6.5000000000000002E-2</v>
      </c>
      <c r="D530" s="14">
        <f>IF(ReturnsType="Relative", (C530/C529-1)*IRNow1*ApproxDuration(C530,5), (C530-C529)*ApproxDuration(C530,5))</f>
        <v>1.6182852049676235E-3</v>
      </c>
      <c r="E530" s="22" t="str">
        <f ca="1">IF(DataWindow&lt;(B530-250),-CalcIM(OFFSET(D529,0,0,-DataWindow,1),ConfLevel, metric, OFFSET($F$11,0,0,StressPeriod,1)),"")</f>
        <v/>
      </c>
      <c r="F530" s="22">
        <f>IF(ReturnsType2="Relative", (C530/C529-1)*IRNow1*ApproxDuration(C530,5), (C530-C529)*ApproxDuration(C530,5))</f>
        <v>1.6182852049676235E-3</v>
      </c>
      <c r="G530" s="15" t="str">
        <f ca="1">IF(DataWindow2&lt;(B530-250),-CalcIM(OFFSET(F529,0,0,-DataWindow2,1),ConfLevel2, metric2, OFFSET($D$11,0,0,StressPeriod2,1)),"")</f>
        <v/>
      </c>
    </row>
    <row r="531" spans="2:7" x14ac:dyDescent="0.3">
      <c r="B531" s="7">
        <f t="shared" si="9"/>
        <v>519</v>
      </c>
      <c r="C531" s="22">
        <v>6.4600000000000005E-2</v>
      </c>
      <c r="D531" s="14">
        <f>IF(ReturnsType="Relative", (C531/C530-1)*IRNow1*ApproxDuration(C531,5), (C531-C530)*ApproxDuration(C531,5))</f>
        <v>-7.0995055318563293E-4</v>
      </c>
      <c r="E531" s="22" t="str">
        <f ca="1">IF(DataWindow&lt;(B531-250),-CalcIM(OFFSET(D530,0,0,-DataWindow,1),ConfLevel, metric, OFFSET($F$11,0,0,StressPeriod,1)),"")</f>
        <v/>
      </c>
      <c r="F531" s="22">
        <f>IF(ReturnsType2="Relative", (C531/C530-1)*IRNow1*ApproxDuration(C531,5), (C531-C530)*ApproxDuration(C531,5))</f>
        <v>-7.0995055318563293E-4</v>
      </c>
      <c r="G531" s="15" t="str">
        <f ca="1">IF(DataWindow2&lt;(B531-250),-CalcIM(OFFSET(F530,0,0,-DataWindow2,1),ConfLevel2, metric2, OFFSET($D$11,0,0,StressPeriod2,1)),"")</f>
        <v/>
      </c>
    </row>
    <row r="532" spans="2:7" x14ac:dyDescent="0.3">
      <c r="B532" s="7">
        <f t="shared" si="9"/>
        <v>520</v>
      </c>
      <c r="C532" s="22">
        <v>6.4000000000000001E-2</v>
      </c>
      <c r="D532" s="14">
        <f>IF(ReturnsType="Relative", (C532/C531-1)*IRNow1*ApproxDuration(C532,5), (C532-C531)*ApproxDuration(C532,5))</f>
        <v>-1.0730421825189157E-3</v>
      </c>
      <c r="E532" s="22" t="str">
        <f ca="1">IF(DataWindow&lt;(B532-250),-CalcIM(OFFSET(D531,0,0,-DataWindow,1),ConfLevel, metric, OFFSET($F$11,0,0,StressPeriod,1)),"")</f>
        <v/>
      </c>
      <c r="F532" s="22">
        <f>IF(ReturnsType2="Relative", (C532/C531-1)*IRNow1*ApproxDuration(C532,5), (C532-C531)*ApproxDuration(C532,5))</f>
        <v>-1.0730421825189157E-3</v>
      </c>
      <c r="G532" s="15" t="str">
        <f ca="1">IF(DataWindow2&lt;(B532-250),-CalcIM(OFFSET(F531,0,0,-DataWindow2,1),ConfLevel2, metric2, OFFSET($D$11,0,0,StressPeriod2,1)),"")</f>
        <v/>
      </c>
    </row>
    <row r="533" spans="2:7" x14ac:dyDescent="0.3">
      <c r="B533" s="7">
        <f t="shared" si="9"/>
        <v>521</v>
      </c>
      <c r="C533" s="22">
        <v>6.4600000000000005E-2</v>
      </c>
      <c r="D533" s="14">
        <f>IF(ReturnsType="Relative", (C533/C532-1)*IRNow1*ApproxDuration(C533,5), (C533-C532)*ApproxDuration(C533,5))</f>
        <v>1.0815652958687685E-3</v>
      </c>
      <c r="E533" s="22" t="str">
        <f ca="1">IF(DataWindow&lt;(B533-250),-CalcIM(OFFSET(D532,0,0,-DataWindow,1),ConfLevel, metric, OFFSET($F$11,0,0,StressPeriod,1)),"")</f>
        <v/>
      </c>
      <c r="F533" s="22">
        <f>IF(ReturnsType2="Relative", (C533/C532-1)*IRNow1*ApproxDuration(C533,5), (C533-C532)*ApproxDuration(C533,5))</f>
        <v>1.0815652958687685E-3</v>
      </c>
      <c r="G533" s="15" t="str">
        <f ca="1">IF(DataWindow2&lt;(B533-250),-CalcIM(OFFSET(F532,0,0,-DataWindow2,1),ConfLevel2, metric2, OFFSET($D$11,0,0,StressPeriod2,1)),"")</f>
        <v/>
      </c>
    </row>
    <row r="534" spans="2:7" x14ac:dyDescent="0.3">
      <c r="B534" s="7">
        <f t="shared" si="9"/>
        <v>522</v>
      </c>
      <c r="C534" s="22">
        <v>6.5500000000000003E-2</v>
      </c>
      <c r="D534" s="14">
        <f>IF(ReturnsType="Relative", (C534/C533-1)*IRNow1*ApproxDuration(C534,5), (C534-C533)*ApproxDuration(C534,5))</f>
        <v>1.6038626478870153E-3</v>
      </c>
      <c r="E534" s="22" t="str">
        <f ca="1">IF(DataWindow&lt;(B534-250),-CalcIM(OFFSET(D533,0,0,-DataWindow,1),ConfLevel, metric, OFFSET($F$11,0,0,StressPeriod,1)),"")</f>
        <v/>
      </c>
      <c r="F534" s="22">
        <f>IF(ReturnsType2="Relative", (C534/C533-1)*IRNow1*ApproxDuration(C534,5), (C534-C533)*ApproxDuration(C534,5))</f>
        <v>1.6038626478870153E-3</v>
      </c>
      <c r="G534" s="15" t="str">
        <f ca="1">IF(DataWindow2&lt;(B534-250),-CalcIM(OFFSET(F533,0,0,-DataWindow2,1),ConfLevel2, metric2, OFFSET($D$11,0,0,StressPeriod2,1)),"")</f>
        <v/>
      </c>
    </row>
    <row r="535" spans="2:7" x14ac:dyDescent="0.3">
      <c r="B535" s="7">
        <f t="shared" si="9"/>
        <v>523</v>
      </c>
      <c r="C535" s="22">
        <v>6.5099999999999991E-2</v>
      </c>
      <c r="D535" s="14">
        <f>IF(ReturnsType="Relative", (C535/C534-1)*IRNow1*ApproxDuration(C535,5), (C535-C534)*ApproxDuration(C535,5))</f>
        <v>-7.0369842124881035E-4</v>
      </c>
      <c r="E535" s="22" t="str">
        <f ca="1">IF(DataWindow&lt;(B535-250),-CalcIM(OFFSET(D534,0,0,-DataWindow,1),ConfLevel, metric, OFFSET($F$11,0,0,StressPeriod,1)),"")</f>
        <v/>
      </c>
      <c r="F535" s="22">
        <f>IF(ReturnsType2="Relative", (C535/C534-1)*IRNow1*ApproxDuration(C535,5), (C535-C534)*ApproxDuration(C535,5))</f>
        <v>-7.0369842124881035E-4</v>
      </c>
      <c r="G535" s="15" t="str">
        <f ca="1">IF(DataWindow2&lt;(B535-250),-CalcIM(OFFSET(F534,0,0,-DataWindow2,1),ConfLevel2, metric2, OFFSET($D$11,0,0,StressPeriod2,1)),"")</f>
        <v/>
      </c>
    </row>
    <row r="536" spans="2:7" x14ac:dyDescent="0.3">
      <c r="B536" s="7">
        <f t="shared" si="9"/>
        <v>524</v>
      </c>
      <c r="C536" s="22">
        <v>6.4199999999999993E-2</v>
      </c>
      <c r="D536" s="14">
        <f>IF(ReturnsType="Relative", (C536/C535-1)*IRNow1*ApproxDuration(C536,5), (C536-C535)*ApproxDuration(C536,5))</f>
        <v>-1.5964452007550187E-3</v>
      </c>
      <c r="E536" s="22" t="str">
        <f ca="1">IF(DataWindow&lt;(B536-250),-CalcIM(OFFSET(D535,0,0,-DataWindow,1),ConfLevel, metric, OFFSET($F$11,0,0,StressPeriod,1)),"")</f>
        <v/>
      </c>
      <c r="F536" s="22">
        <f>IF(ReturnsType2="Relative", (C536/C535-1)*IRNow1*ApproxDuration(C536,5), (C536-C535)*ApproxDuration(C536,5))</f>
        <v>-1.5964452007550187E-3</v>
      </c>
      <c r="G536" s="15" t="str">
        <f ca="1">IF(DataWindow2&lt;(B536-250),-CalcIM(OFFSET(F535,0,0,-DataWindow2,1),ConfLevel2, metric2, OFFSET($D$11,0,0,StressPeriod2,1)),"")</f>
        <v/>
      </c>
    </row>
    <row r="537" spans="2:7" x14ac:dyDescent="0.3">
      <c r="B537" s="7">
        <f t="shared" si="9"/>
        <v>525</v>
      </c>
      <c r="C537" s="22">
        <v>6.4500000000000002E-2</v>
      </c>
      <c r="D537" s="14">
        <f>IF(ReturnsType="Relative", (C537/C536-1)*IRNow1*ApproxDuration(C537,5), (C537-C536)*ApproxDuration(C537,5))</f>
        <v>5.3922551917795882E-4</v>
      </c>
      <c r="E537" s="22" t="str">
        <f ca="1">IF(DataWindow&lt;(B537-250),-CalcIM(OFFSET(D536,0,0,-DataWindow,1),ConfLevel, metric, OFFSET($F$11,0,0,StressPeriod,1)),"")</f>
        <v/>
      </c>
      <c r="F537" s="22">
        <f>IF(ReturnsType2="Relative", (C537/C536-1)*IRNow1*ApproxDuration(C537,5), (C537-C536)*ApproxDuration(C537,5))</f>
        <v>5.3922551917795882E-4</v>
      </c>
      <c r="G537" s="15" t="str">
        <f ca="1">IF(DataWindow2&lt;(B537-250),-CalcIM(OFFSET(F536,0,0,-DataWindow2,1),ConfLevel2, metric2, OFFSET($D$11,0,0,StressPeriod2,1)),"")</f>
        <v/>
      </c>
    </row>
    <row r="538" spans="2:7" x14ac:dyDescent="0.3">
      <c r="B538" s="7">
        <f t="shared" si="9"/>
        <v>526</v>
      </c>
      <c r="C538" s="22">
        <v>6.4600000000000005E-2</v>
      </c>
      <c r="D538" s="14">
        <f>IF(ReturnsType="Relative", (C538/C537-1)*IRNow1*ApproxDuration(C538,5), (C538-C537)*ApproxDuration(C538,5))</f>
        <v>1.7886351146149444E-4</v>
      </c>
      <c r="E538" s="22" t="str">
        <f ca="1">IF(DataWindow&lt;(B538-250),-CalcIM(OFFSET(D537,0,0,-DataWindow,1),ConfLevel, metric, OFFSET($F$11,0,0,StressPeriod,1)),"")</f>
        <v/>
      </c>
      <c r="F538" s="22">
        <f>IF(ReturnsType2="Relative", (C538/C537-1)*IRNow1*ApproxDuration(C538,5), (C538-C537)*ApproxDuration(C538,5))</f>
        <v>1.7886351146149444E-4</v>
      </c>
      <c r="G538" s="15" t="str">
        <f ca="1">IF(DataWindow2&lt;(B538-250),-CalcIM(OFFSET(F537,0,0,-DataWindow2,1),ConfLevel2, metric2, OFFSET($D$11,0,0,StressPeriod2,1)),"")</f>
        <v/>
      </c>
    </row>
    <row r="539" spans="2:7" x14ac:dyDescent="0.3">
      <c r="B539" s="7">
        <f t="shared" si="9"/>
        <v>527</v>
      </c>
      <c r="C539" s="22">
        <v>6.3700000000000007E-2</v>
      </c>
      <c r="D539" s="14">
        <f>IF(ReturnsType="Relative", (C539/C538-1)*IRNow1*ApproxDuration(C539,5), (C539-C538)*ApproxDuration(C539,5))</f>
        <v>-1.6107067294155006E-3</v>
      </c>
      <c r="E539" s="22" t="str">
        <f ca="1">IF(DataWindow&lt;(B539-250),-CalcIM(OFFSET(D538,0,0,-DataWindow,1),ConfLevel, metric, OFFSET($F$11,0,0,StressPeriod,1)),"")</f>
        <v/>
      </c>
      <c r="F539" s="22">
        <f>IF(ReturnsType2="Relative", (C539/C538-1)*IRNow1*ApproxDuration(C539,5), (C539-C538)*ApproxDuration(C539,5))</f>
        <v>-1.6107067294155006E-3</v>
      </c>
      <c r="G539" s="15" t="str">
        <f ca="1">IF(DataWindow2&lt;(B539-250),-CalcIM(OFFSET(F538,0,0,-DataWindow2,1),ConfLevel2, metric2, OFFSET($D$11,0,0,StressPeriod2,1)),"")</f>
        <v/>
      </c>
    </row>
    <row r="540" spans="2:7" x14ac:dyDescent="0.3">
      <c r="B540" s="7">
        <f t="shared" si="9"/>
        <v>528</v>
      </c>
      <c r="C540" s="22">
        <v>6.3200000000000006E-2</v>
      </c>
      <c r="D540" s="14">
        <f>IF(ReturnsType="Relative", (C540/C539-1)*IRNow1*ApproxDuration(C540,5), (C540-C539)*ApproxDuration(C540,5))</f>
        <v>-9.0855508980414114E-4</v>
      </c>
      <c r="E540" s="22" t="str">
        <f ca="1">IF(DataWindow&lt;(B540-250),-CalcIM(OFFSET(D539,0,0,-DataWindow,1),ConfLevel, metric, OFFSET($F$11,0,0,StressPeriod,1)),"")</f>
        <v/>
      </c>
      <c r="F540" s="22">
        <f>IF(ReturnsType2="Relative", (C540/C539-1)*IRNow1*ApproxDuration(C540,5), (C540-C539)*ApproxDuration(C540,5))</f>
        <v>-9.0855508980414114E-4</v>
      </c>
      <c r="G540" s="15" t="str">
        <f ca="1">IF(DataWindow2&lt;(B540-250),-CalcIM(OFFSET(F539,0,0,-DataWindow2,1),ConfLevel2, metric2, OFFSET($D$11,0,0,StressPeriod2,1)),"")</f>
        <v/>
      </c>
    </row>
    <row r="541" spans="2:7" x14ac:dyDescent="0.3">
      <c r="B541" s="7">
        <f t="shared" si="9"/>
        <v>529</v>
      </c>
      <c r="C541" s="22">
        <v>6.3700000000000007E-2</v>
      </c>
      <c r="D541" s="14">
        <f>IF(ReturnsType="Relative", (C541/C540-1)*IRNow1*ApproxDuration(C541,5), (C541-C540)*ApproxDuration(C541,5))</f>
        <v>9.1465941209777025E-4</v>
      </c>
      <c r="E541" s="22" t="str">
        <f ca="1">IF(DataWindow&lt;(B541-250),-CalcIM(OFFSET(D540,0,0,-DataWindow,1),ConfLevel, metric, OFFSET($F$11,0,0,StressPeriod,1)),"")</f>
        <v/>
      </c>
      <c r="F541" s="22">
        <f>IF(ReturnsType2="Relative", (C541/C540-1)*IRNow1*ApproxDuration(C541,5), (C541-C540)*ApproxDuration(C541,5))</f>
        <v>9.1465941209777025E-4</v>
      </c>
      <c r="G541" s="15" t="str">
        <f ca="1">IF(DataWindow2&lt;(B541-250),-CalcIM(OFFSET(F540,0,0,-DataWindow2,1),ConfLevel2, metric2, OFFSET($D$11,0,0,StressPeriod2,1)),"")</f>
        <v/>
      </c>
    </row>
    <row r="542" spans="2:7" x14ac:dyDescent="0.3">
      <c r="B542" s="7">
        <f t="shared" si="9"/>
        <v>530</v>
      </c>
      <c r="C542" s="22">
        <v>6.2800000000000009E-2</v>
      </c>
      <c r="D542" s="14">
        <f>IF(ReturnsType="Relative", (C542/C541-1)*IRNow1*ApproxDuration(C542,5), (C542-C541)*ApproxDuration(C542,5))</f>
        <v>-1.6369495784694299E-3</v>
      </c>
      <c r="E542" s="22" t="str">
        <f ca="1">IF(DataWindow&lt;(B542-250),-CalcIM(OFFSET(D541,0,0,-DataWindow,1),ConfLevel, metric, OFFSET($F$11,0,0,StressPeriod,1)),"")</f>
        <v/>
      </c>
      <c r="F542" s="22">
        <f>IF(ReturnsType2="Relative", (C542/C541-1)*IRNow1*ApproxDuration(C542,5), (C542-C541)*ApproxDuration(C542,5))</f>
        <v>-1.6369495784694299E-3</v>
      </c>
      <c r="G542" s="15" t="str">
        <f ca="1">IF(DataWindow2&lt;(B542-250),-CalcIM(OFFSET(F541,0,0,-DataWindow2,1),ConfLevel2, metric2, OFFSET($D$11,0,0,StressPeriod2,1)),"")</f>
        <v/>
      </c>
    </row>
    <row r="543" spans="2:7" x14ac:dyDescent="0.3">
      <c r="B543" s="7">
        <f t="shared" si="9"/>
        <v>531</v>
      </c>
      <c r="C543" s="22">
        <v>6.2E-2</v>
      </c>
      <c r="D543" s="14">
        <f>IF(ReturnsType="Relative", (C543/C542-1)*IRNow1*ApproxDuration(C543,5), (C543-C542)*ApproxDuration(C543,5))</f>
        <v>-1.4787203990023119E-3</v>
      </c>
      <c r="E543" s="22" t="str">
        <f ca="1">IF(DataWindow&lt;(B543-250),-CalcIM(OFFSET(D542,0,0,-DataWindow,1),ConfLevel, metric, OFFSET($F$11,0,0,StressPeriod,1)),"")</f>
        <v/>
      </c>
      <c r="F543" s="22">
        <f>IF(ReturnsType2="Relative", (C543/C542-1)*IRNow1*ApproxDuration(C543,5), (C543-C542)*ApproxDuration(C543,5))</f>
        <v>-1.4787203990023119E-3</v>
      </c>
      <c r="G543" s="15" t="str">
        <f ca="1">IF(DataWindow2&lt;(B543-250),-CalcIM(OFFSET(F542,0,0,-DataWindow2,1),ConfLevel2, metric2, OFFSET($D$11,0,0,StressPeriod2,1)),"")</f>
        <v/>
      </c>
    </row>
    <row r="544" spans="2:7" x14ac:dyDescent="0.3">
      <c r="B544" s="7">
        <f t="shared" si="9"/>
        <v>532</v>
      </c>
      <c r="C544" s="22">
        <v>6.1500000000000006E-2</v>
      </c>
      <c r="D544" s="14">
        <f>IF(ReturnsType="Relative", (C544/C543-1)*IRNow1*ApproxDuration(C544,5), (C544-C543)*ApproxDuration(C544,5))</f>
        <v>-9.3723611017693153E-4</v>
      </c>
      <c r="E544" s="22" t="str">
        <f ca="1">IF(DataWindow&lt;(B544-250),-CalcIM(OFFSET(D543,0,0,-DataWindow,1),ConfLevel, metric, OFFSET($F$11,0,0,StressPeriod,1)),"")</f>
        <v/>
      </c>
      <c r="F544" s="22">
        <f>IF(ReturnsType2="Relative", (C544/C543-1)*IRNow1*ApproxDuration(C544,5), (C544-C543)*ApproxDuration(C544,5))</f>
        <v>-9.3723611017693153E-4</v>
      </c>
      <c r="G544" s="15" t="str">
        <f ca="1">IF(DataWindow2&lt;(B544-250),-CalcIM(OFFSET(F543,0,0,-DataWindow2,1),ConfLevel2, metric2, OFFSET($D$11,0,0,StressPeriod2,1)),"")</f>
        <v/>
      </c>
    </row>
    <row r="545" spans="2:7" x14ac:dyDescent="0.3">
      <c r="B545" s="7">
        <f t="shared" si="9"/>
        <v>533</v>
      </c>
      <c r="C545" s="22">
        <v>6.0999999999999999E-2</v>
      </c>
      <c r="D545" s="14">
        <f>IF(ReturnsType="Relative", (C545/C544-1)*IRNow1*ApproxDuration(C545,5), (C545-C544)*ApproxDuration(C545,5))</f>
        <v>-9.4597746120567584E-4</v>
      </c>
      <c r="E545" s="22" t="str">
        <f ca="1">IF(DataWindow&lt;(B545-250),-CalcIM(OFFSET(D544,0,0,-DataWindow,1),ConfLevel, metric, OFFSET($F$11,0,0,StressPeriod,1)),"")</f>
        <v/>
      </c>
      <c r="F545" s="22">
        <f>IF(ReturnsType2="Relative", (C545/C544-1)*IRNow1*ApproxDuration(C545,5), (C545-C544)*ApproxDuration(C545,5))</f>
        <v>-9.4597746120567584E-4</v>
      </c>
      <c r="G545" s="15" t="str">
        <f ca="1">IF(DataWindow2&lt;(B545-250),-CalcIM(OFFSET(F544,0,0,-DataWindow2,1),ConfLevel2, metric2, OFFSET($D$11,0,0,StressPeriod2,1)),"")</f>
        <v/>
      </c>
    </row>
    <row r="546" spans="2:7" x14ac:dyDescent="0.3">
      <c r="B546" s="7">
        <f t="shared" si="9"/>
        <v>534</v>
      </c>
      <c r="C546" s="22">
        <v>6.13E-2</v>
      </c>
      <c r="D546" s="14">
        <f>IF(ReturnsType="Relative", (C546/C545-1)*IRNow1*ApproxDuration(C546,5), (C546-C545)*ApproxDuration(C546,5))</f>
        <v>5.7183162697487693E-4</v>
      </c>
      <c r="E546" s="22" t="str">
        <f ca="1">IF(DataWindow&lt;(B546-250),-CalcIM(OFFSET(D545,0,0,-DataWindow,1),ConfLevel, metric, OFFSET($F$11,0,0,StressPeriod,1)),"")</f>
        <v/>
      </c>
      <c r="F546" s="22">
        <f>IF(ReturnsType2="Relative", (C546/C545-1)*IRNow1*ApproxDuration(C546,5), (C546-C545)*ApproxDuration(C546,5))</f>
        <v>5.7183162697487693E-4</v>
      </c>
      <c r="G546" s="15" t="str">
        <f ca="1">IF(DataWindow2&lt;(B546-250),-CalcIM(OFFSET(F545,0,0,-DataWindow2,1),ConfLevel2, metric2, OFFSET($D$11,0,0,StressPeriod2,1)),"")</f>
        <v/>
      </c>
    </row>
    <row r="547" spans="2:7" x14ac:dyDescent="0.3">
      <c r="B547" s="7">
        <f t="shared" si="9"/>
        <v>535</v>
      </c>
      <c r="C547" s="22">
        <v>6.1100000000000002E-2</v>
      </c>
      <c r="D547" s="14">
        <f>IF(ReturnsType="Relative", (C547/C546-1)*IRNow1*ApproxDuration(C547,5), (C547-C546)*ApproxDuration(C547,5))</f>
        <v>-3.7953546426464286E-4</v>
      </c>
      <c r="E547" s="22" t="str">
        <f ca="1">IF(DataWindow&lt;(B547-250),-CalcIM(OFFSET(D546,0,0,-DataWindow,1),ConfLevel, metric, OFFSET($F$11,0,0,StressPeriod,1)),"")</f>
        <v/>
      </c>
      <c r="F547" s="22">
        <f>IF(ReturnsType2="Relative", (C547/C546-1)*IRNow1*ApproxDuration(C547,5), (C547-C546)*ApproxDuration(C547,5))</f>
        <v>-3.7953546426464286E-4</v>
      </c>
      <c r="G547" s="15" t="str">
        <f ca="1">IF(DataWindow2&lt;(B547-250),-CalcIM(OFFSET(F546,0,0,-DataWindow2,1),ConfLevel2, metric2, OFFSET($D$11,0,0,StressPeriod2,1)),"")</f>
        <v/>
      </c>
    </row>
    <row r="548" spans="2:7" x14ac:dyDescent="0.3">
      <c r="B548" s="7">
        <f t="shared" si="9"/>
        <v>536</v>
      </c>
      <c r="C548" s="22">
        <v>6.1100000000000002E-2</v>
      </c>
      <c r="D548" s="14">
        <f>IF(ReturnsType="Relative", (C548/C547-1)*IRNow1*ApproxDuration(C548,5), (C548-C547)*ApproxDuration(C548,5))</f>
        <v>0</v>
      </c>
      <c r="E548" s="22" t="str">
        <f ca="1">IF(DataWindow&lt;(B548-250),-CalcIM(OFFSET(D547,0,0,-DataWindow,1),ConfLevel, metric, OFFSET($F$11,0,0,StressPeriod,1)),"")</f>
        <v/>
      </c>
      <c r="F548" s="22">
        <f>IF(ReturnsType2="Relative", (C548/C547-1)*IRNow1*ApproxDuration(C548,5), (C548-C547)*ApproxDuration(C548,5))</f>
        <v>0</v>
      </c>
      <c r="G548" s="15" t="str">
        <f ca="1">IF(DataWindow2&lt;(B548-250),-CalcIM(OFFSET(F547,0,0,-DataWindow2,1),ConfLevel2, metric2, OFFSET($D$11,0,0,StressPeriod2,1)),"")</f>
        <v/>
      </c>
    </row>
    <row r="549" spans="2:7" x14ac:dyDescent="0.3">
      <c r="B549" s="7">
        <f t="shared" si="9"/>
        <v>537</v>
      </c>
      <c r="C549" s="22">
        <v>6.1100000000000002E-2</v>
      </c>
      <c r="D549" s="14">
        <f>IF(ReturnsType="Relative", (C549/C548-1)*IRNow1*ApproxDuration(C549,5), (C549-C548)*ApproxDuration(C549,5))</f>
        <v>0</v>
      </c>
      <c r="E549" s="22" t="str">
        <f ca="1">IF(DataWindow&lt;(B549-250),-CalcIM(OFFSET(D548,0,0,-DataWindow,1),ConfLevel, metric, OFFSET($F$11,0,0,StressPeriod,1)),"")</f>
        <v/>
      </c>
      <c r="F549" s="22">
        <f>IF(ReturnsType2="Relative", (C549/C548-1)*IRNow1*ApproxDuration(C549,5), (C549-C548)*ApproxDuration(C549,5))</f>
        <v>0</v>
      </c>
      <c r="G549" s="15" t="str">
        <f ca="1">IF(DataWindow2&lt;(B549-250),-CalcIM(OFFSET(F548,0,0,-DataWindow2,1),ConfLevel2, metric2, OFFSET($D$11,0,0,StressPeriod2,1)),"")</f>
        <v/>
      </c>
    </row>
    <row r="550" spans="2:7" x14ac:dyDescent="0.3">
      <c r="B550" s="7">
        <f t="shared" si="9"/>
        <v>538</v>
      </c>
      <c r="C550" s="22">
        <v>6.0700000000000004E-2</v>
      </c>
      <c r="D550" s="14">
        <f>IF(ReturnsType="Relative", (C550/C549-1)*IRNow1*ApproxDuration(C550,5), (C550-C549)*ApproxDuration(C550,5))</f>
        <v>-7.6227892195433159E-4</v>
      </c>
      <c r="E550" s="22" t="str">
        <f ca="1">IF(DataWindow&lt;(B550-250),-CalcIM(OFFSET(D549,0,0,-DataWindow,1),ConfLevel, metric, OFFSET($F$11,0,0,StressPeriod,1)),"")</f>
        <v/>
      </c>
      <c r="F550" s="22">
        <f>IF(ReturnsType2="Relative", (C550/C549-1)*IRNow1*ApproxDuration(C550,5), (C550-C549)*ApproxDuration(C550,5))</f>
        <v>-7.6227892195433159E-4</v>
      </c>
      <c r="G550" s="15" t="str">
        <f ca="1">IF(DataWindow2&lt;(B550-250),-CalcIM(OFFSET(F549,0,0,-DataWindow2,1),ConfLevel2, metric2, OFFSET($D$11,0,0,StressPeriod2,1)),"")</f>
        <v/>
      </c>
    </row>
    <row r="551" spans="2:7" x14ac:dyDescent="0.3">
      <c r="B551" s="7">
        <f t="shared" si="9"/>
        <v>539</v>
      </c>
      <c r="C551" s="22">
        <v>6.0999999999999999E-2</v>
      </c>
      <c r="D551" s="14">
        <f>IF(ReturnsType="Relative", (C551/C550-1)*IRNow1*ApproxDuration(C551,5), (C551-C550)*ApproxDuration(C551,5))</f>
        <v>5.7506702336883331E-4</v>
      </c>
      <c r="E551" s="22" t="str">
        <f ca="1">IF(DataWindow&lt;(B551-250),-CalcIM(OFFSET(D550,0,0,-DataWindow,1),ConfLevel, metric, OFFSET($F$11,0,0,StressPeriod,1)),"")</f>
        <v/>
      </c>
      <c r="F551" s="22">
        <f>IF(ReturnsType2="Relative", (C551/C550-1)*IRNow1*ApproxDuration(C551,5), (C551-C550)*ApproxDuration(C551,5))</f>
        <v>5.7506702336883331E-4</v>
      </c>
      <c r="G551" s="15" t="str">
        <f ca="1">IF(DataWindow2&lt;(B551-250),-CalcIM(OFFSET(F550,0,0,-DataWindow2,1),ConfLevel2, metric2, OFFSET($D$11,0,0,StressPeriod2,1)),"")</f>
        <v/>
      </c>
    </row>
    <row r="552" spans="2:7" x14ac:dyDescent="0.3">
      <c r="B552" s="7">
        <f t="shared" si="9"/>
        <v>540</v>
      </c>
      <c r="C552" s="22">
        <v>6.0400000000000002E-2</v>
      </c>
      <c r="D552" s="14">
        <f>IF(ReturnsType="Relative", (C552/C551-1)*IRNow1*ApproxDuration(C552,5), (C552-C551)*ApproxDuration(C552,5))</f>
        <v>-1.1461088233605421E-3</v>
      </c>
      <c r="E552" s="22" t="str">
        <f ca="1">IF(DataWindow&lt;(B552-250),-CalcIM(OFFSET(D551,0,0,-DataWindow,1),ConfLevel, metric, OFFSET($F$11,0,0,StressPeriod,1)),"")</f>
        <v/>
      </c>
      <c r="F552" s="22">
        <f>IF(ReturnsType2="Relative", (C552/C551-1)*IRNow1*ApproxDuration(C552,5), (C552-C551)*ApproxDuration(C552,5))</f>
        <v>-1.1461088233605421E-3</v>
      </c>
      <c r="G552" s="15" t="str">
        <f ca="1">IF(DataWindow2&lt;(B552-250),-CalcIM(OFFSET(F551,0,0,-DataWindow2,1),ConfLevel2, metric2, OFFSET($D$11,0,0,StressPeriod2,1)),"")</f>
        <v/>
      </c>
    </row>
    <row r="553" spans="2:7" x14ac:dyDescent="0.3">
      <c r="B553" s="7">
        <f t="shared" si="9"/>
        <v>541</v>
      </c>
      <c r="C553" s="22">
        <v>6.0400000000000002E-2</v>
      </c>
      <c r="D553" s="14">
        <f>IF(ReturnsType="Relative", (C553/C552-1)*IRNow1*ApproxDuration(C553,5), (C553-C552)*ApproxDuration(C553,5))</f>
        <v>0</v>
      </c>
      <c r="E553" s="22" t="str">
        <f ca="1">IF(DataWindow&lt;(B553-250),-CalcIM(OFFSET(D552,0,0,-DataWindow,1),ConfLevel, metric, OFFSET($F$11,0,0,StressPeriod,1)),"")</f>
        <v/>
      </c>
      <c r="F553" s="22">
        <f>IF(ReturnsType2="Relative", (C553/C552-1)*IRNow1*ApproxDuration(C553,5), (C553-C552)*ApproxDuration(C553,5))</f>
        <v>0</v>
      </c>
      <c r="G553" s="15" t="str">
        <f ca="1">IF(DataWindow2&lt;(B553-250),-CalcIM(OFFSET(F552,0,0,-DataWindow2,1),ConfLevel2, metric2, OFFSET($D$11,0,0,StressPeriod2,1)),"")</f>
        <v/>
      </c>
    </row>
    <row r="554" spans="2:7" x14ac:dyDescent="0.3">
      <c r="B554" s="7">
        <f t="shared" si="9"/>
        <v>542</v>
      </c>
      <c r="C554" s="22">
        <v>5.9699999999999996E-2</v>
      </c>
      <c r="D554" s="14">
        <f>IF(ReturnsType="Relative", (C554/C553-1)*IRNow1*ApproxDuration(C554,5), (C554-C553)*ApproxDuration(C554,5))</f>
        <v>-1.3526566810412603E-3</v>
      </c>
      <c r="E554" s="22" t="str">
        <f ca="1">IF(DataWindow&lt;(B554-250),-CalcIM(OFFSET(D553,0,0,-DataWindow,1),ConfLevel, metric, OFFSET($F$11,0,0,StressPeriod,1)),"")</f>
        <v/>
      </c>
      <c r="F554" s="22">
        <f>IF(ReturnsType2="Relative", (C554/C553-1)*IRNow1*ApproxDuration(C554,5), (C554-C553)*ApproxDuration(C554,5))</f>
        <v>-1.3526566810412603E-3</v>
      </c>
      <c r="G554" s="15" t="str">
        <f ca="1">IF(DataWindow2&lt;(B554-250),-CalcIM(OFFSET(F553,0,0,-DataWindow2,1),ConfLevel2, metric2, OFFSET($D$11,0,0,StressPeriod2,1)),"")</f>
        <v/>
      </c>
    </row>
    <row r="555" spans="2:7" x14ac:dyDescent="0.3">
      <c r="B555" s="7">
        <f t="shared" si="9"/>
        <v>543</v>
      </c>
      <c r="C555" s="22">
        <v>5.9900000000000002E-2</v>
      </c>
      <c r="D555" s="14">
        <f>IF(ReturnsType="Relative", (C555/C554-1)*IRNow1*ApproxDuration(C555,5), (C555-C554)*ApproxDuration(C555,5))</f>
        <v>3.9081912036176113E-4</v>
      </c>
      <c r="E555" s="22" t="str">
        <f ca="1">IF(DataWindow&lt;(B555-250),-CalcIM(OFFSET(D554,0,0,-DataWindow,1),ConfLevel, metric, OFFSET($F$11,0,0,StressPeriod,1)),"")</f>
        <v/>
      </c>
      <c r="F555" s="22">
        <f>IF(ReturnsType2="Relative", (C555/C554-1)*IRNow1*ApproxDuration(C555,5), (C555-C554)*ApproxDuration(C555,5))</f>
        <v>3.9081912036176113E-4</v>
      </c>
      <c r="G555" s="15" t="str">
        <f ca="1">IF(DataWindow2&lt;(B555-250),-CalcIM(OFFSET(F554,0,0,-DataWindow2,1),ConfLevel2, metric2, OFFSET($D$11,0,0,StressPeriod2,1)),"")</f>
        <v/>
      </c>
    </row>
    <row r="556" spans="2:7" x14ac:dyDescent="0.3">
      <c r="B556" s="7">
        <f t="shared" si="9"/>
        <v>544</v>
      </c>
      <c r="C556" s="22">
        <v>6.0100000000000001E-2</v>
      </c>
      <c r="D556" s="14">
        <f>IF(ReturnsType="Relative", (C556/C555-1)*IRNow1*ApproxDuration(C556,5), (C556-C555)*ApproxDuration(C556,5))</f>
        <v>3.8932922523273432E-4</v>
      </c>
      <c r="E556" s="22" t="str">
        <f ca="1">IF(DataWindow&lt;(B556-250),-CalcIM(OFFSET(D555,0,0,-DataWindow,1),ConfLevel, metric, OFFSET($F$11,0,0,StressPeriod,1)),"")</f>
        <v/>
      </c>
      <c r="F556" s="22">
        <f>IF(ReturnsType2="Relative", (C556/C555-1)*IRNow1*ApproxDuration(C556,5), (C556-C555)*ApproxDuration(C556,5))</f>
        <v>3.8932922523273432E-4</v>
      </c>
      <c r="G556" s="15" t="str">
        <f ca="1">IF(DataWindow2&lt;(B556-250),-CalcIM(OFFSET(F555,0,0,-DataWindow2,1),ConfLevel2, metric2, OFFSET($D$11,0,0,StressPeriod2,1)),"")</f>
        <v/>
      </c>
    </row>
    <row r="557" spans="2:7" x14ac:dyDescent="0.3">
      <c r="B557" s="7">
        <f t="shared" si="9"/>
        <v>545</v>
      </c>
      <c r="C557" s="22">
        <v>6.0999999999999999E-2</v>
      </c>
      <c r="D557" s="14">
        <f>IF(ReturnsType="Relative", (C557/C556-1)*IRNow1*ApproxDuration(C557,5), (C557-C556)*ApproxDuration(C557,5))</f>
        <v>1.7424243752989391E-3</v>
      </c>
      <c r="E557" s="22" t="str">
        <f ca="1">IF(DataWindow&lt;(B557-250),-CalcIM(OFFSET(D556,0,0,-DataWindow,1),ConfLevel, metric, OFFSET($F$11,0,0,StressPeriod,1)),"")</f>
        <v/>
      </c>
      <c r="F557" s="22">
        <f>IF(ReturnsType2="Relative", (C557/C556-1)*IRNow1*ApproxDuration(C557,5), (C557-C556)*ApproxDuration(C557,5))</f>
        <v>1.7424243752989391E-3</v>
      </c>
      <c r="G557" s="15" t="str">
        <f ca="1">IF(DataWindow2&lt;(B557-250),-CalcIM(OFFSET(F556,0,0,-DataWindow2,1),ConfLevel2, metric2, OFFSET($D$11,0,0,StressPeriod2,1)),"")</f>
        <v/>
      </c>
    </row>
    <row r="558" spans="2:7" x14ac:dyDescent="0.3">
      <c r="B558" s="7">
        <f t="shared" si="9"/>
        <v>546</v>
      </c>
      <c r="C558" s="22">
        <v>6.1100000000000002E-2</v>
      </c>
      <c r="D558" s="14">
        <f>IF(ReturnsType="Relative", (C558/C557-1)*IRNow1*ApproxDuration(C558,5), (C558-C557)*ApproxDuration(C558,5))</f>
        <v>1.9070101606083665E-4</v>
      </c>
      <c r="E558" s="22" t="str">
        <f ca="1">IF(DataWindow&lt;(B558-250),-CalcIM(OFFSET(D557,0,0,-DataWindow,1),ConfLevel, metric, OFFSET($F$11,0,0,StressPeriod,1)),"")</f>
        <v/>
      </c>
      <c r="F558" s="22">
        <f>IF(ReturnsType2="Relative", (C558/C557-1)*IRNow1*ApproxDuration(C558,5), (C558-C557)*ApproxDuration(C558,5))</f>
        <v>1.9070101606083665E-4</v>
      </c>
      <c r="G558" s="15" t="str">
        <f ca="1">IF(DataWindow2&lt;(B558-250),-CalcIM(OFFSET(F557,0,0,-DataWindow2,1),ConfLevel2, metric2, OFFSET($D$11,0,0,StressPeriod2,1)),"")</f>
        <v/>
      </c>
    </row>
    <row r="559" spans="2:7" x14ac:dyDescent="0.3">
      <c r="B559" s="7">
        <f t="shared" si="9"/>
        <v>547</v>
      </c>
      <c r="C559" s="22">
        <v>6.1799999999999994E-2</v>
      </c>
      <c r="D559" s="14">
        <f>IF(ReturnsType="Relative", (C559/C558-1)*IRNow1*ApproxDuration(C559,5), (C559-C558)*ApproxDuration(C559,5))</f>
        <v>1.3305111379042188E-3</v>
      </c>
      <c r="E559" s="22" t="str">
        <f ca="1">IF(DataWindow&lt;(B559-250),-CalcIM(OFFSET(D558,0,0,-DataWindow,1),ConfLevel, metric, OFFSET($F$11,0,0,StressPeriod,1)),"")</f>
        <v/>
      </c>
      <c r="F559" s="22">
        <f>IF(ReturnsType2="Relative", (C559/C558-1)*IRNow1*ApproxDuration(C559,5), (C559-C558)*ApproxDuration(C559,5))</f>
        <v>1.3305111379042188E-3</v>
      </c>
      <c r="G559" s="15" t="str">
        <f ca="1">IF(DataWindow2&lt;(B559-250),-CalcIM(OFFSET(F558,0,0,-DataWindow2,1),ConfLevel2, metric2, OFFSET($D$11,0,0,StressPeriod2,1)),"")</f>
        <v/>
      </c>
    </row>
    <row r="560" spans="2:7" x14ac:dyDescent="0.3">
      <c r="B560" s="7">
        <f t="shared" si="9"/>
        <v>548</v>
      </c>
      <c r="C560" s="22">
        <v>6.0899999999999996E-2</v>
      </c>
      <c r="D560" s="14">
        <f>IF(ReturnsType="Relative", (C560/C559-1)*IRNow1*ApproxDuration(C560,5), (C560-C559)*ApproxDuration(C560,5))</f>
        <v>-1.6948957955104716E-3</v>
      </c>
      <c r="E560" s="22" t="str">
        <f ca="1">IF(DataWindow&lt;(B560-250),-CalcIM(OFFSET(D559,0,0,-DataWindow,1),ConfLevel, metric, OFFSET($F$11,0,0,StressPeriod,1)),"")</f>
        <v/>
      </c>
      <c r="F560" s="22">
        <f>IF(ReturnsType2="Relative", (C560/C559-1)*IRNow1*ApproxDuration(C560,5), (C560-C559)*ApproxDuration(C560,5))</f>
        <v>-1.6948957955104716E-3</v>
      </c>
      <c r="G560" s="15" t="str">
        <f ca="1">IF(DataWindow2&lt;(B560-250),-CalcIM(OFFSET(F559,0,0,-DataWindow2,1),ConfLevel2, metric2, OFFSET($D$11,0,0,StressPeriod2,1)),"")</f>
        <v/>
      </c>
    </row>
    <row r="561" spans="2:7" x14ac:dyDescent="0.3">
      <c r="B561" s="7">
        <f t="shared" si="9"/>
        <v>549</v>
      </c>
      <c r="C561" s="22">
        <v>6.08E-2</v>
      </c>
      <c r="D561" s="14">
        <f>IF(ReturnsType="Relative", (C561/C560-1)*IRNow1*ApproxDuration(C561,5), (C561-C560)*ApproxDuration(C561,5))</f>
        <v>-1.911501978500549E-4</v>
      </c>
      <c r="E561" s="22" t="str">
        <f ca="1">IF(DataWindow&lt;(B561-250),-CalcIM(OFFSET(D560,0,0,-DataWindow,1),ConfLevel, metric, OFFSET($F$11,0,0,StressPeriod,1)),"")</f>
        <v/>
      </c>
      <c r="F561" s="22">
        <f>IF(ReturnsType2="Relative", (C561/C560-1)*IRNow1*ApproxDuration(C561,5), (C561-C560)*ApproxDuration(C561,5))</f>
        <v>-1.911501978500549E-4</v>
      </c>
      <c r="G561" s="15" t="str">
        <f ca="1">IF(DataWindow2&lt;(B561-250),-CalcIM(OFFSET(F560,0,0,-DataWindow2,1),ConfLevel2, metric2, OFFSET($D$11,0,0,StressPeriod2,1)),"")</f>
        <v/>
      </c>
    </row>
    <row r="562" spans="2:7" x14ac:dyDescent="0.3">
      <c r="B562" s="7">
        <f t="shared" si="9"/>
        <v>550</v>
      </c>
      <c r="C562" s="22">
        <v>6.0999999999999999E-2</v>
      </c>
      <c r="D562" s="14">
        <f>IF(ReturnsType="Relative", (C562/C561-1)*IRNow1*ApproxDuration(C562,5), (C562-C561)*ApproxDuration(C562,5))</f>
        <v>3.8274745963253739E-4</v>
      </c>
      <c r="E562" s="22" t="str">
        <f ca="1">IF(DataWindow&lt;(B562-250),-CalcIM(OFFSET(D561,0,0,-DataWindow,1),ConfLevel, metric, OFFSET($F$11,0,0,StressPeriod,1)),"")</f>
        <v/>
      </c>
      <c r="F562" s="22">
        <f>IF(ReturnsType2="Relative", (C562/C561-1)*IRNow1*ApproxDuration(C562,5), (C562-C561)*ApproxDuration(C562,5))</f>
        <v>3.8274745963253739E-4</v>
      </c>
      <c r="G562" s="15" t="str">
        <f ca="1">IF(DataWindow2&lt;(B562-250),-CalcIM(OFFSET(F561,0,0,-DataWindow2,1),ConfLevel2, metric2, OFFSET($D$11,0,0,StressPeriod2,1)),"")</f>
        <v/>
      </c>
    </row>
    <row r="563" spans="2:7" x14ac:dyDescent="0.3">
      <c r="B563" s="7">
        <f t="shared" si="9"/>
        <v>551</v>
      </c>
      <c r="C563" s="22">
        <v>6.0299999999999999E-2</v>
      </c>
      <c r="D563" s="14">
        <f>IF(ReturnsType="Relative", (C563/C562-1)*IRNow1*ApproxDuration(C563,5), (C563-C562)*ApproxDuration(C563,5))</f>
        <v>-1.3374444938959033E-3</v>
      </c>
      <c r="E563" s="22" t="str">
        <f ca="1">IF(DataWindow&lt;(B563-250),-CalcIM(OFFSET(D562,0,0,-DataWindow,1),ConfLevel, metric, OFFSET($F$11,0,0,StressPeriod,1)),"")</f>
        <v/>
      </c>
      <c r="F563" s="22">
        <f>IF(ReturnsType2="Relative", (C563/C562-1)*IRNow1*ApproxDuration(C563,5), (C563-C562)*ApproxDuration(C563,5))</f>
        <v>-1.3374444938959033E-3</v>
      </c>
      <c r="G563" s="15" t="str">
        <f ca="1">IF(DataWindow2&lt;(B563-250),-CalcIM(OFFSET(F562,0,0,-DataWindow2,1),ConfLevel2, metric2, OFFSET($D$11,0,0,StressPeriod2,1)),"")</f>
        <v/>
      </c>
    </row>
    <row r="564" spans="2:7" x14ac:dyDescent="0.3">
      <c r="B564" s="7">
        <f t="shared" si="9"/>
        <v>552</v>
      </c>
      <c r="C564" s="22">
        <v>6.0199999999999997E-2</v>
      </c>
      <c r="D564" s="14">
        <f>IF(ReturnsType="Relative", (C564/C563-1)*IRNow1*ApproxDuration(C564,5), (C564-C563)*ApproxDuration(C564,5))</f>
        <v>-1.9332738676051812E-4</v>
      </c>
      <c r="E564" s="22" t="str">
        <f ca="1">IF(DataWindow&lt;(B564-250),-CalcIM(OFFSET(D563,0,0,-DataWindow,1),ConfLevel, metric, OFFSET($F$11,0,0,StressPeriod,1)),"")</f>
        <v/>
      </c>
      <c r="F564" s="22">
        <f>IF(ReturnsType2="Relative", (C564/C563-1)*IRNow1*ApproxDuration(C564,5), (C564-C563)*ApproxDuration(C564,5))</f>
        <v>-1.9332738676051812E-4</v>
      </c>
      <c r="G564" s="15" t="str">
        <f ca="1">IF(DataWindow2&lt;(B564-250),-CalcIM(OFFSET(F563,0,0,-DataWindow2,1),ConfLevel2, metric2, OFFSET($D$11,0,0,StressPeriod2,1)),"")</f>
        <v/>
      </c>
    </row>
    <row r="565" spans="2:7" x14ac:dyDescent="0.3">
      <c r="B565" s="7">
        <f t="shared" si="9"/>
        <v>553</v>
      </c>
      <c r="C565" s="22">
        <v>5.9800000000000006E-2</v>
      </c>
      <c r="D565" s="14">
        <f>IF(ReturnsType="Relative", (C565/C564-1)*IRNow1*ApproxDuration(C565,5), (C565-C564)*ApproxDuration(C565,5))</f>
        <v>-7.7533038647701984E-4</v>
      </c>
      <c r="E565" s="22" t="str">
        <f ca="1">IF(DataWindow&lt;(B565-250),-CalcIM(OFFSET(D564,0,0,-DataWindow,1),ConfLevel, metric, OFFSET($F$11,0,0,StressPeriod,1)),"")</f>
        <v/>
      </c>
      <c r="F565" s="22">
        <f>IF(ReturnsType2="Relative", (C565/C564-1)*IRNow1*ApproxDuration(C565,5), (C565-C564)*ApproxDuration(C565,5))</f>
        <v>-7.7533038647701984E-4</v>
      </c>
      <c r="G565" s="15" t="str">
        <f ca="1">IF(DataWindow2&lt;(B565-250),-CalcIM(OFFSET(F564,0,0,-DataWindow2,1),ConfLevel2, metric2, OFFSET($D$11,0,0,StressPeriod2,1)),"")</f>
        <v/>
      </c>
    </row>
    <row r="566" spans="2:7" x14ac:dyDescent="0.3">
      <c r="B566" s="7">
        <f t="shared" si="9"/>
        <v>554</v>
      </c>
      <c r="C566" s="22">
        <v>5.9800000000000006E-2</v>
      </c>
      <c r="D566" s="14">
        <f>IF(ReturnsType="Relative", (C566/C565-1)*IRNow1*ApproxDuration(C566,5), (C566-C565)*ApproxDuration(C566,5))</f>
        <v>0</v>
      </c>
      <c r="E566" s="22" t="str">
        <f ca="1">IF(DataWindow&lt;(B566-250),-CalcIM(OFFSET(D565,0,0,-DataWindow,1),ConfLevel, metric, OFFSET($F$11,0,0,StressPeriod,1)),"")</f>
        <v/>
      </c>
      <c r="F566" s="22">
        <f>IF(ReturnsType2="Relative", (C566/C565-1)*IRNow1*ApproxDuration(C566,5), (C566-C565)*ApproxDuration(C566,5))</f>
        <v>0</v>
      </c>
      <c r="G566" s="15" t="str">
        <f ca="1">IF(DataWindow2&lt;(B566-250),-CalcIM(OFFSET(F565,0,0,-DataWindow2,1),ConfLevel2, metric2, OFFSET($D$11,0,0,StressPeriod2,1)),"")</f>
        <v/>
      </c>
    </row>
    <row r="567" spans="2:7" x14ac:dyDescent="0.3">
      <c r="B567" s="7">
        <f t="shared" si="9"/>
        <v>555</v>
      </c>
      <c r="C567" s="22">
        <v>6.0299999999999999E-2</v>
      </c>
      <c r="D567" s="14">
        <f>IF(ReturnsType="Relative", (C567/C566-1)*IRNow1*ApproxDuration(C567,5), (C567-C566)*ApproxDuration(C567,5))</f>
        <v>9.7448774638854733E-4</v>
      </c>
      <c r="E567" s="22" t="str">
        <f ca="1">IF(DataWindow&lt;(B567-250),-CalcIM(OFFSET(D566,0,0,-DataWindow,1),ConfLevel, metric, OFFSET($F$11,0,0,StressPeriod,1)),"")</f>
        <v/>
      </c>
      <c r="F567" s="22">
        <f>IF(ReturnsType2="Relative", (C567/C566-1)*IRNow1*ApproxDuration(C567,5), (C567-C566)*ApproxDuration(C567,5))</f>
        <v>9.7448774638854733E-4</v>
      </c>
      <c r="G567" s="15" t="str">
        <f ca="1">IF(DataWindow2&lt;(B567-250),-CalcIM(OFFSET(F566,0,0,-DataWindow2,1),ConfLevel2, metric2, OFFSET($D$11,0,0,StressPeriod2,1)),"")</f>
        <v/>
      </c>
    </row>
    <row r="568" spans="2:7" x14ac:dyDescent="0.3">
      <c r="B568" s="7">
        <f t="shared" si="9"/>
        <v>556</v>
      </c>
      <c r="C568" s="22">
        <v>0.06</v>
      </c>
      <c r="D568" s="14">
        <f>IF(ReturnsType="Relative", (C568/C567-1)*IRNow1*ApproxDuration(C568,5), (C568-C567)*ApproxDuration(C568,5))</f>
        <v>-5.8025771489167389E-4</v>
      </c>
      <c r="E568" s="22" t="str">
        <f ca="1">IF(DataWindow&lt;(B568-250),-CalcIM(OFFSET(D567,0,0,-DataWindow,1),ConfLevel, metric, OFFSET($F$11,0,0,StressPeriod,1)),"")</f>
        <v/>
      </c>
      <c r="F568" s="22">
        <f>IF(ReturnsType2="Relative", (C568/C567-1)*IRNow1*ApproxDuration(C568,5), (C568-C567)*ApproxDuration(C568,5))</f>
        <v>-5.8025771489167389E-4</v>
      </c>
      <c r="G568" s="15" t="str">
        <f ca="1">IF(DataWindow2&lt;(B568-250),-CalcIM(OFFSET(F567,0,0,-DataWindow2,1),ConfLevel2, metric2, OFFSET($D$11,0,0,StressPeriod2,1)),"")</f>
        <v/>
      </c>
    </row>
    <row r="569" spans="2:7" x14ac:dyDescent="0.3">
      <c r="B569" s="7">
        <f t="shared" si="9"/>
        <v>557</v>
      </c>
      <c r="C569" s="22">
        <v>6.0299999999999999E-2</v>
      </c>
      <c r="D569" s="14">
        <f>IF(ReturnsType="Relative", (C569/C568-1)*IRNow1*ApproxDuration(C569,5), (C569-C568)*ApproxDuration(C569,5))</f>
        <v>5.8274367234037298E-4</v>
      </c>
      <c r="E569" s="22" t="str">
        <f ca="1">IF(DataWindow&lt;(B569-250),-CalcIM(OFFSET(D568,0,0,-DataWindow,1),ConfLevel, metric, OFFSET($F$11,0,0,StressPeriod,1)),"")</f>
        <v/>
      </c>
      <c r="F569" s="22">
        <f>IF(ReturnsType2="Relative", (C569/C568-1)*IRNow1*ApproxDuration(C569,5), (C569-C568)*ApproxDuration(C569,5))</f>
        <v>5.8274367234037298E-4</v>
      </c>
      <c r="G569" s="15" t="str">
        <f ca="1">IF(DataWindow2&lt;(B569-250),-CalcIM(OFFSET(F568,0,0,-DataWindow2,1),ConfLevel2, metric2, OFFSET($D$11,0,0,StressPeriod2,1)),"")</f>
        <v/>
      </c>
    </row>
    <row r="570" spans="2:7" x14ac:dyDescent="0.3">
      <c r="B570" s="7">
        <f t="shared" si="9"/>
        <v>558</v>
      </c>
      <c r="C570" s="22">
        <v>6.0499999999999998E-2</v>
      </c>
      <c r="D570" s="14">
        <f>IF(ReturnsType="Relative", (C570/C569-1)*IRNow1*ApproxDuration(C570,5), (C570-C569)*ApproxDuration(C570,5))</f>
        <v>3.8637944256724501E-4</v>
      </c>
      <c r="E570" s="22" t="str">
        <f ca="1">IF(DataWindow&lt;(B570-250),-CalcIM(OFFSET(D569,0,0,-DataWindow,1),ConfLevel, metric, OFFSET($F$11,0,0,StressPeriod,1)),"")</f>
        <v/>
      </c>
      <c r="F570" s="22">
        <f>IF(ReturnsType2="Relative", (C570/C569-1)*IRNow1*ApproxDuration(C570,5), (C570-C569)*ApproxDuration(C570,5))</f>
        <v>3.8637944256724501E-4</v>
      </c>
      <c r="G570" s="15" t="str">
        <f ca="1">IF(DataWindow2&lt;(B570-250),-CalcIM(OFFSET(F569,0,0,-DataWindow2,1),ConfLevel2, metric2, OFFSET($D$11,0,0,StressPeriod2,1)),"")</f>
        <v/>
      </c>
    </row>
    <row r="571" spans="2:7" x14ac:dyDescent="0.3">
      <c r="B571" s="7">
        <f t="shared" si="9"/>
        <v>559</v>
      </c>
      <c r="C571" s="22">
        <v>6.08E-2</v>
      </c>
      <c r="D571" s="14">
        <f>IF(ReturnsType="Relative", (C571/C570-1)*IRNow1*ApproxDuration(C571,5), (C571-C570)*ApproxDuration(C571,5))</f>
        <v>5.7724200243318912E-4</v>
      </c>
      <c r="E571" s="22" t="str">
        <f ca="1">IF(DataWindow&lt;(B571-250),-CalcIM(OFFSET(D570,0,0,-DataWindow,1),ConfLevel, metric, OFFSET($F$11,0,0,StressPeriod,1)),"")</f>
        <v/>
      </c>
      <c r="F571" s="22">
        <f>IF(ReturnsType2="Relative", (C571/C570-1)*IRNow1*ApproxDuration(C571,5), (C571-C570)*ApproxDuration(C571,5))</f>
        <v>5.7724200243318912E-4</v>
      </c>
      <c r="G571" s="15" t="str">
        <f ca="1">IF(DataWindow2&lt;(B571-250),-CalcIM(OFFSET(F570,0,0,-DataWindow2,1),ConfLevel2, metric2, OFFSET($D$11,0,0,StressPeriod2,1)),"")</f>
        <v/>
      </c>
    </row>
    <row r="572" spans="2:7" x14ac:dyDescent="0.3">
      <c r="B572" s="7">
        <f t="shared" si="9"/>
        <v>560</v>
      </c>
      <c r="C572" s="22">
        <v>5.9900000000000002E-2</v>
      </c>
      <c r="D572" s="14">
        <f>IF(ReturnsType="Relative", (C572/C571-1)*IRNow1*ApproxDuration(C572,5), (C572-C571)*ApproxDuration(C572,5))</f>
        <v>-1.7268677086378977E-3</v>
      </c>
      <c r="E572" s="22" t="str">
        <f ca="1">IF(DataWindow&lt;(B572-250),-CalcIM(OFFSET(D571,0,0,-DataWindow,1),ConfLevel, metric, OFFSET($F$11,0,0,StressPeriod,1)),"")</f>
        <v/>
      </c>
      <c r="F572" s="22">
        <f>IF(ReturnsType2="Relative", (C572/C571-1)*IRNow1*ApproxDuration(C572,5), (C572-C571)*ApproxDuration(C572,5))</f>
        <v>-1.7268677086378977E-3</v>
      </c>
      <c r="G572" s="15" t="str">
        <f ca="1">IF(DataWindow2&lt;(B572-250),-CalcIM(OFFSET(F571,0,0,-DataWindow2,1),ConfLevel2, metric2, OFFSET($D$11,0,0,StressPeriod2,1)),"")</f>
        <v/>
      </c>
    </row>
    <row r="573" spans="2:7" x14ac:dyDescent="0.3">
      <c r="B573" s="7">
        <f t="shared" si="9"/>
        <v>561</v>
      </c>
      <c r="C573" s="22">
        <v>6.0899999999999996E-2</v>
      </c>
      <c r="D573" s="14">
        <f>IF(ReturnsType="Relative", (C573/C572-1)*IRNow1*ApproxDuration(C573,5), (C573-C572)*ApproxDuration(C573,5))</f>
        <v>1.9429523309691481E-3</v>
      </c>
      <c r="E573" s="22" t="str">
        <f ca="1">IF(DataWindow&lt;(B573-250),-CalcIM(OFFSET(D572,0,0,-DataWindow,1),ConfLevel, metric, OFFSET($F$11,0,0,StressPeriod,1)),"")</f>
        <v/>
      </c>
      <c r="F573" s="22">
        <f>IF(ReturnsType2="Relative", (C573/C572-1)*IRNow1*ApproxDuration(C573,5), (C573-C572)*ApproxDuration(C573,5))</f>
        <v>1.9429523309691481E-3</v>
      </c>
      <c r="G573" s="15" t="str">
        <f ca="1">IF(DataWindow2&lt;(B573-250),-CalcIM(OFFSET(F572,0,0,-DataWindow2,1),ConfLevel2, metric2, OFFSET($D$11,0,0,StressPeriod2,1)),"")</f>
        <v/>
      </c>
    </row>
    <row r="574" spans="2:7" x14ac:dyDescent="0.3">
      <c r="B574" s="7">
        <f t="shared" si="9"/>
        <v>562</v>
      </c>
      <c r="C574" s="22">
        <v>6.1500000000000006E-2</v>
      </c>
      <c r="D574" s="14">
        <f>IF(ReturnsType="Relative", (C574/C573-1)*IRNow1*ApproxDuration(C574,5), (C574-C573)*ApproxDuration(C574,5))</f>
        <v>1.1449978094772776E-3</v>
      </c>
      <c r="E574" s="22" t="str">
        <f ca="1">IF(DataWindow&lt;(B574-250),-CalcIM(OFFSET(D573,0,0,-DataWindow,1),ConfLevel, metric, OFFSET($F$11,0,0,StressPeriod,1)),"")</f>
        <v/>
      </c>
      <c r="F574" s="22">
        <f>IF(ReturnsType2="Relative", (C574/C573-1)*IRNow1*ApproxDuration(C574,5), (C574-C573)*ApproxDuration(C574,5))</f>
        <v>1.1449978094772776E-3</v>
      </c>
      <c r="G574" s="15" t="str">
        <f ca="1">IF(DataWindow2&lt;(B574-250),-CalcIM(OFFSET(F573,0,0,-DataWindow2,1),ConfLevel2, metric2, OFFSET($D$11,0,0,StressPeriod2,1)),"")</f>
        <v/>
      </c>
    </row>
    <row r="575" spans="2:7" x14ac:dyDescent="0.3">
      <c r="B575" s="7">
        <f t="shared" si="9"/>
        <v>563</v>
      </c>
      <c r="C575" s="22">
        <v>6.1399999999999996E-2</v>
      </c>
      <c r="D575" s="14">
        <f>IF(ReturnsType="Relative", (C575/C574-1)*IRNow1*ApproxDuration(C575,5), (C575-C574)*ApproxDuration(C575,5))</f>
        <v>-1.8901601587630043E-4</v>
      </c>
      <c r="E575" s="22" t="str">
        <f ca="1">IF(DataWindow&lt;(B575-250),-CalcIM(OFFSET(D574,0,0,-DataWindow,1),ConfLevel, metric, OFFSET($F$11,0,0,StressPeriod,1)),"")</f>
        <v/>
      </c>
      <c r="F575" s="22">
        <f>IF(ReturnsType2="Relative", (C575/C574-1)*IRNow1*ApproxDuration(C575,5), (C575-C574)*ApproxDuration(C575,5))</f>
        <v>-1.8901601587630043E-4</v>
      </c>
      <c r="G575" s="15" t="str">
        <f ca="1">IF(DataWindow2&lt;(B575-250),-CalcIM(OFFSET(F574,0,0,-DataWindow2,1),ConfLevel2, metric2, OFFSET($D$11,0,0,StressPeriod2,1)),"")</f>
        <v/>
      </c>
    </row>
    <row r="576" spans="2:7" x14ac:dyDescent="0.3">
      <c r="B576" s="7">
        <f t="shared" si="9"/>
        <v>564</v>
      </c>
      <c r="C576" s="22">
        <v>6.1500000000000006E-2</v>
      </c>
      <c r="D576" s="14">
        <f>IF(ReturnsType="Relative", (C576/C575-1)*IRNow1*ApproxDuration(C576,5), (C576-C575)*ApproxDuration(C576,5))</f>
        <v>1.8927895384683566E-4</v>
      </c>
      <c r="E576" s="22" t="str">
        <f ca="1">IF(DataWindow&lt;(B576-250),-CalcIM(OFFSET(D575,0,0,-DataWindow,1),ConfLevel, metric, OFFSET($F$11,0,0,StressPeriod,1)),"")</f>
        <v/>
      </c>
      <c r="F576" s="22">
        <f>IF(ReturnsType2="Relative", (C576/C575-1)*IRNow1*ApproxDuration(C576,5), (C576-C575)*ApproxDuration(C576,5))</f>
        <v>1.8927895384683566E-4</v>
      </c>
      <c r="G576" s="15" t="str">
        <f ca="1">IF(DataWindow2&lt;(B576-250),-CalcIM(OFFSET(F575,0,0,-DataWindow2,1),ConfLevel2, metric2, OFFSET($D$11,0,0,StressPeriod2,1)),"")</f>
        <v/>
      </c>
    </row>
    <row r="577" spans="2:7" x14ac:dyDescent="0.3">
      <c r="B577" s="7">
        <f t="shared" si="9"/>
        <v>565</v>
      </c>
      <c r="C577" s="22">
        <v>6.0100000000000001E-2</v>
      </c>
      <c r="D577" s="14">
        <f>IF(ReturnsType="Relative", (C577/C576-1)*IRNow1*ApproxDuration(C577,5), (C577-C576)*ApproxDuration(C577,5))</f>
        <v>-2.6544023437412453E-3</v>
      </c>
      <c r="E577" s="22" t="str">
        <f ca="1">IF(DataWindow&lt;(B577-250),-CalcIM(OFFSET(D576,0,0,-DataWindow,1),ConfLevel, metric, OFFSET($F$11,0,0,StressPeriod,1)),"")</f>
        <v/>
      </c>
      <c r="F577" s="22">
        <f>IF(ReturnsType2="Relative", (C577/C576-1)*IRNow1*ApproxDuration(C577,5), (C577-C576)*ApproxDuration(C577,5))</f>
        <v>-2.6544023437412453E-3</v>
      </c>
      <c r="G577" s="15" t="str">
        <f ca="1">IF(DataWindow2&lt;(B577-250),-CalcIM(OFFSET(F576,0,0,-DataWindow2,1),ConfLevel2, metric2, OFFSET($D$11,0,0,StressPeriod2,1)),"")</f>
        <v/>
      </c>
    </row>
    <row r="578" spans="2:7" x14ac:dyDescent="0.3">
      <c r="B578" s="7">
        <f t="shared" si="9"/>
        <v>566</v>
      </c>
      <c r="C578" s="22">
        <v>0.06</v>
      </c>
      <c r="D578" s="14">
        <f>IF(ReturnsType="Relative", (C578/C577-1)*IRNow1*ApproxDuration(C578,5), (C578-C577)*ApproxDuration(C578,5))</f>
        <v>-1.9406289632816452E-4</v>
      </c>
      <c r="E578" s="22" t="str">
        <f ca="1">IF(DataWindow&lt;(B578-250),-CalcIM(OFFSET(D577,0,0,-DataWindow,1),ConfLevel, metric, OFFSET($F$11,0,0,StressPeriod,1)),"")</f>
        <v/>
      </c>
      <c r="F578" s="22">
        <f>IF(ReturnsType2="Relative", (C578/C577-1)*IRNow1*ApproxDuration(C578,5), (C578-C577)*ApproxDuration(C578,5))</f>
        <v>-1.9406289632816452E-4</v>
      </c>
      <c r="G578" s="15" t="str">
        <f ca="1">IF(DataWindow2&lt;(B578-250),-CalcIM(OFFSET(F577,0,0,-DataWindow2,1),ConfLevel2, metric2, OFFSET($D$11,0,0,StressPeriod2,1)),"")</f>
        <v/>
      </c>
    </row>
    <row r="579" spans="2:7" x14ac:dyDescent="0.3">
      <c r="B579" s="7">
        <f t="shared" si="9"/>
        <v>567</v>
      </c>
      <c r="C579" s="22">
        <v>6.0299999999999999E-2</v>
      </c>
      <c r="D579" s="14">
        <f>IF(ReturnsType="Relative", (C579/C578-1)*IRNow1*ApproxDuration(C579,5), (C579-C578)*ApproxDuration(C579,5))</f>
        <v>5.8274367234037298E-4</v>
      </c>
      <c r="E579" s="22" t="str">
        <f ca="1">IF(DataWindow&lt;(B579-250),-CalcIM(OFFSET(D578,0,0,-DataWindow,1),ConfLevel, metric, OFFSET($F$11,0,0,StressPeriod,1)),"")</f>
        <v/>
      </c>
      <c r="F579" s="22">
        <f>IF(ReturnsType2="Relative", (C579/C578-1)*IRNow1*ApproxDuration(C579,5), (C579-C578)*ApproxDuration(C579,5))</f>
        <v>5.8274367234037298E-4</v>
      </c>
      <c r="G579" s="15" t="str">
        <f ca="1">IF(DataWindow2&lt;(B579-250),-CalcIM(OFFSET(F578,0,0,-DataWindow2,1),ConfLevel2, metric2, OFFSET($D$11,0,0,StressPeriod2,1)),"")</f>
        <v/>
      </c>
    </row>
    <row r="580" spans="2:7" x14ac:dyDescent="0.3">
      <c r="B580" s="7">
        <f t="shared" si="9"/>
        <v>568</v>
      </c>
      <c r="C580" s="22">
        <v>6.0199999999999997E-2</v>
      </c>
      <c r="D580" s="14">
        <f>IF(ReturnsType="Relative", (C580/C579-1)*IRNow1*ApproxDuration(C580,5), (C580-C579)*ApproxDuration(C580,5))</f>
        <v>-1.9332738676051812E-4</v>
      </c>
      <c r="E580" s="22" t="str">
        <f ca="1">IF(DataWindow&lt;(B580-250),-CalcIM(OFFSET(D579,0,0,-DataWindow,1),ConfLevel, metric, OFFSET($F$11,0,0,StressPeriod,1)),"")</f>
        <v/>
      </c>
      <c r="F580" s="22">
        <f>IF(ReturnsType2="Relative", (C580/C579-1)*IRNow1*ApproxDuration(C580,5), (C580-C579)*ApproxDuration(C580,5))</f>
        <v>-1.9332738676051812E-4</v>
      </c>
      <c r="G580" s="15" t="str">
        <f ca="1">IF(DataWindow2&lt;(B580-250),-CalcIM(OFFSET(F579,0,0,-DataWindow2,1),ConfLevel2, metric2, OFFSET($D$11,0,0,StressPeriod2,1)),"")</f>
        <v/>
      </c>
    </row>
    <row r="581" spans="2:7" x14ac:dyDescent="0.3">
      <c r="B581" s="7">
        <f t="shared" si="9"/>
        <v>569</v>
      </c>
      <c r="C581" s="22">
        <v>6.0199999999999997E-2</v>
      </c>
      <c r="D581" s="14">
        <f>IF(ReturnsType="Relative", (C581/C580-1)*IRNow1*ApproxDuration(C581,5), (C581-C580)*ApproxDuration(C581,5))</f>
        <v>0</v>
      </c>
      <c r="E581" s="22" t="str">
        <f ca="1">IF(DataWindow&lt;(B581-250),-CalcIM(OFFSET(D580,0,0,-DataWindow,1),ConfLevel, metric, OFFSET($F$11,0,0,StressPeriod,1)),"")</f>
        <v/>
      </c>
      <c r="F581" s="22">
        <f>IF(ReturnsType2="Relative", (C581/C580-1)*IRNow1*ApproxDuration(C581,5), (C581-C580)*ApproxDuration(C581,5))</f>
        <v>0</v>
      </c>
      <c r="G581" s="15" t="str">
        <f ca="1">IF(DataWindow2&lt;(B581-250),-CalcIM(OFFSET(F580,0,0,-DataWindow2,1),ConfLevel2, metric2, OFFSET($D$11,0,0,StressPeriod2,1)),"")</f>
        <v/>
      </c>
    </row>
    <row r="582" spans="2:7" x14ac:dyDescent="0.3">
      <c r="B582" s="7">
        <f t="shared" si="9"/>
        <v>570</v>
      </c>
      <c r="C582" s="22">
        <v>0.06</v>
      </c>
      <c r="D582" s="14">
        <f>IF(ReturnsType="Relative", (C582/C581-1)*IRNow1*ApproxDuration(C582,5), (C582-C581)*ApproxDuration(C582,5))</f>
        <v>-3.8748106542600577E-4</v>
      </c>
      <c r="E582" s="22" t="str">
        <f ca="1">IF(DataWindow&lt;(B582-250),-CalcIM(OFFSET(D581,0,0,-DataWindow,1),ConfLevel, metric, OFFSET($F$11,0,0,StressPeriod,1)),"")</f>
        <v/>
      </c>
      <c r="F582" s="22">
        <f>IF(ReturnsType2="Relative", (C582/C581-1)*IRNow1*ApproxDuration(C582,5), (C582-C581)*ApproxDuration(C582,5))</f>
        <v>-3.8748106542600577E-4</v>
      </c>
      <c r="G582" s="15" t="str">
        <f ca="1">IF(DataWindow2&lt;(B582-250),-CalcIM(OFFSET(F581,0,0,-DataWindow2,1),ConfLevel2, metric2, OFFSET($D$11,0,0,StressPeriod2,1)),"")</f>
        <v/>
      </c>
    </row>
    <row r="583" spans="2:7" x14ac:dyDescent="0.3">
      <c r="B583" s="7">
        <f t="shared" si="9"/>
        <v>571</v>
      </c>
      <c r="C583" s="22">
        <v>6.0299999999999999E-2</v>
      </c>
      <c r="D583" s="14">
        <f>IF(ReturnsType="Relative", (C583/C582-1)*IRNow1*ApproxDuration(C583,5), (C583-C582)*ApproxDuration(C583,5))</f>
        <v>5.8274367234037298E-4</v>
      </c>
      <c r="E583" s="22" t="str">
        <f ca="1">IF(DataWindow&lt;(B583-250),-CalcIM(OFFSET(D582,0,0,-DataWindow,1),ConfLevel, metric, OFFSET($F$11,0,0,StressPeriod,1)),"")</f>
        <v/>
      </c>
      <c r="F583" s="22">
        <f>IF(ReturnsType2="Relative", (C583/C582-1)*IRNow1*ApproxDuration(C583,5), (C583-C582)*ApproxDuration(C583,5))</f>
        <v>5.8274367234037298E-4</v>
      </c>
      <c r="G583" s="15" t="str">
        <f ca="1">IF(DataWindow2&lt;(B583-250),-CalcIM(OFFSET(F582,0,0,-DataWindow2,1),ConfLevel2, metric2, OFFSET($D$11,0,0,StressPeriod2,1)),"")</f>
        <v/>
      </c>
    </row>
    <row r="584" spans="2:7" x14ac:dyDescent="0.3">
      <c r="B584" s="7">
        <f t="shared" si="9"/>
        <v>572</v>
      </c>
      <c r="C584" s="22">
        <v>6.0299999999999999E-2</v>
      </c>
      <c r="D584" s="14">
        <f>IF(ReturnsType="Relative", (C584/C583-1)*IRNow1*ApproxDuration(C584,5), (C584-C583)*ApproxDuration(C584,5))</f>
        <v>0</v>
      </c>
      <c r="E584" s="22" t="str">
        <f ca="1">IF(DataWindow&lt;(B584-250),-CalcIM(OFFSET(D583,0,0,-DataWindow,1),ConfLevel, metric, OFFSET($F$11,0,0,StressPeriod,1)),"")</f>
        <v/>
      </c>
      <c r="F584" s="22">
        <f>IF(ReturnsType2="Relative", (C584/C583-1)*IRNow1*ApproxDuration(C584,5), (C584-C583)*ApproxDuration(C584,5))</f>
        <v>0</v>
      </c>
      <c r="G584" s="15" t="str">
        <f ca="1">IF(DataWindow2&lt;(B584-250),-CalcIM(OFFSET(F583,0,0,-DataWindow2,1),ConfLevel2, metric2, OFFSET($D$11,0,0,StressPeriod2,1)),"")</f>
        <v/>
      </c>
    </row>
    <row r="585" spans="2:7" x14ac:dyDescent="0.3">
      <c r="B585" s="7">
        <f t="shared" si="9"/>
        <v>573</v>
      </c>
      <c r="C585" s="22">
        <v>5.9900000000000002E-2</v>
      </c>
      <c r="D585" s="14">
        <f>IF(ReturnsType="Relative", (C585/C584-1)*IRNow1*ApproxDuration(C585,5), (C585-C584)*ApproxDuration(C585,5))</f>
        <v>-7.7386074579092589E-4</v>
      </c>
      <c r="E585" s="22" t="str">
        <f ca="1">IF(DataWindow&lt;(B585-250),-CalcIM(OFFSET(D584,0,0,-DataWindow,1),ConfLevel, metric, OFFSET($F$11,0,0,StressPeriod,1)),"")</f>
        <v/>
      </c>
      <c r="F585" s="22">
        <f>IF(ReturnsType2="Relative", (C585/C584-1)*IRNow1*ApproxDuration(C585,5), (C585-C584)*ApproxDuration(C585,5))</f>
        <v>-7.7386074579092589E-4</v>
      </c>
      <c r="G585" s="15" t="str">
        <f ca="1">IF(DataWindow2&lt;(B585-250),-CalcIM(OFFSET(F584,0,0,-DataWindow2,1),ConfLevel2, metric2, OFFSET($D$11,0,0,StressPeriod2,1)),"")</f>
        <v/>
      </c>
    </row>
    <row r="586" spans="2:7" x14ac:dyDescent="0.3">
      <c r="B586" s="7">
        <f t="shared" si="9"/>
        <v>574</v>
      </c>
      <c r="C586" s="22">
        <v>5.9699999999999996E-2</v>
      </c>
      <c r="D586" s="14">
        <f>IF(ReturnsType="Relative", (C586/C585-1)*IRNow1*ApproxDuration(C586,5), (C586-C585)*ApproxDuration(C586,5))</f>
        <v>-3.8969932523202336E-4</v>
      </c>
      <c r="E586" s="22" t="str">
        <f ca="1">IF(DataWindow&lt;(B586-250),-CalcIM(OFFSET(D585,0,0,-DataWindow,1),ConfLevel, metric, OFFSET($F$11,0,0,StressPeriod,1)),"")</f>
        <v/>
      </c>
      <c r="F586" s="22">
        <f>IF(ReturnsType2="Relative", (C586/C585-1)*IRNow1*ApproxDuration(C586,5), (C586-C585)*ApproxDuration(C586,5))</f>
        <v>-3.8969932523202336E-4</v>
      </c>
      <c r="G586" s="15" t="str">
        <f ca="1">IF(DataWindow2&lt;(B586-250),-CalcIM(OFFSET(F585,0,0,-DataWindow2,1),ConfLevel2, metric2, OFFSET($D$11,0,0,StressPeriod2,1)),"")</f>
        <v/>
      </c>
    </row>
    <row r="587" spans="2:7" x14ac:dyDescent="0.3">
      <c r="B587" s="7">
        <f t="shared" si="9"/>
        <v>575</v>
      </c>
      <c r="C587" s="22">
        <v>5.9400000000000001E-2</v>
      </c>
      <c r="D587" s="14">
        <f>IF(ReturnsType="Relative", (C587/C586-1)*IRNow1*ApproxDuration(C587,5), (C587-C586)*ApproxDuration(C587,5))</f>
        <v>-5.8692550853827233E-4</v>
      </c>
      <c r="E587" s="22" t="str">
        <f ca="1">IF(DataWindow&lt;(B587-250),-CalcIM(OFFSET(D586,0,0,-DataWindow,1),ConfLevel, metric, OFFSET($F$11,0,0,StressPeriod,1)),"")</f>
        <v/>
      </c>
      <c r="F587" s="22">
        <f>IF(ReturnsType2="Relative", (C587/C586-1)*IRNow1*ApproxDuration(C587,5), (C587-C586)*ApproxDuration(C587,5))</f>
        <v>-5.8692550853827233E-4</v>
      </c>
      <c r="G587" s="15" t="str">
        <f ca="1">IF(DataWindow2&lt;(B587-250),-CalcIM(OFFSET(F586,0,0,-DataWindow2,1),ConfLevel2, metric2, OFFSET($D$11,0,0,StressPeriod2,1)),"")</f>
        <v/>
      </c>
    </row>
    <row r="588" spans="2:7" x14ac:dyDescent="0.3">
      <c r="B588" s="7">
        <f t="shared" si="9"/>
        <v>576</v>
      </c>
      <c r="C588" s="22">
        <v>5.9000000000000004E-2</v>
      </c>
      <c r="D588" s="14">
        <f>IF(ReturnsType="Relative", (C588/C587-1)*IRNow1*ApproxDuration(C588,5), (C588-C587)*ApproxDuration(C588,5))</f>
        <v>-7.8726783523602327E-4</v>
      </c>
      <c r="E588" s="22" t="str">
        <f ca="1">IF(DataWindow&lt;(B588-250),-CalcIM(OFFSET(D587,0,0,-DataWindow,1),ConfLevel, metric, OFFSET($F$11,0,0,StressPeriod,1)),"")</f>
        <v/>
      </c>
      <c r="F588" s="22">
        <f>IF(ReturnsType2="Relative", (C588/C587-1)*IRNow1*ApproxDuration(C588,5), (C588-C587)*ApproxDuration(C588,5))</f>
        <v>-7.8726783523602327E-4</v>
      </c>
      <c r="G588" s="15" t="str">
        <f ca="1">IF(DataWindow2&lt;(B588-250),-CalcIM(OFFSET(F587,0,0,-DataWindow2,1),ConfLevel2, metric2, OFFSET($D$11,0,0,StressPeriod2,1)),"")</f>
        <v/>
      </c>
    </row>
    <row r="589" spans="2:7" x14ac:dyDescent="0.3">
      <c r="B589" s="7">
        <f t="shared" si="9"/>
        <v>577</v>
      </c>
      <c r="C589" s="22">
        <v>5.9500000000000004E-2</v>
      </c>
      <c r="D589" s="14">
        <f>IF(ReturnsType="Relative", (C589/C588-1)*IRNow1*ApproxDuration(C589,5), (C589-C588)*ApproxDuration(C589,5))</f>
        <v>9.8957986797306124E-4</v>
      </c>
      <c r="E589" s="22" t="str">
        <f ca="1">IF(DataWindow&lt;(B589-250),-CalcIM(OFFSET(D588,0,0,-DataWindow,1),ConfLevel, metric, OFFSET($F$11,0,0,StressPeriod,1)),"")</f>
        <v/>
      </c>
      <c r="F589" s="22">
        <f>IF(ReturnsType2="Relative", (C589/C588-1)*IRNow1*ApproxDuration(C589,5), (C589-C588)*ApproxDuration(C589,5))</f>
        <v>9.8957986797306124E-4</v>
      </c>
      <c r="G589" s="15" t="str">
        <f ca="1">IF(DataWindow2&lt;(B589-250),-CalcIM(OFFSET(F588,0,0,-DataWindow2,1),ConfLevel2, metric2, OFFSET($D$11,0,0,StressPeriod2,1)),"")</f>
        <v/>
      </c>
    </row>
    <row r="590" spans="2:7" x14ac:dyDescent="0.3">
      <c r="B590" s="7">
        <f t="shared" ref="B590:B653" si="10">B589+1</f>
        <v>578</v>
      </c>
      <c r="C590" s="22">
        <v>5.91E-2</v>
      </c>
      <c r="D590" s="14">
        <f>IF(ReturnsType="Relative", (C590/C589-1)*IRNow1*ApproxDuration(C590,5), (C590-C589)*ApproxDuration(C590,5))</f>
        <v>-7.8575788678649948E-4</v>
      </c>
      <c r="E590" s="22" t="str">
        <f ca="1">IF(DataWindow&lt;(B590-250),-CalcIM(OFFSET(D589,0,0,-DataWindow,1),ConfLevel, metric, OFFSET($F$11,0,0,StressPeriod,1)),"")</f>
        <v/>
      </c>
      <c r="F590" s="22">
        <f>IF(ReturnsType2="Relative", (C590/C589-1)*IRNow1*ApproxDuration(C590,5), (C590-C589)*ApproxDuration(C590,5))</f>
        <v>-7.8575788678649948E-4</v>
      </c>
      <c r="G590" s="15" t="str">
        <f ca="1">IF(DataWindow2&lt;(B590-250),-CalcIM(OFFSET(F589,0,0,-DataWindow2,1),ConfLevel2, metric2, OFFSET($D$11,0,0,StressPeriod2,1)),"")</f>
        <v/>
      </c>
    </row>
    <row r="591" spans="2:7" x14ac:dyDescent="0.3">
      <c r="B591" s="7">
        <f t="shared" si="10"/>
        <v>579</v>
      </c>
      <c r="C591" s="22">
        <v>5.91E-2</v>
      </c>
      <c r="D591" s="14">
        <f>IF(ReturnsType="Relative", (C591/C590-1)*IRNow1*ApproxDuration(C591,5), (C591-C590)*ApproxDuration(C591,5))</f>
        <v>0</v>
      </c>
      <c r="E591" s="22" t="str">
        <f ca="1">IF(DataWindow&lt;(B591-250),-CalcIM(OFFSET(D590,0,0,-DataWindow,1),ConfLevel, metric, OFFSET($F$11,0,0,StressPeriod,1)),"")</f>
        <v/>
      </c>
      <c r="F591" s="22">
        <f>IF(ReturnsType2="Relative", (C591/C590-1)*IRNow1*ApproxDuration(C591,5), (C591-C590)*ApproxDuration(C591,5))</f>
        <v>0</v>
      </c>
      <c r="G591" s="15" t="str">
        <f ca="1">IF(DataWindow2&lt;(B591-250),-CalcIM(OFFSET(F590,0,0,-DataWindow2,1),ConfLevel2, metric2, OFFSET($D$11,0,0,StressPeriod2,1)),"")</f>
        <v/>
      </c>
    </row>
    <row r="592" spans="2:7" x14ac:dyDescent="0.3">
      <c r="B592" s="7">
        <f t="shared" si="10"/>
        <v>580</v>
      </c>
      <c r="C592" s="22">
        <v>5.7500000000000002E-2</v>
      </c>
      <c r="D592" s="14">
        <f>IF(ReturnsType="Relative", (C592/C591-1)*IRNow1*ApproxDuration(C592,5), (C592-C591)*ApproxDuration(C592,5))</f>
        <v>-3.1763702833792562E-3</v>
      </c>
      <c r="E592" s="22" t="str">
        <f ca="1">IF(DataWindow&lt;(B592-250),-CalcIM(OFFSET(D591,0,0,-DataWindow,1),ConfLevel, metric, OFFSET($F$11,0,0,StressPeriod,1)),"")</f>
        <v/>
      </c>
      <c r="F592" s="22">
        <f>IF(ReturnsType2="Relative", (C592/C591-1)*IRNow1*ApproxDuration(C592,5), (C592-C591)*ApproxDuration(C592,5))</f>
        <v>-3.1763702833792562E-3</v>
      </c>
      <c r="G592" s="15" t="str">
        <f ca="1">IF(DataWindow2&lt;(B592-250),-CalcIM(OFFSET(F591,0,0,-DataWindow2,1),ConfLevel2, metric2, OFFSET($D$11,0,0,StressPeriod2,1)),"")</f>
        <v/>
      </c>
    </row>
    <row r="593" spans="2:7" x14ac:dyDescent="0.3">
      <c r="B593" s="7">
        <f t="shared" si="10"/>
        <v>581</v>
      </c>
      <c r="C593" s="22">
        <v>5.79E-2</v>
      </c>
      <c r="D593" s="14">
        <f>IF(ReturnsType="Relative", (C593/C592-1)*IRNow1*ApproxDuration(C593,5), (C593-C592)*ApproxDuration(C593,5))</f>
        <v>8.1541243119691341E-4</v>
      </c>
      <c r="E593" s="22" t="str">
        <f ca="1">IF(DataWindow&lt;(B593-250),-CalcIM(OFFSET(D592,0,0,-DataWindow,1),ConfLevel, metric, OFFSET($F$11,0,0,StressPeriod,1)),"")</f>
        <v/>
      </c>
      <c r="F593" s="22">
        <f>IF(ReturnsType2="Relative", (C593/C592-1)*IRNow1*ApproxDuration(C593,5), (C593-C592)*ApproxDuration(C593,5))</f>
        <v>8.1541243119691341E-4</v>
      </c>
      <c r="G593" s="15" t="str">
        <f ca="1">IF(DataWindow2&lt;(B593-250),-CalcIM(OFFSET(F592,0,0,-DataWindow2,1),ConfLevel2, metric2, OFFSET($D$11,0,0,StressPeriod2,1)),"")</f>
        <v/>
      </c>
    </row>
    <row r="594" spans="2:7" x14ac:dyDescent="0.3">
      <c r="B594" s="7">
        <f t="shared" si="10"/>
        <v>582</v>
      </c>
      <c r="C594" s="22">
        <v>5.7699999999999994E-2</v>
      </c>
      <c r="D594" s="14">
        <f>IF(ReturnsType="Relative", (C594/C593-1)*IRNow1*ApproxDuration(C594,5), (C594-C593)*ApproxDuration(C594,5))</f>
        <v>-4.0508234546609813E-4</v>
      </c>
      <c r="E594" s="22" t="str">
        <f ca="1">IF(DataWindow&lt;(B594-250),-CalcIM(OFFSET(D593,0,0,-DataWindow,1),ConfLevel, metric, OFFSET($F$11,0,0,StressPeriod,1)),"")</f>
        <v/>
      </c>
      <c r="F594" s="22">
        <f>IF(ReturnsType2="Relative", (C594/C593-1)*IRNow1*ApproxDuration(C594,5), (C594-C593)*ApproxDuration(C594,5))</f>
        <v>-4.0508234546609813E-4</v>
      </c>
      <c r="G594" s="15" t="str">
        <f ca="1">IF(DataWindow2&lt;(B594-250),-CalcIM(OFFSET(F593,0,0,-DataWindow2,1),ConfLevel2, metric2, OFFSET($D$11,0,0,StressPeriod2,1)),"")</f>
        <v/>
      </c>
    </row>
    <row r="595" spans="2:7" x14ac:dyDescent="0.3">
      <c r="B595" s="7">
        <f t="shared" si="10"/>
        <v>583</v>
      </c>
      <c r="C595" s="22">
        <v>5.7999999999999996E-2</v>
      </c>
      <c r="D595" s="14">
        <f>IF(ReturnsType="Relative", (C595/C594-1)*IRNow1*ApproxDuration(C595,5), (C595-C594)*ApproxDuration(C595,5))</f>
        <v>6.0929453852076869E-4</v>
      </c>
      <c r="E595" s="22" t="str">
        <f ca="1">IF(DataWindow&lt;(B595-250),-CalcIM(OFFSET(D594,0,0,-DataWindow,1),ConfLevel, metric, OFFSET($F$11,0,0,StressPeriod,1)),"")</f>
        <v/>
      </c>
      <c r="F595" s="22">
        <f>IF(ReturnsType2="Relative", (C595/C594-1)*IRNow1*ApproxDuration(C595,5), (C595-C594)*ApproxDuration(C595,5))</f>
        <v>6.0929453852076869E-4</v>
      </c>
      <c r="G595" s="15" t="str">
        <f ca="1">IF(DataWindow2&lt;(B595-250),-CalcIM(OFFSET(F594,0,0,-DataWindow2,1),ConfLevel2, metric2, OFFSET($D$11,0,0,StressPeriod2,1)),"")</f>
        <v/>
      </c>
    </row>
    <row r="596" spans="2:7" x14ac:dyDescent="0.3">
      <c r="B596" s="7">
        <f t="shared" si="10"/>
        <v>584</v>
      </c>
      <c r="C596" s="22">
        <v>5.8200000000000002E-2</v>
      </c>
      <c r="D596" s="14">
        <f>IF(ReturnsType="Relative", (C596/C595-1)*IRNow1*ApproxDuration(C596,5), (C596-C595)*ApproxDuration(C596,5))</f>
        <v>4.0390311017370409E-4</v>
      </c>
      <c r="E596" s="22" t="str">
        <f ca="1">IF(DataWindow&lt;(B596-250),-CalcIM(OFFSET(D595,0,0,-DataWindow,1),ConfLevel, metric, OFFSET($F$11,0,0,StressPeriod,1)),"")</f>
        <v/>
      </c>
      <c r="F596" s="22">
        <f>IF(ReturnsType2="Relative", (C596/C595-1)*IRNow1*ApproxDuration(C596,5), (C596-C595)*ApproxDuration(C596,5))</f>
        <v>4.0390311017370409E-4</v>
      </c>
      <c r="G596" s="15" t="str">
        <f ca="1">IF(DataWindow2&lt;(B596-250),-CalcIM(OFFSET(F595,0,0,-DataWindow2,1),ConfLevel2, metric2, OFFSET($D$11,0,0,StressPeriod2,1)),"")</f>
        <v/>
      </c>
    </row>
    <row r="597" spans="2:7" x14ac:dyDescent="0.3">
      <c r="B597" s="7">
        <f t="shared" si="10"/>
        <v>585</v>
      </c>
      <c r="C597" s="22">
        <v>5.7999999999999996E-2</v>
      </c>
      <c r="D597" s="14">
        <f>IF(ReturnsType="Relative", (C597/C596-1)*IRNow1*ApproxDuration(C597,5), (C597-C596)*ApproxDuration(C597,5))</f>
        <v>-4.0270669957216107E-4</v>
      </c>
      <c r="E597" s="22" t="str">
        <f ca="1">IF(DataWindow&lt;(B597-250),-CalcIM(OFFSET(D596,0,0,-DataWindow,1),ConfLevel, metric, OFFSET($F$11,0,0,StressPeriod,1)),"")</f>
        <v/>
      </c>
      <c r="F597" s="22">
        <f>IF(ReturnsType2="Relative", (C597/C596-1)*IRNow1*ApproxDuration(C597,5), (C597-C596)*ApproxDuration(C597,5))</f>
        <v>-4.0270669957216107E-4</v>
      </c>
      <c r="G597" s="15" t="str">
        <f ca="1">IF(DataWindow2&lt;(B597-250),-CalcIM(OFFSET(F596,0,0,-DataWindow2,1),ConfLevel2, metric2, OFFSET($D$11,0,0,StressPeriod2,1)),"")</f>
        <v/>
      </c>
    </row>
    <row r="598" spans="2:7" x14ac:dyDescent="0.3">
      <c r="B598" s="7">
        <f t="shared" si="10"/>
        <v>586</v>
      </c>
      <c r="C598" s="22">
        <v>5.7699999999999994E-2</v>
      </c>
      <c r="D598" s="14">
        <f>IF(ReturnsType="Relative", (C598/C597-1)*IRNow1*ApproxDuration(C598,5), (C598-C597)*ApproxDuration(C598,5))</f>
        <v>-6.0657589144363043E-4</v>
      </c>
      <c r="E598" s="22" t="str">
        <f ca="1">IF(DataWindow&lt;(B598-250),-CalcIM(OFFSET(D597,0,0,-DataWindow,1),ConfLevel, metric, OFFSET($F$11,0,0,StressPeriod,1)),"")</f>
        <v/>
      </c>
      <c r="F598" s="22">
        <f>IF(ReturnsType2="Relative", (C598/C597-1)*IRNow1*ApproxDuration(C598,5), (C598-C597)*ApproxDuration(C598,5))</f>
        <v>-6.0657589144363043E-4</v>
      </c>
      <c r="G598" s="15" t="str">
        <f ca="1">IF(DataWindow2&lt;(B598-250),-CalcIM(OFFSET(F597,0,0,-DataWindow2,1),ConfLevel2, metric2, OFFSET($D$11,0,0,StressPeriod2,1)),"")</f>
        <v/>
      </c>
    </row>
    <row r="599" spans="2:7" x14ac:dyDescent="0.3">
      <c r="B599" s="7">
        <f t="shared" si="10"/>
        <v>587</v>
      </c>
      <c r="C599" s="22">
        <v>5.7699999999999994E-2</v>
      </c>
      <c r="D599" s="14">
        <f>IF(ReturnsType="Relative", (C599/C598-1)*IRNow1*ApproxDuration(C599,5), (C599-C598)*ApproxDuration(C599,5))</f>
        <v>0</v>
      </c>
      <c r="E599" s="22" t="str">
        <f ca="1">IF(DataWindow&lt;(B599-250),-CalcIM(OFFSET(D598,0,0,-DataWindow,1),ConfLevel, metric, OFFSET($F$11,0,0,StressPeriod,1)),"")</f>
        <v/>
      </c>
      <c r="F599" s="22">
        <f>IF(ReturnsType2="Relative", (C599/C598-1)*IRNow1*ApproxDuration(C599,5), (C599-C598)*ApproxDuration(C599,5))</f>
        <v>0</v>
      </c>
      <c r="G599" s="15" t="str">
        <f ca="1">IF(DataWindow2&lt;(B599-250),-CalcIM(OFFSET(F598,0,0,-DataWindow2,1),ConfLevel2, metric2, OFFSET($D$11,0,0,StressPeriod2,1)),"")</f>
        <v/>
      </c>
    </row>
    <row r="600" spans="2:7" x14ac:dyDescent="0.3">
      <c r="B600" s="7">
        <f t="shared" si="10"/>
        <v>588</v>
      </c>
      <c r="C600" s="22">
        <v>5.7599999999999998E-2</v>
      </c>
      <c r="D600" s="14">
        <f>IF(ReturnsType="Relative", (C600/C599-1)*IRNow1*ApproxDuration(C600,5), (C600-C599)*ApproxDuration(C600,5))</f>
        <v>-2.0329160075899632E-4</v>
      </c>
      <c r="E600" s="22" t="str">
        <f ca="1">IF(DataWindow&lt;(B600-250),-CalcIM(OFFSET(D599,0,0,-DataWindow,1),ConfLevel, metric, OFFSET($F$11,0,0,StressPeriod,1)),"")</f>
        <v/>
      </c>
      <c r="F600" s="22">
        <f>IF(ReturnsType2="Relative", (C600/C599-1)*IRNow1*ApproxDuration(C600,5), (C600-C599)*ApproxDuration(C600,5))</f>
        <v>-2.0329160075899632E-4</v>
      </c>
      <c r="G600" s="15" t="str">
        <f ca="1">IF(DataWindow2&lt;(B600-250),-CalcIM(OFFSET(F599,0,0,-DataWindow2,1),ConfLevel2, metric2, OFFSET($D$11,0,0,StressPeriod2,1)),"")</f>
        <v/>
      </c>
    </row>
    <row r="601" spans="2:7" x14ac:dyDescent="0.3">
      <c r="B601" s="7">
        <f t="shared" si="10"/>
        <v>589</v>
      </c>
      <c r="C601" s="22">
        <v>5.7200000000000001E-2</v>
      </c>
      <c r="D601" s="14">
        <f>IF(ReturnsType="Relative", (C601/C600-1)*IRNow1*ApproxDuration(C601,5), (C601-C600)*ApproxDuration(C601,5))</f>
        <v>-8.1535418723704023E-4</v>
      </c>
      <c r="E601" s="22" t="str">
        <f ca="1">IF(DataWindow&lt;(B601-250),-CalcIM(OFFSET(D600,0,0,-DataWindow,1),ConfLevel, metric, OFFSET($F$11,0,0,StressPeriod,1)),"")</f>
        <v/>
      </c>
      <c r="F601" s="22">
        <f>IF(ReturnsType2="Relative", (C601/C600-1)*IRNow1*ApproxDuration(C601,5), (C601-C600)*ApproxDuration(C601,5))</f>
        <v>-8.1535418723704023E-4</v>
      </c>
      <c r="G601" s="15" t="str">
        <f ca="1">IF(DataWindow2&lt;(B601-250),-CalcIM(OFFSET(F600,0,0,-DataWindow2,1),ConfLevel2, metric2, OFFSET($D$11,0,0,StressPeriod2,1)),"")</f>
        <v/>
      </c>
    </row>
    <row r="602" spans="2:7" x14ac:dyDescent="0.3">
      <c r="B602" s="7">
        <f t="shared" si="10"/>
        <v>590</v>
      </c>
      <c r="C602" s="22">
        <v>5.7200000000000001E-2</v>
      </c>
      <c r="D602" s="14">
        <f>IF(ReturnsType="Relative", (C602/C601-1)*IRNow1*ApproxDuration(C602,5), (C602-C601)*ApproxDuration(C602,5))</f>
        <v>0</v>
      </c>
      <c r="E602" s="22" t="str">
        <f ca="1">IF(DataWindow&lt;(B602-250),-CalcIM(OFFSET(D601,0,0,-DataWindow,1),ConfLevel, metric, OFFSET($F$11,0,0,StressPeriod,1)),"")</f>
        <v/>
      </c>
      <c r="F602" s="22">
        <f>IF(ReturnsType2="Relative", (C602/C601-1)*IRNow1*ApproxDuration(C602,5), (C602-C601)*ApproxDuration(C602,5))</f>
        <v>0</v>
      </c>
      <c r="G602" s="15" t="str">
        <f ca="1">IF(DataWindow2&lt;(B602-250),-CalcIM(OFFSET(F601,0,0,-DataWindow2,1),ConfLevel2, metric2, OFFSET($D$11,0,0,StressPeriod2,1)),"")</f>
        <v/>
      </c>
    </row>
    <row r="603" spans="2:7" x14ac:dyDescent="0.3">
      <c r="B603" s="7">
        <f t="shared" si="10"/>
        <v>591</v>
      </c>
      <c r="C603" s="22">
        <v>5.7200000000000001E-2</v>
      </c>
      <c r="D603" s="14">
        <f>IF(ReturnsType="Relative", (C603/C602-1)*IRNow1*ApproxDuration(C603,5), (C603-C602)*ApproxDuration(C603,5))</f>
        <v>0</v>
      </c>
      <c r="E603" s="22" t="str">
        <f ca="1">IF(DataWindow&lt;(B603-250),-CalcIM(OFFSET(D602,0,0,-DataWindow,1),ConfLevel, metric, OFFSET($F$11,0,0,StressPeriod,1)),"")</f>
        <v/>
      </c>
      <c r="F603" s="22">
        <f>IF(ReturnsType2="Relative", (C603/C602-1)*IRNow1*ApproxDuration(C603,5), (C603-C602)*ApproxDuration(C603,5))</f>
        <v>0</v>
      </c>
      <c r="G603" s="15" t="str">
        <f ca="1">IF(DataWindow2&lt;(B603-250),-CalcIM(OFFSET(F602,0,0,-DataWindow2,1),ConfLevel2, metric2, OFFSET($D$11,0,0,StressPeriod2,1)),"")</f>
        <v/>
      </c>
    </row>
    <row r="604" spans="2:7" x14ac:dyDescent="0.3">
      <c r="B604" s="7">
        <f t="shared" si="10"/>
        <v>592</v>
      </c>
      <c r="C604" s="22">
        <v>5.7699999999999994E-2</v>
      </c>
      <c r="D604" s="14">
        <f>IF(ReturnsType="Relative", (C604/C603-1)*IRNow1*ApproxDuration(C604,5), (C604-C603)*ApproxDuration(C604,5))</f>
        <v>1.0250991172415288E-3</v>
      </c>
      <c r="E604" s="22" t="str">
        <f ca="1">IF(DataWindow&lt;(B604-250),-CalcIM(OFFSET(D603,0,0,-DataWindow,1),ConfLevel, metric, OFFSET($F$11,0,0,StressPeriod,1)),"")</f>
        <v/>
      </c>
      <c r="F604" s="22">
        <f>IF(ReturnsType2="Relative", (C604/C603-1)*IRNow1*ApproxDuration(C604,5), (C604-C603)*ApproxDuration(C604,5))</f>
        <v>1.0250991172415288E-3</v>
      </c>
      <c r="G604" s="15" t="str">
        <f ca="1">IF(DataWindow2&lt;(B604-250),-CalcIM(OFFSET(F603,0,0,-DataWindow2,1),ConfLevel2, metric2, OFFSET($D$11,0,0,StressPeriod2,1)),"")</f>
        <v/>
      </c>
    </row>
    <row r="605" spans="2:7" x14ac:dyDescent="0.3">
      <c r="B605" s="7">
        <f t="shared" si="10"/>
        <v>593</v>
      </c>
      <c r="C605" s="22">
        <v>5.8099999999999999E-2</v>
      </c>
      <c r="D605" s="14">
        <f>IF(ReturnsType="Relative", (C605/C604-1)*IRNow1*ApproxDuration(C605,5), (C605-C604)*ApproxDuration(C605,5))</f>
        <v>8.1219945394720924E-4</v>
      </c>
      <c r="E605" s="22" t="str">
        <f ca="1">IF(DataWindow&lt;(B605-250),-CalcIM(OFFSET(D604,0,0,-DataWindow,1),ConfLevel, metric, OFFSET($F$11,0,0,StressPeriod,1)),"")</f>
        <v/>
      </c>
      <c r="F605" s="22">
        <f>IF(ReturnsType2="Relative", (C605/C604-1)*IRNow1*ApproxDuration(C605,5), (C605-C604)*ApproxDuration(C605,5))</f>
        <v>8.1219945394720924E-4</v>
      </c>
      <c r="G605" s="15" t="str">
        <f ca="1">IF(DataWindow2&lt;(B605-250),-CalcIM(OFFSET(F604,0,0,-DataWindow2,1),ConfLevel2, metric2, OFFSET($D$11,0,0,StressPeriod2,1)),"")</f>
        <v/>
      </c>
    </row>
    <row r="606" spans="2:7" x14ac:dyDescent="0.3">
      <c r="B606" s="7">
        <f t="shared" si="10"/>
        <v>594</v>
      </c>
      <c r="C606" s="22">
        <v>5.7999999999999996E-2</v>
      </c>
      <c r="D606" s="14">
        <f>IF(ReturnsType="Relative", (C606/C605-1)*IRNow1*ApproxDuration(C606,5), (C606-C605)*ApproxDuration(C606,5))</f>
        <v>-2.016999132108456E-4</v>
      </c>
      <c r="E606" s="22" t="str">
        <f ca="1">IF(DataWindow&lt;(B606-250),-CalcIM(OFFSET(D605,0,0,-DataWindow,1),ConfLevel, metric, OFFSET($F$11,0,0,StressPeriod,1)),"")</f>
        <v/>
      </c>
      <c r="F606" s="22">
        <f>IF(ReturnsType2="Relative", (C606/C605-1)*IRNow1*ApproxDuration(C606,5), (C606-C605)*ApproxDuration(C606,5))</f>
        <v>-2.016999132108456E-4</v>
      </c>
      <c r="G606" s="15" t="str">
        <f ca="1">IF(DataWindow2&lt;(B606-250),-CalcIM(OFFSET(F605,0,0,-DataWindow2,1),ConfLevel2, metric2, OFFSET($D$11,0,0,StressPeriod2,1)),"")</f>
        <v/>
      </c>
    </row>
    <row r="607" spans="2:7" x14ac:dyDescent="0.3">
      <c r="B607" s="7">
        <f t="shared" si="10"/>
        <v>595</v>
      </c>
      <c r="C607" s="22">
        <v>5.7300000000000004E-2</v>
      </c>
      <c r="D607" s="14">
        <f>IF(ReturnsType="Relative", (C607/C606-1)*IRNow1*ApproxDuration(C607,5), (C607-C606)*ApproxDuration(C607,5))</f>
        <v>-1.4166920069092919E-3</v>
      </c>
      <c r="E607" s="22" t="str">
        <f ca="1">IF(DataWindow&lt;(B607-250),-CalcIM(OFFSET(D606,0,0,-DataWindow,1),ConfLevel, metric, OFFSET($F$11,0,0,StressPeriod,1)),"")</f>
        <v/>
      </c>
      <c r="F607" s="22">
        <f>IF(ReturnsType2="Relative", (C607/C606-1)*IRNow1*ApproxDuration(C607,5), (C607-C606)*ApproxDuration(C607,5))</f>
        <v>-1.4166920069092919E-3</v>
      </c>
      <c r="G607" s="15" t="str">
        <f ca="1">IF(DataWindow2&lt;(B607-250),-CalcIM(OFFSET(F606,0,0,-DataWindow2,1),ConfLevel2, metric2, OFFSET($D$11,0,0,StressPeriod2,1)),"")</f>
        <v/>
      </c>
    </row>
    <row r="608" spans="2:7" x14ac:dyDescent="0.3">
      <c r="B608" s="7">
        <f t="shared" si="10"/>
        <v>596</v>
      </c>
      <c r="C608" s="22">
        <v>5.6799999999999996E-2</v>
      </c>
      <c r="D608" s="14">
        <f>IF(ReturnsType="Relative", (C608/C607-1)*IRNow1*ApproxDuration(C608,5), (C608-C607)*ApproxDuration(C608,5))</f>
        <v>-1.0255052160811655E-3</v>
      </c>
      <c r="E608" s="22" t="str">
        <f ca="1">IF(DataWindow&lt;(B608-250),-CalcIM(OFFSET(D607,0,0,-DataWindow,1),ConfLevel, metric, OFFSET($F$11,0,0,StressPeriod,1)),"")</f>
        <v/>
      </c>
      <c r="F608" s="22">
        <f>IF(ReturnsType2="Relative", (C608/C607-1)*IRNow1*ApproxDuration(C608,5), (C608-C607)*ApproxDuration(C608,5))</f>
        <v>-1.0255052160811655E-3</v>
      </c>
      <c r="G608" s="15" t="str">
        <f ca="1">IF(DataWindow2&lt;(B608-250),-CalcIM(OFFSET(F607,0,0,-DataWindow2,1),ConfLevel2, metric2, OFFSET($D$11,0,0,StressPeriod2,1)),"")</f>
        <v/>
      </c>
    </row>
    <row r="609" spans="2:7" x14ac:dyDescent="0.3">
      <c r="B609" s="7">
        <f t="shared" si="10"/>
        <v>597</v>
      </c>
      <c r="C609" s="22">
        <v>5.6799999999999996E-2</v>
      </c>
      <c r="D609" s="14">
        <f>IF(ReturnsType="Relative", (C609/C608-1)*IRNow1*ApproxDuration(C609,5), (C609-C608)*ApproxDuration(C609,5))</f>
        <v>0</v>
      </c>
      <c r="E609" s="22" t="str">
        <f ca="1">IF(DataWindow&lt;(B609-250),-CalcIM(OFFSET(D608,0,0,-DataWindow,1),ConfLevel, metric, OFFSET($F$11,0,0,StressPeriod,1)),"")</f>
        <v/>
      </c>
      <c r="F609" s="22">
        <f>IF(ReturnsType2="Relative", (C609/C608-1)*IRNow1*ApproxDuration(C609,5), (C609-C608)*ApproxDuration(C609,5))</f>
        <v>0</v>
      </c>
      <c r="G609" s="15" t="str">
        <f ca="1">IF(DataWindow2&lt;(B609-250),-CalcIM(OFFSET(F608,0,0,-DataWindow2,1),ConfLevel2, metric2, OFFSET($D$11,0,0,StressPeriod2,1)),"")</f>
        <v/>
      </c>
    </row>
    <row r="610" spans="2:7" x14ac:dyDescent="0.3">
      <c r="B610" s="7">
        <f t="shared" si="10"/>
        <v>598</v>
      </c>
      <c r="C610" s="22">
        <v>5.7099999999999998E-2</v>
      </c>
      <c r="D610" s="14">
        <f>IF(ReturnsType="Relative", (C610/C609-1)*IRNow1*ApproxDuration(C610,5), (C610-C609)*ApproxDuration(C610,5))</f>
        <v>6.2027621311000741E-4</v>
      </c>
      <c r="E610" s="22" t="str">
        <f ca="1">IF(DataWindow&lt;(B610-250),-CalcIM(OFFSET(D609,0,0,-DataWindow,1),ConfLevel, metric, OFFSET($F$11,0,0,StressPeriod,1)),"")</f>
        <v/>
      </c>
      <c r="F610" s="22">
        <f>IF(ReturnsType2="Relative", (C610/C609-1)*IRNow1*ApproxDuration(C610,5), (C610-C609)*ApproxDuration(C610,5))</f>
        <v>6.2027621311000741E-4</v>
      </c>
      <c r="G610" s="15" t="str">
        <f ca="1">IF(DataWindow2&lt;(B610-250),-CalcIM(OFFSET(F609,0,0,-DataWindow2,1),ConfLevel2, metric2, OFFSET($D$11,0,0,StressPeriod2,1)),"")</f>
        <v/>
      </c>
    </row>
    <row r="611" spans="2:7" x14ac:dyDescent="0.3">
      <c r="B611" s="7">
        <f t="shared" si="10"/>
        <v>599</v>
      </c>
      <c r="C611" s="22">
        <v>5.7500000000000002E-2</v>
      </c>
      <c r="D611" s="14">
        <f>IF(ReturnsType="Relative", (C611/C610-1)*IRNow1*ApproxDuration(C611,5), (C611-C610)*ApproxDuration(C611,5))</f>
        <v>8.219066713998171E-4</v>
      </c>
      <c r="E611" s="22" t="str">
        <f ca="1">IF(DataWindow&lt;(B611-250),-CalcIM(OFFSET(D610,0,0,-DataWindow,1),ConfLevel, metric, OFFSET($F$11,0,0,StressPeriod,1)),"")</f>
        <v/>
      </c>
      <c r="F611" s="22">
        <f>IF(ReturnsType2="Relative", (C611/C610-1)*IRNow1*ApproxDuration(C611,5), (C611-C610)*ApproxDuration(C611,5))</f>
        <v>8.219066713998171E-4</v>
      </c>
      <c r="G611" s="15" t="str">
        <f ca="1">IF(DataWindow2&lt;(B611-250),-CalcIM(OFFSET(F610,0,0,-DataWindow2,1),ConfLevel2, metric2, OFFSET($D$11,0,0,StressPeriod2,1)),"")</f>
        <v/>
      </c>
    </row>
    <row r="612" spans="2:7" x14ac:dyDescent="0.3">
      <c r="B612" s="7">
        <f t="shared" si="10"/>
        <v>600</v>
      </c>
      <c r="C612" s="22">
        <v>5.7200000000000001E-2</v>
      </c>
      <c r="D612" s="14">
        <f>IF(ReturnsType="Relative", (C612/C611-1)*IRNow1*ApproxDuration(C612,5), (C612-C611)*ApproxDuration(C612,5))</f>
        <v>-6.1257914588939749E-4</v>
      </c>
      <c r="E612" s="22" t="str">
        <f ca="1">IF(DataWindow&lt;(B612-250),-CalcIM(OFFSET(D611,0,0,-DataWindow,1),ConfLevel, metric, OFFSET($F$11,0,0,StressPeriod,1)),"")</f>
        <v/>
      </c>
      <c r="F612" s="22">
        <f>IF(ReturnsType2="Relative", (C612/C611-1)*IRNow1*ApproxDuration(C612,5), (C612-C611)*ApproxDuration(C612,5))</f>
        <v>-6.1257914588939749E-4</v>
      </c>
      <c r="G612" s="15" t="str">
        <f ca="1">IF(DataWindow2&lt;(B612-250),-CalcIM(OFFSET(F611,0,0,-DataWindow2,1),ConfLevel2, metric2, OFFSET($D$11,0,0,StressPeriod2,1)),"")</f>
        <v/>
      </c>
    </row>
    <row r="613" spans="2:7" x14ac:dyDescent="0.3">
      <c r="B613" s="7">
        <f t="shared" si="10"/>
        <v>601</v>
      </c>
      <c r="C613" s="22">
        <v>5.7599999999999998E-2</v>
      </c>
      <c r="D613" s="14">
        <f>IF(ReturnsType="Relative", (C613/C612-1)*IRNow1*ApproxDuration(C613,5), (C613-C612)*ApproxDuration(C613,5))</f>
        <v>8.2027450096466619E-4</v>
      </c>
      <c r="E613" s="22" t="str">
        <f ca="1">IF(DataWindow&lt;(B613-250),-CalcIM(OFFSET(D612,0,0,-DataWindow,1),ConfLevel, metric, OFFSET($F$11,0,0,StressPeriod,1)),"")</f>
        <v/>
      </c>
      <c r="F613" s="22">
        <f>IF(ReturnsType2="Relative", (C613/C612-1)*IRNow1*ApproxDuration(C613,5), (C613-C612)*ApproxDuration(C613,5))</f>
        <v>8.2027450096466619E-4</v>
      </c>
      <c r="G613" s="15" t="str">
        <f ca="1">IF(DataWindow2&lt;(B613-250),-CalcIM(OFFSET(F612,0,0,-DataWindow2,1),ConfLevel2, metric2, OFFSET($D$11,0,0,StressPeriod2,1)),"")</f>
        <v/>
      </c>
    </row>
    <row r="614" spans="2:7" x14ac:dyDescent="0.3">
      <c r="B614" s="7">
        <f t="shared" si="10"/>
        <v>602</v>
      </c>
      <c r="C614" s="22">
        <v>5.7699999999999994E-2</v>
      </c>
      <c r="D614" s="14">
        <f>IF(ReturnsType="Relative", (C614/C613-1)*IRNow1*ApproxDuration(C614,5), (C614-C613)*ApproxDuration(C614,5))</f>
        <v>2.0359607467434389E-4</v>
      </c>
      <c r="E614" s="22" t="str">
        <f ca="1">IF(DataWindow&lt;(B614-250),-CalcIM(OFFSET(D613,0,0,-DataWindow,1),ConfLevel, metric, OFFSET($F$11,0,0,StressPeriod,1)),"")</f>
        <v/>
      </c>
      <c r="F614" s="22">
        <f>IF(ReturnsType2="Relative", (C614/C613-1)*IRNow1*ApproxDuration(C614,5), (C614-C613)*ApproxDuration(C614,5))</f>
        <v>2.0359607467434389E-4</v>
      </c>
      <c r="G614" s="15" t="str">
        <f ca="1">IF(DataWindow2&lt;(B614-250),-CalcIM(OFFSET(F613,0,0,-DataWindow2,1),ConfLevel2, metric2, OFFSET($D$11,0,0,StressPeriod2,1)),"")</f>
        <v/>
      </c>
    </row>
    <row r="615" spans="2:7" x14ac:dyDescent="0.3">
      <c r="B615" s="7">
        <f t="shared" si="10"/>
        <v>603</v>
      </c>
      <c r="C615" s="22">
        <v>5.7300000000000004E-2</v>
      </c>
      <c r="D615" s="14">
        <f>IF(ReturnsType="Relative", (C615/C614-1)*IRNow1*ApproxDuration(C615,5), (C615-C614)*ApproxDuration(C615,5))</f>
        <v>-8.1374732756363353E-4</v>
      </c>
      <c r="E615" s="22" t="str">
        <f ca="1">IF(DataWindow&lt;(B615-250),-CalcIM(OFFSET(D614,0,0,-DataWindow,1),ConfLevel, metric, OFFSET($F$11,0,0,StressPeriod,1)),"")</f>
        <v/>
      </c>
      <c r="F615" s="22">
        <f>IF(ReturnsType2="Relative", (C615/C614-1)*IRNow1*ApproxDuration(C615,5), (C615-C614)*ApproxDuration(C615,5))</f>
        <v>-8.1374732756363353E-4</v>
      </c>
      <c r="G615" s="15" t="str">
        <f ca="1">IF(DataWindow2&lt;(B615-250),-CalcIM(OFFSET(F614,0,0,-DataWindow2,1),ConfLevel2, metric2, OFFSET($D$11,0,0,StressPeriod2,1)),"")</f>
        <v/>
      </c>
    </row>
    <row r="616" spans="2:7" x14ac:dyDescent="0.3">
      <c r="B616" s="7">
        <f t="shared" si="10"/>
        <v>604</v>
      </c>
      <c r="C616" s="22">
        <v>5.7699999999999994E-2</v>
      </c>
      <c r="D616" s="14">
        <f>IF(ReturnsType="Relative", (C616/C615-1)*IRNow1*ApproxDuration(C616,5), (C616-C615)*ApproxDuration(C616,5))</f>
        <v>8.1864809083722603E-4</v>
      </c>
      <c r="E616" s="22" t="str">
        <f ca="1">IF(DataWindow&lt;(B616-250),-CalcIM(OFFSET(D615,0,0,-DataWindow,1),ConfLevel, metric, OFFSET($F$11,0,0,StressPeriod,1)),"")</f>
        <v/>
      </c>
      <c r="F616" s="22">
        <f>IF(ReturnsType2="Relative", (C616/C615-1)*IRNow1*ApproxDuration(C616,5), (C616-C615)*ApproxDuration(C616,5))</f>
        <v>8.1864809083722603E-4</v>
      </c>
      <c r="G616" s="15" t="str">
        <f ca="1">IF(DataWindow2&lt;(B616-250),-CalcIM(OFFSET(F615,0,0,-DataWindow2,1),ConfLevel2, metric2, OFFSET($D$11,0,0,StressPeriod2,1)),"")</f>
        <v/>
      </c>
    </row>
    <row r="617" spans="2:7" x14ac:dyDescent="0.3">
      <c r="B617" s="7">
        <f t="shared" si="10"/>
        <v>605</v>
      </c>
      <c r="C617" s="22">
        <v>5.8299999999999998E-2</v>
      </c>
      <c r="D617" s="14">
        <f>IF(ReturnsType="Relative", (C617/C616-1)*IRNow1*ApproxDuration(C617,5), (C617-C616)*ApproxDuration(C617,5))</f>
        <v>1.2177196713443385E-3</v>
      </c>
      <c r="E617" s="22" t="str">
        <f ca="1">IF(DataWindow&lt;(B617-250),-CalcIM(OFFSET(D616,0,0,-DataWindow,1),ConfLevel, metric, OFFSET($F$11,0,0,StressPeriod,1)),"")</f>
        <v/>
      </c>
      <c r="F617" s="22">
        <f>IF(ReturnsType2="Relative", (C617/C616-1)*IRNow1*ApproxDuration(C617,5), (C617-C616)*ApproxDuration(C617,5))</f>
        <v>1.2177196713443385E-3</v>
      </c>
      <c r="G617" s="15" t="str">
        <f ca="1">IF(DataWindow2&lt;(B617-250),-CalcIM(OFFSET(F616,0,0,-DataWindow2,1),ConfLevel2, metric2, OFFSET($D$11,0,0,StressPeriod2,1)),"")</f>
        <v/>
      </c>
    </row>
    <row r="618" spans="2:7" x14ac:dyDescent="0.3">
      <c r="B618" s="7">
        <f t="shared" si="10"/>
        <v>606</v>
      </c>
      <c r="C618" s="22">
        <v>5.8700000000000002E-2</v>
      </c>
      <c r="D618" s="14">
        <f>IF(ReturnsType="Relative", (C618/C617-1)*IRNow1*ApproxDuration(C618,5), (C618-C617)*ApproxDuration(C618,5))</f>
        <v>8.0269428032404941E-4</v>
      </c>
      <c r="E618" s="22" t="str">
        <f ca="1">IF(DataWindow&lt;(B618-250),-CalcIM(OFFSET(D617,0,0,-DataWindow,1),ConfLevel, metric, OFFSET($F$11,0,0,StressPeriod,1)),"")</f>
        <v/>
      </c>
      <c r="F618" s="22">
        <f>IF(ReturnsType2="Relative", (C618/C617-1)*IRNow1*ApproxDuration(C618,5), (C618-C617)*ApproxDuration(C618,5))</f>
        <v>8.0269428032404941E-4</v>
      </c>
      <c r="G618" s="15" t="str">
        <f ca="1">IF(DataWindow2&lt;(B618-250),-CalcIM(OFFSET(F617,0,0,-DataWindow2,1),ConfLevel2, metric2, OFFSET($D$11,0,0,StressPeriod2,1)),"")</f>
        <v/>
      </c>
    </row>
    <row r="619" spans="2:7" x14ac:dyDescent="0.3">
      <c r="B619" s="7">
        <f t="shared" si="10"/>
        <v>607</v>
      </c>
      <c r="C619" s="22">
        <v>5.8499999999999996E-2</v>
      </c>
      <c r="D619" s="14">
        <f>IF(ReturnsType="Relative", (C619/C618-1)*IRNow1*ApproxDuration(C619,5), (C619-C618)*ApproxDuration(C619,5))</f>
        <v>-3.9880186863707531E-4</v>
      </c>
      <c r="E619" s="22" t="str">
        <f ca="1">IF(DataWindow&lt;(B619-250),-CalcIM(OFFSET(D618,0,0,-DataWindow,1),ConfLevel, metric, OFFSET($F$11,0,0,StressPeriod,1)),"")</f>
        <v/>
      </c>
      <c r="F619" s="22">
        <f>IF(ReturnsType2="Relative", (C619/C618-1)*IRNow1*ApproxDuration(C619,5), (C619-C618)*ApproxDuration(C619,5))</f>
        <v>-3.9880186863707531E-4</v>
      </c>
      <c r="G619" s="15" t="str">
        <f ca="1">IF(DataWindow2&lt;(B619-250),-CalcIM(OFFSET(F618,0,0,-DataWindow2,1),ConfLevel2, metric2, OFFSET($D$11,0,0,StressPeriod2,1)),"")</f>
        <v/>
      </c>
    </row>
    <row r="620" spans="2:7" x14ac:dyDescent="0.3">
      <c r="B620" s="7">
        <f t="shared" si="10"/>
        <v>608</v>
      </c>
      <c r="C620" s="22">
        <v>5.8899999999999994E-2</v>
      </c>
      <c r="D620" s="14">
        <f>IF(ReturnsType="Relative", (C620/C619-1)*IRNow1*ApproxDuration(C620,5), (C620-C619)*ApproxDuration(C620,5))</f>
        <v>7.9956971239408261E-4</v>
      </c>
      <c r="E620" s="22" t="str">
        <f ca="1">IF(DataWindow&lt;(B620-250),-CalcIM(OFFSET(D619,0,0,-DataWindow,1),ConfLevel, metric, OFFSET($F$11,0,0,StressPeriod,1)),"")</f>
        <v/>
      </c>
      <c r="F620" s="22">
        <f>IF(ReturnsType2="Relative", (C620/C619-1)*IRNow1*ApproxDuration(C620,5), (C620-C619)*ApproxDuration(C620,5))</f>
        <v>7.9956971239408261E-4</v>
      </c>
      <c r="G620" s="15" t="str">
        <f ca="1">IF(DataWindow2&lt;(B620-250),-CalcIM(OFFSET(F619,0,0,-DataWindow2,1),ConfLevel2, metric2, OFFSET($D$11,0,0,StressPeriod2,1)),"")</f>
        <v/>
      </c>
    </row>
    <row r="621" spans="2:7" x14ac:dyDescent="0.3">
      <c r="B621" s="7">
        <f t="shared" si="10"/>
        <v>609</v>
      </c>
      <c r="C621" s="22">
        <v>5.8700000000000002E-2</v>
      </c>
      <c r="D621" s="14">
        <f>IF(ReturnsType="Relative", (C621/C620-1)*IRNow1*ApproxDuration(C621,5), (C621-C620)*ApproxDuration(C621,5))</f>
        <v>-3.972587142859817E-4</v>
      </c>
      <c r="E621" s="22" t="str">
        <f ca="1">IF(DataWindow&lt;(B621-250),-CalcIM(OFFSET(D620,0,0,-DataWindow,1),ConfLevel, metric, OFFSET($F$11,0,0,StressPeriod,1)),"")</f>
        <v/>
      </c>
      <c r="F621" s="22">
        <f>IF(ReturnsType2="Relative", (C621/C620-1)*IRNow1*ApproxDuration(C621,5), (C621-C620)*ApproxDuration(C621,5))</f>
        <v>-3.972587142859817E-4</v>
      </c>
      <c r="G621" s="15" t="str">
        <f ca="1">IF(DataWindow2&lt;(B621-250),-CalcIM(OFFSET(F620,0,0,-DataWindow2,1),ConfLevel2, metric2, OFFSET($D$11,0,0,StressPeriod2,1)),"")</f>
        <v/>
      </c>
    </row>
    <row r="622" spans="2:7" x14ac:dyDescent="0.3">
      <c r="B622" s="7">
        <f t="shared" si="10"/>
        <v>610</v>
      </c>
      <c r="C622" s="22">
        <v>5.8299999999999998E-2</v>
      </c>
      <c r="D622" s="14">
        <f>IF(ReturnsType="Relative", (C622/C621-1)*IRNow1*ApproxDuration(C622,5), (C622-C621)*ApproxDuration(C622,5))</f>
        <v>-7.9798324856977419E-4</v>
      </c>
      <c r="E622" s="22" t="str">
        <f ca="1">IF(DataWindow&lt;(B622-250),-CalcIM(OFFSET(D621,0,0,-DataWindow,1),ConfLevel, metric, OFFSET($F$11,0,0,StressPeriod,1)),"")</f>
        <v/>
      </c>
      <c r="F622" s="22">
        <f>IF(ReturnsType2="Relative", (C622/C621-1)*IRNow1*ApproxDuration(C622,5), (C622-C621)*ApproxDuration(C622,5))</f>
        <v>-7.9798324856977419E-4</v>
      </c>
      <c r="G622" s="15" t="str">
        <f ca="1">IF(DataWindow2&lt;(B622-250),-CalcIM(OFFSET(F621,0,0,-DataWindow2,1),ConfLevel2, metric2, OFFSET($D$11,0,0,StressPeriod2,1)),"")</f>
        <v/>
      </c>
    </row>
    <row r="623" spans="2:7" x14ac:dyDescent="0.3">
      <c r="B623" s="7">
        <f t="shared" si="10"/>
        <v>611</v>
      </c>
      <c r="C623" s="22">
        <v>5.8299999999999998E-2</v>
      </c>
      <c r="D623" s="14">
        <f>IF(ReturnsType="Relative", (C623/C622-1)*IRNow1*ApproxDuration(C623,5), (C623-C622)*ApproxDuration(C623,5))</f>
        <v>0</v>
      </c>
      <c r="E623" s="22" t="str">
        <f ca="1">IF(DataWindow&lt;(B623-250),-CalcIM(OFFSET(D622,0,0,-DataWindow,1),ConfLevel, metric, OFFSET($F$11,0,0,StressPeriod,1)),"")</f>
        <v/>
      </c>
      <c r="F623" s="22">
        <f>IF(ReturnsType2="Relative", (C623/C622-1)*IRNow1*ApproxDuration(C623,5), (C623-C622)*ApproxDuration(C623,5))</f>
        <v>0</v>
      </c>
      <c r="G623" s="15" t="str">
        <f ca="1">IF(DataWindow2&lt;(B623-250),-CalcIM(OFFSET(F622,0,0,-DataWindow2,1),ConfLevel2, metric2, OFFSET($D$11,0,0,StressPeriod2,1)),"")</f>
        <v/>
      </c>
    </row>
    <row r="624" spans="2:7" x14ac:dyDescent="0.3">
      <c r="B624" s="7">
        <f t="shared" si="10"/>
        <v>612</v>
      </c>
      <c r="C624" s="22">
        <v>5.7999999999999996E-2</v>
      </c>
      <c r="D624" s="14">
        <f>IF(ReturnsType="Relative", (C624/C623-1)*IRNow1*ApproxDuration(C624,5), (C624-C623)*ApproxDuration(C624,5))</f>
        <v>-6.0302392577441693E-4</v>
      </c>
      <c r="E624" s="22" t="str">
        <f ca="1">IF(DataWindow&lt;(B624-250),-CalcIM(OFFSET(D623,0,0,-DataWindow,1),ConfLevel, metric, OFFSET($F$11,0,0,StressPeriod,1)),"")</f>
        <v/>
      </c>
      <c r="F624" s="22">
        <f>IF(ReturnsType2="Relative", (C624/C623-1)*IRNow1*ApproxDuration(C624,5), (C624-C623)*ApproxDuration(C624,5))</f>
        <v>-6.0302392577441693E-4</v>
      </c>
      <c r="G624" s="15" t="str">
        <f ca="1">IF(DataWindow2&lt;(B624-250),-CalcIM(OFFSET(F623,0,0,-DataWindow2,1),ConfLevel2, metric2, OFFSET($D$11,0,0,StressPeriod2,1)),"")</f>
        <v/>
      </c>
    </row>
    <row r="625" spans="2:7" x14ac:dyDescent="0.3">
      <c r="B625" s="7">
        <f t="shared" si="10"/>
        <v>613</v>
      </c>
      <c r="C625" s="22">
        <v>5.8200000000000002E-2</v>
      </c>
      <c r="D625" s="14">
        <f>IF(ReturnsType="Relative", (C625/C624-1)*IRNow1*ApproxDuration(C625,5), (C625-C624)*ApproxDuration(C625,5))</f>
        <v>4.0390311017370409E-4</v>
      </c>
      <c r="E625" s="22" t="str">
        <f ca="1">IF(DataWindow&lt;(B625-250),-CalcIM(OFFSET(D624,0,0,-DataWindow,1),ConfLevel, metric, OFFSET($F$11,0,0,StressPeriod,1)),"")</f>
        <v/>
      </c>
      <c r="F625" s="22">
        <f>IF(ReturnsType2="Relative", (C625/C624-1)*IRNow1*ApproxDuration(C625,5), (C625-C624)*ApproxDuration(C625,5))</f>
        <v>4.0390311017370409E-4</v>
      </c>
      <c r="G625" s="15" t="str">
        <f ca="1">IF(DataWindow2&lt;(B625-250),-CalcIM(OFFSET(F624,0,0,-DataWindow2,1),ConfLevel2, metric2, OFFSET($D$11,0,0,StressPeriod2,1)),"")</f>
        <v/>
      </c>
    </row>
    <row r="626" spans="2:7" x14ac:dyDescent="0.3">
      <c r="B626" s="7">
        <f t="shared" si="10"/>
        <v>614</v>
      </c>
      <c r="C626" s="22">
        <v>5.8099999999999999E-2</v>
      </c>
      <c r="D626" s="14">
        <f>IF(ReturnsType="Relative", (C626/C625-1)*IRNow1*ApproxDuration(C626,5), (C626-C625)*ApproxDuration(C626,5))</f>
        <v>-2.0130544885203051E-4</v>
      </c>
      <c r="E626" s="22" t="str">
        <f ca="1">IF(DataWindow&lt;(B626-250),-CalcIM(OFFSET(D625,0,0,-DataWindow,1),ConfLevel, metric, OFFSET($F$11,0,0,StressPeriod,1)),"")</f>
        <v/>
      </c>
      <c r="F626" s="22">
        <f>IF(ReturnsType2="Relative", (C626/C625-1)*IRNow1*ApproxDuration(C626,5), (C626-C625)*ApproxDuration(C626,5))</f>
        <v>-2.0130544885203051E-4</v>
      </c>
      <c r="G626" s="15" t="str">
        <f ca="1">IF(DataWindow2&lt;(B626-250),-CalcIM(OFFSET(F625,0,0,-DataWindow2,1),ConfLevel2, metric2, OFFSET($D$11,0,0,StressPeriod2,1)),"")</f>
        <v/>
      </c>
    </row>
    <row r="627" spans="2:7" x14ac:dyDescent="0.3">
      <c r="B627" s="7">
        <f t="shared" si="10"/>
        <v>615</v>
      </c>
      <c r="C627" s="22">
        <v>5.7800000000000004E-2</v>
      </c>
      <c r="D627" s="14">
        <f>IF(ReturnsType="Relative", (C627/C626-1)*IRNow1*ApproxDuration(C627,5), (C627-C626)*ApproxDuration(C627,5))</f>
        <v>-6.0538778035672529E-4</v>
      </c>
      <c r="E627" s="22" t="str">
        <f ca="1">IF(DataWindow&lt;(B627-250),-CalcIM(OFFSET(D626,0,0,-DataWindow,1),ConfLevel, metric, OFFSET($F$11,0,0,StressPeriod,1)),"")</f>
        <v/>
      </c>
      <c r="F627" s="22">
        <f>IF(ReturnsType2="Relative", (C627/C626-1)*IRNow1*ApproxDuration(C627,5), (C627-C626)*ApproxDuration(C627,5))</f>
        <v>-6.0538778035672529E-4</v>
      </c>
      <c r="G627" s="15" t="str">
        <f ca="1">IF(DataWindow2&lt;(B627-250),-CalcIM(OFFSET(F626,0,0,-DataWindow2,1),ConfLevel2, metric2, OFFSET($D$11,0,0,StressPeriod2,1)),"")</f>
        <v/>
      </c>
    </row>
    <row r="628" spans="2:7" x14ac:dyDescent="0.3">
      <c r="B628" s="7">
        <f t="shared" si="10"/>
        <v>616</v>
      </c>
      <c r="C628" s="22">
        <v>5.8200000000000002E-2</v>
      </c>
      <c r="D628" s="14">
        <f>IF(ReturnsType="Relative", (C628/C627-1)*IRNow1*ApproxDuration(C628,5), (C628-C627)*ApproxDuration(C628,5))</f>
        <v>8.1060139758040294E-4</v>
      </c>
      <c r="E628" s="22" t="str">
        <f ca="1">IF(DataWindow&lt;(B628-250),-CalcIM(OFFSET(D627,0,0,-DataWindow,1),ConfLevel, metric, OFFSET($F$11,0,0,StressPeriod,1)),"")</f>
        <v/>
      </c>
      <c r="F628" s="22">
        <f>IF(ReturnsType2="Relative", (C628/C627-1)*IRNow1*ApproxDuration(C628,5), (C628-C627)*ApproxDuration(C628,5))</f>
        <v>8.1060139758040294E-4</v>
      </c>
      <c r="G628" s="15" t="str">
        <f ca="1">IF(DataWindow2&lt;(B628-250),-CalcIM(OFFSET(F627,0,0,-DataWindow2,1),ConfLevel2, metric2, OFFSET($D$11,0,0,StressPeriod2,1)),"")</f>
        <v/>
      </c>
    </row>
    <row r="629" spans="2:7" x14ac:dyDescent="0.3">
      <c r="B629" s="7">
        <f t="shared" si="10"/>
        <v>617</v>
      </c>
      <c r="C629" s="22">
        <v>5.8700000000000002E-2</v>
      </c>
      <c r="D629" s="14">
        <f>IF(ReturnsType="Relative", (C629/C628-1)*IRNow1*ApproxDuration(C629,5), (C629-C628)*ApproxDuration(C629,5))</f>
        <v>1.0050918501480048E-3</v>
      </c>
      <c r="E629" s="22" t="str">
        <f ca="1">IF(DataWindow&lt;(B629-250),-CalcIM(OFFSET(D628,0,0,-DataWindow,1),ConfLevel, metric, OFFSET($F$11,0,0,StressPeriod,1)),"")</f>
        <v/>
      </c>
      <c r="F629" s="22">
        <f>IF(ReturnsType2="Relative", (C629/C628-1)*IRNow1*ApproxDuration(C629,5), (C629-C628)*ApproxDuration(C629,5))</f>
        <v>1.0050918501480048E-3</v>
      </c>
      <c r="G629" s="15" t="str">
        <f ca="1">IF(DataWindow2&lt;(B629-250),-CalcIM(OFFSET(F628,0,0,-DataWindow2,1),ConfLevel2, metric2, OFFSET($D$11,0,0,StressPeriod2,1)),"")</f>
        <v/>
      </c>
    </row>
    <row r="630" spans="2:7" x14ac:dyDescent="0.3">
      <c r="B630" s="7">
        <f t="shared" si="10"/>
        <v>618</v>
      </c>
      <c r="C630" s="22">
        <v>5.8899999999999994E-2</v>
      </c>
      <c r="D630" s="14">
        <f>IF(ReturnsType="Relative", (C630/C629-1)*IRNow1*ApproxDuration(C630,5), (C630-C629)*ApproxDuration(C630,5))</f>
        <v>3.9842272721508503E-4</v>
      </c>
      <c r="E630" s="22" t="str">
        <f ca="1">IF(DataWindow&lt;(B630-250),-CalcIM(OFFSET(D629,0,0,-DataWindow,1),ConfLevel, metric, OFFSET($F$11,0,0,StressPeriod,1)),"")</f>
        <v/>
      </c>
      <c r="F630" s="22">
        <f>IF(ReturnsType2="Relative", (C630/C629-1)*IRNow1*ApproxDuration(C630,5), (C630-C629)*ApproxDuration(C630,5))</f>
        <v>3.9842272721508503E-4</v>
      </c>
      <c r="G630" s="15" t="str">
        <f ca="1">IF(DataWindow2&lt;(B630-250),-CalcIM(OFFSET(F629,0,0,-DataWindow2,1),ConfLevel2, metric2, OFFSET($D$11,0,0,StressPeriod2,1)),"")</f>
        <v/>
      </c>
    </row>
    <row r="631" spans="2:7" x14ac:dyDescent="0.3">
      <c r="B631" s="7">
        <f t="shared" si="10"/>
        <v>619</v>
      </c>
      <c r="C631" s="22">
        <v>5.8499999999999996E-2</v>
      </c>
      <c r="D631" s="14">
        <f>IF(ReturnsType="Relative", (C631/C630-1)*IRNow1*ApproxDuration(C631,5), (C631-C630)*ApproxDuration(C631,5))</f>
        <v>-7.9489540539882432E-4</v>
      </c>
      <c r="E631" s="22" t="str">
        <f ca="1">IF(DataWindow&lt;(B631-250),-CalcIM(OFFSET(D630,0,0,-DataWindow,1),ConfLevel, metric, OFFSET($F$11,0,0,StressPeriod,1)),"")</f>
        <v/>
      </c>
      <c r="F631" s="22">
        <f>IF(ReturnsType2="Relative", (C631/C630-1)*IRNow1*ApproxDuration(C631,5), (C631-C630)*ApproxDuration(C631,5))</f>
        <v>-7.9489540539882432E-4</v>
      </c>
      <c r="G631" s="15" t="str">
        <f ca="1">IF(DataWindow2&lt;(B631-250),-CalcIM(OFFSET(F630,0,0,-DataWindow2,1),ConfLevel2, metric2, OFFSET($D$11,0,0,StressPeriod2,1)),"")</f>
        <v/>
      </c>
    </row>
    <row r="632" spans="2:7" x14ac:dyDescent="0.3">
      <c r="B632" s="7">
        <f t="shared" si="10"/>
        <v>620</v>
      </c>
      <c r="C632" s="22">
        <v>5.8200000000000002E-2</v>
      </c>
      <c r="D632" s="14">
        <f>IF(ReturnsType="Relative", (C632/C631-1)*IRNow1*ApproxDuration(C632,5), (C632-C631)*ApproxDuration(C632,5))</f>
        <v>-6.0067642025829352E-4</v>
      </c>
      <c r="E632" s="22" t="str">
        <f ca="1">IF(DataWindow&lt;(B632-250),-CalcIM(OFFSET(D631,0,0,-DataWindow,1),ConfLevel, metric, OFFSET($F$11,0,0,StressPeriod,1)),"")</f>
        <v/>
      </c>
      <c r="F632" s="22">
        <f>IF(ReturnsType2="Relative", (C632/C631-1)*IRNow1*ApproxDuration(C632,5), (C632-C631)*ApproxDuration(C632,5))</f>
        <v>-6.0067642025829352E-4</v>
      </c>
      <c r="G632" s="15" t="str">
        <f ca="1">IF(DataWindow2&lt;(B632-250),-CalcIM(OFFSET(F631,0,0,-DataWindow2,1),ConfLevel2, metric2, OFFSET($D$11,0,0,StressPeriod2,1)),"")</f>
        <v/>
      </c>
    </row>
    <row r="633" spans="2:7" x14ac:dyDescent="0.3">
      <c r="B633" s="7">
        <f t="shared" si="10"/>
        <v>621</v>
      </c>
      <c r="C633" s="22">
        <v>5.8200000000000002E-2</v>
      </c>
      <c r="D633" s="14">
        <f>IF(ReturnsType="Relative", (C633/C632-1)*IRNow1*ApproxDuration(C633,5), (C633-C632)*ApproxDuration(C633,5))</f>
        <v>0</v>
      </c>
      <c r="E633" s="22" t="str">
        <f ca="1">IF(DataWindow&lt;(B633-250),-CalcIM(OFFSET(D632,0,0,-DataWindow,1),ConfLevel, metric, OFFSET($F$11,0,0,StressPeriod,1)),"")</f>
        <v/>
      </c>
      <c r="F633" s="22">
        <f>IF(ReturnsType2="Relative", (C633/C632-1)*IRNow1*ApproxDuration(C633,5), (C633-C632)*ApproxDuration(C633,5))</f>
        <v>0</v>
      </c>
      <c r="G633" s="15" t="str">
        <f ca="1">IF(DataWindow2&lt;(B633-250),-CalcIM(OFFSET(F632,0,0,-DataWindow2,1),ConfLevel2, metric2, OFFSET($D$11,0,0,StressPeriod2,1)),"")</f>
        <v/>
      </c>
    </row>
    <row r="634" spans="2:7" x14ac:dyDescent="0.3">
      <c r="B634" s="7">
        <f t="shared" si="10"/>
        <v>622</v>
      </c>
      <c r="C634" s="22">
        <v>5.7999999999999996E-2</v>
      </c>
      <c r="D634" s="14">
        <f>IF(ReturnsType="Relative", (C634/C633-1)*IRNow1*ApproxDuration(C634,5), (C634-C633)*ApproxDuration(C634,5))</f>
        <v>-4.0270669957216107E-4</v>
      </c>
      <c r="E634" s="22" t="str">
        <f ca="1">IF(DataWindow&lt;(B634-250),-CalcIM(OFFSET(D633,0,0,-DataWindow,1),ConfLevel, metric, OFFSET($F$11,0,0,StressPeriod,1)),"")</f>
        <v/>
      </c>
      <c r="F634" s="22">
        <f>IF(ReturnsType2="Relative", (C634/C633-1)*IRNow1*ApproxDuration(C634,5), (C634-C633)*ApproxDuration(C634,5))</f>
        <v>-4.0270669957216107E-4</v>
      </c>
      <c r="G634" s="15" t="str">
        <f ca="1">IF(DataWindow2&lt;(B634-250),-CalcIM(OFFSET(F633,0,0,-DataWindow2,1),ConfLevel2, metric2, OFFSET($D$11,0,0,StressPeriod2,1)),"")</f>
        <v/>
      </c>
    </row>
    <row r="635" spans="2:7" x14ac:dyDescent="0.3">
      <c r="B635" s="7">
        <f t="shared" si="10"/>
        <v>623</v>
      </c>
      <c r="C635" s="22">
        <v>5.7699999999999994E-2</v>
      </c>
      <c r="D635" s="14">
        <f>IF(ReturnsType="Relative", (C635/C634-1)*IRNow1*ApproxDuration(C635,5), (C635-C634)*ApproxDuration(C635,5))</f>
        <v>-6.0657589144363043E-4</v>
      </c>
      <c r="E635" s="22" t="str">
        <f ca="1">IF(DataWindow&lt;(B635-250),-CalcIM(OFFSET(D634,0,0,-DataWindow,1),ConfLevel, metric, OFFSET($F$11,0,0,StressPeriod,1)),"")</f>
        <v/>
      </c>
      <c r="F635" s="22">
        <f>IF(ReturnsType2="Relative", (C635/C634-1)*IRNow1*ApproxDuration(C635,5), (C635-C634)*ApproxDuration(C635,5))</f>
        <v>-6.0657589144363043E-4</v>
      </c>
      <c r="G635" s="15" t="str">
        <f ca="1">IF(DataWindow2&lt;(B635-250),-CalcIM(OFFSET(F634,0,0,-DataWindow2,1),ConfLevel2, metric2, OFFSET($D$11,0,0,StressPeriod2,1)),"")</f>
        <v/>
      </c>
    </row>
    <row r="636" spans="2:7" x14ac:dyDescent="0.3">
      <c r="B636" s="7">
        <f t="shared" si="10"/>
        <v>624</v>
      </c>
      <c r="C636" s="22">
        <v>5.7200000000000001E-2</v>
      </c>
      <c r="D636" s="14">
        <f>IF(ReturnsType="Relative", (C636/C635-1)*IRNow1*ApproxDuration(C636,5), (C636-C635)*ApproxDuration(C636,5))</f>
        <v>-1.017426368822645E-3</v>
      </c>
      <c r="E636" s="22" t="str">
        <f ca="1">IF(DataWindow&lt;(B636-250),-CalcIM(OFFSET(D635,0,0,-DataWindow,1),ConfLevel, metric, OFFSET($F$11,0,0,StressPeriod,1)),"")</f>
        <v/>
      </c>
      <c r="F636" s="22">
        <f>IF(ReturnsType2="Relative", (C636/C635-1)*IRNow1*ApproxDuration(C636,5), (C636-C635)*ApproxDuration(C636,5))</f>
        <v>-1.017426368822645E-3</v>
      </c>
      <c r="G636" s="15" t="str">
        <f ca="1">IF(DataWindow2&lt;(B636-250),-CalcIM(OFFSET(F635,0,0,-DataWindow2,1),ConfLevel2, metric2, OFFSET($D$11,0,0,StressPeriod2,1)),"")</f>
        <v/>
      </c>
    </row>
    <row r="637" spans="2:7" x14ac:dyDescent="0.3">
      <c r="B637" s="7">
        <f t="shared" si="10"/>
        <v>625</v>
      </c>
      <c r="C637" s="22">
        <v>5.7200000000000001E-2</v>
      </c>
      <c r="D637" s="14">
        <f>IF(ReturnsType="Relative", (C637/C636-1)*IRNow1*ApproxDuration(C637,5), (C637-C636)*ApproxDuration(C637,5))</f>
        <v>0</v>
      </c>
      <c r="E637" s="22" t="str">
        <f ca="1">IF(DataWindow&lt;(B637-250),-CalcIM(OFFSET(D636,0,0,-DataWindow,1),ConfLevel, metric, OFFSET($F$11,0,0,StressPeriod,1)),"")</f>
        <v/>
      </c>
      <c r="F637" s="22">
        <f>IF(ReturnsType2="Relative", (C637/C636-1)*IRNow1*ApproxDuration(C637,5), (C637-C636)*ApproxDuration(C637,5))</f>
        <v>0</v>
      </c>
      <c r="G637" s="15" t="str">
        <f ca="1">IF(DataWindow2&lt;(B637-250),-CalcIM(OFFSET(F636,0,0,-DataWindow2,1),ConfLevel2, metric2, OFFSET($D$11,0,0,StressPeriod2,1)),"")</f>
        <v/>
      </c>
    </row>
    <row r="638" spans="2:7" x14ac:dyDescent="0.3">
      <c r="B638" s="7">
        <f t="shared" si="10"/>
        <v>626</v>
      </c>
      <c r="C638" s="22">
        <v>5.74E-2</v>
      </c>
      <c r="D638" s="14">
        <f>IF(ReturnsType="Relative", (C638/C637-1)*IRNow1*ApproxDuration(C638,5), (C638-C637)*ApproxDuration(C638,5))</f>
        <v>4.1033255289827606E-4</v>
      </c>
      <c r="E638" s="22" t="str">
        <f ca="1">IF(DataWindow&lt;(B638-250),-CalcIM(OFFSET(D637,0,0,-DataWindow,1),ConfLevel, metric, OFFSET($F$11,0,0,StressPeriod,1)),"")</f>
        <v/>
      </c>
      <c r="F638" s="22">
        <f>IF(ReturnsType2="Relative", (C638/C637-1)*IRNow1*ApproxDuration(C638,5), (C638-C637)*ApproxDuration(C638,5))</f>
        <v>4.1033255289827606E-4</v>
      </c>
      <c r="G638" s="15" t="str">
        <f ca="1">IF(DataWindow2&lt;(B638-250),-CalcIM(OFFSET(F637,0,0,-DataWindow2,1),ConfLevel2, metric2, OFFSET($D$11,0,0,StressPeriod2,1)),"")</f>
        <v/>
      </c>
    </row>
    <row r="639" spans="2:7" x14ac:dyDescent="0.3">
      <c r="B639" s="7">
        <f t="shared" si="10"/>
        <v>627</v>
      </c>
      <c r="C639" s="22">
        <v>5.6600000000000004E-2</v>
      </c>
      <c r="D639" s="14">
        <f>IF(ReturnsType="Relative", (C639/C638-1)*IRNow1*ApproxDuration(C639,5), (C639-C638)*ApproxDuration(C639,5))</f>
        <v>-1.638730310581643E-3</v>
      </c>
      <c r="E639" s="22" t="str">
        <f ca="1">IF(DataWindow&lt;(B639-250),-CalcIM(OFFSET(D638,0,0,-DataWindow,1),ConfLevel, metric, OFFSET($F$11,0,0,StressPeriod,1)),"")</f>
        <v/>
      </c>
      <c r="F639" s="22">
        <f>IF(ReturnsType2="Relative", (C639/C638-1)*IRNow1*ApproxDuration(C639,5), (C639-C638)*ApproxDuration(C639,5))</f>
        <v>-1.638730310581643E-3</v>
      </c>
      <c r="G639" s="15" t="str">
        <f ca="1">IF(DataWindow2&lt;(B639-250),-CalcIM(OFFSET(F638,0,0,-DataWindow2,1),ConfLevel2, metric2, OFFSET($D$11,0,0,StressPeriod2,1)),"")</f>
        <v/>
      </c>
    </row>
    <row r="640" spans="2:7" x14ac:dyDescent="0.3">
      <c r="B640" s="7">
        <f t="shared" si="10"/>
        <v>628</v>
      </c>
      <c r="C640" s="22">
        <v>5.6600000000000004E-2</v>
      </c>
      <c r="D640" s="14">
        <f>IF(ReturnsType="Relative", (C640/C639-1)*IRNow1*ApproxDuration(C640,5), (C640-C639)*ApproxDuration(C640,5))</f>
        <v>0</v>
      </c>
      <c r="E640" s="22" t="str">
        <f ca="1">IF(DataWindow&lt;(B640-250),-CalcIM(OFFSET(D639,0,0,-DataWindow,1),ConfLevel, metric, OFFSET($F$11,0,0,StressPeriod,1)),"")</f>
        <v/>
      </c>
      <c r="F640" s="22">
        <f>IF(ReturnsType2="Relative", (C640/C639-1)*IRNow1*ApproxDuration(C640,5), (C640-C639)*ApproxDuration(C640,5))</f>
        <v>0</v>
      </c>
      <c r="G640" s="15" t="str">
        <f ca="1">IF(DataWindow2&lt;(B640-250),-CalcIM(OFFSET(F639,0,0,-DataWindow2,1),ConfLevel2, metric2, OFFSET($D$11,0,0,StressPeriod2,1)),"")</f>
        <v/>
      </c>
    </row>
    <row r="641" spans="2:7" x14ac:dyDescent="0.3">
      <c r="B641" s="7">
        <f t="shared" si="10"/>
        <v>629</v>
      </c>
      <c r="C641" s="22">
        <v>5.6500000000000002E-2</v>
      </c>
      <c r="D641" s="14">
        <f>IF(ReturnsType="Relative", (C641/C640-1)*IRNow1*ApproxDuration(C641,5), (C641-C640)*ApproxDuration(C641,5))</f>
        <v>-2.0778606795391933E-4</v>
      </c>
      <c r="E641" s="22" t="str">
        <f ca="1">IF(DataWindow&lt;(B641-250),-CalcIM(OFFSET(D640,0,0,-DataWindow,1),ConfLevel, metric, OFFSET($F$11,0,0,StressPeriod,1)),"")</f>
        <v/>
      </c>
      <c r="F641" s="22">
        <f>IF(ReturnsType2="Relative", (C641/C640-1)*IRNow1*ApproxDuration(C641,5), (C641-C640)*ApproxDuration(C641,5))</f>
        <v>-2.0778606795391933E-4</v>
      </c>
      <c r="G641" s="15" t="str">
        <f ca="1">IF(DataWindow2&lt;(B641-250),-CalcIM(OFFSET(F640,0,0,-DataWindow2,1),ConfLevel2, metric2, OFFSET($D$11,0,0,StressPeriod2,1)),"")</f>
        <v/>
      </c>
    </row>
    <row r="642" spans="2:7" x14ac:dyDescent="0.3">
      <c r="B642" s="7">
        <f t="shared" si="10"/>
        <v>630</v>
      </c>
      <c r="C642" s="22">
        <v>5.6399999999999999E-2</v>
      </c>
      <c r="D642" s="14">
        <f>IF(ReturnsType="Relative", (C642/C641-1)*IRNow1*ApproxDuration(C642,5), (C642-C641)*ApproxDuration(C642,5))</f>
        <v>-2.082034305406031E-4</v>
      </c>
      <c r="E642" s="22" t="str">
        <f ca="1">IF(DataWindow&lt;(B642-250),-CalcIM(OFFSET(D641,0,0,-DataWindow,1),ConfLevel, metric, OFFSET($F$11,0,0,StressPeriod,1)),"")</f>
        <v/>
      </c>
      <c r="F642" s="22">
        <f>IF(ReturnsType2="Relative", (C642/C641-1)*IRNow1*ApproxDuration(C642,5), (C642-C641)*ApproxDuration(C642,5))</f>
        <v>-2.082034305406031E-4</v>
      </c>
      <c r="G642" s="15" t="str">
        <f ca="1">IF(DataWindow2&lt;(B642-250),-CalcIM(OFFSET(F641,0,0,-DataWindow2,1),ConfLevel2, metric2, OFFSET($D$11,0,0,StressPeriod2,1)),"")</f>
        <v/>
      </c>
    </row>
    <row r="643" spans="2:7" x14ac:dyDescent="0.3">
      <c r="B643" s="7">
        <f t="shared" si="10"/>
        <v>631</v>
      </c>
      <c r="C643" s="22">
        <v>5.5800000000000002E-2</v>
      </c>
      <c r="D643" s="14">
        <f>IF(ReturnsType="Relative", (C643/C642-1)*IRNow1*ApproxDuration(C643,5), (C643-C642)*ApproxDuration(C643,5))</f>
        <v>-1.2532263046582965E-3</v>
      </c>
      <c r="E643" s="22" t="str">
        <f ca="1">IF(DataWindow&lt;(B643-250),-CalcIM(OFFSET(D642,0,0,-DataWindow,1),ConfLevel, metric, OFFSET($F$11,0,0,StressPeriod,1)),"")</f>
        <v/>
      </c>
      <c r="F643" s="22">
        <f>IF(ReturnsType2="Relative", (C643/C642-1)*IRNow1*ApproxDuration(C643,5), (C643-C642)*ApproxDuration(C643,5))</f>
        <v>-1.2532263046582965E-3</v>
      </c>
      <c r="G643" s="15" t="str">
        <f ca="1">IF(DataWindow2&lt;(B643-250),-CalcIM(OFFSET(F642,0,0,-DataWindow2,1),ConfLevel2, metric2, OFFSET($D$11,0,0,StressPeriod2,1)),"")</f>
        <v/>
      </c>
    </row>
    <row r="644" spans="2:7" x14ac:dyDescent="0.3">
      <c r="B644" s="7">
        <f t="shared" si="10"/>
        <v>632</v>
      </c>
      <c r="C644" s="22">
        <v>5.62E-2</v>
      </c>
      <c r="D644" s="14">
        <f>IF(ReturnsType="Relative", (C644/C643-1)*IRNow1*ApproxDuration(C644,5), (C644-C643)*ApproxDuration(C644,5))</f>
        <v>8.4366317708570811E-4</v>
      </c>
      <c r="E644" s="22" t="str">
        <f ca="1">IF(DataWindow&lt;(B644-250),-CalcIM(OFFSET(D643,0,0,-DataWindow,1),ConfLevel, metric, OFFSET($F$11,0,0,StressPeriod,1)),"")</f>
        <v/>
      </c>
      <c r="F644" s="22">
        <f>IF(ReturnsType2="Relative", (C644/C643-1)*IRNow1*ApproxDuration(C644,5), (C644-C643)*ApproxDuration(C644,5))</f>
        <v>8.4366317708570811E-4</v>
      </c>
      <c r="G644" s="15" t="str">
        <f ca="1">IF(DataWindow2&lt;(B644-250),-CalcIM(OFFSET(F643,0,0,-DataWindow2,1),ConfLevel2, metric2, OFFSET($D$11,0,0,StressPeriod2,1)),"")</f>
        <v/>
      </c>
    </row>
    <row r="645" spans="2:7" x14ac:dyDescent="0.3">
      <c r="B645" s="7">
        <f t="shared" si="10"/>
        <v>633</v>
      </c>
      <c r="C645" s="22">
        <v>5.6900000000000006E-2</v>
      </c>
      <c r="D645" s="14">
        <f>IF(ReturnsType="Relative", (C645/C644-1)*IRNow1*ApproxDuration(C645,5), (C645-C644)*ApproxDuration(C645,5))</f>
        <v>1.4634597382342058E-3</v>
      </c>
      <c r="E645" s="22" t="str">
        <f ca="1">IF(DataWindow&lt;(B645-250),-CalcIM(OFFSET(D644,0,0,-DataWindow,1),ConfLevel, metric, OFFSET($F$11,0,0,StressPeriod,1)),"")</f>
        <v/>
      </c>
      <c r="F645" s="22">
        <f>IF(ReturnsType2="Relative", (C645/C644-1)*IRNow1*ApproxDuration(C645,5), (C645-C644)*ApproxDuration(C645,5))</f>
        <v>1.4634597382342058E-3</v>
      </c>
      <c r="G645" s="15" t="str">
        <f ca="1">IF(DataWindow2&lt;(B645-250),-CalcIM(OFFSET(F644,0,0,-DataWindow2,1),ConfLevel2, metric2, OFFSET($D$11,0,0,StressPeriod2,1)),"")</f>
        <v/>
      </c>
    </row>
    <row r="646" spans="2:7" x14ac:dyDescent="0.3">
      <c r="B646" s="7">
        <f t="shared" si="10"/>
        <v>634</v>
      </c>
      <c r="C646" s="22">
        <v>5.67E-2</v>
      </c>
      <c r="D646" s="14">
        <f>IF(ReturnsType="Relative", (C646/C645-1)*IRNow1*ApproxDuration(C646,5), (C646-C645)*ApproxDuration(C646,5))</f>
        <v>-4.1318416245701147E-4</v>
      </c>
      <c r="E646" s="22" t="str">
        <f ca="1">IF(DataWindow&lt;(B646-250),-CalcIM(OFFSET(D645,0,0,-DataWindow,1),ConfLevel, metric, OFFSET($F$11,0,0,StressPeriod,1)),"")</f>
        <v/>
      </c>
      <c r="F646" s="22">
        <f>IF(ReturnsType2="Relative", (C646/C645-1)*IRNow1*ApproxDuration(C646,5), (C646-C645)*ApproxDuration(C646,5))</f>
        <v>-4.1318416245701147E-4</v>
      </c>
      <c r="G646" s="15" t="str">
        <f ca="1">IF(DataWindow2&lt;(B646-250),-CalcIM(OFFSET(F645,0,0,-DataWindow2,1),ConfLevel2, metric2, OFFSET($D$11,0,0,StressPeriod2,1)),"")</f>
        <v/>
      </c>
    </row>
    <row r="647" spans="2:7" x14ac:dyDescent="0.3">
      <c r="B647" s="7">
        <f t="shared" si="10"/>
        <v>635</v>
      </c>
      <c r="C647" s="22">
        <v>5.7099999999999998E-2</v>
      </c>
      <c r="D647" s="14">
        <f>IF(ReturnsType="Relative", (C647/C646-1)*IRNow1*ApproxDuration(C647,5), (C647-C646)*ApproxDuration(C647,5))</f>
        <v>8.2849356624688621E-4</v>
      </c>
      <c r="E647" s="22" t="str">
        <f ca="1">IF(DataWindow&lt;(B647-250),-CalcIM(OFFSET(D646,0,0,-DataWindow,1),ConfLevel, metric, OFFSET($F$11,0,0,StressPeriod,1)),"")</f>
        <v/>
      </c>
      <c r="F647" s="22">
        <f>IF(ReturnsType2="Relative", (C647/C646-1)*IRNow1*ApproxDuration(C647,5), (C647-C646)*ApproxDuration(C647,5))</f>
        <v>8.2849356624688621E-4</v>
      </c>
      <c r="G647" s="15" t="str">
        <f ca="1">IF(DataWindow2&lt;(B647-250),-CalcIM(OFFSET(F646,0,0,-DataWindow2,1),ConfLevel2, metric2, OFFSET($D$11,0,0,StressPeriod2,1)),"")</f>
        <v/>
      </c>
    </row>
    <row r="648" spans="2:7" x14ac:dyDescent="0.3">
      <c r="B648" s="7">
        <f t="shared" si="10"/>
        <v>636</v>
      </c>
      <c r="C648" s="22">
        <v>5.7300000000000004E-2</v>
      </c>
      <c r="D648" s="14">
        <f>IF(ReturnsType="Relative", (C648/C647-1)*IRNow1*ApproxDuration(C648,5), (C648-C647)*ApproxDuration(C648,5))</f>
        <v>4.1114904378656062E-4</v>
      </c>
      <c r="E648" s="22" t="str">
        <f ca="1">IF(DataWindow&lt;(B648-250),-CalcIM(OFFSET(D647,0,0,-DataWindow,1),ConfLevel, metric, OFFSET($F$11,0,0,StressPeriod,1)),"")</f>
        <v/>
      </c>
      <c r="F648" s="22">
        <f>IF(ReturnsType2="Relative", (C648/C647-1)*IRNow1*ApproxDuration(C648,5), (C648-C647)*ApproxDuration(C648,5))</f>
        <v>4.1114904378656062E-4</v>
      </c>
      <c r="G648" s="15" t="str">
        <f ca="1">IF(DataWindow2&lt;(B648-250),-CalcIM(OFFSET(F647,0,0,-DataWindow2,1),ConfLevel2, metric2, OFFSET($D$11,0,0,StressPeriod2,1)),"")</f>
        <v/>
      </c>
    </row>
    <row r="649" spans="2:7" x14ac:dyDescent="0.3">
      <c r="B649" s="7">
        <f t="shared" si="10"/>
        <v>637</v>
      </c>
      <c r="C649" s="22">
        <v>5.7599999999999998E-2</v>
      </c>
      <c r="D649" s="14">
        <f>IF(ReturnsType="Relative", (C649/C648-1)*IRNow1*ApproxDuration(C649,5), (C649-C648)*ApproxDuration(C649,5))</f>
        <v>6.1413221799972904E-4</v>
      </c>
      <c r="E649" s="22" t="str">
        <f ca="1">IF(DataWindow&lt;(B649-250),-CalcIM(OFFSET(D648,0,0,-DataWindow,1),ConfLevel, metric, OFFSET($F$11,0,0,StressPeriod,1)),"")</f>
        <v/>
      </c>
      <c r="F649" s="22">
        <f>IF(ReturnsType2="Relative", (C649/C648-1)*IRNow1*ApproxDuration(C649,5), (C649-C648)*ApproxDuration(C649,5))</f>
        <v>6.1413221799972904E-4</v>
      </c>
      <c r="G649" s="15" t="str">
        <f ca="1">IF(DataWindow2&lt;(B649-250),-CalcIM(OFFSET(F648,0,0,-DataWindow2,1),ConfLevel2, metric2, OFFSET($D$11,0,0,StressPeriod2,1)),"")</f>
        <v/>
      </c>
    </row>
    <row r="650" spans="2:7" x14ac:dyDescent="0.3">
      <c r="B650" s="7">
        <f t="shared" si="10"/>
        <v>638</v>
      </c>
      <c r="C650" s="22">
        <v>5.74E-2</v>
      </c>
      <c r="D650" s="14">
        <f>IF(ReturnsType="Relative", (C650/C649-1)*IRNow1*ApproxDuration(C650,5), (C650-C649)*ApproxDuration(C650,5))</f>
        <v>-4.0748302128091983E-4</v>
      </c>
      <c r="E650" s="22" t="str">
        <f ca="1">IF(DataWindow&lt;(B650-250),-CalcIM(OFFSET(D649,0,0,-DataWindow,1),ConfLevel, metric, OFFSET($F$11,0,0,StressPeriod,1)),"")</f>
        <v/>
      </c>
      <c r="F650" s="22">
        <f>IF(ReturnsType2="Relative", (C650/C649-1)*IRNow1*ApproxDuration(C650,5), (C650-C649)*ApproxDuration(C650,5))</f>
        <v>-4.0748302128091983E-4</v>
      </c>
      <c r="G650" s="15" t="str">
        <f ca="1">IF(DataWindow2&lt;(B650-250),-CalcIM(OFFSET(F649,0,0,-DataWindow2,1),ConfLevel2, metric2, OFFSET($D$11,0,0,StressPeriod2,1)),"")</f>
        <v/>
      </c>
    </row>
    <row r="651" spans="2:7" x14ac:dyDescent="0.3">
      <c r="B651" s="7">
        <f t="shared" si="10"/>
        <v>639</v>
      </c>
      <c r="C651" s="22">
        <v>5.74E-2</v>
      </c>
      <c r="D651" s="14">
        <f>IF(ReturnsType="Relative", (C651/C650-1)*IRNow1*ApproxDuration(C651,5), (C651-C650)*ApproxDuration(C651,5))</f>
        <v>0</v>
      </c>
      <c r="E651" s="22" t="str">
        <f ca="1">IF(DataWindow&lt;(B651-250),-CalcIM(OFFSET(D650,0,0,-DataWindow,1),ConfLevel, metric, OFFSET($F$11,0,0,StressPeriod,1)),"")</f>
        <v/>
      </c>
      <c r="F651" s="22">
        <f>IF(ReturnsType2="Relative", (C651/C650-1)*IRNow1*ApproxDuration(C651,5), (C651-C650)*ApproxDuration(C651,5))</f>
        <v>0</v>
      </c>
      <c r="G651" s="15" t="str">
        <f ca="1">IF(DataWindow2&lt;(B651-250),-CalcIM(OFFSET(F650,0,0,-DataWindow2,1),ConfLevel2, metric2, OFFSET($D$11,0,0,StressPeriod2,1)),"")</f>
        <v/>
      </c>
    </row>
    <row r="652" spans="2:7" x14ac:dyDescent="0.3">
      <c r="B652" s="7">
        <f t="shared" si="10"/>
        <v>640</v>
      </c>
      <c r="C652" s="22">
        <v>5.7999999999999996E-2</v>
      </c>
      <c r="D652" s="14">
        <f>IF(ReturnsType="Relative", (C652/C651-1)*IRNow1*ApproxDuration(C652,5), (C652-C651)*ApproxDuration(C652,5))</f>
        <v>1.2249580094999431E-3</v>
      </c>
      <c r="E652" s="22" t="str">
        <f ca="1">IF(DataWindow&lt;(B652-250),-CalcIM(OFFSET(D651,0,0,-DataWindow,1),ConfLevel, metric, OFFSET($F$11,0,0,StressPeriod,1)),"")</f>
        <v/>
      </c>
      <c r="F652" s="22">
        <f>IF(ReturnsType2="Relative", (C652/C651-1)*IRNow1*ApproxDuration(C652,5), (C652-C651)*ApproxDuration(C652,5))</f>
        <v>1.2249580094999431E-3</v>
      </c>
      <c r="G652" s="15" t="str">
        <f ca="1">IF(DataWindow2&lt;(B652-250),-CalcIM(OFFSET(F651,0,0,-DataWindow2,1),ConfLevel2, metric2, OFFSET($D$11,0,0,StressPeriod2,1)),"")</f>
        <v/>
      </c>
    </row>
    <row r="653" spans="2:7" x14ac:dyDescent="0.3">
      <c r="B653" s="7">
        <f t="shared" si="10"/>
        <v>641</v>
      </c>
      <c r="C653" s="22">
        <v>5.8600000000000006E-2</v>
      </c>
      <c r="D653" s="14">
        <f>IF(ReturnsType="Relative", (C653/C652-1)*IRNow1*ApproxDuration(C653,5), (C653-C652)*ApproxDuration(C653,5))</f>
        <v>1.2105570556387741E-3</v>
      </c>
      <c r="E653" s="22" t="str">
        <f ca="1">IF(DataWindow&lt;(B653-250),-CalcIM(OFFSET(D652,0,0,-DataWindow,1),ConfLevel, metric, OFFSET($F$11,0,0,StressPeriod,1)),"")</f>
        <v/>
      </c>
      <c r="F653" s="22">
        <f>IF(ReturnsType2="Relative", (C653/C652-1)*IRNow1*ApproxDuration(C653,5), (C653-C652)*ApproxDuration(C653,5))</f>
        <v>1.2105570556387741E-3</v>
      </c>
      <c r="G653" s="15" t="str">
        <f ca="1">IF(DataWindow2&lt;(B653-250),-CalcIM(OFFSET(F652,0,0,-DataWindow2,1),ConfLevel2, metric2, OFFSET($D$11,0,0,StressPeriod2,1)),"")</f>
        <v/>
      </c>
    </row>
    <row r="654" spans="2:7" x14ac:dyDescent="0.3">
      <c r="B654" s="7">
        <f t="shared" ref="B654:B717" si="11">B653+1</f>
        <v>642</v>
      </c>
      <c r="C654" s="22">
        <v>5.8600000000000006E-2</v>
      </c>
      <c r="D654" s="14">
        <f>IF(ReturnsType="Relative", (C654/C653-1)*IRNow1*ApproxDuration(C654,5), (C654-C653)*ApproxDuration(C654,5))</f>
        <v>0</v>
      </c>
      <c r="E654" s="22" t="str">
        <f ca="1">IF(DataWindow&lt;(B654-250),-CalcIM(OFFSET(D653,0,0,-DataWindow,1),ConfLevel, metric, OFFSET($F$11,0,0,StressPeriod,1)),"")</f>
        <v/>
      </c>
      <c r="F654" s="22">
        <f>IF(ReturnsType2="Relative", (C654/C653-1)*IRNow1*ApproxDuration(C654,5), (C654-C653)*ApproxDuration(C654,5))</f>
        <v>0</v>
      </c>
      <c r="G654" s="15" t="str">
        <f ca="1">IF(DataWindow2&lt;(B654-250),-CalcIM(OFFSET(F653,0,0,-DataWindow2,1),ConfLevel2, metric2, OFFSET($D$11,0,0,StressPeriod2,1)),"")</f>
        <v/>
      </c>
    </row>
    <row r="655" spans="2:7" x14ac:dyDescent="0.3">
      <c r="B655" s="7">
        <f t="shared" si="11"/>
        <v>643</v>
      </c>
      <c r="C655" s="22">
        <v>5.8499999999999996E-2</v>
      </c>
      <c r="D655" s="14">
        <f>IF(ReturnsType="Relative", (C655/C654-1)*IRNow1*ApproxDuration(C655,5), (C655-C654)*ApproxDuration(C655,5))</f>
        <v>-1.9974120895048983E-4</v>
      </c>
      <c r="E655" s="22" t="str">
        <f ca="1">IF(DataWindow&lt;(B655-250),-CalcIM(OFFSET(D654,0,0,-DataWindow,1),ConfLevel, metric, OFFSET($F$11,0,0,StressPeriod,1)),"")</f>
        <v/>
      </c>
      <c r="F655" s="22">
        <f>IF(ReturnsType2="Relative", (C655/C654-1)*IRNow1*ApproxDuration(C655,5), (C655-C654)*ApproxDuration(C655,5))</f>
        <v>-1.9974120895048983E-4</v>
      </c>
      <c r="G655" s="15" t="str">
        <f ca="1">IF(DataWindow2&lt;(B655-250),-CalcIM(OFFSET(F654,0,0,-DataWindow2,1),ConfLevel2, metric2, OFFSET($D$11,0,0,StressPeriod2,1)),"")</f>
        <v/>
      </c>
    </row>
    <row r="656" spans="2:7" x14ac:dyDescent="0.3">
      <c r="B656" s="7">
        <f t="shared" si="11"/>
        <v>644</v>
      </c>
      <c r="C656" s="22">
        <v>5.8099999999999999E-2</v>
      </c>
      <c r="D656" s="14">
        <f>IF(ReturnsType="Relative", (C656/C655-1)*IRNow1*ApproxDuration(C656,5), (C656-C655)*ApproxDuration(C656,5))</f>
        <v>-8.0109245286756755E-4</v>
      </c>
      <c r="E656" s="22" t="str">
        <f ca="1">IF(DataWindow&lt;(B656-250),-CalcIM(OFFSET(D655,0,0,-DataWindow,1),ConfLevel, metric, OFFSET($F$11,0,0,StressPeriod,1)),"")</f>
        <v/>
      </c>
      <c r="F656" s="22">
        <f>IF(ReturnsType2="Relative", (C656/C655-1)*IRNow1*ApproxDuration(C656,5), (C656-C655)*ApproxDuration(C656,5))</f>
        <v>-8.0109245286756755E-4</v>
      </c>
      <c r="G656" s="15" t="str">
        <f ca="1">IF(DataWindow2&lt;(B656-250),-CalcIM(OFFSET(F655,0,0,-DataWindow2,1),ConfLevel2, metric2, OFFSET($D$11,0,0,StressPeriod2,1)),"")</f>
        <v/>
      </c>
    </row>
    <row r="657" spans="2:7" x14ac:dyDescent="0.3">
      <c r="B657" s="7">
        <f t="shared" si="11"/>
        <v>645</v>
      </c>
      <c r="C657" s="22">
        <v>5.7999999999999996E-2</v>
      </c>
      <c r="D657" s="14">
        <f>IF(ReturnsType="Relative", (C657/C656-1)*IRNow1*ApproxDuration(C657,5), (C657-C656)*ApproxDuration(C657,5))</f>
        <v>-2.016999132108456E-4</v>
      </c>
      <c r="E657" s="22" t="str">
        <f ca="1">IF(DataWindow&lt;(B657-250),-CalcIM(OFFSET(D656,0,0,-DataWindow,1),ConfLevel, metric, OFFSET($F$11,0,0,StressPeriod,1)),"")</f>
        <v/>
      </c>
      <c r="F657" s="22">
        <f>IF(ReturnsType2="Relative", (C657/C656-1)*IRNow1*ApproxDuration(C657,5), (C657-C656)*ApproxDuration(C657,5))</f>
        <v>-2.016999132108456E-4</v>
      </c>
      <c r="G657" s="15" t="str">
        <f ca="1">IF(DataWindow2&lt;(B657-250),-CalcIM(OFFSET(F656,0,0,-DataWindow2,1),ConfLevel2, metric2, OFFSET($D$11,0,0,StressPeriod2,1)),"")</f>
        <v/>
      </c>
    </row>
    <row r="658" spans="2:7" x14ac:dyDescent="0.3">
      <c r="B658" s="7">
        <f t="shared" si="11"/>
        <v>646</v>
      </c>
      <c r="C658" s="22">
        <v>5.7599999999999998E-2</v>
      </c>
      <c r="D658" s="14">
        <f>IF(ReturnsType="Relative", (C658/C657-1)*IRNow1*ApproxDuration(C658,5), (C658-C657)*ApproxDuration(C658,5))</f>
        <v>-8.0896036991689384E-4</v>
      </c>
      <c r="E658" s="22" t="str">
        <f ca="1">IF(DataWindow&lt;(B658-250),-CalcIM(OFFSET(D657,0,0,-DataWindow,1),ConfLevel, metric, OFFSET($F$11,0,0,StressPeriod,1)),"")</f>
        <v/>
      </c>
      <c r="F658" s="22">
        <f>IF(ReturnsType2="Relative", (C658/C657-1)*IRNow1*ApproxDuration(C658,5), (C658-C657)*ApproxDuration(C658,5))</f>
        <v>-8.0896036991689384E-4</v>
      </c>
      <c r="G658" s="15" t="str">
        <f ca="1">IF(DataWindow2&lt;(B658-250),-CalcIM(OFFSET(F657,0,0,-DataWindow2,1),ConfLevel2, metric2, OFFSET($D$11,0,0,StressPeriod2,1)),"")</f>
        <v/>
      </c>
    </row>
    <row r="659" spans="2:7" x14ac:dyDescent="0.3">
      <c r="B659" s="7">
        <f t="shared" si="11"/>
        <v>647</v>
      </c>
      <c r="C659" s="22">
        <v>5.74E-2</v>
      </c>
      <c r="D659" s="14">
        <f>IF(ReturnsType="Relative", (C659/C658-1)*IRNow1*ApproxDuration(C659,5), (C659-C658)*ApproxDuration(C659,5))</f>
        <v>-4.0748302128091983E-4</v>
      </c>
      <c r="E659" s="22" t="str">
        <f ca="1">IF(DataWindow&lt;(B659-250),-CalcIM(OFFSET(D658,0,0,-DataWindow,1),ConfLevel, metric, OFFSET($F$11,0,0,StressPeriod,1)),"")</f>
        <v/>
      </c>
      <c r="F659" s="22">
        <f>IF(ReturnsType2="Relative", (C659/C658-1)*IRNow1*ApproxDuration(C659,5), (C659-C658)*ApproxDuration(C659,5))</f>
        <v>-4.0748302128091983E-4</v>
      </c>
      <c r="G659" s="15" t="str">
        <f ca="1">IF(DataWindow2&lt;(B659-250),-CalcIM(OFFSET(F658,0,0,-DataWindow2,1),ConfLevel2, metric2, OFFSET($D$11,0,0,StressPeriod2,1)),"")</f>
        <v/>
      </c>
    </row>
    <row r="660" spans="2:7" x14ac:dyDescent="0.3">
      <c r="B660" s="7">
        <f t="shared" si="11"/>
        <v>648</v>
      </c>
      <c r="C660" s="22">
        <v>5.7000000000000002E-2</v>
      </c>
      <c r="D660" s="14">
        <f>IF(ReturnsType="Relative", (C660/C659-1)*IRNow1*ApproxDuration(C660,5), (C660-C659)*ApproxDuration(C660,5))</f>
        <v>-8.1858489313241809E-4</v>
      </c>
      <c r="E660" s="22" t="str">
        <f ca="1">IF(DataWindow&lt;(B660-250),-CalcIM(OFFSET(D659,0,0,-DataWindow,1),ConfLevel, metric, OFFSET($F$11,0,0,StressPeriod,1)),"")</f>
        <v/>
      </c>
      <c r="F660" s="22">
        <f>IF(ReturnsType2="Relative", (C660/C659-1)*IRNow1*ApproxDuration(C660,5), (C660-C659)*ApproxDuration(C660,5))</f>
        <v>-8.1858489313241809E-4</v>
      </c>
      <c r="G660" s="15" t="str">
        <f ca="1">IF(DataWindow2&lt;(B660-250),-CalcIM(OFFSET(F659,0,0,-DataWindow2,1),ConfLevel2, metric2, OFFSET($D$11,0,0,StressPeriod2,1)),"")</f>
        <v/>
      </c>
    </row>
    <row r="661" spans="2:7" x14ac:dyDescent="0.3">
      <c r="B661" s="7">
        <f t="shared" si="11"/>
        <v>649</v>
      </c>
      <c r="C661" s="22">
        <v>5.67E-2</v>
      </c>
      <c r="D661" s="14">
        <f>IF(ReturnsType="Relative", (C661/C660-1)*IRNow1*ApproxDuration(C661,5), (C661-C660)*ApproxDuration(C661,5))</f>
        <v>-6.1868891694219616E-4</v>
      </c>
      <c r="E661" s="22" t="str">
        <f ca="1">IF(DataWindow&lt;(B661-250),-CalcIM(OFFSET(D660,0,0,-DataWindow,1),ConfLevel, metric, OFFSET($F$11,0,0,StressPeriod,1)),"")</f>
        <v/>
      </c>
      <c r="F661" s="22">
        <f>IF(ReturnsType2="Relative", (C661/C660-1)*IRNow1*ApproxDuration(C661,5), (C661-C660)*ApproxDuration(C661,5))</f>
        <v>-6.1868891694219616E-4</v>
      </c>
      <c r="G661" s="15" t="str">
        <f ca="1">IF(DataWindow2&lt;(B661-250),-CalcIM(OFFSET(F660,0,0,-DataWindow2,1),ConfLevel2, metric2, OFFSET($D$11,0,0,StressPeriod2,1)),"")</f>
        <v/>
      </c>
    </row>
    <row r="662" spans="2:7" x14ac:dyDescent="0.3">
      <c r="B662" s="7">
        <f t="shared" si="11"/>
        <v>650</v>
      </c>
      <c r="C662" s="22">
        <v>5.6900000000000006E-2</v>
      </c>
      <c r="D662" s="14">
        <f>IF(ReturnsType="Relative", (C662/C661-1)*IRNow1*ApproxDuration(C662,5), (C662-C661)*ApproxDuration(C662,5))</f>
        <v>4.1444412843922457E-4</v>
      </c>
      <c r="E662" s="22" t="str">
        <f ca="1">IF(DataWindow&lt;(B662-250),-CalcIM(OFFSET(D661,0,0,-DataWindow,1),ConfLevel, metric, OFFSET($F$11,0,0,StressPeriod,1)),"")</f>
        <v/>
      </c>
      <c r="F662" s="22">
        <f>IF(ReturnsType2="Relative", (C662/C661-1)*IRNow1*ApproxDuration(C662,5), (C662-C661)*ApproxDuration(C662,5))</f>
        <v>4.1444412843922457E-4</v>
      </c>
      <c r="G662" s="15" t="str">
        <f ca="1">IF(DataWindow2&lt;(B662-250),-CalcIM(OFFSET(F661,0,0,-DataWindow2,1),ConfLevel2, metric2, OFFSET($D$11,0,0,StressPeriod2,1)),"")</f>
        <v/>
      </c>
    </row>
    <row r="663" spans="2:7" x14ac:dyDescent="0.3">
      <c r="B663" s="7">
        <f t="shared" si="11"/>
        <v>651</v>
      </c>
      <c r="C663" s="22">
        <v>5.6600000000000004E-2</v>
      </c>
      <c r="D663" s="14">
        <f>IF(ReturnsType="Relative", (C663/C662-1)*IRNow1*ApproxDuration(C663,5), (C663-C662)*ApproxDuration(C663,5))</f>
        <v>-6.1992390044412376E-4</v>
      </c>
      <c r="E663" s="22" t="str">
        <f ca="1">IF(DataWindow&lt;(B663-250),-CalcIM(OFFSET(D662,0,0,-DataWindow,1),ConfLevel, metric, OFFSET($F$11,0,0,StressPeriod,1)),"")</f>
        <v/>
      </c>
      <c r="F663" s="22">
        <f>IF(ReturnsType2="Relative", (C663/C662-1)*IRNow1*ApproxDuration(C663,5), (C663-C662)*ApproxDuration(C663,5))</f>
        <v>-6.1992390044412376E-4</v>
      </c>
      <c r="G663" s="15" t="str">
        <f ca="1">IF(DataWindow2&lt;(B663-250),-CalcIM(OFFSET(F662,0,0,-DataWindow2,1),ConfLevel2, metric2, OFFSET($D$11,0,0,StressPeriod2,1)),"")</f>
        <v/>
      </c>
    </row>
    <row r="664" spans="2:7" x14ac:dyDescent="0.3">
      <c r="B664" s="7">
        <f t="shared" si="11"/>
        <v>652</v>
      </c>
      <c r="C664" s="22">
        <v>5.6600000000000004E-2</v>
      </c>
      <c r="D664" s="14">
        <f>IF(ReturnsType="Relative", (C664/C663-1)*IRNow1*ApproxDuration(C664,5), (C664-C663)*ApproxDuration(C664,5))</f>
        <v>0</v>
      </c>
      <c r="E664" s="22" t="str">
        <f ca="1">IF(DataWindow&lt;(B664-250),-CalcIM(OFFSET(D663,0,0,-DataWindow,1),ConfLevel, metric, OFFSET($F$11,0,0,StressPeriod,1)),"")</f>
        <v/>
      </c>
      <c r="F664" s="22">
        <f>IF(ReturnsType2="Relative", (C664/C663-1)*IRNow1*ApproxDuration(C664,5), (C664-C663)*ApproxDuration(C664,5))</f>
        <v>0</v>
      </c>
      <c r="G664" s="15" t="str">
        <f ca="1">IF(DataWindow2&lt;(B664-250),-CalcIM(OFFSET(F663,0,0,-DataWindow2,1),ConfLevel2, metric2, OFFSET($D$11,0,0,StressPeriod2,1)),"")</f>
        <v/>
      </c>
    </row>
    <row r="665" spans="2:7" x14ac:dyDescent="0.3">
      <c r="B665" s="7">
        <f t="shared" si="11"/>
        <v>653</v>
      </c>
      <c r="C665" s="22">
        <v>5.5899999999999998E-2</v>
      </c>
      <c r="D665" s="14">
        <f>IF(ReturnsType="Relative", (C665/C664-1)*IRNow1*ApproxDuration(C665,5), (C665-C664)*ApproxDuration(C665,5))</f>
        <v>-1.4565836723494591E-3</v>
      </c>
      <c r="E665" s="22" t="str">
        <f ca="1">IF(DataWindow&lt;(B665-250),-CalcIM(OFFSET(D664,0,0,-DataWindow,1),ConfLevel, metric, OFFSET($F$11,0,0,StressPeriod,1)),"")</f>
        <v/>
      </c>
      <c r="F665" s="22">
        <f>IF(ReturnsType2="Relative", (C665/C664-1)*IRNow1*ApproxDuration(C665,5), (C665-C664)*ApproxDuration(C665,5))</f>
        <v>-1.4565836723494591E-3</v>
      </c>
      <c r="G665" s="15" t="str">
        <f ca="1">IF(DataWindow2&lt;(B665-250),-CalcIM(OFFSET(F664,0,0,-DataWindow2,1),ConfLevel2, metric2, OFFSET($D$11,0,0,StressPeriod2,1)),"")</f>
        <v/>
      </c>
    </row>
    <row r="666" spans="2:7" x14ac:dyDescent="0.3">
      <c r="B666" s="7">
        <f t="shared" si="11"/>
        <v>654</v>
      </c>
      <c r="C666" s="22">
        <v>5.62E-2</v>
      </c>
      <c r="D666" s="14">
        <f>IF(ReturnsType="Relative", (C666/C665-1)*IRNow1*ApproxDuration(C666,5), (C666-C665)*ApproxDuration(C666,5))</f>
        <v>6.3161545547472529E-4</v>
      </c>
      <c r="E666" s="22" t="str">
        <f ca="1">IF(DataWindow&lt;(B666-250),-CalcIM(OFFSET(D665,0,0,-DataWindow,1),ConfLevel, metric, OFFSET($F$11,0,0,StressPeriod,1)),"")</f>
        <v/>
      </c>
      <c r="F666" s="22">
        <f>IF(ReturnsType2="Relative", (C666/C665-1)*IRNow1*ApproxDuration(C666,5), (C666-C665)*ApproxDuration(C666,5))</f>
        <v>6.3161545547472529E-4</v>
      </c>
      <c r="G666" s="15" t="str">
        <f ca="1">IF(DataWindow2&lt;(B666-250),-CalcIM(OFFSET(F665,0,0,-DataWindow2,1),ConfLevel2, metric2, OFFSET($D$11,0,0,StressPeriod2,1)),"")</f>
        <v/>
      </c>
    </row>
    <row r="667" spans="2:7" x14ac:dyDescent="0.3">
      <c r="B667" s="7">
        <f t="shared" si="11"/>
        <v>655</v>
      </c>
      <c r="C667" s="22">
        <v>5.6299999999999996E-2</v>
      </c>
      <c r="D667" s="14">
        <f>IF(ReturnsType="Relative", (C667/C666-1)*IRNow1*ApproxDuration(C667,5), (C667-C666)*ApproxDuration(C667,5))</f>
        <v>2.0936471738104663E-4</v>
      </c>
      <c r="E667" s="22" t="str">
        <f ca="1">IF(DataWindow&lt;(B667-250),-CalcIM(OFFSET(D666,0,0,-DataWindow,1),ConfLevel, metric, OFFSET($F$11,0,0,StressPeriod,1)),"")</f>
        <v/>
      </c>
      <c r="F667" s="22">
        <f>IF(ReturnsType2="Relative", (C667/C666-1)*IRNow1*ApproxDuration(C667,5), (C667-C666)*ApproxDuration(C667,5))</f>
        <v>2.0936471738104663E-4</v>
      </c>
      <c r="G667" s="15" t="str">
        <f ca="1">IF(DataWindow2&lt;(B667-250),-CalcIM(OFFSET(F666,0,0,-DataWindow2,1),ConfLevel2, metric2, OFFSET($D$11,0,0,StressPeriod2,1)),"")</f>
        <v/>
      </c>
    </row>
    <row r="668" spans="2:7" x14ac:dyDescent="0.3">
      <c r="B668" s="7">
        <f t="shared" si="11"/>
        <v>656</v>
      </c>
      <c r="C668" s="22">
        <v>5.5899999999999998E-2</v>
      </c>
      <c r="D668" s="14">
        <f>IF(ReturnsType="Relative", (C668/C667-1)*IRNow1*ApproxDuration(C668,5), (C668-C667)*ApproxDuration(C668,5))</f>
        <v>-8.3676869682799732E-4</v>
      </c>
      <c r="E668" s="22" t="str">
        <f ca="1">IF(DataWindow&lt;(B668-250),-CalcIM(OFFSET(D667,0,0,-DataWindow,1),ConfLevel, metric, OFFSET($F$11,0,0,StressPeriod,1)),"")</f>
        <v/>
      </c>
      <c r="F668" s="22">
        <f>IF(ReturnsType2="Relative", (C668/C667-1)*IRNow1*ApproxDuration(C668,5), (C668-C667)*ApproxDuration(C668,5))</f>
        <v>-8.3676869682799732E-4</v>
      </c>
      <c r="G668" s="15" t="str">
        <f ca="1">IF(DataWindow2&lt;(B668-250),-CalcIM(OFFSET(F667,0,0,-DataWindow2,1),ConfLevel2, metric2, OFFSET($D$11,0,0,StressPeriod2,1)),"")</f>
        <v/>
      </c>
    </row>
    <row r="669" spans="2:7" x14ac:dyDescent="0.3">
      <c r="B669" s="7">
        <f t="shared" si="11"/>
        <v>657</v>
      </c>
      <c r="C669" s="22">
        <v>5.5399999999999998E-2</v>
      </c>
      <c r="D669" s="14">
        <f>IF(ReturnsType="Relative", (C669/C668-1)*IRNow1*ApproxDuration(C669,5), (C669-C668)*ApproxDuration(C669,5))</f>
        <v>-1.0547019526256141E-3</v>
      </c>
      <c r="E669" s="22" t="str">
        <f ca="1">IF(DataWindow&lt;(B669-250),-CalcIM(OFFSET(D668,0,0,-DataWindow,1),ConfLevel, metric, OFFSET($F$11,0,0,StressPeriod,1)),"")</f>
        <v/>
      </c>
      <c r="F669" s="22">
        <f>IF(ReturnsType2="Relative", (C669/C668-1)*IRNow1*ApproxDuration(C669,5), (C669-C668)*ApproxDuration(C669,5))</f>
        <v>-1.0547019526256141E-3</v>
      </c>
      <c r="G669" s="15" t="str">
        <f ca="1">IF(DataWindow2&lt;(B669-250),-CalcIM(OFFSET(F668,0,0,-DataWindow2,1),ConfLevel2, metric2, OFFSET($D$11,0,0,StressPeriod2,1)),"")</f>
        <v/>
      </c>
    </row>
    <row r="670" spans="2:7" x14ac:dyDescent="0.3">
      <c r="B670" s="7">
        <f t="shared" si="11"/>
        <v>658</v>
      </c>
      <c r="C670" s="22">
        <v>5.4400000000000004E-2</v>
      </c>
      <c r="D670" s="14">
        <f>IF(ReturnsType="Relative", (C670/C669-1)*IRNow1*ApproxDuration(C670,5), (C670-C669)*ApproxDuration(C670,5))</f>
        <v>-2.1335258781636089E-3</v>
      </c>
      <c r="E670" s="22" t="str">
        <f ca="1">IF(DataWindow&lt;(B670-250),-CalcIM(OFFSET(D669,0,0,-DataWindow,1),ConfLevel, metric, OFFSET($F$11,0,0,StressPeriod,1)),"")</f>
        <v/>
      </c>
      <c r="F670" s="22">
        <f>IF(ReturnsType2="Relative", (C670/C669-1)*IRNow1*ApproxDuration(C670,5), (C670-C669)*ApproxDuration(C670,5))</f>
        <v>-2.1335258781636089E-3</v>
      </c>
      <c r="G670" s="15" t="str">
        <f ca="1">IF(DataWindow2&lt;(B670-250),-CalcIM(OFFSET(F669,0,0,-DataWindow2,1),ConfLevel2, metric2, OFFSET($D$11,0,0,StressPeriod2,1)),"")</f>
        <v/>
      </c>
    </row>
    <row r="671" spans="2:7" x14ac:dyDescent="0.3">
      <c r="B671" s="7">
        <f t="shared" si="11"/>
        <v>659</v>
      </c>
      <c r="C671" s="22">
        <v>5.5099999999999996E-2</v>
      </c>
      <c r="D671" s="14">
        <f>IF(ReturnsType="Relative", (C671/C670-1)*IRNow1*ApproxDuration(C671,5), (C671-C670)*ApproxDuration(C671,5))</f>
        <v>1.5183833649455602E-3</v>
      </c>
      <c r="E671" s="22" t="str">
        <f ca="1">IF(DataWindow&lt;(B671-250),-CalcIM(OFFSET(D670,0,0,-DataWindow,1),ConfLevel, metric, OFFSET($F$11,0,0,StressPeriod,1)),"")</f>
        <v/>
      </c>
      <c r="F671" s="22">
        <f>IF(ReturnsType2="Relative", (C671/C670-1)*IRNow1*ApproxDuration(C671,5), (C671-C670)*ApproxDuration(C671,5))</f>
        <v>1.5183833649455602E-3</v>
      </c>
      <c r="G671" s="15" t="str">
        <f ca="1">IF(DataWindow2&lt;(B671-250),-CalcIM(OFFSET(F670,0,0,-DataWindow2,1),ConfLevel2, metric2, OFFSET($D$11,0,0,StressPeriod2,1)),"")</f>
        <v/>
      </c>
    </row>
    <row r="672" spans="2:7" x14ac:dyDescent="0.3">
      <c r="B672" s="7">
        <f t="shared" si="11"/>
        <v>660</v>
      </c>
      <c r="C672" s="22">
        <v>5.5199999999999999E-2</v>
      </c>
      <c r="D672" s="14">
        <f>IF(ReturnsType="Relative", (C672/C671-1)*IRNow1*ApproxDuration(C672,5), (C672-C671)*ApproxDuration(C672,5))</f>
        <v>2.1410514707931942E-4</v>
      </c>
      <c r="E672" s="22" t="str">
        <f ca="1">IF(DataWindow&lt;(B672-250),-CalcIM(OFFSET(D671,0,0,-DataWindow,1),ConfLevel, metric, OFFSET($F$11,0,0,StressPeriod,1)),"")</f>
        <v/>
      </c>
      <c r="F672" s="22">
        <f>IF(ReturnsType2="Relative", (C672/C671-1)*IRNow1*ApproxDuration(C672,5), (C672-C671)*ApproxDuration(C672,5))</f>
        <v>2.1410514707931942E-4</v>
      </c>
      <c r="G672" s="15" t="str">
        <f ca="1">IF(DataWindow2&lt;(B672-250),-CalcIM(OFFSET(F671,0,0,-DataWindow2,1),ConfLevel2, metric2, OFFSET($D$11,0,0,StressPeriod2,1)),"")</f>
        <v/>
      </c>
    </row>
    <row r="673" spans="2:7" x14ac:dyDescent="0.3">
      <c r="B673" s="7">
        <f t="shared" si="11"/>
        <v>661</v>
      </c>
      <c r="C673" s="22">
        <v>5.4299999999999994E-2</v>
      </c>
      <c r="D673" s="14">
        <f>IF(ReturnsType="Relative", (C673/C672-1)*IRNow1*ApproxDuration(C673,5), (C673-C672)*ApproxDuration(C673,5))</f>
        <v>-1.9275904835344031E-3</v>
      </c>
      <c r="E673" s="22" t="str">
        <f ca="1">IF(DataWindow&lt;(B673-250),-CalcIM(OFFSET(D672,0,0,-DataWindow,1),ConfLevel, metric, OFFSET($F$11,0,0,StressPeriod,1)),"")</f>
        <v/>
      </c>
      <c r="F673" s="22">
        <f>IF(ReturnsType2="Relative", (C673/C672-1)*IRNow1*ApproxDuration(C673,5), (C673-C672)*ApproxDuration(C673,5))</f>
        <v>-1.9275904835344031E-3</v>
      </c>
      <c r="G673" s="15" t="str">
        <f ca="1">IF(DataWindow2&lt;(B673-250),-CalcIM(OFFSET(F672,0,0,-DataWindow2,1),ConfLevel2, metric2, OFFSET($D$11,0,0,StressPeriod2,1)),"")</f>
        <v/>
      </c>
    </row>
    <row r="674" spans="2:7" x14ac:dyDescent="0.3">
      <c r="B674" s="7">
        <f t="shared" si="11"/>
        <v>662</v>
      </c>
      <c r="C674" s="22">
        <v>5.3200000000000004E-2</v>
      </c>
      <c r="D674" s="14">
        <f>IF(ReturnsType="Relative", (C674/C673-1)*IRNow1*ApproxDuration(C674,5), (C674-C673)*ApproxDuration(C674,5))</f>
        <v>-2.4012925660905288E-3</v>
      </c>
      <c r="E674" s="22" t="str">
        <f ca="1">IF(DataWindow&lt;(B674-250),-CalcIM(OFFSET(D673,0,0,-DataWindow,1),ConfLevel, metric, OFFSET($F$11,0,0,StressPeriod,1)),"")</f>
        <v/>
      </c>
      <c r="F674" s="22">
        <f>IF(ReturnsType2="Relative", (C674/C673-1)*IRNow1*ApproxDuration(C674,5), (C674-C673)*ApproxDuration(C674,5))</f>
        <v>-2.4012925660905288E-3</v>
      </c>
      <c r="G674" s="15" t="str">
        <f ca="1">IF(DataWindow2&lt;(B674-250),-CalcIM(OFFSET(F673,0,0,-DataWindow2,1),ConfLevel2, metric2, OFFSET($D$11,0,0,StressPeriod2,1)),"")</f>
        <v/>
      </c>
    </row>
    <row r="675" spans="2:7" x14ac:dyDescent="0.3">
      <c r="B675" s="7">
        <f t="shared" si="11"/>
        <v>663</v>
      </c>
      <c r="C675" s="22">
        <v>5.2999999999999999E-2</v>
      </c>
      <c r="D675" s="14">
        <f>IF(ReturnsType="Relative", (C675/C674-1)*IRNow1*ApproxDuration(C675,5), (C675-C674)*ApproxDuration(C675,5))</f>
        <v>-4.4583908005760601E-4</v>
      </c>
      <c r="E675" s="22" t="str">
        <f ca="1">IF(DataWindow&lt;(B675-250),-CalcIM(OFFSET(D674,0,0,-DataWindow,1),ConfLevel, metric, OFFSET($F$11,0,0,StressPeriod,1)),"")</f>
        <v/>
      </c>
      <c r="F675" s="22">
        <f>IF(ReturnsType2="Relative", (C675/C674-1)*IRNow1*ApproxDuration(C675,5), (C675-C674)*ApproxDuration(C675,5))</f>
        <v>-4.4583908005760601E-4</v>
      </c>
      <c r="G675" s="15" t="str">
        <f ca="1">IF(DataWindow2&lt;(B675-250),-CalcIM(OFFSET(F674,0,0,-DataWindow2,1),ConfLevel2, metric2, OFFSET($D$11,0,0,StressPeriod2,1)),"")</f>
        <v/>
      </c>
    </row>
    <row r="676" spans="2:7" x14ac:dyDescent="0.3">
      <c r="B676" s="7">
        <f t="shared" si="11"/>
        <v>664</v>
      </c>
      <c r="C676" s="22">
        <v>5.3399999999999996E-2</v>
      </c>
      <c r="D676" s="14">
        <f>IF(ReturnsType="Relative", (C676/C675-1)*IRNow1*ApproxDuration(C676,5), (C676-C675)*ApproxDuration(C676,5))</f>
        <v>8.9418798253620274E-4</v>
      </c>
      <c r="E676" s="22" t="str">
        <f ca="1">IF(DataWindow&lt;(B676-250),-CalcIM(OFFSET(D675,0,0,-DataWindow,1),ConfLevel, metric, OFFSET($F$11,0,0,StressPeriod,1)),"")</f>
        <v/>
      </c>
      <c r="F676" s="22">
        <f>IF(ReturnsType2="Relative", (C676/C675-1)*IRNow1*ApproxDuration(C676,5), (C676-C675)*ApproxDuration(C676,5))</f>
        <v>8.9418798253620274E-4</v>
      </c>
      <c r="G676" s="15" t="str">
        <f ca="1">IF(DataWindow2&lt;(B676-250),-CalcIM(OFFSET(F675,0,0,-DataWindow2,1),ConfLevel2, metric2, OFFSET($D$11,0,0,StressPeriod2,1)),"")</f>
        <v/>
      </c>
    </row>
    <row r="677" spans="2:7" x14ac:dyDescent="0.3">
      <c r="B677" s="7">
        <f t="shared" si="11"/>
        <v>665</v>
      </c>
      <c r="C677" s="22">
        <v>5.3600000000000002E-2</v>
      </c>
      <c r="D677" s="14">
        <f>IF(ReturnsType="Relative", (C677/C676-1)*IRNow1*ApproxDuration(C677,5), (C677-C676)*ApproxDuration(C677,5))</f>
        <v>4.4353303078866125E-4</v>
      </c>
      <c r="E677" s="22" t="str">
        <f ca="1">IF(DataWindow&lt;(B677-250),-CalcIM(OFFSET(D676,0,0,-DataWindow,1),ConfLevel, metric, OFFSET($F$11,0,0,StressPeriod,1)),"")</f>
        <v/>
      </c>
      <c r="F677" s="22">
        <f>IF(ReturnsType2="Relative", (C677/C676-1)*IRNow1*ApproxDuration(C677,5), (C677-C676)*ApproxDuration(C677,5))</f>
        <v>4.4353303078866125E-4</v>
      </c>
      <c r="G677" s="15" t="str">
        <f ca="1">IF(DataWindow2&lt;(B677-250),-CalcIM(OFFSET(F676,0,0,-DataWindow2,1),ConfLevel2, metric2, OFFSET($D$11,0,0,StressPeriod2,1)),"")</f>
        <v/>
      </c>
    </row>
    <row r="678" spans="2:7" x14ac:dyDescent="0.3">
      <c r="B678" s="7">
        <f t="shared" si="11"/>
        <v>666</v>
      </c>
      <c r="C678" s="22">
        <v>5.3399999999999996E-2</v>
      </c>
      <c r="D678" s="14">
        <f>IF(ReturnsType="Relative", (C678/C677-1)*IRNow1*ApproxDuration(C678,5), (C678-C677)*ApproxDuration(C678,5))</f>
        <v>-4.4208920778376491E-4</v>
      </c>
      <c r="E678" s="22" t="str">
        <f ca="1">IF(DataWindow&lt;(B678-250),-CalcIM(OFFSET(D677,0,0,-DataWindow,1),ConfLevel, metric, OFFSET($F$11,0,0,StressPeriod,1)),"")</f>
        <v/>
      </c>
      <c r="F678" s="22">
        <f>IF(ReturnsType2="Relative", (C678/C677-1)*IRNow1*ApproxDuration(C678,5), (C678-C677)*ApproxDuration(C678,5))</f>
        <v>-4.4208920778376491E-4</v>
      </c>
      <c r="G678" s="15" t="str">
        <f ca="1">IF(DataWindow2&lt;(B678-250),-CalcIM(OFFSET(F677,0,0,-DataWindow2,1),ConfLevel2, metric2, OFFSET($D$11,0,0,StressPeriod2,1)),"")</f>
        <v/>
      </c>
    </row>
    <row r="679" spans="2:7" x14ac:dyDescent="0.3">
      <c r="B679" s="7">
        <f t="shared" si="11"/>
        <v>667</v>
      </c>
      <c r="C679" s="22">
        <v>5.28E-2</v>
      </c>
      <c r="D679" s="14">
        <f>IF(ReturnsType="Relative", (C679/C678-1)*IRNow1*ApproxDuration(C679,5), (C679-C678)*ApproxDuration(C679,5))</f>
        <v>-1.3331448819520106E-3</v>
      </c>
      <c r="E679" s="22" t="str">
        <f ca="1">IF(DataWindow&lt;(B679-250),-CalcIM(OFFSET(D678,0,0,-DataWindow,1),ConfLevel, metric, OFFSET($F$11,0,0,StressPeriod,1)),"")</f>
        <v/>
      </c>
      <c r="F679" s="22">
        <f>IF(ReturnsType2="Relative", (C679/C678-1)*IRNow1*ApproxDuration(C679,5), (C679-C678)*ApproxDuration(C679,5))</f>
        <v>-1.3331448819520106E-3</v>
      </c>
      <c r="G679" s="15" t="str">
        <f ca="1">IF(DataWindow2&lt;(B679-250),-CalcIM(OFFSET(F678,0,0,-DataWindow2,1),ConfLevel2, metric2, OFFSET($D$11,0,0,StressPeriod2,1)),"")</f>
        <v/>
      </c>
    </row>
    <row r="680" spans="2:7" x14ac:dyDescent="0.3">
      <c r="B680" s="7">
        <f t="shared" si="11"/>
        <v>668</v>
      </c>
      <c r="C680" s="22">
        <v>5.21E-2</v>
      </c>
      <c r="D680" s="14">
        <f>IF(ReturnsType="Relative", (C680/C679-1)*IRNow1*ApproxDuration(C680,5), (C680-C679)*ApproxDuration(C680,5))</f>
        <v>-1.575644755311977E-3</v>
      </c>
      <c r="E680" s="22" t="str">
        <f ca="1">IF(DataWindow&lt;(B680-250),-CalcIM(OFFSET(D679,0,0,-DataWindow,1),ConfLevel, metric, OFFSET($F$11,0,0,StressPeriod,1)),"")</f>
        <v/>
      </c>
      <c r="F680" s="22">
        <f>IF(ReturnsType2="Relative", (C680/C679-1)*IRNow1*ApproxDuration(C680,5), (C680-C679)*ApproxDuration(C680,5))</f>
        <v>-1.575644755311977E-3</v>
      </c>
      <c r="G680" s="15" t="str">
        <f ca="1">IF(DataWindow2&lt;(B680-250),-CalcIM(OFFSET(F679,0,0,-DataWindow2,1),ConfLevel2, metric2, OFFSET($D$11,0,0,StressPeriod2,1)),"")</f>
        <v/>
      </c>
    </row>
    <row r="681" spans="2:7" x14ac:dyDescent="0.3">
      <c r="B681" s="7">
        <f t="shared" si="11"/>
        <v>669</v>
      </c>
      <c r="C681" s="22">
        <v>5.1799999999999999E-2</v>
      </c>
      <c r="D681" s="14">
        <f>IF(ReturnsType="Relative", (C681/C680-1)*IRNow1*ApproxDuration(C681,5), (C681-C680)*ApproxDuration(C681,5))</f>
        <v>-6.848403772615842E-4</v>
      </c>
      <c r="E681" s="22" t="str">
        <f ca="1">IF(DataWindow&lt;(B681-250),-CalcIM(OFFSET(D680,0,0,-DataWindow,1),ConfLevel, metric, OFFSET($F$11,0,0,StressPeriod,1)),"")</f>
        <v/>
      </c>
      <c r="F681" s="22">
        <f>IF(ReturnsType2="Relative", (C681/C680-1)*IRNow1*ApproxDuration(C681,5), (C681-C680)*ApproxDuration(C681,5))</f>
        <v>-6.848403772615842E-4</v>
      </c>
      <c r="G681" s="15" t="str">
        <f ca="1">IF(DataWindow2&lt;(B681-250),-CalcIM(OFFSET(F680,0,0,-DataWindow2,1),ConfLevel2, metric2, OFFSET($D$11,0,0,StressPeriod2,1)),"")</f>
        <v/>
      </c>
    </row>
    <row r="682" spans="2:7" x14ac:dyDescent="0.3">
      <c r="B682" s="7">
        <f t="shared" si="11"/>
        <v>670</v>
      </c>
      <c r="C682" s="22">
        <v>5.16E-2</v>
      </c>
      <c r="D682" s="14">
        <f>IF(ReturnsType="Relative", (C682/C681-1)*IRNow1*ApproxDuration(C682,5), (C682-C681)*ApproxDuration(C682,5))</f>
        <v>-4.5942419660537933E-4</v>
      </c>
      <c r="E682" s="22" t="str">
        <f ca="1">IF(DataWindow&lt;(B682-250),-CalcIM(OFFSET(D681,0,0,-DataWindow,1),ConfLevel, metric, OFFSET($F$11,0,0,StressPeriod,1)),"")</f>
        <v/>
      </c>
      <c r="F682" s="22">
        <f>IF(ReturnsType2="Relative", (C682/C681-1)*IRNow1*ApproxDuration(C682,5), (C682-C681)*ApproxDuration(C682,5))</f>
        <v>-4.5942419660537933E-4</v>
      </c>
      <c r="G682" s="15" t="str">
        <f ca="1">IF(DataWindow2&lt;(B682-250),-CalcIM(OFFSET(F681,0,0,-DataWindow2,1),ConfLevel2, metric2, OFFSET($D$11,0,0,StressPeriod2,1)),"")</f>
        <v/>
      </c>
    </row>
    <row r="683" spans="2:7" x14ac:dyDescent="0.3">
      <c r="B683" s="7">
        <f t="shared" si="11"/>
        <v>671</v>
      </c>
      <c r="C683" s="22">
        <v>5.1799999999999999E-2</v>
      </c>
      <c r="D683" s="14">
        <f>IF(ReturnsType="Relative", (C683/C682-1)*IRNow1*ApproxDuration(C683,5), (C683-C682)*ApproxDuration(C683,5))</f>
        <v>4.6098428495256198E-4</v>
      </c>
      <c r="E683" s="22" t="str">
        <f ca="1">IF(DataWindow&lt;(B683-250),-CalcIM(OFFSET(D682,0,0,-DataWindow,1),ConfLevel, metric, OFFSET($F$11,0,0,StressPeriod,1)),"")</f>
        <v/>
      </c>
      <c r="F683" s="22">
        <f>IF(ReturnsType2="Relative", (C683/C682-1)*IRNow1*ApproxDuration(C683,5), (C683-C682)*ApproxDuration(C683,5))</f>
        <v>4.6098428495256198E-4</v>
      </c>
      <c r="G683" s="15" t="str">
        <f ca="1">IF(DataWindow2&lt;(B683-250),-CalcIM(OFFSET(F682,0,0,-DataWindow2,1),ConfLevel2, metric2, OFFSET($D$11,0,0,StressPeriod2,1)),"")</f>
        <v/>
      </c>
    </row>
    <row r="684" spans="2:7" x14ac:dyDescent="0.3">
      <c r="B684" s="7">
        <f t="shared" si="11"/>
        <v>672</v>
      </c>
      <c r="C684" s="22">
        <v>5.0700000000000002E-2</v>
      </c>
      <c r="D684" s="14">
        <f>IF(ReturnsType="Relative", (C684/C683-1)*IRNow1*ApproxDuration(C684,5), (C684-C683)*ApproxDuration(C684,5))</f>
        <v>-2.5322822476538595E-3</v>
      </c>
      <c r="E684" s="22" t="str">
        <f ca="1">IF(DataWindow&lt;(B684-250),-CalcIM(OFFSET(D683,0,0,-DataWindow,1),ConfLevel, metric, OFFSET($F$11,0,0,StressPeriod,1)),"")</f>
        <v/>
      </c>
      <c r="F684" s="22">
        <f>IF(ReturnsType2="Relative", (C684/C683-1)*IRNow1*ApproxDuration(C684,5), (C684-C683)*ApproxDuration(C684,5))</f>
        <v>-2.5322822476538595E-3</v>
      </c>
      <c r="G684" s="15" t="str">
        <f ca="1">IF(DataWindow2&lt;(B684-250),-CalcIM(OFFSET(F683,0,0,-DataWindow2,1),ConfLevel2, metric2, OFFSET($D$11,0,0,StressPeriod2,1)),"")</f>
        <v/>
      </c>
    </row>
    <row r="685" spans="2:7" x14ac:dyDescent="0.3">
      <c r="B685" s="7">
        <f t="shared" si="11"/>
        <v>673</v>
      </c>
      <c r="C685" s="22">
        <v>5.0199999999999995E-2</v>
      </c>
      <c r="D685" s="14">
        <f>IF(ReturnsType="Relative", (C685/C684-1)*IRNow1*ApproxDuration(C685,5), (C685-C684)*ApproxDuration(C685,5))</f>
        <v>-1.1774197034167576E-3</v>
      </c>
      <c r="E685" s="22" t="str">
        <f ca="1">IF(DataWindow&lt;(B685-250),-CalcIM(OFFSET(D684,0,0,-DataWindow,1),ConfLevel, metric, OFFSET($F$11,0,0,StressPeriod,1)),"")</f>
        <v/>
      </c>
      <c r="F685" s="22">
        <f>IF(ReturnsType2="Relative", (C685/C684-1)*IRNow1*ApproxDuration(C685,5), (C685-C684)*ApproxDuration(C685,5))</f>
        <v>-1.1774197034167576E-3</v>
      </c>
      <c r="G685" s="15" t="str">
        <f ca="1">IF(DataWindow2&lt;(B685-250),-CalcIM(OFFSET(F684,0,0,-DataWindow2,1),ConfLevel2, metric2, OFFSET($D$11,0,0,StressPeriod2,1)),"")</f>
        <v/>
      </c>
    </row>
    <row r="686" spans="2:7" x14ac:dyDescent="0.3">
      <c r="B686" s="7">
        <f t="shared" si="11"/>
        <v>674</v>
      </c>
      <c r="C686" s="22">
        <v>0.05</v>
      </c>
      <c r="D686" s="14">
        <f>IF(ReturnsType="Relative", (C686/C685-1)*IRNow1*ApproxDuration(C686,5), (C686-C685)*ApproxDuration(C686,5))</f>
        <v>-4.7588676151967308E-4</v>
      </c>
      <c r="E686" s="22" t="str">
        <f ca="1">IF(DataWindow&lt;(B686-250),-CalcIM(OFFSET(D685,0,0,-DataWindow,1),ConfLevel, metric, OFFSET($F$11,0,0,StressPeriod,1)),"")</f>
        <v/>
      </c>
      <c r="F686" s="22">
        <f>IF(ReturnsType2="Relative", (C686/C685-1)*IRNow1*ApproxDuration(C686,5), (C686-C685)*ApproxDuration(C686,5))</f>
        <v>-4.7588676151967308E-4</v>
      </c>
      <c r="G686" s="15" t="str">
        <f ca="1">IF(DataWindow2&lt;(B686-250),-CalcIM(OFFSET(F685,0,0,-DataWindow2,1),ConfLevel2, metric2, OFFSET($D$11,0,0,StressPeriod2,1)),"")</f>
        <v/>
      </c>
    </row>
    <row r="687" spans="2:7" x14ac:dyDescent="0.3">
      <c r="B687" s="7">
        <f t="shared" si="11"/>
        <v>675</v>
      </c>
      <c r="C687" s="22">
        <v>5.0199999999999995E-2</v>
      </c>
      <c r="D687" s="14">
        <f>IF(ReturnsType="Relative", (C687/C686-1)*IRNow1*ApproxDuration(C687,5), (C687-C686)*ApproxDuration(C687,5))</f>
        <v>4.7756143170580299E-4</v>
      </c>
      <c r="E687" s="22" t="str">
        <f ca="1">IF(DataWindow&lt;(B687-250),-CalcIM(OFFSET(D686,0,0,-DataWindow,1),ConfLevel, metric, OFFSET($F$11,0,0,StressPeriod,1)),"")</f>
        <v/>
      </c>
      <c r="F687" s="22">
        <f>IF(ReturnsType2="Relative", (C687/C686-1)*IRNow1*ApproxDuration(C687,5), (C687-C686)*ApproxDuration(C687,5))</f>
        <v>4.7756143170580299E-4</v>
      </c>
      <c r="G687" s="15" t="str">
        <f ca="1">IF(DataWindow2&lt;(B687-250),-CalcIM(OFFSET(F686,0,0,-DataWindow2,1),ConfLevel2, metric2, OFFSET($D$11,0,0,StressPeriod2,1)),"")</f>
        <v/>
      </c>
    </row>
    <row r="688" spans="2:7" x14ac:dyDescent="0.3">
      <c r="B688" s="7">
        <f t="shared" si="11"/>
        <v>676</v>
      </c>
      <c r="C688" s="22">
        <v>5.0900000000000001E-2</v>
      </c>
      <c r="D688" s="14">
        <f>IF(ReturnsType="Relative", (C688/C687-1)*IRNow1*ApproxDuration(C688,5), (C688-C687)*ApproxDuration(C688,5))</f>
        <v>1.6620173125120406E-3</v>
      </c>
      <c r="E688" s="22" t="str">
        <f ca="1">IF(DataWindow&lt;(B688-250),-CalcIM(OFFSET(D687,0,0,-DataWindow,1),ConfLevel, metric, OFFSET($F$11,0,0,StressPeriod,1)),"")</f>
        <v/>
      </c>
      <c r="F688" s="22">
        <f>IF(ReturnsType2="Relative", (C688/C687-1)*IRNow1*ApproxDuration(C688,5), (C688-C687)*ApproxDuration(C688,5))</f>
        <v>1.6620173125120406E-3</v>
      </c>
      <c r="G688" s="15" t="str">
        <f ca="1">IF(DataWindow2&lt;(B688-250),-CalcIM(OFFSET(F687,0,0,-DataWindow2,1),ConfLevel2, metric2, OFFSET($D$11,0,0,StressPeriod2,1)),"")</f>
        <v/>
      </c>
    </row>
    <row r="689" spans="2:7" x14ac:dyDescent="0.3">
      <c r="B689" s="7">
        <f t="shared" si="11"/>
        <v>677</v>
      </c>
      <c r="C689" s="22">
        <v>5.1100000000000007E-2</v>
      </c>
      <c r="D689" s="14">
        <f>IF(ReturnsType="Relative", (C689/C688-1)*IRNow1*ApproxDuration(C689,5), (C689-C688)*ApproxDuration(C689,5))</f>
        <v>4.6810739855718145E-4</v>
      </c>
      <c r="E689" s="22" t="str">
        <f ca="1">IF(DataWindow&lt;(B689-250),-CalcIM(OFFSET(D688,0,0,-DataWindow,1),ConfLevel, metric, OFFSET($F$11,0,0,StressPeriod,1)),"")</f>
        <v/>
      </c>
      <c r="F689" s="22">
        <f>IF(ReturnsType2="Relative", (C689/C688-1)*IRNow1*ApproxDuration(C689,5), (C689-C688)*ApproxDuration(C689,5))</f>
        <v>4.6810739855718145E-4</v>
      </c>
      <c r="G689" s="15" t="str">
        <f ca="1">IF(DataWindow2&lt;(B689-250),-CalcIM(OFFSET(F688,0,0,-DataWindow2,1),ConfLevel2, metric2, OFFSET($D$11,0,0,StressPeriod2,1)),"")</f>
        <v/>
      </c>
    </row>
    <row r="690" spans="2:7" x14ac:dyDescent="0.3">
      <c r="B690" s="7">
        <f t="shared" si="11"/>
        <v>678</v>
      </c>
      <c r="C690" s="22">
        <v>5.1100000000000007E-2</v>
      </c>
      <c r="D690" s="14">
        <f>IF(ReturnsType="Relative", (C690/C689-1)*IRNow1*ApproxDuration(C690,5), (C690-C689)*ApproxDuration(C690,5))</f>
        <v>0</v>
      </c>
      <c r="E690" s="22" t="str">
        <f ca="1">IF(DataWindow&lt;(B690-250),-CalcIM(OFFSET(D689,0,0,-DataWindow,1),ConfLevel, metric, OFFSET($F$11,0,0,StressPeriod,1)),"")</f>
        <v/>
      </c>
      <c r="F690" s="22">
        <f>IF(ReturnsType2="Relative", (C690/C689-1)*IRNow1*ApproxDuration(C690,5), (C690-C689)*ApproxDuration(C690,5))</f>
        <v>0</v>
      </c>
      <c r="G690" s="15" t="str">
        <f ca="1">IF(DataWindow2&lt;(B690-250),-CalcIM(OFFSET(F689,0,0,-DataWindow2,1),ConfLevel2, metric2, OFFSET($D$11,0,0,StressPeriod2,1)),"")</f>
        <v/>
      </c>
    </row>
    <row r="691" spans="2:7" x14ac:dyDescent="0.3">
      <c r="B691" s="7">
        <f t="shared" si="11"/>
        <v>679</v>
      </c>
      <c r="C691" s="22">
        <v>4.9200000000000001E-2</v>
      </c>
      <c r="D691" s="14">
        <f>IF(ReturnsType="Relative", (C691/C690-1)*IRNow1*ApproxDuration(C691,5), (C691-C690)*ApproxDuration(C691,5))</f>
        <v>-4.4498233422919616E-3</v>
      </c>
      <c r="E691" s="22" t="str">
        <f ca="1">IF(DataWindow&lt;(B691-250),-CalcIM(OFFSET(D690,0,0,-DataWindow,1),ConfLevel, metric, OFFSET($F$11,0,0,StressPeriod,1)),"")</f>
        <v/>
      </c>
      <c r="F691" s="22">
        <f>IF(ReturnsType2="Relative", (C691/C690-1)*IRNow1*ApproxDuration(C691,5), (C691-C690)*ApproxDuration(C691,5))</f>
        <v>-4.4498233422919616E-3</v>
      </c>
      <c r="G691" s="15" t="str">
        <f ca="1">IF(DataWindow2&lt;(B691-250),-CalcIM(OFFSET(F690,0,0,-DataWindow2,1),ConfLevel2, metric2, OFFSET($D$11,0,0,StressPeriod2,1)),"")</f>
        <v/>
      </c>
    </row>
    <row r="692" spans="2:7" x14ac:dyDescent="0.3">
      <c r="B692" s="7">
        <f t="shared" si="11"/>
        <v>680</v>
      </c>
      <c r="C692" s="22">
        <v>5.0999999999999997E-2</v>
      </c>
      <c r="D692" s="14">
        <f>IF(ReturnsType="Relative", (C692/C691-1)*IRNow1*ApproxDuration(C692,5), (C692-C691)*ApproxDuration(C692,5))</f>
        <v>4.3595800251440336E-3</v>
      </c>
      <c r="E692" s="22" t="str">
        <f ca="1">IF(DataWindow&lt;(B692-250),-CalcIM(OFFSET(D691,0,0,-DataWindow,1),ConfLevel, metric, OFFSET($F$11,0,0,StressPeriod,1)),"")</f>
        <v/>
      </c>
      <c r="F692" s="22">
        <f>IF(ReturnsType2="Relative", (C692/C691-1)*IRNow1*ApproxDuration(C692,5), (C692-C691)*ApproxDuration(C692,5))</f>
        <v>4.3595800251440336E-3</v>
      </c>
      <c r="G692" s="15" t="str">
        <f ca="1">IF(DataWindow2&lt;(B692-250),-CalcIM(OFFSET(F691,0,0,-DataWindow2,1),ConfLevel2, metric2, OFFSET($D$11,0,0,StressPeriod2,1)),"")</f>
        <v/>
      </c>
    </row>
    <row r="693" spans="2:7" x14ac:dyDescent="0.3">
      <c r="B693" s="7">
        <f t="shared" si="11"/>
        <v>681</v>
      </c>
      <c r="C693" s="22">
        <v>5.0099999999999999E-2</v>
      </c>
      <c r="D693" s="14">
        <f>IF(ReturnsType="Relative", (C693/C692-1)*IRNow1*ApproxDuration(C693,5), (C693-C692)*ApproxDuration(C693,5))</f>
        <v>-2.1073934623560726E-3</v>
      </c>
      <c r="E693" s="22" t="str">
        <f ca="1">IF(DataWindow&lt;(B693-250),-CalcIM(OFFSET(D692,0,0,-DataWindow,1),ConfLevel, metric, OFFSET($F$11,0,0,StressPeriod,1)),"")</f>
        <v/>
      </c>
      <c r="F693" s="22">
        <f>IF(ReturnsType2="Relative", (C693/C692-1)*IRNow1*ApproxDuration(C693,5), (C693-C692)*ApproxDuration(C693,5))</f>
        <v>-2.1073934623560726E-3</v>
      </c>
      <c r="G693" s="15" t="str">
        <f ca="1">IF(DataWindow2&lt;(B693-250),-CalcIM(OFFSET(F692,0,0,-DataWindow2,1),ConfLevel2, metric2, OFFSET($D$11,0,0,StressPeriod2,1)),"")</f>
        <v/>
      </c>
    </row>
    <row r="694" spans="2:7" x14ac:dyDescent="0.3">
      <c r="B694" s="7">
        <f t="shared" si="11"/>
        <v>682</v>
      </c>
      <c r="C694" s="22">
        <v>4.9500000000000002E-2</v>
      </c>
      <c r="D694" s="14">
        <f>IF(ReturnsType="Relative", (C694/C693-1)*IRNow1*ApproxDuration(C694,5), (C694-C693)*ApproxDuration(C694,5))</f>
        <v>-1.4322250137555055E-3</v>
      </c>
      <c r="E694" s="22" t="str">
        <f ca="1">IF(DataWindow&lt;(B694-250),-CalcIM(OFFSET(D693,0,0,-DataWindow,1),ConfLevel, metric, OFFSET($F$11,0,0,StressPeriod,1)),"")</f>
        <v/>
      </c>
      <c r="F694" s="22">
        <f>IF(ReturnsType2="Relative", (C694/C693-1)*IRNow1*ApproxDuration(C694,5), (C694-C693)*ApproxDuration(C694,5))</f>
        <v>-1.4322250137555055E-3</v>
      </c>
      <c r="G694" s="15" t="str">
        <f ca="1">IF(DataWindow2&lt;(B694-250),-CalcIM(OFFSET(F693,0,0,-DataWindow2,1),ConfLevel2, metric2, OFFSET($D$11,0,0,StressPeriod2,1)),"")</f>
        <v/>
      </c>
    </row>
    <row r="695" spans="2:7" x14ac:dyDescent="0.3">
      <c r="B695" s="7">
        <f t="shared" si="11"/>
        <v>683</v>
      </c>
      <c r="C695" s="22">
        <v>4.9000000000000002E-2</v>
      </c>
      <c r="D695" s="14">
        <f>IF(ReturnsType="Relative", (C695/C694-1)*IRNow1*ApproxDuration(C695,5), (C695-C694)*ApproxDuration(C695,5))</f>
        <v>-1.2094367073736411E-3</v>
      </c>
      <c r="E695" s="22" t="str">
        <f ca="1">IF(DataWindow&lt;(B695-250),-CalcIM(OFFSET(D694,0,0,-DataWindow,1),ConfLevel, metric, OFFSET($F$11,0,0,StressPeriod,1)),"")</f>
        <v/>
      </c>
      <c r="F695" s="22">
        <f>IF(ReturnsType2="Relative", (C695/C694-1)*IRNow1*ApproxDuration(C695,5), (C695-C694)*ApproxDuration(C695,5))</f>
        <v>-1.2094367073736411E-3</v>
      </c>
      <c r="G695" s="15" t="str">
        <f ca="1">IF(DataWindow2&lt;(B695-250),-CalcIM(OFFSET(F694,0,0,-DataWindow2,1),ConfLevel2, metric2, OFFSET($D$11,0,0,StressPeriod2,1)),"")</f>
        <v/>
      </c>
    </row>
    <row r="696" spans="2:7" x14ac:dyDescent="0.3">
      <c r="B696" s="7">
        <f t="shared" si="11"/>
        <v>684</v>
      </c>
      <c r="C696" s="22">
        <v>4.9599999999999998E-2</v>
      </c>
      <c r="D696" s="14">
        <f>IF(ReturnsType="Relative", (C696/C695-1)*IRNow1*ApproxDuration(C696,5), (C696-C695)*ApproxDuration(C696,5))</f>
        <v>1.4640260528702371E-3</v>
      </c>
      <c r="E696" s="22" t="str">
        <f ca="1">IF(DataWindow&lt;(B696-250),-CalcIM(OFFSET(D695,0,0,-DataWindow,1),ConfLevel, metric, OFFSET($F$11,0,0,StressPeriod,1)),"")</f>
        <v/>
      </c>
      <c r="F696" s="22">
        <f>IF(ReturnsType2="Relative", (C696/C695-1)*IRNow1*ApproxDuration(C696,5), (C696-C695)*ApproxDuration(C696,5))</f>
        <v>1.4640260528702371E-3</v>
      </c>
      <c r="G696" s="15" t="str">
        <f ca="1">IF(DataWindow2&lt;(B696-250),-CalcIM(OFFSET(F695,0,0,-DataWindow2,1),ConfLevel2, metric2, OFFSET($D$11,0,0,StressPeriod2,1)),"")</f>
        <v/>
      </c>
    </row>
    <row r="697" spans="2:7" x14ac:dyDescent="0.3">
      <c r="B697" s="7">
        <f t="shared" si="11"/>
        <v>685</v>
      </c>
      <c r="C697" s="22">
        <v>5.0799999999999998E-2</v>
      </c>
      <c r="D697" s="14">
        <f>IF(ReturnsType="Relative", (C697/C696-1)*IRNow1*ApproxDuration(C697,5), (C697-C696)*ApproxDuration(C697,5))</f>
        <v>2.8843288090924925E-3</v>
      </c>
      <c r="E697" s="22" t="str">
        <f ca="1">IF(DataWindow&lt;(B697-250),-CalcIM(OFFSET(D696,0,0,-DataWindow,1),ConfLevel, metric, OFFSET($F$11,0,0,StressPeriod,1)),"")</f>
        <v/>
      </c>
      <c r="F697" s="22">
        <f>IF(ReturnsType2="Relative", (C697/C696-1)*IRNow1*ApproxDuration(C697,5), (C697-C696)*ApproxDuration(C697,5))</f>
        <v>2.8843288090924925E-3</v>
      </c>
      <c r="G697" s="15" t="str">
        <f ca="1">IF(DataWindow2&lt;(B697-250),-CalcIM(OFFSET(F696,0,0,-DataWindow2,1),ConfLevel2, metric2, OFFSET($D$11,0,0,StressPeriod2,1)),"")</f>
        <v/>
      </c>
    </row>
    <row r="698" spans="2:7" x14ac:dyDescent="0.3">
      <c r="B698" s="7">
        <f t="shared" si="11"/>
        <v>686</v>
      </c>
      <c r="C698" s="22">
        <v>5.1200000000000002E-2</v>
      </c>
      <c r="D698" s="14">
        <f>IF(ReturnsType="Relative", (C698/C697-1)*IRNow1*ApproxDuration(C698,5), (C698-C697)*ApproxDuration(C698,5))</f>
        <v>9.3783323735994138E-4</v>
      </c>
      <c r="E698" s="22" t="str">
        <f ca="1">IF(DataWindow&lt;(B698-250),-CalcIM(OFFSET(D697,0,0,-DataWindow,1),ConfLevel, metric, OFFSET($F$11,0,0,StressPeriod,1)),"")</f>
        <v/>
      </c>
      <c r="F698" s="22">
        <f>IF(ReturnsType2="Relative", (C698/C697-1)*IRNow1*ApproxDuration(C698,5), (C698-C697)*ApproxDuration(C698,5))</f>
        <v>9.3783323735994138E-4</v>
      </c>
      <c r="G698" s="15" t="str">
        <f ca="1">IF(DataWindow2&lt;(B698-250),-CalcIM(OFFSET(F697,0,0,-DataWindow2,1),ConfLevel2, metric2, OFFSET($D$11,0,0,StressPeriod2,1)),"")</f>
        <v/>
      </c>
    </row>
    <row r="699" spans="2:7" x14ac:dyDescent="0.3">
      <c r="B699" s="7">
        <f t="shared" si="11"/>
        <v>687</v>
      </c>
      <c r="C699" s="22">
        <v>5.2300000000000006E-2</v>
      </c>
      <c r="D699" s="14">
        <f>IF(ReturnsType="Relative", (C699/C698-1)*IRNow1*ApproxDuration(C699,5), (C699-C698)*ApproxDuration(C699,5))</f>
        <v>2.5521676699543916E-3</v>
      </c>
      <c r="E699" s="22" t="str">
        <f ca="1">IF(DataWindow&lt;(B699-250),-CalcIM(OFFSET(D698,0,0,-DataWindow,1),ConfLevel, metric, OFFSET($F$11,0,0,StressPeriod,1)),"")</f>
        <v/>
      </c>
      <c r="F699" s="22">
        <f>IF(ReturnsType2="Relative", (C699/C698-1)*IRNow1*ApproxDuration(C699,5), (C699-C698)*ApproxDuration(C699,5))</f>
        <v>2.5521676699543916E-3</v>
      </c>
      <c r="G699" s="15" t="str">
        <f ca="1">IF(DataWindow2&lt;(B699-250),-CalcIM(OFFSET(F698,0,0,-DataWindow2,1),ConfLevel2, metric2, OFFSET($D$11,0,0,StressPeriod2,1)),"")</f>
        <v/>
      </c>
    </row>
    <row r="700" spans="2:7" x14ac:dyDescent="0.3">
      <c r="B700" s="7">
        <f t="shared" si="11"/>
        <v>688</v>
      </c>
      <c r="C700" s="22">
        <v>5.2300000000000006E-2</v>
      </c>
      <c r="D700" s="14">
        <f>IF(ReturnsType="Relative", (C700/C699-1)*IRNow1*ApproxDuration(C700,5), (C700-C699)*ApproxDuration(C700,5))</f>
        <v>0</v>
      </c>
      <c r="E700" s="22" t="str">
        <f ca="1">IF(DataWindow&lt;(B700-250),-CalcIM(OFFSET(D699,0,0,-DataWindow,1),ConfLevel, metric, OFFSET($F$11,0,0,StressPeriod,1)),"")</f>
        <v/>
      </c>
      <c r="F700" s="22">
        <f>IF(ReturnsType2="Relative", (C700/C699-1)*IRNow1*ApproxDuration(C700,5), (C700-C699)*ApproxDuration(C700,5))</f>
        <v>0</v>
      </c>
      <c r="G700" s="15" t="str">
        <f ca="1">IF(DataWindow2&lt;(B700-250),-CalcIM(OFFSET(F699,0,0,-DataWindow2,1),ConfLevel2, metric2, OFFSET($D$11,0,0,StressPeriod2,1)),"")</f>
        <v/>
      </c>
    </row>
    <row r="701" spans="2:7" x14ac:dyDescent="0.3">
      <c r="B701" s="7">
        <f t="shared" si="11"/>
        <v>689</v>
      </c>
      <c r="C701" s="22">
        <v>5.16E-2</v>
      </c>
      <c r="D701" s="14">
        <f>IF(ReturnsType="Relative", (C701/C700-1)*IRNow1*ApproxDuration(C701,5), (C701-C700)*ApproxDuration(C701,5))</f>
        <v>-1.5926119855555654E-3</v>
      </c>
      <c r="E701" s="22" t="str">
        <f ca="1">IF(DataWindow&lt;(B701-250),-CalcIM(OFFSET(D700,0,0,-DataWindow,1),ConfLevel, metric, OFFSET($F$11,0,0,StressPeriod,1)),"")</f>
        <v/>
      </c>
      <c r="F701" s="22">
        <f>IF(ReturnsType2="Relative", (C701/C700-1)*IRNow1*ApproxDuration(C701,5), (C701-C700)*ApproxDuration(C701,5))</f>
        <v>-1.5926119855555654E-3</v>
      </c>
      <c r="G701" s="15" t="str">
        <f ca="1">IF(DataWindow2&lt;(B701-250),-CalcIM(OFFSET(F700,0,0,-DataWindow2,1),ConfLevel2, metric2, OFFSET($D$11,0,0,StressPeriod2,1)),"")</f>
        <v/>
      </c>
    </row>
    <row r="702" spans="2:7" x14ac:dyDescent="0.3">
      <c r="B702" s="7">
        <f t="shared" si="11"/>
        <v>690</v>
      </c>
      <c r="C702" s="22">
        <v>5.0900000000000001E-2</v>
      </c>
      <c r="D702" s="14">
        <f>IF(ReturnsType="Relative", (C702/C701-1)*IRNow1*ApproxDuration(C702,5), (C702-C701)*ApproxDuration(C702,5))</f>
        <v>-1.616923819536886E-3</v>
      </c>
      <c r="E702" s="22" t="str">
        <f ca="1">IF(DataWindow&lt;(B702-250),-CalcIM(OFFSET(D701,0,0,-DataWindow,1),ConfLevel, metric, OFFSET($F$11,0,0,StressPeriod,1)),"")</f>
        <v/>
      </c>
      <c r="F702" s="22">
        <f>IF(ReturnsType2="Relative", (C702/C701-1)*IRNow1*ApproxDuration(C702,5), (C702-C701)*ApproxDuration(C702,5))</f>
        <v>-1.616923819536886E-3</v>
      </c>
      <c r="G702" s="15" t="str">
        <f ca="1">IF(DataWindow2&lt;(B702-250),-CalcIM(OFFSET(F701,0,0,-DataWindow2,1),ConfLevel2, metric2, OFFSET($D$11,0,0,StressPeriod2,1)),"")</f>
        <v/>
      </c>
    </row>
    <row r="703" spans="2:7" x14ac:dyDescent="0.3">
      <c r="B703" s="7">
        <f t="shared" si="11"/>
        <v>691</v>
      </c>
      <c r="C703" s="22">
        <v>5.1699999999999996E-2</v>
      </c>
      <c r="D703" s="14">
        <f>IF(ReturnsType="Relative", (C703/C702-1)*IRNow1*ApproxDuration(C703,5), (C703-C702)*ApproxDuration(C703,5))</f>
        <v>1.8697430503690046E-3</v>
      </c>
      <c r="E703" s="22" t="str">
        <f ca="1">IF(DataWindow&lt;(B703-250),-CalcIM(OFFSET(D702,0,0,-DataWindow,1),ConfLevel, metric, OFFSET($F$11,0,0,StressPeriod,1)),"")</f>
        <v/>
      </c>
      <c r="F703" s="22">
        <f>IF(ReturnsType2="Relative", (C703/C702-1)*IRNow1*ApproxDuration(C703,5), (C703-C702)*ApproxDuration(C703,5))</f>
        <v>1.8697430503690046E-3</v>
      </c>
      <c r="G703" s="15" t="str">
        <f ca="1">IF(DataWindow2&lt;(B703-250),-CalcIM(OFFSET(F702,0,0,-DataWindow2,1),ConfLevel2, metric2, OFFSET($D$11,0,0,StressPeriod2,1)),"")</f>
        <v/>
      </c>
    </row>
    <row r="704" spans="2:7" x14ac:dyDescent="0.3">
      <c r="B704" s="7">
        <f t="shared" si="11"/>
        <v>692</v>
      </c>
      <c r="C704" s="22">
        <v>5.2199999999999996E-2</v>
      </c>
      <c r="D704" s="14">
        <f>IF(ReturnsType="Relative", (C704/C703-1)*IRNow1*ApproxDuration(C704,5), (C704-C703)*ApproxDuration(C704,5))</f>
        <v>1.1491316633675216E-3</v>
      </c>
      <c r="E704" s="22" t="str">
        <f ca="1">IF(DataWindow&lt;(B704-250),-CalcIM(OFFSET(D703,0,0,-DataWindow,1),ConfLevel, metric, OFFSET($F$11,0,0,StressPeriod,1)),"")</f>
        <v/>
      </c>
      <c r="F704" s="22">
        <f>IF(ReturnsType2="Relative", (C704/C703-1)*IRNow1*ApproxDuration(C704,5), (C704-C703)*ApproxDuration(C704,5))</f>
        <v>1.1491316633675216E-3</v>
      </c>
      <c r="G704" s="15" t="str">
        <f ca="1">IF(DataWindow2&lt;(B704-250),-CalcIM(OFFSET(F703,0,0,-DataWindow2,1),ConfLevel2, metric2, OFFSET($D$11,0,0,StressPeriod2,1)),"")</f>
        <v/>
      </c>
    </row>
    <row r="705" spans="2:7" x14ac:dyDescent="0.3">
      <c r="B705" s="7">
        <f t="shared" si="11"/>
        <v>693</v>
      </c>
      <c r="C705" s="22">
        <v>5.2699999999999997E-2</v>
      </c>
      <c r="D705" s="14">
        <f>IF(ReturnsType="Relative", (C705/C704-1)*IRNow1*ApproxDuration(C705,5), (C705-C704)*ApproxDuration(C705,5))</f>
        <v>1.1367649229246887E-3</v>
      </c>
      <c r="E705" s="22" t="str">
        <f ca="1">IF(DataWindow&lt;(B705-250),-CalcIM(OFFSET(D704,0,0,-DataWindow,1),ConfLevel, metric, OFFSET($F$11,0,0,StressPeriod,1)),"")</f>
        <v/>
      </c>
      <c r="F705" s="22">
        <f>IF(ReturnsType2="Relative", (C705/C704-1)*IRNow1*ApproxDuration(C705,5), (C705-C704)*ApproxDuration(C705,5))</f>
        <v>1.1367649229246887E-3</v>
      </c>
      <c r="G705" s="15" t="str">
        <f ca="1">IF(DataWindow2&lt;(B705-250),-CalcIM(OFFSET(F704,0,0,-DataWindow2,1),ConfLevel2, metric2, OFFSET($D$11,0,0,StressPeriod2,1)),"")</f>
        <v/>
      </c>
    </row>
    <row r="706" spans="2:7" x14ac:dyDescent="0.3">
      <c r="B706" s="7">
        <f t="shared" si="11"/>
        <v>694</v>
      </c>
      <c r="C706" s="22">
        <v>5.2999999999999999E-2</v>
      </c>
      <c r="D706" s="14">
        <f>IF(ReturnsType="Relative", (C706/C705-1)*IRNow1*ApproxDuration(C706,5), (C706-C705)*ApproxDuration(C706,5))</f>
        <v>6.7510357853121841E-4</v>
      </c>
      <c r="E706" s="22" t="str">
        <f ca="1">IF(DataWindow&lt;(B706-250),-CalcIM(OFFSET(D705,0,0,-DataWindow,1),ConfLevel, metric, OFFSET($F$11,0,0,StressPeriod,1)),"")</f>
        <v/>
      </c>
      <c r="F706" s="22">
        <f>IF(ReturnsType2="Relative", (C706/C705-1)*IRNow1*ApproxDuration(C706,5), (C706-C705)*ApproxDuration(C706,5))</f>
        <v>6.7510357853121841E-4</v>
      </c>
      <c r="G706" s="15" t="str">
        <f ca="1">IF(DataWindow2&lt;(B706-250),-CalcIM(OFFSET(F705,0,0,-DataWindow2,1),ConfLevel2, metric2, OFFSET($D$11,0,0,StressPeriod2,1)),"")</f>
        <v/>
      </c>
    </row>
    <row r="707" spans="2:7" x14ac:dyDescent="0.3">
      <c r="B707" s="7">
        <f t="shared" si="11"/>
        <v>695</v>
      </c>
      <c r="C707" s="22">
        <v>5.2699999999999997E-2</v>
      </c>
      <c r="D707" s="14">
        <f>IF(ReturnsType="Relative", (C707/C706-1)*IRNow1*ApproxDuration(C707,5), (C707-C706)*ApproxDuration(C707,5))</f>
        <v>-6.7176372426416863E-4</v>
      </c>
      <c r="E707" s="22" t="str">
        <f ca="1">IF(DataWindow&lt;(B707-250),-CalcIM(OFFSET(D706,0,0,-DataWindow,1),ConfLevel, metric, OFFSET($F$11,0,0,StressPeriod,1)),"")</f>
        <v/>
      </c>
      <c r="F707" s="22">
        <f>IF(ReturnsType2="Relative", (C707/C706-1)*IRNow1*ApproxDuration(C707,5), (C707-C706)*ApproxDuration(C707,5))</f>
        <v>-6.7176372426416863E-4</v>
      </c>
      <c r="G707" s="15" t="str">
        <f ca="1">IF(DataWindow2&lt;(B707-250),-CalcIM(OFFSET(F706,0,0,-DataWindow2,1),ConfLevel2, metric2, OFFSET($D$11,0,0,StressPeriod2,1)),"")</f>
        <v/>
      </c>
    </row>
    <row r="708" spans="2:7" x14ac:dyDescent="0.3">
      <c r="B708" s="7">
        <f t="shared" si="11"/>
        <v>696</v>
      </c>
      <c r="C708" s="22">
        <v>5.2499999999999998E-2</v>
      </c>
      <c r="D708" s="14">
        <f>IF(ReturnsType="Relative", (C708/C707-1)*IRNow1*ApproxDuration(C708,5), (C708-C707)*ApproxDuration(C708,5))</f>
        <v>-4.5060725848367804E-4</v>
      </c>
      <c r="E708" s="22" t="str">
        <f ca="1">IF(DataWindow&lt;(B708-250),-CalcIM(OFFSET(D707,0,0,-DataWindow,1),ConfLevel, metric, OFFSET($F$11,0,0,StressPeriod,1)),"")</f>
        <v/>
      </c>
      <c r="F708" s="22">
        <f>IF(ReturnsType2="Relative", (C708/C707-1)*IRNow1*ApproxDuration(C708,5), (C708-C707)*ApproxDuration(C708,5))</f>
        <v>-4.5060725848367804E-4</v>
      </c>
      <c r="G708" s="15" t="str">
        <f ca="1">IF(DataWindow2&lt;(B708-250),-CalcIM(OFFSET(F707,0,0,-DataWindow2,1),ConfLevel2, metric2, OFFSET($D$11,0,0,StressPeriod2,1)),"")</f>
        <v/>
      </c>
    </row>
    <row r="709" spans="2:7" x14ac:dyDescent="0.3">
      <c r="B709" s="7">
        <f t="shared" si="11"/>
        <v>697</v>
      </c>
      <c r="C709" s="22">
        <v>5.2999999999999999E-2</v>
      </c>
      <c r="D709" s="14">
        <f>IF(ReturnsType="Relative", (C709/C708-1)*IRNow1*ApproxDuration(C709,5), (C709-C708)*ApproxDuration(C709,5))</f>
        <v>1.1294590028125564E-3</v>
      </c>
      <c r="E709" s="22" t="str">
        <f ca="1">IF(DataWindow&lt;(B709-250),-CalcIM(OFFSET(D708,0,0,-DataWindow,1),ConfLevel, metric, OFFSET($F$11,0,0,StressPeriod,1)),"")</f>
        <v/>
      </c>
      <c r="F709" s="22">
        <f>IF(ReturnsType2="Relative", (C709/C708-1)*IRNow1*ApproxDuration(C709,5), (C709-C708)*ApproxDuration(C709,5))</f>
        <v>1.1294590028125564E-3</v>
      </c>
      <c r="G709" s="15" t="str">
        <f ca="1">IF(DataWindow2&lt;(B709-250),-CalcIM(OFFSET(F708,0,0,-DataWindow2,1),ConfLevel2, metric2, OFFSET($D$11,0,0,StressPeriod2,1)),"")</f>
        <v/>
      </c>
    </row>
    <row r="710" spans="2:7" x14ac:dyDescent="0.3">
      <c r="B710" s="7">
        <f t="shared" si="11"/>
        <v>698</v>
      </c>
      <c r="C710" s="22">
        <v>5.21E-2</v>
      </c>
      <c r="D710" s="14">
        <f>IF(ReturnsType="Relative", (C710/C709-1)*IRNow1*ApproxDuration(C710,5), (C710-C709)*ApproxDuration(C710,5))</f>
        <v>-2.0181843334885581E-3</v>
      </c>
      <c r="E710" s="22" t="str">
        <f ca="1">IF(DataWindow&lt;(B710-250),-CalcIM(OFFSET(D709,0,0,-DataWindow,1),ConfLevel, metric, OFFSET($F$11,0,0,StressPeriod,1)),"")</f>
        <v/>
      </c>
      <c r="F710" s="22">
        <f>IF(ReturnsType2="Relative", (C710/C709-1)*IRNow1*ApproxDuration(C710,5), (C710-C709)*ApproxDuration(C710,5))</f>
        <v>-2.0181843334885581E-3</v>
      </c>
      <c r="G710" s="15" t="str">
        <f ca="1">IF(DataWindow2&lt;(B710-250),-CalcIM(OFFSET(F709,0,0,-DataWindow2,1),ConfLevel2, metric2, OFFSET($D$11,0,0,StressPeriod2,1)),"")</f>
        <v/>
      </c>
    </row>
    <row r="711" spans="2:7" x14ac:dyDescent="0.3">
      <c r="B711" s="7">
        <f t="shared" si="11"/>
        <v>699</v>
      </c>
      <c r="C711" s="22">
        <v>5.1799999999999999E-2</v>
      </c>
      <c r="D711" s="14">
        <f>IF(ReturnsType="Relative", (C711/C710-1)*IRNow1*ApproxDuration(C711,5), (C711-C710)*ApproxDuration(C711,5))</f>
        <v>-6.848403772615842E-4</v>
      </c>
      <c r="E711" s="22" t="str">
        <f ca="1">IF(DataWindow&lt;(B711-250),-CalcIM(OFFSET(D710,0,0,-DataWindow,1),ConfLevel, metric, OFFSET($F$11,0,0,StressPeriod,1)),"")</f>
        <v/>
      </c>
      <c r="F711" s="22">
        <f>IF(ReturnsType2="Relative", (C711/C710-1)*IRNow1*ApproxDuration(C711,5), (C711-C710)*ApproxDuration(C711,5))</f>
        <v>-6.848403772615842E-4</v>
      </c>
      <c r="G711" s="15" t="str">
        <f ca="1">IF(DataWindow2&lt;(B711-250),-CalcIM(OFFSET(F710,0,0,-DataWindow2,1),ConfLevel2, metric2, OFFSET($D$11,0,0,StressPeriod2,1)),"")</f>
        <v/>
      </c>
    </row>
    <row r="712" spans="2:7" x14ac:dyDescent="0.3">
      <c r="B712" s="7">
        <f t="shared" si="11"/>
        <v>700</v>
      </c>
      <c r="C712" s="22">
        <v>5.0599999999999999E-2</v>
      </c>
      <c r="D712" s="14">
        <f>IF(ReturnsType="Relative", (C712/C711-1)*IRNow1*ApproxDuration(C712,5), (C712-C711)*ApproxDuration(C712,5))</f>
        <v>-2.7631513074423061E-3</v>
      </c>
      <c r="E712" s="22" t="str">
        <f ca="1">IF(DataWindow&lt;(B712-250),-CalcIM(OFFSET(D711,0,0,-DataWindow,1),ConfLevel, metric, OFFSET($F$11,0,0,StressPeriod,1)),"")</f>
        <v/>
      </c>
      <c r="F712" s="22">
        <f>IF(ReturnsType2="Relative", (C712/C711-1)*IRNow1*ApproxDuration(C712,5), (C712-C711)*ApproxDuration(C712,5))</f>
        <v>-2.7631513074423061E-3</v>
      </c>
      <c r="G712" s="15" t="str">
        <f ca="1">IF(DataWindow2&lt;(B712-250),-CalcIM(OFFSET(F711,0,0,-DataWindow2,1),ConfLevel2, metric2, OFFSET($D$11,0,0,StressPeriod2,1)),"")</f>
        <v/>
      </c>
    </row>
    <row r="713" spans="2:7" x14ac:dyDescent="0.3">
      <c r="B713" s="7">
        <f t="shared" si="11"/>
        <v>701</v>
      </c>
      <c r="C713" s="22">
        <v>5.1399999999999994E-2</v>
      </c>
      <c r="D713" s="14">
        <f>IF(ReturnsType="Relative", (C713/C712-1)*IRNow1*ApproxDuration(C713,5), (C713-C712)*ApproxDuration(C713,5))</f>
        <v>1.8821790585604155E-3</v>
      </c>
      <c r="E713" s="22" t="str">
        <f ca="1">IF(DataWindow&lt;(B713-250),-CalcIM(OFFSET(D712,0,0,-DataWindow,1),ConfLevel, metric, OFFSET($F$11,0,0,StressPeriod,1)),"")</f>
        <v/>
      </c>
      <c r="F713" s="22">
        <f>IF(ReturnsType2="Relative", (C713/C712-1)*IRNow1*ApproxDuration(C713,5), (C713-C712)*ApproxDuration(C713,5))</f>
        <v>1.8821790585604155E-3</v>
      </c>
      <c r="G713" s="15" t="str">
        <f ca="1">IF(DataWindow2&lt;(B713-250),-CalcIM(OFFSET(F712,0,0,-DataWindow2,1),ConfLevel2, metric2, OFFSET($D$11,0,0,StressPeriod2,1)),"")</f>
        <v/>
      </c>
    </row>
    <row r="714" spans="2:7" x14ac:dyDescent="0.3">
      <c r="B714" s="7">
        <f t="shared" si="11"/>
        <v>702</v>
      </c>
      <c r="C714" s="22">
        <v>5.1500000000000004E-2</v>
      </c>
      <c r="D714" s="14">
        <f>IF(ReturnsType="Relative", (C714/C713-1)*IRNow1*ApproxDuration(C714,5), (C714-C713)*ApproxDuration(C714,5))</f>
        <v>2.3155513919144086E-4</v>
      </c>
      <c r="E714" s="22" t="str">
        <f ca="1">IF(DataWindow&lt;(B714-250),-CalcIM(OFFSET(D713,0,0,-DataWindow,1),ConfLevel, metric, OFFSET($F$11,0,0,StressPeriod,1)),"")</f>
        <v/>
      </c>
      <c r="F714" s="22">
        <f>IF(ReturnsType2="Relative", (C714/C713-1)*IRNow1*ApproxDuration(C714,5), (C714-C713)*ApproxDuration(C714,5))</f>
        <v>2.3155513919144086E-4</v>
      </c>
      <c r="G714" s="15" t="str">
        <f ca="1">IF(DataWindow2&lt;(B714-250),-CalcIM(OFFSET(F713,0,0,-DataWindow2,1),ConfLevel2, metric2, OFFSET($D$11,0,0,StressPeriod2,1)),"")</f>
        <v/>
      </c>
    </row>
    <row r="715" spans="2:7" x14ac:dyDescent="0.3">
      <c r="B715" s="7">
        <f t="shared" si="11"/>
        <v>703</v>
      </c>
      <c r="C715" s="22">
        <v>5.2000000000000005E-2</v>
      </c>
      <c r="D715" s="14">
        <f>IF(ReturnsType="Relative", (C715/C714-1)*IRNow1*ApproxDuration(C715,5), (C715-C714)*ApproxDuration(C715,5))</f>
        <v>1.1541462254114467E-3</v>
      </c>
      <c r="E715" s="22" t="str">
        <f ca="1">IF(DataWindow&lt;(B715-250),-CalcIM(OFFSET(D714,0,0,-DataWindow,1),ConfLevel, metric, OFFSET($F$11,0,0,StressPeriod,1)),"")</f>
        <v/>
      </c>
      <c r="F715" s="22">
        <f>IF(ReturnsType2="Relative", (C715/C714-1)*IRNow1*ApproxDuration(C715,5), (C715-C714)*ApproxDuration(C715,5))</f>
        <v>1.1541462254114467E-3</v>
      </c>
      <c r="G715" s="15" t="str">
        <f ca="1">IF(DataWindow2&lt;(B715-250),-CalcIM(OFFSET(F714,0,0,-DataWindow2,1),ConfLevel2, metric2, OFFSET($D$11,0,0,StressPeriod2,1)),"")</f>
        <v/>
      </c>
    </row>
    <row r="716" spans="2:7" x14ac:dyDescent="0.3">
      <c r="B716" s="7">
        <f t="shared" si="11"/>
        <v>704</v>
      </c>
      <c r="C716" s="22">
        <v>5.1799999999999999E-2</v>
      </c>
      <c r="D716" s="14">
        <f>IF(ReturnsType="Relative", (C716/C715-1)*IRNow1*ApproxDuration(C716,5), (C716-C715)*ApproxDuration(C716,5))</f>
        <v>-4.5743825199139922E-4</v>
      </c>
      <c r="E716" s="22" t="str">
        <f ca="1">IF(DataWindow&lt;(B716-250),-CalcIM(OFFSET(D715,0,0,-DataWindow,1),ConfLevel, metric, OFFSET($F$11,0,0,StressPeriod,1)),"")</f>
        <v/>
      </c>
      <c r="F716" s="22">
        <f>IF(ReturnsType2="Relative", (C716/C715-1)*IRNow1*ApproxDuration(C716,5), (C716-C715)*ApproxDuration(C716,5))</f>
        <v>-4.5743825199139922E-4</v>
      </c>
      <c r="G716" s="15" t="str">
        <f ca="1">IF(DataWindow2&lt;(B716-250),-CalcIM(OFFSET(F715,0,0,-DataWindow2,1),ConfLevel2, metric2, OFFSET($D$11,0,0,StressPeriod2,1)),"")</f>
        <v/>
      </c>
    </row>
    <row r="717" spans="2:7" x14ac:dyDescent="0.3">
      <c r="B717" s="7">
        <f t="shared" si="11"/>
        <v>705</v>
      </c>
      <c r="C717" s="22">
        <v>5.0999999999999997E-2</v>
      </c>
      <c r="D717" s="14">
        <f>IF(ReturnsType="Relative", (C717/C716-1)*IRNow1*ApproxDuration(C717,5), (C717-C716)*ApproxDuration(C717,5))</f>
        <v>-1.8403375138317346E-3</v>
      </c>
      <c r="E717" s="22" t="str">
        <f ca="1">IF(DataWindow&lt;(B717-250),-CalcIM(OFFSET(D716,0,0,-DataWindow,1),ConfLevel, metric, OFFSET($F$11,0,0,StressPeriod,1)),"")</f>
        <v/>
      </c>
      <c r="F717" s="22">
        <f>IF(ReturnsType2="Relative", (C717/C716-1)*IRNow1*ApproxDuration(C717,5), (C717-C716)*ApproxDuration(C717,5))</f>
        <v>-1.8403375138317346E-3</v>
      </c>
      <c r="G717" s="15" t="str">
        <f ca="1">IF(DataWindow2&lt;(B717-250),-CalcIM(OFFSET(F716,0,0,-DataWindow2,1),ConfLevel2, metric2, OFFSET($D$11,0,0,StressPeriod2,1)),"")</f>
        <v/>
      </c>
    </row>
    <row r="718" spans="2:7" x14ac:dyDescent="0.3">
      <c r="B718" s="7">
        <f t="shared" ref="B718:B781" si="12">B717+1</f>
        <v>706</v>
      </c>
      <c r="C718" s="22">
        <v>5.0199999999999995E-2</v>
      </c>
      <c r="D718" s="14">
        <f>IF(ReturnsType="Relative", (C718/C717-1)*IRNow1*ApproxDuration(C718,5), (C718-C717)*ApproxDuration(C718,5))</f>
        <v>-1.8727899282581597E-3</v>
      </c>
      <c r="E718" s="22" t="str">
        <f ca="1">IF(DataWindow&lt;(B718-250),-CalcIM(OFFSET(D717,0,0,-DataWindow,1),ConfLevel, metric, OFFSET($F$11,0,0,StressPeriod,1)),"")</f>
        <v/>
      </c>
      <c r="F718" s="22">
        <f>IF(ReturnsType2="Relative", (C718/C717-1)*IRNow1*ApproxDuration(C718,5), (C718-C717)*ApproxDuration(C718,5))</f>
        <v>-1.8727899282581597E-3</v>
      </c>
      <c r="G718" s="15" t="str">
        <f ca="1">IF(DataWindow2&lt;(B718-250),-CalcIM(OFFSET(F717,0,0,-DataWindow2,1),ConfLevel2, metric2, OFFSET($D$11,0,0,StressPeriod2,1)),"")</f>
        <v/>
      </c>
    </row>
    <row r="719" spans="2:7" x14ac:dyDescent="0.3">
      <c r="B719" s="7">
        <f t="shared" si="12"/>
        <v>707</v>
      </c>
      <c r="C719" s="22">
        <v>5.0499999999999996E-2</v>
      </c>
      <c r="D719" s="14">
        <f>IF(ReturnsType="Relative", (C719/C718-1)*IRNow1*ApproxDuration(C719,5), (C719-C718)*ApproxDuration(C719,5))</f>
        <v>7.1297569168930622E-4</v>
      </c>
      <c r="E719" s="22" t="str">
        <f ca="1">IF(DataWindow&lt;(B719-250),-CalcIM(OFFSET(D718,0,0,-DataWindow,1),ConfLevel, metric, OFFSET($F$11,0,0,StressPeriod,1)),"")</f>
        <v/>
      </c>
      <c r="F719" s="22">
        <f>IF(ReturnsType2="Relative", (C719/C718-1)*IRNow1*ApproxDuration(C719,5), (C719-C718)*ApproxDuration(C719,5))</f>
        <v>7.1297569168930622E-4</v>
      </c>
      <c r="G719" s="15" t="str">
        <f ca="1">IF(DataWindow2&lt;(B719-250),-CalcIM(OFFSET(F718,0,0,-DataWindow2,1),ConfLevel2, metric2, OFFSET($D$11,0,0,StressPeriod2,1)),"")</f>
        <v/>
      </c>
    </row>
    <row r="720" spans="2:7" x14ac:dyDescent="0.3">
      <c r="B720" s="7">
        <f t="shared" si="12"/>
        <v>708</v>
      </c>
      <c r="C720" s="22">
        <v>5.0700000000000002E-2</v>
      </c>
      <c r="D720" s="14">
        <f>IF(ReturnsType="Relative", (C720/C719-1)*IRNow1*ApproxDuration(C720,5), (C720-C719)*ApproxDuration(C720,5))</f>
        <v>4.7226722026451963E-4</v>
      </c>
      <c r="E720" s="22" t="str">
        <f ca="1">IF(DataWindow&lt;(B720-250),-CalcIM(OFFSET(D719,0,0,-DataWindow,1),ConfLevel, metric, OFFSET($F$11,0,0,StressPeriod,1)),"")</f>
        <v/>
      </c>
      <c r="F720" s="22">
        <f>IF(ReturnsType2="Relative", (C720/C719-1)*IRNow1*ApproxDuration(C720,5), (C720-C719)*ApproxDuration(C720,5))</f>
        <v>4.7226722026451963E-4</v>
      </c>
      <c r="G720" s="15" t="str">
        <f ca="1">IF(DataWindow2&lt;(B720-250),-CalcIM(OFFSET(F719,0,0,-DataWindow2,1),ConfLevel2, metric2, OFFSET($D$11,0,0,StressPeriod2,1)),"")</f>
        <v/>
      </c>
    </row>
    <row r="721" spans="2:7" x14ac:dyDescent="0.3">
      <c r="B721" s="7">
        <f t="shared" si="12"/>
        <v>709</v>
      </c>
      <c r="C721" s="22">
        <v>5.1100000000000007E-2</v>
      </c>
      <c r="D721" s="14">
        <f>IF(ReturnsType="Relative", (C721/C720-1)*IRNow1*ApproxDuration(C721,5), (C721-C720)*ApproxDuration(C721,5))</f>
        <v>9.3990795213252877E-4</v>
      </c>
      <c r="E721" s="22" t="str">
        <f ca="1">IF(DataWindow&lt;(B721-250),-CalcIM(OFFSET(D720,0,0,-DataWindow,1),ConfLevel, metric, OFFSET($F$11,0,0,StressPeriod,1)),"")</f>
        <v/>
      </c>
      <c r="F721" s="22">
        <f>IF(ReturnsType2="Relative", (C721/C720-1)*IRNow1*ApproxDuration(C721,5), (C721-C720)*ApproxDuration(C721,5))</f>
        <v>9.3990795213252877E-4</v>
      </c>
      <c r="G721" s="15" t="str">
        <f ca="1">IF(DataWindow2&lt;(B721-250),-CalcIM(OFFSET(F720,0,0,-DataWindow2,1),ConfLevel2, metric2, OFFSET($D$11,0,0,StressPeriod2,1)),"")</f>
        <v/>
      </c>
    </row>
    <row r="722" spans="2:7" x14ac:dyDescent="0.3">
      <c r="B722" s="7">
        <f t="shared" si="12"/>
        <v>710</v>
      </c>
      <c r="C722" s="22">
        <v>5.1799999999999999E-2</v>
      </c>
      <c r="D722" s="14">
        <f>IF(ReturnsType="Relative", (C722/C721-1)*IRNow1*ApproxDuration(C722,5), (C722-C721)*ApproxDuration(C722,5))</f>
        <v>1.629232130380265E-3</v>
      </c>
      <c r="E722" s="22" t="str">
        <f ca="1">IF(DataWindow&lt;(B722-250),-CalcIM(OFFSET(D721,0,0,-DataWindow,1),ConfLevel, metric, OFFSET($F$11,0,0,StressPeriod,1)),"")</f>
        <v/>
      </c>
      <c r="F722" s="22">
        <f>IF(ReturnsType2="Relative", (C722/C721-1)*IRNow1*ApproxDuration(C722,5), (C722-C721)*ApproxDuration(C722,5))</f>
        <v>1.629232130380265E-3</v>
      </c>
      <c r="G722" s="15" t="str">
        <f ca="1">IF(DataWindow2&lt;(B722-250),-CalcIM(OFFSET(F721,0,0,-DataWindow2,1),ConfLevel2, metric2, OFFSET($D$11,0,0,StressPeriod2,1)),"")</f>
        <v/>
      </c>
    </row>
    <row r="723" spans="2:7" x14ac:dyDescent="0.3">
      <c r="B723" s="7">
        <f t="shared" si="12"/>
        <v>711</v>
      </c>
      <c r="C723" s="22">
        <v>5.0900000000000001E-2</v>
      </c>
      <c r="D723" s="14">
        <f>IF(ReturnsType="Relative", (C723/C722-1)*IRNow1*ApproxDuration(C723,5), (C723-C722)*ApproxDuration(C723,5))</f>
        <v>-2.0708754048343273E-3</v>
      </c>
      <c r="E723" s="22" t="str">
        <f ca="1">IF(DataWindow&lt;(B723-250),-CalcIM(OFFSET(D722,0,0,-DataWindow,1),ConfLevel, metric, OFFSET($F$11,0,0,StressPeriod,1)),"")</f>
        <v/>
      </c>
      <c r="F723" s="22">
        <f>IF(ReturnsType2="Relative", (C723/C722-1)*IRNow1*ApproxDuration(C723,5), (C723-C722)*ApproxDuration(C723,5))</f>
        <v>-2.0708754048343273E-3</v>
      </c>
      <c r="G723" s="15" t="str">
        <f ca="1">IF(DataWindow2&lt;(B723-250),-CalcIM(OFFSET(F722,0,0,-DataWindow2,1),ConfLevel2, metric2, OFFSET($D$11,0,0,StressPeriod2,1)),"")</f>
        <v/>
      </c>
    </row>
    <row r="724" spans="2:7" x14ac:dyDescent="0.3">
      <c r="B724" s="7">
        <f t="shared" si="12"/>
        <v>712</v>
      </c>
      <c r="C724" s="22">
        <v>5.0999999999999997E-2</v>
      </c>
      <c r="D724" s="14">
        <f>IF(ReturnsType="Relative", (C724/C723-1)*IRNow1*ApproxDuration(C724,5), (C724-C723)*ApproxDuration(C724,5))</f>
        <v>2.3410973284990717E-4</v>
      </c>
      <c r="E724" s="22" t="str">
        <f ca="1">IF(DataWindow&lt;(B724-250),-CalcIM(OFFSET(D723,0,0,-DataWindow,1),ConfLevel, metric, OFFSET($F$11,0,0,StressPeriod,1)),"")</f>
        <v/>
      </c>
      <c r="F724" s="22">
        <f>IF(ReturnsType2="Relative", (C724/C723-1)*IRNow1*ApproxDuration(C724,5), (C724-C723)*ApproxDuration(C724,5))</f>
        <v>2.3410973284990717E-4</v>
      </c>
      <c r="G724" s="15" t="str">
        <f ca="1">IF(DataWindow2&lt;(B724-250),-CalcIM(OFFSET(F723,0,0,-DataWindow2,1),ConfLevel2, metric2, OFFSET($D$11,0,0,StressPeriod2,1)),"")</f>
        <v/>
      </c>
    </row>
    <row r="725" spans="2:7" x14ac:dyDescent="0.3">
      <c r="B725" s="7">
        <f t="shared" si="12"/>
        <v>713</v>
      </c>
      <c r="C725" s="22">
        <v>5.1299999999999998E-2</v>
      </c>
      <c r="D725" s="14">
        <f>IF(ReturnsType="Relative", (C725/C724-1)*IRNow1*ApproxDuration(C725,5), (C725-C724)*ApproxDuration(C725,5))</f>
        <v>7.0044893325240493E-4</v>
      </c>
      <c r="E725" s="22" t="str">
        <f ca="1">IF(DataWindow&lt;(B725-250),-CalcIM(OFFSET(D724,0,0,-DataWindow,1),ConfLevel, metric, OFFSET($F$11,0,0,StressPeriod,1)),"")</f>
        <v/>
      </c>
      <c r="F725" s="22">
        <f>IF(ReturnsType2="Relative", (C725/C724-1)*IRNow1*ApproxDuration(C725,5), (C725-C724)*ApproxDuration(C725,5))</f>
        <v>7.0044893325240493E-4</v>
      </c>
      <c r="G725" s="15" t="str">
        <f ca="1">IF(DataWindow2&lt;(B725-250),-CalcIM(OFFSET(F724,0,0,-DataWindow2,1),ConfLevel2, metric2, OFFSET($D$11,0,0,StressPeriod2,1)),"")</f>
        <v/>
      </c>
    </row>
    <row r="726" spans="2:7" x14ac:dyDescent="0.3">
      <c r="B726" s="7">
        <f t="shared" si="12"/>
        <v>714</v>
      </c>
      <c r="C726" s="22">
        <v>5.1500000000000004E-2</v>
      </c>
      <c r="D726" s="14">
        <f>IF(ReturnsType="Relative", (C726/C725-1)*IRNow1*ApproxDuration(C726,5), (C726-C725)*ApproxDuration(C726,5))</f>
        <v>4.6401302746351198E-4</v>
      </c>
      <c r="E726" s="22" t="str">
        <f ca="1">IF(DataWindow&lt;(B726-250),-CalcIM(OFFSET(D725,0,0,-DataWindow,1),ConfLevel, metric, OFFSET($F$11,0,0,StressPeriod,1)),"")</f>
        <v/>
      </c>
      <c r="F726" s="22">
        <f>IF(ReturnsType2="Relative", (C726/C725-1)*IRNow1*ApproxDuration(C726,5), (C726-C725)*ApproxDuration(C726,5))</f>
        <v>4.6401302746351198E-4</v>
      </c>
      <c r="G726" s="15" t="str">
        <f ca="1">IF(DataWindow2&lt;(B726-250),-CalcIM(OFFSET(F725,0,0,-DataWindow2,1),ConfLevel2, metric2, OFFSET($D$11,0,0,StressPeriod2,1)),"")</f>
        <v/>
      </c>
    </row>
    <row r="727" spans="2:7" x14ac:dyDescent="0.3">
      <c r="B727" s="7">
        <f t="shared" si="12"/>
        <v>715</v>
      </c>
      <c r="C727" s="22">
        <v>5.0799999999999998E-2</v>
      </c>
      <c r="D727" s="14">
        <f>IF(ReturnsType="Relative", (C727/C726-1)*IRNow1*ApproxDuration(C727,5), (C727-C726)*ApproxDuration(C727,5))</f>
        <v>-1.6204513956584578E-3</v>
      </c>
      <c r="E727" s="22" t="str">
        <f ca="1">IF(DataWindow&lt;(B727-250),-CalcIM(OFFSET(D726,0,0,-DataWindow,1),ConfLevel, metric, OFFSET($F$11,0,0,StressPeriod,1)),"")</f>
        <v/>
      </c>
      <c r="F727" s="22">
        <f>IF(ReturnsType2="Relative", (C727/C726-1)*IRNow1*ApproxDuration(C727,5), (C727-C726)*ApproxDuration(C727,5))</f>
        <v>-1.6204513956584578E-3</v>
      </c>
      <c r="G727" s="15" t="str">
        <f ca="1">IF(DataWindow2&lt;(B727-250),-CalcIM(OFFSET(F726,0,0,-DataWindow2,1),ConfLevel2, metric2, OFFSET($D$11,0,0,StressPeriod2,1)),"")</f>
        <v/>
      </c>
    </row>
    <row r="728" spans="2:7" x14ac:dyDescent="0.3">
      <c r="B728" s="7">
        <f t="shared" si="12"/>
        <v>716</v>
      </c>
      <c r="C728" s="22">
        <v>5.04E-2</v>
      </c>
      <c r="D728" s="14">
        <f>IF(ReturnsType="Relative", (C728/C727-1)*IRNow1*ApproxDuration(C728,5), (C728-C727)*ApproxDuration(C728,5))</f>
        <v>-9.3963130735821225E-4</v>
      </c>
      <c r="E728" s="22" t="str">
        <f ca="1">IF(DataWindow&lt;(B728-250),-CalcIM(OFFSET(D727,0,0,-DataWindow,1),ConfLevel, metric, OFFSET($F$11,0,0,StressPeriod,1)),"")</f>
        <v/>
      </c>
      <c r="F728" s="22">
        <f>IF(ReturnsType2="Relative", (C728/C727-1)*IRNow1*ApproxDuration(C728,5), (C728-C727)*ApproxDuration(C728,5))</f>
        <v>-9.3963130735821225E-4</v>
      </c>
      <c r="G728" s="15" t="str">
        <f ca="1">IF(DataWindow2&lt;(B728-250),-CalcIM(OFFSET(F727,0,0,-DataWindow2,1),ConfLevel2, metric2, OFFSET($D$11,0,0,StressPeriod2,1)),"")</f>
        <v/>
      </c>
    </row>
    <row r="729" spans="2:7" x14ac:dyDescent="0.3">
      <c r="B729" s="7">
        <f t="shared" si="12"/>
        <v>717</v>
      </c>
      <c r="C729" s="22">
        <v>4.9599999999999998E-2</v>
      </c>
      <c r="D729" s="14">
        <f>IF(ReturnsType="Relative", (C729/C728-1)*IRNow1*ApproxDuration(C729,5), (C729-C728)*ApproxDuration(C729,5))</f>
        <v>-1.8978115500169921E-3</v>
      </c>
      <c r="E729" s="22" t="str">
        <f ca="1">IF(DataWindow&lt;(B729-250),-CalcIM(OFFSET(D728,0,0,-DataWindow,1),ConfLevel, metric, OFFSET($F$11,0,0,StressPeriod,1)),"")</f>
        <v/>
      </c>
      <c r="F729" s="22">
        <f>IF(ReturnsType2="Relative", (C729/C728-1)*IRNow1*ApproxDuration(C729,5), (C729-C728)*ApproxDuration(C729,5))</f>
        <v>-1.8978115500169921E-3</v>
      </c>
      <c r="G729" s="15" t="str">
        <f ca="1">IF(DataWindow2&lt;(B729-250),-CalcIM(OFFSET(F728,0,0,-DataWindow2,1),ConfLevel2, metric2, OFFSET($D$11,0,0,StressPeriod2,1)),"")</f>
        <v/>
      </c>
    </row>
    <row r="730" spans="2:7" x14ac:dyDescent="0.3">
      <c r="B730" s="7">
        <f t="shared" si="12"/>
        <v>718</v>
      </c>
      <c r="C730" s="22">
        <v>4.9100000000000005E-2</v>
      </c>
      <c r="D730" s="14">
        <f>IF(ReturnsType="Relative", (C730/C729-1)*IRNow1*ApproxDuration(C730,5), (C730-C729)*ApproxDuration(C730,5))</f>
        <v>-1.2067089336993554E-3</v>
      </c>
      <c r="E730" s="22" t="str">
        <f ca="1">IF(DataWindow&lt;(B730-250),-CalcIM(OFFSET(D729,0,0,-DataWindow,1),ConfLevel, metric, OFFSET($F$11,0,0,StressPeriod,1)),"")</f>
        <v/>
      </c>
      <c r="F730" s="22">
        <f>IF(ReturnsType2="Relative", (C730/C729-1)*IRNow1*ApproxDuration(C730,5), (C730-C729)*ApproxDuration(C730,5))</f>
        <v>-1.2067089336993554E-3</v>
      </c>
      <c r="G730" s="15" t="str">
        <f ca="1">IF(DataWindow2&lt;(B730-250),-CalcIM(OFFSET(F729,0,0,-DataWindow2,1),ConfLevel2, metric2, OFFSET($D$11,0,0,StressPeriod2,1)),"")</f>
        <v/>
      </c>
    </row>
    <row r="731" spans="2:7" x14ac:dyDescent="0.3">
      <c r="B731" s="7">
        <f t="shared" si="12"/>
        <v>719</v>
      </c>
      <c r="C731" s="22">
        <v>4.8600000000000004E-2</v>
      </c>
      <c r="D731" s="14">
        <f>IF(ReturnsType="Relative", (C731/C730-1)*IRNow1*ApproxDuration(C731,5), (C731-C730)*ApproxDuration(C731,5))</f>
        <v>-1.2204598677780301E-3</v>
      </c>
      <c r="E731" s="22" t="str">
        <f ca="1">IF(DataWindow&lt;(B731-250),-CalcIM(OFFSET(D730,0,0,-DataWindow,1),ConfLevel, metric, OFFSET($F$11,0,0,StressPeriod,1)),"")</f>
        <v/>
      </c>
      <c r="F731" s="22">
        <f>IF(ReturnsType2="Relative", (C731/C730-1)*IRNow1*ApproxDuration(C731,5), (C731-C730)*ApproxDuration(C731,5))</f>
        <v>-1.2204598677780301E-3</v>
      </c>
      <c r="G731" s="15" t="str">
        <f ca="1">IF(DataWindow2&lt;(B731-250),-CalcIM(OFFSET(F730,0,0,-DataWindow2,1),ConfLevel2, metric2, OFFSET($D$11,0,0,StressPeriod2,1)),"")</f>
        <v/>
      </c>
    </row>
    <row r="732" spans="2:7" x14ac:dyDescent="0.3">
      <c r="B732" s="7">
        <f t="shared" si="12"/>
        <v>720</v>
      </c>
      <c r="C732" s="22">
        <v>4.9400000000000006E-2</v>
      </c>
      <c r="D732" s="14">
        <f>IF(ReturnsType="Relative", (C732/C731-1)*IRNow1*ApproxDuration(C732,5), (C732-C731)*ApproxDuration(C732,5))</f>
        <v>1.9690445926102166E-3</v>
      </c>
      <c r="E732" s="22" t="str">
        <f ca="1">IF(DataWindow&lt;(B732-250),-CalcIM(OFFSET(D731,0,0,-DataWindow,1),ConfLevel, metric, OFFSET($F$11,0,0,StressPeriod,1)),"")</f>
        <v/>
      </c>
      <c r="F732" s="22">
        <f>IF(ReturnsType2="Relative", (C732/C731-1)*IRNow1*ApproxDuration(C732,5), (C732-C731)*ApproxDuration(C732,5))</f>
        <v>1.9690445926102166E-3</v>
      </c>
      <c r="G732" s="15" t="str">
        <f ca="1">IF(DataWindow2&lt;(B732-250),-CalcIM(OFFSET(F731,0,0,-DataWindow2,1),ConfLevel2, metric2, OFFSET($D$11,0,0,StressPeriod2,1)),"")</f>
        <v/>
      </c>
    </row>
    <row r="733" spans="2:7" x14ac:dyDescent="0.3">
      <c r="B733" s="7">
        <f t="shared" si="12"/>
        <v>721</v>
      </c>
      <c r="C733" s="22">
        <v>4.9599999999999998E-2</v>
      </c>
      <c r="D733" s="14">
        <f>IF(ReturnsType="Relative", (C733/C732-1)*IRNow1*ApproxDuration(C733,5), (C733-C732)*ApproxDuration(C733,5))</f>
        <v>4.8405719696788642E-4</v>
      </c>
      <c r="E733" s="22" t="str">
        <f ca="1">IF(DataWindow&lt;(B733-250),-CalcIM(OFFSET(D732,0,0,-DataWindow,1),ConfLevel, metric, OFFSET($F$11,0,0,StressPeriod,1)),"")</f>
        <v/>
      </c>
      <c r="F733" s="22">
        <f>IF(ReturnsType2="Relative", (C733/C732-1)*IRNow1*ApproxDuration(C733,5), (C733-C732)*ApproxDuration(C733,5))</f>
        <v>4.8405719696788642E-4</v>
      </c>
      <c r="G733" s="15" t="str">
        <f ca="1">IF(DataWindow2&lt;(B733-250),-CalcIM(OFFSET(F732,0,0,-DataWindow2,1),ConfLevel2, metric2, OFFSET($D$11,0,0,StressPeriod2,1)),"")</f>
        <v/>
      </c>
    </row>
    <row r="734" spans="2:7" x14ac:dyDescent="0.3">
      <c r="B734" s="7">
        <f t="shared" si="12"/>
        <v>722</v>
      </c>
      <c r="C734" s="22">
        <v>4.9699999999999994E-2</v>
      </c>
      <c r="D734" s="14">
        <f>IF(ReturnsType="Relative", (C734/C733-1)*IRNow1*ApproxDuration(C734,5), (C734-C733)*ApproxDuration(C734,5))</f>
        <v>2.4099491130051469E-4</v>
      </c>
      <c r="E734" s="22" t="str">
        <f ca="1">IF(DataWindow&lt;(B734-250),-CalcIM(OFFSET(D733,0,0,-DataWindow,1),ConfLevel, metric, OFFSET($F$11,0,0,StressPeriod,1)),"")</f>
        <v/>
      </c>
      <c r="F734" s="22">
        <f>IF(ReturnsType2="Relative", (C734/C733-1)*IRNow1*ApproxDuration(C734,5), (C734-C733)*ApproxDuration(C734,5))</f>
        <v>2.4099491130051469E-4</v>
      </c>
      <c r="G734" s="15" t="str">
        <f ca="1">IF(DataWindow2&lt;(B734-250),-CalcIM(OFFSET(F733,0,0,-DataWindow2,1),ConfLevel2, metric2, OFFSET($D$11,0,0,StressPeriod2,1)),"")</f>
        <v/>
      </c>
    </row>
    <row r="735" spans="2:7" x14ac:dyDescent="0.3">
      <c r="B735" s="7">
        <f t="shared" si="12"/>
        <v>723</v>
      </c>
      <c r="C735" s="22">
        <v>4.9200000000000001E-2</v>
      </c>
      <c r="D735" s="14">
        <f>IF(ReturnsType="Relative", (C735/C734-1)*IRNow1*ApproxDuration(C735,5), (C735-C734)*ApproxDuration(C735,5))</f>
        <v>-1.2039922312353844E-3</v>
      </c>
      <c r="E735" s="22" t="str">
        <f ca="1">IF(DataWindow&lt;(B735-250),-CalcIM(OFFSET(D734,0,0,-DataWindow,1),ConfLevel, metric, OFFSET($F$11,0,0,StressPeriod,1)),"")</f>
        <v/>
      </c>
      <c r="F735" s="22">
        <f>IF(ReturnsType2="Relative", (C735/C734-1)*IRNow1*ApproxDuration(C735,5), (C735-C734)*ApproxDuration(C735,5))</f>
        <v>-1.2039922312353844E-3</v>
      </c>
      <c r="G735" s="15" t="str">
        <f ca="1">IF(DataWindow2&lt;(B735-250),-CalcIM(OFFSET(F734,0,0,-DataWindow2,1),ConfLevel2, metric2, OFFSET($D$11,0,0,StressPeriod2,1)),"")</f>
        <v/>
      </c>
    </row>
    <row r="736" spans="2:7" x14ac:dyDescent="0.3">
      <c r="B736" s="7">
        <f t="shared" si="12"/>
        <v>724</v>
      </c>
      <c r="C736" s="22">
        <v>4.8899999999999999E-2</v>
      </c>
      <c r="D736" s="14">
        <f>IF(ReturnsType="Relative", (C736/C735-1)*IRNow1*ApproxDuration(C736,5), (C736-C735)*ApproxDuration(C736,5))</f>
        <v>-7.3026189761773129E-4</v>
      </c>
      <c r="E736" s="22" t="str">
        <f ca="1">IF(DataWindow&lt;(B736-250),-CalcIM(OFFSET(D735,0,0,-DataWindow,1),ConfLevel, metric, OFFSET($F$11,0,0,StressPeriod,1)),"")</f>
        <v/>
      </c>
      <c r="F736" s="22">
        <f>IF(ReturnsType2="Relative", (C736/C735-1)*IRNow1*ApproxDuration(C736,5), (C736-C735)*ApproxDuration(C736,5))</f>
        <v>-7.3026189761773129E-4</v>
      </c>
      <c r="G736" s="15" t="str">
        <f ca="1">IF(DataWindow2&lt;(B736-250),-CalcIM(OFFSET(F735,0,0,-DataWindow2,1),ConfLevel2, metric2, OFFSET($D$11,0,0,StressPeriod2,1)),"")</f>
        <v/>
      </c>
    </row>
    <row r="737" spans="2:7" x14ac:dyDescent="0.3">
      <c r="B737" s="7">
        <f t="shared" si="12"/>
        <v>725</v>
      </c>
      <c r="C737" s="22">
        <v>4.9299999999999997E-2</v>
      </c>
      <c r="D737" s="14">
        <f>IF(ReturnsType="Relative", (C737/C736-1)*IRNow1*ApproxDuration(C737,5), (C737-C736)*ApproxDuration(C737,5))</f>
        <v>9.7871688107963755E-4</v>
      </c>
      <c r="E737" s="22" t="str">
        <f ca="1">IF(DataWindow&lt;(B737-250),-CalcIM(OFFSET(D736,0,0,-DataWindow,1),ConfLevel, metric, OFFSET($F$11,0,0,StressPeriod,1)),"")</f>
        <v/>
      </c>
      <c r="F737" s="22">
        <f>IF(ReturnsType2="Relative", (C737/C736-1)*IRNow1*ApproxDuration(C737,5), (C737-C736)*ApproxDuration(C737,5))</f>
        <v>9.7871688107963755E-4</v>
      </c>
      <c r="G737" s="15" t="str">
        <f ca="1">IF(DataWindow2&lt;(B737-250),-CalcIM(OFFSET(F736,0,0,-DataWindow2,1),ConfLevel2, metric2, OFFSET($D$11,0,0,StressPeriod2,1)),"")</f>
        <v/>
      </c>
    </row>
    <row r="738" spans="2:7" x14ac:dyDescent="0.3">
      <c r="B738" s="7">
        <f t="shared" si="12"/>
        <v>726</v>
      </c>
      <c r="C738" s="22">
        <v>4.9200000000000001E-2</v>
      </c>
      <c r="D738" s="14">
        <f>IF(ReturnsType="Relative", (C738/C737-1)*IRNow1*ApproxDuration(C738,5), (C738-C737)*ApproxDuration(C738,5))</f>
        <v>-2.4275218617605805E-4</v>
      </c>
      <c r="E738" s="22" t="str">
        <f ca="1">IF(DataWindow&lt;(B738-250),-CalcIM(OFFSET(D737,0,0,-DataWindow,1),ConfLevel, metric, OFFSET($F$11,0,0,StressPeriod,1)),"")</f>
        <v/>
      </c>
      <c r="F738" s="22">
        <f>IF(ReturnsType2="Relative", (C738/C737-1)*IRNow1*ApproxDuration(C738,5), (C738-C737)*ApproxDuration(C738,5))</f>
        <v>-2.4275218617605805E-4</v>
      </c>
      <c r="G738" s="15" t="str">
        <f ca="1">IF(DataWindow2&lt;(B738-250),-CalcIM(OFFSET(F737,0,0,-DataWindow2,1),ConfLevel2, metric2, OFFSET($D$11,0,0,StressPeriod2,1)),"")</f>
        <v/>
      </c>
    </row>
    <row r="739" spans="2:7" x14ac:dyDescent="0.3">
      <c r="B739" s="7">
        <f t="shared" si="12"/>
        <v>727</v>
      </c>
      <c r="C739" s="22">
        <v>4.9299999999999997E-2</v>
      </c>
      <c r="D739" s="14">
        <f>IF(ReturnsType="Relative", (C739/C738-1)*IRNow1*ApproxDuration(C739,5), (C739-C738)*ApproxDuration(C739,5))</f>
        <v>2.4318727380483955E-4</v>
      </c>
      <c r="E739" s="22" t="str">
        <f ca="1">IF(DataWindow&lt;(B739-250),-CalcIM(OFFSET(D738,0,0,-DataWindow,1),ConfLevel, metric, OFFSET($F$11,0,0,StressPeriod,1)),"")</f>
        <v/>
      </c>
      <c r="F739" s="22">
        <f>IF(ReturnsType2="Relative", (C739/C738-1)*IRNow1*ApproxDuration(C739,5), (C739-C738)*ApproxDuration(C739,5))</f>
        <v>2.4318727380483955E-4</v>
      </c>
      <c r="G739" s="15" t="str">
        <f ca="1">IF(DataWindow2&lt;(B739-250),-CalcIM(OFFSET(F738,0,0,-DataWindow2,1),ConfLevel2, metric2, OFFSET($D$11,0,0,StressPeriod2,1)),"")</f>
        <v/>
      </c>
    </row>
    <row r="740" spans="2:7" x14ac:dyDescent="0.3">
      <c r="B740" s="7">
        <f t="shared" si="12"/>
        <v>728</v>
      </c>
      <c r="C740" s="22">
        <v>4.8499999999999995E-2</v>
      </c>
      <c r="D740" s="14">
        <f>IF(ReturnsType="Relative", (C740/C739-1)*IRNow1*ApproxDuration(C740,5), (C740-C739)*ApproxDuration(C740,5))</f>
        <v>-1.945280547165302E-3</v>
      </c>
      <c r="E740" s="22" t="str">
        <f ca="1">IF(DataWindow&lt;(B740-250),-CalcIM(OFFSET(D739,0,0,-DataWindow,1),ConfLevel, metric, OFFSET($F$11,0,0,StressPeriod,1)),"")</f>
        <v/>
      </c>
      <c r="F740" s="22">
        <f>IF(ReturnsType2="Relative", (C740/C739-1)*IRNow1*ApproxDuration(C740,5), (C740-C739)*ApproxDuration(C740,5))</f>
        <v>-1.945280547165302E-3</v>
      </c>
      <c r="G740" s="15" t="str">
        <f ca="1">IF(DataWindow2&lt;(B740-250),-CalcIM(OFFSET(F739,0,0,-DataWindow2,1),ConfLevel2, metric2, OFFSET($D$11,0,0,StressPeriod2,1)),"")</f>
        <v/>
      </c>
    </row>
    <row r="741" spans="2:7" x14ac:dyDescent="0.3">
      <c r="B741" s="7">
        <f t="shared" si="12"/>
        <v>729</v>
      </c>
      <c r="C741" s="22">
        <v>4.8000000000000001E-2</v>
      </c>
      <c r="D741" s="14">
        <f>IF(ReturnsType="Relative", (C741/C740-1)*IRNow1*ApproxDuration(C741,5), (C741-C740)*ApproxDuration(C741,5))</f>
        <v>-1.2373384345367214E-3</v>
      </c>
      <c r="E741" s="22" t="str">
        <f ca="1">IF(DataWindow&lt;(B741-250),-CalcIM(OFFSET(D740,0,0,-DataWindow,1),ConfLevel, metric, OFFSET($F$11,0,0,StressPeriod,1)),"")</f>
        <v/>
      </c>
      <c r="F741" s="22">
        <f>IF(ReturnsType2="Relative", (C741/C740-1)*IRNow1*ApproxDuration(C741,5), (C741-C740)*ApproxDuration(C741,5))</f>
        <v>-1.2373384345367214E-3</v>
      </c>
      <c r="G741" s="15" t="str">
        <f ca="1">IF(DataWindow2&lt;(B741-250),-CalcIM(OFFSET(F740,0,0,-DataWindow2,1),ConfLevel2, metric2, OFFSET($D$11,0,0,StressPeriod2,1)),"")</f>
        <v/>
      </c>
    </row>
    <row r="742" spans="2:7" x14ac:dyDescent="0.3">
      <c r="B742" s="7">
        <f t="shared" si="12"/>
        <v>730</v>
      </c>
      <c r="C742" s="22">
        <v>4.7500000000000001E-2</v>
      </c>
      <c r="D742" s="14">
        <f>IF(ReturnsType="Relative", (C742/C741-1)*IRNow1*ApproxDuration(C742,5), (C742-C741)*ApproxDuration(C742,5))</f>
        <v>-1.251728934980463E-3</v>
      </c>
      <c r="E742" s="22" t="str">
        <f ca="1">IF(DataWindow&lt;(B742-250),-CalcIM(OFFSET(D741,0,0,-DataWindow,1),ConfLevel, metric, OFFSET($F$11,0,0,StressPeriod,1)),"")</f>
        <v/>
      </c>
      <c r="F742" s="22">
        <f>IF(ReturnsType2="Relative", (C742/C741-1)*IRNow1*ApproxDuration(C742,5), (C742-C741)*ApproxDuration(C742,5))</f>
        <v>-1.251728934980463E-3</v>
      </c>
      <c r="G742" s="15" t="str">
        <f ca="1">IF(DataWindow2&lt;(B742-250),-CalcIM(OFFSET(F741,0,0,-DataWindow2,1),ConfLevel2, metric2, OFFSET($D$11,0,0,StressPeriod2,1)),"")</f>
        <v/>
      </c>
    </row>
    <row r="743" spans="2:7" x14ac:dyDescent="0.3">
      <c r="B743" s="7">
        <f t="shared" si="12"/>
        <v>731</v>
      </c>
      <c r="C743" s="22">
        <v>4.82E-2</v>
      </c>
      <c r="D743" s="14">
        <f>IF(ReturnsType="Relative", (C743/C742-1)*IRNow1*ApproxDuration(C743,5), (C743-C742)*ApproxDuration(C743,5))</f>
        <v>1.767893977401297E-3</v>
      </c>
      <c r="E743" s="22" t="str">
        <f ca="1">IF(DataWindow&lt;(B743-250),-CalcIM(OFFSET(D742,0,0,-DataWindow,1),ConfLevel, metric, OFFSET($F$11,0,0,StressPeriod,1)),"")</f>
        <v/>
      </c>
      <c r="F743" s="22">
        <f>IF(ReturnsType2="Relative", (C743/C742-1)*IRNow1*ApproxDuration(C743,5), (C743-C742)*ApproxDuration(C743,5))</f>
        <v>1.767893977401297E-3</v>
      </c>
      <c r="G743" s="15" t="str">
        <f ca="1">IF(DataWindow2&lt;(B743-250),-CalcIM(OFFSET(F742,0,0,-DataWindow2,1),ConfLevel2, metric2, OFFSET($D$11,0,0,StressPeriod2,1)),"")</f>
        <v/>
      </c>
    </row>
    <row r="744" spans="2:7" x14ac:dyDescent="0.3">
      <c r="B744" s="7">
        <f t="shared" si="12"/>
        <v>732</v>
      </c>
      <c r="C744" s="22">
        <v>4.7899999999999998E-2</v>
      </c>
      <c r="D744" s="14">
        <f>IF(ReturnsType="Relative", (C744/C743-1)*IRNow1*ApproxDuration(C744,5), (C744-C743)*ApproxDuration(C744,5))</f>
        <v>-7.4720314881892311E-4</v>
      </c>
      <c r="E744" s="22" t="str">
        <f ca="1">IF(DataWindow&lt;(B744-250),-CalcIM(OFFSET(D743,0,0,-DataWindow,1),ConfLevel, metric, OFFSET($F$11,0,0,StressPeriod,1)),"")</f>
        <v/>
      </c>
      <c r="F744" s="22">
        <f>IF(ReturnsType2="Relative", (C744/C743-1)*IRNow1*ApproxDuration(C744,5), (C744-C743)*ApproxDuration(C744,5))</f>
        <v>-7.4720314881892311E-4</v>
      </c>
      <c r="G744" s="15" t="str">
        <f ca="1">IF(DataWindow2&lt;(B744-250),-CalcIM(OFFSET(F743,0,0,-DataWindow2,1),ConfLevel2, metric2, OFFSET($D$11,0,0,StressPeriod2,1)),"")</f>
        <v/>
      </c>
    </row>
    <row r="745" spans="2:7" x14ac:dyDescent="0.3">
      <c r="B745" s="7">
        <f t="shared" si="12"/>
        <v>733</v>
      </c>
      <c r="C745" s="22">
        <v>4.7699999999999992E-2</v>
      </c>
      <c r="D745" s="14">
        <f>IF(ReturnsType="Relative", (C745/C744-1)*IRNow1*ApproxDuration(C745,5), (C745-C744)*ApproxDuration(C745,5))</f>
        <v>-5.0149599025374296E-4</v>
      </c>
      <c r="E745" s="22" t="str">
        <f ca="1">IF(DataWindow&lt;(B745-250),-CalcIM(OFFSET(D744,0,0,-DataWindow,1),ConfLevel, metric, OFFSET($F$11,0,0,StressPeriod,1)),"")</f>
        <v/>
      </c>
      <c r="F745" s="22">
        <f>IF(ReturnsType2="Relative", (C745/C744-1)*IRNow1*ApproxDuration(C745,5), (C745-C744)*ApproxDuration(C745,5))</f>
        <v>-5.0149599025374296E-4</v>
      </c>
      <c r="G745" s="15" t="str">
        <f ca="1">IF(DataWindow2&lt;(B745-250),-CalcIM(OFFSET(F744,0,0,-DataWindow2,1),ConfLevel2, metric2, OFFSET($D$11,0,0,StressPeriod2,1)),"")</f>
        <v/>
      </c>
    </row>
    <row r="746" spans="2:7" x14ac:dyDescent="0.3">
      <c r="B746" s="7">
        <f t="shared" si="12"/>
        <v>734</v>
      </c>
      <c r="C746" s="22">
        <v>4.7100000000000003E-2</v>
      </c>
      <c r="D746" s="14">
        <f>IF(ReturnsType="Relative", (C746/C745-1)*IRNow1*ApproxDuration(C746,5), (C746-C745)*ApproxDuration(C746,5))</f>
        <v>-1.5129744284907128E-3</v>
      </c>
      <c r="E746" s="22" t="str">
        <f ca="1">IF(DataWindow&lt;(B746-250),-CalcIM(OFFSET(D745,0,0,-DataWindow,1),ConfLevel, metric, OFFSET($F$11,0,0,StressPeriod,1)),"")</f>
        <v/>
      </c>
      <c r="F746" s="22">
        <f>IF(ReturnsType2="Relative", (C746/C745-1)*IRNow1*ApproxDuration(C746,5), (C746-C745)*ApproxDuration(C746,5))</f>
        <v>-1.5129744284907128E-3</v>
      </c>
      <c r="G746" s="15" t="str">
        <f ca="1">IF(DataWindow2&lt;(B746-250),-CalcIM(OFFSET(F745,0,0,-DataWindow2,1),ConfLevel2, metric2, OFFSET($D$11,0,0,StressPeriod2,1)),"")</f>
        <v/>
      </c>
    </row>
    <row r="747" spans="2:7" x14ac:dyDescent="0.3">
      <c r="B747" s="7">
        <f t="shared" si="12"/>
        <v>735</v>
      </c>
      <c r="C747" s="22">
        <v>4.8000000000000001E-2</v>
      </c>
      <c r="D747" s="14">
        <f>IF(ReturnsType="Relative", (C747/C746-1)*IRNow1*ApproxDuration(C747,5), (C747-C746)*ApproxDuration(C747,5))</f>
        <v>2.2934107289821083E-3</v>
      </c>
      <c r="E747" s="22" t="str">
        <f ca="1">IF(DataWindow&lt;(B747-250),-CalcIM(OFFSET(D746,0,0,-DataWindow,1),ConfLevel, metric, OFFSET($F$11,0,0,StressPeriod,1)),"")</f>
        <v/>
      </c>
      <c r="F747" s="22">
        <f>IF(ReturnsType2="Relative", (C747/C746-1)*IRNow1*ApproxDuration(C747,5), (C747-C746)*ApproxDuration(C747,5))</f>
        <v>2.2934107289821083E-3</v>
      </c>
      <c r="G747" s="15" t="str">
        <f ca="1">IF(DataWindow2&lt;(B747-250),-CalcIM(OFFSET(F746,0,0,-DataWindow2,1),ConfLevel2, metric2, OFFSET($D$11,0,0,StressPeriod2,1)),"")</f>
        <v/>
      </c>
    </row>
    <row r="748" spans="2:7" x14ac:dyDescent="0.3">
      <c r="B748" s="7">
        <f t="shared" si="12"/>
        <v>736</v>
      </c>
      <c r="C748" s="22">
        <v>4.8499999999999995E-2</v>
      </c>
      <c r="D748" s="14">
        <f>IF(ReturnsType="Relative", (C748/C747-1)*IRNow1*ApproxDuration(C748,5), (C748-C747)*ApproxDuration(C748,5))</f>
        <v>1.2487282679068755E-3</v>
      </c>
      <c r="E748" s="22" t="str">
        <f ca="1">IF(DataWindow&lt;(B748-250),-CalcIM(OFFSET(D747,0,0,-DataWindow,1),ConfLevel, metric, OFFSET($F$11,0,0,StressPeriod,1)),"")</f>
        <v/>
      </c>
      <c r="F748" s="22">
        <f>IF(ReturnsType2="Relative", (C748/C747-1)*IRNow1*ApproxDuration(C748,5), (C748-C747)*ApproxDuration(C748,5))</f>
        <v>1.2487282679068755E-3</v>
      </c>
      <c r="G748" s="15" t="str">
        <f ca="1">IF(DataWindow2&lt;(B748-250),-CalcIM(OFFSET(F747,0,0,-DataWindow2,1),ConfLevel2, metric2, OFFSET($D$11,0,0,StressPeriod2,1)),"")</f>
        <v/>
      </c>
    </row>
    <row r="749" spans="2:7" x14ac:dyDescent="0.3">
      <c r="B749" s="7">
        <f t="shared" si="12"/>
        <v>737</v>
      </c>
      <c r="C749" s="22">
        <v>4.9800000000000004E-2</v>
      </c>
      <c r="D749" s="14">
        <f>IF(ReturnsType="Relative", (C749/C748-1)*IRNow1*ApproxDuration(C749,5), (C749-C748)*ApproxDuration(C749,5))</f>
        <v>3.2032223467879984E-3</v>
      </c>
      <c r="E749" s="22" t="str">
        <f ca="1">IF(DataWindow&lt;(B749-250),-CalcIM(OFFSET(D748,0,0,-DataWindow,1),ConfLevel, metric, OFFSET($F$11,0,0,StressPeriod,1)),"")</f>
        <v/>
      </c>
      <c r="F749" s="22">
        <f>IF(ReturnsType2="Relative", (C749/C748-1)*IRNow1*ApproxDuration(C749,5), (C749-C748)*ApproxDuration(C749,5))</f>
        <v>3.2032223467879984E-3</v>
      </c>
      <c r="G749" s="15" t="str">
        <f ca="1">IF(DataWindow2&lt;(B749-250),-CalcIM(OFFSET(F748,0,0,-DataWindow2,1),ConfLevel2, metric2, OFFSET($D$11,0,0,StressPeriod2,1)),"")</f>
        <v/>
      </c>
    </row>
    <row r="750" spans="2:7" x14ac:dyDescent="0.3">
      <c r="B750" s="7">
        <f t="shared" si="12"/>
        <v>738</v>
      </c>
      <c r="C750" s="22">
        <v>4.9699999999999994E-2</v>
      </c>
      <c r="D750" s="14">
        <f>IF(ReturnsType="Relative", (C750/C749-1)*IRNow1*ApproxDuration(C750,5), (C750-C749)*ApproxDuration(C750,5))</f>
        <v>-2.4002706025115142E-4</v>
      </c>
      <c r="E750" s="22" t="str">
        <f ca="1">IF(DataWindow&lt;(B750-250),-CalcIM(OFFSET(D749,0,0,-DataWindow,1),ConfLevel, metric, OFFSET($F$11,0,0,StressPeriod,1)),"")</f>
        <v/>
      </c>
      <c r="F750" s="22">
        <f>IF(ReturnsType2="Relative", (C750/C749-1)*IRNow1*ApproxDuration(C750,5), (C750-C749)*ApproxDuration(C750,5))</f>
        <v>-2.4002706025115142E-4</v>
      </c>
      <c r="G750" s="15" t="str">
        <f ca="1">IF(DataWindow2&lt;(B750-250),-CalcIM(OFFSET(F749,0,0,-DataWindow2,1),ConfLevel2, metric2, OFFSET($D$11,0,0,StressPeriod2,1)),"")</f>
        <v/>
      </c>
    </row>
    <row r="751" spans="2:7" x14ac:dyDescent="0.3">
      <c r="B751" s="7">
        <f t="shared" si="12"/>
        <v>739</v>
      </c>
      <c r="C751" s="22">
        <v>4.9599999999999998E-2</v>
      </c>
      <c r="D751" s="14">
        <f>IF(ReturnsType="Relative", (C751/C750-1)*IRNow1*ApproxDuration(C751,5), (C751-C750)*ApproxDuration(C751,5))</f>
        <v>-2.4056766126974701E-4</v>
      </c>
      <c r="E751" s="22" t="str">
        <f ca="1">IF(DataWindow&lt;(B751-250),-CalcIM(OFFSET(D750,0,0,-DataWindow,1),ConfLevel, metric, OFFSET($F$11,0,0,StressPeriod,1)),"")</f>
        <v/>
      </c>
      <c r="F751" s="22">
        <f>IF(ReturnsType2="Relative", (C751/C750-1)*IRNow1*ApproxDuration(C751,5), (C751-C750)*ApproxDuration(C751,5))</f>
        <v>-2.4056766126974701E-4</v>
      </c>
      <c r="G751" s="15" t="str">
        <f ca="1">IF(DataWindow2&lt;(B751-250),-CalcIM(OFFSET(F750,0,0,-DataWindow2,1),ConfLevel2, metric2, OFFSET($D$11,0,0,StressPeriod2,1)),"")</f>
        <v/>
      </c>
    </row>
    <row r="752" spans="2:7" x14ac:dyDescent="0.3">
      <c r="B752" s="7">
        <f t="shared" si="12"/>
        <v>740</v>
      </c>
      <c r="C752" s="22">
        <v>4.9100000000000005E-2</v>
      </c>
      <c r="D752" s="14">
        <f>IF(ReturnsType="Relative", (C752/C751-1)*IRNow1*ApproxDuration(C752,5), (C752-C751)*ApproxDuration(C752,5))</f>
        <v>-1.2067089336993554E-3</v>
      </c>
      <c r="E752" s="22" t="str">
        <f ca="1">IF(DataWindow&lt;(B752-250),-CalcIM(OFFSET(D751,0,0,-DataWindow,1),ConfLevel, metric, OFFSET($F$11,0,0,StressPeriod,1)),"")</f>
        <v/>
      </c>
      <c r="F752" s="22">
        <f>IF(ReturnsType2="Relative", (C752/C751-1)*IRNow1*ApproxDuration(C752,5), (C752-C751)*ApproxDuration(C752,5))</f>
        <v>-1.2067089336993554E-3</v>
      </c>
      <c r="G752" s="15" t="str">
        <f ca="1">IF(DataWindow2&lt;(B752-250),-CalcIM(OFFSET(F751,0,0,-DataWindow2,1),ConfLevel2, metric2, OFFSET($D$11,0,0,StressPeriod2,1)),"")</f>
        <v/>
      </c>
    </row>
    <row r="753" spans="2:7" x14ac:dyDescent="0.3">
      <c r="B753" s="7">
        <f t="shared" si="12"/>
        <v>741</v>
      </c>
      <c r="C753" s="22">
        <v>4.9699999999999994E-2</v>
      </c>
      <c r="D753" s="14">
        <f>IF(ReturnsType="Relative", (C753/C752-1)*IRNow1*ApproxDuration(C753,5), (C753-C752)*ApproxDuration(C753,5))</f>
        <v>1.4606942078010947E-3</v>
      </c>
      <c r="E753" s="22" t="str">
        <f ca="1">IF(DataWindow&lt;(B753-250),-CalcIM(OFFSET(D752,0,0,-DataWindow,1),ConfLevel, metric, OFFSET($F$11,0,0,StressPeriod,1)),"")</f>
        <v/>
      </c>
      <c r="F753" s="22">
        <f>IF(ReturnsType2="Relative", (C753/C752-1)*IRNow1*ApproxDuration(C753,5), (C753-C752)*ApproxDuration(C753,5))</f>
        <v>1.4606942078010947E-3</v>
      </c>
      <c r="G753" s="15" t="str">
        <f ca="1">IF(DataWindow2&lt;(B753-250),-CalcIM(OFFSET(F752,0,0,-DataWindow2,1),ConfLevel2, metric2, OFFSET($D$11,0,0,StressPeriod2,1)),"")</f>
        <v/>
      </c>
    </row>
    <row r="754" spans="2:7" x14ac:dyDescent="0.3">
      <c r="B754" s="7">
        <f t="shared" si="12"/>
        <v>742</v>
      </c>
      <c r="C754" s="22">
        <v>4.9299999999999997E-2</v>
      </c>
      <c r="D754" s="14">
        <f>IF(ReturnsType="Relative", (C754/C753-1)*IRNow1*ApproxDuration(C754,5), (C754-C753)*ApproxDuration(C754,5))</f>
        <v>-9.6296288701798341E-4</v>
      </c>
      <c r="E754" s="22" t="str">
        <f ca="1">IF(DataWindow&lt;(B754-250),-CalcIM(OFFSET(D753,0,0,-DataWindow,1),ConfLevel, metric, OFFSET($F$11,0,0,StressPeriod,1)),"")</f>
        <v/>
      </c>
      <c r="F754" s="22">
        <f>IF(ReturnsType2="Relative", (C754/C753-1)*IRNow1*ApproxDuration(C754,5), (C754-C753)*ApproxDuration(C754,5))</f>
        <v>-9.6296288701798341E-4</v>
      </c>
      <c r="G754" s="15" t="str">
        <f ca="1">IF(DataWindow2&lt;(B754-250),-CalcIM(OFFSET(F753,0,0,-DataWindow2,1),ConfLevel2, metric2, OFFSET($D$11,0,0,StressPeriod2,1)),"")</f>
        <v/>
      </c>
    </row>
    <row r="755" spans="2:7" x14ac:dyDescent="0.3">
      <c r="B755" s="7">
        <f t="shared" si="12"/>
        <v>743</v>
      </c>
      <c r="C755" s="22">
        <v>4.9200000000000001E-2</v>
      </c>
      <c r="D755" s="14">
        <f>IF(ReturnsType="Relative", (C755/C754-1)*IRNow1*ApproxDuration(C755,5), (C755-C754)*ApproxDuration(C755,5))</f>
        <v>-2.4275218617605805E-4</v>
      </c>
      <c r="E755" s="22" t="str">
        <f ca="1">IF(DataWindow&lt;(B755-250),-CalcIM(OFFSET(D754,0,0,-DataWindow,1),ConfLevel, metric, OFFSET($F$11,0,0,StressPeriod,1)),"")</f>
        <v/>
      </c>
      <c r="F755" s="22">
        <f>IF(ReturnsType2="Relative", (C755/C754-1)*IRNow1*ApproxDuration(C755,5), (C755-C754)*ApproxDuration(C755,5))</f>
        <v>-2.4275218617605805E-4</v>
      </c>
      <c r="G755" s="15" t="str">
        <f ca="1">IF(DataWindow2&lt;(B755-250),-CalcIM(OFFSET(F754,0,0,-DataWindow2,1),ConfLevel2, metric2, OFFSET($D$11,0,0,StressPeriod2,1)),"")</f>
        <v/>
      </c>
    </row>
    <row r="756" spans="2:7" x14ac:dyDescent="0.3">
      <c r="B756" s="7">
        <f t="shared" si="12"/>
        <v>744</v>
      </c>
      <c r="C756" s="22">
        <v>4.9599999999999998E-2</v>
      </c>
      <c r="D756" s="14">
        <f>IF(ReturnsType="Relative", (C756/C755-1)*IRNow1*ApproxDuration(C756,5), (C756-C755)*ApproxDuration(C756,5))</f>
        <v>9.720498183013748E-4</v>
      </c>
      <c r="E756" s="22" t="str">
        <f ca="1">IF(DataWindow&lt;(B756-250),-CalcIM(OFFSET(D755,0,0,-DataWindow,1),ConfLevel, metric, OFFSET($F$11,0,0,StressPeriod,1)),"")</f>
        <v/>
      </c>
      <c r="F756" s="22">
        <f>IF(ReturnsType2="Relative", (C756/C755-1)*IRNow1*ApproxDuration(C756,5), (C756-C755)*ApproxDuration(C756,5))</f>
        <v>9.720498183013748E-4</v>
      </c>
      <c r="G756" s="15" t="str">
        <f ca="1">IF(DataWindow2&lt;(B756-250),-CalcIM(OFFSET(F755,0,0,-DataWindow2,1),ConfLevel2, metric2, OFFSET($D$11,0,0,StressPeriod2,1)),"")</f>
        <v/>
      </c>
    </row>
    <row r="757" spans="2:7" x14ac:dyDescent="0.3">
      <c r="B757" s="7">
        <f t="shared" si="12"/>
        <v>745</v>
      </c>
      <c r="C757" s="22">
        <v>4.87E-2</v>
      </c>
      <c r="D757" s="14">
        <f>IF(ReturnsType="Relative", (C757/C756-1)*IRNow1*ApproxDuration(C757,5), (C757-C756)*ApproxDuration(C757,5))</f>
        <v>-2.1741607324368036E-3</v>
      </c>
      <c r="E757" s="22" t="str">
        <f ca="1">IF(DataWindow&lt;(B757-250),-CalcIM(OFFSET(D756,0,0,-DataWindow,1),ConfLevel, metric, OFFSET($F$11,0,0,StressPeriod,1)),"")</f>
        <v/>
      </c>
      <c r="F757" s="22">
        <f>IF(ReturnsType2="Relative", (C757/C756-1)*IRNow1*ApproxDuration(C757,5), (C757-C756)*ApproxDuration(C757,5))</f>
        <v>-2.1741607324368036E-3</v>
      </c>
      <c r="G757" s="15" t="str">
        <f ca="1">IF(DataWindow2&lt;(B757-250),-CalcIM(OFFSET(F756,0,0,-DataWindow2,1),ConfLevel2, metric2, OFFSET($D$11,0,0,StressPeriod2,1)),"")</f>
        <v/>
      </c>
    </row>
    <row r="758" spans="2:7" x14ac:dyDescent="0.3">
      <c r="B758" s="7">
        <f t="shared" si="12"/>
        <v>746</v>
      </c>
      <c r="C758" s="22">
        <v>4.9100000000000005E-2</v>
      </c>
      <c r="D758" s="14">
        <f>IF(ReturnsType="Relative", (C758/C757-1)*IRNow1*ApproxDuration(C758,5), (C758-C757)*ApproxDuration(C758,5))</f>
        <v>9.8320760758094372E-4</v>
      </c>
      <c r="E758" s="22" t="str">
        <f ca="1">IF(DataWindow&lt;(B758-250),-CalcIM(OFFSET(D757,0,0,-DataWindow,1),ConfLevel, metric, OFFSET($F$11,0,0,StressPeriod,1)),"")</f>
        <v/>
      </c>
      <c r="F758" s="22">
        <f>IF(ReturnsType2="Relative", (C758/C757-1)*IRNow1*ApproxDuration(C758,5), (C758-C757)*ApproxDuration(C758,5))</f>
        <v>9.8320760758094372E-4</v>
      </c>
      <c r="G758" s="15" t="str">
        <f ca="1">IF(DataWindow2&lt;(B758-250),-CalcIM(OFFSET(F757,0,0,-DataWindow2,1),ConfLevel2, metric2, OFFSET($D$11,0,0,StressPeriod2,1)),"")</f>
        <v/>
      </c>
    </row>
    <row r="759" spans="2:7" x14ac:dyDescent="0.3">
      <c r="B759" s="7">
        <f t="shared" si="12"/>
        <v>747</v>
      </c>
      <c r="C759" s="22">
        <v>5.0700000000000002E-2</v>
      </c>
      <c r="D759" s="14">
        <f>IF(ReturnsType="Relative", (C759/C758-1)*IRNow1*ApproxDuration(C759,5), (C759-C758)*ApproxDuration(C759,5))</f>
        <v>3.8858647044168002E-3</v>
      </c>
      <c r="E759" s="22" t="str">
        <f ca="1">IF(DataWindow&lt;(B759-250),-CalcIM(OFFSET(D758,0,0,-DataWindow,1),ConfLevel, metric, OFFSET($F$11,0,0,StressPeriod,1)),"")</f>
        <v/>
      </c>
      <c r="F759" s="22">
        <f>IF(ReturnsType2="Relative", (C759/C758-1)*IRNow1*ApproxDuration(C759,5), (C759-C758)*ApproxDuration(C759,5))</f>
        <v>3.8858647044168002E-3</v>
      </c>
      <c r="G759" s="15" t="str">
        <f ca="1">IF(DataWindow2&lt;(B759-250),-CalcIM(OFFSET(F758,0,0,-DataWindow2,1),ConfLevel2, metric2, OFFSET($D$11,0,0,StressPeriod2,1)),"")</f>
        <v/>
      </c>
    </row>
    <row r="760" spans="2:7" x14ac:dyDescent="0.3">
      <c r="B760" s="7">
        <f t="shared" si="12"/>
        <v>748</v>
      </c>
      <c r="C760" s="22">
        <v>5.1100000000000007E-2</v>
      </c>
      <c r="D760" s="14">
        <f>IF(ReturnsType="Relative", (C760/C759-1)*IRNow1*ApproxDuration(C760,5), (C760-C759)*ApproxDuration(C760,5))</f>
        <v>9.3990795213252877E-4</v>
      </c>
      <c r="E760" s="22" t="str">
        <f ca="1">IF(DataWindow&lt;(B760-250),-CalcIM(OFFSET(D759,0,0,-DataWindow,1),ConfLevel, metric, OFFSET($F$11,0,0,StressPeriod,1)),"")</f>
        <v/>
      </c>
      <c r="F760" s="22">
        <f>IF(ReturnsType2="Relative", (C760/C759-1)*IRNow1*ApproxDuration(C760,5), (C760-C759)*ApproxDuration(C760,5))</f>
        <v>9.3990795213252877E-4</v>
      </c>
      <c r="G760" s="15" t="str">
        <f ca="1">IF(DataWindow2&lt;(B760-250),-CalcIM(OFFSET(F759,0,0,-DataWindow2,1),ConfLevel2, metric2, OFFSET($D$11,0,0,StressPeriod2,1)),"")</f>
        <v/>
      </c>
    </row>
    <row r="761" spans="2:7" x14ac:dyDescent="0.3">
      <c r="B761" s="7">
        <f t="shared" si="12"/>
        <v>749</v>
      </c>
      <c r="C761" s="22">
        <v>5.1500000000000004E-2</v>
      </c>
      <c r="D761" s="14">
        <f>IF(ReturnsType="Relative", (C761/C760-1)*IRNow1*ApproxDuration(C761,5), (C761-C760)*ApproxDuration(C761,5))</f>
        <v>9.3165825083669216E-4</v>
      </c>
      <c r="E761" s="22" t="str">
        <f ca="1">IF(DataWindow&lt;(B761-250),-CalcIM(OFFSET(D760,0,0,-DataWindow,1),ConfLevel, metric, OFFSET($F$11,0,0,StressPeriod,1)),"")</f>
        <v/>
      </c>
      <c r="F761" s="22">
        <f>IF(ReturnsType2="Relative", (C761/C760-1)*IRNow1*ApproxDuration(C761,5), (C761-C760)*ApproxDuration(C761,5))</f>
        <v>9.3165825083669216E-4</v>
      </c>
      <c r="G761" s="15" t="str">
        <f ca="1">IF(DataWindow2&lt;(B761-250),-CalcIM(OFFSET(F760,0,0,-DataWindow2,1),ConfLevel2, metric2, OFFSET($D$11,0,0,StressPeriod2,1)),"")</f>
        <v/>
      </c>
    </row>
    <row r="762" spans="2:7" x14ac:dyDescent="0.3">
      <c r="B762" s="7">
        <f t="shared" si="12"/>
        <v>750</v>
      </c>
      <c r="C762" s="22">
        <v>5.28E-2</v>
      </c>
      <c r="D762" s="14">
        <f>IF(ReturnsType="Relative", (C762/C761-1)*IRNow1*ApproxDuration(C762,5), (C762-C761)*ApproxDuration(C762,5))</f>
        <v>2.9950458804242257E-3</v>
      </c>
      <c r="E762" s="22" t="str">
        <f ca="1">IF(DataWindow&lt;(B762-250),-CalcIM(OFFSET(D761,0,0,-DataWindow,1),ConfLevel, metric, OFFSET($F$11,0,0,StressPeriod,1)),"")</f>
        <v/>
      </c>
      <c r="F762" s="22">
        <f>IF(ReturnsType2="Relative", (C762/C761-1)*IRNow1*ApproxDuration(C762,5), (C762-C761)*ApproxDuration(C762,5))</f>
        <v>2.9950458804242257E-3</v>
      </c>
      <c r="G762" s="15" t="str">
        <f ca="1">IF(DataWindow2&lt;(B762-250),-CalcIM(OFFSET(F761,0,0,-DataWindow2,1),ConfLevel2, metric2, OFFSET($D$11,0,0,StressPeriod2,1)),"")</f>
        <v/>
      </c>
    </row>
    <row r="763" spans="2:7" x14ac:dyDescent="0.3">
      <c r="B763" s="7">
        <f t="shared" si="12"/>
        <v>751</v>
      </c>
      <c r="C763" s="22">
        <v>5.1900000000000002E-2</v>
      </c>
      <c r="D763" s="14">
        <f>IF(ReturnsType="Relative", (C763/C762-1)*IRNow1*ApproxDuration(C763,5), (C763-C762)*ApproxDuration(C763,5))</f>
        <v>-2.026798273831603E-3</v>
      </c>
      <c r="E763" s="22" t="str">
        <f ca="1">IF(DataWindow&lt;(B763-250),-CalcIM(OFFSET(D762,0,0,-DataWindow,1),ConfLevel, metric, OFFSET($F$11,0,0,StressPeriod,1)),"")</f>
        <v/>
      </c>
      <c r="F763" s="22">
        <f>IF(ReturnsType2="Relative", (C763/C762-1)*IRNow1*ApproxDuration(C763,5), (C763-C762)*ApproxDuration(C763,5))</f>
        <v>-2.026798273831603E-3</v>
      </c>
      <c r="G763" s="15" t="str">
        <f ca="1">IF(DataWindow2&lt;(B763-250),-CalcIM(OFFSET(F762,0,0,-DataWindow2,1),ConfLevel2, metric2, OFFSET($D$11,0,0,StressPeriod2,1)),"")</f>
        <v/>
      </c>
    </row>
    <row r="764" spans="2:7" x14ac:dyDescent="0.3">
      <c r="B764" s="7">
        <f t="shared" si="12"/>
        <v>752</v>
      </c>
      <c r="C764" s="22">
        <v>5.1200000000000002E-2</v>
      </c>
      <c r="D764" s="14">
        <f>IF(ReturnsType="Relative", (C764/C763-1)*IRNow1*ApproxDuration(C764,5), (C764-C763)*ApproxDuration(C764,5))</f>
        <v>-1.6064234065760886E-3</v>
      </c>
      <c r="E764" s="22" t="str">
        <f ca="1">IF(DataWindow&lt;(B764-250),-CalcIM(OFFSET(D763,0,0,-DataWindow,1),ConfLevel, metric, OFFSET($F$11,0,0,StressPeriod,1)),"")</f>
        <v/>
      </c>
      <c r="F764" s="22">
        <f>IF(ReturnsType2="Relative", (C764/C763-1)*IRNow1*ApproxDuration(C764,5), (C764-C763)*ApproxDuration(C764,5))</f>
        <v>-1.6064234065760886E-3</v>
      </c>
      <c r="G764" s="15" t="str">
        <f ca="1">IF(DataWindow2&lt;(B764-250),-CalcIM(OFFSET(F763,0,0,-DataWindow2,1),ConfLevel2, metric2, OFFSET($D$11,0,0,StressPeriod2,1)),"")</f>
        <v/>
      </c>
    </row>
    <row r="765" spans="2:7" x14ac:dyDescent="0.3">
      <c r="B765" s="7">
        <f t="shared" si="12"/>
        <v>753</v>
      </c>
      <c r="C765" s="22">
        <v>5.2300000000000006E-2</v>
      </c>
      <c r="D765" s="14">
        <f>IF(ReturnsType="Relative", (C765/C764-1)*IRNow1*ApproxDuration(C765,5), (C765-C764)*ApproxDuration(C765,5))</f>
        <v>2.5521676699543916E-3</v>
      </c>
      <c r="E765" s="22" t="str">
        <f ca="1">IF(DataWindow&lt;(B765-250),-CalcIM(OFFSET(D764,0,0,-DataWindow,1),ConfLevel, metric, OFFSET($F$11,0,0,StressPeriod,1)),"")</f>
        <v/>
      </c>
      <c r="F765" s="22">
        <f>IF(ReturnsType2="Relative", (C765/C764-1)*IRNow1*ApproxDuration(C765,5), (C765-C764)*ApproxDuration(C765,5))</f>
        <v>2.5521676699543916E-3</v>
      </c>
      <c r="G765" s="15" t="str">
        <f ca="1">IF(DataWindow2&lt;(B765-250),-CalcIM(OFFSET(F764,0,0,-DataWindow2,1),ConfLevel2, metric2, OFFSET($D$11,0,0,StressPeriod2,1)),"")</f>
        <v/>
      </c>
    </row>
    <row r="766" spans="2:7" x14ac:dyDescent="0.3">
      <c r="B766" s="7">
        <f t="shared" si="12"/>
        <v>754</v>
      </c>
      <c r="C766" s="22">
        <v>5.2600000000000001E-2</v>
      </c>
      <c r="D766" s="14">
        <f>IF(ReturnsType="Relative", (C766/C765-1)*IRNow1*ApproxDuration(C766,5), (C766-C765)*ApproxDuration(C766,5))</f>
        <v>6.8091757547477099E-4</v>
      </c>
      <c r="E766" s="22" t="str">
        <f ca="1">IF(DataWindow&lt;(B766-250),-CalcIM(OFFSET(D765,0,0,-DataWindow,1),ConfLevel, metric, OFFSET($F$11,0,0,StressPeriod,1)),"")</f>
        <v/>
      </c>
      <c r="F766" s="22">
        <f>IF(ReturnsType2="Relative", (C766/C765-1)*IRNow1*ApproxDuration(C766,5), (C766-C765)*ApproxDuration(C766,5))</f>
        <v>6.8091757547477099E-4</v>
      </c>
      <c r="G766" s="15" t="str">
        <f ca="1">IF(DataWindow2&lt;(B766-250),-CalcIM(OFFSET(F765,0,0,-DataWindow2,1),ConfLevel2, metric2, OFFSET($D$11,0,0,StressPeriod2,1)),"")</f>
        <v/>
      </c>
    </row>
    <row r="767" spans="2:7" x14ac:dyDescent="0.3">
      <c r="B767" s="7">
        <f t="shared" si="12"/>
        <v>755</v>
      </c>
      <c r="C767" s="22">
        <v>5.1900000000000002E-2</v>
      </c>
      <c r="D767" s="14">
        <f>IF(ReturnsType="Relative", (C767/C766-1)*IRNow1*ApproxDuration(C767,5), (C767-C766)*ApproxDuration(C767,5))</f>
        <v>-1.5823925686695409E-3</v>
      </c>
      <c r="E767" s="22" t="str">
        <f ca="1">IF(DataWindow&lt;(B767-250),-CalcIM(OFFSET(D766,0,0,-DataWindow,1),ConfLevel, metric, OFFSET($F$11,0,0,StressPeriod,1)),"")</f>
        <v/>
      </c>
      <c r="F767" s="22">
        <f>IF(ReturnsType2="Relative", (C767/C766-1)*IRNow1*ApproxDuration(C767,5), (C767-C766)*ApproxDuration(C767,5))</f>
        <v>-1.5823925686695409E-3</v>
      </c>
      <c r="G767" s="15" t="str">
        <f ca="1">IF(DataWindow2&lt;(B767-250),-CalcIM(OFFSET(F766,0,0,-DataWindow2,1),ConfLevel2, metric2, OFFSET($D$11,0,0,StressPeriod2,1)),"")</f>
        <v/>
      </c>
    </row>
    <row r="768" spans="2:7" x14ac:dyDescent="0.3">
      <c r="B768" s="7">
        <f t="shared" si="12"/>
        <v>756</v>
      </c>
      <c r="C768" s="22">
        <v>5.1900000000000002E-2</v>
      </c>
      <c r="D768" s="14">
        <f>IF(ReturnsType="Relative", (C768/C767-1)*IRNow1*ApproxDuration(C768,5), (C768-C767)*ApproxDuration(C768,5))</f>
        <v>0</v>
      </c>
      <c r="E768" s="22" t="str">
        <f ca="1">IF(DataWindow&lt;(B768-250),-CalcIM(OFFSET(D767,0,0,-DataWindow,1),ConfLevel, metric, OFFSET($F$11,0,0,StressPeriod,1)),"")</f>
        <v/>
      </c>
      <c r="F768" s="22">
        <f>IF(ReturnsType2="Relative", (C768/C767-1)*IRNow1*ApproxDuration(C768,5), (C768-C767)*ApproxDuration(C768,5))</f>
        <v>0</v>
      </c>
      <c r="G768" s="15" t="str">
        <f ca="1">IF(DataWindow2&lt;(B768-250),-CalcIM(OFFSET(F767,0,0,-DataWindow2,1),ConfLevel2, metric2, OFFSET($D$11,0,0,StressPeriod2,1)),"")</f>
        <v/>
      </c>
    </row>
    <row r="769" spans="2:7" x14ac:dyDescent="0.3">
      <c r="B769" s="7">
        <f t="shared" si="12"/>
        <v>757</v>
      </c>
      <c r="C769" s="22">
        <v>5.2499999999999998E-2</v>
      </c>
      <c r="D769" s="14">
        <f>IF(ReturnsType="Relative", (C769/C768-1)*IRNow1*ApproxDuration(C769,5), (C769-C768)*ApproxDuration(C769,5))</f>
        <v>1.3726591053231014E-3</v>
      </c>
      <c r="E769" s="22" t="str">
        <f ca="1">IF(DataWindow&lt;(B769-250),-CalcIM(OFFSET(D768,0,0,-DataWindow,1),ConfLevel, metric, OFFSET($F$11,0,0,StressPeriod,1)),"")</f>
        <v/>
      </c>
      <c r="F769" s="22">
        <f>IF(ReturnsType2="Relative", (C769/C768-1)*IRNow1*ApproxDuration(C769,5), (C769-C768)*ApproxDuration(C769,5))</f>
        <v>1.3726591053231014E-3</v>
      </c>
      <c r="G769" s="15" t="str">
        <f ca="1">IF(DataWindow2&lt;(B769-250),-CalcIM(OFFSET(F768,0,0,-DataWindow2,1),ConfLevel2, metric2, OFFSET($D$11,0,0,StressPeriod2,1)),"")</f>
        <v/>
      </c>
    </row>
    <row r="770" spans="2:7" x14ac:dyDescent="0.3">
      <c r="B770" s="7">
        <f t="shared" si="12"/>
        <v>758</v>
      </c>
      <c r="C770" s="22">
        <v>5.1900000000000002E-2</v>
      </c>
      <c r="D770" s="14">
        <f>IF(ReturnsType="Relative", (C770/C769-1)*IRNow1*ApproxDuration(C770,5), (C770-C769)*ApproxDuration(C770,5))</f>
        <v>-1.3589199855023276E-3</v>
      </c>
      <c r="E770" s="22" t="str">
        <f ca="1">IF(DataWindow&lt;(B770-250),-CalcIM(OFFSET(D769,0,0,-DataWindow,1),ConfLevel, metric, OFFSET($F$11,0,0,StressPeriod,1)),"")</f>
        <v/>
      </c>
      <c r="F770" s="22">
        <f>IF(ReturnsType2="Relative", (C770/C769-1)*IRNow1*ApproxDuration(C770,5), (C770-C769)*ApproxDuration(C770,5))</f>
        <v>-1.3589199855023276E-3</v>
      </c>
      <c r="G770" s="15" t="str">
        <f ca="1">IF(DataWindow2&lt;(B770-250),-CalcIM(OFFSET(F769,0,0,-DataWindow2,1),ConfLevel2, metric2, OFFSET($D$11,0,0,StressPeriod2,1)),"")</f>
        <v/>
      </c>
    </row>
    <row r="771" spans="2:7" x14ac:dyDescent="0.3">
      <c r="B771" s="7">
        <f t="shared" si="12"/>
        <v>759</v>
      </c>
      <c r="C771" s="22">
        <v>5.3099999999999994E-2</v>
      </c>
      <c r="D771" s="14">
        <f>IF(ReturnsType="Relative", (C771/C770-1)*IRNow1*ApproxDuration(C771,5), (C771-C770)*ApproxDuration(C771,5))</f>
        <v>2.7413840358307159E-3</v>
      </c>
      <c r="E771" s="22" t="str">
        <f ca="1">IF(DataWindow&lt;(B771-250),-CalcIM(OFFSET(D770,0,0,-DataWindow,1),ConfLevel, metric, OFFSET($F$11,0,0,StressPeriod,1)),"")</f>
        <v/>
      </c>
      <c r="F771" s="22">
        <f>IF(ReturnsType2="Relative", (C771/C770-1)*IRNow1*ApproxDuration(C771,5), (C771-C770)*ApproxDuration(C771,5))</f>
        <v>2.7413840358307159E-3</v>
      </c>
      <c r="G771" s="15" t="str">
        <f ca="1">IF(DataWindow2&lt;(B771-250),-CalcIM(OFFSET(F770,0,0,-DataWindow2,1),ConfLevel2, metric2, OFFSET($D$11,0,0,StressPeriod2,1)),"")</f>
        <v/>
      </c>
    </row>
    <row r="772" spans="2:7" x14ac:dyDescent="0.3">
      <c r="B772" s="7">
        <f t="shared" si="12"/>
        <v>760</v>
      </c>
      <c r="C772" s="22">
        <v>5.3399999999999996E-2</v>
      </c>
      <c r="D772" s="14">
        <f>IF(ReturnsType="Relative", (C772/C771-1)*IRNow1*ApproxDuration(C772,5), (C772-C771)*ApproxDuration(C772,5))</f>
        <v>6.6937800952569565E-4</v>
      </c>
      <c r="E772" s="22" t="str">
        <f ca="1">IF(DataWindow&lt;(B772-250),-CalcIM(OFFSET(D771,0,0,-DataWindow,1),ConfLevel, metric, OFFSET($F$11,0,0,StressPeriod,1)),"")</f>
        <v/>
      </c>
      <c r="F772" s="22">
        <f>IF(ReturnsType2="Relative", (C772/C771-1)*IRNow1*ApproxDuration(C772,5), (C772-C771)*ApproxDuration(C772,5))</f>
        <v>6.6937800952569565E-4</v>
      </c>
      <c r="G772" s="15" t="str">
        <f ca="1">IF(DataWindow2&lt;(B772-250),-CalcIM(OFFSET(F771,0,0,-DataWindow2,1),ConfLevel2, metric2, OFFSET($D$11,0,0,StressPeriod2,1)),"")</f>
        <v/>
      </c>
    </row>
    <row r="773" spans="2:7" x14ac:dyDescent="0.3">
      <c r="B773" s="7">
        <f t="shared" si="12"/>
        <v>761</v>
      </c>
      <c r="C773" s="22">
        <v>5.2900000000000003E-2</v>
      </c>
      <c r="D773" s="14">
        <f>IF(ReturnsType="Relative", (C773/C772-1)*IRNow1*ApproxDuration(C773,5), (C773-C772)*ApproxDuration(C773,5))</f>
        <v>-1.1106885793588839E-3</v>
      </c>
      <c r="E773" s="22" t="str">
        <f ca="1">IF(DataWindow&lt;(B773-250),-CalcIM(OFFSET(D772,0,0,-DataWindow,1),ConfLevel, metric, OFFSET($F$11,0,0,StressPeriod,1)),"")</f>
        <v/>
      </c>
      <c r="F773" s="22">
        <f>IF(ReturnsType2="Relative", (C773/C772-1)*IRNow1*ApproxDuration(C773,5), (C773-C772)*ApproxDuration(C773,5))</f>
        <v>-1.1106885793588839E-3</v>
      </c>
      <c r="G773" s="15" t="str">
        <f ca="1">IF(DataWindow2&lt;(B773-250),-CalcIM(OFFSET(F772,0,0,-DataWindow2,1),ConfLevel2, metric2, OFFSET($D$11,0,0,StressPeriod2,1)),"")</f>
        <v/>
      </c>
    </row>
    <row r="774" spans="2:7" x14ac:dyDescent="0.3">
      <c r="B774" s="7">
        <f t="shared" si="12"/>
        <v>762</v>
      </c>
      <c r="C774" s="22">
        <v>5.28E-2</v>
      </c>
      <c r="D774" s="14">
        <f>IF(ReturnsType="Relative", (C774/C773-1)*IRNow1*ApproxDuration(C774,5), (C774-C773)*ApproxDuration(C774,5))</f>
        <v>-2.2429091586716627E-4</v>
      </c>
      <c r="E774" s="22" t="str">
        <f ca="1">IF(DataWindow&lt;(B774-250),-CalcIM(OFFSET(D773,0,0,-DataWindow,1),ConfLevel, metric, OFFSET($F$11,0,0,StressPeriod,1)),"")</f>
        <v/>
      </c>
      <c r="F774" s="22">
        <f>IF(ReturnsType2="Relative", (C774/C773-1)*IRNow1*ApproxDuration(C774,5), (C774-C773)*ApproxDuration(C774,5))</f>
        <v>-2.2429091586716627E-4</v>
      </c>
      <c r="G774" s="15" t="str">
        <f ca="1">IF(DataWindow2&lt;(B774-250),-CalcIM(OFFSET(F773,0,0,-DataWindow2,1),ConfLevel2, metric2, OFFSET($D$11,0,0,StressPeriod2,1)),"")</f>
        <v/>
      </c>
    </row>
    <row r="775" spans="2:7" x14ac:dyDescent="0.3">
      <c r="B775" s="7">
        <f t="shared" si="12"/>
        <v>763</v>
      </c>
      <c r="C775" s="22">
        <v>5.2000000000000005E-2</v>
      </c>
      <c r="D775" s="14">
        <f>IF(ReturnsType="Relative", (C775/C774-1)*IRNow1*ApproxDuration(C775,5), (C775-C774)*ApproxDuration(C775,5))</f>
        <v>-1.8011675942026983E-3</v>
      </c>
      <c r="E775" s="22" t="str">
        <f ca="1">IF(DataWindow&lt;(B775-250),-CalcIM(OFFSET(D774,0,0,-DataWindow,1),ConfLevel, metric, OFFSET($F$11,0,0,StressPeriod,1)),"")</f>
        <v/>
      </c>
      <c r="F775" s="22">
        <f>IF(ReturnsType2="Relative", (C775/C774-1)*IRNow1*ApproxDuration(C775,5), (C775-C774)*ApproxDuration(C775,5))</f>
        <v>-1.8011675942026983E-3</v>
      </c>
      <c r="G775" s="15" t="str">
        <f ca="1">IF(DataWindow2&lt;(B775-250),-CalcIM(OFFSET(F774,0,0,-DataWindow2,1),ConfLevel2, metric2, OFFSET($D$11,0,0,StressPeriod2,1)),"")</f>
        <v/>
      </c>
    </row>
    <row r="776" spans="2:7" x14ac:dyDescent="0.3">
      <c r="B776" s="7">
        <f t="shared" si="12"/>
        <v>764</v>
      </c>
      <c r="C776" s="22">
        <v>5.1799999999999999E-2</v>
      </c>
      <c r="D776" s="14">
        <f>IF(ReturnsType="Relative", (C776/C775-1)*IRNow1*ApproxDuration(C776,5), (C776-C775)*ApproxDuration(C776,5))</f>
        <v>-4.5743825199139922E-4</v>
      </c>
      <c r="E776" s="22" t="str">
        <f ca="1">IF(DataWindow&lt;(B776-250),-CalcIM(OFFSET(D775,0,0,-DataWindow,1),ConfLevel, metric, OFFSET($F$11,0,0,StressPeriod,1)),"")</f>
        <v/>
      </c>
      <c r="F776" s="22">
        <f>IF(ReturnsType2="Relative", (C776/C775-1)*IRNow1*ApproxDuration(C776,5), (C776-C775)*ApproxDuration(C776,5))</f>
        <v>-4.5743825199139922E-4</v>
      </c>
      <c r="G776" s="15" t="str">
        <f ca="1">IF(DataWindow2&lt;(B776-250),-CalcIM(OFFSET(F775,0,0,-DataWindow2,1),ConfLevel2, metric2, OFFSET($D$11,0,0,StressPeriod2,1)),"")</f>
        <v/>
      </c>
    </row>
    <row r="777" spans="2:7" x14ac:dyDescent="0.3">
      <c r="B777" s="7">
        <f t="shared" si="12"/>
        <v>765</v>
      </c>
      <c r="C777" s="22">
        <v>5.2000000000000005E-2</v>
      </c>
      <c r="D777" s="14">
        <f>IF(ReturnsType="Relative", (C777/C776-1)*IRNow1*ApproxDuration(C777,5), (C777-C776)*ApproxDuration(C777,5))</f>
        <v>4.589847923451184E-4</v>
      </c>
      <c r="E777" s="22" t="str">
        <f ca="1">IF(DataWindow&lt;(B777-250),-CalcIM(OFFSET(D776,0,0,-DataWindow,1),ConfLevel, metric, OFFSET($F$11,0,0,StressPeriod,1)),"")</f>
        <v/>
      </c>
      <c r="F777" s="22">
        <f>IF(ReturnsType2="Relative", (C777/C776-1)*IRNow1*ApproxDuration(C777,5), (C777-C776)*ApproxDuration(C777,5))</f>
        <v>4.589847923451184E-4</v>
      </c>
      <c r="G777" s="15" t="str">
        <f ca="1">IF(DataWindow2&lt;(B777-250),-CalcIM(OFFSET(F776,0,0,-DataWindow2,1),ConfLevel2, metric2, OFFSET($D$11,0,0,StressPeriod2,1)),"")</f>
        <v/>
      </c>
    </row>
    <row r="778" spans="2:7" x14ac:dyDescent="0.3">
      <c r="B778" s="7">
        <f t="shared" si="12"/>
        <v>766</v>
      </c>
      <c r="C778" s="22">
        <v>5.2199999999999996E-2</v>
      </c>
      <c r="D778" s="14">
        <f>IF(ReturnsType="Relative", (C778/C777-1)*IRNow1*ApproxDuration(C778,5), (C778-C777)*ApproxDuration(C778,5))</f>
        <v>4.570008230468968E-4</v>
      </c>
      <c r="E778" s="22" t="str">
        <f ca="1">IF(DataWindow&lt;(B778-250),-CalcIM(OFFSET(D777,0,0,-DataWindow,1),ConfLevel, metric, OFFSET($F$11,0,0,StressPeriod,1)),"")</f>
        <v/>
      </c>
      <c r="F778" s="22">
        <f>IF(ReturnsType2="Relative", (C778/C777-1)*IRNow1*ApproxDuration(C778,5), (C778-C777)*ApproxDuration(C778,5))</f>
        <v>4.570008230468968E-4</v>
      </c>
      <c r="G778" s="15" t="str">
        <f ca="1">IF(DataWindow2&lt;(B778-250),-CalcIM(OFFSET(F777,0,0,-DataWindow2,1),ConfLevel2, metric2, OFFSET($D$11,0,0,StressPeriod2,1)),"")</f>
        <v/>
      </c>
    </row>
    <row r="779" spans="2:7" x14ac:dyDescent="0.3">
      <c r="B779" s="7">
        <f t="shared" si="12"/>
        <v>767</v>
      </c>
      <c r="C779" s="22">
        <v>5.1699999999999996E-2</v>
      </c>
      <c r="D779" s="14">
        <f>IF(ReturnsType="Relative", (C779/C778-1)*IRNow1*ApproxDuration(C779,5), (C779-C778)*ApproxDuration(C779,5))</f>
        <v>-1.1394866051698178E-3</v>
      </c>
      <c r="E779" s="22" t="str">
        <f ca="1">IF(DataWindow&lt;(B779-250),-CalcIM(OFFSET(D778,0,0,-DataWindow,1),ConfLevel, metric, OFFSET($F$11,0,0,StressPeriod,1)),"")</f>
        <v/>
      </c>
      <c r="F779" s="22">
        <f>IF(ReturnsType2="Relative", (C779/C778-1)*IRNow1*ApproxDuration(C779,5), (C779-C778)*ApproxDuration(C779,5))</f>
        <v>-1.1394866051698178E-3</v>
      </c>
      <c r="G779" s="15" t="str">
        <f ca="1">IF(DataWindow2&lt;(B779-250),-CalcIM(OFFSET(F778,0,0,-DataWindow2,1),ConfLevel2, metric2, OFFSET($D$11,0,0,StressPeriod2,1)),"")</f>
        <v/>
      </c>
    </row>
    <row r="780" spans="2:7" x14ac:dyDescent="0.3">
      <c r="B780" s="7">
        <f t="shared" si="12"/>
        <v>768</v>
      </c>
      <c r="C780" s="22">
        <v>5.2699999999999997E-2</v>
      </c>
      <c r="D780" s="14">
        <f>IF(ReturnsType="Relative", (C780/C779-1)*IRNow1*ApproxDuration(C780,5), (C780-C779)*ApproxDuration(C780,5))</f>
        <v>2.2955175619600856E-3</v>
      </c>
      <c r="E780" s="22" t="str">
        <f ca="1">IF(DataWindow&lt;(B780-250),-CalcIM(OFFSET(D779,0,0,-DataWindow,1),ConfLevel, metric, OFFSET($F$11,0,0,StressPeriod,1)),"")</f>
        <v/>
      </c>
      <c r="F780" s="22">
        <f>IF(ReturnsType2="Relative", (C780/C779-1)*IRNow1*ApproxDuration(C780,5), (C780-C779)*ApproxDuration(C780,5))</f>
        <v>2.2955175619600856E-3</v>
      </c>
      <c r="G780" s="15" t="str">
        <f ca="1">IF(DataWindow2&lt;(B780-250),-CalcIM(OFFSET(F779,0,0,-DataWindow2,1),ConfLevel2, metric2, OFFSET($D$11,0,0,StressPeriod2,1)),"")</f>
        <v/>
      </c>
    </row>
    <row r="781" spans="2:7" x14ac:dyDescent="0.3">
      <c r="B781" s="7">
        <f t="shared" si="12"/>
        <v>769</v>
      </c>
      <c r="C781" s="22">
        <v>5.4800000000000001E-2</v>
      </c>
      <c r="D781" s="14">
        <f>IF(ReturnsType="Relative", (C781/C780-1)*IRNow1*ApproxDuration(C781,5), (C781-C780)*ApproxDuration(C781,5))</f>
        <v>4.7054569082355868E-3</v>
      </c>
      <c r="E781" s="22" t="str">
        <f ca="1">IF(DataWindow&lt;(B781-250),-CalcIM(OFFSET(D780,0,0,-DataWindow,1),ConfLevel, metric, OFFSET($F$11,0,0,StressPeriod,1)),"")</f>
        <v/>
      </c>
      <c r="F781" s="22">
        <f>IF(ReturnsType2="Relative", (C781/C780-1)*IRNow1*ApproxDuration(C781,5), (C781-C780)*ApproxDuration(C781,5))</f>
        <v>4.7054569082355868E-3</v>
      </c>
      <c r="G781" s="15" t="str">
        <f ca="1">IF(DataWindow2&lt;(B781-250),-CalcIM(OFFSET(F780,0,0,-DataWindow2,1),ConfLevel2, metric2, OFFSET($D$11,0,0,StressPeriod2,1)),"")</f>
        <v/>
      </c>
    </row>
    <row r="782" spans="2:7" x14ac:dyDescent="0.3">
      <c r="B782" s="7">
        <f t="shared" ref="B782:B845" si="13">B781+1</f>
        <v>770</v>
      </c>
      <c r="C782" s="22">
        <v>5.4199999999999998E-2</v>
      </c>
      <c r="D782" s="14">
        <f>IF(ReturnsType="Relative", (C782/C781-1)*IRNow1*ApproxDuration(C782,5), (C782-C781)*ApproxDuration(C782,5))</f>
        <v>-1.2947493597105734E-3</v>
      </c>
      <c r="E782" s="22" t="str">
        <f ca="1">IF(DataWindow&lt;(B782-250),-CalcIM(OFFSET(D781,0,0,-DataWindow,1),ConfLevel, metric, OFFSET($F$11,0,0,StressPeriod,1)),"")</f>
        <v/>
      </c>
      <c r="F782" s="22">
        <f>IF(ReturnsType2="Relative", (C782/C781-1)*IRNow1*ApproxDuration(C782,5), (C782-C781)*ApproxDuration(C782,5))</f>
        <v>-1.2947493597105734E-3</v>
      </c>
      <c r="G782" s="15" t="str">
        <f ca="1">IF(DataWindow2&lt;(B782-250),-CalcIM(OFFSET(F781,0,0,-DataWindow2,1),ConfLevel2, metric2, OFFSET($D$11,0,0,StressPeriod2,1)),"")</f>
        <v/>
      </c>
    </row>
    <row r="783" spans="2:7" x14ac:dyDescent="0.3">
      <c r="B783" s="7">
        <f t="shared" si="13"/>
        <v>771</v>
      </c>
      <c r="C783" s="22">
        <v>5.4800000000000001E-2</v>
      </c>
      <c r="D783" s="14">
        <f>IF(ReturnsType="Relative", (C783/C782-1)*IRNow1*ApproxDuration(C783,5), (C783-C782)*ApproxDuration(C783,5))</f>
        <v>1.3072091674434158E-3</v>
      </c>
      <c r="E783" s="22" t="str">
        <f ca="1">IF(DataWindow&lt;(B783-250),-CalcIM(OFFSET(D782,0,0,-DataWindow,1),ConfLevel, metric, OFFSET($F$11,0,0,StressPeriod,1)),"")</f>
        <v/>
      </c>
      <c r="F783" s="22">
        <f>IF(ReturnsType2="Relative", (C783/C782-1)*IRNow1*ApproxDuration(C783,5), (C783-C782)*ApproxDuration(C783,5))</f>
        <v>1.3072091674434158E-3</v>
      </c>
      <c r="G783" s="15" t="str">
        <f ca="1">IF(DataWindow2&lt;(B783-250),-CalcIM(OFFSET(F782,0,0,-DataWindow2,1),ConfLevel2, metric2, OFFSET($D$11,0,0,StressPeriod2,1)),"")</f>
        <v/>
      </c>
    </row>
    <row r="784" spans="2:7" x14ac:dyDescent="0.3">
      <c r="B784" s="7">
        <f t="shared" si="13"/>
        <v>772</v>
      </c>
      <c r="C784" s="22">
        <v>5.4699999999999999E-2</v>
      </c>
      <c r="D784" s="14">
        <f>IF(ReturnsType="Relative", (C784/C783-1)*IRNow1*ApproxDuration(C784,5), (C784-C783)*ApproxDuration(C784,5))</f>
        <v>-2.1553419842778641E-4</v>
      </c>
      <c r="E784" s="22" t="str">
        <f ca="1">IF(DataWindow&lt;(B784-250),-CalcIM(OFFSET(D783,0,0,-DataWindow,1),ConfLevel, metric, OFFSET($F$11,0,0,StressPeriod,1)),"")</f>
        <v/>
      </c>
      <c r="F784" s="22">
        <f>IF(ReturnsType2="Relative", (C784/C783-1)*IRNow1*ApproxDuration(C784,5), (C784-C783)*ApproxDuration(C784,5))</f>
        <v>-2.1553419842778641E-4</v>
      </c>
      <c r="G784" s="15" t="str">
        <f ca="1">IF(DataWindow2&lt;(B784-250),-CalcIM(OFFSET(F783,0,0,-DataWindow2,1),ConfLevel2, metric2, OFFSET($D$11,0,0,StressPeriod2,1)),"")</f>
        <v/>
      </c>
    </row>
    <row r="785" spans="2:7" x14ac:dyDescent="0.3">
      <c r="B785" s="7">
        <f t="shared" si="13"/>
        <v>773</v>
      </c>
      <c r="C785" s="22">
        <v>5.4699999999999999E-2</v>
      </c>
      <c r="D785" s="14">
        <f>IF(ReturnsType="Relative", (C785/C784-1)*IRNow1*ApproxDuration(C785,5), (C785-C784)*ApproxDuration(C785,5))</f>
        <v>0</v>
      </c>
      <c r="E785" s="22" t="str">
        <f ca="1">IF(DataWindow&lt;(B785-250),-CalcIM(OFFSET(D784,0,0,-DataWindow,1),ConfLevel, metric, OFFSET($F$11,0,0,StressPeriod,1)),"")</f>
        <v/>
      </c>
      <c r="F785" s="22">
        <f>IF(ReturnsType2="Relative", (C785/C784-1)*IRNow1*ApproxDuration(C785,5), (C785-C784)*ApproxDuration(C785,5))</f>
        <v>0</v>
      </c>
      <c r="G785" s="15" t="str">
        <f ca="1">IF(DataWindow2&lt;(B785-250),-CalcIM(OFFSET(F784,0,0,-DataWindow2,1),ConfLevel2, metric2, OFFSET($D$11,0,0,StressPeriod2,1)),"")</f>
        <v/>
      </c>
    </row>
    <row r="786" spans="2:7" x14ac:dyDescent="0.3">
      <c r="B786" s="7">
        <f t="shared" si="13"/>
        <v>774</v>
      </c>
      <c r="C786" s="22">
        <v>5.3899999999999997E-2</v>
      </c>
      <c r="D786" s="14">
        <f>IF(ReturnsType="Relative", (C786/C785-1)*IRNow1*ApproxDuration(C786,5), (C786-C785)*ApproxDuration(C786,5))</f>
        <v>-1.7307276873066984E-3</v>
      </c>
      <c r="E786" s="22" t="str">
        <f ca="1">IF(DataWindow&lt;(B786-250),-CalcIM(OFFSET(D785,0,0,-DataWindow,1),ConfLevel, metric, OFFSET($F$11,0,0,StressPeriod,1)),"")</f>
        <v/>
      </c>
      <c r="F786" s="22">
        <f>IF(ReturnsType2="Relative", (C786/C785-1)*IRNow1*ApproxDuration(C786,5), (C786-C785)*ApproxDuration(C786,5))</f>
        <v>-1.7307276873066984E-3</v>
      </c>
      <c r="G786" s="15" t="str">
        <f ca="1">IF(DataWindow2&lt;(B786-250),-CalcIM(OFFSET(F785,0,0,-DataWindow2,1),ConfLevel2, metric2, OFFSET($D$11,0,0,StressPeriod2,1)),"")</f>
        <v/>
      </c>
    </row>
    <row r="787" spans="2:7" x14ac:dyDescent="0.3">
      <c r="B787" s="7">
        <f t="shared" si="13"/>
        <v>775</v>
      </c>
      <c r="C787" s="22">
        <v>5.3899999999999997E-2</v>
      </c>
      <c r="D787" s="14">
        <f>IF(ReturnsType="Relative", (C787/C786-1)*IRNow1*ApproxDuration(C787,5), (C787-C786)*ApproxDuration(C787,5))</f>
        <v>0</v>
      </c>
      <c r="E787" s="22" t="str">
        <f ca="1">IF(DataWindow&lt;(B787-250),-CalcIM(OFFSET(D786,0,0,-DataWindow,1),ConfLevel, metric, OFFSET($F$11,0,0,StressPeriod,1)),"")</f>
        <v/>
      </c>
      <c r="F787" s="22">
        <f>IF(ReturnsType2="Relative", (C787/C786-1)*IRNow1*ApproxDuration(C787,5), (C787-C786)*ApproxDuration(C787,5))</f>
        <v>0</v>
      </c>
      <c r="G787" s="15" t="str">
        <f ca="1">IF(DataWindow2&lt;(B787-250),-CalcIM(OFFSET(F786,0,0,-DataWindow2,1),ConfLevel2, metric2, OFFSET($D$11,0,0,StressPeriod2,1)),"")</f>
        <v/>
      </c>
    </row>
    <row r="788" spans="2:7" x14ac:dyDescent="0.3">
      <c r="B788" s="7">
        <f t="shared" si="13"/>
        <v>776</v>
      </c>
      <c r="C788" s="22">
        <v>5.4000000000000006E-2</v>
      </c>
      <c r="D788" s="14">
        <f>IF(ReturnsType="Relative", (C788/C787-1)*IRNow1*ApproxDuration(C788,5), (C788-C787)*ApproxDuration(C788,5))</f>
        <v>2.1949954143150752E-4</v>
      </c>
      <c r="E788" s="22" t="str">
        <f ca="1">IF(DataWindow&lt;(B788-250),-CalcIM(OFFSET(D787,0,0,-DataWindow,1),ConfLevel, metric, OFFSET($F$11,0,0,StressPeriod,1)),"")</f>
        <v/>
      </c>
      <c r="F788" s="22">
        <f>IF(ReturnsType2="Relative", (C788/C787-1)*IRNow1*ApproxDuration(C788,5), (C788-C787)*ApproxDuration(C788,5))</f>
        <v>2.1949954143150752E-4</v>
      </c>
      <c r="G788" s="15" t="str">
        <f ca="1">IF(DataWindow2&lt;(B788-250),-CalcIM(OFFSET(F787,0,0,-DataWindow2,1),ConfLevel2, metric2, OFFSET($D$11,0,0,StressPeriod2,1)),"")</f>
        <v/>
      </c>
    </row>
    <row r="789" spans="2:7" x14ac:dyDescent="0.3">
      <c r="B789" s="7">
        <f t="shared" si="13"/>
        <v>777</v>
      </c>
      <c r="C789" s="22">
        <v>5.3899999999999997E-2</v>
      </c>
      <c r="D789" s="14">
        <f>IF(ReturnsType="Relative", (C789/C788-1)*IRNow1*ApproxDuration(C789,5), (C789-C788)*ApproxDuration(C789,5))</f>
        <v>-2.1914538077704446E-4</v>
      </c>
      <c r="E789" s="22" t="str">
        <f ca="1">IF(DataWindow&lt;(B789-250),-CalcIM(OFFSET(D788,0,0,-DataWindow,1),ConfLevel, metric, OFFSET($F$11,0,0,StressPeriod,1)),"")</f>
        <v/>
      </c>
      <c r="F789" s="22">
        <f>IF(ReturnsType2="Relative", (C789/C788-1)*IRNow1*ApproxDuration(C789,5), (C789-C788)*ApproxDuration(C789,5))</f>
        <v>-2.1914538077704446E-4</v>
      </c>
      <c r="G789" s="15" t="str">
        <f ca="1">IF(DataWindow2&lt;(B789-250),-CalcIM(OFFSET(F788,0,0,-DataWindow2,1),ConfLevel2, metric2, OFFSET($D$11,0,0,StressPeriod2,1)),"")</f>
        <v/>
      </c>
    </row>
    <row r="790" spans="2:7" x14ac:dyDescent="0.3">
      <c r="B790" s="7">
        <f t="shared" si="13"/>
        <v>778</v>
      </c>
      <c r="C790" s="22">
        <v>5.4900000000000004E-2</v>
      </c>
      <c r="D790" s="14">
        <f>IF(ReturnsType="Relative", (C790/C789-1)*IRNow1*ApproxDuration(C790,5), (C790-C789)*ApproxDuration(C790,5))</f>
        <v>2.1902855538588027E-3</v>
      </c>
      <c r="E790" s="22" t="str">
        <f ca="1">IF(DataWindow&lt;(B790-250),-CalcIM(OFFSET(D789,0,0,-DataWindow,1),ConfLevel, metric, OFFSET($F$11,0,0,StressPeriod,1)),"")</f>
        <v/>
      </c>
      <c r="F790" s="22">
        <f>IF(ReturnsType2="Relative", (C790/C789-1)*IRNow1*ApproxDuration(C790,5), (C790-C789)*ApproxDuration(C790,5))</f>
        <v>2.1902855538588027E-3</v>
      </c>
      <c r="G790" s="15" t="str">
        <f ca="1">IF(DataWindow2&lt;(B790-250),-CalcIM(OFFSET(F789,0,0,-DataWindow2,1),ConfLevel2, metric2, OFFSET($D$11,0,0,StressPeriod2,1)),"")</f>
        <v/>
      </c>
    </row>
    <row r="791" spans="2:7" x14ac:dyDescent="0.3">
      <c r="B791" s="7">
        <f t="shared" si="13"/>
        <v>779</v>
      </c>
      <c r="C791" s="22">
        <v>5.4900000000000004E-2</v>
      </c>
      <c r="D791" s="14">
        <f>IF(ReturnsType="Relative", (C791/C790-1)*IRNow1*ApproxDuration(C791,5), (C791-C790)*ApproxDuration(C791,5))</f>
        <v>0</v>
      </c>
      <c r="E791" s="22" t="str">
        <f ca="1">IF(DataWindow&lt;(B791-250),-CalcIM(OFFSET(D790,0,0,-DataWindow,1),ConfLevel, metric, OFFSET($F$11,0,0,StressPeriod,1)),"")</f>
        <v/>
      </c>
      <c r="F791" s="22">
        <f>IF(ReturnsType2="Relative", (C791/C790-1)*IRNow1*ApproxDuration(C791,5), (C791-C790)*ApproxDuration(C791,5))</f>
        <v>0</v>
      </c>
      <c r="G791" s="15" t="str">
        <f ca="1">IF(DataWindow2&lt;(B791-250),-CalcIM(OFFSET(F790,0,0,-DataWindow2,1),ConfLevel2, metric2, OFFSET($D$11,0,0,StressPeriod2,1)),"")</f>
        <v/>
      </c>
    </row>
    <row r="792" spans="2:7" x14ac:dyDescent="0.3">
      <c r="B792" s="7">
        <f t="shared" si="13"/>
        <v>780</v>
      </c>
      <c r="C792" s="22">
        <v>5.5099999999999996E-2</v>
      </c>
      <c r="D792" s="14">
        <f>IF(ReturnsType="Relative", (C792/C791-1)*IRNow1*ApproxDuration(C792,5), (C792-C791)*ApproxDuration(C792,5))</f>
        <v>4.2987278195699301E-4</v>
      </c>
      <c r="E792" s="22" t="str">
        <f ca="1">IF(DataWindow&lt;(B792-250),-CalcIM(OFFSET(D791,0,0,-DataWindow,1),ConfLevel, metric, OFFSET($F$11,0,0,StressPeriod,1)),"")</f>
        <v/>
      </c>
      <c r="F792" s="22">
        <f>IF(ReturnsType2="Relative", (C792/C791-1)*IRNow1*ApproxDuration(C792,5), (C792-C791)*ApproxDuration(C792,5))</f>
        <v>4.2987278195699301E-4</v>
      </c>
      <c r="G792" s="15" t="str">
        <f ca="1">IF(DataWindow2&lt;(B792-250),-CalcIM(OFFSET(F791,0,0,-DataWindow2,1),ConfLevel2, metric2, OFFSET($D$11,0,0,StressPeriod2,1)),"")</f>
        <v/>
      </c>
    </row>
    <row r="793" spans="2:7" x14ac:dyDescent="0.3">
      <c r="B793" s="7">
        <f t="shared" si="13"/>
        <v>781</v>
      </c>
      <c r="C793" s="22">
        <v>5.5E-2</v>
      </c>
      <c r="D793" s="14">
        <f>IF(ReturnsType="Relative", (C793/C792-1)*IRNow1*ApproxDuration(C793,5), (C793-C792)*ApproxDuration(C793,5))</f>
        <v>-2.1420731473108359E-4</v>
      </c>
      <c r="E793" s="22" t="str">
        <f ca="1">IF(DataWindow&lt;(B793-250),-CalcIM(OFFSET(D792,0,0,-DataWindow,1),ConfLevel, metric, OFFSET($F$11,0,0,StressPeriod,1)),"")</f>
        <v/>
      </c>
      <c r="F793" s="22">
        <f>IF(ReturnsType2="Relative", (C793/C792-1)*IRNow1*ApproxDuration(C793,5), (C793-C792)*ApproxDuration(C793,5))</f>
        <v>-2.1420731473108359E-4</v>
      </c>
      <c r="G793" s="15" t="str">
        <f ca="1">IF(DataWindow2&lt;(B793-250),-CalcIM(OFFSET(F792,0,0,-DataWindow2,1),ConfLevel2, metric2, OFFSET($D$11,0,0,StressPeriod2,1)),"")</f>
        <v/>
      </c>
    </row>
    <row r="794" spans="2:7" x14ac:dyDescent="0.3">
      <c r="B794" s="7">
        <f t="shared" si="13"/>
        <v>782</v>
      </c>
      <c r="C794" s="22">
        <v>5.4100000000000002E-2</v>
      </c>
      <c r="D794" s="14">
        <f>IF(ReturnsType="Relative", (C794/C793-1)*IRNow1*ApproxDuration(C794,5), (C794-C793)*ApproxDuration(C794,5))</f>
        <v>-1.9355237876295943E-3</v>
      </c>
      <c r="E794" s="22" t="str">
        <f ca="1">IF(DataWindow&lt;(B794-250),-CalcIM(OFFSET(D793,0,0,-DataWindow,1),ConfLevel, metric, OFFSET($F$11,0,0,StressPeriod,1)),"")</f>
        <v/>
      </c>
      <c r="F794" s="22">
        <f>IF(ReturnsType2="Relative", (C794/C793-1)*IRNow1*ApproxDuration(C794,5), (C794-C793)*ApproxDuration(C794,5))</f>
        <v>-1.9355237876295943E-3</v>
      </c>
      <c r="G794" s="15" t="str">
        <f ca="1">IF(DataWindow2&lt;(B794-250),-CalcIM(OFFSET(F793,0,0,-DataWindow2,1),ConfLevel2, metric2, OFFSET($D$11,0,0,StressPeriod2,1)),"")</f>
        <v/>
      </c>
    </row>
    <row r="795" spans="2:7" x14ac:dyDescent="0.3">
      <c r="B795" s="7">
        <f t="shared" si="13"/>
        <v>783</v>
      </c>
      <c r="C795" s="22">
        <v>5.3499999999999999E-2</v>
      </c>
      <c r="D795" s="14">
        <f>IF(ReturnsType="Relative", (C795/C794-1)*IRNow1*ApproxDuration(C795,5), (C795-C794)*ApproxDuration(C795,5))</f>
        <v>-1.3136962163906348E-3</v>
      </c>
      <c r="E795" s="22" t="str">
        <f ca="1">IF(DataWindow&lt;(B795-250),-CalcIM(OFFSET(D794,0,0,-DataWindow,1),ConfLevel, metric, OFFSET($F$11,0,0,StressPeriod,1)),"")</f>
        <v/>
      </c>
      <c r="F795" s="22">
        <f>IF(ReturnsType2="Relative", (C795/C794-1)*IRNow1*ApproxDuration(C795,5), (C795-C794)*ApproxDuration(C795,5))</f>
        <v>-1.3136962163906348E-3</v>
      </c>
      <c r="G795" s="15" t="str">
        <f ca="1">IF(DataWindow2&lt;(B795-250),-CalcIM(OFFSET(F794,0,0,-DataWindow2,1),ConfLevel2, metric2, OFFSET($D$11,0,0,StressPeriod2,1)),"")</f>
        <v/>
      </c>
    </row>
    <row r="796" spans="2:7" x14ac:dyDescent="0.3">
      <c r="B796" s="7">
        <f t="shared" si="13"/>
        <v>784</v>
      </c>
      <c r="C796" s="22">
        <v>5.3200000000000004E-2</v>
      </c>
      <c r="D796" s="14">
        <f>IF(ReturnsType="Relative", (C796/C795-1)*IRNow1*ApproxDuration(C796,5), (C796-C795)*ApproxDuration(C796,5))</f>
        <v>-6.6469083944969791E-4</v>
      </c>
      <c r="E796" s="22" t="str">
        <f ca="1">IF(DataWindow&lt;(B796-250),-CalcIM(OFFSET(D795,0,0,-DataWindow,1),ConfLevel, metric, OFFSET($F$11,0,0,StressPeriod,1)),"")</f>
        <v/>
      </c>
      <c r="F796" s="22">
        <f>IF(ReturnsType2="Relative", (C796/C795-1)*IRNow1*ApproxDuration(C796,5), (C796-C795)*ApproxDuration(C796,5))</f>
        <v>-6.6469083944969791E-4</v>
      </c>
      <c r="G796" s="15" t="str">
        <f ca="1">IF(DataWindow2&lt;(B796-250),-CalcIM(OFFSET(F795,0,0,-DataWindow2,1),ConfLevel2, metric2, OFFSET($D$11,0,0,StressPeriod2,1)),"")</f>
        <v/>
      </c>
    </row>
    <row r="797" spans="2:7" x14ac:dyDescent="0.3">
      <c r="B797" s="7">
        <f t="shared" si="13"/>
        <v>785</v>
      </c>
      <c r="C797" s="22">
        <v>5.2600000000000001E-2</v>
      </c>
      <c r="D797" s="14">
        <f>IF(ReturnsType="Relative", (C797/C796-1)*IRNow1*ApproxDuration(C797,5), (C797-C796)*ApproxDuration(C797,5))</f>
        <v>-1.3387965863658306E-3</v>
      </c>
      <c r="E797" s="22" t="str">
        <f ca="1">IF(DataWindow&lt;(B797-250),-CalcIM(OFFSET(D796,0,0,-DataWindow,1),ConfLevel, metric, OFFSET($F$11,0,0,StressPeriod,1)),"")</f>
        <v/>
      </c>
      <c r="F797" s="22">
        <f>IF(ReturnsType2="Relative", (C797/C796-1)*IRNow1*ApproxDuration(C797,5), (C797-C796)*ApproxDuration(C797,5))</f>
        <v>-1.3387965863658306E-3</v>
      </c>
      <c r="G797" s="15" t="str">
        <f ca="1">IF(DataWindow2&lt;(B797-250),-CalcIM(OFFSET(F796,0,0,-DataWindow2,1),ConfLevel2, metric2, OFFSET($D$11,0,0,StressPeriod2,1)),"")</f>
        <v/>
      </c>
    </row>
    <row r="798" spans="2:7" x14ac:dyDescent="0.3">
      <c r="B798" s="7">
        <f t="shared" si="13"/>
        <v>786</v>
      </c>
      <c r="C798" s="22">
        <v>5.2600000000000001E-2</v>
      </c>
      <c r="D798" s="14">
        <f>IF(ReturnsType="Relative", (C798/C797-1)*IRNow1*ApproxDuration(C798,5), (C798-C797)*ApproxDuration(C798,5))</f>
        <v>0</v>
      </c>
      <c r="E798" s="22" t="str">
        <f ca="1">IF(DataWindow&lt;(B798-250),-CalcIM(OFFSET(D797,0,0,-DataWindow,1),ConfLevel, metric, OFFSET($F$11,0,0,StressPeriod,1)),"")</f>
        <v/>
      </c>
      <c r="F798" s="22">
        <f>IF(ReturnsType2="Relative", (C798/C797-1)*IRNow1*ApproxDuration(C798,5), (C798-C797)*ApproxDuration(C798,5))</f>
        <v>0</v>
      </c>
      <c r="G798" s="15" t="str">
        <f ca="1">IF(DataWindow2&lt;(B798-250),-CalcIM(OFFSET(F797,0,0,-DataWindow2,1),ConfLevel2, metric2, OFFSET($D$11,0,0,StressPeriod2,1)),"")</f>
        <v/>
      </c>
    </row>
    <row r="799" spans="2:7" x14ac:dyDescent="0.3">
      <c r="B799" s="7">
        <f t="shared" si="13"/>
        <v>787</v>
      </c>
      <c r="C799" s="22">
        <v>5.2999999999999999E-2</v>
      </c>
      <c r="D799" s="14">
        <f>IF(ReturnsType="Relative", (C799/C798-1)*IRNow1*ApproxDuration(C799,5), (C799-C798)*ApproxDuration(C799,5))</f>
        <v>9.0184939388073286E-4</v>
      </c>
      <c r="E799" s="22" t="str">
        <f ca="1">IF(DataWindow&lt;(B799-250),-CalcIM(OFFSET(D798,0,0,-DataWindow,1),ConfLevel, metric, OFFSET($F$11,0,0,StressPeriod,1)),"")</f>
        <v/>
      </c>
      <c r="F799" s="22">
        <f>IF(ReturnsType2="Relative", (C799/C798-1)*IRNow1*ApproxDuration(C799,5), (C799-C798)*ApproxDuration(C799,5))</f>
        <v>9.0184939388073286E-4</v>
      </c>
      <c r="G799" s="15" t="str">
        <f ca="1">IF(DataWindow2&lt;(B799-250),-CalcIM(OFFSET(F798,0,0,-DataWindow2,1),ConfLevel2, metric2, OFFSET($D$11,0,0,StressPeriod2,1)),"")</f>
        <v/>
      </c>
    </row>
    <row r="800" spans="2:7" x14ac:dyDescent="0.3">
      <c r="B800" s="7">
        <f t="shared" si="13"/>
        <v>788</v>
      </c>
      <c r="C800" s="22">
        <v>5.33E-2</v>
      </c>
      <c r="D800" s="14">
        <f>IF(ReturnsType="Relative", (C800/C799-1)*IRNow1*ApproxDuration(C800,5), (C800-C799)*ApproxDuration(C800,5))</f>
        <v>6.7080122121769439E-4</v>
      </c>
      <c r="E800" s="22" t="str">
        <f ca="1">IF(DataWindow&lt;(B800-250),-CalcIM(OFFSET(D799,0,0,-DataWindow,1),ConfLevel, metric, OFFSET($F$11,0,0,StressPeriod,1)),"")</f>
        <v/>
      </c>
      <c r="F800" s="22">
        <f>IF(ReturnsType2="Relative", (C800/C799-1)*IRNow1*ApproxDuration(C800,5), (C800-C799)*ApproxDuration(C800,5))</f>
        <v>6.7080122121769439E-4</v>
      </c>
      <c r="G800" s="15" t="str">
        <f ca="1">IF(DataWindow2&lt;(B800-250),-CalcIM(OFFSET(F799,0,0,-DataWindow2,1),ConfLevel2, metric2, OFFSET($D$11,0,0,StressPeriod2,1)),"")</f>
        <v/>
      </c>
    </row>
    <row r="801" spans="2:7" x14ac:dyDescent="0.3">
      <c r="B801" s="7">
        <f t="shared" si="13"/>
        <v>789</v>
      </c>
      <c r="C801" s="22">
        <v>5.2900000000000003E-2</v>
      </c>
      <c r="D801" s="14">
        <f>IF(ReturnsType="Relative", (C801/C800-1)*IRNow1*ApproxDuration(C801,5), (C801-C800)*ApproxDuration(C801,5))</f>
        <v>-8.9021793827789701E-4</v>
      </c>
      <c r="E801" s="22" t="str">
        <f ca="1">IF(DataWindow&lt;(B801-250),-CalcIM(OFFSET(D800,0,0,-DataWindow,1),ConfLevel, metric, OFFSET($F$11,0,0,StressPeriod,1)),"")</f>
        <v/>
      </c>
      <c r="F801" s="22">
        <f>IF(ReturnsType2="Relative", (C801/C800-1)*IRNow1*ApproxDuration(C801,5), (C801-C800)*ApproxDuration(C801,5))</f>
        <v>-8.9021793827789701E-4</v>
      </c>
      <c r="G801" s="15" t="str">
        <f ca="1">IF(DataWindow2&lt;(B801-250),-CalcIM(OFFSET(F800,0,0,-DataWindow2,1),ConfLevel2, metric2, OFFSET($D$11,0,0,StressPeriod2,1)),"")</f>
        <v/>
      </c>
    </row>
    <row r="802" spans="2:7" x14ac:dyDescent="0.3">
      <c r="B802" s="7">
        <f t="shared" si="13"/>
        <v>790</v>
      </c>
      <c r="C802" s="22">
        <v>5.2400000000000002E-2</v>
      </c>
      <c r="D802" s="14">
        <f>IF(ReturnsType="Relative", (C802/C801-1)*IRNow1*ApproxDuration(C802,5), (C802-C801)*ApproxDuration(C802,5))</f>
        <v>-1.1225274462646356E-3</v>
      </c>
      <c r="E802" s="22" t="str">
        <f ca="1">IF(DataWindow&lt;(B802-250),-CalcIM(OFFSET(D801,0,0,-DataWindow,1),ConfLevel, metric, OFFSET($F$11,0,0,StressPeriod,1)),"")</f>
        <v/>
      </c>
      <c r="F802" s="22">
        <f>IF(ReturnsType2="Relative", (C802/C801-1)*IRNow1*ApproxDuration(C802,5), (C802-C801)*ApproxDuration(C802,5))</f>
        <v>-1.1225274462646356E-3</v>
      </c>
      <c r="G802" s="15" t="str">
        <f ca="1">IF(DataWindow2&lt;(B802-250),-CalcIM(OFFSET(F801,0,0,-DataWindow2,1),ConfLevel2, metric2, OFFSET($D$11,0,0,StressPeriod2,1)),"")</f>
        <v/>
      </c>
    </row>
    <row r="803" spans="2:7" x14ac:dyDescent="0.3">
      <c r="B803" s="7">
        <f t="shared" si="13"/>
        <v>791</v>
      </c>
      <c r="C803" s="22">
        <v>5.2600000000000001E-2</v>
      </c>
      <c r="D803" s="14">
        <f>IF(ReturnsType="Relative", (C803/C802-1)*IRNow1*ApproxDuration(C803,5), (C803-C802)*ApproxDuration(C803,5))</f>
        <v>4.5307874296857988E-4</v>
      </c>
      <c r="E803" s="22" t="str">
        <f ca="1">IF(DataWindow&lt;(B803-250),-CalcIM(OFFSET(D802,0,0,-DataWindow,1),ConfLevel, metric, OFFSET($F$11,0,0,StressPeriod,1)),"")</f>
        <v/>
      </c>
      <c r="F803" s="22">
        <f>IF(ReturnsType2="Relative", (C803/C802-1)*IRNow1*ApproxDuration(C803,5), (C803-C802)*ApproxDuration(C803,5))</f>
        <v>4.5307874296857988E-4</v>
      </c>
      <c r="G803" s="15" t="str">
        <f ca="1">IF(DataWindow2&lt;(B803-250),-CalcIM(OFFSET(F802,0,0,-DataWindow2,1),ConfLevel2, metric2, OFFSET($D$11,0,0,StressPeriod2,1)),"")</f>
        <v/>
      </c>
    </row>
    <row r="804" spans="2:7" x14ac:dyDescent="0.3">
      <c r="B804" s="7">
        <f t="shared" si="13"/>
        <v>792</v>
      </c>
      <c r="C804" s="22">
        <v>5.2199999999999996E-2</v>
      </c>
      <c r="D804" s="14">
        <f>IF(ReturnsType="Relative", (C804/C803-1)*IRNow1*ApproxDuration(C804,5), (C804-C803)*ApproxDuration(C804,5))</f>
        <v>-9.0357577180381335E-4</v>
      </c>
      <c r="E804" s="22" t="str">
        <f ca="1">IF(DataWindow&lt;(B804-250),-CalcIM(OFFSET(D803,0,0,-DataWindow,1),ConfLevel, metric, OFFSET($F$11,0,0,StressPeriod,1)),"")</f>
        <v/>
      </c>
      <c r="F804" s="22">
        <f>IF(ReturnsType2="Relative", (C804/C803-1)*IRNow1*ApproxDuration(C804,5), (C804-C803)*ApproxDuration(C804,5))</f>
        <v>-9.0357577180381335E-4</v>
      </c>
      <c r="G804" s="15" t="str">
        <f ca="1">IF(DataWindow2&lt;(B804-250),-CalcIM(OFFSET(F803,0,0,-DataWindow2,1),ConfLevel2, metric2, OFFSET($D$11,0,0,StressPeriod2,1)),"")</f>
        <v/>
      </c>
    </row>
    <row r="805" spans="2:7" x14ac:dyDescent="0.3">
      <c r="B805" s="7">
        <f t="shared" si="13"/>
        <v>793</v>
      </c>
      <c r="C805" s="22">
        <v>5.2300000000000006E-2</v>
      </c>
      <c r="D805" s="14">
        <f>IF(ReturnsType="Relative", (C805/C804-1)*IRNow1*ApproxDuration(C805,5), (C805-C804)*ApproxDuration(C805,5))</f>
        <v>2.2757050627252021E-4</v>
      </c>
      <c r="E805" s="22" t="str">
        <f ca="1">IF(DataWindow&lt;(B805-250),-CalcIM(OFFSET(D804,0,0,-DataWindow,1),ConfLevel, metric, OFFSET($F$11,0,0,StressPeriod,1)),"")</f>
        <v/>
      </c>
      <c r="F805" s="22">
        <f>IF(ReturnsType2="Relative", (C805/C804-1)*IRNow1*ApproxDuration(C805,5), (C805-C804)*ApproxDuration(C805,5))</f>
        <v>2.2757050627252021E-4</v>
      </c>
      <c r="G805" s="15" t="str">
        <f ca="1">IF(DataWindow2&lt;(B805-250),-CalcIM(OFFSET(F804,0,0,-DataWindow2,1),ConfLevel2, metric2, OFFSET($D$11,0,0,StressPeriod2,1)),"")</f>
        <v/>
      </c>
    </row>
    <row r="806" spans="2:7" x14ac:dyDescent="0.3">
      <c r="B806" s="7">
        <f t="shared" si="13"/>
        <v>794</v>
      </c>
      <c r="C806" s="22">
        <v>5.2400000000000002E-2</v>
      </c>
      <c r="D806" s="14">
        <f>IF(ReturnsType="Relative", (C806/C805-1)*IRNow1*ApproxDuration(C806,5), (C806-C805)*ApproxDuration(C806,5))</f>
        <v>2.2708107803976605E-4</v>
      </c>
      <c r="E806" s="22" t="str">
        <f ca="1">IF(DataWindow&lt;(B806-250),-CalcIM(OFFSET(D805,0,0,-DataWindow,1),ConfLevel, metric, OFFSET($F$11,0,0,StressPeriod,1)),"")</f>
        <v/>
      </c>
      <c r="F806" s="22">
        <f>IF(ReturnsType2="Relative", (C806/C805-1)*IRNow1*ApproxDuration(C806,5), (C806-C805)*ApproxDuration(C806,5))</f>
        <v>2.2708107803976605E-4</v>
      </c>
      <c r="G806" s="15" t="str">
        <f ca="1">IF(DataWindow2&lt;(B806-250),-CalcIM(OFFSET(F805,0,0,-DataWindow2,1),ConfLevel2, metric2, OFFSET($D$11,0,0,StressPeriod2,1)),"")</f>
        <v/>
      </c>
    </row>
    <row r="807" spans="2:7" x14ac:dyDescent="0.3">
      <c r="B807" s="7">
        <f t="shared" si="13"/>
        <v>795</v>
      </c>
      <c r="C807" s="22">
        <v>5.2300000000000006E-2</v>
      </c>
      <c r="D807" s="14">
        <f>IF(ReturnsType="Relative", (C807/C806-1)*IRNow1*ApproxDuration(C807,5), (C807-C806)*ApproxDuration(C807,5))</f>
        <v>-2.267019165538917E-4</v>
      </c>
      <c r="E807" s="22" t="str">
        <f ca="1">IF(DataWindow&lt;(B807-250),-CalcIM(OFFSET(D806,0,0,-DataWindow,1),ConfLevel, metric, OFFSET($F$11,0,0,StressPeriod,1)),"")</f>
        <v/>
      </c>
      <c r="F807" s="22">
        <f>IF(ReturnsType2="Relative", (C807/C806-1)*IRNow1*ApproxDuration(C807,5), (C807-C806)*ApproxDuration(C807,5))</f>
        <v>-2.267019165538917E-4</v>
      </c>
      <c r="G807" s="15" t="str">
        <f ca="1">IF(DataWindow2&lt;(B807-250),-CalcIM(OFFSET(F806,0,0,-DataWindow2,1),ConfLevel2, metric2, OFFSET($D$11,0,0,StressPeriod2,1)),"")</f>
        <v/>
      </c>
    </row>
    <row r="808" spans="2:7" x14ac:dyDescent="0.3">
      <c r="B808" s="7">
        <f t="shared" si="13"/>
        <v>796</v>
      </c>
      <c r="C808" s="22">
        <v>5.2000000000000005E-2</v>
      </c>
      <c r="D808" s="14">
        <f>IF(ReturnsType="Relative", (C808/C807-1)*IRNow1*ApproxDuration(C808,5), (C808-C807)*ApproxDuration(C808,5))</f>
        <v>-6.818951886274205E-4</v>
      </c>
      <c r="E808" s="22" t="str">
        <f ca="1">IF(DataWindow&lt;(B808-250),-CalcIM(OFFSET(D807,0,0,-DataWindow,1),ConfLevel, metric, OFFSET($F$11,0,0,StressPeriod,1)),"")</f>
        <v/>
      </c>
      <c r="F808" s="22">
        <f>IF(ReturnsType2="Relative", (C808/C807-1)*IRNow1*ApproxDuration(C808,5), (C808-C807)*ApproxDuration(C808,5))</f>
        <v>-6.818951886274205E-4</v>
      </c>
      <c r="G808" s="15" t="str">
        <f ca="1">IF(DataWindow2&lt;(B808-250),-CalcIM(OFFSET(F807,0,0,-DataWindow2,1),ConfLevel2, metric2, OFFSET($D$11,0,0,StressPeriod2,1)),"")</f>
        <v/>
      </c>
    </row>
    <row r="809" spans="2:7" x14ac:dyDescent="0.3">
      <c r="B809" s="7">
        <f t="shared" si="13"/>
        <v>797</v>
      </c>
      <c r="C809" s="22">
        <v>5.1799999999999999E-2</v>
      </c>
      <c r="D809" s="14">
        <f>IF(ReturnsType="Relative", (C809/C808-1)*IRNow1*ApproxDuration(C809,5), (C809-C808)*ApproxDuration(C809,5))</f>
        <v>-4.5743825199139922E-4</v>
      </c>
      <c r="E809" s="22" t="str">
        <f ca="1">IF(DataWindow&lt;(B809-250),-CalcIM(OFFSET(D808,0,0,-DataWindow,1),ConfLevel, metric, OFFSET($F$11,0,0,StressPeriod,1)),"")</f>
        <v/>
      </c>
      <c r="F809" s="22">
        <f>IF(ReturnsType2="Relative", (C809/C808-1)*IRNow1*ApproxDuration(C809,5), (C809-C808)*ApproxDuration(C809,5))</f>
        <v>-4.5743825199139922E-4</v>
      </c>
      <c r="G809" s="15" t="str">
        <f ca="1">IF(DataWindow2&lt;(B809-250),-CalcIM(OFFSET(F808,0,0,-DataWindow2,1),ConfLevel2, metric2, OFFSET($D$11,0,0,StressPeriod2,1)),"")</f>
        <v/>
      </c>
    </row>
    <row r="810" spans="2:7" x14ac:dyDescent="0.3">
      <c r="B810" s="7">
        <f t="shared" si="13"/>
        <v>798</v>
      </c>
      <c r="C810" s="22">
        <v>5.1200000000000002E-2</v>
      </c>
      <c r="D810" s="14">
        <f>IF(ReturnsType="Relative", (C810/C809-1)*IRNow1*ApproxDuration(C810,5), (C810-C809)*ApproxDuration(C810,5))</f>
        <v>-1.379592522911728E-3</v>
      </c>
      <c r="E810" s="22" t="str">
        <f ca="1">IF(DataWindow&lt;(B810-250),-CalcIM(OFFSET(D809,0,0,-DataWindow,1),ConfLevel, metric, OFFSET($F$11,0,0,StressPeriod,1)),"")</f>
        <v/>
      </c>
      <c r="F810" s="22">
        <f>IF(ReturnsType2="Relative", (C810/C809-1)*IRNow1*ApproxDuration(C810,5), (C810-C809)*ApproxDuration(C810,5))</f>
        <v>-1.379592522911728E-3</v>
      </c>
      <c r="G810" s="15" t="str">
        <f ca="1">IF(DataWindow2&lt;(B810-250),-CalcIM(OFFSET(F809,0,0,-DataWindow2,1),ConfLevel2, metric2, OFFSET($D$11,0,0,StressPeriod2,1)),"")</f>
        <v/>
      </c>
    </row>
    <row r="811" spans="2:7" x14ac:dyDescent="0.3">
      <c r="B811" s="7">
        <f t="shared" si="13"/>
        <v>799</v>
      </c>
      <c r="C811" s="22">
        <v>5.1299999999999998E-2</v>
      </c>
      <c r="D811" s="14">
        <f>IF(ReturnsType="Relative", (C811/C810-1)*IRNow1*ApproxDuration(C811,5), (C811-C810)*ApproxDuration(C811,5))</f>
        <v>2.3257093486896344E-4</v>
      </c>
      <c r="E811" s="22" t="str">
        <f ca="1">IF(DataWindow&lt;(B811-250),-CalcIM(OFFSET(D810,0,0,-DataWindow,1),ConfLevel, metric, OFFSET($F$11,0,0,StressPeriod,1)),"")</f>
        <v/>
      </c>
      <c r="F811" s="22">
        <f>IF(ReturnsType2="Relative", (C811/C810-1)*IRNow1*ApproxDuration(C811,5), (C811-C810)*ApproxDuration(C811,5))</f>
        <v>2.3257093486896344E-4</v>
      </c>
      <c r="G811" s="15" t="str">
        <f ca="1">IF(DataWindow2&lt;(B811-250),-CalcIM(OFFSET(F810,0,0,-DataWindow2,1),ConfLevel2, metric2, OFFSET($D$11,0,0,StressPeriod2,1)),"")</f>
        <v/>
      </c>
    </row>
    <row r="812" spans="2:7" x14ac:dyDescent="0.3">
      <c r="B812" s="7">
        <f t="shared" si="13"/>
        <v>800</v>
      </c>
      <c r="C812" s="22">
        <v>5.2199999999999996E-2</v>
      </c>
      <c r="D812" s="14">
        <f>IF(ReturnsType="Relative", (C812/C811-1)*IRNow1*ApproxDuration(C812,5), (C812-C811)*ApproxDuration(C812,5))</f>
        <v>2.0845651577579092E-3</v>
      </c>
      <c r="E812" s="22" t="str">
        <f ca="1">IF(DataWindow&lt;(B812-250),-CalcIM(OFFSET(D811,0,0,-DataWindow,1),ConfLevel, metric, OFFSET($F$11,0,0,StressPeriod,1)),"")</f>
        <v/>
      </c>
      <c r="F812" s="22">
        <f>IF(ReturnsType2="Relative", (C812/C811-1)*IRNow1*ApproxDuration(C812,5), (C812-C811)*ApproxDuration(C812,5))</f>
        <v>2.0845651577579092E-3</v>
      </c>
      <c r="G812" s="15" t="str">
        <f ca="1">IF(DataWindow2&lt;(B812-250),-CalcIM(OFFSET(F811,0,0,-DataWindow2,1),ConfLevel2, metric2, OFFSET($D$11,0,0,StressPeriod2,1)),"")</f>
        <v/>
      </c>
    </row>
    <row r="813" spans="2:7" x14ac:dyDescent="0.3">
      <c r="B813" s="7">
        <f t="shared" si="13"/>
        <v>801</v>
      </c>
      <c r="C813" s="22">
        <v>5.2300000000000006E-2</v>
      </c>
      <c r="D813" s="14">
        <f>IF(ReturnsType="Relative", (C813/C812-1)*IRNow1*ApproxDuration(C813,5), (C813-C812)*ApproxDuration(C813,5))</f>
        <v>2.2757050627252021E-4</v>
      </c>
      <c r="E813" s="22" t="str">
        <f ca="1">IF(DataWindow&lt;(B813-250),-CalcIM(OFFSET(D812,0,0,-DataWindow,1),ConfLevel, metric, OFFSET($F$11,0,0,StressPeriod,1)),"")</f>
        <v/>
      </c>
      <c r="F813" s="22">
        <f>IF(ReturnsType2="Relative", (C813/C812-1)*IRNow1*ApproxDuration(C813,5), (C813-C812)*ApproxDuration(C813,5))</f>
        <v>2.2757050627252021E-4</v>
      </c>
      <c r="G813" s="15" t="str">
        <f ca="1">IF(DataWindow2&lt;(B813-250),-CalcIM(OFFSET(F812,0,0,-DataWindow2,1),ConfLevel2, metric2, OFFSET($D$11,0,0,StressPeriod2,1)),"")</f>
        <v/>
      </c>
    </row>
    <row r="814" spans="2:7" x14ac:dyDescent="0.3">
      <c r="B814" s="7">
        <f t="shared" si="13"/>
        <v>802</v>
      </c>
      <c r="C814" s="22">
        <v>5.33E-2</v>
      </c>
      <c r="D814" s="14">
        <f>IF(ReturnsType="Relative", (C814/C813-1)*IRNow1*ApproxDuration(C814,5), (C814-C813)*ApproxDuration(C814,5))</f>
        <v>2.2659314674656978E-3</v>
      </c>
      <c r="E814" s="22" t="str">
        <f ca="1">IF(DataWindow&lt;(B814-250),-CalcIM(OFFSET(D813,0,0,-DataWindow,1),ConfLevel, metric, OFFSET($F$11,0,0,StressPeriod,1)),"")</f>
        <v/>
      </c>
      <c r="F814" s="22">
        <f>IF(ReturnsType2="Relative", (C814/C813-1)*IRNow1*ApproxDuration(C814,5), (C814-C813)*ApproxDuration(C814,5))</f>
        <v>2.2659314674656978E-3</v>
      </c>
      <c r="G814" s="15" t="str">
        <f ca="1">IF(DataWindow2&lt;(B814-250),-CalcIM(OFFSET(F813,0,0,-DataWindow2,1),ConfLevel2, metric2, OFFSET($D$11,0,0,StressPeriod2,1)),"")</f>
        <v/>
      </c>
    </row>
    <row r="815" spans="2:7" x14ac:dyDescent="0.3">
      <c r="B815" s="7">
        <f t="shared" si="13"/>
        <v>803</v>
      </c>
      <c r="C815" s="22">
        <v>5.3899999999999997E-2</v>
      </c>
      <c r="D815" s="14">
        <f>IF(ReturnsType="Relative", (C815/C814-1)*IRNow1*ApproxDuration(C815,5), (C815-C814)*ApproxDuration(C815,5))</f>
        <v>1.332140776205557E-3</v>
      </c>
      <c r="E815" s="22" t="str">
        <f ca="1">IF(DataWindow&lt;(B815-250),-CalcIM(OFFSET(D814,0,0,-DataWindow,1),ConfLevel, metric, OFFSET($F$11,0,0,StressPeriod,1)),"")</f>
        <v/>
      </c>
      <c r="F815" s="22">
        <f>IF(ReturnsType2="Relative", (C815/C814-1)*IRNow1*ApproxDuration(C815,5), (C815-C814)*ApproxDuration(C815,5))</f>
        <v>1.332140776205557E-3</v>
      </c>
      <c r="G815" s="15" t="str">
        <f ca="1">IF(DataWindow2&lt;(B815-250),-CalcIM(OFFSET(F814,0,0,-DataWindow2,1),ConfLevel2, metric2, OFFSET($D$11,0,0,StressPeriod2,1)),"")</f>
        <v/>
      </c>
    </row>
    <row r="816" spans="2:7" x14ac:dyDescent="0.3">
      <c r="B816" s="7">
        <f t="shared" si="13"/>
        <v>804</v>
      </c>
      <c r="C816" s="22">
        <v>5.33E-2</v>
      </c>
      <c r="D816" s="14">
        <f>IF(ReturnsType="Relative", (C816/C815-1)*IRNow1*ApproxDuration(C816,5), (C816-C815)*ApproxDuration(C816,5))</f>
        <v>-1.319200917422524E-3</v>
      </c>
      <c r="E816" s="22" t="str">
        <f ca="1">IF(DataWindow&lt;(B816-250),-CalcIM(OFFSET(D815,0,0,-DataWindow,1),ConfLevel, metric, OFFSET($F$11,0,0,StressPeriod,1)),"")</f>
        <v/>
      </c>
      <c r="F816" s="22">
        <f>IF(ReturnsType2="Relative", (C816/C815-1)*IRNow1*ApproxDuration(C816,5), (C816-C815)*ApproxDuration(C816,5))</f>
        <v>-1.319200917422524E-3</v>
      </c>
      <c r="G816" s="15" t="str">
        <f ca="1">IF(DataWindow2&lt;(B816-250),-CalcIM(OFFSET(F815,0,0,-DataWindow2,1),ConfLevel2, metric2, OFFSET($D$11,0,0,StressPeriod2,1)),"")</f>
        <v/>
      </c>
    </row>
    <row r="817" spans="2:7" x14ac:dyDescent="0.3">
      <c r="B817" s="7">
        <f t="shared" si="13"/>
        <v>805</v>
      </c>
      <c r="C817" s="22">
        <v>5.3800000000000001E-2</v>
      </c>
      <c r="D817" s="14">
        <f>IF(ReturnsType="Relative", (C817/C816-1)*IRNow1*ApproxDuration(C817,5), (C817-C816)*ApproxDuration(C817,5))</f>
        <v>1.1103824353799177E-3</v>
      </c>
      <c r="E817" s="22" t="str">
        <f ca="1">IF(DataWindow&lt;(B817-250),-CalcIM(OFFSET(D816,0,0,-DataWindow,1),ConfLevel, metric, OFFSET($F$11,0,0,StressPeriod,1)),"")</f>
        <v/>
      </c>
      <c r="F817" s="22">
        <f>IF(ReturnsType2="Relative", (C817/C816-1)*IRNow1*ApproxDuration(C817,5), (C817-C816)*ApproxDuration(C817,5))</f>
        <v>1.1103824353799177E-3</v>
      </c>
      <c r="G817" s="15" t="str">
        <f ca="1">IF(DataWindow2&lt;(B817-250),-CalcIM(OFFSET(F816,0,0,-DataWindow2,1),ConfLevel2, metric2, OFFSET($D$11,0,0,StressPeriod2,1)),"")</f>
        <v/>
      </c>
    </row>
    <row r="818" spans="2:7" x14ac:dyDescent="0.3">
      <c r="B818" s="7">
        <f t="shared" si="13"/>
        <v>806</v>
      </c>
      <c r="C818" s="22">
        <v>5.4100000000000002E-2</v>
      </c>
      <c r="D818" s="14">
        <f>IF(ReturnsType="Relative", (C818/C817-1)*IRNow1*ApproxDuration(C818,5), (C818-C817)*ApproxDuration(C818,5))</f>
        <v>6.5956510730873056E-4</v>
      </c>
      <c r="E818" s="22" t="str">
        <f ca="1">IF(DataWindow&lt;(B818-250),-CalcIM(OFFSET(D817,0,0,-DataWindow,1),ConfLevel, metric, OFFSET($F$11,0,0,StressPeriod,1)),"")</f>
        <v/>
      </c>
      <c r="F818" s="22">
        <f>IF(ReturnsType2="Relative", (C818/C817-1)*IRNow1*ApproxDuration(C818,5), (C818-C817)*ApproxDuration(C818,5))</f>
        <v>6.5956510730873056E-4</v>
      </c>
      <c r="G818" s="15" t="str">
        <f ca="1">IF(DataWindow2&lt;(B818-250),-CalcIM(OFFSET(F817,0,0,-DataWindow2,1),ConfLevel2, metric2, OFFSET($D$11,0,0,StressPeriod2,1)),"")</f>
        <v/>
      </c>
    </row>
    <row r="819" spans="2:7" x14ac:dyDescent="0.3">
      <c r="B819" s="7">
        <f t="shared" si="13"/>
        <v>807</v>
      </c>
      <c r="C819" s="22">
        <v>5.3699999999999998E-2</v>
      </c>
      <c r="D819" s="14">
        <f>IF(ReturnsType="Relative", (C819/C818-1)*IRNow1*ApproxDuration(C819,5), (C819-C818)*ApproxDuration(C819,5))</f>
        <v>-8.7537921486647403E-4</v>
      </c>
      <c r="E819" s="22" t="str">
        <f ca="1">IF(DataWindow&lt;(B819-250),-CalcIM(OFFSET(D818,0,0,-DataWindow,1),ConfLevel, metric, OFFSET($F$11,0,0,StressPeriod,1)),"")</f>
        <v/>
      </c>
      <c r="F819" s="22">
        <f>IF(ReturnsType2="Relative", (C819/C818-1)*IRNow1*ApproxDuration(C819,5), (C819-C818)*ApproxDuration(C819,5))</f>
        <v>-8.7537921486647403E-4</v>
      </c>
      <c r="G819" s="15" t="str">
        <f ca="1">IF(DataWindow2&lt;(B819-250),-CalcIM(OFFSET(F818,0,0,-DataWindow2,1),ConfLevel2, metric2, OFFSET($D$11,0,0,StressPeriod2,1)),"")</f>
        <v/>
      </c>
    </row>
    <row r="820" spans="2:7" x14ac:dyDescent="0.3">
      <c r="B820" s="7">
        <f t="shared" si="13"/>
        <v>808</v>
      </c>
      <c r="C820" s="22">
        <v>5.3399999999999996E-2</v>
      </c>
      <c r="D820" s="14">
        <f>IF(ReturnsType="Relative", (C820/C819-1)*IRNow1*ApproxDuration(C820,5), (C820-C819)*ApproxDuration(C820,5))</f>
        <v>-6.6189892562037956E-4</v>
      </c>
      <c r="E820" s="22" t="str">
        <f ca="1">IF(DataWindow&lt;(B820-250),-CalcIM(OFFSET(D819,0,0,-DataWindow,1),ConfLevel, metric, OFFSET($F$11,0,0,StressPeriod,1)),"")</f>
        <v/>
      </c>
      <c r="F820" s="22">
        <f>IF(ReturnsType2="Relative", (C820/C819-1)*IRNow1*ApproxDuration(C820,5), (C820-C819)*ApproxDuration(C820,5))</f>
        <v>-6.6189892562037956E-4</v>
      </c>
      <c r="G820" s="15" t="str">
        <f ca="1">IF(DataWindow2&lt;(B820-250),-CalcIM(OFFSET(F819,0,0,-DataWindow2,1),ConfLevel2, metric2, OFFSET($D$11,0,0,StressPeriod2,1)),"")</f>
        <v/>
      </c>
    </row>
    <row r="821" spans="2:7" x14ac:dyDescent="0.3">
      <c r="B821" s="7">
        <f t="shared" si="13"/>
        <v>809</v>
      </c>
      <c r="C821" s="22">
        <v>5.2699999999999997E-2</v>
      </c>
      <c r="D821" s="14">
        <f>IF(ReturnsType="Relative", (C821/C820-1)*IRNow1*ApproxDuration(C821,5), (C821-C820)*ApproxDuration(C821,5))</f>
        <v>-1.5557075012609691E-3</v>
      </c>
      <c r="E821" s="22" t="str">
        <f ca="1">IF(DataWindow&lt;(B821-250),-CalcIM(OFFSET(D820,0,0,-DataWindow,1),ConfLevel, metric, OFFSET($F$11,0,0,StressPeriod,1)),"")</f>
        <v/>
      </c>
      <c r="F821" s="22">
        <f>IF(ReturnsType2="Relative", (C821/C820-1)*IRNow1*ApproxDuration(C821,5), (C821-C820)*ApproxDuration(C821,5))</f>
        <v>-1.5557075012609691E-3</v>
      </c>
      <c r="G821" s="15" t="str">
        <f ca="1">IF(DataWindow2&lt;(B821-250),-CalcIM(OFFSET(F820,0,0,-DataWindow2,1),ConfLevel2, metric2, OFFSET($D$11,0,0,StressPeriod2,1)),"")</f>
        <v/>
      </c>
    </row>
    <row r="822" spans="2:7" x14ac:dyDescent="0.3">
      <c r="B822" s="7">
        <f t="shared" si="13"/>
        <v>810</v>
      </c>
      <c r="C822" s="22">
        <v>5.28E-2</v>
      </c>
      <c r="D822" s="14">
        <f>IF(ReturnsType="Relative", (C822/C821-1)*IRNow1*ApproxDuration(C822,5), (C822-C821)*ApproxDuration(C822,5))</f>
        <v>2.2514211478886717E-4</v>
      </c>
      <c r="E822" s="22" t="str">
        <f ca="1">IF(DataWindow&lt;(B822-250),-CalcIM(OFFSET(D821,0,0,-DataWindow,1),ConfLevel, metric, OFFSET($F$11,0,0,StressPeriod,1)),"")</f>
        <v/>
      </c>
      <c r="F822" s="22">
        <f>IF(ReturnsType2="Relative", (C822/C821-1)*IRNow1*ApproxDuration(C822,5), (C822-C821)*ApproxDuration(C822,5))</f>
        <v>2.2514211478886717E-4</v>
      </c>
      <c r="G822" s="15" t="str">
        <f ca="1">IF(DataWindow2&lt;(B822-250),-CalcIM(OFFSET(F821,0,0,-DataWindow2,1),ConfLevel2, metric2, OFFSET($D$11,0,0,StressPeriod2,1)),"")</f>
        <v/>
      </c>
    </row>
    <row r="823" spans="2:7" x14ac:dyDescent="0.3">
      <c r="B823" s="7">
        <f t="shared" si="13"/>
        <v>811</v>
      </c>
      <c r="C823" s="22">
        <v>5.2300000000000006E-2</v>
      </c>
      <c r="D823" s="14">
        <f>IF(ReturnsType="Relative", (C823/C822-1)*IRNow1*ApproxDuration(C823,5), (C823-C822)*ApproxDuration(C823,5))</f>
        <v>-1.1249223889605927E-3</v>
      </c>
      <c r="E823" s="22" t="str">
        <f ca="1">IF(DataWindow&lt;(B823-250),-CalcIM(OFFSET(D822,0,0,-DataWindow,1),ConfLevel, metric, OFFSET($F$11,0,0,StressPeriod,1)),"")</f>
        <v/>
      </c>
      <c r="F823" s="22">
        <f>IF(ReturnsType2="Relative", (C823/C822-1)*IRNow1*ApproxDuration(C823,5), (C823-C822)*ApproxDuration(C823,5))</f>
        <v>-1.1249223889605927E-3</v>
      </c>
      <c r="G823" s="15" t="str">
        <f ca="1">IF(DataWindow2&lt;(B823-250),-CalcIM(OFFSET(F822,0,0,-DataWindow2,1),ConfLevel2, metric2, OFFSET($D$11,0,0,StressPeriod2,1)),"")</f>
        <v/>
      </c>
    </row>
    <row r="824" spans="2:7" x14ac:dyDescent="0.3">
      <c r="B824" s="7">
        <f t="shared" si="13"/>
        <v>812</v>
      </c>
      <c r="C824" s="22">
        <v>5.2300000000000006E-2</v>
      </c>
      <c r="D824" s="14">
        <f>IF(ReturnsType="Relative", (C824/C823-1)*IRNow1*ApproxDuration(C824,5), (C824-C823)*ApproxDuration(C824,5))</f>
        <v>0</v>
      </c>
      <c r="E824" s="22" t="str">
        <f ca="1">IF(DataWindow&lt;(B824-250),-CalcIM(OFFSET(D823,0,0,-DataWindow,1),ConfLevel, metric, OFFSET($F$11,0,0,StressPeriod,1)),"")</f>
        <v/>
      </c>
      <c r="F824" s="22">
        <f>IF(ReturnsType2="Relative", (C824/C823-1)*IRNow1*ApproxDuration(C824,5), (C824-C823)*ApproxDuration(C824,5))</f>
        <v>0</v>
      </c>
      <c r="G824" s="15" t="str">
        <f ca="1">IF(DataWindow2&lt;(B824-250),-CalcIM(OFFSET(F823,0,0,-DataWindow2,1),ConfLevel2, metric2, OFFSET($D$11,0,0,StressPeriod2,1)),"")</f>
        <v/>
      </c>
    </row>
    <row r="825" spans="2:7" x14ac:dyDescent="0.3">
      <c r="B825" s="7">
        <f t="shared" si="13"/>
        <v>813</v>
      </c>
      <c r="C825" s="22">
        <v>5.1799999999999999E-2</v>
      </c>
      <c r="D825" s="14">
        <f>IF(ReturnsType="Relative", (C825/C824-1)*IRNow1*ApproxDuration(C825,5), (C825-C824)*ApproxDuration(C825,5))</f>
        <v>-1.1370358080092016E-3</v>
      </c>
      <c r="E825" s="22" t="str">
        <f ca="1">IF(DataWindow&lt;(B825-250),-CalcIM(OFFSET(D824,0,0,-DataWindow,1),ConfLevel, metric, OFFSET($F$11,0,0,StressPeriod,1)),"")</f>
        <v/>
      </c>
      <c r="F825" s="22">
        <f>IF(ReturnsType2="Relative", (C825/C824-1)*IRNow1*ApproxDuration(C825,5), (C825-C824)*ApproxDuration(C825,5))</f>
        <v>-1.1370358080092016E-3</v>
      </c>
      <c r="G825" s="15" t="str">
        <f ca="1">IF(DataWindow2&lt;(B825-250),-CalcIM(OFFSET(F824,0,0,-DataWindow2,1),ConfLevel2, metric2, OFFSET($D$11,0,0,StressPeriod2,1)),"")</f>
        <v/>
      </c>
    </row>
    <row r="826" spans="2:7" x14ac:dyDescent="0.3">
      <c r="B826" s="7">
        <f t="shared" si="13"/>
        <v>814</v>
      </c>
      <c r="C826" s="22">
        <v>5.1799999999999999E-2</v>
      </c>
      <c r="D826" s="14">
        <f>IF(ReturnsType="Relative", (C826/C825-1)*IRNow1*ApproxDuration(C826,5), (C826-C825)*ApproxDuration(C826,5))</f>
        <v>0</v>
      </c>
      <c r="E826" s="22" t="str">
        <f ca="1">IF(DataWindow&lt;(B826-250),-CalcIM(OFFSET(D825,0,0,-DataWindow,1),ConfLevel, metric, OFFSET($F$11,0,0,StressPeriod,1)),"")</f>
        <v/>
      </c>
      <c r="F826" s="22">
        <f>IF(ReturnsType2="Relative", (C826/C825-1)*IRNow1*ApproxDuration(C826,5), (C826-C825)*ApproxDuration(C826,5))</f>
        <v>0</v>
      </c>
      <c r="G826" s="15" t="str">
        <f ca="1">IF(DataWindow2&lt;(B826-250),-CalcIM(OFFSET(F825,0,0,-DataWindow2,1),ConfLevel2, metric2, OFFSET($D$11,0,0,StressPeriod2,1)),"")</f>
        <v/>
      </c>
    </row>
    <row r="827" spans="2:7" x14ac:dyDescent="0.3">
      <c r="B827" s="7">
        <f t="shared" si="13"/>
        <v>815</v>
      </c>
      <c r="C827" s="22">
        <v>5.0900000000000001E-2</v>
      </c>
      <c r="D827" s="14">
        <f>IF(ReturnsType="Relative", (C827/C826-1)*IRNow1*ApproxDuration(C827,5), (C827-C826)*ApproxDuration(C827,5))</f>
        <v>-2.0708754048343273E-3</v>
      </c>
      <c r="E827" s="22" t="str">
        <f ca="1">IF(DataWindow&lt;(B827-250),-CalcIM(OFFSET(D826,0,0,-DataWindow,1),ConfLevel, metric, OFFSET($F$11,0,0,StressPeriod,1)),"")</f>
        <v/>
      </c>
      <c r="F827" s="22">
        <f>IF(ReturnsType2="Relative", (C827/C826-1)*IRNow1*ApproxDuration(C827,5), (C827-C826)*ApproxDuration(C827,5))</f>
        <v>-2.0708754048343273E-3</v>
      </c>
      <c r="G827" s="15" t="str">
        <f ca="1">IF(DataWindow2&lt;(B827-250),-CalcIM(OFFSET(F826,0,0,-DataWindow2,1),ConfLevel2, metric2, OFFSET($D$11,0,0,StressPeriod2,1)),"")</f>
        <v/>
      </c>
    </row>
    <row r="828" spans="2:7" x14ac:dyDescent="0.3">
      <c r="B828" s="7">
        <f t="shared" si="13"/>
        <v>816</v>
      </c>
      <c r="C828" s="22">
        <v>5.0999999999999997E-2</v>
      </c>
      <c r="D828" s="14">
        <f>IF(ReturnsType="Relative", (C828/C827-1)*IRNow1*ApproxDuration(C828,5), (C828-C827)*ApproxDuration(C828,5))</f>
        <v>2.3410973284990717E-4</v>
      </c>
      <c r="E828" s="22" t="str">
        <f ca="1">IF(DataWindow&lt;(B828-250),-CalcIM(OFFSET(D827,0,0,-DataWindow,1),ConfLevel, metric, OFFSET($F$11,0,0,StressPeriod,1)),"")</f>
        <v/>
      </c>
      <c r="F828" s="22">
        <f>IF(ReturnsType2="Relative", (C828/C827-1)*IRNow1*ApproxDuration(C828,5), (C828-C827)*ApproxDuration(C828,5))</f>
        <v>2.3410973284990717E-4</v>
      </c>
      <c r="G828" s="15" t="str">
        <f ca="1">IF(DataWindow2&lt;(B828-250),-CalcIM(OFFSET(F827,0,0,-DataWindow2,1),ConfLevel2, metric2, OFFSET($D$11,0,0,StressPeriod2,1)),"")</f>
        <v/>
      </c>
    </row>
    <row r="829" spans="2:7" x14ac:dyDescent="0.3">
      <c r="B829" s="7">
        <f t="shared" si="13"/>
        <v>817</v>
      </c>
      <c r="C829" s="22">
        <v>5.1100000000000007E-2</v>
      </c>
      <c r="D829" s="14">
        <f>IF(ReturnsType="Relative", (C829/C828-1)*IRNow1*ApproxDuration(C829,5), (C829-C828)*ApproxDuration(C829,5))</f>
        <v>2.3359477045649114E-4</v>
      </c>
      <c r="E829" s="22" t="str">
        <f ca="1">IF(DataWindow&lt;(B829-250),-CalcIM(OFFSET(D828,0,0,-DataWindow,1),ConfLevel, metric, OFFSET($F$11,0,0,StressPeriod,1)),"")</f>
        <v/>
      </c>
      <c r="F829" s="22">
        <f>IF(ReturnsType2="Relative", (C829/C828-1)*IRNow1*ApproxDuration(C829,5), (C829-C828)*ApproxDuration(C829,5))</f>
        <v>2.3359477045649114E-4</v>
      </c>
      <c r="G829" s="15" t="str">
        <f ca="1">IF(DataWindow2&lt;(B829-250),-CalcIM(OFFSET(F828,0,0,-DataWindow2,1),ConfLevel2, metric2, OFFSET($D$11,0,0,StressPeriod2,1)),"")</f>
        <v/>
      </c>
    </row>
    <row r="830" spans="2:7" x14ac:dyDescent="0.3">
      <c r="B830" s="7">
        <f t="shared" si="13"/>
        <v>818</v>
      </c>
      <c r="C830" s="22">
        <v>5.1100000000000007E-2</v>
      </c>
      <c r="D830" s="14">
        <f>IF(ReturnsType="Relative", (C830/C829-1)*IRNow1*ApproxDuration(C830,5), (C830-C829)*ApproxDuration(C830,5))</f>
        <v>0</v>
      </c>
      <c r="E830" s="22" t="str">
        <f ca="1">IF(DataWindow&lt;(B830-250),-CalcIM(OFFSET(D829,0,0,-DataWindow,1),ConfLevel, metric, OFFSET($F$11,0,0,StressPeriod,1)),"")</f>
        <v/>
      </c>
      <c r="F830" s="22">
        <f>IF(ReturnsType2="Relative", (C830/C829-1)*IRNow1*ApproxDuration(C830,5), (C830-C829)*ApproxDuration(C830,5))</f>
        <v>0</v>
      </c>
      <c r="G830" s="15" t="str">
        <f ca="1">IF(DataWindow2&lt;(B830-250),-CalcIM(OFFSET(F829,0,0,-DataWindow2,1),ConfLevel2, metric2, OFFSET($D$11,0,0,StressPeriod2,1)),"")</f>
        <v/>
      </c>
    </row>
    <row r="831" spans="2:7" x14ac:dyDescent="0.3">
      <c r="B831" s="7">
        <f t="shared" si="13"/>
        <v>819</v>
      </c>
      <c r="C831" s="22">
        <v>5.0900000000000001E-2</v>
      </c>
      <c r="D831" s="14">
        <f>IF(ReturnsType="Relative", (C831/C830-1)*IRNow1*ApproxDuration(C831,5), (C831-C830)*ApproxDuration(C831,5))</f>
        <v>-4.6649856912555515E-4</v>
      </c>
      <c r="E831" s="22" t="str">
        <f ca="1">IF(DataWindow&lt;(B831-250),-CalcIM(OFFSET(D830,0,0,-DataWindow,1),ConfLevel, metric, OFFSET($F$11,0,0,StressPeriod,1)),"")</f>
        <v/>
      </c>
      <c r="F831" s="22">
        <f>IF(ReturnsType2="Relative", (C831/C830-1)*IRNow1*ApproxDuration(C831,5), (C831-C830)*ApproxDuration(C831,5))</f>
        <v>-4.6649856912555515E-4</v>
      </c>
      <c r="G831" s="15" t="str">
        <f ca="1">IF(DataWindow2&lt;(B831-250),-CalcIM(OFFSET(F830,0,0,-DataWindow2,1),ConfLevel2, metric2, OFFSET($D$11,0,0,StressPeriod2,1)),"")</f>
        <v/>
      </c>
    </row>
    <row r="832" spans="2:7" x14ac:dyDescent="0.3">
      <c r="B832" s="7">
        <f t="shared" si="13"/>
        <v>820</v>
      </c>
      <c r="C832" s="22">
        <v>5.16E-2</v>
      </c>
      <c r="D832" s="14">
        <f>IF(ReturnsType="Relative", (C832/C831-1)*IRNow1*ApproxDuration(C832,5), (C832-C831)*ApproxDuration(C832,5))</f>
        <v>1.6364166374175984E-3</v>
      </c>
      <c r="E832" s="22" t="str">
        <f ca="1">IF(DataWindow&lt;(B832-250),-CalcIM(OFFSET(D831,0,0,-DataWindow,1),ConfLevel, metric, OFFSET($F$11,0,0,StressPeriod,1)),"")</f>
        <v/>
      </c>
      <c r="F832" s="22">
        <f>IF(ReturnsType2="Relative", (C832/C831-1)*IRNow1*ApproxDuration(C832,5), (C832-C831)*ApproxDuration(C832,5))</f>
        <v>1.6364166374175984E-3</v>
      </c>
      <c r="G832" s="15" t="str">
        <f ca="1">IF(DataWindow2&lt;(B832-250),-CalcIM(OFFSET(F831,0,0,-DataWindow2,1),ConfLevel2, metric2, OFFSET($D$11,0,0,StressPeriod2,1)),"")</f>
        <v/>
      </c>
    </row>
    <row r="833" spans="2:7" x14ac:dyDescent="0.3">
      <c r="B833" s="7">
        <f t="shared" si="13"/>
        <v>821</v>
      </c>
      <c r="C833" s="22">
        <v>5.1500000000000004E-2</v>
      </c>
      <c r="D833" s="14">
        <f>IF(ReturnsType="Relative", (C833/C832-1)*IRNow1*ApproxDuration(C833,5), (C833-C832)*ApproxDuration(C833,5))</f>
        <v>-2.3065763865190084E-4</v>
      </c>
      <c r="E833" s="22" t="str">
        <f ca="1">IF(DataWindow&lt;(B833-250),-CalcIM(OFFSET(D832,0,0,-DataWindow,1),ConfLevel, metric, OFFSET($F$11,0,0,StressPeriod,1)),"")</f>
        <v/>
      </c>
      <c r="F833" s="22">
        <f>IF(ReturnsType2="Relative", (C833/C832-1)*IRNow1*ApproxDuration(C833,5), (C833-C832)*ApproxDuration(C833,5))</f>
        <v>-2.3065763865190084E-4</v>
      </c>
      <c r="G833" s="15" t="str">
        <f ca="1">IF(DataWindow2&lt;(B833-250),-CalcIM(OFFSET(F832,0,0,-DataWindow2,1),ConfLevel2, metric2, OFFSET($D$11,0,0,StressPeriod2,1)),"")</f>
        <v/>
      </c>
    </row>
    <row r="834" spans="2:7" x14ac:dyDescent="0.3">
      <c r="B834" s="7">
        <f t="shared" si="13"/>
        <v>822</v>
      </c>
      <c r="C834" s="22">
        <v>5.0999999999999997E-2</v>
      </c>
      <c r="D834" s="14">
        <f>IF(ReturnsType="Relative", (C834/C833-1)*IRNow1*ApproxDuration(C834,5), (C834-C833)*ApproxDuration(C834,5))</f>
        <v>-1.1569112040835485E-3</v>
      </c>
      <c r="E834" s="22" t="str">
        <f ca="1">IF(DataWindow&lt;(B834-250),-CalcIM(OFFSET(D833,0,0,-DataWindow,1),ConfLevel, metric, OFFSET($F$11,0,0,StressPeriod,1)),"")</f>
        <v/>
      </c>
      <c r="F834" s="22">
        <f>IF(ReturnsType2="Relative", (C834/C833-1)*IRNow1*ApproxDuration(C834,5), (C834-C833)*ApproxDuration(C834,5))</f>
        <v>-1.1569112040835485E-3</v>
      </c>
      <c r="G834" s="15" t="str">
        <f ca="1">IF(DataWindow2&lt;(B834-250),-CalcIM(OFFSET(F833,0,0,-DataWindow2,1),ConfLevel2, metric2, OFFSET($D$11,0,0,StressPeriod2,1)),"")</f>
        <v/>
      </c>
    </row>
    <row r="835" spans="2:7" x14ac:dyDescent="0.3">
      <c r="B835" s="7">
        <f t="shared" si="13"/>
        <v>823</v>
      </c>
      <c r="C835" s="22">
        <v>5.0999999999999997E-2</v>
      </c>
      <c r="D835" s="14">
        <f>IF(ReturnsType="Relative", (C835/C834-1)*IRNow1*ApproxDuration(C835,5), (C835-C834)*ApproxDuration(C835,5))</f>
        <v>0</v>
      </c>
      <c r="E835" s="22" t="str">
        <f ca="1">IF(DataWindow&lt;(B835-250),-CalcIM(OFFSET(D834,0,0,-DataWindow,1),ConfLevel, metric, OFFSET($F$11,0,0,StressPeriod,1)),"")</f>
        <v/>
      </c>
      <c r="F835" s="22">
        <f>IF(ReturnsType2="Relative", (C835/C834-1)*IRNow1*ApproxDuration(C835,5), (C835-C834)*ApproxDuration(C835,5))</f>
        <v>0</v>
      </c>
      <c r="G835" s="15" t="str">
        <f ca="1">IF(DataWindow2&lt;(B835-250),-CalcIM(OFFSET(F834,0,0,-DataWindow2,1),ConfLevel2, metric2, OFFSET($D$11,0,0,StressPeriod2,1)),"")</f>
        <v/>
      </c>
    </row>
    <row r="836" spans="2:7" x14ac:dyDescent="0.3">
      <c r="B836" s="7">
        <f t="shared" si="13"/>
        <v>824</v>
      </c>
      <c r="C836" s="22">
        <v>5.04E-2</v>
      </c>
      <c r="D836" s="14">
        <f>IF(ReturnsType="Relative", (C836/C835-1)*IRNow1*ApproxDuration(C836,5), (C836-C835)*ApproxDuration(C836,5))</f>
        <v>-1.4039197180528557E-3</v>
      </c>
      <c r="E836" s="22" t="str">
        <f ca="1">IF(DataWindow&lt;(B836-250),-CalcIM(OFFSET(D835,0,0,-DataWindow,1),ConfLevel, metric, OFFSET($F$11,0,0,StressPeriod,1)),"")</f>
        <v/>
      </c>
      <c r="F836" s="22">
        <f>IF(ReturnsType2="Relative", (C836/C835-1)*IRNow1*ApproxDuration(C836,5), (C836-C835)*ApproxDuration(C836,5))</f>
        <v>-1.4039197180528557E-3</v>
      </c>
      <c r="G836" s="15" t="str">
        <f ca="1">IF(DataWindow2&lt;(B836-250),-CalcIM(OFFSET(F835,0,0,-DataWindow2,1),ConfLevel2, metric2, OFFSET($D$11,0,0,StressPeriod2,1)),"")</f>
        <v/>
      </c>
    </row>
    <row r="837" spans="2:7" x14ac:dyDescent="0.3">
      <c r="B837" s="7">
        <f t="shared" si="13"/>
        <v>825</v>
      </c>
      <c r="C837" s="22">
        <v>5.0700000000000002E-2</v>
      </c>
      <c r="D837" s="14">
        <f>IF(ReturnsType="Relative", (C837/C836-1)*IRNow1*ApproxDuration(C837,5), (C837-C836)*ApproxDuration(C837,5))</f>
        <v>7.0980638759994444E-4</v>
      </c>
      <c r="E837" s="22" t="str">
        <f ca="1">IF(DataWindow&lt;(B837-250),-CalcIM(OFFSET(D836,0,0,-DataWindow,1),ConfLevel, metric, OFFSET($F$11,0,0,StressPeriod,1)),"")</f>
        <v/>
      </c>
      <c r="F837" s="22">
        <f>IF(ReturnsType2="Relative", (C837/C836-1)*IRNow1*ApproxDuration(C837,5), (C837-C836)*ApproxDuration(C837,5))</f>
        <v>7.0980638759994444E-4</v>
      </c>
      <c r="G837" s="15" t="str">
        <f ca="1">IF(DataWindow2&lt;(B837-250),-CalcIM(OFFSET(F836,0,0,-DataWindow2,1),ConfLevel2, metric2, OFFSET($D$11,0,0,StressPeriod2,1)),"")</f>
        <v/>
      </c>
    </row>
    <row r="838" spans="2:7" x14ac:dyDescent="0.3">
      <c r="B838" s="7">
        <f t="shared" si="13"/>
        <v>826</v>
      </c>
      <c r="C838" s="22">
        <v>5.1200000000000002E-2</v>
      </c>
      <c r="D838" s="14">
        <f>IF(ReturnsType="Relative", (C838/C837-1)*IRNow1*ApproxDuration(C838,5), (C838-C837)*ApproxDuration(C838,5))</f>
        <v>1.1746037588236033E-3</v>
      </c>
      <c r="E838" s="22" t="str">
        <f ca="1">IF(DataWindow&lt;(B838-250),-CalcIM(OFFSET(D837,0,0,-DataWindow,1),ConfLevel, metric, OFFSET($F$11,0,0,StressPeriod,1)),"")</f>
        <v/>
      </c>
      <c r="F838" s="22">
        <f>IF(ReturnsType2="Relative", (C838/C837-1)*IRNow1*ApproxDuration(C838,5), (C838-C837)*ApproxDuration(C838,5))</f>
        <v>1.1746037588236033E-3</v>
      </c>
      <c r="G838" s="15" t="str">
        <f ca="1">IF(DataWindow2&lt;(B838-250),-CalcIM(OFFSET(F837,0,0,-DataWindow2,1),ConfLevel2, metric2, OFFSET($D$11,0,0,StressPeriod2,1)),"")</f>
        <v/>
      </c>
    </row>
    <row r="839" spans="2:7" x14ac:dyDescent="0.3">
      <c r="B839" s="7">
        <f t="shared" si="13"/>
        <v>827</v>
      </c>
      <c r="C839" s="22">
        <v>5.16E-2</v>
      </c>
      <c r="D839" s="14">
        <f>IF(ReturnsType="Relative", (C839/C838-1)*IRNow1*ApproxDuration(C839,5), (C839-C838)*ApproxDuration(C839,5))</f>
        <v>9.2961614781869909E-4</v>
      </c>
      <c r="E839" s="22" t="str">
        <f ca="1">IF(DataWindow&lt;(B839-250),-CalcIM(OFFSET(D838,0,0,-DataWindow,1),ConfLevel, metric, OFFSET($F$11,0,0,StressPeriod,1)),"")</f>
        <v/>
      </c>
      <c r="F839" s="22">
        <f>IF(ReturnsType2="Relative", (C839/C838-1)*IRNow1*ApproxDuration(C839,5), (C839-C838)*ApproxDuration(C839,5))</f>
        <v>9.2961614781869909E-4</v>
      </c>
      <c r="G839" s="15" t="str">
        <f ca="1">IF(DataWindow2&lt;(B839-250),-CalcIM(OFFSET(F838,0,0,-DataWindow2,1),ConfLevel2, metric2, OFFSET($D$11,0,0,StressPeriod2,1)),"")</f>
        <v/>
      </c>
    </row>
    <row r="840" spans="2:7" x14ac:dyDescent="0.3">
      <c r="B840" s="7">
        <f t="shared" si="13"/>
        <v>828</v>
      </c>
      <c r="C840" s="22">
        <v>5.1799999999999999E-2</v>
      </c>
      <c r="D840" s="14">
        <f>IF(ReturnsType="Relative", (C840/C839-1)*IRNow1*ApproxDuration(C840,5), (C840-C839)*ApproxDuration(C840,5))</f>
        <v>4.6098428495256198E-4</v>
      </c>
      <c r="E840" s="22" t="str">
        <f ca="1">IF(DataWindow&lt;(B840-250),-CalcIM(OFFSET(D839,0,0,-DataWindow,1),ConfLevel, metric, OFFSET($F$11,0,0,StressPeriod,1)),"")</f>
        <v/>
      </c>
      <c r="F840" s="22">
        <f>IF(ReturnsType2="Relative", (C840/C839-1)*IRNow1*ApproxDuration(C840,5), (C840-C839)*ApproxDuration(C840,5))</f>
        <v>4.6098428495256198E-4</v>
      </c>
      <c r="G840" s="15" t="str">
        <f ca="1">IF(DataWindow2&lt;(B840-250),-CalcIM(OFFSET(F839,0,0,-DataWindow2,1),ConfLevel2, metric2, OFFSET($D$11,0,0,StressPeriod2,1)),"")</f>
        <v/>
      </c>
    </row>
    <row r="841" spans="2:7" x14ac:dyDescent="0.3">
      <c r="B841" s="7">
        <f t="shared" si="13"/>
        <v>829</v>
      </c>
      <c r="C841" s="22">
        <v>5.1699999999999996E-2</v>
      </c>
      <c r="D841" s="14">
        <f>IF(ReturnsType="Relative", (C841/C840-1)*IRNow1*ApproxDuration(C841,5), (C841-C840)*ApproxDuration(C841,5))</f>
        <v>-2.296571459068262E-4</v>
      </c>
      <c r="E841" s="22" t="str">
        <f ca="1">IF(DataWindow&lt;(B841-250),-CalcIM(OFFSET(D840,0,0,-DataWindow,1),ConfLevel, metric, OFFSET($F$11,0,0,StressPeriod,1)),"")</f>
        <v/>
      </c>
      <c r="F841" s="22">
        <f>IF(ReturnsType2="Relative", (C841/C840-1)*IRNow1*ApproxDuration(C841,5), (C841-C840)*ApproxDuration(C841,5))</f>
        <v>-2.296571459068262E-4</v>
      </c>
      <c r="G841" s="15" t="str">
        <f ca="1">IF(DataWindow2&lt;(B841-250),-CalcIM(OFFSET(F840,0,0,-DataWindow2,1),ConfLevel2, metric2, OFFSET($D$11,0,0,StressPeriod2,1)),"")</f>
        <v/>
      </c>
    </row>
    <row r="842" spans="2:7" x14ac:dyDescent="0.3">
      <c r="B842" s="7">
        <f t="shared" si="13"/>
        <v>830</v>
      </c>
      <c r="C842" s="22">
        <v>5.0499999999999996E-2</v>
      </c>
      <c r="D842" s="14">
        <f>IF(ReturnsType="Relative", (C842/C841-1)*IRNow1*ApproxDuration(C842,5), (C842-C841)*ApproxDuration(C842,5))</f>
        <v>-2.7691589727507275E-3</v>
      </c>
      <c r="E842" s="22" t="str">
        <f ca="1">IF(DataWindow&lt;(B842-250),-CalcIM(OFFSET(D841,0,0,-DataWindow,1),ConfLevel, metric, OFFSET($F$11,0,0,StressPeriod,1)),"")</f>
        <v/>
      </c>
      <c r="F842" s="22">
        <f>IF(ReturnsType2="Relative", (C842/C841-1)*IRNow1*ApproxDuration(C842,5), (C842-C841)*ApproxDuration(C842,5))</f>
        <v>-2.7691589727507275E-3</v>
      </c>
      <c r="G842" s="15" t="str">
        <f ca="1">IF(DataWindow2&lt;(B842-250),-CalcIM(OFFSET(F841,0,0,-DataWindow2,1),ConfLevel2, metric2, OFFSET($D$11,0,0,StressPeriod2,1)),"")</f>
        <v/>
      </c>
    </row>
    <row r="843" spans="2:7" x14ac:dyDescent="0.3">
      <c r="B843" s="7">
        <f t="shared" si="13"/>
        <v>831</v>
      </c>
      <c r="C843" s="22">
        <v>5.0300000000000004E-2</v>
      </c>
      <c r="D843" s="14">
        <f>IF(ReturnsType="Relative", (C843/C842-1)*IRNow1*ApproxDuration(C843,5), (C843-C842)*ApproxDuration(C843,5))</f>
        <v>-4.7271985075968847E-4</v>
      </c>
      <c r="E843" s="22" t="str">
        <f ca="1">IF(DataWindow&lt;(B843-250),-CalcIM(OFFSET(D842,0,0,-DataWindow,1),ConfLevel, metric, OFFSET($F$11,0,0,StressPeriod,1)),"")</f>
        <v/>
      </c>
      <c r="F843" s="22">
        <f>IF(ReturnsType2="Relative", (C843/C842-1)*IRNow1*ApproxDuration(C843,5), (C843-C842)*ApproxDuration(C843,5))</f>
        <v>-4.7271985075968847E-4</v>
      </c>
      <c r="G843" s="15" t="str">
        <f ca="1">IF(DataWindow2&lt;(B843-250),-CalcIM(OFFSET(F842,0,0,-DataWindow2,1),ConfLevel2, metric2, OFFSET($D$11,0,0,StressPeriod2,1)),"")</f>
        <v/>
      </c>
    </row>
    <row r="844" spans="2:7" x14ac:dyDescent="0.3">
      <c r="B844" s="7">
        <f t="shared" si="13"/>
        <v>832</v>
      </c>
      <c r="C844" s="22">
        <v>5.0199999999999995E-2</v>
      </c>
      <c r="D844" s="14">
        <f>IF(ReturnsType="Relative", (C844/C843-1)*IRNow1*ApproxDuration(C844,5), (C844-C843)*ApproxDuration(C844,5))</f>
        <v>-2.3735657639457677E-4</v>
      </c>
      <c r="E844" s="22" t="str">
        <f ca="1">IF(DataWindow&lt;(B844-250),-CalcIM(OFFSET(D843,0,0,-DataWindow,1),ConfLevel, metric, OFFSET($F$11,0,0,StressPeriod,1)),"")</f>
        <v/>
      </c>
      <c r="F844" s="22">
        <f>IF(ReturnsType2="Relative", (C844/C843-1)*IRNow1*ApproxDuration(C844,5), (C844-C843)*ApproxDuration(C844,5))</f>
        <v>-2.3735657639457677E-4</v>
      </c>
      <c r="G844" s="15" t="str">
        <f ca="1">IF(DataWindow2&lt;(B844-250),-CalcIM(OFFSET(F843,0,0,-DataWindow2,1),ConfLevel2, metric2, OFFSET($D$11,0,0,StressPeriod2,1)),"")</f>
        <v/>
      </c>
    </row>
    <row r="845" spans="2:7" x14ac:dyDescent="0.3">
      <c r="B845" s="7">
        <f t="shared" si="13"/>
        <v>833</v>
      </c>
      <c r="C845" s="22">
        <v>4.9599999999999998E-2</v>
      </c>
      <c r="D845" s="14">
        <f>IF(ReturnsType="Relative", (C845/C844-1)*IRNow1*ApproxDuration(C845,5), (C845-C844)*ApproxDuration(C845,5))</f>
        <v>-1.4290294141562016E-3</v>
      </c>
      <c r="E845" s="22" t="str">
        <f ca="1">IF(DataWindow&lt;(B845-250),-CalcIM(OFFSET(D844,0,0,-DataWindow,1),ConfLevel, metric, OFFSET($F$11,0,0,StressPeriod,1)),"")</f>
        <v/>
      </c>
      <c r="F845" s="22">
        <f>IF(ReturnsType2="Relative", (C845/C844-1)*IRNow1*ApproxDuration(C845,5), (C845-C844)*ApproxDuration(C845,5))</f>
        <v>-1.4290294141562016E-3</v>
      </c>
      <c r="G845" s="15" t="str">
        <f ca="1">IF(DataWindow2&lt;(B845-250),-CalcIM(OFFSET(F844,0,0,-DataWindow2,1),ConfLevel2, metric2, OFFSET($D$11,0,0,StressPeriod2,1)),"")</f>
        <v/>
      </c>
    </row>
    <row r="846" spans="2:7" x14ac:dyDescent="0.3">
      <c r="B846" s="7">
        <f t="shared" ref="B846:B909" si="14">B845+1</f>
        <v>834</v>
      </c>
      <c r="C846" s="22">
        <v>4.9699999999999994E-2</v>
      </c>
      <c r="D846" s="14">
        <f>IF(ReturnsType="Relative", (C846/C845-1)*IRNow1*ApproxDuration(C846,5), (C846-C845)*ApproxDuration(C846,5))</f>
        <v>2.4099491130051469E-4</v>
      </c>
      <c r="E846" s="22" t="str">
        <f ca="1">IF(DataWindow&lt;(B846-250),-CalcIM(OFFSET(D845,0,0,-DataWindow,1),ConfLevel, metric, OFFSET($F$11,0,0,StressPeriod,1)),"")</f>
        <v/>
      </c>
      <c r="F846" s="22">
        <f>IF(ReturnsType2="Relative", (C846/C845-1)*IRNow1*ApproxDuration(C846,5), (C846-C845)*ApproxDuration(C846,5))</f>
        <v>2.4099491130051469E-4</v>
      </c>
      <c r="G846" s="15" t="str">
        <f ca="1">IF(DataWindow2&lt;(B846-250),-CalcIM(OFFSET(F845,0,0,-DataWindow2,1),ConfLevel2, metric2, OFFSET($D$11,0,0,StressPeriod2,1)),"")</f>
        <v/>
      </c>
    </row>
    <row r="847" spans="2:7" x14ac:dyDescent="0.3">
      <c r="B847" s="7">
        <f t="shared" si="14"/>
        <v>835</v>
      </c>
      <c r="C847" s="22">
        <v>4.99E-2</v>
      </c>
      <c r="D847" s="14">
        <f>IF(ReturnsType="Relative", (C847/C846-1)*IRNow1*ApproxDuration(C847,5), (C847-C846)*ApproxDuration(C847,5))</f>
        <v>4.8078954025635763E-4</v>
      </c>
      <c r="E847" s="22" t="str">
        <f ca="1">IF(DataWindow&lt;(B847-250),-CalcIM(OFFSET(D846,0,0,-DataWindow,1),ConfLevel, metric, OFFSET($F$11,0,0,StressPeriod,1)),"")</f>
        <v/>
      </c>
      <c r="F847" s="22">
        <f>IF(ReturnsType2="Relative", (C847/C846-1)*IRNow1*ApproxDuration(C847,5), (C847-C846)*ApproxDuration(C847,5))</f>
        <v>4.8078954025635763E-4</v>
      </c>
      <c r="G847" s="15" t="str">
        <f ca="1">IF(DataWindow2&lt;(B847-250),-CalcIM(OFFSET(F846,0,0,-DataWindow2,1),ConfLevel2, metric2, OFFSET($D$11,0,0,StressPeriod2,1)),"")</f>
        <v/>
      </c>
    </row>
    <row r="848" spans="2:7" x14ac:dyDescent="0.3">
      <c r="B848" s="7">
        <f t="shared" si="14"/>
        <v>836</v>
      </c>
      <c r="C848" s="22">
        <v>4.9400000000000006E-2</v>
      </c>
      <c r="D848" s="14">
        <f>IF(ReturnsType="Relative", (C848/C847-1)*IRNow1*ApproxDuration(C848,5), (C848-C847)*ApproxDuration(C848,5))</f>
        <v>-1.1985917735577993E-3</v>
      </c>
      <c r="E848" s="22" t="str">
        <f ca="1">IF(DataWindow&lt;(B848-250),-CalcIM(OFFSET(D847,0,0,-DataWindow,1),ConfLevel, metric, OFFSET($F$11,0,0,StressPeriod,1)),"")</f>
        <v/>
      </c>
      <c r="F848" s="22">
        <f>IF(ReturnsType2="Relative", (C848/C847-1)*IRNow1*ApproxDuration(C848,5), (C848-C847)*ApproxDuration(C848,5))</f>
        <v>-1.1985917735577993E-3</v>
      </c>
      <c r="G848" s="15" t="str">
        <f ca="1">IF(DataWindow2&lt;(B848-250),-CalcIM(OFFSET(F847,0,0,-DataWindow2,1),ConfLevel2, metric2, OFFSET($D$11,0,0,StressPeriod2,1)),"")</f>
        <v/>
      </c>
    </row>
    <row r="849" spans="2:7" x14ac:dyDescent="0.3">
      <c r="B849" s="7">
        <f t="shared" si="14"/>
        <v>837</v>
      </c>
      <c r="C849" s="22">
        <v>4.8399999999999999E-2</v>
      </c>
      <c r="D849" s="14">
        <f>IF(ReturnsType="Relative", (C849/C848-1)*IRNow1*ApproxDuration(C849,5), (C849-C848)*ApproxDuration(C849,5))</f>
        <v>-2.4272606844533817E-3</v>
      </c>
      <c r="E849" s="22" t="str">
        <f ca="1">IF(DataWindow&lt;(B849-250),-CalcIM(OFFSET(D848,0,0,-DataWindow,1),ConfLevel, metric, OFFSET($F$11,0,0,StressPeriod,1)),"")</f>
        <v/>
      </c>
      <c r="F849" s="22">
        <f>IF(ReturnsType2="Relative", (C849/C848-1)*IRNow1*ApproxDuration(C849,5), (C849-C848)*ApproxDuration(C849,5))</f>
        <v>-2.4272606844533817E-3</v>
      </c>
      <c r="G849" s="15" t="str">
        <f ca="1">IF(DataWindow2&lt;(B849-250),-CalcIM(OFFSET(F848,0,0,-DataWindow2,1),ConfLevel2, metric2, OFFSET($D$11,0,0,StressPeriod2,1)),"")</f>
        <v/>
      </c>
    </row>
    <row r="850" spans="2:7" x14ac:dyDescent="0.3">
      <c r="B850" s="7">
        <f t="shared" si="14"/>
        <v>838</v>
      </c>
      <c r="C850" s="22">
        <v>4.9000000000000002E-2</v>
      </c>
      <c r="D850" s="14">
        <f>IF(ReturnsType="Relative", (C850/C849-1)*IRNow1*ApproxDuration(C850,5), (C850-C849)*ApproxDuration(C850,5))</f>
        <v>1.484308686322211E-3</v>
      </c>
      <c r="E850" s="22" t="str">
        <f ca="1">IF(DataWindow&lt;(B850-250),-CalcIM(OFFSET(D849,0,0,-DataWindow,1),ConfLevel, metric, OFFSET($F$11,0,0,StressPeriod,1)),"")</f>
        <v/>
      </c>
      <c r="F850" s="22">
        <f>IF(ReturnsType2="Relative", (C850/C849-1)*IRNow1*ApproxDuration(C850,5), (C850-C849)*ApproxDuration(C850,5))</f>
        <v>1.484308686322211E-3</v>
      </c>
      <c r="G850" s="15" t="str">
        <f ca="1">IF(DataWindow2&lt;(B850-250),-CalcIM(OFFSET(F849,0,0,-DataWindow2,1),ConfLevel2, metric2, OFFSET($D$11,0,0,StressPeriod2,1)),"")</f>
        <v/>
      </c>
    </row>
    <row r="851" spans="2:7" x14ac:dyDescent="0.3">
      <c r="B851" s="7">
        <f t="shared" si="14"/>
        <v>839</v>
      </c>
      <c r="C851" s="22">
        <v>4.8799999999999996E-2</v>
      </c>
      <c r="D851" s="14">
        <f>IF(ReturnsType="Relative", (C851/C850-1)*IRNow1*ApproxDuration(C851,5), (C851-C850)*ApproxDuration(C851,5))</f>
        <v>-4.8894562352818185E-4</v>
      </c>
      <c r="E851" s="22" t="str">
        <f ca="1">IF(DataWindow&lt;(B851-250),-CalcIM(OFFSET(D850,0,0,-DataWindow,1),ConfLevel, metric, OFFSET($F$11,0,0,StressPeriod,1)),"")</f>
        <v/>
      </c>
      <c r="F851" s="22">
        <f>IF(ReturnsType2="Relative", (C851/C850-1)*IRNow1*ApproxDuration(C851,5), (C851-C850)*ApproxDuration(C851,5))</f>
        <v>-4.8894562352818185E-4</v>
      </c>
      <c r="G851" s="15" t="str">
        <f ca="1">IF(DataWindow2&lt;(B851-250),-CalcIM(OFFSET(F850,0,0,-DataWindow2,1),ConfLevel2, metric2, OFFSET($D$11,0,0,StressPeriod2,1)),"")</f>
        <v/>
      </c>
    </row>
    <row r="852" spans="2:7" x14ac:dyDescent="0.3">
      <c r="B852" s="7">
        <f t="shared" si="14"/>
        <v>840</v>
      </c>
      <c r="C852" s="22">
        <v>4.9000000000000002E-2</v>
      </c>
      <c r="D852" s="14">
        <f>IF(ReturnsType="Relative", (C852/C851-1)*IRNow1*ApproxDuration(C852,5), (C852-C851)*ApproxDuration(C852,5))</f>
        <v>4.9071407389342627E-4</v>
      </c>
      <c r="E852" s="22" t="str">
        <f ca="1">IF(DataWindow&lt;(B852-250),-CalcIM(OFFSET(D851,0,0,-DataWindow,1),ConfLevel, metric, OFFSET($F$11,0,0,StressPeriod,1)),"")</f>
        <v/>
      </c>
      <c r="F852" s="22">
        <f>IF(ReturnsType2="Relative", (C852/C851-1)*IRNow1*ApproxDuration(C852,5), (C852-C851)*ApproxDuration(C852,5))</f>
        <v>4.9071407389342627E-4</v>
      </c>
      <c r="G852" s="15" t="str">
        <f ca="1">IF(DataWindow2&lt;(B852-250),-CalcIM(OFFSET(F851,0,0,-DataWindow2,1),ConfLevel2, metric2, OFFSET($D$11,0,0,StressPeriod2,1)),"")</f>
        <v/>
      </c>
    </row>
    <row r="853" spans="2:7" x14ac:dyDescent="0.3">
      <c r="B853" s="7">
        <f t="shared" si="14"/>
        <v>841</v>
      </c>
      <c r="C853" s="22">
        <v>4.8799999999999996E-2</v>
      </c>
      <c r="D853" s="14">
        <f>IF(ReturnsType="Relative", (C853/C852-1)*IRNow1*ApproxDuration(C853,5), (C853-C852)*ApproxDuration(C853,5))</f>
        <v>-4.8894562352818185E-4</v>
      </c>
      <c r="E853" s="22" t="str">
        <f ca="1">IF(DataWindow&lt;(B853-250),-CalcIM(OFFSET(D852,0,0,-DataWindow,1),ConfLevel, metric, OFFSET($F$11,0,0,StressPeriod,1)),"")</f>
        <v/>
      </c>
      <c r="F853" s="22">
        <f>IF(ReturnsType2="Relative", (C853/C852-1)*IRNow1*ApproxDuration(C853,5), (C853-C852)*ApproxDuration(C853,5))</f>
        <v>-4.8894562352818185E-4</v>
      </c>
      <c r="G853" s="15" t="str">
        <f ca="1">IF(DataWindow2&lt;(B853-250),-CalcIM(OFFSET(F852,0,0,-DataWindow2,1),ConfLevel2, metric2, OFFSET($D$11,0,0,StressPeriod2,1)),"")</f>
        <v/>
      </c>
    </row>
    <row r="854" spans="2:7" x14ac:dyDescent="0.3">
      <c r="B854" s="7">
        <f t="shared" si="14"/>
        <v>842</v>
      </c>
      <c r="C854" s="22">
        <v>4.9100000000000005E-2</v>
      </c>
      <c r="D854" s="14">
        <f>IF(ReturnsType="Relative", (C854/C853-1)*IRNow1*ApproxDuration(C854,5), (C854-C853)*ApproxDuration(C854,5))</f>
        <v>7.35894628419965E-4</v>
      </c>
      <c r="E854" s="22" t="str">
        <f ca="1">IF(DataWindow&lt;(B854-250),-CalcIM(OFFSET(D853,0,0,-DataWindow,1),ConfLevel, metric, OFFSET($F$11,0,0,StressPeriod,1)),"")</f>
        <v/>
      </c>
      <c r="F854" s="22">
        <f>IF(ReturnsType2="Relative", (C854/C853-1)*IRNow1*ApproxDuration(C854,5), (C854-C853)*ApproxDuration(C854,5))</f>
        <v>7.35894628419965E-4</v>
      </c>
      <c r="G854" s="15" t="str">
        <f ca="1">IF(DataWindow2&lt;(B854-250),-CalcIM(OFFSET(F853,0,0,-DataWindow2,1),ConfLevel2, metric2, OFFSET($D$11,0,0,StressPeriod2,1)),"")</f>
        <v/>
      </c>
    </row>
    <row r="855" spans="2:7" x14ac:dyDescent="0.3">
      <c r="B855" s="7">
        <f t="shared" si="14"/>
        <v>843</v>
      </c>
      <c r="C855" s="22">
        <v>4.9299999999999997E-2</v>
      </c>
      <c r="D855" s="14">
        <f>IF(ReturnsType="Relative", (C855/C854-1)*IRNow1*ApproxDuration(C855,5), (C855-C854)*ApproxDuration(C855,5))</f>
        <v>4.8736512713637751E-4</v>
      </c>
      <c r="E855" s="22" t="str">
        <f ca="1">IF(DataWindow&lt;(B855-250),-CalcIM(OFFSET(D854,0,0,-DataWindow,1),ConfLevel, metric, OFFSET($F$11,0,0,StressPeriod,1)),"")</f>
        <v/>
      </c>
      <c r="F855" s="22">
        <f>IF(ReturnsType2="Relative", (C855/C854-1)*IRNow1*ApproxDuration(C855,5), (C855-C854)*ApproxDuration(C855,5))</f>
        <v>4.8736512713637751E-4</v>
      </c>
      <c r="G855" s="15" t="str">
        <f ca="1">IF(DataWindow2&lt;(B855-250),-CalcIM(OFFSET(F854,0,0,-DataWindow2,1),ConfLevel2, metric2, OFFSET($D$11,0,0,StressPeriod2,1)),"")</f>
        <v/>
      </c>
    </row>
    <row r="856" spans="2:7" x14ac:dyDescent="0.3">
      <c r="B856" s="7">
        <f t="shared" si="14"/>
        <v>844</v>
      </c>
      <c r="C856" s="22">
        <v>4.8499999999999995E-2</v>
      </c>
      <c r="D856" s="14">
        <f>IF(ReturnsType="Relative", (C856/C855-1)*IRNow1*ApproxDuration(C856,5), (C856-C855)*ApproxDuration(C856,5))</f>
        <v>-1.945280547165302E-3</v>
      </c>
      <c r="E856" s="22" t="str">
        <f ca="1">IF(DataWindow&lt;(B856-250),-CalcIM(OFFSET(D855,0,0,-DataWindow,1),ConfLevel, metric, OFFSET($F$11,0,0,StressPeriod,1)),"")</f>
        <v/>
      </c>
      <c r="F856" s="22">
        <f>IF(ReturnsType2="Relative", (C856/C855-1)*IRNow1*ApproxDuration(C856,5), (C856-C855)*ApproxDuration(C856,5))</f>
        <v>-1.945280547165302E-3</v>
      </c>
      <c r="G856" s="15" t="str">
        <f ca="1">IF(DataWindow2&lt;(B856-250),-CalcIM(OFFSET(F855,0,0,-DataWindow2,1),ConfLevel2, metric2, OFFSET($D$11,0,0,StressPeriod2,1)),"")</f>
        <v/>
      </c>
    </row>
    <row r="857" spans="2:7" x14ac:dyDescent="0.3">
      <c r="B857" s="7">
        <f t="shared" si="14"/>
        <v>845</v>
      </c>
      <c r="C857" s="22">
        <v>4.7800000000000002E-2</v>
      </c>
      <c r="D857" s="14">
        <f>IF(ReturnsType="Relative", (C857/C856-1)*IRNow1*ApproxDuration(C857,5), (C857-C856)*ApproxDuration(C857,5))</f>
        <v>-1.733105604605165E-3</v>
      </c>
      <c r="E857" s="22" t="str">
        <f ca="1">IF(DataWindow&lt;(B857-250),-CalcIM(OFFSET(D856,0,0,-DataWindow,1),ConfLevel, metric, OFFSET($F$11,0,0,StressPeriod,1)),"")</f>
        <v/>
      </c>
      <c r="F857" s="22">
        <f>IF(ReturnsType2="Relative", (C857/C856-1)*IRNow1*ApproxDuration(C857,5), (C857-C856)*ApproxDuration(C857,5))</f>
        <v>-1.733105604605165E-3</v>
      </c>
      <c r="G857" s="15" t="str">
        <f ca="1">IF(DataWindow2&lt;(B857-250),-CalcIM(OFFSET(F856,0,0,-DataWindow2,1),ConfLevel2, metric2, OFFSET($D$11,0,0,StressPeriod2,1)),"")</f>
        <v/>
      </c>
    </row>
    <row r="858" spans="2:7" x14ac:dyDescent="0.3">
      <c r="B858" s="7">
        <f t="shared" si="14"/>
        <v>846</v>
      </c>
      <c r="C858" s="22">
        <v>4.7800000000000002E-2</v>
      </c>
      <c r="D858" s="14">
        <f>IF(ReturnsType="Relative", (C858/C857-1)*IRNow1*ApproxDuration(C858,5), (C858-C857)*ApproxDuration(C858,5))</f>
        <v>0</v>
      </c>
      <c r="E858" s="22" t="str">
        <f ca="1">IF(DataWindow&lt;(B858-250),-CalcIM(OFFSET(D857,0,0,-DataWindow,1),ConfLevel, metric, OFFSET($F$11,0,0,StressPeriod,1)),"")</f>
        <v/>
      </c>
      <c r="F858" s="22">
        <f>IF(ReturnsType2="Relative", (C858/C857-1)*IRNow1*ApproxDuration(C858,5), (C858-C857)*ApproxDuration(C858,5))</f>
        <v>0</v>
      </c>
      <c r="G858" s="15" t="str">
        <f ca="1">IF(DataWindow2&lt;(B858-250),-CalcIM(OFFSET(F857,0,0,-DataWindow2,1),ConfLevel2, metric2, OFFSET($D$11,0,0,StressPeriod2,1)),"")</f>
        <v/>
      </c>
    </row>
    <row r="859" spans="2:7" x14ac:dyDescent="0.3">
      <c r="B859" s="7">
        <f t="shared" si="14"/>
        <v>847</v>
      </c>
      <c r="C859" s="22">
        <v>4.82E-2</v>
      </c>
      <c r="D859" s="14">
        <f>IF(ReturnsType="Relative", (C859/C858-1)*IRNow1*ApproxDuration(C859,5), (C859-C858)*ApproxDuration(C859,5))</f>
        <v>1.0038848048602596E-3</v>
      </c>
      <c r="E859" s="22" t="str">
        <f ca="1">IF(DataWindow&lt;(B859-250),-CalcIM(OFFSET(D858,0,0,-DataWindow,1),ConfLevel, metric, OFFSET($F$11,0,0,StressPeriod,1)),"")</f>
        <v/>
      </c>
      <c r="F859" s="22">
        <f>IF(ReturnsType2="Relative", (C859/C858-1)*IRNow1*ApproxDuration(C859,5), (C859-C858)*ApproxDuration(C859,5))</f>
        <v>1.0038848048602596E-3</v>
      </c>
      <c r="G859" s="15" t="str">
        <f ca="1">IF(DataWindow2&lt;(B859-250),-CalcIM(OFFSET(F858,0,0,-DataWindow2,1),ConfLevel2, metric2, OFFSET($D$11,0,0,StressPeriod2,1)),"")</f>
        <v/>
      </c>
    </row>
    <row r="860" spans="2:7" x14ac:dyDescent="0.3">
      <c r="B860" s="7">
        <f t="shared" si="14"/>
        <v>848</v>
      </c>
      <c r="C860" s="22">
        <v>4.9800000000000004E-2</v>
      </c>
      <c r="D860" s="14">
        <f>IF(ReturnsType="Relative", (C860/C859-1)*IRNow1*ApproxDuration(C860,5), (C860-C859)*ApproxDuration(C860,5))</f>
        <v>3.966965434260266E-3</v>
      </c>
      <c r="E860" s="22" t="str">
        <f ca="1">IF(DataWindow&lt;(B860-250),-CalcIM(OFFSET(D859,0,0,-DataWindow,1),ConfLevel, metric, OFFSET($F$11,0,0,StressPeriod,1)),"")</f>
        <v/>
      </c>
      <c r="F860" s="22">
        <f>IF(ReturnsType2="Relative", (C860/C859-1)*IRNow1*ApproxDuration(C860,5), (C860-C859)*ApproxDuration(C860,5))</f>
        <v>3.966965434260266E-3</v>
      </c>
      <c r="G860" s="15" t="str">
        <f ca="1">IF(DataWindow2&lt;(B860-250),-CalcIM(OFFSET(F859,0,0,-DataWindow2,1),ConfLevel2, metric2, OFFSET($D$11,0,0,StressPeriod2,1)),"")</f>
        <v/>
      </c>
    </row>
    <row r="861" spans="2:7" x14ac:dyDescent="0.3">
      <c r="B861" s="7">
        <f t="shared" si="14"/>
        <v>849</v>
      </c>
      <c r="C861" s="22">
        <v>4.9699999999999994E-2</v>
      </c>
      <c r="D861" s="14">
        <f>IF(ReturnsType="Relative", (C861/C860-1)*IRNow1*ApproxDuration(C861,5), (C861-C860)*ApproxDuration(C861,5))</f>
        <v>-2.4002706025115142E-4</v>
      </c>
      <c r="E861" s="22" t="str">
        <f ca="1">IF(DataWindow&lt;(B861-250),-CalcIM(OFFSET(D860,0,0,-DataWindow,1),ConfLevel, metric, OFFSET($F$11,0,0,StressPeriod,1)),"")</f>
        <v/>
      </c>
      <c r="F861" s="22">
        <f>IF(ReturnsType2="Relative", (C861/C860-1)*IRNow1*ApproxDuration(C861,5), (C861-C860)*ApproxDuration(C861,5))</f>
        <v>-2.4002706025115142E-4</v>
      </c>
      <c r="G861" s="15" t="str">
        <f ca="1">IF(DataWindow2&lt;(B861-250),-CalcIM(OFFSET(F860,0,0,-DataWindow2,1),ConfLevel2, metric2, OFFSET($D$11,0,0,StressPeriod2,1)),"")</f>
        <v/>
      </c>
    </row>
    <row r="862" spans="2:7" x14ac:dyDescent="0.3">
      <c r="B862" s="7">
        <f t="shared" si="14"/>
        <v>850</v>
      </c>
      <c r="C862" s="22">
        <v>4.8600000000000004E-2</v>
      </c>
      <c r="D862" s="14">
        <f>IF(ReturnsType="Relative", (C862/C861-1)*IRNow1*ApproxDuration(C862,5), (C862-C861)*ApproxDuration(C862,5))</f>
        <v>-2.6525970808326171E-3</v>
      </c>
      <c r="E862" s="22" t="str">
        <f ca="1">IF(DataWindow&lt;(B862-250),-CalcIM(OFFSET(D861,0,0,-DataWindow,1),ConfLevel, metric, OFFSET($F$11,0,0,StressPeriod,1)),"")</f>
        <v/>
      </c>
      <c r="F862" s="22">
        <f>IF(ReturnsType2="Relative", (C862/C861-1)*IRNow1*ApproxDuration(C862,5), (C862-C861)*ApproxDuration(C862,5))</f>
        <v>-2.6525970808326171E-3</v>
      </c>
      <c r="G862" s="15" t="str">
        <f ca="1">IF(DataWindow2&lt;(B862-250),-CalcIM(OFFSET(F861,0,0,-DataWindow2,1),ConfLevel2, metric2, OFFSET($D$11,0,0,StressPeriod2,1)),"")</f>
        <v/>
      </c>
    </row>
    <row r="863" spans="2:7" x14ac:dyDescent="0.3">
      <c r="B863" s="7">
        <f t="shared" si="14"/>
        <v>851</v>
      </c>
      <c r="C863" s="22">
        <v>4.8000000000000001E-2</v>
      </c>
      <c r="D863" s="14">
        <f>IF(ReturnsType="Relative", (C863/C862-1)*IRNow1*ApproxDuration(C863,5), (C863-C862)*ApproxDuration(C863,5))</f>
        <v>-1.4817509648156076E-3</v>
      </c>
      <c r="E863" s="22" t="str">
        <f ca="1">IF(DataWindow&lt;(B863-250),-CalcIM(OFFSET(D862,0,0,-DataWindow,1),ConfLevel, metric, OFFSET($F$11,0,0,StressPeriod,1)),"")</f>
        <v/>
      </c>
      <c r="F863" s="22">
        <f>IF(ReturnsType2="Relative", (C863/C862-1)*IRNow1*ApproxDuration(C863,5), (C863-C862)*ApproxDuration(C863,5))</f>
        <v>-1.4817509648156076E-3</v>
      </c>
      <c r="G863" s="15" t="str">
        <f ca="1">IF(DataWindow2&lt;(B863-250),-CalcIM(OFFSET(F862,0,0,-DataWindow2,1),ConfLevel2, metric2, OFFSET($D$11,0,0,StressPeriod2,1)),"")</f>
        <v/>
      </c>
    </row>
    <row r="864" spans="2:7" x14ac:dyDescent="0.3">
      <c r="B864" s="7">
        <f t="shared" si="14"/>
        <v>852</v>
      </c>
      <c r="C864" s="22">
        <v>4.8399999999999999E-2</v>
      </c>
      <c r="D864" s="14">
        <f>IF(ReturnsType="Relative", (C864/C863-1)*IRNow1*ApproxDuration(C864,5), (C864-C863)*ApproxDuration(C864,5))</f>
        <v>9.9922231509996275E-4</v>
      </c>
      <c r="E864" s="22" t="str">
        <f ca="1">IF(DataWindow&lt;(B864-250),-CalcIM(OFFSET(D863,0,0,-DataWindow,1),ConfLevel, metric, OFFSET($F$11,0,0,StressPeriod,1)),"")</f>
        <v/>
      </c>
      <c r="F864" s="22">
        <f>IF(ReturnsType2="Relative", (C864/C863-1)*IRNow1*ApproxDuration(C864,5), (C864-C863)*ApproxDuration(C864,5))</f>
        <v>9.9922231509996275E-4</v>
      </c>
      <c r="G864" s="15" t="str">
        <f ca="1">IF(DataWindow2&lt;(B864-250),-CalcIM(OFFSET(F863,0,0,-DataWindow2,1),ConfLevel2, metric2, OFFSET($D$11,0,0,StressPeriod2,1)),"")</f>
        <v/>
      </c>
    </row>
    <row r="865" spans="2:7" x14ac:dyDescent="0.3">
      <c r="B865" s="7">
        <f t="shared" si="14"/>
        <v>853</v>
      </c>
      <c r="C865" s="22">
        <v>4.6100000000000002E-2</v>
      </c>
      <c r="D865" s="14">
        <f>IF(ReturnsType="Relative", (C865/C864-1)*IRNow1*ApproxDuration(C865,5), (C865-C864)*ApproxDuration(C865,5))</f>
        <v>-5.7296065803595173E-3</v>
      </c>
      <c r="E865" s="22" t="str">
        <f ca="1">IF(DataWindow&lt;(B865-250),-CalcIM(OFFSET(D864,0,0,-DataWindow,1),ConfLevel, metric, OFFSET($F$11,0,0,StressPeriod,1)),"")</f>
        <v/>
      </c>
      <c r="F865" s="22">
        <f>IF(ReturnsType2="Relative", (C865/C864-1)*IRNow1*ApproxDuration(C865,5), (C865-C864)*ApproxDuration(C865,5))</f>
        <v>-5.7296065803595173E-3</v>
      </c>
      <c r="G865" s="15" t="str">
        <f ca="1">IF(DataWindow2&lt;(B865-250),-CalcIM(OFFSET(F864,0,0,-DataWindow2,1),ConfLevel2, metric2, OFFSET($D$11,0,0,StressPeriod2,1)),"")</f>
        <v/>
      </c>
    </row>
    <row r="866" spans="2:7" x14ac:dyDescent="0.3">
      <c r="B866" s="7">
        <f t="shared" si="14"/>
        <v>854</v>
      </c>
      <c r="C866" s="22">
        <v>4.7E-2</v>
      </c>
      <c r="D866" s="14">
        <f>IF(ReturnsType="Relative", (C866/C865-1)*IRNow1*ApproxDuration(C866,5), (C866-C865)*ApproxDuration(C866,5))</f>
        <v>2.3487923358202303E-3</v>
      </c>
      <c r="E866" s="22" t="str">
        <f ca="1">IF(DataWindow&lt;(B866-250),-CalcIM(OFFSET(D865,0,0,-DataWindow,1),ConfLevel, metric, OFFSET($F$11,0,0,StressPeriod,1)),"")</f>
        <v/>
      </c>
      <c r="F866" s="22">
        <f>IF(ReturnsType2="Relative", (C866/C865-1)*IRNow1*ApproxDuration(C866,5), (C866-C865)*ApproxDuration(C866,5))</f>
        <v>2.3487923358202303E-3</v>
      </c>
      <c r="G866" s="15" t="str">
        <f ca="1">IF(DataWindow2&lt;(B866-250),-CalcIM(OFFSET(F865,0,0,-DataWindow2,1),ConfLevel2, metric2, OFFSET($D$11,0,0,StressPeriod2,1)),"")</f>
        <v/>
      </c>
    </row>
    <row r="867" spans="2:7" x14ac:dyDescent="0.3">
      <c r="B867" s="7">
        <f t="shared" si="14"/>
        <v>855</v>
      </c>
      <c r="C867" s="22">
        <v>4.6799999999999994E-2</v>
      </c>
      <c r="D867" s="14">
        <f>IF(ReturnsType="Relative", (C867/C866-1)*IRNow1*ApproxDuration(C867,5), (C867-C866)*ApproxDuration(C867,5))</f>
        <v>-5.1220503462624041E-4</v>
      </c>
      <c r="E867" s="22" t="str">
        <f ca="1">IF(DataWindow&lt;(B867-250),-CalcIM(OFFSET(D866,0,0,-DataWindow,1),ConfLevel, metric, OFFSET($F$11,0,0,StressPeriod,1)),"")</f>
        <v/>
      </c>
      <c r="F867" s="22">
        <f>IF(ReturnsType2="Relative", (C867/C866-1)*IRNow1*ApproxDuration(C867,5), (C867-C866)*ApproxDuration(C867,5))</f>
        <v>-5.1220503462624041E-4</v>
      </c>
      <c r="G867" s="15" t="str">
        <f ca="1">IF(DataWindow2&lt;(B867-250),-CalcIM(OFFSET(F866,0,0,-DataWindow2,1),ConfLevel2, metric2, OFFSET($D$11,0,0,StressPeriod2,1)),"")</f>
        <v/>
      </c>
    </row>
    <row r="868" spans="2:7" x14ac:dyDescent="0.3">
      <c r="B868" s="7">
        <f t="shared" si="14"/>
        <v>856</v>
      </c>
      <c r="C868" s="22">
        <v>4.7300000000000002E-2</v>
      </c>
      <c r="D868" s="14">
        <f>IF(ReturnsType="Relative", (C868/C867-1)*IRNow1*ApproxDuration(C868,5), (C868-C867)*ApproxDuration(C868,5))</f>
        <v>1.284441277228217E-3</v>
      </c>
      <c r="E868" s="22" t="str">
        <f ca="1">IF(DataWindow&lt;(B868-250),-CalcIM(OFFSET(D867,0,0,-DataWindow,1),ConfLevel, metric, OFFSET($F$11,0,0,StressPeriod,1)),"")</f>
        <v/>
      </c>
      <c r="F868" s="22">
        <f>IF(ReturnsType2="Relative", (C868/C867-1)*IRNow1*ApproxDuration(C868,5), (C868-C867)*ApproxDuration(C868,5))</f>
        <v>1.284441277228217E-3</v>
      </c>
      <c r="G868" s="15" t="str">
        <f ca="1">IF(DataWindow2&lt;(B868-250),-CalcIM(OFFSET(F867,0,0,-DataWindow2,1),ConfLevel2, metric2, OFFSET($D$11,0,0,StressPeriod2,1)),"")</f>
        <v/>
      </c>
    </row>
    <row r="869" spans="2:7" x14ac:dyDescent="0.3">
      <c r="B869" s="7">
        <f t="shared" si="14"/>
        <v>857</v>
      </c>
      <c r="C869" s="22">
        <v>4.6900000000000004E-2</v>
      </c>
      <c r="D869" s="14">
        <f>IF(ReturnsType="Relative", (C869/C868-1)*IRNow1*ApproxDuration(C869,5), (C869-C868)*ApproxDuration(C869,5))</f>
        <v>-1.0176682311666264E-3</v>
      </c>
      <c r="E869" s="22" t="str">
        <f ca="1">IF(DataWindow&lt;(B869-250),-CalcIM(OFFSET(D868,0,0,-DataWindow,1),ConfLevel, metric, OFFSET($F$11,0,0,StressPeriod,1)),"")</f>
        <v/>
      </c>
      <c r="F869" s="22">
        <f>IF(ReturnsType2="Relative", (C869/C868-1)*IRNow1*ApproxDuration(C869,5), (C869-C868)*ApproxDuration(C869,5))</f>
        <v>-1.0176682311666264E-3</v>
      </c>
      <c r="G869" s="15" t="str">
        <f ca="1">IF(DataWindow2&lt;(B869-250),-CalcIM(OFFSET(F868,0,0,-DataWindow2,1),ConfLevel2, metric2, OFFSET($D$11,0,0,StressPeriod2,1)),"")</f>
        <v/>
      </c>
    </row>
    <row r="870" spans="2:7" x14ac:dyDescent="0.3">
      <c r="B870" s="7">
        <f t="shared" si="14"/>
        <v>858</v>
      </c>
      <c r="C870" s="22">
        <v>4.7E-2</v>
      </c>
      <c r="D870" s="14">
        <f>IF(ReturnsType="Relative", (C870/C869-1)*IRNow1*ApproxDuration(C870,5), (C870-C869)*ApproxDuration(C870,5))</f>
        <v>2.5652529419879273E-4</v>
      </c>
      <c r="E870" s="22" t="str">
        <f ca="1">IF(DataWindow&lt;(B870-250),-CalcIM(OFFSET(D869,0,0,-DataWindow,1),ConfLevel, metric, OFFSET($F$11,0,0,StressPeriod,1)),"")</f>
        <v/>
      </c>
      <c r="F870" s="22">
        <f>IF(ReturnsType2="Relative", (C870/C869-1)*IRNow1*ApproxDuration(C870,5), (C870-C869)*ApproxDuration(C870,5))</f>
        <v>2.5652529419879273E-4</v>
      </c>
      <c r="G870" s="15" t="str">
        <f ca="1">IF(DataWindow2&lt;(B870-250),-CalcIM(OFFSET(F869,0,0,-DataWindow2,1),ConfLevel2, metric2, OFFSET($D$11,0,0,StressPeriod2,1)),"")</f>
        <v/>
      </c>
    </row>
    <row r="871" spans="2:7" x14ac:dyDescent="0.3">
      <c r="B871" s="7">
        <f t="shared" si="14"/>
        <v>859</v>
      </c>
      <c r="C871" s="22">
        <v>4.7E-2</v>
      </c>
      <c r="D871" s="14">
        <f>IF(ReturnsType="Relative", (C871/C870-1)*IRNow1*ApproxDuration(C871,5), (C871-C870)*ApproxDuration(C871,5))</f>
        <v>0</v>
      </c>
      <c r="E871" s="22" t="str">
        <f ca="1">IF(DataWindow&lt;(B871-250),-CalcIM(OFFSET(D870,0,0,-DataWindow,1),ConfLevel, metric, OFFSET($F$11,0,0,StressPeriod,1)),"")</f>
        <v/>
      </c>
      <c r="F871" s="22">
        <f>IF(ReturnsType2="Relative", (C871/C870-1)*IRNow1*ApproxDuration(C871,5), (C871-C870)*ApproxDuration(C871,5))</f>
        <v>0</v>
      </c>
      <c r="G871" s="15" t="str">
        <f ca="1">IF(DataWindow2&lt;(B871-250),-CalcIM(OFFSET(F870,0,0,-DataWindow2,1),ConfLevel2, metric2, OFFSET($D$11,0,0,StressPeriod2,1)),"")</f>
        <v/>
      </c>
    </row>
    <row r="872" spans="2:7" x14ac:dyDescent="0.3">
      <c r="B872" s="7">
        <f t="shared" si="14"/>
        <v>860</v>
      </c>
      <c r="C872" s="22">
        <v>4.6399999999999997E-2</v>
      </c>
      <c r="D872" s="14">
        <f>IF(ReturnsType="Relative", (C872/C871-1)*IRNow1*ApproxDuration(C872,5), (C872-C871)*ApproxDuration(C872,5))</f>
        <v>-1.538092811093053E-3</v>
      </c>
      <c r="E872" s="22" t="str">
        <f ca="1">IF(DataWindow&lt;(B872-250),-CalcIM(OFFSET(D871,0,0,-DataWindow,1),ConfLevel, metric, OFFSET($F$11,0,0,StressPeriod,1)),"")</f>
        <v/>
      </c>
      <c r="F872" s="22">
        <f>IF(ReturnsType2="Relative", (C872/C871-1)*IRNow1*ApproxDuration(C872,5), (C872-C871)*ApproxDuration(C872,5))</f>
        <v>-1.538092811093053E-3</v>
      </c>
      <c r="G872" s="15" t="str">
        <f ca="1">IF(DataWindow2&lt;(B872-250),-CalcIM(OFFSET(F871,0,0,-DataWindow2,1),ConfLevel2, metric2, OFFSET($D$11,0,0,StressPeriod2,1)),"")</f>
        <v/>
      </c>
    </row>
    <row r="873" spans="2:7" x14ac:dyDescent="0.3">
      <c r="B873" s="7">
        <f t="shared" si="14"/>
        <v>861</v>
      </c>
      <c r="C873" s="22">
        <v>4.5599999999999995E-2</v>
      </c>
      <c r="D873" s="14">
        <f>IF(ReturnsType="Relative", (C873/C872-1)*IRNow1*ApproxDuration(C873,5), (C873-C872)*ApproxDuration(C873,5))</f>
        <v>-2.0813085996834392E-3</v>
      </c>
      <c r="E873" s="22" t="str">
        <f ca="1">IF(DataWindow&lt;(B873-250),-CalcIM(OFFSET(D872,0,0,-DataWindow,1),ConfLevel, metric, OFFSET($F$11,0,0,StressPeriod,1)),"")</f>
        <v/>
      </c>
      <c r="F873" s="22">
        <f>IF(ReturnsType2="Relative", (C873/C872-1)*IRNow1*ApproxDuration(C873,5), (C873-C872)*ApproxDuration(C873,5))</f>
        <v>-2.0813085996834392E-3</v>
      </c>
      <c r="G873" s="15" t="str">
        <f ca="1">IF(DataWindow2&lt;(B873-250),-CalcIM(OFFSET(F872,0,0,-DataWindow2,1),ConfLevel2, metric2, OFFSET($D$11,0,0,StressPeriod2,1)),"")</f>
        <v/>
      </c>
    </row>
    <row r="874" spans="2:7" x14ac:dyDescent="0.3">
      <c r="B874" s="7">
        <f t="shared" si="14"/>
        <v>862</v>
      </c>
      <c r="C874" s="22">
        <v>4.5700000000000005E-2</v>
      </c>
      <c r="D874" s="14">
        <f>IF(ReturnsType="Relative", (C874/C873-1)*IRNow1*ApproxDuration(C874,5), (C874-C873)*ApproxDuration(C874,5))</f>
        <v>2.646641893872908E-4</v>
      </c>
      <c r="E874" s="22" t="str">
        <f ca="1">IF(DataWindow&lt;(B874-250),-CalcIM(OFFSET(D873,0,0,-DataWindow,1),ConfLevel, metric, OFFSET($F$11,0,0,StressPeriod,1)),"")</f>
        <v/>
      </c>
      <c r="F874" s="22">
        <f>IF(ReturnsType2="Relative", (C874/C873-1)*IRNow1*ApproxDuration(C874,5), (C874-C873)*ApproxDuration(C874,5))</f>
        <v>2.646641893872908E-4</v>
      </c>
      <c r="G874" s="15" t="str">
        <f ca="1">IF(DataWindow2&lt;(B874-250),-CalcIM(OFFSET(F873,0,0,-DataWindow2,1),ConfLevel2, metric2, OFFSET($D$11,0,0,StressPeriod2,1)),"")</f>
        <v/>
      </c>
    </row>
    <row r="875" spans="2:7" x14ac:dyDescent="0.3">
      <c r="B875" s="7">
        <f t="shared" si="14"/>
        <v>863</v>
      </c>
      <c r="C875" s="22">
        <v>4.5400000000000003E-2</v>
      </c>
      <c r="D875" s="14">
        <f>IF(ReturnsType="Relative", (C875/C874-1)*IRNow1*ApproxDuration(C875,5), (C875-C874)*ApproxDuration(C875,5))</f>
        <v>-7.9282702910663872E-4</v>
      </c>
      <c r="E875" s="22" t="str">
        <f ca="1">IF(DataWindow&lt;(B875-250),-CalcIM(OFFSET(D874,0,0,-DataWindow,1),ConfLevel, metric, OFFSET($F$11,0,0,StressPeriod,1)),"")</f>
        <v/>
      </c>
      <c r="F875" s="22">
        <f>IF(ReturnsType2="Relative", (C875/C874-1)*IRNow1*ApproxDuration(C875,5), (C875-C874)*ApproxDuration(C875,5))</f>
        <v>-7.9282702910663872E-4</v>
      </c>
      <c r="G875" s="15" t="str">
        <f ca="1">IF(DataWindow2&lt;(B875-250),-CalcIM(OFFSET(F874,0,0,-DataWindow2,1),ConfLevel2, metric2, OFFSET($D$11,0,0,StressPeriod2,1)),"")</f>
        <v/>
      </c>
    </row>
    <row r="876" spans="2:7" x14ac:dyDescent="0.3">
      <c r="B876" s="7">
        <f t="shared" si="14"/>
        <v>864</v>
      </c>
      <c r="C876" s="22">
        <v>4.5100000000000001E-2</v>
      </c>
      <c r="D876" s="14">
        <f>IF(ReturnsType="Relative", (C876/C875-1)*IRNow1*ApproxDuration(C876,5), (C876-C875)*ApproxDuration(C876,5))</f>
        <v>-7.9864218055427294E-4</v>
      </c>
      <c r="E876" s="22" t="str">
        <f ca="1">IF(DataWindow&lt;(B876-250),-CalcIM(OFFSET(D875,0,0,-DataWindow,1),ConfLevel, metric, OFFSET($F$11,0,0,StressPeriod,1)),"")</f>
        <v/>
      </c>
      <c r="F876" s="22">
        <f>IF(ReturnsType2="Relative", (C876/C875-1)*IRNow1*ApproxDuration(C876,5), (C876-C875)*ApproxDuration(C876,5))</f>
        <v>-7.9864218055427294E-4</v>
      </c>
      <c r="G876" s="15" t="str">
        <f ca="1">IF(DataWindow2&lt;(B876-250),-CalcIM(OFFSET(F875,0,0,-DataWindow2,1),ConfLevel2, metric2, OFFSET($D$11,0,0,StressPeriod2,1)),"")</f>
        <v/>
      </c>
    </row>
    <row r="877" spans="2:7" x14ac:dyDescent="0.3">
      <c r="B877" s="7">
        <f t="shared" si="14"/>
        <v>865</v>
      </c>
      <c r="C877" s="22">
        <v>4.4600000000000001E-2</v>
      </c>
      <c r="D877" s="14">
        <f>IF(ReturnsType="Relative", (C877/C876-1)*IRNow1*ApproxDuration(C877,5), (C877-C876)*ApproxDuration(C877,5))</f>
        <v>-1.341537755920339E-3</v>
      </c>
      <c r="E877" s="22" t="str">
        <f ca="1">IF(DataWindow&lt;(B877-250),-CalcIM(OFFSET(D876,0,0,-DataWindow,1),ConfLevel, metric, OFFSET($F$11,0,0,StressPeriod,1)),"")</f>
        <v/>
      </c>
      <c r="F877" s="22">
        <f>IF(ReturnsType2="Relative", (C877/C876-1)*IRNow1*ApproxDuration(C877,5), (C877-C876)*ApproxDuration(C877,5))</f>
        <v>-1.341537755920339E-3</v>
      </c>
      <c r="G877" s="15" t="str">
        <f ca="1">IF(DataWindow2&lt;(B877-250),-CalcIM(OFFSET(F876,0,0,-DataWindow2,1),ConfLevel2, metric2, OFFSET($D$11,0,0,StressPeriod2,1)),"")</f>
        <v/>
      </c>
    </row>
    <row r="878" spans="2:7" x14ac:dyDescent="0.3">
      <c r="B878" s="7">
        <f t="shared" si="14"/>
        <v>866</v>
      </c>
      <c r="C878" s="22">
        <v>4.5100000000000001E-2</v>
      </c>
      <c r="D878" s="14">
        <f>IF(ReturnsType="Relative", (C878/C877-1)*IRNow1*ApproxDuration(C878,5), (C878-C877)*ApproxDuration(C878,5))</f>
        <v>1.3549460013887688E-3</v>
      </c>
      <c r="E878" s="22" t="str">
        <f ca="1">IF(DataWindow&lt;(B878-250),-CalcIM(OFFSET(D877,0,0,-DataWindow,1),ConfLevel, metric, OFFSET($F$11,0,0,StressPeriod,1)),"")</f>
        <v/>
      </c>
      <c r="F878" s="22">
        <f>IF(ReturnsType2="Relative", (C878/C877-1)*IRNow1*ApproxDuration(C878,5), (C878-C877)*ApproxDuration(C878,5))</f>
        <v>1.3549460013887688E-3</v>
      </c>
      <c r="G878" s="15" t="str">
        <f ca="1">IF(DataWindow2&lt;(B878-250),-CalcIM(OFFSET(F877,0,0,-DataWindow2,1),ConfLevel2, metric2, OFFSET($D$11,0,0,StressPeriod2,1)),"")</f>
        <v/>
      </c>
    </row>
    <row r="879" spans="2:7" x14ac:dyDescent="0.3">
      <c r="B879" s="7">
        <f t="shared" si="14"/>
        <v>867</v>
      </c>
      <c r="C879" s="22">
        <v>4.4999999999999998E-2</v>
      </c>
      <c r="D879" s="14">
        <f>IF(ReturnsType="Relative", (C879/C878-1)*IRNow1*ApproxDuration(C879,5), (C879-C878)*ApproxDuration(C879,5))</f>
        <v>-2.6804937637334554E-4</v>
      </c>
      <c r="E879" s="22" t="str">
        <f ca="1">IF(DataWindow&lt;(B879-250),-CalcIM(OFFSET(D878,0,0,-DataWindow,1),ConfLevel, metric, OFFSET($F$11,0,0,StressPeriod,1)),"")</f>
        <v/>
      </c>
      <c r="F879" s="22">
        <f>IF(ReturnsType2="Relative", (C879/C878-1)*IRNow1*ApproxDuration(C879,5), (C879-C878)*ApproxDuration(C879,5))</f>
        <v>-2.6804937637334554E-4</v>
      </c>
      <c r="G879" s="15" t="str">
        <f ca="1">IF(DataWindow2&lt;(B879-250),-CalcIM(OFFSET(F878,0,0,-DataWindow2,1),ConfLevel2, metric2, OFFSET($D$11,0,0,StressPeriod2,1)),"")</f>
        <v/>
      </c>
    </row>
    <row r="880" spans="2:7" x14ac:dyDescent="0.3">
      <c r="B880" s="7">
        <f t="shared" si="14"/>
        <v>868</v>
      </c>
      <c r="C880" s="22">
        <v>4.4999999999999998E-2</v>
      </c>
      <c r="D880" s="14">
        <f>IF(ReturnsType="Relative", (C880/C879-1)*IRNow1*ApproxDuration(C880,5), (C880-C879)*ApproxDuration(C880,5))</f>
        <v>0</v>
      </c>
      <c r="E880" s="22" t="str">
        <f ca="1">IF(DataWindow&lt;(B880-250),-CalcIM(OFFSET(D879,0,0,-DataWindow,1),ConfLevel, metric, OFFSET($F$11,0,0,StressPeriod,1)),"")</f>
        <v/>
      </c>
      <c r="F880" s="22">
        <f>IF(ReturnsType2="Relative", (C880/C879-1)*IRNow1*ApproxDuration(C880,5), (C880-C879)*ApproxDuration(C880,5))</f>
        <v>0</v>
      </c>
      <c r="G880" s="15" t="str">
        <f ca="1">IF(DataWindow2&lt;(B880-250),-CalcIM(OFFSET(F879,0,0,-DataWindow2,1),ConfLevel2, metric2, OFFSET($D$11,0,0,StressPeriod2,1)),"")</f>
        <v/>
      </c>
    </row>
    <row r="881" spans="2:7" x14ac:dyDescent="0.3">
      <c r="B881" s="7">
        <f t="shared" si="14"/>
        <v>869</v>
      </c>
      <c r="C881" s="22">
        <v>4.5700000000000005E-2</v>
      </c>
      <c r="D881" s="14">
        <f>IF(ReturnsType="Relative", (C881/C880-1)*IRNow1*ApproxDuration(C881,5), (C881-C880)*ApproxDuration(C881,5))</f>
        <v>1.8773513167202982E-3</v>
      </c>
      <c r="E881" s="22" t="str">
        <f ca="1">IF(DataWindow&lt;(B881-250),-CalcIM(OFFSET(D880,0,0,-DataWindow,1),ConfLevel, metric, OFFSET($F$11,0,0,StressPeriod,1)),"")</f>
        <v/>
      </c>
      <c r="F881" s="22">
        <f>IF(ReturnsType2="Relative", (C881/C880-1)*IRNow1*ApproxDuration(C881,5), (C881-C880)*ApproxDuration(C881,5))</f>
        <v>1.8773513167202982E-3</v>
      </c>
      <c r="G881" s="15" t="str">
        <f ca="1">IF(DataWindow2&lt;(B881-250),-CalcIM(OFFSET(F880,0,0,-DataWindow2,1),ConfLevel2, metric2, OFFSET($D$11,0,0,StressPeriod2,1)),"")</f>
        <v/>
      </c>
    </row>
    <row r="882" spans="2:7" x14ac:dyDescent="0.3">
      <c r="B882" s="7">
        <f t="shared" si="14"/>
        <v>870</v>
      </c>
      <c r="C882" s="22">
        <v>4.5899999999999996E-2</v>
      </c>
      <c r="D882" s="14">
        <f>IF(ReturnsType="Relative", (C882/C881-1)*IRNow1*ApproxDuration(C882,5), (C882-C881)*ApproxDuration(C882,5))</f>
        <v>5.2791615745178449E-4</v>
      </c>
      <c r="E882" s="22" t="str">
        <f ca="1">IF(DataWindow&lt;(B882-250),-CalcIM(OFFSET(D881,0,0,-DataWindow,1),ConfLevel, metric, OFFSET($F$11,0,0,StressPeriod,1)),"")</f>
        <v/>
      </c>
      <c r="F882" s="22">
        <f>IF(ReturnsType2="Relative", (C882/C881-1)*IRNow1*ApproxDuration(C882,5), (C882-C881)*ApproxDuration(C882,5))</f>
        <v>5.2791615745178449E-4</v>
      </c>
      <c r="G882" s="15" t="str">
        <f ca="1">IF(DataWindow2&lt;(B882-250),-CalcIM(OFFSET(F881,0,0,-DataWindow2,1),ConfLevel2, metric2, OFFSET($D$11,0,0,StressPeriod2,1)),"")</f>
        <v/>
      </c>
    </row>
    <row r="883" spans="2:7" x14ac:dyDescent="0.3">
      <c r="B883" s="7">
        <f t="shared" si="14"/>
        <v>871</v>
      </c>
      <c r="C883" s="22">
        <v>4.6600000000000003E-2</v>
      </c>
      <c r="D883" s="14">
        <f>IF(ReturnsType="Relative", (C883/C882-1)*IRNow1*ApproxDuration(C883,5), (C883-C882)*ApproxDuration(C883,5))</f>
        <v>1.836562718164366E-3</v>
      </c>
      <c r="E883" s="22" t="str">
        <f ca="1">IF(DataWindow&lt;(B883-250),-CalcIM(OFFSET(D882,0,0,-DataWindow,1),ConfLevel, metric, OFFSET($F$11,0,0,StressPeriod,1)),"")</f>
        <v/>
      </c>
      <c r="F883" s="22">
        <f>IF(ReturnsType2="Relative", (C883/C882-1)*IRNow1*ApproxDuration(C883,5), (C883-C882)*ApproxDuration(C883,5))</f>
        <v>1.836562718164366E-3</v>
      </c>
      <c r="G883" s="15" t="str">
        <f ca="1">IF(DataWindow2&lt;(B883-250),-CalcIM(OFFSET(F882,0,0,-DataWindow2,1),ConfLevel2, metric2, OFFSET($D$11,0,0,StressPeriod2,1)),"")</f>
        <v/>
      </c>
    </row>
    <row r="884" spans="2:7" x14ac:dyDescent="0.3">
      <c r="B884" s="7">
        <f t="shared" si="14"/>
        <v>872</v>
      </c>
      <c r="C884" s="22">
        <v>4.6600000000000003E-2</v>
      </c>
      <c r="D884" s="14">
        <f>IF(ReturnsType="Relative", (C884/C883-1)*IRNow1*ApproxDuration(C884,5), (C884-C883)*ApproxDuration(C884,5))</f>
        <v>0</v>
      </c>
      <c r="E884" s="22" t="str">
        <f ca="1">IF(DataWindow&lt;(B884-250),-CalcIM(OFFSET(D883,0,0,-DataWindow,1),ConfLevel, metric, OFFSET($F$11,0,0,StressPeriod,1)),"")</f>
        <v/>
      </c>
      <c r="F884" s="22">
        <f>IF(ReturnsType2="Relative", (C884/C883-1)*IRNow1*ApproxDuration(C884,5), (C884-C883)*ApproxDuration(C884,5))</f>
        <v>0</v>
      </c>
      <c r="G884" s="15" t="str">
        <f ca="1">IF(DataWindow2&lt;(B884-250),-CalcIM(OFFSET(F883,0,0,-DataWindow2,1),ConfLevel2, metric2, OFFSET($D$11,0,0,StressPeriod2,1)),"")</f>
        <v/>
      </c>
    </row>
    <row r="885" spans="2:7" x14ac:dyDescent="0.3">
      <c r="B885" s="7">
        <f t="shared" si="14"/>
        <v>873</v>
      </c>
      <c r="C885" s="22">
        <v>4.6100000000000002E-2</v>
      </c>
      <c r="D885" s="14">
        <f>IF(ReturnsType="Relative", (C885/C884-1)*IRNow1*ApproxDuration(C885,5), (C885-C884)*ApproxDuration(C885,5))</f>
        <v>-1.2936786643468982E-3</v>
      </c>
      <c r="E885" s="22" t="str">
        <f ca="1">IF(DataWindow&lt;(B885-250),-CalcIM(OFFSET(D884,0,0,-DataWindow,1),ConfLevel, metric, OFFSET($F$11,0,0,StressPeriod,1)),"")</f>
        <v/>
      </c>
      <c r="F885" s="22">
        <f>IF(ReturnsType2="Relative", (C885/C884-1)*IRNow1*ApproxDuration(C885,5), (C885-C884)*ApproxDuration(C885,5))</f>
        <v>-1.2936786643468982E-3</v>
      </c>
      <c r="G885" s="15" t="str">
        <f ca="1">IF(DataWindow2&lt;(B885-250),-CalcIM(OFFSET(F884,0,0,-DataWindow2,1),ConfLevel2, metric2, OFFSET($D$11,0,0,StressPeriod2,1)),"")</f>
        <v/>
      </c>
    </row>
    <row r="886" spans="2:7" x14ac:dyDescent="0.3">
      <c r="B886" s="7">
        <f t="shared" si="14"/>
        <v>874</v>
      </c>
      <c r="C886" s="22">
        <v>4.5700000000000005E-2</v>
      </c>
      <c r="D886" s="14">
        <f>IF(ReturnsType="Relative", (C886/C885-1)*IRNow1*ApproxDuration(C886,5), (C886-C885)*ApproxDuration(C886,5))</f>
        <v>-1.0471745801352568E-3</v>
      </c>
      <c r="E886" s="22" t="str">
        <f ca="1">IF(DataWindow&lt;(B886-250),-CalcIM(OFFSET(D885,0,0,-DataWindow,1),ConfLevel, metric, OFFSET($F$11,0,0,StressPeriod,1)),"")</f>
        <v/>
      </c>
      <c r="F886" s="22">
        <f>IF(ReturnsType2="Relative", (C886/C885-1)*IRNow1*ApproxDuration(C886,5), (C886-C885)*ApproxDuration(C886,5))</f>
        <v>-1.0471745801352568E-3</v>
      </c>
      <c r="G886" s="15" t="str">
        <f ca="1">IF(DataWindow2&lt;(B886-250),-CalcIM(OFFSET(F885,0,0,-DataWindow2,1),ConfLevel2, metric2, OFFSET($D$11,0,0,StressPeriod2,1)),"")</f>
        <v/>
      </c>
    </row>
    <row r="887" spans="2:7" x14ac:dyDescent="0.3">
      <c r="B887" s="7">
        <f t="shared" si="14"/>
        <v>875</v>
      </c>
      <c r="C887" s="22">
        <v>4.5599999999999995E-2</v>
      </c>
      <c r="D887" s="14">
        <f>IF(ReturnsType="Relative", (C887/C886-1)*IRNow1*ApproxDuration(C887,5), (C887-C886)*ApproxDuration(C887,5))</f>
        <v>-2.641485750145507E-4</v>
      </c>
      <c r="E887" s="22" t="str">
        <f ca="1">IF(DataWindow&lt;(B887-250),-CalcIM(OFFSET(D886,0,0,-DataWindow,1),ConfLevel, metric, OFFSET($F$11,0,0,StressPeriod,1)),"")</f>
        <v/>
      </c>
      <c r="F887" s="22">
        <f>IF(ReturnsType2="Relative", (C887/C886-1)*IRNow1*ApproxDuration(C887,5), (C887-C886)*ApproxDuration(C887,5))</f>
        <v>-2.641485750145507E-4</v>
      </c>
      <c r="G887" s="15" t="str">
        <f ca="1">IF(DataWindow2&lt;(B887-250),-CalcIM(OFFSET(F886,0,0,-DataWindow2,1),ConfLevel2, metric2, OFFSET($D$11,0,0,StressPeriod2,1)),"")</f>
        <v/>
      </c>
    </row>
    <row r="888" spans="2:7" x14ac:dyDescent="0.3">
      <c r="B888" s="7">
        <f t="shared" si="14"/>
        <v>876</v>
      </c>
      <c r="C888" s="22">
        <v>4.5599999999999995E-2</v>
      </c>
      <c r="D888" s="14">
        <f>IF(ReturnsType="Relative", (C888/C887-1)*IRNow1*ApproxDuration(C888,5), (C888-C887)*ApproxDuration(C888,5))</f>
        <v>0</v>
      </c>
      <c r="E888" s="22" t="str">
        <f ca="1">IF(DataWindow&lt;(B888-250),-CalcIM(OFFSET(D887,0,0,-DataWindow,1),ConfLevel, metric, OFFSET($F$11,0,0,StressPeriod,1)),"")</f>
        <v/>
      </c>
      <c r="F888" s="22">
        <f>IF(ReturnsType2="Relative", (C888/C887-1)*IRNow1*ApproxDuration(C888,5), (C888-C887)*ApproxDuration(C888,5))</f>
        <v>0</v>
      </c>
      <c r="G888" s="15" t="str">
        <f ca="1">IF(DataWindow2&lt;(B888-250),-CalcIM(OFFSET(F887,0,0,-DataWindow2,1),ConfLevel2, metric2, OFFSET($D$11,0,0,StressPeriod2,1)),"")</f>
        <v/>
      </c>
    </row>
    <row r="889" spans="2:7" x14ac:dyDescent="0.3">
      <c r="B889" s="7">
        <f t="shared" si="14"/>
        <v>877</v>
      </c>
      <c r="C889" s="22">
        <v>4.5999999999999999E-2</v>
      </c>
      <c r="D889" s="14">
        <f>IF(ReturnsType="Relative", (C889/C888-1)*IRNow1*ApproxDuration(C889,5), (C889-C888)*ApproxDuration(C889,5))</f>
        <v>1.0578933509553775E-3</v>
      </c>
      <c r="E889" s="22" t="str">
        <f ca="1">IF(DataWindow&lt;(B889-250),-CalcIM(OFFSET(D888,0,0,-DataWindow,1),ConfLevel, metric, OFFSET($F$11,0,0,StressPeriod,1)),"")</f>
        <v/>
      </c>
      <c r="F889" s="22">
        <f>IF(ReturnsType2="Relative", (C889/C888-1)*IRNow1*ApproxDuration(C889,5), (C889-C888)*ApproxDuration(C889,5))</f>
        <v>1.0578933509553775E-3</v>
      </c>
      <c r="G889" s="15" t="str">
        <f ca="1">IF(DataWindow2&lt;(B889-250),-CalcIM(OFFSET(F888,0,0,-DataWindow2,1),ConfLevel2, metric2, OFFSET($D$11,0,0,StressPeriod2,1)),"")</f>
        <v/>
      </c>
    </row>
    <row r="890" spans="2:7" x14ac:dyDescent="0.3">
      <c r="B890" s="7">
        <f t="shared" si="14"/>
        <v>878</v>
      </c>
      <c r="C890" s="22">
        <v>4.5999999999999999E-2</v>
      </c>
      <c r="D890" s="14">
        <f>IF(ReturnsType="Relative", (C890/C889-1)*IRNow1*ApproxDuration(C890,5), (C890-C889)*ApproxDuration(C890,5))</f>
        <v>0</v>
      </c>
      <c r="E890" s="22" t="str">
        <f ca="1">IF(DataWindow&lt;(B890-250),-CalcIM(OFFSET(D889,0,0,-DataWindow,1),ConfLevel, metric, OFFSET($F$11,0,0,StressPeriod,1)),"")</f>
        <v/>
      </c>
      <c r="F890" s="22">
        <f>IF(ReturnsType2="Relative", (C890/C889-1)*IRNow1*ApproxDuration(C890,5), (C890-C889)*ApproxDuration(C890,5))</f>
        <v>0</v>
      </c>
      <c r="G890" s="15" t="str">
        <f ca="1">IF(DataWindow2&lt;(B890-250),-CalcIM(OFFSET(F889,0,0,-DataWindow2,1),ConfLevel2, metric2, OFFSET($D$11,0,0,StressPeriod2,1)),"")</f>
        <v/>
      </c>
    </row>
    <row r="891" spans="2:7" x14ac:dyDescent="0.3">
      <c r="B891" s="7">
        <f t="shared" si="14"/>
        <v>879</v>
      </c>
      <c r="C891" s="22">
        <v>4.6399999999999997E-2</v>
      </c>
      <c r="D891" s="14">
        <f>IF(ReturnsType="Relative", (C891/C890-1)*IRNow1*ApproxDuration(C891,5), (C891-C890)*ApproxDuration(C891,5))</f>
        <v>1.0476864075561301E-3</v>
      </c>
      <c r="E891" s="22" t="str">
        <f ca="1">IF(DataWindow&lt;(B891-250),-CalcIM(OFFSET(D890,0,0,-DataWindow,1),ConfLevel, metric, OFFSET($F$11,0,0,StressPeriod,1)),"")</f>
        <v/>
      </c>
      <c r="F891" s="22">
        <f>IF(ReturnsType2="Relative", (C891/C890-1)*IRNow1*ApproxDuration(C891,5), (C891-C890)*ApproxDuration(C891,5))</f>
        <v>1.0476864075561301E-3</v>
      </c>
      <c r="G891" s="15" t="str">
        <f ca="1">IF(DataWindow2&lt;(B891-250),-CalcIM(OFFSET(F890,0,0,-DataWindow2,1),ConfLevel2, metric2, OFFSET($D$11,0,0,StressPeriod2,1)),"")</f>
        <v/>
      </c>
    </row>
    <row r="892" spans="2:7" x14ac:dyDescent="0.3">
      <c r="B892" s="7">
        <f t="shared" si="14"/>
        <v>880</v>
      </c>
      <c r="C892" s="22">
        <v>4.58E-2</v>
      </c>
      <c r="D892" s="14">
        <f>IF(ReturnsType="Relative", (C892/C891-1)*IRNow1*ApproxDuration(C892,5), (C892-C891)*ApproxDuration(C892,5))</f>
        <v>-1.5602308374197524E-3</v>
      </c>
      <c r="E892" s="22" t="str">
        <f ca="1">IF(DataWindow&lt;(B892-250),-CalcIM(OFFSET(D891,0,0,-DataWindow,1),ConfLevel, metric, OFFSET($F$11,0,0,StressPeriod,1)),"")</f>
        <v/>
      </c>
      <c r="F892" s="22">
        <f>IF(ReturnsType2="Relative", (C892/C891-1)*IRNow1*ApproxDuration(C892,5), (C892-C891)*ApproxDuration(C892,5))</f>
        <v>-1.5602308374197524E-3</v>
      </c>
      <c r="G892" s="15" t="str">
        <f ca="1">IF(DataWindow2&lt;(B892-250),-CalcIM(OFFSET(F891,0,0,-DataWindow2,1),ConfLevel2, metric2, OFFSET($D$11,0,0,StressPeriod2,1)),"")</f>
        <v/>
      </c>
    </row>
    <row r="893" spans="2:7" x14ac:dyDescent="0.3">
      <c r="B893" s="7">
        <f t="shared" si="14"/>
        <v>881</v>
      </c>
      <c r="C893" s="22">
        <v>4.5400000000000003E-2</v>
      </c>
      <c r="D893" s="14">
        <f>IF(ReturnsType="Relative", (C893/C892-1)*IRNow1*ApproxDuration(C893,5), (C893-C892)*ApproxDuration(C893,5))</f>
        <v>-1.0547946209657337E-3</v>
      </c>
      <c r="E893" s="22" t="str">
        <f ca="1">IF(DataWindow&lt;(B893-250),-CalcIM(OFFSET(D892,0,0,-DataWindow,1),ConfLevel, metric, OFFSET($F$11,0,0,StressPeriod,1)),"")</f>
        <v/>
      </c>
      <c r="F893" s="22">
        <f>IF(ReturnsType2="Relative", (C893/C892-1)*IRNow1*ApproxDuration(C893,5), (C893-C892)*ApproxDuration(C893,5))</f>
        <v>-1.0547946209657337E-3</v>
      </c>
      <c r="G893" s="15" t="str">
        <f ca="1">IF(DataWindow2&lt;(B893-250),-CalcIM(OFFSET(F892,0,0,-DataWindow2,1),ConfLevel2, metric2, OFFSET($D$11,0,0,StressPeriod2,1)),"")</f>
        <v/>
      </c>
    </row>
    <row r="894" spans="2:7" x14ac:dyDescent="0.3">
      <c r="B894" s="7">
        <f t="shared" si="14"/>
        <v>882</v>
      </c>
      <c r="C894" s="22">
        <v>4.5199999999999997E-2</v>
      </c>
      <c r="D894" s="14">
        <f>IF(ReturnsType="Relative", (C894/C893-1)*IRNow1*ApproxDuration(C894,5), (C894-C893)*ApproxDuration(C894,5))</f>
        <v>-5.3230003265242838E-4</v>
      </c>
      <c r="E894" s="22" t="str">
        <f ca="1">IF(DataWindow&lt;(B894-250),-CalcIM(OFFSET(D893,0,0,-DataWindow,1),ConfLevel, metric, OFFSET($F$11,0,0,StressPeriod,1)),"")</f>
        <v/>
      </c>
      <c r="F894" s="22">
        <f>IF(ReturnsType2="Relative", (C894/C893-1)*IRNow1*ApproxDuration(C894,5), (C894-C893)*ApproxDuration(C894,5))</f>
        <v>-5.3230003265242838E-4</v>
      </c>
      <c r="G894" s="15" t="str">
        <f ca="1">IF(DataWindow2&lt;(B894-250),-CalcIM(OFFSET(F893,0,0,-DataWindow2,1),ConfLevel2, metric2, OFFSET($D$11,0,0,StressPeriod2,1)),"")</f>
        <v/>
      </c>
    </row>
    <row r="895" spans="2:7" x14ac:dyDescent="0.3">
      <c r="B895" s="7">
        <f t="shared" si="14"/>
        <v>883</v>
      </c>
      <c r="C895" s="22">
        <v>4.4699999999999997E-2</v>
      </c>
      <c r="D895" s="14">
        <f>IF(ReturnsType="Relative", (C895/C894-1)*IRNow1*ApproxDuration(C895,5), (C895-C894)*ApproxDuration(C895,5))</f>
        <v>-1.3382475895287378E-3</v>
      </c>
      <c r="E895" s="22" t="str">
        <f ca="1">IF(DataWindow&lt;(B895-250),-CalcIM(OFFSET(D894,0,0,-DataWindow,1),ConfLevel, metric, OFFSET($F$11,0,0,StressPeriod,1)),"")</f>
        <v/>
      </c>
      <c r="F895" s="22">
        <f>IF(ReturnsType2="Relative", (C895/C894-1)*IRNow1*ApproxDuration(C895,5), (C895-C894)*ApproxDuration(C895,5))</f>
        <v>-1.3382475895287378E-3</v>
      </c>
      <c r="G895" s="15" t="str">
        <f ca="1">IF(DataWindow2&lt;(B895-250),-CalcIM(OFFSET(F894,0,0,-DataWindow2,1),ConfLevel2, metric2, OFFSET($D$11,0,0,StressPeriod2,1)),"")</f>
        <v/>
      </c>
    </row>
    <row r="896" spans="2:7" x14ac:dyDescent="0.3">
      <c r="B896" s="7">
        <f t="shared" si="14"/>
        <v>884</v>
      </c>
      <c r="C896" s="22">
        <v>4.41E-2</v>
      </c>
      <c r="D896" s="14">
        <f>IF(ReturnsType="Relative", (C896/C895-1)*IRNow1*ApproxDuration(C896,5), (C896-C895)*ApproxDuration(C896,5))</f>
        <v>-1.6262075973568131E-3</v>
      </c>
      <c r="E896" s="22" t="str">
        <f ca="1">IF(DataWindow&lt;(B896-250),-CalcIM(OFFSET(D895,0,0,-DataWindow,1),ConfLevel, metric, OFFSET($F$11,0,0,StressPeriod,1)),"")</f>
        <v/>
      </c>
      <c r="F896" s="22">
        <f>IF(ReturnsType2="Relative", (C896/C895-1)*IRNow1*ApproxDuration(C896,5), (C896-C895)*ApproxDuration(C896,5))</f>
        <v>-1.6262075973568131E-3</v>
      </c>
      <c r="G896" s="15" t="str">
        <f ca="1">IF(DataWindow2&lt;(B896-250),-CalcIM(OFFSET(F895,0,0,-DataWindow2,1),ConfLevel2, metric2, OFFSET($D$11,0,0,StressPeriod2,1)),"")</f>
        <v/>
      </c>
    </row>
    <row r="897" spans="2:7" x14ac:dyDescent="0.3">
      <c r="B897" s="7">
        <f t="shared" si="14"/>
        <v>885</v>
      </c>
      <c r="C897" s="22">
        <v>4.2599999999999999E-2</v>
      </c>
      <c r="D897" s="14">
        <f>IF(ReturnsType="Relative", (C897/C896-1)*IRNow1*ApproxDuration(C897,5), (C897-C896)*ApproxDuration(C897,5))</f>
        <v>-4.135754443450242E-3</v>
      </c>
      <c r="E897" s="22" t="str">
        <f ca="1">IF(DataWindow&lt;(B897-250),-CalcIM(OFFSET(D896,0,0,-DataWindow,1),ConfLevel, metric, OFFSET($F$11,0,0,StressPeriod,1)),"")</f>
        <v/>
      </c>
      <c r="F897" s="22">
        <f>IF(ReturnsType2="Relative", (C897/C896-1)*IRNow1*ApproxDuration(C897,5), (C897-C896)*ApproxDuration(C897,5))</f>
        <v>-4.135754443450242E-3</v>
      </c>
      <c r="G897" s="15" t="str">
        <f ca="1">IF(DataWindow2&lt;(B897-250),-CalcIM(OFFSET(F896,0,0,-DataWindow2,1),ConfLevel2, metric2, OFFSET($D$11,0,0,StressPeriod2,1)),"")</f>
        <v/>
      </c>
    </row>
    <row r="898" spans="2:7" x14ac:dyDescent="0.3">
      <c r="B898" s="7">
        <f t="shared" si="14"/>
        <v>886</v>
      </c>
      <c r="C898" s="22">
        <v>4.2199999999999994E-2</v>
      </c>
      <c r="D898" s="14">
        <f>IF(ReturnsType="Relative", (C898/C897-1)*IRNow1*ApproxDuration(C898,5), (C898-C897)*ApproxDuration(C898,5))</f>
        <v>-1.1428031493682256E-3</v>
      </c>
      <c r="E898" s="22" t="str">
        <f ca="1">IF(DataWindow&lt;(B898-250),-CalcIM(OFFSET(D897,0,0,-DataWindow,1),ConfLevel, metric, OFFSET($F$11,0,0,StressPeriod,1)),"")</f>
        <v/>
      </c>
      <c r="F898" s="22">
        <f>IF(ReturnsType2="Relative", (C898/C897-1)*IRNow1*ApproxDuration(C898,5), (C898-C897)*ApproxDuration(C898,5))</f>
        <v>-1.1428031493682256E-3</v>
      </c>
      <c r="G898" s="15" t="str">
        <f ca="1">IF(DataWindow2&lt;(B898-250),-CalcIM(OFFSET(F897,0,0,-DataWindow2,1),ConfLevel2, metric2, OFFSET($D$11,0,0,StressPeriod2,1)),"")</f>
        <v/>
      </c>
    </row>
    <row r="899" spans="2:7" x14ac:dyDescent="0.3">
      <c r="B899" s="7">
        <f t="shared" si="14"/>
        <v>887</v>
      </c>
      <c r="C899" s="22">
        <v>4.3499999999999997E-2</v>
      </c>
      <c r="D899" s="14">
        <f>IF(ReturnsType="Relative", (C899/C898-1)*IRNow1*ApproxDuration(C899,5), (C899-C898)*ApproxDuration(C899,5))</f>
        <v>3.7375829750580579E-3</v>
      </c>
      <c r="E899" s="22" t="str">
        <f ca="1">IF(DataWindow&lt;(B899-250),-CalcIM(OFFSET(D898,0,0,-DataWindow,1),ConfLevel, metric, OFFSET($F$11,0,0,StressPeriod,1)),"")</f>
        <v/>
      </c>
      <c r="F899" s="22">
        <f>IF(ReturnsType2="Relative", (C899/C898-1)*IRNow1*ApproxDuration(C899,5), (C899-C898)*ApproxDuration(C899,5))</f>
        <v>3.7375829750580579E-3</v>
      </c>
      <c r="G899" s="15" t="str">
        <f ca="1">IF(DataWindow2&lt;(B899-250),-CalcIM(OFFSET(F898,0,0,-DataWindow2,1),ConfLevel2, metric2, OFFSET($D$11,0,0,StressPeriod2,1)),"")</f>
        <v/>
      </c>
    </row>
    <row r="900" spans="2:7" x14ac:dyDescent="0.3">
      <c r="B900" s="7">
        <f t="shared" si="14"/>
        <v>888</v>
      </c>
      <c r="C900" s="22">
        <v>4.2999999999999997E-2</v>
      </c>
      <c r="D900" s="14">
        <f>IF(ReturnsType="Relative", (C900/C899-1)*IRNow1*ApproxDuration(C900,5), (C900-C899)*ApproxDuration(C900,5))</f>
        <v>-1.3962526370521701E-3</v>
      </c>
      <c r="E900" s="22" t="str">
        <f ca="1">IF(DataWindow&lt;(B900-250),-CalcIM(OFFSET(D899,0,0,-DataWindow,1),ConfLevel, metric, OFFSET($F$11,0,0,StressPeriod,1)),"")</f>
        <v/>
      </c>
      <c r="F900" s="22">
        <f>IF(ReturnsType2="Relative", (C900/C899-1)*IRNow1*ApproxDuration(C900,5), (C900-C899)*ApproxDuration(C900,5))</f>
        <v>-1.3962526370521701E-3</v>
      </c>
      <c r="G900" s="15" t="str">
        <f ca="1">IF(DataWindow2&lt;(B900-250),-CalcIM(OFFSET(F899,0,0,-DataWindow2,1),ConfLevel2, metric2, OFFSET($D$11,0,0,StressPeriod2,1)),"")</f>
        <v/>
      </c>
    </row>
    <row r="901" spans="2:7" x14ac:dyDescent="0.3">
      <c r="B901" s="7">
        <f t="shared" si="14"/>
        <v>889</v>
      </c>
      <c r="C901" s="22">
        <v>4.2699999999999995E-2</v>
      </c>
      <c r="D901" s="14">
        <f>IF(ReturnsType="Relative", (C901/C900-1)*IRNow1*ApproxDuration(C901,5), (C901-C900)*ApproxDuration(C901,5))</f>
        <v>-8.4810604149035949E-4</v>
      </c>
      <c r="E901" s="22" t="str">
        <f ca="1">IF(DataWindow&lt;(B901-250),-CalcIM(OFFSET(D900,0,0,-DataWindow,1),ConfLevel, metric, OFFSET($F$11,0,0,StressPeriod,1)),"")</f>
        <v/>
      </c>
      <c r="F901" s="22">
        <f>IF(ReturnsType2="Relative", (C901/C900-1)*IRNow1*ApproxDuration(C901,5), (C901-C900)*ApproxDuration(C901,5))</f>
        <v>-8.4810604149035949E-4</v>
      </c>
      <c r="G901" s="15" t="str">
        <f ca="1">IF(DataWindow2&lt;(B901-250),-CalcIM(OFFSET(F900,0,0,-DataWindow2,1),ConfLevel2, metric2, OFFSET($D$11,0,0,StressPeriod2,1)),"")</f>
        <v/>
      </c>
    </row>
    <row r="902" spans="2:7" x14ac:dyDescent="0.3">
      <c r="B902" s="7">
        <f t="shared" si="14"/>
        <v>890</v>
      </c>
      <c r="C902" s="22">
        <v>4.2000000000000003E-2</v>
      </c>
      <c r="D902" s="14">
        <f>IF(ReturnsType="Relative", (C902/C901-1)*IRNow1*ApproxDuration(C902,5), (C902-C901)*ApproxDuration(C902,5))</f>
        <v>-1.9961847614382846E-3</v>
      </c>
      <c r="E902" s="22" t="str">
        <f ca="1">IF(DataWindow&lt;(B902-250),-CalcIM(OFFSET(D901,0,0,-DataWindow,1),ConfLevel, metric, OFFSET($F$11,0,0,StressPeriod,1)),"")</f>
        <v/>
      </c>
      <c r="F902" s="22">
        <f>IF(ReturnsType2="Relative", (C902/C901-1)*IRNow1*ApproxDuration(C902,5), (C902-C901)*ApproxDuration(C902,5))</f>
        <v>-1.9961847614382846E-3</v>
      </c>
      <c r="G902" s="15" t="str">
        <f ca="1">IF(DataWindow2&lt;(B902-250),-CalcIM(OFFSET(F901,0,0,-DataWindow2,1),ConfLevel2, metric2, OFFSET($D$11,0,0,StressPeriod2,1)),"")</f>
        <v/>
      </c>
    </row>
    <row r="903" spans="2:7" x14ac:dyDescent="0.3">
      <c r="B903" s="7">
        <f t="shared" si="14"/>
        <v>891</v>
      </c>
      <c r="C903" s="22">
        <v>4.2999999999999997E-2</v>
      </c>
      <c r="D903" s="14">
        <f>IF(ReturnsType="Relative", (C903/C902-1)*IRNow1*ApproxDuration(C903,5), (C903-C902)*ApproxDuration(C903,5))</f>
        <v>2.8922376053223458E-3</v>
      </c>
      <c r="E903" s="22" t="str">
        <f ca="1">IF(DataWindow&lt;(B903-250),-CalcIM(OFFSET(D902,0,0,-DataWindow,1),ConfLevel, metric, OFFSET($F$11,0,0,StressPeriod,1)),"")</f>
        <v/>
      </c>
      <c r="F903" s="22">
        <f>IF(ReturnsType2="Relative", (C903/C902-1)*IRNow1*ApproxDuration(C903,5), (C903-C902)*ApproxDuration(C903,5))</f>
        <v>2.8922376053223458E-3</v>
      </c>
      <c r="G903" s="15" t="str">
        <f ca="1">IF(DataWindow2&lt;(B903-250),-CalcIM(OFFSET(F902,0,0,-DataWindow2,1),ConfLevel2, metric2, OFFSET($D$11,0,0,StressPeriod2,1)),"")</f>
        <v/>
      </c>
    </row>
    <row r="904" spans="2:7" x14ac:dyDescent="0.3">
      <c r="B904" s="7">
        <f t="shared" si="14"/>
        <v>892</v>
      </c>
      <c r="C904" s="22">
        <v>4.3099999999999999E-2</v>
      </c>
      <c r="D904" s="14">
        <f>IF(ReturnsType="Relative", (C904/C903-1)*IRNow1*ApproxDuration(C904,5), (C904-C903)*ApproxDuration(C904,5))</f>
        <v>2.824295420617785E-4</v>
      </c>
      <c r="E904" s="22" t="str">
        <f ca="1">IF(DataWindow&lt;(B904-250),-CalcIM(OFFSET(D903,0,0,-DataWindow,1),ConfLevel, metric, OFFSET($F$11,0,0,StressPeriod,1)),"")</f>
        <v/>
      </c>
      <c r="F904" s="22">
        <f>IF(ReturnsType2="Relative", (C904/C903-1)*IRNow1*ApproxDuration(C904,5), (C904-C903)*ApproxDuration(C904,5))</f>
        <v>2.824295420617785E-4</v>
      </c>
      <c r="G904" s="15" t="str">
        <f ca="1">IF(DataWindow2&lt;(B904-250),-CalcIM(OFFSET(F903,0,0,-DataWindow2,1),ConfLevel2, metric2, OFFSET($D$11,0,0,StressPeriod2,1)),"")</f>
        <v/>
      </c>
    </row>
    <row r="905" spans="2:7" x14ac:dyDescent="0.3">
      <c r="B905" s="7">
        <f t="shared" si="14"/>
        <v>893</v>
      </c>
      <c r="C905" s="22">
        <v>4.3099999999999999E-2</v>
      </c>
      <c r="D905" s="14">
        <f>IF(ReturnsType="Relative", (C905/C904-1)*IRNow1*ApproxDuration(C905,5), (C905-C904)*ApproxDuration(C905,5))</f>
        <v>0</v>
      </c>
      <c r="E905" s="22" t="str">
        <f ca="1">IF(DataWindow&lt;(B905-250),-CalcIM(OFFSET(D904,0,0,-DataWindow,1),ConfLevel, metric, OFFSET($F$11,0,0,StressPeriod,1)),"")</f>
        <v/>
      </c>
      <c r="F905" s="22">
        <f>IF(ReturnsType2="Relative", (C905/C904-1)*IRNow1*ApproxDuration(C905,5), (C905-C904)*ApproxDuration(C905,5))</f>
        <v>0</v>
      </c>
      <c r="G905" s="15" t="str">
        <f ca="1">IF(DataWindow2&lt;(B905-250),-CalcIM(OFFSET(F904,0,0,-DataWindow2,1),ConfLevel2, metric2, OFFSET($D$11,0,0,StressPeriod2,1)),"")</f>
        <v/>
      </c>
    </row>
    <row r="906" spans="2:7" x14ac:dyDescent="0.3">
      <c r="B906" s="7">
        <f t="shared" si="14"/>
        <v>894</v>
      </c>
      <c r="C906" s="22">
        <v>4.3700000000000003E-2</v>
      </c>
      <c r="D906" s="14">
        <f>IF(ReturnsType="Relative", (C906/C905-1)*IRNow1*ApproxDuration(C906,5), (C906-C905)*ApproxDuration(C906,5))</f>
        <v>1.6882029620841137E-3</v>
      </c>
      <c r="E906" s="22" t="str">
        <f ca="1">IF(DataWindow&lt;(B906-250),-CalcIM(OFFSET(D905,0,0,-DataWindow,1),ConfLevel, metric, OFFSET($F$11,0,0,StressPeriod,1)),"")</f>
        <v/>
      </c>
      <c r="F906" s="22">
        <f>IF(ReturnsType2="Relative", (C906/C905-1)*IRNow1*ApproxDuration(C906,5), (C906-C905)*ApproxDuration(C906,5))</f>
        <v>1.6882029620841137E-3</v>
      </c>
      <c r="G906" s="15" t="str">
        <f ca="1">IF(DataWindow2&lt;(B906-250),-CalcIM(OFFSET(F905,0,0,-DataWindow2,1),ConfLevel2, metric2, OFFSET($D$11,0,0,StressPeriod2,1)),"")</f>
        <v/>
      </c>
    </row>
    <row r="907" spans="2:7" x14ac:dyDescent="0.3">
      <c r="B907" s="7">
        <f t="shared" si="14"/>
        <v>895</v>
      </c>
      <c r="C907" s="22">
        <v>4.5100000000000001E-2</v>
      </c>
      <c r="D907" s="14">
        <f>IF(ReturnsType="Relative", (C907/C906-1)*IRNow1*ApproxDuration(C907,5), (C907-C906)*ApproxDuration(C907,5))</f>
        <v>3.8719829897810088E-3</v>
      </c>
      <c r="E907" s="22" t="str">
        <f ca="1">IF(DataWindow&lt;(B907-250),-CalcIM(OFFSET(D906,0,0,-DataWindow,1),ConfLevel, metric, OFFSET($F$11,0,0,StressPeriod,1)),"")</f>
        <v/>
      </c>
      <c r="F907" s="22">
        <f>IF(ReturnsType2="Relative", (C907/C906-1)*IRNow1*ApproxDuration(C907,5), (C907-C906)*ApproxDuration(C907,5))</f>
        <v>3.8719829897810088E-3</v>
      </c>
      <c r="G907" s="15" t="str">
        <f ca="1">IF(DataWindow2&lt;(B907-250),-CalcIM(OFFSET(F906,0,0,-DataWindow2,1),ConfLevel2, metric2, OFFSET($D$11,0,0,StressPeriod2,1)),"")</f>
        <v/>
      </c>
    </row>
    <row r="908" spans="2:7" x14ac:dyDescent="0.3">
      <c r="B908" s="7">
        <f t="shared" si="14"/>
        <v>896</v>
      </c>
      <c r="C908" s="22">
        <v>4.7300000000000002E-2</v>
      </c>
      <c r="D908" s="14">
        <f>IF(ReturnsType="Relative", (C908/C907-1)*IRNow1*ApproxDuration(C908,5), (C908-C907)*ApproxDuration(C908,5))</f>
        <v>5.8645709048077638E-3</v>
      </c>
      <c r="E908" s="22" t="str">
        <f ca="1">IF(DataWindow&lt;(B908-250),-CalcIM(OFFSET(D907,0,0,-DataWindow,1),ConfLevel, metric, OFFSET($F$11,0,0,StressPeriod,1)),"")</f>
        <v/>
      </c>
      <c r="F908" s="22">
        <f>IF(ReturnsType2="Relative", (C908/C907-1)*IRNow1*ApproxDuration(C908,5), (C908-C907)*ApproxDuration(C908,5))</f>
        <v>5.8645709048077638E-3</v>
      </c>
      <c r="G908" s="15" t="str">
        <f ca="1">IF(DataWindow2&lt;(B908-250),-CalcIM(OFFSET(F907,0,0,-DataWindow2,1),ConfLevel2, metric2, OFFSET($D$11,0,0,StressPeriod2,1)),"")</f>
        <v/>
      </c>
    </row>
    <row r="909" spans="2:7" x14ac:dyDescent="0.3">
      <c r="B909" s="7">
        <f t="shared" si="14"/>
        <v>897</v>
      </c>
      <c r="C909" s="22">
        <v>4.8899999999999999E-2</v>
      </c>
      <c r="D909" s="14">
        <f>IF(ReturnsType="Relative", (C909/C908-1)*IRNow1*ApproxDuration(C909,5), (C909-C908)*ApproxDuration(C909,5))</f>
        <v>4.0511780535918002E-3</v>
      </c>
      <c r="E909" s="22" t="str">
        <f ca="1">IF(DataWindow&lt;(B909-250),-CalcIM(OFFSET(D908,0,0,-DataWindow,1),ConfLevel, metric, OFFSET($F$11,0,0,StressPeriod,1)),"")</f>
        <v/>
      </c>
      <c r="F909" s="22">
        <f>IF(ReturnsType2="Relative", (C909/C908-1)*IRNow1*ApproxDuration(C909,5), (C909-C908)*ApproxDuration(C909,5))</f>
        <v>4.0511780535918002E-3</v>
      </c>
      <c r="G909" s="15" t="str">
        <f ca="1">IF(DataWindow2&lt;(B909-250),-CalcIM(OFFSET(F908,0,0,-DataWindow2,1),ConfLevel2, metric2, OFFSET($D$11,0,0,StressPeriod2,1)),"")</f>
        <v/>
      </c>
    </row>
    <row r="910" spans="2:7" x14ac:dyDescent="0.3">
      <c r="B910" s="7">
        <f t="shared" ref="B910:B973" si="15">B909+1</f>
        <v>898</v>
      </c>
      <c r="C910" s="22">
        <v>4.7599999999999996E-2</v>
      </c>
      <c r="D910" s="14">
        <f>IF(ReturnsType="Relative", (C910/C909-1)*IRNow1*ApproxDuration(C910,5), (C910-C909)*ApproxDuration(C910,5))</f>
        <v>-3.1938296053550677E-3</v>
      </c>
      <c r="E910" s="22" t="str">
        <f ca="1">IF(DataWindow&lt;(B910-250),-CalcIM(OFFSET(D909,0,0,-DataWindow,1),ConfLevel, metric, OFFSET($F$11,0,0,StressPeriod,1)),"")</f>
        <v/>
      </c>
      <c r="F910" s="22">
        <f>IF(ReturnsType2="Relative", (C910/C909-1)*IRNow1*ApproxDuration(C910,5), (C910-C909)*ApproxDuration(C910,5))</f>
        <v>-3.1938296053550677E-3</v>
      </c>
      <c r="G910" s="15" t="str">
        <f ca="1">IF(DataWindow2&lt;(B910-250),-CalcIM(OFFSET(F909,0,0,-DataWindow2,1),ConfLevel2, metric2, OFFSET($D$11,0,0,StressPeriod2,1)),"")</f>
        <v/>
      </c>
    </row>
    <row r="911" spans="2:7" x14ac:dyDescent="0.3">
      <c r="B911" s="7">
        <f t="shared" si="15"/>
        <v>899</v>
      </c>
      <c r="C911" s="22">
        <v>4.87E-2</v>
      </c>
      <c r="D911" s="14">
        <f>IF(ReturnsType="Relative", (C911/C910-1)*IRNow1*ApproxDuration(C911,5), (C911-C910)*ApproxDuration(C911,5))</f>
        <v>2.7689591400969467E-3</v>
      </c>
      <c r="E911" s="22" t="str">
        <f ca="1">IF(DataWindow&lt;(B911-250),-CalcIM(OFFSET(D910,0,0,-DataWindow,1),ConfLevel, metric, OFFSET($F$11,0,0,StressPeriod,1)),"")</f>
        <v/>
      </c>
      <c r="F911" s="22">
        <f>IF(ReturnsType2="Relative", (C911/C910-1)*IRNow1*ApproxDuration(C911,5), (C911-C910)*ApproxDuration(C911,5))</f>
        <v>2.7689591400969467E-3</v>
      </c>
      <c r="G911" s="15" t="str">
        <f ca="1">IF(DataWindow2&lt;(B911-250),-CalcIM(OFFSET(F910,0,0,-DataWindow2,1),ConfLevel2, metric2, OFFSET($D$11,0,0,StressPeriod2,1)),"")</f>
        <v/>
      </c>
    </row>
    <row r="912" spans="2:7" x14ac:dyDescent="0.3">
      <c r="B912" s="7">
        <f t="shared" si="15"/>
        <v>900</v>
      </c>
      <c r="C912" s="22">
        <v>4.9699999999999994E-2</v>
      </c>
      <c r="D912" s="14">
        <f>IF(ReturnsType="Relative", (C912/C911-1)*IRNow1*ApproxDuration(C912,5), (C912-C911)*ApproxDuration(C912,5))</f>
        <v>2.4544861602681422E-3</v>
      </c>
      <c r="E912" s="22" t="str">
        <f ca="1">IF(DataWindow&lt;(B912-250),-CalcIM(OFFSET(D911,0,0,-DataWindow,1),ConfLevel, metric, OFFSET($F$11,0,0,StressPeriod,1)),"")</f>
        <v/>
      </c>
      <c r="F912" s="22">
        <f>IF(ReturnsType2="Relative", (C912/C911-1)*IRNow1*ApproxDuration(C912,5), (C912-C911)*ApproxDuration(C912,5))</f>
        <v>2.4544861602681422E-3</v>
      </c>
      <c r="G912" s="15" t="str">
        <f ca="1">IF(DataWindow2&lt;(B912-250),-CalcIM(OFFSET(F911,0,0,-DataWindow2,1),ConfLevel2, metric2, OFFSET($D$11,0,0,StressPeriod2,1)),"")</f>
        <v/>
      </c>
    </row>
    <row r="913" spans="2:7" x14ac:dyDescent="0.3">
      <c r="B913" s="7">
        <f t="shared" si="15"/>
        <v>901</v>
      </c>
      <c r="C913" s="22">
        <v>4.99E-2</v>
      </c>
      <c r="D913" s="14">
        <f>IF(ReturnsType="Relative", (C913/C912-1)*IRNow1*ApproxDuration(C913,5), (C913-C912)*ApproxDuration(C913,5))</f>
        <v>4.8078954025635763E-4</v>
      </c>
      <c r="E913" s="22" t="str">
        <f ca="1">IF(DataWindow&lt;(B913-250),-CalcIM(OFFSET(D912,0,0,-DataWindow,1),ConfLevel, metric, OFFSET($F$11,0,0,StressPeriod,1)),"")</f>
        <v/>
      </c>
      <c r="F913" s="22">
        <f>IF(ReturnsType2="Relative", (C913/C912-1)*IRNow1*ApproxDuration(C913,5), (C913-C912)*ApproxDuration(C913,5))</f>
        <v>4.8078954025635763E-4</v>
      </c>
      <c r="G913" s="15" t="str">
        <f ca="1">IF(DataWindow2&lt;(B913-250),-CalcIM(OFFSET(F912,0,0,-DataWindow2,1),ConfLevel2, metric2, OFFSET($D$11,0,0,StressPeriod2,1)),"")</f>
        <v/>
      </c>
    </row>
    <row r="914" spans="2:7" x14ac:dyDescent="0.3">
      <c r="B914" s="7">
        <f t="shared" si="15"/>
        <v>902</v>
      </c>
      <c r="C914" s="22">
        <v>0.05</v>
      </c>
      <c r="D914" s="14">
        <f>IF(ReturnsType="Relative", (C914/C913-1)*IRNow1*ApproxDuration(C914,5), (C914-C913)*ApproxDuration(C914,5))</f>
        <v>2.3937390208707035E-4</v>
      </c>
      <c r="E914" s="22" t="str">
        <f ca="1">IF(DataWindow&lt;(B914-250),-CalcIM(OFFSET(D913,0,0,-DataWindow,1),ConfLevel, metric, OFFSET($F$11,0,0,StressPeriod,1)),"")</f>
        <v/>
      </c>
      <c r="F914" s="22">
        <f>IF(ReturnsType2="Relative", (C914/C913-1)*IRNow1*ApproxDuration(C914,5), (C914-C913)*ApproxDuration(C914,5))</f>
        <v>2.3937390208707035E-4</v>
      </c>
      <c r="G914" s="15" t="str">
        <f ca="1">IF(DataWindow2&lt;(B914-250),-CalcIM(OFFSET(F913,0,0,-DataWindow2,1),ConfLevel2, metric2, OFFSET($D$11,0,0,StressPeriod2,1)),"")</f>
        <v/>
      </c>
    </row>
    <row r="915" spans="2:7" x14ac:dyDescent="0.3">
      <c r="B915" s="7">
        <f t="shared" si="15"/>
        <v>903</v>
      </c>
      <c r="C915" s="22">
        <v>4.9500000000000002E-2</v>
      </c>
      <c r="D915" s="14">
        <f>IF(ReturnsType="Relative", (C915/C914-1)*IRNow1*ApproxDuration(C915,5), (C915-C914)*ApproxDuration(C915,5))</f>
        <v>-1.195907886485861E-3</v>
      </c>
      <c r="E915" s="22" t="str">
        <f ca="1">IF(DataWindow&lt;(B915-250),-CalcIM(OFFSET(D914,0,0,-DataWindow,1),ConfLevel, metric, OFFSET($F$11,0,0,StressPeriod,1)),"")</f>
        <v/>
      </c>
      <c r="F915" s="22">
        <f>IF(ReturnsType2="Relative", (C915/C914-1)*IRNow1*ApproxDuration(C915,5), (C915-C914)*ApproxDuration(C915,5))</f>
        <v>-1.195907886485861E-3</v>
      </c>
      <c r="G915" s="15" t="str">
        <f ca="1">IF(DataWindow2&lt;(B915-250),-CalcIM(OFFSET(F914,0,0,-DataWindow2,1),ConfLevel2, metric2, OFFSET($D$11,0,0,StressPeriod2,1)),"")</f>
        <v/>
      </c>
    </row>
    <row r="916" spans="2:7" x14ac:dyDescent="0.3">
      <c r="B916" s="7">
        <f t="shared" si="15"/>
        <v>904</v>
      </c>
      <c r="C916" s="22">
        <v>4.9500000000000002E-2</v>
      </c>
      <c r="D916" s="14">
        <f>IF(ReturnsType="Relative", (C916/C915-1)*IRNow1*ApproxDuration(C916,5), (C916-C915)*ApproxDuration(C916,5))</f>
        <v>0</v>
      </c>
      <c r="E916" s="22" t="str">
        <f ca="1">IF(DataWindow&lt;(B916-250),-CalcIM(OFFSET(D915,0,0,-DataWindow,1),ConfLevel, metric, OFFSET($F$11,0,0,StressPeriod,1)),"")</f>
        <v/>
      </c>
      <c r="F916" s="22">
        <f>IF(ReturnsType2="Relative", (C916/C915-1)*IRNow1*ApproxDuration(C916,5), (C916-C915)*ApproxDuration(C916,5))</f>
        <v>0</v>
      </c>
      <c r="G916" s="15" t="str">
        <f ca="1">IF(DataWindow2&lt;(B916-250),-CalcIM(OFFSET(F915,0,0,-DataWindow2,1),ConfLevel2, metric2, OFFSET($D$11,0,0,StressPeriod2,1)),"")</f>
        <v/>
      </c>
    </row>
    <row r="917" spans="2:7" x14ac:dyDescent="0.3">
      <c r="B917" s="7">
        <f t="shared" si="15"/>
        <v>905</v>
      </c>
      <c r="C917" s="22">
        <v>4.7599999999999996E-2</v>
      </c>
      <c r="D917" s="14">
        <f>IF(ReturnsType="Relative", (C917/C916-1)*IRNow1*ApproxDuration(C917,5), (C917-C916)*ApproxDuration(C917,5))</f>
        <v>-4.6113241434893558E-3</v>
      </c>
      <c r="E917" s="22" t="str">
        <f ca="1">IF(DataWindow&lt;(B917-250),-CalcIM(OFFSET(D916,0,0,-DataWindow,1),ConfLevel, metric, OFFSET($F$11,0,0,StressPeriod,1)),"")</f>
        <v/>
      </c>
      <c r="F917" s="22">
        <f>IF(ReturnsType2="Relative", (C917/C916-1)*IRNow1*ApproxDuration(C917,5), (C917-C916)*ApproxDuration(C917,5))</f>
        <v>-4.6113241434893558E-3</v>
      </c>
      <c r="G917" s="15" t="str">
        <f ca="1">IF(DataWindow2&lt;(B917-250),-CalcIM(OFFSET(F916,0,0,-DataWindow2,1),ConfLevel2, metric2, OFFSET($D$11,0,0,StressPeriod2,1)),"")</f>
        <v/>
      </c>
    </row>
    <row r="918" spans="2:7" x14ac:dyDescent="0.3">
      <c r="B918" s="7">
        <f t="shared" si="15"/>
        <v>906</v>
      </c>
      <c r="C918" s="22">
        <v>4.7400000000000005E-2</v>
      </c>
      <c r="D918" s="14">
        <f>IF(ReturnsType="Relative", (C918/C917-1)*IRNow1*ApproxDuration(C918,5), (C918-C917)*ApproxDuration(C918,5))</f>
        <v>-5.0502031907282633E-4</v>
      </c>
      <c r="E918" s="22" t="str">
        <f ca="1">IF(DataWindow&lt;(B918-250),-CalcIM(OFFSET(D917,0,0,-DataWindow,1),ConfLevel, metric, OFFSET($F$11,0,0,StressPeriod,1)),"")</f>
        <v/>
      </c>
      <c r="F918" s="22">
        <f>IF(ReturnsType2="Relative", (C918/C917-1)*IRNow1*ApproxDuration(C918,5), (C918-C917)*ApproxDuration(C918,5))</f>
        <v>-5.0502031907282633E-4</v>
      </c>
      <c r="G918" s="15" t="str">
        <f ca="1">IF(DataWindow2&lt;(B918-250),-CalcIM(OFFSET(F917,0,0,-DataWindow2,1),ConfLevel2, metric2, OFFSET($D$11,0,0,StressPeriod2,1)),"")</f>
        <v/>
      </c>
    </row>
    <row r="919" spans="2:7" x14ac:dyDescent="0.3">
      <c r="B919" s="7">
        <f t="shared" si="15"/>
        <v>907</v>
      </c>
      <c r="C919" s="22">
        <v>4.7E-2</v>
      </c>
      <c r="D919" s="14">
        <f>IF(ReturnsType="Relative", (C919/C918-1)*IRNow1*ApproxDuration(C919,5), (C919-C918)*ApproxDuration(C919,5))</f>
        <v>-1.0152773247193141E-3</v>
      </c>
      <c r="E919" s="22" t="str">
        <f ca="1">IF(DataWindow&lt;(B919-250),-CalcIM(OFFSET(D918,0,0,-DataWindow,1),ConfLevel, metric, OFFSET($F$11,0,0,StressPeriod,1)),"")</f>
        <v/>
      </c>
      <c r="F919" s="22">
        <f>IF(ReturnsType2="Relative", (C919/C918-1)*IRNow1*ApproxDuration(C919,5), (C919-C918)*ApproxDuration(C919,5))</f>
        <v>-1.0152773247193141E-3</v>
      </c>
      <c r="G919" s="15" t="str">
        <f ca="1">IF(DataWindow2&lt;(B919-250),-CalcIM(OFFSET(F918,0,0,-DataWindow2,1),ConfLevel2, metric2, OFFSET($D$11,0,0,StressPeriod2,1)),"")</f>
        <v/>
      </c>
    </row>
    <row r="920" spans="2:7" x14ac:dyDescent="0.3">
      <c r="B920" s="7">
        <f t="shared" si="15"/>
        <v>908</v>
      </c>
      <c r="C920" s="22">
        <v>4.6500000000000007E-2</v>
      </c>
      <c r="D920" s="14">
        <f>IF(ReturnsType="Relative", (C920/C919-1)*IRNow1*ApproxDuration(C920,5), (C920-C919)*ApproxDuration(C920,5))</f>
        <v>-1.2814360026622996E-3</v>
      </c>
      <c r="E920" s="22" t="str">
        <f ca="1">IF(DataWindow&lt;(B920-250),-CalcIM(OFFSET(D919,0,0,-DataWindow,1),ConfLevel, metric, OFFSET($F$11,0,0,StressPeriod,1)),"")</f>
        <v/>
      </c>
      <c r="F920" s="22">
        <f>IF(ReturnsType2="Relative", (C920/C919-1)*IRNow1*ApproxDuration(C920,5), (C920-C919)*ApproxDuration(C920,5))</f>
        <v>-1.2814360026622996E-3</v>
      </c>
      <c r="G920" s="15" t="str">
        <f ca="1">IF(DataWindow2&lt;(B920-250),-CalcIM(OFFSET(F919,0,0,-DataWindow2,1),ConfLevel2, metric2, OFFSET($D$11,0,0,StressPeriod2,1)),"")</f>
        <v/>
      </c>
    </row>
    <row r="921" spans="2:7" x14ac:dyDescent="0.3">
      <c r="B921" s="7">
        <f t="shared" si="15"/>
        <v>909</v>
      </c>
      <c r="C921" s="22">
        <v>4.9000000000000002E-2</v>
      </c>
      <c r="D921" s="14">
        <f>IF(ReturnsType="Relative", (C921/C920-1)*IRNow1*ApproxDuration(C921,5), (C921-C920)*ApproxDuration(C921,5))</f>
        <v>6.4373244102145649E-3</v>
      </c>
      <c r="E921" s="22" t="str">
        <f ca="1">IF(DataWindow&lt;(B921-250),-CalcIM(OFFSET(D920,0,0,-DataWindow,1),ConfLevel, metric, OFFSET($F$11,0,0,StressPeriod,1)),"")</f>
        <v/>
      </c>
      <c r="F921" s="22">
        <f>IF(ReturnsType2="Relative", (C921/C920-1)*IRNow1*ApproxDuration(C921,5), (C921-C920)*ApproxDuration(C921,5))</f>
        <v>6.4373244102145649E-3</v>
      </c>
      <c r="G921" s="15" t="str">
        <f ca="1">IF(DataWindow2&lt;(B921-250),-CalcIM(OFFSET(F920,0,0,-DataWindow2,1),ConfLevel2, metric2, OFFSET($D$11,0,0,StressPeriod2,1)),"")</f>
        <v/>
      </c>
    </row>
    <row r="922" spans="2:7" x14ac:dyDescent="0.3">
      <c r="B922" s="7">
        <f t="shared" si="15"/>
        <v>910</v>
      </c>
      <c r="C922" s="22">
        <v>0.05</v>
      </c>
      <c r="D922" s="14">
        <f>IF(ReturnsType="Relative", (C922/C921-1)*IRNow1*ApproxDuration(C922,5), (C922-C921)*ApproxDuration(C922,5))</f>
        <v>2.4377056559477853E-3</v>
      </c>
      <c r="E922" s="22" t="str">
        <f ca="1">IF(DataWindow&lt;(B922-250),-CalcIM(OFFSET(D921,0,0,-DataWindow,1),ConfLevel, metric, OFFSET($F$11,0,0,StressPeriod,1)),"")</f>
        <v/>
      </c>
      <c r="F922" s="22">
        <f>IF(ReturnsType2="Relative", (C922/C921-1)*IRNow1*ApproxDuration(C922,5), (C922-C921)*ApproxDuration(C922,5))</f>
        <v>2.4377056559477853E-3</v>
      </c>
      <c r="G922" s="15" t="str">
        <f ca="1">IF(DataWindow2&lt;(B922-250),-CalcIM(OFFSET(F921,0,0,-DataWindow2,1),ConfLevel2, metric2, OFFSET($D$11,0,0,StressPeriod2,1)),"")</f>
        <v/>
      </c>
    </row>
    <row r="923" spans="2:7" x14ac:dyDescent="0.3">
      <c r="B923" s="7">
        <f t="shared" si="15"/>
        <v>911</v>
      </c>
      <c r="C923" s="22">
        <v>5.1500000000000004E-2</v>
      </c>
      <c r="D923" s="14">
        <f>IF(ReturnsType="Relative", (C923/C922-1)*IRNow1*ApproxDuration(C923,5), (C923-C922)*ApproxDuration(C923,5))</f>
        <v>3.5705802463316264E-3</v>
      </c>
      <c r="E923" s="22" t="str">
        <f ca="1">IF(DataWindow&lt;(B923-250),-CalcIM(OFFSET(D922,0,0,-DataWindow,1),ConfLevel, metric, OFFSET($F$11,0,0,StressPeriod,1)),"")</f>
        <v/>
      </c>
      <c r="F923" s="22">
        <f>IF(ReturnsType2="Relative", (C923/C922-1)*IRNow1*ApproxDuration(C923,5), (C923-C922)*ApproxDuration(C923,5))</f>
        <v>3.5705802463316264E-3</v>
      </c>
      <c r="G923" s="15" t="str">
        <f ca="1">IF(DataWindow2&lt;(B923-250),-CalcIM(OFFSET(F922,0,0,-DataWindow2,1),ConfLevel2, metric2, OFFSET($D$11,0,0,StressPeriod2,1)),"")</f>
        <v/>
      </c>
    </row>
    <row r="924" spans="2:7" x14ac:dyDescent="0.3">
      <c r="B924" s="7">
        <f t="shared" si="15"/>
        <v>912</v>
      </c>
      <c r="C924" s="22">
        <v>5.1399999999999994E-2</v>
      </c>
      <c r="D924" s="14">
        <f>IF(ReturnsType="Relative", (C924/C923-1)*IRNow1*ApproxDuration(C924,5), (C924-C923)*ApproxDuration(C924,5))</f>
        <v>-2.3116082612419255E-4</v>
      </c>
      <c r="E924" s="22" t="str">
        <f ca="1">IF(DataWindow&lt;(B924-250),-CalcIM(OFFSET(D923,0,0,-DataWindow,1),ConfLevel, metric, OFFSET($F$11,0,0,StressPeriod,1)),"")</f>
        <v/>
      </c>
      <c r="F924" s="22">
        <f>IF(ReturnsType2="Relative", (C924/C923-1)*IRNow1*ApproxDuration(C924,5), (C924-C923)*ApproxDuration(C924,5))</f>
        <v>-2.3116082612419255E-4</v>
      </c>
      <c r="G924" s="15" t="str">
        <f ca="1">IF(DataWindow2&lt;(B924-250),-CalcIM(OFFSET(F923,0,0,-DataWindow2,1),ConfLevel2, metric2, OFFSET($D$11,0,0,StressPeriod2,1)),"")</f>
        <v/>
      </c>
    </row>
    <row r="925" spans="2:7" x14ac:dyDescent="0.3">
      <c r="B925" s="7">
        <f t="shared" si="15"/>
        <v>913</v>
      </c>
      <c r="C925" s="22">
        <v>5.0799999999999998E-2</v>
      </c>
      <c r="D925" s="14">
        <f>IF(ReturnsType="Relative", (C925/C924-1)*IRNow1*ApproxDuration(C925,5), (C925-C924)*ApproxDuration(C925,5))</f>
        <v>-1.3916605927138837E-3</v>
      </c>
      <c r="E925" s="22" t="str">
        <f ca="1">IF(DataWindow&lt;(B925-250),-CalcIM(OFFSET(D924,0,0,-DataWindow,1),ConfLevel, metric, OFFSET($F$11,0,0,StressPeriod,1)),"")</f>
        <v/>
      </c>
      <c r="F925" s="22">
        <f>IF(ReturnsType2="Relative", (C925/C924-1)*IRNow1*ApproxDuration(C925,5), (C925-C924)*ApproxDuration(C925,5))</f>
        <v>-1.3916605927138837E-3</v>
      </c>
      <c r="G925" s="15" t="str">
        <f ca="1">IF(DataWindow2&lt;(B925-250),-CalcIM(OFFSET(F924,0,0,-DataWindow2,1),ConfLevel2, metric2, OFFSET($D$11,0,0,StressPeriod2,1)),"")</f>
        <v/>
      </c>
    </row>
    <row r="926" spans="2:7" x14ac:dyDescent="0.3">
      <c r="B926" s="7">
        <f t="shared" si="15"/>
        <v>914</v>
      </c>
      <c r="C926" s="22">
        <v>4.9699999999999994E-2</v>
      </c>
      <c r="D926" s="14">
        <f>IF(ReturnsType="Relative", (C926/C925-1)*IRNow1*ApproxDuration(C926,5), (C926-C925)*ApproxDuration(C926,5))</f>
        <v>-2.5883232993221456E-3</v>
      </c>
      <c r="E926" s="22" t="str">
        <f ca="1">IF(DataWindow&lt;(B926-250),-CalcIM(OFFSET(D925,0,0,-DataWindow,1),ConfLevel, metric, OFFSET($F$11,0,0,StressPeriod,1)),"")</f>
        <v/>
      </c>
      <c r="F926" s="22">
        <f>IF(ReturnsType2="Relative", (C926/C925-1)*IRNow1*ApproxDuration(C926,5), (C926-C925)*ApproxDuration(C926,5))</f>
        <v>-2.5883232993221456E-3</v>
      </c>
      <c r="G926" s="15" t="str">
        <f ca="1">IF(DataWindow2&lt;(B926-250),-CalcIM(OFFSET(F925,0,0,-DataWindow2,1),ConfLevel2, metric2, OFFSET($D$11,0,0,StressPeriod2,1)),"")</f>
        <v/>
      </c>
    </row>
    <row r="927" spans="2:7" x14ac:dyDescent="0.3">
      <c r="B927" s="7">
        <f t="shared" si="15"/>
        <v>915</v>
      </c>
      <c r="C927" s="22">
        <v>5.0900000000000001E-2</v>
      </c>
      <c r="D927" s="14">
        <f>IF(ReturnsType="Relative", (C927/C926-1)*IRNow1*ApproxDuration(C927,5), (C927-C926)*ApproxDuration(C927,5))</f>
        <v>2.8778362433378693E-3</v>
      </c>
      <c r="E927" s="22" t="str">
        <f ca="1">IF(DataWindow&lt;(B927-250),-CalcIM(OFFSET(D926,0,0,-DataWindow,1),ConfLevel, metric, OFFSET($F$11,0,0,StressPeriod,1)),"")</f>
        <v/>
      </c>
      <c r="F927" s="22">
        <f>IF(ReturnsType2="Relative", (C927/C926-1)*IRNow1*ApproxDuration(C927,5), (C927-C926)*ApproxDuration(C927,5))</f>
        <v>2.8778362433378693E-3</v>
      </c>
      <c r="G927" s="15" t="str">
        <f ca="1">IF(DataWindow2&lt;(B927-250),-CalcIM(OFFSET(F926,0,0,-DataWindow2,1),ConfLevel2, metric2, OFFSET($D$11,0,0,StressPeriod2,1)),"")</f>
        <v/>
      </c>
    </row>
    <row r="928" spans="2:7" x14ac:dyDescent="0.3">
      <c r="B928" s="7">
        <f t="shared" si="15"/>
        <v>916</v>
      </c>
      <c r="C928" s="22">
        <v>5.16E-2</v>
      </c>
      <c r="D928" s="14">
        <f>IF(ReturnsType="Relative", (C928/C927-1)*IRNow1*ApproxDuration(C928,5), (C928-C927)*ApproxDuration(C928,5))</f>
        <v>1.6364166374175984E-3</v>
      </c>
      <c r="E928" s="22" t="str">
        <f ca="1">IF(DataWindow&lt;(B928-250),-CalcIM(OFFSET(D927,0,0,-DataWindow,1),ConfLevel, metric, OFFSET($F$11,0,0,StressPeriod,1)),"")</f>
        <v/>
      </c>
      <c r="F928" s="22">
        <f>IF(ReturnsType2="Relative", (C928/C927-1)*IRNow1*ApproxDuration(C928,5), (C928-C927)*ApproxDuration(C928,5))</f>
        <v>1.6364166374175984E-3</v>
      </c>
      <c r="G928" s="15" t="str">
        <f ca="1">IF(DataWindow2&lt;(B928-250),-CalcIM(OFFSET(F927,0,0,-DataWindow2,1),ConfLevel2, metric2, OFFSET($D$11,0,0,StressPeriod2,1)),"")</f>
        <v/>
      </c>
    </row>
    <row r="929" spans="2:7" x14ac:dyDescent="0.3">
      <c r="B929" s="7">
        <f t="shared" si="15"/>
        <v>917</v>
      </c>
      <c r="C929" s="22">
        <v>5.2699999999999997E-2</v>
      </c>
      <c r="D929" s="14">
        <f>IF(ReturnsType="Relative", (C929/C928-1)*IRNow1*ApproxDuration(C929,5), (C929-C928)*ApproxDuration(C929,5))</f>
        <v>2.5299628633463252E-3</v>
      </c>
      <c r="E929" s="22" t="str">
        <f ca="1">IF(DataWindow&lt;(B929-250),-CalcIM(OFFSET(D928,0,0,-DataWindow,1),ConfLevel, metric, OFFSET($F$11,0,0,StressPeriod,1)),"")</f>
        <v/>
      </c>
      <c r="F929" s="22">
        <f>IF(ReturnsType2="Relative", (C929/C928-1)*IRNow1*ApproxDuration(C929,5), (C929-C928)*ApproxDuration(C929,5))</f>
        <v>2.5299628633463252E-3</v>
      </c>
      <c r="G929" s="15" t="str">
        <f ca="1">IF(DataWindow2&lt;(B929-250),-CalcIM(OFFSET(F928,0,0,-DataWindow2,1),ConfLevel2, metric2, OFFSET($D$11,0,0,StressPeriod2,1)),"")</f>
        <v/>
      </c>
    </row>
    <row r="930" spans="2:7" x14ac:dyDescent="0.3">
      <c r="B930" s="7">
        <f t="shared" si="15"/>
        <v>918</v>
      </c>
      <c r="C930" s="22">
        <v>5.1299999999999998E-2</v>
      </c>
      <c r="D930" s="14">
        <f>IF(ReturnsType="Relative", (C930/C929-1)*IRNow1*ApproxDuration(C930,5), (C930-C929)*ApproxDuration(C930,5))</f>
        <v>-3.1633177630753804E-3</v>
      </c>
      <c r="E930" s="22" t="str">
        <f ca="1">IF(DataWindow&lt;(B930-250),-CalcIM(OFFSET(D929,0,0,-DataWindow,1),ConfLevel, metric, OFFSET($F$11,0,0,StressPeriod,1)),"")</f>
        <v/>
      </c>
      <c r="F930" s="22">
        <f>IF(ReturnsType2="Relative", (C930/C929-1)*IRNow1*ApproxDuration(C930,5), (C930-C929)*ApproxDuration(C930,5))</f>
        <v>-3.1633177630753804E-3</v>
      </c>
      <c r="G930" s="15" t="str">
        <f ca="1">IF(DataWindow2&lt;(B930-250),-CalcIM(OFFSET(F929,0,0,-DataWindow2,1),ConfLevel2, metric2, OFFSET($D$11,0,0,StressPeriod2,1)),"")</f>
        <v/>
      </c>
    </row>
    <row r="931" spans="2:7" x14ac:dyDescent="0.3">
      <c r="B931" s="7">
        <f t="shared" si="15"/>
        <v>919</v>
      </c>
      <c r="C931" s="22">
        <v>5.04E-2</v>
      </c>
      <c r="D931" s="14">
        <f>IF(ReturnsType="Relative", (C931/C930-1)*IRNow1*ApproxDuration(C931,5), (C931-C930)*ApproxDuration(C931,5))</f>
        <v>-2.0935644918332066E-3</v>
      </c>
      <c r="E931" s="22" t="str">
        <f ca="1">IF(DataWindow&lt;(B931-250),-CalcIM(OFFSET(D930,0,0,-DataWindow,1),ConfLevel, metric, OFFSET($F$11,0,0,StressPeriod,1)),"")</f>
        <v/>
      </c>
      <c r="F931" s="22">
        <f>IF(ReturnsType2="Relative", (C931/C930-1)*IRNow1*ApproxDuration(C931,5), (C931-C930)*ApproxDuration(C931,5))</f>
        <v>-2.0935644918332066E-3</v>
      </c>
      <c r="G931" s="15" t="str">
        <f ca="1">IF(DataWindow2&lt;(B931-250),-CalcIM(OFFSET(F930,0,0,-DataWindow2,1),ConfLevel2, metric2, OFFSET($D$11,0,0,StressPeriod2,1)),"")</f>
        <v/>
      </c>
    </row>
    <row r="932" spans="2:7" x14ac:dyDescent="0.3">
      <c r="B932" s="7">
        <f t="shared" si="15"/>
        <v>920</v>
      </c>
      <c r="C932" s="22">
        <v>5.0499999999999996E-2</v>
      </c>
      <c r="D932" s="14">
        <f>IF(ReturnsType="Relative", (C932/C931-1)*IRNow1*ApproxDuration(C932,5), (C932-C931)*ApproxDuration(C932,5))</f>
        <v>2.3671547435716322E-4</v>
      </c>
      <c r="E932" s="22" t="str">
        <f ca="1">IF(DataWindow&lt;(B932-250),-CalcIM(OFFSET(D931,0,0,-DataWindow,1),ConfLevel, metric, OFFSET($F$11,0,0,StressPeriod,1)),"")</f>
        <v/>
      </c>
      <c r="F932" s="22">
        <f>IF(ReturnsType2="Relative", (C932/C931-1)*IRNow1*ApproxDuration(C932,5), (C932-C931)*ApproxDuration(C932,5))</f>
        <v>2.3671547435716322E-4</v>
      </c>
      <c r="G932" s="15" t="str">
        <f ca="1">IF(DataWindow2&lt;(B932-250),-CalcIM(OFFSET(F931,0,0,-DataWindow2,1),ConfLevel2, metric2, OFFSET($D$11,0,0,StressPeriod2,1)),"")</f>
        <v/>
      </c>
    </row>
    <row r="933" spans="2:7" x14ac:dyDescent="0.3">
      <c r="B933" s="7">
        <f t="shared" si="15"/>
        <v>921</v>
      </c>
      <c r="C933" s="22">
        <v>5.0799999999999998E-2</v>
      </c>
      <c r="D933" s="14">
        <f>IF(ReturnsType="Relative", (C933/C932-1)*IRNow1*ApproxDuration(C933,5), (C933-C932)*ApproxDuration(C933,5))</f>
        <v>7.0823123233162315E-4</v>
      </c>
      <c r="E933" s="22" t="str">
        <f ca="1">IF(DataWindow&lt;(B933-250),-CalcIM(OFFSET(D932,0,0,-DataWindow,1),ConfLevel, metric, OFFSET($F$11,0,0,StressPeriod,1)),"")</f>
        <v/>
      </c>
      <c r="F933" s="22">
        <f>IF(ReturnsType2="Relative", (C933/C932-1)*IRNow1*ApproxDuration(C933,5), (C933-C932)*ApproxDuration(C933,5))</f>
        <v>7.0823123233162315E-4</v>
      </c>
      <c r="G933" s="15" t="str">
        <f ca="1">IF(DataWindow2&lt;(B933-250),-CalcIM(OFFSET(F932,0,0,-DataWindow2,1),ConfLevel2, metric2, OFFSET($D$11,0,0,StressPeriod2,1)),"")</f>
        <v/>
      </c>
    </row>
    <row r="934" spans="2:7" x14ac:dyDescent="0.3">
      <c r="B934" s="7">
        <f t="shared" si="15"/>
        <v>922</v>
      </c>
      <c r="C934" s="22">
        <v>5.1299999999999998E-2</v>
      </c>
      <c r="D934" s="14">
        <f>IF(ReturnsType="Relative", (C934/C933-1)*IRNow1*ApproxDuration(C934,5), (C934-C933)*ApproxDuration(C934,5))</f>
        <v>1.1720110103632781E-3</v>
      </c>
      <c r="E934" s="22" t="str">
        <f ca="1">IF(DataWindow&lt;(B934-250),-CalcIM(OFFSET(D933,0,0,-DataWindow,1),ConfLevel, metric, OFFSET($F$11,0,0,StressPeriod,1)),"")</f>
        <v/>
      </c>
      <c r="F934" s="22">
        <f>IF(ReturnsType2="Relative", (C934/C933-1)*IRNow1*ApproxDuration(C934,5), (C934-C933)*ApproxDuration(C934,5))</f>
        <v>1.1720110103632781E-3</v>
      </c>
      <c r="G934" s="15" t="str">
        <f ca="1">IF(DataWindow2&lt;(B934-250),-CalcIM(OFFSET(F933,0,0,-DataWindow2,1),ConfLevel2, metric2, OFFSET($D$11,0,0,StressPeriod2,1)),"")</f>
        <v/>
      </c>
    </row>
    <row r="935" spans="2:7" x14ac:dyDescent="0.3">
      <c r="B935" s="7">
        <f t="shared" si="15"/>
        <v>923</v>
      </c>
      <c r="C935" s="22">
        <v>5.1799999999999999E-2</v>
      </c>
      <c r="D935" s="14">
        <f>IF(ReturnsType="Relative", (C935/C934-1)*IRNow1*ApproxDuration(C935,5), (C935-C934)*ApproxDuration(C935,5))</f>
        <v>1.1592002487111252E-3</v>
      </c>
      <c r="E935" s="22" t="str">
        <f ca="1">IF(DataWindow&lt;(B935-250),-CalcIM(OFFSET(D934,0,0,-DataWindow,1),ConfLevel, metric, OFFSET($F$11,0,0,StressPeriod,1)),"")</f>
        <v/>
      </c>
      <c r="F935" s="22">
        <f>IF(ReturnsType2="Relative", (C935/C934-1)*IRNow1*ApproxDuration(C935,5), (C935-C934)*ApproxDuration(C935,5))</f>
        <v>1.1592002487111252E-3</v>
      </c>
      <c r="G935" s="15" t="str">
        <f ca="1">IF(DataWindow2&lt;(B935-250),-CalcIM(OFFSET(F934,0,0,-DataWindow2,1),ConfLevel2, metric2, OFFSET($D$11,0,0,StressPeriod2,1)),"")</f>
        <v/>
      </c>
    </row>
    <row r="936" spans="2:7" x14ac:dyDescent="0.3">
      <c r="B936" s="7">
        <f t="shared" si="15"/>
        <v>924</v>
      </c>
      <c r="C936" s="22">
        <v>5.0900000000000001E-2</v>
      </c>
      <c r="D936" s="14">
        <f>IF(ReturnsType="Relative", (C936/C935-1)*IRNow1*ApproxDuration(C936,5), (C936-C935)*ApproxDuration(C936,5))</f>
        <v>-2.0708754048343273E-3</v>
      </c>
      <c r="E936" s="22" t="str">
        <f ca="1">IF(DataWindow&lt;(B936-250),-CalcIM(OFFSET(D935,0,0,-DataWindow,1),ConfLevel, metric, OFFSET($F$11,0,0,StressPeriod,1)),"")</f>
        <v/>
      </c>
      <c r="F936" s="22">
        <f>IF(ReturnsType2="Relative", (C936/C935-1)*IRNow1*ApproxDuration(C936,5), (C936-C935)*ApproxDuration(C936,5))</f>
        <v>-2.0708754048343273E-3</v>
      </c>
      <c r="G936" s="15" t="str">
        <f ca="1">IF(DataWindow2&lt;(B936-250),-CalcIM(OFFSET(F935,0,0,-DataWindow2,1),ConfLevel2, metric2, OFFSET($D$11,0,0,StressPeriod2,1)),"")</f>
        <v/>
      </c>
    </row>
    <row r="937" spans="2:7" x14ac:dyDescent="0.3">
      <c r="B937" s="7">
        <f t="shared" si="15"/>
        <v>925</v>
      </c>
      <c r="C937" s="22">
        <v>5.1100000000000007E-2</v>
      </c>
      <c r="D937" s="14">
        <f>IF(ReturnsType="Relative", (C937/C936-1)*IRNow1*ApproxDuration(C937,5), (C937-C936)*ApproxDuration(C937,5))</f>
        <v>4.6810739855718145E-4</v>
      </c>
      <c r="E937" s="22" t="str">
        <f ca="1">IF(DataWindow&lt;(B937-250),-CalcIM(OFFSET(D936,0,0,-DataWindow,1),ConfLevel, metric, OFFSET($F$11,0,0,StressPeriod,1)),"")</f>
        <v/>
      </c>
      <c r="F937" s="22">
        <f>IF(ReturnsType2="Relative", (C937/C936-1)*IRNow1*ApproxDuration(C937,5), (C937-C936)*ApproxDuration(C937,5))</f>
        <v>4.6810739855718145E-4</v>
      </c>
      <c r="G937" s="15" t="str">
        <f ca="1">IF(DataWindow2&lt;(B937-250),-CalcIM(OFFSET(F936,0,0,-DataWindow2,1),ConfLevel2, metric2, OFFSET($D$11,0,0,StressPeriod2,1)),"")</f>
        <v/>
      </c>
    </row>
    <row r="938" spans="2:7" x14ac:dyDescent="0.3">
      <c r="B938" s="7">
        <f t="shared" si="15"/>
        <v>926</v>
      </c>
      <c r="C938" s="22">
        <v>5.0300000000000004E-2</v>
      </c>
      <c r="D938" s="14">
        <f>IF(ReturnsType="Relative", (C938/C937-1)*IRNow1*ApproxDuration(C938,5), (C938-C937)*ApproxDuration(C938,5))</f>
        <v>-1.868677296545199E-3</v>
      </c>
      <c r="E938" s="22" t="str">
        <f ca="1">IF(DataWindow&lt;(B938-250),-CalcIM(OFFSET(D937,0,0,-DataWindow,1),ConfLevel, metric, OFFSET($F$11,0,0,StressPeriod,1)),"")</f>
        <v/>
      </c>
      <c r="F938" s="22">
        <f>IF(ReturnsType2="Relative", (C938/C937-1)*IRNow1*ApproxDuration(C938,5), (C938-C937)*ApproxDuration(C938,5))</f>
        <v>-1.868677296545199E-3</v>
      </c>
      <c r="G938" s="15" t="str">
        <f ca="1">IF(DataWindow2&lt;(B938-250),-CalcIM(OFFSET(F937,0,0,-DataWindow2,1),ConfLevel2, metric2, OFFSET($D$11,0,0,StressPeriod2,1)),"")</f>
        <v/>
      </c>
    </row>
    <row r="939" spans="2:7" x14ac:dyDescent="0.3">
      <c r="B939" s="7">
        <f t="shared" si="15"/>
        <v>927</v>
      </c>
      <c r="C939" s="22">
        <v>5.16E-2</v>
      </c>
      <c r="D939" s="14">
        <f>IF(ReturnsType="Relative", (C939/C938-1)*IRNow1*ApproxDuration(C939,5), (C939-C938)*ApproxDuration(C939,5))</f>
        <v>3.0753106758853181E-3</v>
      </c>
      <c r="E939" s="22" t="str">
        <f ca="1">IF(DataWindow&lt;(B939-250),-CalcIM(OFFSET(D938,0,0,-DataWindow,1),ConfLevel, metric, OFFSET($F$11,0,0,StressPeriod,1)),"")</f>
        <v/>
      </c>
      <c r="F939" s="22">
        <f>IF(ReturnsType2="Relative", (C939/C938-1)*IRNow1*ApproxDuration(C939,5), (C939-C938)*ApproxDuration(C939,5))</f>
        <v>3.0753106758853181E-3</v>
      </c>
      <c r="G939" s="15" t="str">
        <f ca="1">IF(DataWindow2&lt;(B939-250),-CalcIM(OFFSET(F938,0,0,-DataWindow2,1),ConfLevel2, metric2, OFFSET($D$11,0,0,StressPeriod2,1)),"")</f>
        <v/>
      </c>
    </row>
    <row r="940" spans="2:7" x14ac:dyDescent="0.3">
      <c r="B940" s="7">
        <f t="shared" si="15"/>
        <v>928</v>
      </c>
      <c r="C940" s="22">
        <v>5.1200000000000002E-2</v>
      </c>
      <c r="D940" s="14">
        <f>IF(ReturnsType="Relative", (C940/C939-1)*IRNow1*ApproxDuration(C940,5), (C940-C939)*ApproxDuration(C940,5))</f>
        <v>-9.2329318716830434E-4</v>
      </c>
      <c r="E940" s="22" t="str">
        <f ca="1">IF(DataWindow&lt;(B940-250),-CalcIM(OFFSET(D939,0,0,-DataWindow,1),ConfLevel, metric, OFFSET($F$11,0,0,StressPeriod,1)),"")</f>
        <v/>
      </c>
      <c r="F940" s="22">
        <f>IF(ReturnsType2="Relative", (C940/C939-1)*IRNow1*ApproxDuration(C940,5), (C940-C939)*ApproxDuration(C940,5))</f>
        <v>-9.2329318716830434E-4</v>
      </c>
      <c r="G940" s="15" t="str">
        <f ca="1">IF(DataWindow2&lt;(B940-250),-CalcIM(OFFSET(F939,0,0,-DataWindow2,1),ConfLevel2, metric2, OFFSET($D$11,0,0,StressPeriod2,1)),"")</f>
        <v/>
      </c>
    </row>
    <row r="941" spans="2:7" x14ac:dyDescent="0.3">
      <c r="B941" s="7">
        <f t="shared" si="15"/>
        <v>929</v>
      </c>
      <c r="C941" s="22">
        <v>5.1399999999999994E-2</v>
      </c>
      <c r="D941" s="14">
        <f>IF(ReturnsType="Relative", (C941/C940-1)*IRNow1*ApproxDuration(C941,5), (C941-C940)*ApproxDuration(C941,5))</f>
        <v>4.6503056817945391E-4</v>
      </c>
      <c r="E941" s="22" t="str">
        <f ca="1">IF(DataWindow&lt;(B941-250),-CalcIM(OFFSET(D940,0,0,-DataWindow,1),ConfLevel, metric, OFFSET($F$11,0,0,StressPeriod,1)),"")</f>
        <v/>
      </c>
      <c r="F941" s="22">
        <f>IF(ReturnsType2="Relative", (C941/C940-1)*IRNow1*ApproxDuration(C941,5), (C941-C940)*ApproxDuration(C941,5))</f>
        <v>4.6503056817945391E-4</v>
      </c>
      <c r="G941" s="15" t="str">
        <f ca="1">IF(DataWindow2&lt;(B941-250),-CalcIM(OFFSET(F940,0,0,-DataWindow2,1),ConfLevel2, metric2, OFFSET($D$11,0,0,StressPeriod2,1)),"")</f>
        <v/>
      </c>
    </row>
    <row r="942" spans="2:7" x14ac:dyDescent="0.3">
      <c r="B942" s="7">
        <f t="shared" si="15"/>
        <v>930</v>
      </c>
      <c r="C942" s="22">
        <v>5.0599999999999999E-2</v>
      </c>
      <c r="D942" s="14">
        <f>IF(ReturnsType="Relative", (C942/C941-1)*IRNow1*ApproxDuration(C942,5), (C942-C941)*ApproxDuration(C942,5))</f>
        <v>-1.8564362869716113E-3</v>
      </c>
      <c r="E942" s="22" t="str">
        <f ca="1">IF(DataWindow&lt;(B942-250),-CalcIM(OFFSET(D941,0,0,-DataWindow,1),ConfLevel, metric, OFFSET($F$11,0,0,StressPeriod,1)),"")</f>
        <v/>
      </c>
      <c r="F942" s="22">
        <f>IF(ReturnsType2="Relative", (C942/C941-1)*IRNow1*ApproxDuration(C942,5), (C942-C941)*ApproxDuration(C942,5))</f>
        <v>-1.8564362869716113E-3</v>
      </c>
      <c r="G942" s="15" t="str">
        <f ca="1">IF(DataWindow2&lt;(B942-250),-CalcIM(OFFSET(F941,0,0,-DataWindow2,1),ConfLevel2, metric2, OFFSET($D$11,0,0,StressPeriod2,1)),"")</f>
        <v/>
      </c>
    </row>
    <row r="943" spans="2:7" x14ac:dyDescent="0.3">
      <c r="B943" s="7">
        <f t="shared" si="15"/>
        <v>931</v>
      </c>
      <c r="C943" s="22">
        <v>5.0599999999999999E-2</v>
      </c>
      <c r="D943" s="14">
        <f>IF(ReturnsType="Relative", (C943/C942-1)*IRNow1*ApproxDuration(C943,5), (C943-C942)*ApproxDuration(C943,5))</f>
        <v>0</v>
      </c>
      <c r="E943" s="22" t="str">
        <f ca="1">IF(DataWindow&lt;(B943-250),-CalcIM(OFFSET(D942,0,0,-DataWindow,1),ConfLevel, metric, OFFSET($F$11,0,0,StressPeriod,1)),"")</f>
        <v/>
      </c>
      <c r="F943" s="22">
        <f>IF(ReturnsType2="Relative", (C943/C942-1)*IRNow1*ApproxDuration(C943,5), (C943-C942)*ApproxDuration(C943,5))</f>
        <v>0</v>
      </c>
      <c r="G943" s="15" t="str">
        <f ca="1">IF(DataWindow2&lt;(B943-250),-CalcIM(OFFSET(F942,0,0,-DataWindow2,1),ConfLevel2, metric2, OFFSET($D$11,0,0,StressPeriod2,1)),"")</f>
        <v/>
      </c>
    </row>
    <row r="944" spans="2:7" x14ac:dyDescent="0.3">
      <c r="B944" s="7">
        <f t="shared" si="15"/>
        <v>932</v>
      </c>
      <c r="C944" s="22">
        <v>5.0599999999999999E-2</v>
      </c>
      <c r="D944" s="14">
        <f>IF(ReturnsType="Relative", (C944/C943-1)*IRNow1*ApproxDuration(C944,5), (C944-C943)*ApproxDuration(C944,5))</f>
        <v>0</v>
      </c>
      <c r="E944" s="22" t="str">
        <f ca="1">IF(DataWindow&lt;(B944-250),-CalcIM(OFFSET(D943,0,0,-DataWindow,1),ConfLevel, metric, OFFSET($F$11,0,0,StressPeriod,1)),"")</f>
        <v/>
      </c>
      <c r="F944" s="22">
        <f>IF(ReturnsType2="Relative", (C944/C943-1)*IRNow1*ApproxDuration(C944,5), (C944-C943)*ApproxDuration(C944,5))</f>
        <v>0</v>
      </c>
      <c r="G944" s="15" t="str">
        <f ca="1">IF(DataWindow2&lt;(B944-250),-CalcIM(OFFSET(F943,0,0,-DataWindow2,1),ConfLevel2, metric2, OFFSET($D$11,0,0,StressPeriod2,1)),"")</f>
        <v/>
      </c>
    </row>
    <row r="945" spans="2:7" x14ac:dyDescent="0.3">
      <c r="B945" s="7">
        <f t="shared" si="15"/>
        <v>933</v>
      </c>
      <c r="C945" s="22">
        <v>4.9599999999999998E-2</v>
      </c>
      <c r="D945" s="14">
        <f>IF(ReturnsType="Relative", (C945/C944-1)*IRNow1*ApproxDuration(C945,5), (C945-C944)*ApproxDuration(C945,5))</f>
        <v>-2.3628878982424914E-3</v>
      </c>
      <c r="E945" s="22" t="str">
        <f ca="1">IF(DataWindow&lt;(B945-250),-CalcIM(OFFSET(D944,0,0,-DataWindow,1),ConfLevel, metric, OFFSET($F$11,0,0,StressPeriod,1)),"")</f>
        <v/>
      </c>
      <c r="F945" s="22">
        <f>IF(ReturnsType2="Relative", (C945/C944-1)*IRNow1*ApproxDuration(C945,5), (C945-C944)*ApproxDuration(C945,5))</f>
        <v>-2.3628878982424914E-3</v>
      </c>
      <c r="G945" s="15" t="str">
        <f ca="1">IF(DataWindow2&lt;(B945-250),-CalcIM(OFFSET(F944,0,0,-DataWindow2,1),ConfLevel2, metric2, OFFSET($D$11,0,0,StressPeriod2,1)),"")</f>
        <v/>
      </c>
    </row>
    <row r="946" spans="2:7" x14ac:dyDescent="0.3">
      <c r="B946" s="7">
        <f t="shared" si="15"/>
        <v>934</v>
      </c>
      <c r="C946" s="22">
        <v>4.8600000000000004E-2</v>
      </c>
      <c r="D946" s="14">
        <f>IF(ReturnsType="Relative", (C946/C945-1)*IRNow1*ApproxDuration(C946,5), (C946-C945)*ApproxDuration(C946,5))</f>
        <v>-2.4163136898347017E-3</v>
      </c>
      <c r="E946" s="22" t="str">
        <f ca="1">IF(DataWindow&lt;(B946-250),-CalcIM(OFFSET(D945,0,0,-DataWindow,1),ConfLevel, metric, OFFSET($F$11,0,0,StressPeriod,1)),"")</f>
        <v/>
      </c>
      <c r="F946" s="22">
        <f>IF(ReturnsType2="Relative", (C946/C945-1)*IRNow1*ApproxDuration(C946,5), (C946-C945)*ApproxDuration(C946,5))</f>
        <v>-2.4163136898347017E-3</v>
      </c>
      <c r="G946" s="15" t="str">
        <f ca="1">IF(DataWindow2&lt;(B946-250),-CalcIM(OFFSET(F945,0,0,-DataWindow2,1),ConfLevel2, metric2, OFFSET($D$11,0,0,StressPeriod2,1)),"")</f>
        <v/>
      </c>
    </row>
    <row r="947" spans="2:7" x14ac:dyDescent="0.3">
      <c r="B947" s="7">
        <f t="shared" si="15"/>
        <v>935</v>
      </c>
      <c r="C947" s="22">
        <v>4.87E-2</v>
      </c>
      <c r="D947" s="14">
        <f>IF(ReturnsType="Relative", (C947/C946-1)*IRNow1*ApproxDuration(C947,5), (C947-C946)*ApproxDuration(C947,5))</f>
        <v>2.4654406110851052E-4</v>
      </c>
      <c r="E947" s="22" t="str">
        <f ca="1">IF(DataWindow&lt;(B947-250),-CalcIM(OFFSET(D946,0,0,-DataWindow,1),ConfLevel, metric, OFFSET($F$11,0,0,StressPeriod,1)),"")</f>
        <v/>
      </c>
      <c r="F947" s="22">
        <f>IF(ReturnsType2="Relative", (C947/C946-1)*IRNow1*ApproxDuration(C947,5), (C947-C946)*ApproxDuration(C947,5))</f>
        <v>2.4654406110851052E-4</v>
      </c>
      <c r="G947" s="15" t="str">
        <f ca="1">IF(DataWindow2&lt;(B947-250),-CalcIM(OFFSET(F946,0,0,-DataWindow2,1),ConfLevel2, metric2, OFFSET($D$11,0,0,StressPeriod2,1)),"")</f>
        <v/>
      </c>
    </row>
    <row r="948" spans="2:7" x14ac:dyDescent="0.3">
      <c r="B948" s="7">
        <f t="shared" si="15"/>
        <v>936</v>
      </c>
      <c r="C948" s="22">
        <v>4.8300000000000003E-2</v>
      </c>
      <c r="D948" s="14">
        <f>IF(ReturnsType="Relative", (C948/C947-1)*IRNow1*ApproxDuration(C948,5), (C948-C947)*ApproxDuration(C948,5))</f>
        <v>-9.8509610922448859E-4</v>
      </c>
      <c r="E948" s="22" t="str">
        <f ca="1">IF(DataWindow&lt;(B948-250),-CalcIM(OFFSET(D947,0,0,-DataWindow,1),ConfLevel, metric, OFFSET($F$11,0,0,StressPeriod,1)),"")</f>
        <v/>
      </c>
      <c r="F948" s="22">
        <f>IF(ReturnsType2="Relative", (C948/C947-1)*IRNow1*ApproxDuration(C948,5), (C948-C947)*ApproxDuration(C948,5))</f>
        <v>-9.8509610922448859E-4</v>
      </c>
      <c r="G948" s="15" t="str">
        <f ca="1">IF(DataWindow2&lt;(B948-250),-CalcIM(OFFSET(F947,0,0,-DataWindow2,1),ConfLevel2, metric2, OFFSET($D$11,0,0,StressPeriod2,1)),"")</f>
        <v/>
      </c>
    </row>
    <row r="949" spans="2:7" x14ac:dyDescent="0.3">
      <c r="B949" s="7">
        <f t="shared" si="15"/>
        <v>937</v>
      </c>
      <c r="C949" s="22">
        <v>4.8399999999999999E-2</v>
      </c>
      <c r="D949" s="14">
        <f>IF(ReturnsType="Relative", (C949/C948-1)*IRNow1*ApproxDuration(C949,5), (C949-C948)*ApproxDuration(C949,5))</f>
        <v>2.4825399132916246E-4</v>
      </c>
      <c r="E949" s="22" t="str">
        <f ca="1">IF(DataWindow&lt;(B949-250),-CalcIM(OFFSET(D948,0,0,-DataWindow,1),ConfLevel, metric, OFFSET($F$11,0,0,StressPeriod,1)),"")</f>
        <v/>
      </c>
      <c r="F949" s="22">
        <f>IF(ReturnsType2="Relative", (C949/C948-1)*IRNow1*ApproxDuration(C949,5), (C949-C948)*ApproxDuration(C949,5))</f>
        <v>2.4825399132916246E-4</v>
      </c>
      <c r="G949" s="15" t="str">
        <f ca="1">IF(DataWindow2&lt;(B949-250),-CalcIM(OFFSET(F948,0,0,-DataWindow2,1),ConfLevel2, metric2, OFFSET($D$11,0,0,StressPeriod2,1)),"")</f>
        <v/>
      </c>
    </row>
    <row r="950" spans="2:7" x14ac:dyDescent="0.3">
      <c r="B950" s="7">
        <f t="shared" si="15"/>
        <v>938</v>
      </c>
      <c r="C950" s="22">
        <v>4.9299999999999997E-2</v>
      </c>
      <c r="D950" s="14">
        <f>IF(ReturnsType="Relative", (C950/C949-1)*IRNow1*ApproxDuration(C950,5), (C950-C949)*ApproxDuration(C950,5))</f>
        <v>2.2248620834873162E-3</v>
      </c>
      <c r="E950" s="22" t="str">
        <f ca="1">IF(DataWindow&lt;(B950-250),-CalcIM(OFFSET(D949,0,0,-DataWindow,1),ConfLevel, metric, OFFSET($F$11,0,0,StressPeriod,1)),"")</f>
        <v/>
      </c>
      <c r="F950" s="22">
        <f>IF(ReturnsType2="Relative", (C950/C949-1)*IRNow1*ApproxDuration(C950,5), (C950-C949)*ApproxDuration(C950,5))</f>
        <v>2.2248620834873162E-3</v>
      </c>
      <c r="G950" s="15" t="str">
        <f ca="1">IF(DataWindow2&lt;(B950-250),-CalcIM(OFFSET(F949,0,0,-DataWindow2,1),ConfLevel2, metric2, OFFSET($D$11,0,0,StressPeriod2,1)),"")</f>
        <v/>
      </c>
    </row>
    <row r="951" spans="2:7" x14ac:dyDescent="0.3">
      <c r="B951" s="7">
        <f t="shared" si="15"/>
        <v>939</v>
      </c>
      <c r="C951" s="22">
        <v>4.8899999999999999E-2</v>
      </c>
      <c r="D951" s="14">
        <f>IF(ReturnsType="Relative", (C951/C950-1)*IRNow1*ApproxDuration(C951,5), (C951-C950)*ApproxDuration(C951,5))</f>
        <v>-9.7170751488281535E-4</v>
      </c>
      <c r="E951" s="22" t="str">
        <f ca="1">IF(DataWindow&lt;(B951-250),-CalcIM(OFFSET(D950,0,0,-DataWindow,1),ConfLevel, metric, OFFSET($F$11,0,0,StressPeriod,1)),"")</f>
        <v/>
      </c>
      <c r="F951" s="22">
        <f>IF(ReturnsType2="Relative", (C951/C950-1)*IRNow1*ApproxDuration(C951,5), (C951-C950)*ApproxDuration(C951,5))</f>
        <v>-9.7170751488281535E-4</v>
      </c>
      <c r="G951" s="15" t="str">
        <f ca="1">IF(DataWindow2&lt;(B951-250),-CalcIM(OFFSET(F950,0,0,-DataWindow2,1),ConfLevel2, metric2, OFFSET($D$11,0,0,StressPeriod2,1)),"")</f>
        <v/>
      </c>
    </row>
    <row r="952" spans="2:7" x14ac:dyDescent="0.3">
      <c r="B952" s="7">
        <f t="shared" si="15"/>
        <v>940</v>
      </c>
      <c r="C952" s="22">
        <v>4.9000000000000002E-2</v>
      </c>
      <c r="D952" s="14">
        <f>IF(ReturnsType="Relative", (C952/C951-1)*IRNow1*ApproxDuration(C952,5), (C952-C951)*ApproxDuration(C952,5))</f>
        <v>2.4485528431491752E-4</v>
      </c>
      <c r="E952" s="22" t="str">
        <f ca="1">IF(DataWindow&lt;(B952-250),-CalcIM(OFFSET(D951,0,0,-DataWindow,1),ConfLevel, metric, OFFSET($F$11,0,0,StressPeriod,1)),"")</f>
        <v/>
      </c>
      <c r="F952" s="22">
        <f>IF(ReturnsType2="Relative", (C952/C951-1)*IRNow1*ApproxDuration(C952,5), (C952-C951)*ApproxDuration(C952,5))</f>
        <v>2.4485528431491752E-4</v>
      </c>
      <c r="G952" s="15" t="str">
        <f ca="1">IF(DataWindow2&lt;(B952-250),-CalcIM(OFFSET(F951,0,0,-DataWindow2,1),ConfLevel2, metric2, OFFSET($D$11,0,0,StressPeriod2,1)),"")</f>
        <v/>
      </c>
    </row>
    <row r="953" spans="2:7" x14ac:dyDescent="0.3">
      <c r="B953" s="7">
        <f t="shared" si="15"/>
        <v>941</v>
      </c>
      <c r="C953" s="22">
        <v>0.05</v>
      </c>
      <c r="D953" s="14">
        <f>IF(ReturnsType="Relative", (C953/C952-1)*IRNow1*ApproxDuration(C953,5), (C953-C952)*ApproxDuration(C953,5))</f>
        <v>2.4377056559477853E-3</v>
      </c>
      <c r="E953" s="22" t="str">
        <f ca="1">IF(DataWindow&lt;(B953-250),-CalcIM(OFFSET(D952,0,0,-DataWindow,1),ConfLevel, metric, OFFSET($F$11,0,0,StressPeriod,1)),"")</f>
        <v/>
      </c>
      <c r="F953" s="22">
        <f>IF(ReturnsType2="Relative", (C953/C952-1)*IRNow1*ApproxDuration(C953,5), (C953-C952)*ApproxDuration(C953,5))</f>
        <v>2.4377056559477853E-3</v>
      </c>
      <c r="G953" s="15" t="str">
        <f ca="1">IF(DataWindow2&lt;(B953-250),-CalcIM(OFFSET(F952,0,0,-DataWindow2,1),ConfLevel2, metric2, OFFSET($D$11,0,0,StressPeriod2,1)),"")</f>
        <v/>
      </c>
    </row>
    <row r="954" spans="2:7" x14ac:dyDescent="0.3">
      <c r="B954" s="7">
        <f t="shared" si="15"/>
        <v>942</v>
      </c>
      <c r="C954" s="22">
        <v>5.0300000000000004E-2</v>
      </c>
      <c r="D954" s="14">
        <f>IF(ReturnsType="Relative", (C954/C953-1)*IRNow1*ApproxDuration(C954,5), (C954-C953)*ApproxDuration(C954,5))</f>
        <v>7.1617057390094816E-4</v>
      </c>
      <c r="E954" s="22" t="str">
        <f ca="1">IF(DataWindow&lt;(B954-250),-CalcIM(OFFSET(D953,0,0,-DataWindow,1),ConfLevel, metric, OFFSET($F$11,0,0,StressPeriod,1)),"")</f>
        <v/>
      </c>
      <c r="F954" s="22">
        <f>IF(ReturnsType2="Relative", (C954/C953-1)*IRNow1*ApproxDuration(C954,5), (C954-C953)*ApproxDuration(C954,5))</f>
        <v>7.1617057390094816E-4</v>
      </c>
      <c r="G954" s="15" t="str">
        <f ca="1">IF(DataWindow2&lt;(B954-250),-CalcIM(OFFSET(F953,0,0,-DataWindow2,1),ConfLevel2, metric2, OFFSET($D$11,0,0,StressPeriod2,1)),"")</f>
        <v/>
      </c>
    </row>
    <row r="955" spans="2:7" x14ac:dyDescent="0.3">
      <c r="B955" s="7">
        <f t="shared" si="15"/>
        <v>943</v>
      </c>
      <c r="C955" s="22">
        <v>5.0700000000000002E-2</v>
      </c>
      <c r="D955" s="14">
        <f>IF(ReturnsType="Relative", (C955/C954-1)*IRNow1*ApproxDuration(C955,5), (C955-C954)*ApproxDuration(C955,5))</f>
        <v>9.482900446663164E-4</v>
      </c>
      <c r="E955" s="22" t="str">
        <f ca="1">IF(DataWindow&lt;(B955-250),-CalcIM(OFFSET(D954,0,0,-DataWindow,1),ConfLevel, metric, OFFSET($F$11,0,0,StressPeriod,1)),"")</f>
        <v/>
      </c>
      <c r="F955" s="22">
        <f>IF(ReturnsType2="Relative", (C955/C954-1)*IRNow1*ApproxDuration(C955,5), (C955-C954)*ApproxDuration(C955,5))</f>
        <v>9.482900446663164E-4</v>
      </c>
      <c r="G955" s="15" t="str">
        <f ca="1">IF(DataWindow2&lt;(B955-250),-CalcIM(OFFSET(F954,0,0,-DataWindow2,1),ConfLevel2, metric2, OFFSET($D$11,0,0,StressPeriod2,1)),"")</f>
        <v/>
      </c>
    </row>
    <row r="956" spans="2:7" x14ac:dyDescent="0.3">
      <c r="B956" s="7">
        <f t="shared" si="15"/>
        <v>944</v>
      </c>
      <c r="C956" s="22">
        <v>5.0799999999999998E-2</v>
      </c>
      <c r="D956" s="14">
        <f>IF(ReturnsType="Relative", (C956/C955-1)*IRNow1*ApproxDuration(C956,5), (C956-C955)*ApproxDuration(C956,5))</f>
        <v>2.3514580692141437E-4</v>
      </c>
      <c r="E956" s="22" t="str">
        <f ca="1">IF(DataWindow&lt;(B956-250),-CalcIM(OFFSET(D955,0,0,-DataWindow,1),ConfLevel, metric, OFFSET($F$11,0,0,StressPeriod,1)),"")</f>
        <v/>
      </c>
      <c r="F956" s="22">
        <f>IF(ReturnsType2="Relative", (C956/C955-1)*IRNow1*ApproxDuration(C956,5), (C956-C955)*ApproxDuration(C956,5))</f>
        <v>2.3514580692141437E-4</v>
      </c>
      <c r="G956" s="15" t="str">
        <f ca="1">IF(DataWindow2&lt;(B956-250),-CalcIM(OFFSET(F955,0,0,-DataWindow2,1),ConfLevel2, metric2, OFFSET($D$11,0,0,StressPeriod2,1)),"")</f>
        <v/>
      </c>
    </row>
    <row r="957" spans="2:7" x14ac:dyDescent="0.3">
      <c r="B957" s="7">
        <f t="shared" si="15"/>
        <v>945</v>
      </c>
      <c r="C957" s="22">
        <v>4.9699999999999994E-2</v>
      </c>
      <c r="D957" s="14">
        <f>IF(ReturnsType="Relative", (C957/C956-1)*IRNow1*ApproxDuration(C957,5), (C957-C956)*ApproxDuration(C957,5))</f>
        <v>-2.5883232993221456E-3</v>
      </c>
      <c r="E957" s="22" t="str">
        <f ca="1">IF(DataWindow&lt;(B957-250),-CalcIM(OFFSET(D956,0,0,-DataWindow,1),ConfLevel, metric, OFFSET($F$11,0,0,StressPeriod,1)),"")</f>
        <v/>
      </c>
      <c r="F957" s="22">
        <f>IF(ReturnsType2="Relative", (C957/C956-1)*IRNow1*ApproxDuration(C957,5), (C957-C956)*ApproxDuration(C957,5))</f>
        <v>-2.5883232993221456E-3</v>
      </c>
      <c r="G957" s="15" t="str">
        <f ca="1">IF(DataWindow2&lt;(B957-250),-CalcIM(OFFSET(F956,0,0,-DataWindow2,1),ConfLevel2, metric2, OFFSET($D$11,0,0,StressPeriod2,1)),"")</f>
        <v/>
      </c>
    </row>
    <row r="958" spans="2:7" x14ac:dyDescent="0.3">
      <c r="B958" s="7">
        <f t="shared" si="15"/>
        <v>946</v>
      </c>
      <c r="C958" s="22">
        <v>4.9699999999999994E-2</v>
      </c>
      <c r="D958" s="14">
        <f>IF(ReturnsType="Relative", (C958/C957-1)*IRNow1*ApproxDuration(C958,5), (C958-C957)*ApproxDuration(C958,5))</f>
        <v>0</v>
      </c>
      <c r="E958" s="22" t="str">
        <f ca="1">IF(DataWindow&lt;(B958-250),-CalcIM(OFFSET(D957,0,0,-DataWindow,1),ConfLevel, metric, OFFSET($F$11,0,0,StressPeriod,1)),"")</f>
        <v/>
      </c>
      <c r="F958" s="22">
        <f>IF(ReturnsType2="Relative", (C958/C957-1)*IRNow1*ApproxDuration(C958,5), (C958-C957)*ApproxDuration(C958,5))</f>
        <v>0</v>
      </c>
      <c r="G958" s="15" t="str">
        <f ca="1">IF(DataWindow2&lt;(B958-250),-CalcIM(OFFSET(F957,0,0,-DataWindow2,1),ConfLevel2, metric2, OFFSET($D$11,0,0,StressPeriod2,1)),"")</f>
        <v/>
      </c>
    </row>
    <row r="959" spans="2:7" x14ac:dyDescent="0.3">
      <c r="B959" s="7">
        <f t="shared" si="15"/>
        <v>947</v>
      </c>
      <c r="C959" s="22">
        <v>5.0300000000000004E-2</v>
      </c>
      <c r="D959" s="14">
        <f>IF(ReturnsType="Relative", (C959/C958-1)*IRNow1*ApproxDuration(C959,5), (C959-C958)*ApproxDuration(C959,5))</f>
        <v>1.4409870702232705E-3</v>
      </c>
      <c r="E959" s="22" t="str">
        <f ca="1">IF(DataWindow&lt;(B959-250),-CalcIM(OFFSET(D958,0,0,-DataWindow,1),ConfLevel, metric, OFFSET($F$11,0,0,StressPeriod,1)),"")</f>
        <v/>
      </c>
      <c r="F959" s="22">
        <f>IF(ReturnsType2="Relative", (C959/C958-1)*IRNow1*ApproxDuration(C959,5), (C959-C958)*ApproxDuration(C959,5))</f>
        <v>1.4409870702232705E-3</v>
      </c>
      <c r="G959" s="15" t="str">
        <f ca="1">IF(DataWindow2&lt;(B959-250),-CalcIM(OFFSET(F958,0,0,-DataWindow2,1),ConfLevel2, metric2, OFFSET($D$11,0,0,StressPeriod2,1)),"")</f>
        <v/>
      </c>
    </row>
    <row r="960" spans="2:7" x14ac:dyDescent="0.3">
      <c r="B960" s="7">
        <f t="shared" si="15"/>
        <v>948</v>
      </c>
      <c r="C960" s="22">
        <v>4.9000000000000002E-2</v>
      </c>
      <c r="D960" s="14">
        <f>IF(ReturnsType="Relative", (C960/C959-1)*IRNow1*ApproxDuration(C960,5), (C960-C959)*ApproxDuration(C960,5))</f>
        <v>-3.094522947097183E-3</v>
      </c>
      <c r="E960" s="22" t="str">
        <f ca="1">IF(DataWindow&lt;(B960-250),-CalcIM(OFFSET(D959,0,0,-DataWindow,1),ConfLevel, metric, OFFSET($F$11,0,0,StressPeriod,1)),"")</f>
        <v/>
      </c>
      <c r="F960" s="22">
        <f>IF(ReturnsType2="Relative", (C960/C959-1)*IRNow1*ApproxDuration(C960,5), (C960-C959)*ApproxDuration(C960,5))</f>
        <v>-3.094522947097183E-3</v>
      </c>
      <c r="G960" s="15" t="str">
        <f ca="1">IF(DataWindow2&lt;(B960-250),-CalcIM(OFFSET(F959,0,0,-DataWindow2,1),ConfLevel2, metric2, OFFSET($D$11,0,0,StressPeriod2,1)),"")</f>
        <v/>
      </c>
    </row>
    <row r="961" spans="2:7" x14ac:dyDescent="0.3">
      <c r="B961" s="7">
        <f t="shared" si="15"/>
        <v>949</v>
      </c>
      <c r="C961" s="22">
        <v>4.9299999999999997E-2</v>
      </c>
      <c r="D961" s="14">
        <f>IF(ReturnsType="Relative", (C961/C960-1)*IRNow1*ApproxDuration(C961,5), (C961-C960)*ApproxDuration(C961,5))</f>
        <v>7.3253962476723918E-4</v>
      </c>
      <c r="E961" s="22" t="str">
        <f ca="1">IF(DataWindow&lt;(B961-250),-CalcIM(OFFSET(D960,0,0,-DataWindow,1),ConfLevel, metric, OFFSET($F$11,0,0,StressPeriod,1)),"")</f>
        <v/>
      </c>
      <c r="F961" s="22">
        <f>IF(ReturnsType2="Relative", (C961/C960-1)*IRNow1*ApproxDuration(C961,5), (C961-C960)*ApproxDuration(C961,5))</f>
        <v>7.3253962476723918E-4</v>
      </c>
      <c r="G961" s="15" t="str">
        <f ca="1">IF(DataWindow2&lt;(B961-250),-CalcIM(OFFSET(F960,0,0,-DataWindow2,1),ConfLevel2, metric2, OFFSET($D$11,0,0,StressPeriod2,1)),"")</f>
        <v/>
      </c>
    </row>
    <row r="962" spans="2:7" x14ac:dyDescent="0.3">
      <c r="B962" s="7">
        <f t="shared" si="15"/>
        <v>950</v>
      </c>
      <c r="C962" s="22">
        <v>4.9299999999999997E-2</v>
      </c>
      <c r="D962" s="14">
        <f>IF(ReturnsType="Relative", (C962/C961-1)*IRNow1*ApproxDuration(C962,5), (C962-C961)*ApproxDuration(C962,5))</f>
        <v>0</v>
      </c>
      <c r="E962" s="22" t="str">
        <f ca="1">IF(DataWindow&lt;(B962-250),-CalcIM(OFFSET(D961,0,0,-DataWindow,1),ConfLevel, metric, OFFSET($F$11,0,0,StressPeriod,1)),"")</f>
        <v/>
      </c>
      <c r="F962" s="22">
        <f>IF(ReturnsType2="Relative", (C962/C961-1)*IRNow1*ApproxDuration(C962,5), (C962-C961)*ApproxDuration(C962,5))</f>
        <v>0</v>
      </c>
      <c r="G962" s="15" t="str">
        <f ca="1">IF(DataWindow2&lt;(B962-250),-CalcIM(OFFSET(F961,0,0,-DataWindow2,1),ConfLevel2, metric2, OFFSET($D$11,0,0,StressPeriod2,1)),"")</f>
        <v/>
      </c>
    </row>
    <row r="963" spans="2:7" x14ac:dyDescent="0.3">
      <c r="B963" s="7">
        <f t="shared" si="15"/>
        <v>951</v>
      </c>
      <c r="C963" s="22">
        <v>4.9299999999999997E-2</v>
      </c>
      <c r="D963" s="14">
        <f>IF(ReturnsType="Relative", (C963/C962-1)*IRNow1*ApproxDuration(C963,5), (C963-C962)*ApproxDuration(C963,5))</f>
        <v>0</v>
      </c>
      <c r="E963" s="22" t="str">
        <f ca="1">IF(DataWindow&lt;(B963-250),-CalcIM(OFFSET(D962,0,0,-DataWindow,1),ConfLevel, metric, OFFSET($F$11,0,0,StressPeriod,1)),"")</f>
        <v/>
      </c>
      <c r="F963" s="22">
        <f>IF(ReturnsType2="Relative", (C963/C962-1)*IRNow1*ApproxDuration(C963,5), (C963-C962)*ApproxDuration(C963,5))</f>
        <v>0</v>
      </c>
      <c r="G963" s="15" t="str">
        <f ca="1">IF(DataWindow2&lt;(B963-250),-CalcIM(OFFSET(F962,0,0,-DataWindow2,1),ConfLevel2, metric2, OFFSET($D$11,0,0,StressPeriod2,1)),"")</f>
        <v/>
      </c>
    </row>
    <row r="964" spans="2:7" x14ac:dyDescent="0.3">
      <c r="B964" s="7">
        <f t="shared" si="15"/>
        <v>952</v>
      </c>
      <c r="C964" s="22">
        <v>4.8799999999999996E-2</v>
      </c>
      <c r="D964" s="14">
        <f>IF(ReturnsType="Relative", (C964/C963-1)*IRNow1*ApproxDuration(C964,5), (C964-C963)*ApproxDuration(C964,5))</f>
        <v>-1.2149257379756595E-3</v>
      </c>
      <c r="E964" s="22" t="str">
        <f ca="1">IF(DataWindow&lt;(B964-250),-CalcIM(OFFSET(D963,0,0,-DataWindow,1),ConfLevel, metric, OFFSET($F$11,0,0,StressPeriod,1)),"")</f>
        <v/>
      </c>
      <c r="F964" s="22">
        <f>IF(ReturnsType2="Relative", (C964/C963-1)*IRNow1*ApproxDuration(C964,5), (C964-C963)*ApproxDuration(C964,5))</f>
        <v>-1.2149257379756595E-3</v>
      </c>
      <c r="G964" s="15" t="str">
        <f ca="1">IF(DataWindow2&lt;(B964-250),-CalcIM(OFFSET(F963,0,0,-DataWindow2,1),ConfLevel2, metric2, OFFSET($D$11,0,0,StressPeriod2,1)),"")</f>
        <v/>
      </c>
    </row>
    <row r="965" spans="2:7" x14ac:dyDescent="0.3">
      <c r="B965" s="7">
        <f t="shared" si="15"/>
        <v>953</v>
      </c>
      <c r="C965" s="22">
        <v>4.9000000000000002E-2</v>
      </c>
      <c r="D965" s="14">
        <f>IF(ReturnsType="Relative", (C965/C964-1)*IRNow1*ApproxDuration(C965,5), (C965-C964)*ApproxDuration(C965,5))</f>
        <v>4.9071407389342627E-4</v>
      </c>
      <c r="E965" s="22" t="str">
        <f ca="1">IF(DataWindow&lt;(B965-250),-CalcIM(OFFSET(D964,0,0,-DataWindow,1),ConfLevel, metric, OFFSET($F$11,0,0,StressPeriod,1)),"")</f>
        <v/>
      </c>
      <c r="F965" s="22">
        <f>IF(ReturnsType2="Relative", (C965/C964-1)*IRNow1*ApproxDuration(C965,5), (C965-C964)*ApproxDuration(C965,5))</f>
        <v>4.9071407389342627E-4</v>
      </c>
      <c r="G965" s="15" t="str">
        <f ca="1">IF(DataWindow2&lt;(B965-250),-CalcIM(OFFSET(F964,0,0,-DataWindow2,1),ConfLevel2, metric2, OFFSET($D$11,0,0,StressPeriod2,1)),"")</f>
        <v/>
      </c>
    </row>
    <row r="966" spans="2:7" x14ac:dyDescent="0.3">
      <c r="B966" s="7">
        <f t="shared" si="15"/>
        <v>954</v>
      </c>
      <c r="C966" s="22">
        <v>4.9699999999999994E-2</v>
      </c>
      <c r="D966" s="14">
        <f>IF(ReturnsType="Relative", (C966/C965-1)*IRNow1*ApproxDuration(C966,5), (C966-C965)*ApproxDuration(C966,5))</f>
        <v>1.7076210857865466E-3</v>
      </c>
      <c r="E966" s="22" t="str">
        <f ca="1">IF(DataWindow&lt;(B966-250),-CalcIM(OFFSET(D965,0,0,-DataWindow,1),ConfLevel, metric, OFFSET($F$11,0,0,StressPeriod,1)),"")</f>
        <v/>
      </c>
      <c r="F966" s="22">
        <f>IF(ReturnsType2="Relative", (C966/C965-1)*IRNow1*ApproxDuration(C966,5), (C966-C965)*ApproxDuration(C966,5))</f>
        <v>1.7076210857865466E-3</v>
      </c>
      <c r="G966" s="15" t="str">
        <f ca="1">IF(DataWindow2&lt;(B966-250),-CalcIM(OFFSET(F965,0,0,-DataWindow2,1),ConfLevel2, metric2, OFFSET($D$11,0,0,StressPeriod2,1)),"")</f>
        <v/>
      </c>
    </row>
    <row r="967" spans="2:7" x14ac:dyDescent="0.3">
      <c r="B967" s="7">
        <f t="shared" si="15"/>
        <v>955</v>
      </c>
      <c r="C967" s="22">
        <v>0.05</v>
      </c>
      <c r="D967" s="14">
        <f>IF(ReturnsType="Relative", (C967/C966-1)*IRNow1*ApproxDuration(C967,5), (C967-C966)*ApproxDuration(C967,5))</f>
        <v>7.2101153204091157E-4</v>
      </c>
      <c r="E967" s="22" t="str">
        <f ca="1">IF(DataWindow&lt;(B967-250),-CalcIM(OFFSET(D966,0,0,-DataWindow,1),ConfLevel, metric, OFFSET($F$11,0,0,StressPeriod,1)),"")</f>
        <v/>
      </c>
      <c r="F967" s="22">
        <f>IF(ReturnsType2="Relative", (C967/C966-1)*IRNow1*ApproxDuration(C967,5), (C967-C966)*ApproxDuration(C967,5))</f>
        <v>7.2101153204091157E-4</v>
      </c>
      <c r="G967" s="15" t="str">
        <f ca="1">IF(DataWindow2&lt;(B967-250),-CalcIM(OFFSET(F966,0,0,-DataWindow2,1),ConfLevel2, metric2, OFFSET($D$11,0,0,StressPeriod2,1)),"")</f>
        <v/>
      </c>
    </row>
    <row r="968" spans="2:7" x14ac:dyDescent="0.3">
      <c r="B968" s="7">
        <f t="shared" si="15"/>
        <v>956</v>
      </c>
      <c r="C968" s="22">
        <v>4.9599999999999998E-2</v>
      </c>
      <c r="D968" s="14">
        <f>IF(ReturnsType="Relative", (C968/C967-1)*IRNow1*ApproxDuration(C968,5), (C968-C967)*ApproxDuration(C968,5))</f>
        <v>-9.5649702120857477E-4</v>
      </c>
      <c r="E968" s="22" t="str">
        <f ca="1">IF(DataWindow&lt;(B968-250),-CalcIM(OFFSET(D967,0,0,-DataWindow,1),ConfLevel, metric, OFFSET($F$11,0,0,StressPeriod,1)),"")</f>
        <v/>
      </c>
      <c r="F968" s="22">
        <f>IF(ReturnsType2="Relative", (C968/C967-1)*IRNow1*ApproxDuration(C968,5), (C968-C967)*ApproxDuration(C968,5))</f>
        <v>-9.5649702120857477E-4</v>
      </c>
      <c r="G968" s="15" t="str">
        <f ca="1">IF(DataWindow2&lt;(B968-250),-CalcIM(OFFSET(F967,0,0,-DataWindow2,1),ConfLevel2, metric2, OFFSET($D$11,0,0,StressPeriod2,1)),"")</f>
        <v/>
      </c>
    </row>
    <row r="969" spans="2:7" x14ac:dyDescent="0.3">
      <c r="B969" s="7">
        <f t="shared" si="15"/>
        <v>957</v>
      </c>
      <c r="C969" s="22">
        <v>4.8600000000000004E-2</v>
      </c>
      <c r="D969" s="14">
        <f>IF(ReturnsType="Relative", (C969/C968-1)*IRNow1*ApproxDuration(C969,5), (C969-C968)*ApproxDuration(C969,5))</f>
        <v>-2.4163136898347017E-3</v>
      </c>
      <c r="E969" s="22" t="str">
        <f ca="1">IF(DataWindow&lt;(B969-250),-CalcIM(OFFSET(D968,0,0,-DataWindow,1),ConfLevel, metric, OFFSET($F$11,0,0,StressPeriod,1)),"")</f>
        <v/>
      </c>
      <c r="F969" s="22">
        <f>IF(ReturnsType2="Relative", (C969/C968-1)*IRNow1*ApproxDuration(C969,5), (C969-C968)*ApproxDuration(C969,5))</f>
        <v>-2.4163136898347017E-3</v>
      </c>
      <c r="G969" s="15" t="str">
        <f ca="1">IF(DataWindow2&lt;(B969-250),-CalcIM(OFFSET(F968,0,0,-DataWindow2,1),ConfLevel2, metric2, OFFSET($D$11,0,0,StressPeriod2,1)),"")</f>
        <v/>
      </c>
    </row>
    <row r="970" spans="2:7" x14ac:dyDescent="0.3">
      <c r="B970" s="7">
        <f t="shared" si="15"/>
        <v>958</v>
      </c>
      <c r="C970" s="22">
        <v>4.8799999999999996E-2</v>
      </c>
      <c r="D970" s="14">
        <f>IF(ReturnsType="Relative", (C970/C969-1)*IRNow1*ApproxDuration(C970,5), (C970-C969)*ApproxDuration(C970,5))</f>
        <v>4.929698673431938E-4</v>
      </c>
      <c r="E970" s="22" t="str">
        <f ca="1">IF(DataWindow&lt;(B970-250),-CalcIM(OFFSET(D969,0,0,-DataWindow,1),ConfLevel, metric, OFFSET($F$11,0,0,StressPeriod,1)),"")</f>
        <v/>
      </c>
      <c r="F970" s="22">
        <f>IF(ReturnsType2="Relative", (C970/C969-1)*IRNow1*ApproxDuration(C970,5), (C970-C969)*ApproxDuration(C970,5))</f>
        <v>4.929698673431938E-4</v>
      </c>
      <c r="G970" s="15" t="str">
        <f ca="1">IF(DataWindow2&lt;(B970-250),-CalcIM(OFFSET(F969,0,0,-DataWindow2,1),ConfLevel2, metric2, OFFSET($D$11,0,0,StressPeriod2,1)),"")</f>
        <v/>
      </c>
    </row>
    <row r="971" spans="2:7" x14ac:dyDescent="0.3">
      <c r="B971" s="7">
        <f t="shared" si="15"/>
        <v>959</v>
      </c>
      <c r="C971" s="22">
        <v>4.8799999999999996E-2</v>
      </c>
      <c r="D971" s="14">
        <f>IF(ReturnsType="Relative", (C971/C970-1)*IRNow1*ApproxDuration(C971,5), (C971-C970)*ApproxDuration(C971,5))</f>
        <v>0</v>
      </c>
      <c r="E971" s="22" t="str">
        <f ca="1">IF(DataWindow&lt;(B971-250),-CalcIM(OFFSET(D970,0,0,-DataWindow,1),ConfLevel, metric, OFFSET($F$11,0,0,StressPeriod,1)),"")</f>
        <v/>
      </c>
      <c r="F971" s="22">
        <f>IF(ReturnsType2="Relative", (C971/C970-1)*IRNow1*ApproxDuration(C971,5), (C971-C970)*ApproxDuration(C971,5))</f>
        <v>0</v>
      </c>
      <c r="G971" s="15" t="str">
        <f ca="1">IF(DataWindow2&lt;(B971-250),-CalcIM(OFFSET(F970,0,0,-DataWindow2,1),ConfLevel2, metric2, OFFSET($D$11,0,0,StressPeriod2,1)),"")</f>
        <v/>
      </c>
    </row>
    <row r="972" spans="2:7" x14ac:dyDescent="0.3">
      <c r="B972" s="7">
        <f t="shared" si="15"/>
        <v>960</v>
      </c>
      <c r="C972" s="22">
        <v>4.87E-2</v>
      </c>
      <c r="D972" s="14">
        <f>IF(ReturnsType="Relative", (C972/C971-1)*IRNow1*ApproxDuration(C972,5), (C972-C971)*ApproxDuration(C972,5))</f>
        <v>-2.4553363462854897E-4</v>
      </c>
      <c r="E972" s="22" t="str">
        <f ca="1">IF(DataWindow&lt;(B972-250),-CalcIM(OFFSET(D971,0,0,-DataWindow,1),ConfLevel, metric, OFFSET($F$11,0,0,StressPeriod,1)),"")</f>
        <v/>
      </c>
      <c r="F972" s="22">
        <f>IF(ReturnsType2="Relative", (C972/C971-1)*IRNow1*ApproxDuration(C972,5), (C972-C971)*ApproxDuration(C972,5))</f>
        <v>-2.4553363462854897E-4</v>
      </c>
      <c r="G972" s="15" t="str">
        <f ca="1">IF(DataWindow2&lt;(B972-250),-CalcIM(OFFSET(F971,0,0,-DataWindow2,1),ConfLevel2, metric2, OFFSET($D$11,0,0,StressPeriod2,1)),"")</f>
        <v/>
      </c>
    </row>
    <row r="973" spans="2:7" x14ac:dyDescent="0.3">
      <c r="B973" s="7">
        <f t="shared" si="15"/>
        <v>961</v>
      </c>
      <c r="C973" s="22">
        <v>4.8300000000000003E-2</v>
      </c>
      <c r="D973" s="14">
        <f>IF(ReturnsType="Relative", (C973/C972-1)*IRNow1*ApproxDuration(C973,5), (C973-C972)*ApproxDuration(C973,5))</f>
        <v>-9.8509610922448859E-4</v>
      </c>
      <c r="E973" s="22" t="str">
        <f ca="1">IF(DataWindow&lt;(B973-250),-CalcIM(OFFSET(D972,0,0,-DataWindow,1),ConfLevel, metric, OFFSET($F$11,0,0,StressPeriod,1)),"")</f>
        <v/>
      </c>
      <c r="F973" s="22">
        <f>IF(ReturnsType2="Relative", (C973/C972-1)*IRNow1*ApproxDuration(C973,5), (C973-C972)*ApproxDuration(C973,5))</f>
        <v>-9.8509610922448859E-4</v>
      </c>
      <c r="G973" s="15" t="str">
        <f ca="1">IF(DataWindow2&lt;(B973-250),-CalcIM(OFFSET(F972,0,0,-DataWindow2,1),ConfLevel2, metric2, OFFSET($D$11,0,0,StressPeriod2,1)),"")</f>
        <v/>
      </c>
    </row>
    <row r="974" spans="2:7" x14ac:dyDescent="0.3">
      <c r="B974" s="7">
        <f t="shared" ref="B974:B1037" si="16">B973+1</f>
        <v>962</v>
      </c>
      <c r="C974" s="22">
        <v>4.8499999999999995E-2</v>
      </c>
      <c r="D974" s="14">
        <f>IF(ReturnsType="Relative", (C974/C973-1)*IRNow1*ApproxDuration(C974,5), (C974-C973)*ApproxDuration(C974,5))</f>
        <v>4.9638887668346872E-4</v>
      </c>
      <c r="E974" s="22" t="str">
        <f ca="1">IF(DataWindow&lt;(B974-250),-CalcIM(OFFSET(D973,0,0,-DataWindow,1),ConfLevel, metric, OFFSET($F$11,0,0,StressPeriod,1)),"")</f>
        <v/>
      </c>
      <c r="F974" s="22">
        <f>IF(ReturnsType2="Relative", (C974/C973-1)*IRNow1*ApproxDuration(C974,5), (C974-C973)*ApproxDuration(C974,5))</f>
        <v>4.9638887668346872E-4</v>
      </c>
      <c r="G974" s="15" t="str">
        <f ca="1">IF(DataWindow2&lt;(B974-250),-CalcIM(OFFSET(F973,0,0,-DataWindow2,1),ConfLevel2, metric2, OFFSET($D$11,0,0,StressPeriod2,1)),"")</f>
        <v/>
      </c>
    </row>
    <row r="975" spans="2:7" x14ac:dyDescent="0.3">
      <c r="B975" s="7">
        <f t="shared" si="16"/>
        <v>963</v>
      </c>
      <c r="C975" s="22">
        <v>4.9100000000000005E-2</v>
      </c>
      <c r="D975" s="14">
        <f>IF(ReturnsType="Relative", (C975/C974-1)*IRNow1*ApproxDuration(C975,5), (C975-C974)*ApproxDuration(C975,5))</f>
        <v>1.4808931079131529E-3</v>
      </c>
      <c r="E975" s="22" t="str">
        <f ca="1">IF(DataWindow&lt;(B975-250),-CalcIM(OFFSET(D974,0,0,-DataWindow,1),ConfLevel, metric, OFFSET($F$11,0,0,StressPeriod,1)),"")</f>
        <v/>
      </c>
      <c r="F975" s="22">
        <f>IF(ReturnsType2="Relative", (C975/C974-1)*IRNow1*ApproxDuration(C975,5), (C975-C974)*ApproxDuration(C975,5))</f>
        <v>1.4808931079131529E-3</v>
      </c>
      <c r="G975" s="15" t="str">
        <f ca="1">IF(DataWindow2&lt;(B975-250),-CalcIM(OFFSET(F974,0,0,-DataWindow2,1),ConfLevel2, metric2, OFFSET($D$11,0,0,StressPeriod2,1)),"")</f>
        <v/>
      </c>
    </row>
    <row r="976" spans="2:7" x14ac:dyDescent="0.3">
      <c r="B976" s="7">
        <f t="shared" si="16"/>
        <v>964</v>
      </c>
      <c r="C976" s="22">
        <v>4.8499999999999995E-2</v>
      </c>
      <c r="D976" s="14">
        <f>IF(ReturnsType="Relative", (C976/C975-1)*IRNow1*ApproxDuration(C976,5), (C976-C975)*ApproxDuration(C976,5))</f>
        <v>-1.4649032226362157E-3</v>
      </c>
      <c r="E976" s="22" t="str">
        <f ca="1">IF(DataWindow&lt;(B976-250),-CalcIM(OFFSET(D975,0,0,-DataWindow,1),ConfLevel, metric, OFFSET($F$11,0,0,StressPeriod,1)),"")</f>
        <v/>
      </c>
      <c r="F976" s="22">
        <f>IF(ReturnsType2="Relative", (C976/C975-1)*IRNow1*ApproxDuration(C976,5), (C976-C975)*ApproxDuration(C976,5))</f>
        <v>-1.4649032226362157E-3</v>
      </c>
      <c r="G976" s="15" t="str">
        <f ca="1">IF(DataWindow2&lt;(B976-250),-CalcIM(OFFSET(F975,0,0,-DataWindow2,1),ConfLevel2, metric2, OFFSET($D$11,0,0,StressPeriod2,1)),"")</f>
        <v/>
      </c>
    </row>
    <row r="977" spans="2:7" x14ac:dyDescent="0.3">
      <c r="B977" s="7">
        <f t="shared" si="16"/>
        <v>965</v>
      </c>
      <c r="C977" s="22">
        <v>4.8600000000000004E-2</v>
      </c>
      <c r="D977" s="14">
        <f>IF(ReturnsType="Relative", (C977/C976-1)*IRNow1*ApproxDuration(C977,5), (C977-C976)*ApproxDuration(C977,5))</f>
        <v>2.4711166807384424E-4</v>
      </c>
      <c r="E977" s="22" t="str">
        <f ca="1">IF(DataWindow&lt;(B977-250),-CalcIM(OFFSET(D976,0,0,-DataWindow,1),ConfLevel, metric, OFFSET($F$11,0,0,StressPeriod,1)),"")</f>
        <v/>
      </c>
      <c r="F977" s="22">
        <f>IF(ReturnsType2="Relative", (C977/C976-1)*IRNow1*ApproxDuration(C977,5), (C977-C976)*ApproxDuration(C977,5))</f>
        <v>2.4711166807384424E-4</v>
      </c>
      <c r="G977" s="15" t="str">
        <f ca="1">IF(DataWindow2&lt;(B977-250),-CalcIM(OFFSET(F976,0,0,-DataWindow2,1),ConfLevel2, metric2, OFFSET($D$11,0,0,StressPeriod2,1)),"")</f>
        <v/>
      </c>
    </row>
    <row r="978" spans="2:7" x14ac:dyDescent="0.3">
      <c r="B978" s="7">
        <f t="shared" si="16"/>
        <v>966</v>
      </c>
      <c r="C978" s="22">
        <v>4.9699999999999994E-2</v>
      </c>
      <c r="D978" s="14">
        <f>IF(ReturnsType="Relative", (C978/C977-1)*IRNow1*ApproxDuration(C978,5), (C978-C977)*ApproxDuration(C978,5))</f>
        <v>2.7054901976453294E-3</v>
      </c>
      <c r="E978" s="22" t="str">
        <f ca="1">IF(DataWindow&lt;(B978-250),-CalcIM(OFFSET(D977,0,0,-DataWindow,1),ConfLevel, metric, OFFSET($F$11,0,0,StressPeriod,1)),"")</f>
        <v/>
      </c>
      <c r="F978" s="22">
        <f>IF(ReturnsType2="Relative", (C978/C977-1)*IRNow1*ApproxDuration(C978,5), (C978-C977)*ApproxDuration(C978,5))</f>
        <v>2.7054901976453294E-3</v>
      </c>
      <c r="G978" s="15" t="str">
        <f ca="1">IF(DataWindow2&lt;(B978-250),-CalcIM(OFFSET(F977,0,0,-DataWindow2,1),ConfLevel2, metric2, OFFSET($D$11,0,0,StressPeriod2,1)),"")</f>
        <v/>
      </c>
    </row>
    <row r="979" spans="2:7" x14ac:dyDescent="0.3">
      <c r="B979" s="7">
        <f t="shared" si="16"/>
        <v>967</v>
      </c>
      <c r="C979" s="22">
        <v>0.05</v>
      </c>
      <c r="D979" s="14">
        <f>IF(ReturnsType="Relative", (C979/C978-1)*IRNow1*ApproxDuration(C979,5), (C979-C978)*ApproxDuration(C979,5))</f>
        <v>7.2101153204091157E-4</v>
      </c>
      <c r="E979" s="22" t="str">
        <f ca="1">IF(DataWindow&lt;(B979-250),-CalcIM(OFFSET(D978,0,0,-DataWindow,1),ConfLevel, metric, OFFSET($F$11,0,0,StressPeriod,1)),"")</f>
        <v/>
      </c>
      <c r="F979" s="22">
        <f>IF(ReturnsType2="Relative", (C979/C978-1)*IRNow1*ApproxDuration(C979,5), (C979-C978)*ApproxDuration(C979,5))</f>
        <v>7.2101153204091157E-4</v>
      </c>
      <c r="G979" s="15" t="str">
        <f ca="1">IF(DataWindow2&lt;(B979-250),-CalcIM(OFFSET(F978,0,0,-DataWindow2,1),ConfLevel2, metric2, OFFSET($D$11,0,0,StressPeriod2,1)),"")</f>
        <v/>
      </c>
    </row>
    <row r="980" spans="2:7" x14ac:dyDescent="0.3">
      <c r="B980" s="7">
        <f t="shared" si="16"/>
        <v>968</v>
      </c>
      <c r="C980" s="22">
        <v>5.0099999999999999E-2</v>
      </c>
      <c r="D980" s="14">
        <f>IF(ReturnsType="Relative", (C980/C979-1)*IRNow1*ApproxDuration(C980,5), (C980-C979)*ApproxDuration(C980,5))</f>
        <v>2.3883792573368927E-4</v>
      </c>
      <c r="E980" s="22" t="str">
        <f ca="1">IF(DataWindow&lt;(B980-250),-CalcIM(OFFSET(D979,0,0,-DataWindow,1),ConfLevel, metric, OFFSET($F$11,0,0,StressPeriod,1)),"")</f>
        <v/>
      </c>
      <c r="F980" s="22">
        <f>IF(ReturnsType2="Relative", (C980/C979-1)*IRNow1*ApproxDuration(C980,5), (C980-C979)*ApproxDuration(C980,5))</f>
        <v>2.3883792573368927E-4</v>
      </c>
      <c r="G980" s="15" t="str">
        <f ca="1">IF(DataWindow2&lt;(B980-250),-CalcIM(OFFSET(F979,0,0,-DataWindow2,1),ConfLevel2, metric2, OFFSET($D$11,0,0,StressPeriod2,1)),"")</f>
        <v/>
      </c>
    </row>
    <row r="981" spans="2:7" x14ac:dyDescent="0.3">
      <c r="B981" s="7">
        <f t="shared" si="16"/>
        <v>969</v>
      </c>
      <c r="C981" s="22">
        <v>5.0300000000000004E-2</v>
      </c>
      <c r="D981" s="14">
        <f>IF(ReturnsType="Relative", (C981/C980-1)*IRNow1*ApproxDuration(C981,5), (C981-C980)*ApproxDuration(C981,5))</f>
        <v>4.7649406114502095E-4</v>
      </c>
      <c r="E981" s="22" t="str">
        <f ca="1">IF(DataWindow&lt;(B981-250),-CalcIM(OFFSET(D980,0,0,-DataWindow,1),ConfLevel, metric, OFFSET($F$11,0,0,StressPeriod,1)),"")</f>
        <v/>
      </c>
      <c r="F981" s="22">
        <f>IF(ReturnsType2="Relative", (C981/C980-1)*IRNow1*ApproxDuration(C981,5), (C981-C980)*ApproxDuration(C981,5))</f>
        <v>4.7649406114502095E-4</v>
      </c>
      <c r="G981" s="15" t="str">
        <f ca="1">IF(DataWindow2&lt;(B981-250),-CalcIM(OFFSET(F980,0,0,-DataWindow2,1),ConfLevel2, metric2, OFFSET($D$11,0,0,StressPeriod2,1)),"")</f>
        <v/>
      </c>
    </row>
    <row r="982" spans="2:7" x14ac:dyDescent="0.3">
      <c r="B982" s="7">
        <f t="shared" si="16"/>
        <v>970</v>
      </c>
      <c r="C982" s="22">
        <v>5.21E-2</v>
      </c>
      <c r="D982" s="14">
        <f>IF(ReturnsType="Relative", (C982/C981-1)*IRNow1*ApproxDuration(C982,5), (C982-C981)*ApproxDuration(C982,5))</f>
        <v>4.2530325914470635E-3</v>
      </c>
      <c r="E982" s="22" t="str">
        <f ca="1">IF(DataWindow&lt;(B982-250),-CalcIM(OFFSET(D981,0,0,-DataWindow,1),ConfLevel, metric, OFFSET($F$11,0,0,StressPeriod,1)),"")</f>
        <v/>
      </c>
      <c r="F982" s="22">
        <f>IF(ReturnsType2="Relative", (C982/C981-1)*IRNow1*ApproxDuration(C982,5), (C982-C981)*ApproxDuration(C982,5))</f>
        <v>4.2530325914470635E-3</v>
      </c>
      <c r="G982" s="15" t="str">
        <f ca="1">IF(DataWindow2&lt;(B982-250),-CalcIM(OFFSET(F981,0,0,-DataWindow2,1),ConfLevel2, metric2, OFFSET($D$11,0,0,StressPeriod2,1)),"")</f>
        <v/>
      </c>
    </row>
    <row r="983" spans="2:7" x14ac:dyDescent="0.3">
      <c r="B983" s="7">
        <f t="shared" si="16"/>
        <v>971</v>
      </c>
      <c r="C983" s="22">
        <v>5.3200000000000004E-2</v>
      </c>
      <c r="D983" s="14">
        <f>IF(ReturnsType="Relative", (C983/C982-1)*IRNow1*ApproxDuration(C983,5), (C983-C982)*ApproxDuration(C983,5))</f>
        <v>2.5026907166740427E-3</v>
      </c>
      <c r="E983" s="22" t="str">
        <f ca="1">IF(DataWindow&lt;(B983-250),-CalcIM(OFFSET(D982,0,0,-DataWindow,1),ConfLevel, metric, OFFSET($F$11,0,0,StressPeriod,1)),"")</f>
        <v/>
      </c>
      <c r="F983" s="22">
        <f>IF(ReturnsType2="Relative", (C983/C982-1)*IRNow1*ApproxDuration(C983,5), (C983-C982)*ApproxDuration(C983,5))</f>
        <v>2.5026907166740427E-3</v>
      </c>
      <c r="G983" s="15" t="str">
        <f ca="1">IF(DataWindow2&lt;(B983-250),-CalcIM(OFFSET(F982,0,0,-DataWindow2,1),ConfLevel2, metric2, OFFSET($D$11,0,0,StressPeriod2,1)),"")</f>
        <v/>
      </c>
    </row>
    <row r="984" spans="2:7" x14ac:dyDescent="0.3">
      <c r="B984" s="7">
        <f t="shared" si="16"/>
        <v>972</v>
      </c>
      <c r="C984" s="22">
        <v>5.3200000000000004E-2</v>
      </c>
      <c r="D984" s="14">
        <f>IF(ReturnsType="Relative", (C984/C983-1)*IRNow1*ApproxDuration(C984,5), (C984-C983)*ApproxDuration(C984,5))</f>
        <v>0</v>
      </c>
      <c r="E984" s="22" t="str">
        <f ca="1">IF(DataWindow&lt;(B984-250),-CalcIM(OFFSET(D983,0,0,-DataWindow,1),ConfLevel, metric, OFFSET($F$11,0,0,StressPeriod,1)),"")</f>
        <v/>
      </c>
      <c r="F984" s="22">
        <f>IF(ReturnsType2="Relative", (C984/C983-1)*IRNow1*ApproxDuration(C984,5), (C984-C983)*ApproxDuration(C984,5))</f>
        <v>0</v>
      </c>
      <c r="G984" s="15" t="str">
        <f ca="1">IF(DataWindow2&lt;(B984-250),-CalcIM(OFFSET(F983,0,0,-DataWindow2,1),ConfLevel2, metric2, OFFSET($D$11,0,0,StressPeriod2,1)),"")</f>
        <v/>
      </c>
    </row>
    <row r="985" spans="2:7" x14ac:dyDescent="0.3">
      <c r="B985" s="7">
        <f t="shared" si="16"/>
        <v>973</v>
      </c>
      <c r="C985" s="22">
        <v>5.2999999999999999E-2</v>
      </c>
      <c r="D985" s="14">
        <f>IF(ReturnsType="Relative", (C985/C984-1)*IRNow1*ApproxDuration(C985,5), (C985-C984)*ApproxDuration(C985,5))</f>
        <v>-4.4583908005760601E-4</v>
      </c>
      <c r="E985" s="22" t="str">
        <f ca="1">IF(DataWindow&lt;(B985-250),-CalcIM(OFFSET(D984,0,0,-DataWindow,1),ConfLevel, metric, OFFSET($F$11,0,0,StressPeriod,1)),"")</f>
        <v/>
      </c>
      <c r="F985" s="22">
        <f>IF(ReturnsType2="Relative", (C985/C984-1)*IRNow1*ApproxDuration(C985,5), (C985-C984)*ApproxDuration(C985,5))</f>
        <v>-4.4583908005760601E-4</v>
      </c>
      <c r="G985" s="15" t="str">
        <f ca="1">IF(DataWindow2&lt;(B985-250),-CalcIM(OFFSET(F984,0,0,-DataWindow2,1),ConfLevel2, metric2, OFFSET($D$11,0,0,StressPeriod2,1)),"")</f>
        <v/>
      </c>
    </row>
    <row r="986" spans="2:7" x14ac:dyDescent="0.3">
      <c r="B986" s="7">
        <f t="shared" si="16"/>
        <v>974</v>
      </c>
      <c r="C986" s="22">
        <v>5.2600000000000001E-2</v>
      </c>
      <c r="D986" s="14">
        <f>IF(ReturnsType="Relative", (C986/C985-1)*IRNow1*ApproxDuration(C986,5), (C986-C985)*ApproxDuration(C986,5))</f>
        <v>-8.9589909930392025E-4</v>
      </c>
      <c r="E986" s="22" t="str">
        <f ca="1">IF(DataWindow&lt;(B986-250),-CalcIM(OFFSET(D985,0,0,-DataWindow,1),ConfLevel, metric, OFFSET($F$11,0,0,StressPeriod,1)),"")</f>
        <v/>
      </c>
      <c r="F986" s="22">
        <f>IF(ReturnsType2="Relative", (C986/C985-1)*IRNow1*ApproxDuration(C986,5), (C986-C985)*ApproxDuration(C986,5))</f>
        <v>-8.9589909930392025E-4</v>
      </c>
      <c r="G986" s="15" t="str">
        <f ca="1">IF(DataWindow2&lt;(B986-250),-CalcIM(OFFSET(F985,0,0,-DataWindow2,1),ConfLevel2, metric2, OFFSET($D$11,0,0,StressPeriod2,1)),"")</f>
        <v/>
      </c>
    </row>
    <row r="987" spans="2:7" x14ac:dyDescent="0.3">
      <c r="B987" s="7">
        <f t="shared" si="16"/>
        <v>975</v>
      </c>
      <c r="C987" s="22">
        <v>5.4000000000000006E-2</v>
      </c>
      <c r="D987" s="14">
        <f>IF(ReturnsType="Relative", (C987/C986-1)*IRNow1*ApproxDuration(C987,5), (C987-C986)*ApproxDuration(C987,5))</f>
        <v>3.1489420905742114E-3</v>
      </c>
      <c r="E987" s="22" t="str">
        <f ca="1">IF(DataWindow&lt;(B987-250),-CalcIM(OFFSET(D986,0,0,-DataWindow,1),ConfLevel, metric, OFFSET($F$11,0,0,StressPeriod,1)),"")</f>
        <v/>
      </c>
      <c r="F987" s="22">
        <f>IF(ReturnsType2="Relative", (C987/C986-1)*IRNow1*ApproxDuration(C987,5), (C987-C986)*ApproxDuration(C987,5))</f>
        <v>3.1489420905742114E-3</v>
      </c>
      <c r="G987" s="15" t="str">
        <f ca="1">IF(DataWindow2&lt;(B987-250),-CalcIM(OFFSET(F986,0,0,-DataWindow2,1),ConfLevel2, metric2, OFFSET($D$11,0,0,StressPeriod2,1)),"")</f>
        <v/>
      </c>
    </row>
    <row r="988" spans="2:7" x14ac:dyDescent="0.3">
      <c r="B988" s="7">
        <f t="shared" si="16"/>
        <v>976</v>
      </c>
      <c r="C988" s="22">
        <v>5.3600000000000002E-2</v>
      </c>
      <c r="D988" s="14">
        <f>IF(ReturnsType="Relative", (C988/C987-1)*IRNow1*ApproxDuration(C988,5), (C988-C987)*ApproxDuration(C988,5))</f>
        <v>-8.7720977200425338E-4</v>
      </c>
      <c r="E988" s="22" t="str">
        <f ca="1">IF(DataWindow&lt;(B988-250),-CalcIM(OFFSET(D987,0,0,-DataWindow,1),ConfLevel, metric, OFFSET($F$11,0,0,StressPeriod,1)),"")</f>
        <v/>
      </c>
      <c r="F988" s="22">
        <f>IF(ReturnsType2="Relative", (C988/C987-1)*IRNow1*ApproxDuration(C988,5), (C988-C987)*ApproxDuration(C988,5))</f>
        <v>-8.7720977200425338E-4</v>
      </c>
      <c r="G988" s="15" t="str">
        <f ca="1">IF(DataWindow2&lt;(B988-250),-CalcIM(OFFSET(F987,0,0,-DataWindow2,1),ConfLevel2, metric2, OFFSET($D$11,0,0,StressPeriod2,1)),"")</f>
        <v/>
      </c>
    </row>
    <row r="989" spans="2:7" x14ac:dyDescent="0.3">
      <c r="B989" s="7">
        <f t="shared" si="16"/>
        <v>977</v>
      </c>
      <c r="C989" s="22">
        <v>5.2999999999999999E-2</v>
      </c>
      <c r="D989" s="14">
        <f>IF(ReturnsType="Relative", (C989/C988-1)*IRNow1*ApproxDuration(C989,5), (C989-C988)*ApproxDuration(C989,5))</f>
        <v>-1.3275357682311912E-3</v>
      </c>
      <c r="E989" s="22" t="str">
        <f ca="1">IF(DataWindow&lt;(B989-250),-CalcIM(OFFSET(D988,0,0,-DataWindow,1),ConfLevel, metric, OFFSET($F$11,0,0,StressPeriod,1)),"")</f>
        <v/>
      </c>
      <c r="F989" s="22">
        <f>IF(ReturnsType2="Relative", (C989/C988-1)*IRNow1*ApproxDuration(C989,5), (C989-C988)*ApproxDuration(C989,5))</f>
        <v>-1.3275357682311912E-3</v>
      </c>
      <c r="G989" s="15" t="str">
        <f ca="1">IF(DataWindow2&lt;(B989-250),-CalcIM(OFFSET(F988,0,0,-DataWindow2,1),ConfLevel2, metric2, OFFSET($D$11,0,0,StressPeriod2,1)),"")</f>
        <v/>
      </c>
    </row>
    <row r="990" spans="2:7" x14ac:dyDescent="0.3">
      <c r="B990" s="7">
        <f t="shared" si="16"/>
        <v>978</v>
      </c>
      <c r="C990" s="22">
        <v>5.3200000000000004E-2</v>
      </c>
      <c r="D990" s="14">
        <f>IF(ReturnsType="Relative", (C990/C989-1)*IRNow1*ApproxDuration(C990,5), (C990-C989)*ApproxDuration(C990,5))</f>
        <v>4.4730767183093217E-4</v>
      </c>
      <c r="E990" s="22" t="str">
        <f ca="1">IF(DataWindow&lt;(B990-250),-CalcIM(OFFSET(D989,0,0,-DataWindow,1),ConfLevel, metric, OFFSET($F$11,0,0,StressPeriod,1)),"")</f>
        <v/>
      </c>
      <c r="F990" s="22">
        <f>IF(ReturnsType2="Relative", (C990/C989-1)*IRNow1*ApproxDuration(C990,5), (C990-C989)*ApproxDuration(C990,5))</f>
        <v>4.4730767183093217E-4</v>
      </c>
      <c r="G990" s="15" t="str">
        <f ca="1">IF(DataWindow2&lt;(B990-250),-CalcIM(OFFSET(F989,0,0,-DataWindow2,1),ConfLevel2, metric2, OFFSET($D$11,0,0,StressPeriod2,1)),"")</f>
        <v/>
      </c>
    </row>
    <row r="991" spans="2:7" x14ac:dyDescent="0.3">
      <c r="B991" s="7">
        <f t="shared" si="16"/>
        <v>979</v>
      </c>
      <c r="C991" s="22">
        <v>5.4000000000000006E-2</v>
      </c>
      <c r="D991" s="14">
        <f>IF(ReturnsType="Relative", (C991/C990-1)*IRNow1*ApproxDuration(C991,5), (C991-C990)*ApproxDuration(C991,5))</f>
        <v>1.779101546339463E-3</v>
      </c>
      <c r="E991" s="22" t="str">
        <f ca="1">IF(DataWindow&lt;(B991-250),-CalcIM(OFFSET(D990,0,0,-DataWindow,1),ConfLevel, metric, OFFSET($F$11,0,0,StressPeriod,1)),"")</f>
        <v/>
      </c>
      <c r="F991" s="22">
        <f>IF(ReturnsType2="Relative", (C991/C990-1)*IRNow1*ApproxDuration(C991,5), (C991-C990)*ApproxDuration(C991,5))</f>
        <v>1.779101546339463E-3</v>
      </c>
      <c r="G991" s="15" t="str">
        <f ca="1">IF(DataWindow2&lt;(B991-250),-CalcIM(OFFSET(F990,0,0,-DataWindow2,1),ConfLevel2, metric2, OFFSET($D$11,0,0,StressPeriod2,1)),"")</f>
        <v/>
      </c>
    </row>
    <row r="992" spans="2:7" x14ac:dyDescent="0.3">
      <c r="B992" s="7">
        <f t="shared" si="16"/>
        <v>980</v>
      </c>
      <c r="C992" s="22">
        <v>5.3800000000000001E-2</v>
      </c>
      <c r="D992" s="14">
        <f>IF(ReturnsType="Relative", (C992/C991-1)*IRNow1*ApproxDuration(C992,5), (C992-C991)*ApproxDuration(C992,5))</f>
        <v>-4.3839543559815049E-4</v>
      </c>
      <c r="E992" s="22" t="str">
        <f ca="1">IF(DataWindow&lt;(B992-250),-CalcIM(OFFSET(D991,0,0,-DataWindow,1),ConfLevel, metric, OFFSET($F$11,0,0,StressPeriod,1)),"")</f>
        <v/>
      </c>
      <c r="F992" s="22">
        <f>IF(ReturnsType2="Relative", (C992/C991-1)*IRNow1*ApproxDuration(C992,5), (C992-C991)*ApproxDuration(C992,5))</f>
        <v>-4.3839543559815049E-4</v>
      </c>
      <c r="G992" s="15" t="str">
        <f ca="1">IF(DataWindow2&lt;(B992-250),-CalcIM(OFFSET(F991,0,0,-DataWindow2,1),ConfLevel2, metric2, OFFSET($D$11,0,0,StressPeriod2,1)),"")</f>
        <v/>
      </c>
    </row>
    <row r="993" spans="2:7" x14ac:dyDescent="0.3">
      <c r="B993" s="7">
        <f t="shared" si="16"/>
        <v>981</v>
      </c>
      <c r="C993" s="22">
        <v>5.3899999999999997E-2</v>
      </c>
      <c r="D993" s="14">
        <f>IF(ReturnsType="Relative", (C993/C992-1)*IRNow1*ApproxDuration(C993,5), (C993-C992)*ApproxDuration(C993,5))</f>
        <v>2.1996004762005916E-4</v>
      </c>
      <c r="E993" s="22" t="str">
        <f ca="1">IF(DataWindow&lt;(B993-250),-CalcIM(OFFSET(D992,0,0,-DataWindow,1),ConfLevel, metric, OFFSET($F$11,0,0,StressPeriod,1)),"")</f>
        <v/>
      </c>
      <c r="F993" s="22">
        <f>IF(ReturnsType2="Relative", (C993/C992-1)*IRNow1*ApproxDuration(C993,5), (C993-C992)*ApproxDuration(C993,5))</f>
        <v>2.1996004762005916E-4</v>
      </c>
      <c r="G993" s="15" t="str">
        <f ca="1">IF(DataWindow2&lt;(B993-250),-CalcIM(OFFSET(F992,0,0,-DataWindow2,1),ConfLevel2, metric2, OFFSET($D$11,0,0,StressPeriod2,1)),"")</f>
        <v/>
      </c>
    </row>
    <row r="994" spans="2:7" x14ac:dyDescent="0.3">
      <c r="B994" s="7">
        <f t="shared" si="16"/>
        <v>982</v>
      </c>
      <c r="C994" s="22">
        <v>5.4100000000000002E-2</v>
      </c>
      <c r="D994" s="14">
        <f>IF(ReturnsType="Relative", (C994/C993-1)*IRNow1*ApproxDuration(C994,5), (C994-C993)*ApproxDuration(C994,5))</f>
        <v>4.3889428290921288E-4</v>
      </c>
      <c r="E994" s="22" t="str">
        <f ca="1">IF(DataWindow&lt;(B994-250),-CalcIM(OFFSET(D993,0,0,-DataWindow,1),ConfLevel, metric, OFFSET($F$11,0,0,StressPeriod,1)),"")</f>
        <v/>
      </c>
      <c r="F994" s="22">
        <f>IF(ReturnsType2="Relative", (C994/C993-1)*IRNow1*ApproxDuration(C994,5), (C994-C993)*ApproxDuration(C994,5))</f>
        <v>4.3889428290921288E-4</v>
      </c>
      <c r="G994" s="15" t="str">
        <f ca="1">IF(DataWindow2&lt;(B994-250),-CalcIM(OFFSET(F993,0,0,-DataWindow2,1),ConfLevel2, metric2, OFFSET($D$11,0,0,StressPeriod2,1)),"")</f>
        <v/>
      </c>
    </row>
    <row r="995" spans="2:7" x14ac:dyDescent="0.3">
      <c r="B995" s="7">
        <f t="shared" si="16"/>
        <v>983</v>
      </c>
      <c r="C995" s="22">
        <v>5.33E-2</v>
      </c>
      <c r="D995" s="14">
        <f>IF(ReturnsType="Relative", (C995/C994-1)*IRNow1*ApproxDuration(C995,5), (C995-C994)*ApproxDuration(C995,5))</f>
        <v>-1.7524320258551964E-3</v>
      </c>
      <c r="E995" s="22" t="str">
        <f ca="1">IF(DataWindow&lt;(B995-250),-CalcIM(OFFSET(D994,0,0,-DataWindow,1),ConfLevel, metric, OFFSET($F$11,0,0,StressPeriod,1)),"")</f>
        <v/>
      </c>
      <c r="F995" s="22">
        <f>IF(ReturnsType2="Relative", (C995/C994-1)*IRNow1*ApproxDuration(C995,5), (C995-C994)*ApproxDuration(C995,5))</f>
        <v>-1.7524320258551964E-3</v>
      </c>
      <c r="G995" s="15" t="str">
        <f ca="1">IF(DataWindow2&lt;(B995-250),-CalcIM(OFFSET(F994,0,0,-DataWindow2,1),ConfLevel2, metric2, OFFSET($D$11,0,0,StressPeriod2,1)),"")</f>
        <v/>
      </c>
    </row>
    <row r="996" spans="2:7" x14ac:dyDescent="0.3">
      <c r="B996" s="7">
        <f t="shared" si="16"/>
        <v>984</v>
      </c>
      <c r="C996" s="22">
        <v>5.33E-2</v>
      </c>
      <c r="D996" s="14">
        <f>IF(ReturnsType="Relative", (C996/C995-1)*IRNow1*ApproxDuration(C996,5), (C996-C995)*ApproxDuration(C996,5))</f>
        <v>0</v>
      </c>
      <c r="E996" s="22" t="str">
        <f ca="1">IF(DataWindow&lt;(B996-250),-CalcIM(OFFSET(D995,0,0,-DataWindow,1),ConfLevel, metric, OFFSET($F$11,0,0,StressPeriod,1)),"")</f>
        <v/>
      </c>
      <c r="F996" s="22">
        <f>IF(ReturnsType2="Relative", (C996/C995-1)*IRNow1*ApproxDuration(C996,5), (C996-C995)*ApproxDuration(C996,5))</f>
        <v>0</v>
      </c>
      <c r="G996" s="15" t="str">
        <f ca="1">IF(DataWindow2&lt;(B996-250),-CalcIM(OFFSET(F995,0,0,-DataWindow2,1),ConfLevel2, metric2, OFFSET($D$11,0,0,StressPeriod2,1)),"")</f>
        <v/>
      </c>
    </row>
    <row r="997" spans="2:7" x14ac:dyDescent="0.3">
      <c r="B997" s="7">
        <f t="shared" si="16"/>
        <v>985</v>
      </c>
      <c r="C997" s="22">
        <v>5.4100000000000002E-2</v>
      </c>
      <c r="D997" s="14">
        <f>IF(ReturnsType="Relative", (C997/C996-1)*IRNow1*ApproxDuration(C997,5), (C997-C996)*ApproxDuration(C997,5))</f>
        <v>1.7753397259892029E-3</v>
      </c>
      <c r="E997" s="22" t="str">
        <f ca="1">IF(DataWindow&lt;(B997-250),-CalcIM(OFFSET(D996,0,0,-DataWindow,1),ConfLevel, metric, OFFSET($F$11,0,0,StressPeriod,1)),"")</f>
        <v/>
      </c>
      <c r="F997" s="22">
        <f>IF(ReturnsType2="Relative", (C997/C996-1)*IRNow1*ApproxDuration(C997,5), (C997-C996)*ApproxDuration(C997,5))</f>
        <v>1.7753397259892029E-3</v>
      </c>
      <c r="G997" s="15" t="str">
        <f ca="1">IF(DataWindow2&lt;(B997-250),-CalcIM(OFFSET(F996,0,0,-DataWindow2,1),ConfLevel2, metric2, OFFSET($D$11,0,0,StressPeriod2,1)),"")</f>
        <v/>
      </c>
    </row>
    <row r="998" spans="2:7" x14ac:dyDescent="0.3">
      <c r="B998" s="7">
        <f t="shared" si="16"/>
        <v>986</v>
      </c>
      <c r="C998" s="22">
        <v>5.4299999999999994E-2</v>
      </c>
      <c r="D998" s="14">
        <f>IF(ReturnsType="Relative", (C998/C997-1)*IRNow1*ApproxDuration(C998,5), (C998-C997)*ApproxDuration(C998,5))</f>
        <v>4.3706303015441994E-4</v>
      </c>
      <c r="E998" s="22" t="str">
        <f ca="1">IF(DataWindow&lt;(B998-250),-CalcIM(OFFSET(D997,0,0,-DataWindow,1),ConfLevel, metric, OFFSET($F$11,0,0,StressPeriod,1)),"")</f>
        <v/>
      </c>
      <c r="F998" s="22">
        <f>IF(ReturnsType2="Relative", (C998/C997-1)*IRNow1*ApproxDuration(C998,5), (C998-C997)*ApproxDuration(C998,5))</f>
        <v>4.3706303015441994E-4</v>
      </c>
      <c r="G998" s="15" t="str">
        <f ca="1">IF(DataWindow2&lt;(B998-250),-CalcIM(OFFSET(F997,0,0,-DataWindow2,1),ConfLevel2, metric2, OFFSET($D$11,0,0,StressPeriod2,1)),"")</f>
        <v/>
      </c>
    </row>
    <row r="999" spans="2:7" x14ac:dyDescent="0.3">
      <c r="B999" s="7">
        <f t="shared" si="16"/>
        <v>987</v>
      </c>
      <c r="C999" s="22">
        <v>5.3499999999999999E-2</v>
      </c>
      <c r="D999" s="14">
        <f>IF(ReturnsType="Relative", (C999/C998-1)*IRNow1*ApproxDuration(C999,5), (C999-C998)*ApproxDuration(C999,5))</f>
        <v>-1.7451434083912334E-3</v>
      </c>
      <c r="E999" s="22" t="str">
        <f ca="1">IF(DataWindow&lt;(B999-250),-CalcIM(OFFSET(D998,0,0,-DataWindow,1),ConfLevel, metric, OFFSET($F$11,0,0,StressPeriod,1)),"")</f>
        <v/>
      </c>
      <c r="F999" s="22">
        <f>IF(ReturnsType2="Relative", (C999/C998-1)*IRNow1*ApproxDuration(C999,5), (C999-C998)*ApproxDuration(C999,5))</f>
        <v>-1.7451434083912334E-3</v>
      </c>
      <c r="G999" s="15" t="str">
        <f ca="1">IF(DataWindow2&lt;(B999-250),-CalcIM(OFFSET(F998,0,0,-DataWindow2,1),ConfLevel2, metric2, OFFSET($D$11,0,0,StressPeriod2,1)),"")</f>
        <v/>
      </c>
    </row>
    <row r="1000" spans="2:7" x14ac:dyDescent="0.3">
      <c r="B1000" s="7">
        <f t="shared" si="16"/>
        <v>988</v>
      </c>
      <c r="C1000" s="22">
        <v>5.28E-2</v>
      </c>
      <c r="D1000" s="14">
        <f>IF(ReturnsType="Relative", (C1000/C999-1)*IRNow1*ApproxDuration(C1000,5), (C1000-C999)*ApproxDuration(C1000,5))</f>
        <v>-1.5524285260861768E-3</v>
      </c>
      <c r="E1000" s="22" t="str">
        <f ca="1">IF(DataWindow&lt;(B1000-250),-CalcIM(OFFSET(D999,0,0,-DataWindow,1),ConfLevel, metric, OFFSET($F$11,0,0,StressPeriod,1)),"")</f>
        <v/>
      </c>
      <c r="F1000" s="22">
        <f>IF(ReturnsType2="Relative", (C1000/C999-1)*IRNow1*ApproxDuration(C1000,5), (C1000-C999)*ApproxDuration(C1000,5))</f>
        <v>-1.5524285260861768E-3</v>
      </c>
      <c r="G1000" s="15" t="str">
        <f ca="1">IF(DataWindow2&lt;(B1000-250),-CalcIM(OFFSET(F999,0,0,-DataWindow2,1),ConfLevel2, metric2, OFFSET($D$11,0,0,StressPeriod2,1)),"")</f>
        <v/>
      </c>
    </row>
    <row r="1001" spans="2:7" x14ac:dyDescent="0.3">
      <c r="B1001" s="7">
        <f t="shared" si="16"/>
        <v>989</v>
      </c>
      <c r="C1001" s="22">
        <v>5.2699999999999997E-2</v>
      </c>
      <c r="D1001" s="14">
        <f>IF(ReturnsType="Relative", (C1001/C1000-1)*IRNow1*ApproxDuration(C1001,5), (C1001-C1000)*ApproxDuration(C1001,5))</f>
        <v>-2.2476942794193158E-4</v>
      </c>
      <c r="E1001" s="22" t="str">
        <f ca="1">IF(DataWindow&lt;(B1001-250),-CalcIM(OFFSET(D1000,0,0,-DataWindow,1),ConfLevel, metric, OFFSET($F$11,0,0,StressPeriod,1)),"")</f>
        <v/>
      </c>
      <c r="F1001" s="22">
        <f>IF(ReturnsType2="Relative", (C1001/C1000-1)*IRNow1*ApproxDuration(C1001,5), (C1001-C1000)*ApproxDuration(C1001,5))</f>
        <v>-2.2476942794193158E-4</v>
      </c>
      <c r="G1001" s="15" t="str">
        <f ca="1">IF(DataWindow2&lt;(B1001-250),-CalcIM(OFFSET(F1000,0,0,-DataWindow2,1),ConfLevel2, metric2, OFFSET($D$11,0,0,StressPeriod2,1)),"")</f>
        <v/>
      </c>
    </row>
    <row r="1002" spans="2:7" x14ac:dyDescent="0.3">
      <c r="B1002" s="7">
        <f t="shared" si="16"/>
        <v>990</v>
      </c>
      <c r="C1002" s="22">
        <v>5.21E-2</v>
      </c>
      <c r="D1002" s="14">
        <f>IF(ReturnsType="Relative", (C1002/C1001-1)*IRNow1*ApproxDuration(C1002,5), (C1002-C1001)*ApproxDuration(C1002,5))</f>
        <v>-1.353115365906304E-3</v>
      </c>
      <c r="E1002" s="22" t="str">
        <f ca="1">IF(DataWindow&lt;(B1002-250),-CalcIM(OFFSET(D1001,0,0,-DataWindow,1),ConfLevel, metric, OFFSET($F$11,0,0,StressPeriod,1)),"")</f>
        <v/>
      </c>
      <c r="F1002" s="22">
        <f>IF(ReturnsType2="Relative", (C1002/C1001-1)*IRNow1*ApproxDuration(C1002,5), (C1002-C1001)*ApproxDuration(C1002,5))</f>
        <v>-1.353115365906304E-3</v>
      </c>
      <c r="G1002" s="15" t="str">
        <f ca="1">IF(DataWindow2&lt;(B1002-250),-CalcIM(OFFSET(F1001,0,0,-DataWindow2,1),ConfLevel2, metric2, OFFSET($D$11,0,0,StressPeriod2,1)),"")</f>
        <v/>
      </c>
    </row>
    <row r="1003" spans="2:7" x14ac:dyDescent="0.3">
      <c r="B1003" s="7">
        <f t="shared" si="16"/>
        <v>991</v>
      </c>
      <c r="C1003" s="22">
        <v>5.2400000000000002E-2</v>
      </c>
      <c r="D1003" s="14">
        <f>IF(ReturnsType="Relative", (C1003/C1002-1)*IRNow1*ApproxDuration(C1003,5), (C1003-C1002)*ApproxDuration(C1003,5))</f>
        <v>6.838583712944189E-4</v>
      </c>
      <c r="E1003" s="22" t="str">
        <f ca="1">IF(DataWindow&lt;(B1003-250),-CalcIM(OFFSET(D1002,0,0,-DataWindow,1),ConfLevel, metric, OFFSET($F$11,0,0,StressPeriod,1)),"")</f>
        <v/>
      </c>
      <c r="F1003" s="22">
        <f>IF(ReturnsType2="Relative", (C1003/C1002-1)*IRNow1*ApproxDuration(C1003,5), (C1003-C1002)*ApproxDuration(C1003,5))</f>
        <v>6.838583712944189E-4</v>
      </c>
      <c r="G1003" s="15" t="str">
        <f ca="1">IF(DataWindow2&lt;(B1003-250),-CalcIM(OFFSET(F1002,0,0,-DataWindow2,1),ConfLevel2, metric2, OFFSET($D$11,0,0,StressPeriod2,1)),"")</f>
        <v/>
      </c>
    </row>
    <row r="1004" spans="2:7" x14ac:dyDescent="0.3">
      <c r="B1004" s="7">
        <f t="shared" si="16"/>
        <v>992</v>
      </c>
      <c r="C1004" s="22">
        <v>5.21E-2</v>
      </c>
      <c r="D1004" s="14">
        <f>IF(ReturnsType="Relative", (C1004/C1003-1)*IRNow1*ApproxDuration(C1004,5), (C1004-C1003)*ApproxDuration(C1004,5))</f>
        <v>-6.8043110480212662E-4</v>
      </c>
      <c r="E1004" s="22" t="str">
        <f ca="1">IF(DataWindow&lt;(B1004-250),-CalcIM(OFFSET(D1003,0,0,-DataWindow,1),ConfLevel, metric, OFFSET($F$11,0,0,StressPeriod,1)),"")</f>
        <v/>
      </c>
      <c r="F1004" s="22">
        <f>IF(ReturnsType2="Relative", (C1004/C1003-1)*IRNow1*ApproxDuration(C1004,5), (C1004-C1003)*ApproxDuration(C1004,5))</f>
        <v>-6.8043110480212662E-4</v>
      </c>
      <c r="G1004" s="15" t="str">
        <f ca="1">IF(DataWindow2&lt;(B1004-250),-CalcIM(OFFSET(F1003,0,0,-DataWindow2,1),ConfLevel2, metric2, OFFSET($D$11,0,0,StressPeriod2,1)),"")</f>
        <v/>
      </c>
    </row>
    <row r="1005" spans="2:7" x14ac:dyDescent="0.3">
      <c r="B1005" s="7">
        <f t="shared" si="16"/>
        <v>993</v>
      </c>
      <c r="C1005" s="22">
        <v>5.2199999999999996E-2</v>
      </c>
      <c r="D1005" s="14">
        <f>IF(ReturnsType="Relative", (C1005/C1004-1)*IRNow1*ApproxDuration(C1005,5), (C1005-C1004)*ApproxDuration(C1005,5))</f>
        <v>2.2806183107905949E-4</v>
      </c>
      <c r="E1005" s="22" t="str">
        <f ca="1">IF(DataWindow&lt;(B1005-250),-CalcIM(OFFSET(D1004,0,0,-DataWindow,1),ConfLevel, metric, OFFSET($F$11,0,0,StressPeriod,1)),"")</f>
        <v/>
      </c>
      <c r="F1005" s="22">
        <f>IF(ReturnsType2="Relative", (C1005/C1004-1)*IRNow1*ApproxDuration(C1005,5), (C1005-C1004)*ApproxDuration(C1005,5))</f>
        <v>2.2806183107905949E-4</v>
      </c>
      <c r="G1005" s="15" t="str">
        <f ca="1">IF(DataWindow2&lt;(B1005-250),-CalcIM(OFFSET(F1004,0,0,-DataWindow2,1),ConfLevel2, metric2, OFFSET($D$11,0,0,StressPeriod2,1)),"")</f>
        <v/>
      </c>
    </row>
    <row r="1006" spans="2:7" x14ac:dyDescent="0.3">
      <c r="B1006" s="7">
        <f t="shared" si="16"/>
        <v>994</v>
      </c>
      <c r="C1006" s="22">
        <v>5.2000000000000005E-2</v>
      </c>
      <c r="D1006" s="14">
        <f>IF(ReturnsType="Relative", (C1006/C1005-1)*IRNow1*ApproxDuration(C1006,5), (C1006-C1005)*ApproxDuration(C1006,5))</f>
        <v>-4.5546766749951409E-4</v>
      </c>
      <c r="E1006" s="22" t="str">
        <f ca="1">IF(DataWindow&lt;(B1006-250),-CalcIM(OFFSET(D1005,0,0,-DataWindow,1),ConfLevel, metric, OFFSET($F$11,0,0,StressPeriod,1)),"")</f>
        <v/>
      </c>
      <c r="F1006" s="22">
        <f>IF(ReturnsType2="Relative", (C1006/C1005-1)*IRNow1*ApproxDuration(C1006,5), (C1006-C1005)*ApproxDuration(C1006,5))</f>
        <v>-4.5546766749951409E-4</v>
      </c>
      <c r="G1006" s="15" t="str">
        <f ca="1">IF(DataWindow2&lt;(B1006-250),-CalcIM(OFFSET(F1005,0,0,-DataWindow2,1),ConfLevel2, metric2, OFFSET($D$11,0,0,StressPeriod2,1)),"")</f>
        <v/>
      </c>
    </row>
    <row r="1007" spans="2:7" x14ac:dyDescent="0.3">
      <c r="B1007" s="7">
        <f t="shared" si="16"/>
        <v>995</v>
      </c>
      <c r="C1007" s="22">
        <v>5.16E-2</v>
      </c>
      <c r="D1007" s="14">
        <f>IF(ReturnsType="Relative", (C1007/C1006-1)*IRNow1*ApproxDuration(C1007,5), (C1007-C1006)*ApproxDuration(C1007,5))</f>
        <v>-9.1531436092919059E-4</v>
      </c>
      <c r="E1007" s="22" t="str">
        <f ca="1">IF(DataWindow&lt;(B1007-250),-CalcIM(OFFSET(D1006,0,0,-DataWindow,1),ConfLevel, metric, OFFSET($F$11,0,0,StressPeriod,1)),"")</f>
        <v/>
      </c>
      <c r="F1007" s="22">
        <f>IF(ReturnsType2="Relative", (C1007/C1006-1)*IRNow1*ApproxDuration(C1007,5), (C1007-C1006)*ApproxDuration(C1007,5))</f>
        <v>-9.1531436092919059E-4</v>
      </c>
      <c r="G1007" s="15" t="str">
        <f ca="1">IF(DataWindow2&lt;(B1007-250),-CalcIM(OFFSET(F1006,0,0,-DataWindow2,1),ConfLevel2, metric2, OFFSET($D$11,0,0,StressPeriod2,1)),"")</f>
        <v/>
      </c>
    </row>
    <row r="1008" spans="2:7" x14ac:dyDescent="0.3">
      <c r="B1008" s="7">
        <f t="shared" si="16"/>
        <v>996</v>
      </c>
      <c r="C1008" s="22">
        <v>5.1299999999999998E-2</v>
      </c>
      <c r="D1008" s="14">
        <f>IF(ReturnsType="Relative", (C1008/C1007-1)*IRNow1*ApproxDuration(C1008,5), (C1008-C1007)*ApproxDuration(C1008,5))</f>
        <v>-6.9230417821459014E-4</v>
      </c>
      <c r="E1008" s="22" t="str">
        <f ca="1">IF(DataWindow&lt;(B1008-250),-CalcIM(OFFSET(D1007,0,0,-DataWindow,1),ConfLevel, metric, OFFSET($F$11,0,0,StressPeriod,1)),"")</f>
        <v/>
      </c>
      <c r="F1008" s="22">
        <f>IF(ReturnsType2="Relative", (C1008/C1007-1)*IRNow1*ApproxDuration(C1008,5), (C1008-C1007)*ApproxDuration(C1008,5))</f>
        <v>-6.9230417821459014E-4</v>
      </c>
      <c r="G1008" s="15" t="str">
        <f ca="1">IF(DataWindow2&lt;(B1008-250),-CalcIM(OFFSET(F1007,0,0,-DataWindow2,1),ConfLevel2, metric2, OFFSET($D$11,0,0,StressPeriod2,1)),"")</f>
        <v/>
      </c>
    </row>
    <row r="1009" spans="2:7" x14ac:dyDescent="0.3">
      <c r="B1009" s="7">
        <f t="shared" si="16"/>
        <v>997</v>
      </c>
      <c r="C1009" s="22">
        <v>5.1799999999999999E-2</v>
      </c>
      <c r="D1009" s="14">
        <f>IF(ReturnsType="Relative", (C1009/C1008-1)*IRNow1*ApproxDuration(C1009,5), (C1009-C1008)*ApproxDuration(C1009,5))</f>
        <v>1.1592002487111252E-3</v>
      </c>
      <c r="E1009" s="22" t="str">
        <f ca="1">IF(DataWindow&lt;(B1009-250),-CalcIM(OFFSET(D1008,0,0,-DataWindow,1),ConfLevel, metric, OFFSET($F$11,0,0,StressPeriod,1)),"")</f>
        <v/>
      </c>
      <c r="F1009" s="22">
        <f>IF(ReturnsType2="Relative", (C1009/C1008-1)*IRNow1*ApproxDuration(C1009,5), (C1009-C1008)*ApproxDuration(C1009,5))</f>
        <v>1.1592002487111252E-3</v>
      </c>
      <c r="G1009" s="15" t="str">
        <f ca="1">IF(DataWindow2&lt;(B1009-250),-CalcIM(OFFSET(F1008,0,0,-DataWindow2,1),ConfLevel2, metric2, OFFSET($D$11,0,0,StressPeriod2,1)),"")</f>
        <v/>
      </c>
    </row>
    <row r="1010" spans="2:7" x14ac:dyDescent="0.3">
      <c r="B1010" s="7">
        <f t="shared" si="16"/>
        <v>998</v>
      </c>
      <c r="C1010" s="22">
        <v>5.2199999999999996E-2</v>
      </c>
      <c r="D1010" s="14">
        <f>IF(ReturnsType="Relative", (C1010/C1009-1)*IRNow1*ApproxDuration(C1010,5), (C1010-C1009)*ApproxDuration(C1010,5))</f>
        <v>9.1753060997838004E-4</v>
      </c>
      <c r="E1010" s="22" t="str">
        <f ca="1">IF(DataWindow&lt;(B1010-250),-CalcIM(OFFSET(D1009,0,0,-DataWindow,1),ConfLevel, metric, OFFSET($F$11,0,0,StressPeriod,1)),"")</f>
        <v/>
      </c>
      <c r="F1010" s="22">
        <f>IF(ReturnsType2="Relative", (C1010/C1009-1)*IRNow1*ApproxDuration(C1010,5), (C1010-C1009)*ApproxDuration(C1010,5))</f>
        <v>9.1753060997838004E-4</v>
      </c>
      <c r="G1010" s="15" t="str">
        <f ca="1">IF(DataWindow2&lt;(B1010-250),-CalcIM(OFFSET(F1009,0,0,-DataWindow2,1),ConfLevel2, metric2, OFFSET($D$11,0,0,StressPeriod2,1)),"")</f>
        <v/>
      </c>
    </row>
    <row r="1011" spans="2:7" x14ac:dyDescent="0.3">
      <c r="B1011" s="7">
        <f t="shared" si="16"/>
        <v>999</v>
      </c>
      <c r="C1011" s="22">
        <v>5.2199999999999996E-2</v>
      </c>
      <c r="D1011" s="14">
        <f>IF(ReturnsType="Relative", (C1011/C1010-1)*IRNow1*ApproxDuration(C1011,5), (C1011-C1010)*ApproxDuration(C1011,5))</f>
        <v>0</v>
      </c>
      <c r="E1011" s="22" t="str">
        <f ca="1">IF(DataWindow&lt;(B1011-250),-CalcIM(OFFSET(D1010,0,0,-DataWindow,1),ConfLevel, metric, OFFSET($F$11,0,0,StressPeriod,1)),"")</f>
        <v/>
      </c>
      <c r="F1011" s="22">
        <f>IF(ReturnsType2="Relative", (C1011/C1010-1)*IRNow1*ApproxDuration(C1011,5), (C1011-C1010)*ApproxDuration(C1011,5))</f>
        <v>0</v>
      </c>
      <c r="G1011" s="15" t="str">
        <f ca="1">IF(DataWindow2&lt;(B1011-250),-CalcIM(OFFSET(F1010,0,0,-DataWindow2,1),ConfLevel2, metric2, OFFSET($D$11,0,0,StressPeriod2,1)),"")</f>
        <v/>
      </c>
    </row>
    <row r="1012" spans="2:7" x14ac:dyDescent="0.3">
      <c r="B1012" s="7">
        <f t="shared" si="16"/>
        <v>1000</v>
      </c>
      <c r="C1012" s="22">
        <v>5.1900000000000002E-2</v>
      </c>
      <c r="D1012" s="14">
        <f>IF(ReturnsType="Relative", (C1012/C1011-1)*IRNow1*ApproxDuration(C1012,5), (C1012-C1011)*ApproxDuration(C1012,5))</f>
        <v>-6.8336493523823711E-4</v>
      </c>
      <c r="E1012" s="22" t="str">
        <f ca="1">IF(DataWindow&lt;(B1012-250),-CalcIM(OFFSET(D1011,0,0,-DataWindow,1),ConfLevel, metric, OFFSET($F$11,0,0,StressPeriod,1)),"")</f>
        <v/>
      </c>
      <c r="F1012" s="22">
        <f>IF(ReturnsType2="Relative", (C1012/C1011-1)*IRNow1*ApproxDuration(C1012,5), (C1012-C1011)*ApproxDuration(C1012,5))</f>
        <v>-6.8336493523823711E-4</v>
      </c>
      <c r="G1012" s="15" t="str">
        <f ca="1">IF(DataWindow2&lt;(B1012-250),-CalcIM(OFFSET(F1011,0,0,-DataWindow2,1),ConfLevel2, metric2, OFFSET($D$11,0,0,StressPeriod2,1)),"")</f>
        <v/>
      </c>
    </row>
    <row r="1013" spans="2:7" x14ac:dyDescent="0.3">
      <c r="B1013" s="7">
        <f t="shared" si="16"/>
        <v>1001</v>
      </c>
      <c r="C1013" s="22">
        <v>5.1699999999999996E-2</v>
      </c>
      <c r="D1013" s="14">
        <f>IF(ReturnsType="Relative", (C1013/C1012-1)*IRNow1*ApproxDuration(C1013,5), (C1013-C1012)*ApproxDuration(C1013,5))</f>
        <v>-4.5842929317816523E-4</v>
      </c>
      <c r="E1013" s="22" t="str">
        <f ca="1">IF(DataWindow&lt;(B1013-250),-CalcIM(OFFSET(D1012,0,0,-DataWindow,1),ConfLevel, metric, OFFSET($F$11,0,0,StressPeriod,1)),"")</f>
        <v/>
      </c>
      <c r="F1013" s="22">
        <f>IF(ReturnsType2="Relative", (C1013/C1012-1)*IRNow1*ApproxDuration(C1013,5), (C1013-C1012)*ApproxDuration(C1013,5))</f>
        <v>-4.5842929317816523E-4</v>
      </c>
      <c r="G1013" s="15" t="str">
        <f ca="1">IF(DataWindow2&lt;(B1013-250),-CalcIM(OFFSET(F1012,0,0,-DataWindow2,1),ConfLevel2, metric2, OFFSET($D$11,0,0,StressPeriod2,1)),"")</f>
        <v/>
      </c>
    </row>
    <row r="1014" spans="2:7" x14ac:dyDescent="0.3">
      <c r="B1014" s="7">
        <f t="shared" si="16"/>
        <v>1002</v>
      </c>
      <c r="C1014" s="22">
        <v>5.16E-2</v>
      </c>
      <c r="D1014" s="14">
        <f>IF(ReturnsType="Relative", (C1014/C1013-1)*IRNow1*ApproxDuration(C1014,5), (C1014-C1013)*ApproxDuration(C1014,5))</f>
        <v>-2.3015641570752282E-4</v>
      </c>
      <c r="E1014" s="22" t="str">
        <f ca="1">IF(DataWindow&lt;(B1014-250),-CalcIM(OFFSET(D1013,0,0,-DataWindow,1),ConfLevel, metric, OFFSET($F$11,0,0,StressPeriod,1)),"")</f>
        <v/>
      </c>
      <c r="F1014" s="22">
        <f>IF(ReturnsType2="Relative", (C1014/C1013-1)*IRNow1*ApproxDuration(C1014,5), (C1014-C1013)*ApproxDuration(C1014,5))</f>
        <v>-2.3015641570752282E-4</v>
      </c>
      <c r="G1014" s="15" t="str">
        <f ca="1">IF(DataWindow2&lt;(B1014-250),-CalcIM(OFFSET(F1013,0,0,-DataWindow2,1),ConfLevel2, metric2, OFFSET($D$11,0,0,StressPeriod2,1)),"")</f>
        <v/>
      </c>
    </row>
    <row r="1015" spans="2:7" x14ac:dyDescent="0.3">
      <c r="B1015" s="7">
        <f t="shared" si="16"/>
        <v>1003</v>
      </c>
      <c r="C1015" s="22">
        <v>5.0900000000000001E-2</v>
      </c>
      <c r="D1015" s="14">
        <f>IF(ReturnsType="Relative", (C1015/C1014-1)*IRNow1*ApproxDuration(C1015,5), (C1015-C1014)*ApproxDuration(C1015,5))</f>
        <v>-1.616923819536886E-3</v>
      </c>
      <c r="E1015" s="22" t="str">
        <f ca="1">IF(DataWindow&lt;(B1015-250),-CalcIM(OFFSET(D1014,0,0,-DataWindow,1),ConfLevel, metric, OFFSET($F$11,0,0,StressPeriod,1)),"")</f>
        <v/>
      </c>
      <c r="F1015" s="22">
        <f>IF(ReturnsType2="Relative", (C1015/C1014-1)*IRNow1*ApproxDuration(C1015,5), (C1015-C1014)*ApproxDuration(C1015,5))</f>
        <v>-1.616923819536886E-3</v>
      </c>
      <c r="G1015" s="15" t="str">
        <f ca="1">IF(DataWindow2&lt;(B1015-250),-CalcIM(OFFSET(F1014,0,0,-DataWindow2,1),ConfLevel2, metric2, OFFSET($D$11,0,0,StressPeriod2,1)),"")</f>
        <v/>
      </c>
    </row>
    <row r="1016" spans="2:7" x14ac:dyDescent="0.3">
      <c r="B1016" s="7">
        <f t="shared" si="16"/>
        <v>1004</v>
      </c>
      <c r="C1016" s="22">
        <v>5.0900000000000001E-2</v>
      </c>
      <c r="D1016" s="14">
        <f>IF(ReturnsType="Relative", (C1016/C1015-1)*IRNow1*ApproxDuration(C1016,5), (C1016-C1015)*ApproxDuration(C1016,5))</f>
        <v>0</v>
      </c>
      <c r="E1016" s="22" t="str">
        <f ca="1">IF(DataWindow&lt;(B1016-250),-CalcIM(OFFSET(D1015,0,0,-DataWindow,1),ConfLevel, metric, OFFSET($F$11,0,0,StressPeriod,1)),"")</f>
        <v/>
      </c>
      <c r="F1016" s="22">
        <f>IF(ReturnsType2="Relative", (C1016/C1015-1)*IRNow1*ApproxDuration(C1016,5), (C1016-C1015)*ApproxDuration(C1016,5))</f>
        <v>0</v>
      </c>
      <c r="G1016" s="15" t="str">
        <f ca="1">IF(DataWindow2&lt;(B1016-250),-CalcIM(OFFSET(F1015,0,0,-DataWindow2,1),ConfLevel2, metric2, OFFSET($D$11,0,0,StressPeriod2,1)),"")</f>
        <v/>
      </c>
    </row>
    <row r="1017" spans="2:7" x14ac:dyDescent="0.3">
      <c r="B1017" s="7">
        <f t="shared" si="16"/>
        <v>1005</v>
      </c>
      <c r="C1017" s="22">
        <v>5.0599999999999999E-2</v>
      </c>
      <c r="D1017" s="14">
        <f>IF(ReturnsType="Relative", (C1017/C1016-1)*IRNow1*ApproxDuration(C1017,5), (C1017-C1016)*ApproxDuration(C1017,5))</f>
        <v>-7.0300214992884429E-4</v>
      </c>
      <c r="E1017" s="22" t="str">
        <f ca="1">IF(DataWindow&lt;(B1017-250),-CalcIM(OFFSET(D1016,0,0,-DataWindow,1),ConfLevel, metric, OFFSET($F$11,0,0,StressPeriod,1)),"")</f>
        <v/>
      </c>
      <c r="F1017" s="22">
        <f>IF(ReturnsType2="Relative", (C1017/C1016-1)*IRNow1*ApproxDuration(C1017,5), (C1017-C1016)*ApproxDuration(C1017,5))</f>
        <v>-7.0300214992884429E-4</v>
      </c>
      <c r="G1017" s="15" t="str">
        <f ca="1">IF(DataWindow2&lt;(B1017-250),-CalcIM(OFFSET(F1016,0,0,-DataWindow2,1),ConfLevel2, metric2, OFFSET($D$11,0,0,StressPeriod2,1)),"")</f>
        <v/>
      </c>
    </row>
    <row r="1018" spans="2:7" x14ac:dyDescent="0.3">
      <c r="B1018" s="7">
        <f t="shared" si="16"/>
        <v>1006</v>
      </c>
      <c r="C1018" s="22">
        <v>5.0999999999999997E-2</v>
      </c>
      <c r="D1018" s="14">
        <f>IF(ReturnsType="Relative", (C1018/C1017-1)*IRNow1*ApproxDuration(C1018,5), (C1018-C1017)*ApproxDuration(C1018,5))</f>
        <v>9.419909408743361E-4</v>
      </c>
      <c r="E1018" s="22" t="str">
        <f ca="1">IF(DataWindow&lt;(B1018-250),-CalcIM(OFFSET(D1017,0,0,-DataWindow,1),ConfLevel, metric, OFFSET($F$11,0,0,StressPeriod,1)),"")</f>
        <v/>
      </c>
      <c r="F1018" s="22">
        <f>IF(ReturnsType2="Relative", (C1018/C1017-1)*IRNow1*ApproxDuration(C1018,5), (C1018-C1017)*ApproxDuration(C1018,5))</f>
        <v>9.419909408743361E-4</v>
      </c>
      <c r="G1018" s="15" t="str">
        <f ca="1">IF(DataWindow2&lt;(B1018-250),-CalcIM(OFFSET(F1017,0,0,-DataWindow2,1),ConfLevel2, metric2, OFFSET($D$11,0,0,StressPeriod2,1)),"")</f>
        <v/>
      </c>
    </row>
    <row r="1019" spans="2:7" x14ac:dyDescent="0.3">
      <c r="B1019" s="7">
        <f t="shared" si="16"/>
        <v>1007</v>
      </c>
      <c r="C1019" s="22">
        <v>5.0900000000000001E-2</v>
      </c>
      <c r="D1019" s="14">
        <f>IF(ReturnsType="Relative", (C1019/C1018-1)*IRNow1*ApproxDuration(C1019,5), (C1019-C1018)*ApproxDuration(C1019,5))</f>
        <v>-2.3370663610111528E-4</v>
      </c>
      <c r="E1019" s="22" t="str">
        <f ca="1">IF(DataWindow&lt;(B1019-250),-CalcIM(OFFSET(D1018,0,0,-DataWindow,1),ConfLevel, metric, OFFSET($F$11,0,0,StressPeriod,1)),"")</f>
        <v/>
      </c>
      <c r="F1019" s="22">
        <f>IF(ReturnsType2="Relative", (C1019/C1018-1)*IRNow1*ApproxDuration(C1019,5), (C1019-C1018)*ApproxDuration(C1019,5))</f>
        <v>-2.3370663610111528E-4</v>
      </c>
      <c r="G1019" s="15" t="str">
        <f ca="1">IF(DataWindow2&lt;(B1019-250),-CalcIM(OFFSET(F1018,0,0,-DataWindow2,1),ConfLevel2, metric2, OFFSET($D$11,0,0,StressPeriod2,1)),"")</f>
        <v/>
      </c>
    </row>
    <row r="1020" spans="2:7" x14ac:dyDescent="0.3">
      <c r="B1020" s="7">
        <f t="shared" si="16"/>
        <v>1008</v>
      </c>
      <c r="C1020" s="22">
        <v>5.0599999999999999E-2</v>
      </c>
      <c r="D1020" s="14">
        <f>IF(ReturnsType="Relative", (C1020/C1019-1)*IRNow1*ApproxDuration(C1020,5), (C1020-C1019)*ApproxDuration(C1020,5))</f>
        <v>-7.0300214992884429E-4</v>
      </c>
      <c r="E1020" s="22" t="str">
        <f ca="1">IF(DataWindow&lt;(B1020-250),-CalcIM(OFFSET(D1019,0,0,-DataWindow,1),ConfLevel, metric, OFFSET($F$11,0,0,StressPeriod,1)),"")</f>
        <v/>
      </c>
      <c r="F1020" s="22">
        <f>IF(ReturnsType2="Relative", (C1020/C1019-1)*IRNow1*ApproxDuration(C1020,5), (C1020-C1019)*ApproxDuration(C1020,5))</f>
        <v>-7.0300214992884429E-4</v>
      </c>
      <c r="G1020" s="15" t="str">
        <f ca="1">IF(DataWindow2&lt;(B1020-250),-CalcIM(OFFSET(F1019,0,0,-DataWindow2,1),ConfLevel2, metric2, OFFSET($D$11,0,0,StressPeriod2,1)),"")</f>
        <v/>
      </c>
    </row>
    <row r="1021" spans="2:7" x14ac:dyDescent="0.3">
      <c r="B1021" s="7">
        <f t="shared" si="16"/>
        <v>1009</v>
      </c>
      <c r="C1021" s="22">
        <v>5.0999999999999997E-2</v>
      </c>
      <c r="D1021" s="14">
        <f>IF(ReturnsType="Relative", (C1021/C1020-1)*IRNow1*ApproxDuration(C1021,5), (C1021-C1020)*ApproxDuration(C1021,5))</f>
        <v>9.419909408743361E-4</v>
      </c>
      <c r="E1021" s="22" t="str">
        <f ca="1">IF(DataWindow&lt;(B1021-250),-CalcIM(OFFSET(D1020,0,0,-DataWindow,1),ConfLevel, metric, OFFSET($F$11,0,0,StressPeriod,1)),"")</f>
        <v/>
      </c>
      <c r="F1021" s="22">
        <f>IF(ReturnsType2="Relative", (C1021/C1020-1)*IRNow1*ApproxDuration(C1021,5), (C1021-C1020)*ApproxDuration(C1021,5))</f>
        <v>9.419909408743361E-4</v>
      </c>
      <c r="G1021" s="15" t="str">
        <f ca="1">IF(DataWindow2&lt;(B1021-250),-CalcIM(OFFSET(F1020,0,0,-DataWindow2,1),ConfLevel2, metric2, OFFSET($D$11,0,0,StressPeriod2,1)),"")</f>
        <v/>
      </c>
    </row>
    <row r="1022" spans="2:7" x14ac:dyDescent="0.3">
      <c r="B1022" s="7">
        <f t="shared" si="16"/>
        <v>1010</v>
      </c>
      <c r="C1022" s="22">
        <v>5.0599999999999999E-2</v>
      </c>
      <c r="D1022" s="14">
        <f>IF(ReturnsType="Relative", (C1022/C1021-1)*IRNow1*ApproxDuration(C1022,5), (C1022-C1021)*ApproxDuration(C1022,5))</f>
        <v>-9.3549828578765525E-4</v>
      </c>
      <c r="E1022" s="22" t="str">
        <f ca="1">IF(DataWindow&lt;(B1022-250),-CalcIM(OFFSET(D1021,0,0,-DataWindow,1),ConfLevel, metric, OFFSET($F$11,0,0,StressPeriod,1)),"")</f>
        <v/>
      </c>
      <c r="F1022" s="22">
        <f>IF(ReturnsType2="Relative", (C1022/C1021-1)*IRNow1*ApproxDuration(C1022,5), (C1022-C1021)*ApproxDuration(C1022,5))</f>
        <v>-9.3549828578765525E-4</v>
      </c>
      <c r="G1022" s="15" t="str">
        <f ca="1">IF(DataWindow2&lt;(B1022-250),-CalcIM(OFFSET(F1021,0,0,-DataWindow2,1),ConfLevel2, metric2, OFFSET($D$11,0,0,StressPeriod2,1)),"")</f>
        <v/>
      </c>
    </row>
    <row r="1023" spans="2:7" x14ac:dyDescent="0.3">
      <c r="B1023" s="7">
        <f t="shared" si="16"/>
        <v>1011</v>
      </c>
      <c r="C1023" s="22">
        <v>5.0799999999999998E-2</v>
      </c>
      <c r="D1023" s="14">
        <f>IF(ReturnsType="Relative", (C1023/C1022-1)*IRNow1*ApproxDuration(C1023,5), (C1023-C1022)*ApproxDuration(C1023,5))</f>
        <v>4.7122104390970662E-4</v>
      </c>
      <c r="E1023" s="22" t="str">
        <f ca="1">IF(DataWindow&lt;(B1023-250),-CalcIM(OFFSET(D1022,0,0,-DataWindow,1),ConfLevel, metric, OFFSET($F$11,0,0,StressPeriod,1)),"")</f>
        <v/>
      </c>
      <c r="F1023" s="22">
        <f>IF(ReturnsType2="Relative", (C1023/C1022-1)*IRNow1*ApproxDuration(C1023,5), (C1023-C1022)*ApproxDuration(C1023,5))</f>
        <v>4.7122104390970662E-4</v>
      </c>
      <c r="G1023" s="15" t="str">
        <f ca="1">IF(DataWindow2&lt;(B1023-250),-CalcIM(OFFSET(F1022,0,0,-DataWindow2,1),ConfLevel2, metric2, OFFSET($D$11,0,0,StressPeriod2,1)),"")</f>
        <v/>
      </c>
    </row>
    <row r="1024" spans="2:7" x14ac:dyDescent="0.3">
      <c r="B1024" s="7">
        <f t="shared" si="16"/>
        <v>1012</v>
      </c>
      <c r="C1024" s="22">
        <v>5.0700000000000002E-2</v>
      </c>
      <c r="D1024" s="14">
        <f>IF(ReturnsType="Relative", (C1024/C1023-1)*IRNow1*ApproxDuration(C1024,5), (C1024-C1023)*ApproxDuration(C1024,5))</f>
        <v>-2.3473912030863022E-4</v>
      </c>
      <c r="E1024" s="22" t="str">
        <f ca="1">IF(DataWindow&lt;(B1024-250),-CalcIM(OFFSET(D1023,0,0,-DataWindow,1),ConfLevel, metric, OFFSET($F$11,0,0,StressPeriod,1)),"")</f>
        <v/>
      </c>
      <c r="F1024" s="22">
        <f>IF(ReturnsType2="Relative", (C1024/C1023-1)*IRNow1*ApproxDuration(C1024,5), (C1024-C1023)*ApproxDuration(C1024,5))</f>
        <v>-2.3473912030863022E-4</v>
      </c>
      <c r="G1024" s="15" t="str">
        <f ca="1">IF(DataWindow2&lt;(B1024-250),-CalcIM(OFFSET(F1023,0,0,-DataWindow2,1),ConfLevel2, metric2, OFFSET($D$11,0,0,StressPeriod2,1)),"")</f>
        <v/>
      </c>
    </row>
    <row r="1025" spans="2:7" x14ac:dyDescent="0.3">
      <c r="B1025" s="7">
        <f t="shared" si="16"/>
        <v>1013</v>
      </c>
      <c r="C1025" s="22">
        <v>5.21E-2</v>
      </c>
      <c r="D1025" s="14">
        <f>IF(ReturnsType="Relative", (C1025/C1024-1)*IRNow1*ApproxDuration(C1025,5), (C1025-C1024)*ApproxDuration(C1025,5))</f>
        <v>3.2818162950876751E-3</v>
      </c>
      <c r="E1025" s="22" t="str">
        <f ca="1">IF(DataWindow&lt;(B1025-250),-CalcIM(OFFSET(D1024,0,0,-DataWindow,1),ConfLevel, metric, OFFSET($F$11,0,0,StressPeriod,1)),"")</f>
        <v/>
      </c>
      <c r="F1025" s="22">
        <f>IF(ReturnsType2="Relative", (C1025/C1024-1)*IRNow1*ApproxDuration(C1025,5), (C1025-C1024)*ApproxDuration(C1025,5))</f>
        <v>3.2818162950876751E-3</v>
      </c>
      <c r="G1025" s="15" t="str">
        <f ca="1">IF(DataWindow2&lt;(B1025-250),-CalcIM(OFFSET(F1024,0,0,-DataWindow2,1),ConfLevel2, metric2, OFFSET($D$11,0,0,StressPeriod2,1)),"")</f>
        <v/>
      </c>
    </row>
    <row r="1026" spans="2:7" x14ac:dyDescent="0.3">
      <c r="B1026" s="7">
        <f t="shared" si="16"/>
        <v>1014</v>
      </c>
      <c r="C1026" s="22">
        <v>5.1900000000000002E-2</v>
      </c>
      <c r="D1026" s="14">
        <f>IF(ReturnsType="Relative", (C1026/C1025-1)*IRNow1*ApproxDuration(C1026,5), (C1026-C1025)*ApproxDuration(C1026,5))</f>
        <v>-4.5645105079253128E-4</v>
      </c>
      <c r="E1026" s="22" t="str">
        <f ca="1">IF(DataWindow&lt;(B1026-250),-CalcIM(OFFSET(D1025,0,0,-DataWindow,1),ConfLevel, metric, OFFSET($F$11,0,0,StressPeriod,1)),"")</f>
        <v/>
      </c>
      <c r="F1026" s="22">
        <f>IF(ReturnsType2="Relative", (C1026/C1025-1)*IRNow1*ApproxDuration(C1026,5), (C1026-C1025)*ApproxDuration(C1026,5))</f>
        <v>-4.5645105079253128E-4</v>
      </c>
      <c r="G1026" s="15" t="str">
        <f ca="1">IF(DataWindow2&lt;(B1026-250),-CalcIM(OFFSET(F1025,0,0,-DataWindow2,1),ConfLevel2, metric2, OFFSET($D$11,0,0,StressPeriod2,1)),"")</f>
        <v/>
      </c>
    </row>
    <row r="1027" spans="2:7" x14ac:dyDescent="0.3">
      <c r="B1027" s="7">
        <f t="shared" si="16"/>
        <v>1015</v>
      </c>
      <c r="C1027" s="22">
        <v>5.1299999999999998E-2</v>
      </c>
      <c r="D1027" s="14">
        <f>IF(ReturnsType="Relative", (C1027/C1026-1)*IRNow1*ApproxDuration(C1027,5), (C1027-C1026)*ApproxDuration(C1027,5))</f>
        <v>-1.3766048399180388E-3</v>
      </c>
      <c r="E1027" s="22" t="str">
        <f ca="1">IF(DataWindow&lt;(B1027-250),-CalcIM(OFFSET(D1026,0,0,-DataWindow,1),ConfLevel, metric, OFFSET($F$11,0,0,StressPeriod,1)),"")</f>
        <v/>
      </c>
      <c r="F1027" s="22">
        <f>IF(ReturnsType2="Relative", (C1027/C1026-1)*IRNow1*ApproxDuration(C1027,5), (C1027-C1026)*ApproxDuration(C1027,5))</f>
        <v>-1.3766048399180388E-3</v>
      </c>
      <c r="G1027" s="15" t="str">
        <f ca="1">IF(DataWindow2&lt;(B1027-250),-CalcIM(OFFSET(F1026,0,0,-DataWindow2,1),ConfLevel2, metric2, OFFSET($D$11,0,0,StressPeriod2,1)),"")</f>
        <v/>
      </c>
    </row>
    <row r="1028" spans="2:7" x14ac:dyDescent="0.3">
      <c r="B1028" s="7">
        <f t="shared" si="16"/>
        <v>1016</v>
      </c>
      <c r="C1028" s="22">
        <v>5.2199999999999996E-2</v>
      </c>
      <c r="D1028" s="14">
        <f>IF(ReturnsType="Relative", (C1028/C1027-1)*IRNow1*ApproxDuration(C1028,5), (C1028-C1027)*ApproxDuration(C1028,5))</f>
        <v>2.0845651577579092E-3</v>
      </c>
      <c r="E1028" s="22" t="str">
        <f ca="1">IF(DataWindow&lt;(B1028-250),-CalcIM(OFFSET(D1027,0,0,-DataWindow,1),ConfLevel, metric, OFFSET($F$11,0,0,StressPeriod,1)),"")</f>
        <v/>
      </c>
      <c r="F1028" s="22">
        <f>IF(ReturnsType2="Relative", (C1028/C1027-1)*IRNow1*ApproxDuration(C1028,5), (C1028-C1027)*ApproxDuration(C1028,5))</f>
        <v>2.0845651577579092E-3</v>
      </c>
      <c r="G1028" s="15" t="str">
        <f ca="1">IF(DataWindow2&lt;(B1028-250),-CalcIM(OFFSET(F1027,0,0,-DataWindow2,1),ConfLevel2, metric2, OFFSET($D$11,0,0,StressPeriod2,1)),"")</f>
        <v/>
      </c>
    </row>
    <row r="1029" spans="2:7" x14ac:dyDescent="0.3">
      <c r="B1029" s="7">
        <f t="shared" si="16"/>
        <v>1017</v>
      </c>
      <c r="C1029" s="22">
        <v>5.2900000000000003E-2</v>
      </c>
      <c r="D1029" s="14">
        <f>IF(ReturnsType="Relative", (C1029/C1028-1)*IRNow1*ApproxDuration(C1029,5), (C1029-C1028)*ApproxDuration(C1029,5))</f>
        <v>1.5907103102082694E-3</v>
      </c>
      <c r="E1029" s="22" t="str">
        <f ca="1">IF(DataWindow&lt;(B1029-250),-CalcIM(OFFSET(D1028,0,0,-DataWindow,1),ConfLevel, metric, OFFSET($F$11,0,0,StressPeriod,1)),"")</f>
        <v/>
      </c>
      <c r="F1029" s="22">
        <f>IF(ReturnsType2="Relative", (C1029/C1028-1)*IRNow1*ApproxDuration(C1029,5), (C1029-C1028)*ApproxDuration(C1029,5))</f>
        <v>1.5907103102082694E-3</v>
      </c>
      <c r="G1029" s="15" t="str">
        <f ca="1">IF(DataWindow2&lt;(B1029-250),-CalcIM(OFFSET(F1028,0,0,-DataWindow2,1),ConfLevel2, metric2, OFFSET($D$11,0,0,StressPeriod2,1)),"")</f>
        <v/>
      </c>
    </row>
    <row r="1030" spans="2:7" x14ac:dyDescent="0.3">
      <c r="B1030" s="7">
        <f t="shared" si="16"/>
        <v>1018</v>
      </c>
      <c r="C1030" s="22">
        <v>5.2499999999999998E-2</v>
      </c>
      <c r="D1030" s="14">
        <f>IF(ReturnsType="Relative", (C1030/C1029-1)*IRNow1*ApproxDuration(C1030,5), (C1030-C1029)*ApproxDuration(C1030,5))</f>
        <v>-8.9780727871796291E-4</v>
      </c>
      <c r="E1030" s="22" t="str">
        <f ca="1">IF(DataWindow&lt;(B1030-250),-CalcIM(OFFSET(D1029,0,0,-DataWindow,1),ConfLevel, metric, OFFSET($F$11,0,0,StressPeriod,1)),"")</f>
        <v/>
      </c>
      <c r="F1030" s="22">
        <f>IF(ReturnsType2="Relative", (C1030/C1029-1)*IRNow1*ApproxDuration(C1030,5), (C1030-C1029)*ApproxDuration(C1030,5))</f>
        <v>-8.9780727871796291E-4</v>
      </c>
      <c r="G1030" s="15" t="str">
        <f ca="1">IF(DataWindow2&lt;(B1030-250),-CalcIM(OFFSET(F1029,0,0,-DataWindow2,1),ConfLevel2, metric2, OFFSET($D$11,0,0,StressPeriod2,1)),"")</f>
        <v/>
      </c>
    </row>
    <row r="1031" spans="2:7" x14ac:dyDescent="0.3">
      <c r="B1031" s="7">
        <f t="shared" si="16"/>
        <v>1019</v>
      </c>
      <c r="C1031" s="22">
        <v>5.1900000000000002E-2</v>
      </c>
      <c r="D1031" s="14">
        <f>IF(ReturnsType="Relative", (C1031/C1030-1)*IRNow1*ApproxDuration(C1031,5), (C1031-C1030)*ApproxDuration(C1031,5))</f>
        <v>-1.3589199855023276E-3</v>
      </c>
      <c r="E1031" s="22" t="str">
        <f ca="1">IF(DataWindow&lt;(B1031-250),-CalcIM(OFFSET(D1030,0,0,-DataWindow,1),ConfLevel, metric, OFFSET($F$11,0,0,StressPeriod,1)),"")</f>
        <v/>
      </c>
      <c r="F1031" s="22">
        <f>IF(ReturnsType2="Relative", (C1031/C1030-1)*IRNow1*ApproxDuration(C1031,5), (C1031-C1030)*ApproxDuration(C1031,5))</f>
        <v>-1.3589199855023276E-3</v>
      </c>
      <c r="G1031" s="15" t="str">
        <f ca="1">IF(DataWindow2&lt;(B1031-250),-CalcIM(OFFSET(F1030,0,0,-DataWindow2,1),ConfLevel2, metric2, OFFSET($D$11,0,0,StressPeriod2,1)),"")</f>
        <v/>
      </c>
    </row>
    <row r="1032" spans="2:7" x14ac:dyDescent="0.3">
      <c r="B1032" s="7">
        <f t="shared" si="16"/>
        <v>1020</v>
      </c>
      <c r="C1032" s="22">
        <v>5.2400000000000002E-2</v>
      </c>
      <c r="D1032" s="14">
        <f>IF(ReturnsType="Relative", (C1032/C1031-1)*IRNow1*ApproxDuration(C1032,5), (C1032-C1031)*ApproxDuration(C1032,5))</f>
        <v>1.1441561061156049E-3</v>
      </c>
      <c r="E1032" s="22" t="str">
        <f ca="1">IF(DataWindow&lt;(B1032-250),-CalcIM(OFFSET(D1031,0,0,-DataWindow,1),ConfLevel, metric, OFFSET($F$11,0,0,StressPeriod,1)),"")</f>
        <v/>
      </c>
      <c r="F1032" s="22">
        <f>IF(ReturnsType2="Relative", (C1032/C1031-1)*IRNow1*ApproxDuration(C1032,5), (C1032-C1031)*ApproxDuration(C1032,5))</f>
        <v>1.1441561061156049E-3</v>
      </c>
      <c r="G1032" s="15" t="str">
        <f ca="1">IF(DataWindow2&lt;(B1032-250),-CalcIM(OFFSET(F1031,0,0,-DataWindow2,1),ConfLevel2, metric2, OFFSET($D$11,0,0,StressPeriod2,1)),"")</f>
        <v/>
      </c>
    </row>
    <row r="1033" spans="2:7" x14ac:dyDescent="0.3">
      <c r="B1033" s="7">
        <f t="shared" si="16"/>
        <v>1021</v>
      </c>
      <c r="C1033" s="22">
        <v>5.1900000000000002E-2</v>
      </c>
      <c r="D1033" s="14">
        <f>IF(ReturnsType="Relative", (C1033/C1032-1)*IRNow1*ApproxDuration(C1033,5), (C1033-C1032)*ApproxDuration(C1033,5))</f>
        <v>-1.1345944535444122E-3</v>
      </c>
      <c r="E1033" s="22" t="str">
        <f ca="1">IF(DataWindow&lt;(B1033-250),-CalcIM(OFFSET(D1032,0,0,-DataWindow,1),ConfLevel, metric, OFFSET($F$11,0,0,StressPeriod,1)),"")</f>
        <v/>
      </c>
      <c r="F1033" s="22">
        <f>IF(ReturnsType2="Relative", (C1033/C1032-1)*IRNow1*ApproxDuration(C1033,5), (C1033-C1032)*ApproxDuration(C1033,5))</f>
        <v>-1.1345944535444122E-3</v>
      </c>
      <c r="G1033" s="15" t="str">
        <f ca="1">IF(DataWindow2&lt;(B1033-250),-CalcIM(OFFSET(F1032,0,0,-DataWindow2,1),ConfLevel2, metric2, OFFSET($D$11,0,0,StressPeriod2,1)),"")</f>
        <v/>
      </c>
    </row>
    <row r="1034" spans="2:7" x14ac:dyDescent="0.3">
      <c r="B1034" s="7">
        <f t="shared" si="16"/>
        <v>1022</v>
      </c>
      <c r="C1034" s="22">
        <v>5.1500000000000004E-2</v>
      </c>
      <c r="D1034" s="14">
        <f>IF(ReturnsType="Relative", (C1034/C1033-1)*IRNow1*ApproxDuration(C1034,5), (C1034-C1033)*ApproxDuration(C1034,5))</f>
        <v>-9.1729743001454196E-4</v>
      </c>
      <c r="E1034" s="22" t="str">
        <f ca="1">IF(DataWindow&lt;(B1034-250),-CalcIM(OFFSET(D1033,0,0,-DataWindow,1),ConfLevel, metric, OFFSET($F$11,0,0,StressPeriod,1)),"")</f>
        <v/>
      </c>
      <c r="F1034" s="22">
        <f>IF(ReturnsType2="Relative", (C1034/C1033-1)*IRNow1*ApproxDuration(C1034,5), (C1034-C1033)*ApproxDuration(C1034,5))</f>
        <v>-9.1729743001454196E-4</v>
      </c>
      <c r="G1034" s="15" t="str">
        <f ca="1">IF(DataWindow2&lt;(B1034-250),-CalcIM(OFFSET(F1033,0,0,-DataWindow2,1),ConfLevel2, metric2, OFFSET($D$11,0,0,StressPeriod2,1)),"")</f>
        <v/>
      </c>
    </row>
    <row r="1035" spans="2:7" x14ac:dyDescent="0.3">
      <c r="B1035" s="7">
        <f t="shared" si="16"/>
        <v>1023</v>
      </c>
      <c r="C1035" s="22">
        <v>5.0999999999999997E-2</v>
      </c>
      <c r="D1035" s="14">
        <f>IF(ReturnsType="Relative", (C1035/C1034-1)*IRNow1*ApproxDuration(C1035,5), (C1035-C1034)*ApproxDuration(C1035,5))</f>
        <v>-1.1569112040835485E-3</v>
      </c>
      <c r="E1035" s="22" t="str">
        <f ca="1">IF(DataWindow&lt;(B1035-250),-CalcIM(OFFSET(D1034,0,0,-DataWindow,1),ConfLevel, metric, OFFSET($F$11,0,0,StressPeriod,1)),"")</f>
        <v/>
      </c>
      <c r="F1035" s="22">
        <f>IF(ReturnsType2="Relative", (C1035/C1034-1)*IRNow1*ApproxDuration(C1035,5), (C1035-C1034)*ApproxDuration(C1035,5))</f>
        <v>-1.1569112040835485E-3</v>
      </c>
      <c r="G1035" s="15" t="str">
        <f ca="1">IF(DataWindow2&lt;(B1035-250),-CalcIM(OFFSET(F1034,0,0,-DataWindow2,1),ConfLevel2, metric2, OFFSET($D$11,0,0,StressPeriod2,1)),"")</f>
        <v/>
      </c>
    </row>
    <row r="1036" spans="2:7" x14ac:dyDescent="0.3">
      <c r="B1036" s="7">
        <f t="shared" si="16"/>
        <v>1024</v>
      </c>
      <c r="C1036" s="22">
        <v>5.1500000000000004E-2</v>
      </c>
      <c r="D1036" s="14">
        <f>IF(ReturnsType="Relative", (C1036/C1035-1)*IRNow1*ApproxDuration(C1036,5), (C1036-C1035)*ApproxDuration(C1036,5))</f>
        <v>1.1668562896508794E-3</v>
      </c>
      <c r="E1036" s="22" t="str">
        <f ca="1">IF(DataWindow&lt;(B1036-250),-CalcIM(OFFSET(D1035,0,0,-DataWindow,1),ConfLevel, metric, OFFSET($F$11,0,0,StressPeriod,1)),"")</f>
        <v/>
      </c>
      <c r="F1036" s="22">
        <f>IF(ReturnsType2="Relative", (C1036/C1035-1)*IRNow1*ApproxDuration(C1036,5), (C1036-C1035)*ApproxDuration(C1036,5))</f>
        <v>1.1668562896508794E-3</v>
      </c>
      <c r="G1036" s="15" t="str">
        <f ca="1">IF(DataWindow2&lt;(B1036-250),-CalcIM(OFFSET(F1035,0,0,-DataWindow2,1),ConfLevel2, metric2, OFFSET($D$11,0,0,StressPeriod2,1)),"")</f>
        <v/>
      </c>
    </row>
    <row r="1037" spans="2:7" x14ac:dyDescent="0.3">
      <c r="B1037" s="7">
        <f t="shared" si="16"/>
        <v>1025</v>
      </c>
      <c r="C1037" s="22">
        <v>5.1399999999999994E-2</v>
      </c>
      <c r="D1037" s="14">
        <f>IF(ReturnsType="Relative", (C1037/C1036-1)*IRNow1*ApproxDuration(C1037,5), (C1037-C1036)*ApproxDuration(C1037,5))</f>
        <v>-2.3116082612419255E-4</v>
      </c>
      <c r="E1037" s="22" t="str">
        <f ca="1">IF(DataWindow&lt;(B1037-250),-CalcIM(OFFSET(D1036,0,0,-DataWindow,1),ConfLevel, metric, OFFSET($F$11,0,0,StressPeriod,1)),"")</f>
        <v/>
      </c>
      <c r="F1037" s="22">
        <f>IF(ReturnsType2="Relative", (C1037/C1036-1)*IRNow1*ApproxDuration(C1037,5), (C1037-C1036)*ApproxDuration(C1037,5))</f>
        <v>-2.3116082612419255E-4</v>
      </c>
      <c r="G1037" s="15" t="str">
        <f ca="1">IF(DataWindow2&lt;(B1037-250),-CalcIM(OFFSET(F1036,0,0,-DataWindow2,1),ConfLevel2, metric2, OFFSET($D$11,0,0,StressPeriod2,1)),"")</f>
        <v/>
      </c>
    </row>
    <row r="1038" spans="2:7" x14ac:dyDescent="0.3">
      <c r="B1038" s="7">
        <f t="shared" ref="B1038:B1101" si="17">B1037+1</f>
        <v>1026</v>
      </c>
      <c r="C1038" s="22">
        <v>5.1299999999999998E-2</v>
      </c>
      <c r="D1038" s="14">
        <f>IF(ReturnsType="Relative", (C1038/C1037-1)*IRNow1*ApproxDuration(C1038,5), (C1038-C1037)*ApproxDuration(C1038,5))</f>
        <v>-2.3166598959708571E-4</v>
      </c>
      <c r="E1038" s="22" t="str">
        <f ca="1">IF(DataWindow&lt;(B1038-250),-CalcIM(OFFSET(D1037,0,0,-DataWindow,1),ConfLevel, metric, OFFSET($F$11,0,0,StressPeriod,1)),"")</f>
        <v/>
      </c>
      <c r="F1038" s="22">
        <f>IF(ReturnsType2="Relative", (C1038/C1037-1)*IRNow1*ApproxDuration(C1038,5), (C1038-C1037)*ApproxDuration(C1038,5))</f>
        <v>-2.3166598959708571E-4</v>
      </c>
      <c r="G1038" s="15" t="str">
        <f ca="1">IF(DataWindow2&lt;(B1038-250),-CalcIM(OFFSET(F1037,0,0,-DataWindow2,1),ConfLevel2, metric2, OFFSET($D$11,0,0,StressPeriod2,1)),"")</f>
        <v/>
      </c>
    </row>
    <row r="1039" spans="2:7" x14ac:dyDescent="0.3">
      <c r="B1039" s="7">
        <f t="shared" si="17"/>
        <v>1027</v>
      </c>
      <c r="C1039" s="22">
        <v>5.0799999999999998E-2</v>
      </c>
      <c r="D1039" s="14">
        <f>IF(ReturnsType="Relative", (C1039/C1038-1)*IRNow1*ApproxDuration(C1039,5), (C1039-C1038)*ApproxDuration(C1039,5))</f>
        <v>-1.1619778178280423E-3</v>
      </c>
      <c r="E1039" s="22" t="str">
        <f ca="1">IF(DataWindow&lt;(B1039-250),-CalcIM(OFFSET(D1038,0,0,-DataWindow,1),ConfLevel, metric, OFFSET($F$11,0,0,StressPeriod,1)),"")</f>
        <v/>
      </c>
      <c r="F1039" s="22">
        <f>IF(ReturnsType2="Relative", (C1039/C1038-1)*IRNow1*ApproxDuration(C1039,5), (C1039-C1038)*ApproxDuration(C1039,5))</f>
        <v>-1.1619778178280423E-3</v>
      </c>
      <c r="G1039" s="15" t="str">
        <f ca="1">IF(DataWindow2&lt;(B1039-250),-CalcIM(OFFSET(F1038,0,0,-DataWindow2,1),ConfLevel2, metric2, OFFSET($D$11,0,0,StressPeriod2,1)),"")</f>
        <v/>
      </c>
    </row>
    <row r="1040" spans="2:7" x14ac:dyDescent="0.3">
      <c r="B1040" s="7">
        <f t="shared" si="17"/>
        <v>1028</v>
      </c>
      <c r="C1040" s="22">
        <v>5.0300000000000004E-2</v>
      </c>
      <c r="D1040" s="14">
        <f>IF(ReturnsType="Relative", (C1040/C1039-1)*IRNow1*ApproxDuration(C1040,5), (C1040-C1039)*ApproxDuration(C1040,5))</f>
        <v>-1.1748204952443213E-3</v>
      </c>
      <c r="E1040" s="22" t="str">
        <f ca="1">IF(DataWindow&lt;(B1040-250),-CalcIM(OFFSET(D1039,0,0,-DataWindow,1),ConfLevel, metric, OFFSET($F$11,0,0,StressPeriod,1)),"")</f>
        <v/>
      </c>
      <c r="F1040" s="22">
        <f>IF(ReturnsType2="Relative", (C1040/C1039-1)*IRNow1*ApproxDuration(C1040,5), (C1040-C1039)*ApproxDuration(C1040,5))</f>
        <v>-1.1748204952443213E-3</v>
      </c>
      <c r="G1040" s="15" t="str">
        <f ca="1">IF(DataWindow2&lt;(B1040-250),-CalcIM(OFFSET(F1039,0,0,-DataWindow2,1),ConfLevel2, metric2, OFFSET($D$11,0,0,StressPeriod2,1)),"")</f>
        <v/>
      </c>
    </row>
    <row r="1041" spans="2:7" x14ac:dyDescent="0.3">
      <c r="B1041" s="7">
        <f t="shared" si="17"/>
        <v>1029</v>
      </c>
      <c r="C1041" s="22">
        <v>5.04E-2</v>
      </c>
      <c r="D1041" s="14">
        <f>IF(ReturnsType="Relative", (C1041/C1040-1)*IRNow1*ApproxDuration(C1041,5), (C1041-C1040)*ApproxDuration(C1041,5))</f>
        <v>2.372428947007714E-4</v>
      </c>
      <c r="E1041" s="22" t="str">
        <f ca="1">IF(DataWindow&lt;(B1041-250),-CalcIM(OFFSET(D1040,0,0,-DataWindow,1),ConfLevel, metric, OFFSET($F$11,0,0,StressPeriod,1)),"")</f>
        <v/>
      </c>
      <c r="F1041" s="22">
        <f>IF(ReturnsType2="Relative", (C1041/C1040-1)*IRNow1*ApproxDuration(C1041,5), (C1041-C1040)*ApproxDuration(C1041,5))</f>
        <v>2.372428947007714E-4</v>
      </c>
      <c r="G1041" s="15" t="str">
        <f ca="1">IF(DataWindow2&lt;(B1041-250),-CalcIM(OFFSET(F1040,0,0,-DataWindow2,1),ConfLevel2, metric2, OFFSET($D$11,0,0,StressPeriod2,1)),"")</f>
        <v/>
      </c>
    </row>
    <row r="1042" spans="2:7" x14ac:dyDescent="0.3">
      <c r="B1042" s="7">
        <f t="shared" si="17"/>
        <v>1030</v>
      </c>
      <c r="C1042" s="22">
        <v>5.04E-2</v>
      </c>
      <c r="D1042" s="14">
        <f>IF(ReturnsType="Relative", (C1042/C1041-1)*IRNow1*ApproxDuration(C1042,5), (C1042-C1041)*ApproxDuration(C1042,5))</f>
        <v>0</v>
      </c>
      <c r="E1042" s="22" t="str">
        <f ca="1">IF(DataWindow&lt;(B1042-250),-CalcIM(OFFSET(D1041,0,0,-DataWindow,1),ConfLevel, metric, OFFSET($F$11,0,0,StressPeriod,1)),"")</f>
        <v/>
      </c>
      <c r="F1042" s="22">
        <f>IF(ReturnsType2="Relative", (C1042/C1041-1)*IRNow1*ApproxDuration(C1042,5), (C1042-C1041)*ApproxDuration(C1042,5))</f>
        <v>0</v>
      </c>
      <c r="G1042" s="15" t="str">
        <f ca="1">IF(DataWindow2&lt;(B1042-250),-CalcIM(OFFSET(F1041,0,0,-DataWindow2,1),ConfLevel2, metric2, OFFSET($D$11,0,0,StressPeriod2,1)),"")</f>
        <v/>
      </c>
    </row>
    <row r="1043" spans="2:7" x14ac:dyDescent="0.3">
      <c r="B1043" s="7">
        <f t="shared" si="17"/>
        <v>1031</v>
      </c>
      <c r="C1043" s="22">
        <v>5.0099999999999999E-2</v>
      </c>
      <c r="D1043" s="14">
        <f>IF(ReturnsType="Relative", (C1043/C1042-1)*IRNow1*ApproxDuration(C1043,5), (C1043-C1042)*ApproxDuration(C1043,5))</f>
        <v>-7.1082715992169115E-4</v>
      </c>
      <c r="E1043" s="22" t="str">
        <f ca="1">IF(DataWindow&lt;(B1043-250),-CalcIM(OFFSET(D1042,0,0,-DataWindow,1),ConfLevel, metric, OFFSET($F$11,0,0,StressPeriod,1)),"")</f>
        <v/>
      </c>
      <c r="F1043" s="22">
        <f>IF(ReturnsType2="Relative", (C1043/C1042-1)*IRNow1*ApproxDuration(C1043,5), (C1043-C1042)*ApproxDuration(C1043,5))</f>
        <v>-7.1082715992169115E-4</v>
      </c>
      <c r="G1043" s="15" t="str">
        <f ca="1">IF(DataWindow2&lt;(B1043-250),-CalcIM(OFFSET(F1042,0,0,-DataWindow2,1),ConfLevel2, metric2, OFFSET($D$11,0,0,StressPeriod2,1)),"")</f>
        <v/>
      </c>
    </row>
    <row r="1044" spans="2:7" x14ac:dyDescent="0.3">
      <c r="B1044" s="7">
        <f t="shared" si="17"/>
        <v>1032</v>
      </c>
      <c r="C1044" s="22">
        <v>5.04E-2</v>
      </c>
      <c r="D1044" s="14">
        <f>IF(ReturnsType="Relative", (C1044/C1043-1)*IRNow1*ApproxDuration(C1044,5), (C1044-C1043)*ApproxDuration(C1044,5))</f>
        <v>7.1456991637420294E-4</v>
      </c>
      <c r="E1044" s="22" t="str">
        <f ca="1">IF(DataWindow&lt;(B1044-250),-CalcIM(OFFSET(D1043,0,0,-DataWindow,1),ConfLevel, metric, OFFSET($F$11,0,0,StressPeriod,1)),"")</f>
        <v/>
      </c>
      <c r="F1044" s="22">
        <f>IF(ReturnsType2="Relative", (C1044/C1043-1)*IRNow1*ApproxDuration(C1044,5), (C1044-C1043)*ApproxDuration(C1044,5))</f>
        <v>7.1456991637420294E-4</v>
      </c>
      <c r="G1044" s="15" t="str">
        <f ca="1">IF(DataWindow2&lt;(B1044-250),-CalcIM(OFFSET(F1043,0,0,-DataWindow2,1),ConfLevel2, metric2, OFFSET($D$11,0,0,StressPeriod2,1)),"")</f>
        <v/>
      </c>
    </row>
    <row r="1045" spans="2:7" x14ac:dyDescent="0.3">
      <c r="B1045" s="7">
        <f t="shared" si="17"/>
        <v>1033</v>
      </c>
      <c r="C1045" s="22">
        <v>5.0099999999999999E-2</v>
      </c>
      <c r="D1045" s="14">
        <f>IF(ReturnsType="Relative", (C1045/C1044-1)*IRNow1*ApproxDuration(C1045,5), (C1045-C1044)*ApproxDuration(C1045,5))</f>
        <v>-7.1082715992169115E-4</v>
      </c>
      <c r="E1045" s="22" t="str">
        <f ca="1">IF(DataWindow&lt;(B1045-250),-CalcIM(OFFSET(D1044,0,0,-DataWindow,1),ConfLevel, metric, OFFSET($F$11,0,0,StressPeriod,1)),"")</f>
        <v/>
      </c>
      <c r="F1045" s="22">
        <f>IF(ReturnsType2="Relative", (C1045/C1044-1)*IRNow1*ApproxDuration(C1045,5), (C1045-C1044)*ApproxDuration(C1045,5))</f>
        <v>-7.1082715992169115E-4</v>
      </c>
      <c r="G1045" s="15" t="str">
        <f ca="1">IF(DataWindow2&lt;(B1045-250),-CalcIM(OFFSET(F1044,0,0,-DataWindow2,1),ConfLevel2, metric2, OFFSET($D$11,0,0,StressPeriod2,1)),"")</f>
        <v/>
      </c>
    </row>
    <row r="1046" spans="2:7" x14ac:dyDescent="0.3">
      <c r="B1046" s="7">
        <f t="shared" si="17"/>
        <v>1034</v>
      </c>
      <c r="C1046" s="22">
        <v>5.0599999999999999E-2</v>
      </c>
      <c r="D1046" s="14">
        <f>IF(ReturnsType="Relative", (C1046/C1045-1)*IRNow1*ApproxDuration(C1046,5), (C1046-C1045)*ApproxDuration(C1046,5))</f>
        <v>1.1903795552687321E-3</v>
      </c>
      <c r="E1046" s="22" t="str">
        <f ca="1">IF(DataWindow&lt;(B1046-250),-CalcIM(OFFSET(D1045,0,0,-DataWindow,1),ConfLevel, metric, OFFSET($F$11,0,0,StressPeriod,1)),"")</f>
        <v/>
      </c>
      <c r="F1046" s="22">
        <f>IF(ReturnsType2="Relative", (C1046/C1045-1)*IRNow1*ApproxDuration(C1046,5), (C1046-C1045)*ApproxDuration(C1046,5))</f>
        <v>1.1903795552687321E-3</v>
      </c>
      <c r="G1046" s="15" t="str">
        <f ca="1">IF(DataWindow2&lt;(B1046-250),-CalcIM(OFFSET(F1045,0,0,-DataWindow2,1),ConfLevel2, metric2, OFFSET($D$11,0,0,StressPeriod2,1)),"")</f>
        <v/>
      </c>
    </row>
    <row r="1047" spans="2:7" x14ac:dyDescent="0.3">
      <c r="B1047" s="7">
        <f t="shared" si="17"/>
        <v>1035</v>
      </c>
      <c r="C1047" s="22">
        <v>5.04E-2</v>
      </c>
      <c r="D1047" s="14">
        <f>IF(ReturnsType="Relative", (C1047/C1046-1)*IRNow1*ApproxDuration(C1047,5), (C1047-C1046)*ApproxDuration(C1047,5))</f>
        <v>-4.7167263254740109E-4</v>
      </c>
      <c r="E1047" s="22" t="str">
        <f ca="1">IF(DataWindow&lt;(B1047-250),-CalcIM(OFFSET(D1046,0,0,-DataWindow,1),ConfLevel, metric, OFFSET($F$11,0,0,StressPeriod,1)),"")</f>
        <v/>
      </c>
      <c r="F1047" s="22">
        <f>IF(ReturnsType2="Relative", (C1047/C1046-1)*IRNow1*ApproxDuration(C1047,5), (C1047-C1046)*ApproxDuration(C1047,5))</f>
        <v>-4.7167263254740109E-4</v>
      </c>
      <c r="G1047" s="15" t="str">
        <f ca="1">IF(DataWindow2&lt;(B1047-250),-CalcIM(OFFSET(F1046,0,0,-DataWindow2,1),ConfLevel2, metric2, OFFSET($D$11,0,0,StressPeriod2,1)),"")</f>
        <v/>
      </c>
    </row>
    <row r="1048" spans="2:7" x14ac:dyDescent="0.3">
      <c r="B1048" s="7">
        <f t="shared" si="17"/>
        <v>1036</v>
      </c>
      <c r="C1048" s="22">
        <v>4.99E-2</v>
      </c>
      <c r="D1048" s="14">
        <f>IF(ReturnsType="Relative", (C1048/C1047-1)*IRNow1*ApproxDuration(C1048,5), (C1048-C1047)*ApproxDuration(C1048,5))</f>
        <v>-1.1852797693819809E-3</v>
      </c>
      <c r="E1048" s="22" t="str">
        <f ca="1">IF(DataWindow&lt;(B1048-250),-CalcIM(OFFSET(D1047,0,0,-DataWindow,1),ConfLevel, metric, OFFSET($F$11,0,0,StressPeriod,1)),"")</f>
        <v/>
      </c>
      <c r="F1048" s="22">
        <f>IF(ReturnsType2="Relative", (C1048/C1047-1)*IRNow1*ApproxDuration(C1048,5), (C1048-C1047)*ApproxDuration(C1048,5))</f>
        <v>-1.1852797693819809E-3</v>
      </c>
      <c r="G1048" s="15" t="str">
        <f ca="1">IF(DataWindow2&lt;(B1048-250),-CalcIM(OFFSET(F1047,0,0,-DataWindow2,1),ConfLevel2, metric2, OFFSET($D$11,0,0,StressPeriod2,1)),"")</f>
        <v/>
      </c>
    </row>
    <row r="1049" spans="2:7" x14ac:dyDescent="0.3">
      <c r="B1049" s="7">
        <f t="shared" si="17"/>
        <v>1037</v>
      </c>
      <c r="C1049" s="22">
        <v>4.9500000000000002E-2</v>
      </c>
      <c r="D1049" s="14">
        <f>IF(ReturnsType="Relative", (C1049/C1048-1)*IRNow1*ApproxDuration(C1049,5), (C1049-C1048)*ApproxDuration(C1049,5))</f>
        <v>-9.586435963814385E-4</v>
      </c>
      <c r="E1049" s="22" t="str">
        <f ca="1">IF(DataWindow&lt;(B1049-250),-CalcIM(OFFSET(D1048,0,0,-DataWindow,1),ConfLevel, metric, OFFSET($F$11,0,0,StressPeriod,1)),"")</f>
        <v/>
      </c>
      <c r="F1049" s="22">
        <f>IF(ReturnsType2="Relative", (C1049/C1048-1)*IRNow1*ApproxDuration(C1049,5), (C1049-C1048)*ApproxDuration(C1049,5))</f>
        <v>-9.586435963814385E-4</v>
      </c>
      <c r="G1049" s="15" t="str">
        <f ca="1">IF(DataWindow2&lt;(B1049-250),-CalcIM(OFFSET(F1048,0,0,-DataWindow2,1),ConfLevel2, metric2, OFFSET($D$11,0,0,StressPeriod2,1)),"")</f>
        <v/>
      </c>
    </row>
    <row r="1050" spans="2:7" x14ac:dyDescent="0.3">
      <c r="B1050" s="7">
        <f t="shared" si="17"/>
        <v>1038</v>
      </c>
      <c r="C1050" s="22">
        <v>4.9100000000000005E-2</v>
      </c>
      <c r="D1050" s="14">
        <f>IF(ReturnsType="Relative", (C1050/C1049-1)*IRNow1*ApproxDuration(C1050,5), (C1050-C1049)*ApproxDuration(C1050,5))</f>
        <v>-9.6731738362001822E-4</v>
      </c>
      <c r="E1050" s="22" t="str">
        <f ca="1">IF(DataWindow&lt;(B1050-250),-CalcIM(OFFSET(D1049,0,0,-DataWindow,1),ConfLevel, metric, OFFSET($F$11,0,0,StressPeriod,1)),"")</f>
        <v/>
      </c>
      <c r="F1050" s="22">
        <f>IF(ReturnsType2="Relative", (C1050/C1049-1)*IRNow1*ApproxDuration(C1050,5), (C1050-C1049)*ApproxDuration(C1050,5))</f>
        <v>-9.6731738362001822E-4</v>
      </c>
      <c r="G1050" s="15" t="str">
        <f ca="1">IF(DataWindow2&lt;(B1050-250),-CalcIM(OFFSET(F1049,0,0,-DataWindow2,1),ConfLevel2, metric2, OFFSET($D$11,0,0,StressPeriod2,1)),"")</f>
        <v/>
      </c>
    </row>
    <row r="1051" spans="2:7" x14ac:dyDescent="0.3">
      <c r="B1051" s="7">
        <f t="shared" si="17"/>
        <v>1039</v>
      </c>
      <c r="C1051" s="22">
        <v>4.8600000000000004E-2</v>
      </c>
      <c r="D1051" s="14">
        <f>IF(ReturnsType="Relative", (C1051/C1050-1)*IRNow1*ApproxDuration(C1051,5), (C1051-C1050)*ApproxDuration(C1051,5))</f>
        <v>-1.2204598677780301E-3</v>
      </c>
      <c r="E1051" s="22" t="str">
        <f ca="1">IF(DataWindow&lt;(B1051-250),-CalcIM(OFFSET(D1050,0,0,-DataWindow,1),ConfLevel, metric, OFFSET($F$11,0,0,StressPeriod,1)),"")</f>
        <v/>
      </c>
      <c r="F1051" s="22">
        <f>IF(ReturnsType2="Relative", (C1051/C1050-1)*IRNow1*ApproxDuration(C1051,5), (C1051-C1050)*ApproxDuration(C1051,5))</f>
        <v>-1.2204598677780301E-3</v>
      </c>
      <c r="G1051" s="15" t="str">
        <f ca="1">IF(DataWindow2&lt;(B1051-250),-CalcIM(OFFSET(F1050,0,0,-DataWindow2,1),ConfLevel2, metric2, OFFSET($D$11,0,0,StressPeriod2,1)),"")</f>
        <v/>
      </c>
    </row>
    <row r="1052" spans="2:7" x14ac:dyDescent="0.3">
      <c r="B1052" s="7">
        <f t="shared" si="17"/>
        <v>1040</v>
      </c>
      <c r="C1052" s="22">
        <v>4.8499999999999995E-2</v>
      </c>
      <c r="D1052" s="14">
        <f>IF(ReturnsType="Relative", (C1052/C1051-1)*IRNow1*ApproxDuration(C1052,5), (C1052-C1051)*ApproxDuration(C1052,5))</f>
        <v>-2.4666237390755328E-4</v>
      </c>
      <c r="E1052" s="22" t="str">
        <f ca="1">IF(DataWindow&lt;(B1052-250),-CalcIM(OFFSET(D1051,0,0,-DataWindow,1),ConfLevel, metric, OFFSET($F$11,0,0,StressPeriod,1)),"")</f>
        <v/>
      </c>
      <c r="F1052" s="22">
        <f>IF(ReturnsType2="Relative", (C1052/C1051-1)*IRNow1*ApproxDuration(C1052,5), (C1052-C1051)*ApproxDuration(C1052,5))</f>
        <v>-2.4666237390755328E-4</v>
      </c>
      <c r="G1052" s="15" t="str">
        <f ca="1">IF(DataWindow2&lt;(B1052-250),-CalcIM(OFFSET(F1051,0,0,-DataWindow2,1),ConfLevel2, metric2, OFFSET($D$11,0,0,StressPeriod2,1)),"")</f>
        <v/>
      </c>
    </row>
    <row r="1053" spans="2:7" x14ac:dyDescent="0.3">
      <c r="B1053" s="7">
        <f t="shared" si="17"/>
        <v>1041</v>
      </c>
      <c r="C1053" s="22">
        <v>4.7300000000000002E-2</v>
      </c>
      <c r="D1053" s="14">
        <f>IF(ReturnsType="Relative", (C1053/C1052-1)*IRNow1*ApproxDuration(C1053,5), (C1053-C1052)*ApproxDuration(C1053,5))</f>
        <v>-2.9746070981086538E-3</v>
      </c>
      <c r="E1053" s="22" t="str">
        <f ca="1">IF(DataWindow&lt;(B1053-250),-CalcIM(OFFSET(D1052,0,0,-DataWindow,1),ConfLevel, metric, OFFSET($F$11,0,0,StressPeriod,1)),"")</f>
        <v/>
      </c>
      <c r="F1053" s="22">
        <f>IF(ReturnsType2="Relative", (C1053/C1052-1)*IRNow1*ApproxDuration(C1053,5), (C1053-C1052)*ApproxDuration(C1053,5))</f>
        <v>-2.9746070981086538E-3</v>
      </c>
      <c r="G1053" s="15" t="str">
        <f ca="1">IF(DataWindow2&lt;(B1053-250),-CalcIM(OFFSET(F1052,0,0,-DataWindow2,1),ConfLevel2, metric2, OFFSET($D$11,0,0,StressPeriod2,1)),"")</f>
        <v/>
      </c>
    </row>
    <row r="1054" spans="2:7" x14ac:dyDescent="0.3">
      <c r="B1054" s="7">
        <f t="shared" si="17"/>
        <v>1042</v>
      </c>
      <c r="C1054" s="22">
        <v>4.8300000000000003E-2</v>
      </c>
      <c r="D1054" s="14">
        <f>IF(ReturnsType="Relative", (C1054/C1053-1)*IRNow1*ApproxDuration(C1054,5), (C1054-C1053)*ApproxDuration(C1054,5))</f>
        <v>2.5356332198326228E-3</v>
      </c>
      <c r="E1054" s="22" t="str">
        <f ca="1">IF(DataWindow&lt;(B1054-250),-CalcIM(OFFSET(D1053,0,0,-DataWindow,1),ConfLevel, metric, OFFSET($F$11,0,0,StressPeriod,1)),"")</f>
        <v/>
      </c>
      <c r="F1054" s="22">
        <f>IF(ReturnsType2="Relative", (C1054/C1053-1)*IRNow1*ApproxDuration(C1054,5), (C1054-C1053)*ApproxDuration(C1054,5))</f>
        <v>2.5356332198326228E-3</v>
      </c>
      <c r="G1054" s="15" t="str">
        <f ca="1">IF(DataWindow2&lt;(B1054-250),-CalcIM(OFFSET(F1053,0,0,-DataWindow2,1),ConfLevel2, metric2, OFFSET($D$11,0,0,StressPeriod2,1)),"")</f>
        <v/>
      </c>
    </row>
    <row r="1055" spans="2:7" x14ac:dyDescent="0.3">
      <c r="B1055" s="7">
        <f t="shared" si="17"/>
        <v>1043</v>
      </c>
      <c r="C1055" s="22">
        <v>4.7599999999999996E-2</v>
      </c>
      <c r="D1055" s="14">
        <f>IF(ReturnsType="Relative", (C1055/C1054-1)*IRNow1*ApproxDuration(C1055,5), (C1055-C1054)*ApproxDuration(C1055,5))</f>
        <v>-1.7411178116149891E-3</v>
      </c>
      <c r="E1055" s="22" t="str">
        <f ca="1">IF(DataWindow&lt;(B1055-250),-CalcIM(OFFSET(D1054,0,0,-DataWindow,1),ConfLevel, metric, OFFSET($F$11,0,0,StressPeriod,1)),"")</f>
        <v/>
      </c>
      <c r="F1055" s="22">
        <f>IF(ReturnsType2="Relative", (C1055/C1054-1)*IRNow1*ApproxDuration(C1055,5), (C1055-C1054)*ApproxDuration(C1055,5))</f>
        <v>-1.7411178116149891E-3</v>
      </c>
      <c r="G1055" s="15" t="str">
        <f ca="1">IF(DataWindow2&lt;(B1055-250),-CalcIM(OFFSET(F1054,0,0,-DataWindow2,1),ConfLevel2, metric2, OFFSET($D$11,0,0,StressPeriod2,1)),"")</f>
        <v/>
      </c>
    </row>
    <row r="1056" spans="2:7" x14ac:dyDescent="0.3">
      <c r="B1056" s="7">
        <f t="shared" si="17"/>
        <v>1044</v>
      </c>
      <c r="C1056" s="22">
        <v>4.8399999999999999E-2</v>
      </c>
      <c r="D1056" s="14">
        <f>IF(ReturnsType="Relative", (C1056/C1055-1)*IRNow1*ApproxDuration(C1056,5), (C1056-C1055)*ApproxDuration(C1056,5))</f>
        <v>2.0152382825545465E-3</v>
      </c>
      <c r="E1056" s="22" t="str">
        <f ca="1">IF(DataWindow&lt;(B1056-250),-CalcIM(OFFSET(D1055,0,0,-DataWindow,1),ConfLevel, metric, OFFSET($F$11,0,0,StressPeriod,1)),"")</f>
        <v/>
      </c>
      <c r="F1056" s="22">
        <f>IF(ReturnsType2="Relative", (C1056/C1055-1)*IRNow1*ApproxDuration(C1056,5), (C1056-C1055)*ApproxDuration(C1056,5))</f>
        <v>2.0152382825545465E-3</v>
      </c>
      <c r="G1056" s="15" t="str">
        <f ca="1">IF(DataWindow2&lt;(B1056-250),-CalcIM(OFFSET(F1055,0,0,-DataWindow2,1),ConfLevel2, metric2, OFFSET($D$11,0,0,StressPeriod2,1)),"")</f>
        <v/>
      </c>
    </row>
    <row r="1057" spans="2:7" x14ac:dyDescent="0.3">
      <c r="B1057" s="7">
        <f t="shared" si="17"/>
        <v>1045</v>
      </c>
      <c r="C1057" s="22">
        <v>4.8399999999999999E-2</v>
      </c>
      <c r="D1057" s="14">
        <f>IF(ReturnsType="Relative", (C1057/C1056-1)*IRNow1*ApproxDuration(C1057,5), (C1057-C1056)*ApproxDuration(C1057,5))</f>
        <v>0</v>
      </c>
      <c r="E1057" s="22" t="str">
        <f ca="1">IF(DataWindow&lt;(B1057-250),-CalcIM(OFFSET(D1056,0,0,-DataWindow,1),ConfLevel, metric, OFFSET($F$11,0,0,StressPeriod,1)),"")</f>
        <v/>
      </c>
      <c r="F1057" s="22">
        <f>IF(ReturnsType2="Relative", (C1057/C1056-1)*IRNow1*ApproxDuration(C1057,5), (C1057-C1056)*ApproxDuration(C1057,5))</f>
        <v>0</v>
      </c>
      <c r="G1057" s="15" t="str">
        <f ca="1">IF(DataWindow2&lt;(B1057-250),-CalcIM(OFFSET(F1056,0,0,-DataWindow2,1),ConfLevel2, metric2, OFFSET($D$11,0,0,StressPeriod2,1)),"")</f>
        <v/>
      </c>
    </row>
    <row r="1058" spans="2:7" x14ac:dyDescent="0.3">
      <c r="B1058" s="7">
        <f t="shared" si="17"/>
        <v>1046</v>
      </c>
      <c r="C1058" s="22">
        <v>4.7100000000000003E-2</v>
      </c>
      <c r="D1058" s="14">
        <f>IF(ReturnsType="Relative", (C1058/C1057-1)*IRNow1*ApproxDuration(C1058,5), (C1058-C1057)*ApproxDuration(C1058,5))</f>
        <v>-3.2307005616635772E-3</v>
      </c>
      <c r="E1058" s="22" t="str">
        <f ca="1">IF(DataWindow&lt;(B1058-250),-CalcIM(OFFSET(D1057,0,0,-DataWindow,1),ConfLevel, metric, OFFSET($F$11,0,0,StressPeriod,1)),"")</f>
        <v/>
      </c>
      <c r="F1058" s="22">
        <f>IF(ReturnsType2="Relative", (C1058/C1057-1)*IRNow1*ApproxDuration(C1058,5), (C1058-C1057)*ApproxDuration(C1058,5))</f>
        <v>-3.2307005616635772E-3</v>
      </c>
      <c r="G1058" s="15" t="str">
        <f ca="1">IF(DataWindow2&lt;(B1058-250),-CalcIM(OFFSET(F1057,0,0,-DataWindow2,1),ConfLevel2, metric2, OFFSET($D$11,0,0,StressPeriod2,1)),"")</f>
        <v/>
      </c>
    </row>
    <row r="1059" spans="2:7" x14ac:dyDescent="0.3">
      <c r="B1059" s="7">
        <f t="shared" si="17"/>
        <v>1047</v>
      </c>
      <c r="C1059" s="22">
        <v>4.8099999999999997E-2</v>
      </c>
      <c r="D1059" s="14">
        <f>IF(ReturnsType="Relative", (C1059/C1058-1)*IRNow1*ApproxDuration(C1059,5), (C1059-C1058)*ApproxDuration(C1059,5))</f>
        <v>2.5476226425399972E-3</v>
      </c>
      <c r="E1059" s="22" t="str">
        <f ca="1">IF(DataWindow&lt;(B1059-250),-CalcIM(OFFSET(D1058,0,0,-DataWindow,1),ConfLevel, metric, OFFSET($F$11,0,0,StressPeriod,1)),"")</f>
        <v/>
      </c>
      <c r="F1059" s="22">
        <f>IF(ReturnsType2="Relative", (C1059/C1058-1)*IRNow1*ApproxDuration(C1059,5), (C1059-C1058)*ApproxDuration(C1059,5))</f>
        <v>2.5476226425399972E-3</v>
      </c>
      <c r="G1059" s="15" t="str">
        <f ca="1">IF(DataWindow2&lt;(B1059-250),-CalcIM(OFFSET(F1058,0,0,-DataWindow2,1),ConfLevel2, metric2, OFFSET($D$11,0,0,StressPeriod2,1)),"")</f>
        <v/>
      </c>
    </row>
    <row r="1060" spans="2:7" x14ac:dyDescent="0.3">
      <c r="B1060" s="7">
        <f t="shared" si="17"/>
        <v>1048</v>
      </c>
      <c r="C1060" s="22">
        <v>4.82E-2</v>
      </c>
      <c r="D1060" s="14">
        <f>IF(ReturnsType="Relative", (C1060/C1059-1)*IRNow1*ApproxDuration(C1060,5), (C1060-C1059)*ApproxDuration(C1060,5))</f>
        <v>2.4940589226780024E-4</v>
      </c>
      <c r="E1060" s="22" t="str">
        <f ca="1">IF(DataWindow&lt;(B1060-250),-CalcIM(OFFSET(D1059,0,0,-DataWindow,1),ConfLevel, metric, OFFSET($F$11,0,0,StressPeriod,1)),"")</f>
        <v/>
      </c>
      <c r="F1060" s="22">
        <f>IF(ReturnsType2="Relative", (C1060/C1059-1)*IRNow1*ApproxDuration(C1060,5), (C1060-C1059)*ApproxDuration(C1060,5))</f>
        <v>2.4940589226780024E-4</v>
      </c>
      <c r="G1060" s="15" t="str">
        <f ca="1">IF(DataWindow2&lt;(B1060-250),-CalcIM(OFFSET(F1059,0,0,-DataWindow2,1),ConfLevel2, metric2, OFFSET($D$11,0,0,StressPeriod2,1)),"")</f>
        <v/>
      </c>
    </row>
    <row r="1061" spans="2:7" x14ac:dyDescent="0.3">
      <c r="B1061" s="7">
        <f t="shared" si="17"/>
        <v>1049</v>
      </c>
      <c r="C1061" s="22">
        <v>4.82E-2</v>
      </c>
      <c r="D1061" s="14">
        <f>IF(ReturnsType="Relative", (C1061/C1060-1)*IRNow1*ApproxDuration(C1061,5), (C1061-C1060)*ApproxDuration(C1061,5))</f>
        <v>0</v>
      </c>
      <c r="E1061" s="22" t="str">
        <f ca="1">IF(DataWindow&lt;(B1061-250),-CalcIM(OFFSET(D1060,0,0,-DataWindow,1),ConfLevel, metric, OFFSET($F$11,0,0,StressPeriod,1)),"")</f>
        <v/>
      </c>
      <c r="F1061" s="22">
        <f>IF(ReturnsType2="Relative", (C1061/C1060-1)*IRNow1*ApproxDuration(C1061,5), (C1061-C1060)*ApproxDuration(C1061,5))</f>
        <v>0</v>
      </c>
      <c r="G1061" s="15" t="str">
        <f ca="1">IF(DataWindow2&lt;(B1061-250),-CalcIM(OFFSET(F1060,0,0,-DataWindow2,1),ConfLevel2, metric2, OFFSET($D$11,0,0,StressPeriod2,1)),"")</f>
        <v/>
      </c>
    </row>
    <row r="1062" spans="2:7" x14ac:dyDescent="0.3">
      <c r="B1062" s="7">
        <f t="shared" si="17"/>
        <v>1050</v>
      </c>
      <c r="C1062" s="22">
        <v>4.7400000000000005E-2</v>
      </c>
      <c r="D1062" s="14">
        <f>IF(ReturnsType="Relative", (C1062/C1061-1)*IRNow1*ApproxDuration(C1062,5), (C1062-C1061)*ApproxDuration(C1062,5))</f>
        <v>-1.9949350363375248E-3</v>
      </c>
      <c r="E1062" s="22" t="str">
        <f ca="1">IF(DataWindow&lt;(B1062-250),-CalcIM(OFFSET(D1061,0,0,-DataWindow,1),ConfLevel, metric, OFFSET($F$11,0,0,StressPeriod,1)),"")</f>
        <v/>
      </c>
      <c r="F1062" s="22">
        <f>IF(ReturnsType2="Relative", (C1062/C1061-1)*IRNow1*ApproxDuration(C1062,5), (C1062-C1061)*ApproxDuration(C1062,5))</f>
        <v>-1.9949350363375248E-3</v>
      </c>
      <c r="G1062" s="15" t="str">
        <f ca="1">IF(DataWindow2&lt;(B1062-250),-CalcIM(OFFSET(F1061,0,0,-DataWindow2,1),ConfLevel2, metric2, OFFSET($D$11,0,0,StressPeriod2,1)),"")</f>
        <v/>
      </c>
    </row>
    <row r="1063" spans="2:7" x14ac:dyDescent="0.3">
      <c r="B1063" s="7">
        <f t="shared" si="17"/>
        <v>1051</v>
      </c>
      <c r="C1063" s="22">
        <v>4.7400000000000005E-2</v>
      </c>
      <c r="D1063" s="14">
        <f>IF(ReturnsType="Relative", (C1063/C1062-1)*IRNow1*ApproxDuration(C1063,5), (C1063-C1062)*ApproxDuration(C1063,5))</f>
        <v>0</v>
      </c>
      <c r="E1063" s="22" t="str">
        <f ca="1">IF(DataWindow&lt;(B1063-250),-CalcIM(OFFSET(D1062,0,0,-DataWindow,1),ConfLevel, metric, OFFSET($F$11,0,0,StressPeriod,1)),"")</f>
        <v/>
      </c>
      <c r="F1063" s="22">
        <f>IF(ReturnsType2="Relative", (C1063/C1062-1)*IRNow1*ApproxDuration(C1063,5), (C1063-C1062)*ApproxDuration(C1063,5))</f>
        <v>0</v>
      </c>
      <c r="G1063" s="15" t="str">
        <f ca="1">IF(DataWindow2&lt;(B1063-250),-CalcIM(OFFSET(F1062,0,0,-DataWindow2,1),ConfLevel2, metric2, OFFSET($D$11,0,0,StressPeriod2,1)),"")</f>
        <v/>
      </c>
    </row>
    <row r="1064" spans="2:7" x14ac:dyDescent="0.3">
      <c r="B1064" s="7">
        <f t="shared" si="17"/>
        <v>1052</v>
      </c>
      <c r="C1064" s="22">
        <v>4.8600000000000004E-2</v>
      </c>
      <c r="D1064" s="14">
        <f>IF(ReturnsType="Relative", (C1064/C1063-1)*IRNow1*ApproxDuration(C1064,5), (C1064-C1063)*ApproxDuration(C1064,5))</f>
        <v>3.034155924450672E-3</v>
      </c>
      <c r="E1064" s="22" t="str">
        <f ca="1">IF(DataWindow&lt;(B1064-250),-CalcIM(OFFSET(D1063,0,0,-DataWindow,1),ConfLevel, metric, OFFSET($F$11,0,0,StressPeriod,1)),"")</f>
        <v/>
      </c>
      <c r="F1064" s="22">
        <f>IF(ReturnsType2="Relative", (C1064/C1063-1)*IRNow1*ApproxDuration(C1064,5), (C1064-C1063)*ApproxDuration(C1064,5))</f>
        <v>3.034155924450672E-3</v>
      </c>
      <c r="G1064" s="15" t="str">
        <f ca="1">IF(DataWindow2&lt;(B1064-250),-CalcIM(OFFSET(F1063,0,0,-DataWindow2,1),ConfLevel2, metric2, OFFSET($D$11,0,0,StressPeriod2,1)),"")</f>
        <v/>
      </c>
    </row>
    <row r="1065" spans="2:7" x14ac:dyDescent="0.3">
      <c r="B1065" s="7">
        <f t="shared" si="17"/>
        <v>1053</v>
      </c>
      <c r="C1065" s="22">
        <v>4.8099999999999997E-2</v>
      </c>
      <c r="D1065" s="14">
        <f>IF(ReturnsType="Relative", (C1065/C1064-1)*IRNow1*ApproxDuration(C1065,5), (C1065-C1064)*ApproxDuration(C1065,5))</f>
        <v>-1.2344961570332977E-3</v>
      </c>
      <c r="E1065" s="22" t="str">
        <f ca="1">IF(DataWindow&lt;(B1065-250),-CalcIM(OFFSET(D1064,0,0,-DataWindow,1),ConfLevel, metric, OFFSET($F$11,0,0,StressPeriod,1)),"")</f>
        <v/>
      </c>
      <c r="F1065" s="22">
        <f>IF(ReturnsType2="Relative", (C1065/C1064-1)*IRNow1*ApproxDuration(C1065,5), (C1065-C1064)*ApproxDuration(C1065,5))</f>
        <v>-1.2344961570332977E-3</v>
      </c>
      <c r="G1065" s="15" t="str">
        <f ca="1">IF(DataWindow2&lt;(B1065-250),-CalcIM(OFFSET(F1064,0,0,-DataWindow2,1),ConfLevel2, metric2, OFFSET($D$11,0,0,StressPeriod2,1)),"")</f>
        <v/>
      </c>
    </row>
    <row r="1066" spans="2:7" x14ac:dyDescent="0.3">
      <c r="B1066" s="7">
        <f t="shared" si="17"/>
        <v>1054</v>
      </c>
      <c r="C1066" s="22">
        <v>4.7400000000000005E-2</v>
      </c>
      <c r="D1066" s="14">
        <f>IF(ReturnsType="Relative", (C1066/C1065-1)*IRNow1*ApproxDuration(C1066,5), (C1066-C1065)*ApproxDuration(C1066,5))</f>
        <v>-1.7491971966223376E-3</v>
      </c>
      <c r="E1066" s="22" t="str">
        <f ca="1">IF(DataWindow&lt;(B1066-250),-CalcIM(OFFSET(D1065,0,0,-DataWindow,1),ConfLevel, metric, OFFSET($F$11,0,0,StressPeriod,1)),"")</f>
        <v/>
      </c>
      <c r="F1066" s="22">
        <f>IF(ReturnsType2="Relative", (C1066/C1065-1)*IRNow1*ApproxDuration(C1066,5), (C1066-C1065)*ApproxDuration(C1066,5))</f>
        <v>-1.7491971966223376E-3</v>
      </c>
      <c r="G1066" s="15" t="str">
        <f ca="1">IF(DataWindow2&lt;(B1066-250),-CalcIM(OFFSET(F1065,0,0,-DataWindow2,1),ConfLevel2, metric2, OFFSET($D$11,0,0,StressPeriod2,1)),"")</f>
        <v/>
      </c>
    </row>
    <row r="1067" spans="2:7" x14ac:dyDescent="0.3">
      <c r="B1067" s="7">
        <f t="shared" si="17"/>
        <v>1055</v>
      </c>
      <c r="C1067" s="22">
        <v>4.6500000000000007E-2</v>
      </c>
      <c r="D1067" s="14">
        <f>IF(ReturnsType="Relative", (C1067/C1066-1)*IRNow1*ApproxDuration(C1067,5), (C1067-C1066)*ApproxDuration(C1067,5))</f>
        <v>-2.2871199541188193E-3</v>
      </c>
      <c r="E1067" s="22" t="str">
        <f ca="1">IF(DataWindow&lt;(B1067-250),-CalcIM(OFFSET(D1066,0,0,-DataWindow,1),ConfLevel, metric, OFFSET($F$11,0,0,StressPeriod,1)),"")</f>
        <v/>
      </c>
      <c r="F1067" s="22">
        <f>IF(ReturnsType2="Relative", (C1067/C1066-1)*IRNow1*ApproxDuration(C1067,5), (C1067-C1066)*ApproxDuration(C1067,5))</f>
        <v>-2.2871199541188193E-3</v>
      </c>
      <c r="G1067" s="15" t="str">
        <f ca="1">IF(DataWindow2&lt;(B1067-250),-CalcIM(OFFSET(F1066,0,0,-DataWindow2,1),ConfLevel2, metric2, OFFSET($D$11,0,0,StressPeriod2,1)),"")</f>
        <v/>
      </c>
    </row>
    <row r="1068" spans="2:7" x14ac:dyDescent="0.3">
      <c r="B1068" s="7">
        <f t="shared" si="17"/>
        <v>1056</v>
      </c>
      <c r="C1068" s="22">
        <v>4.6199999999999998E-2</v>
      </c>
      <c r="D1068" s="14">
        <f>IF(ReturnsType="Relative", (C1068/C1067-1)*IRNow1*ApproxDuration(C1068,5), (C1068-C1067)*ApproxDuration(C1068,5))</f>
        <v>-7.7768948708960338E-4</v>
      </c>
      <c r="E1068" s="22" t="str">
        <f ca="1">IF(DataWindow&lt;(B1068-250),-CalcIM(OFFSET(D1067,0,0,-DataWindow,1),ConfLevel, metric, OFFSET($F$11,0,0,StressPeriod,1)),"")</f>
        <v/>
      </c>
      <c r="F1068" s="22">
        <f>IF(ReturnsType2="Relative", (C1068/C1067-1)*IRNow1*ApproxDuration(C1068,5), (C1068-C1067)*ApproxDuration(C1068,5))</f>
        <v>-7.7768948708960338E-4</v>
      </c>
      <c r="G1068" s="15" t="str">
        <f ca="1">IF(DataWindow2&lt;(B1068-250),-CalcIM(OFFSET(F1067,0,0,-DataWindow2,1),ConfLevel2, metric2, OFFSET($D$11,0,0,StressPeriod2,1)),"")</f>
        <v/>
      </c>
    </row>
    <row r="1069" spans="2:7" x14ac:dyDescent="0.3">
      <c r="B1069" s="7">
        <f t="shared" si="17"/>
        <v>1057</v>
      </c>
      <c r="C1069" s="22">
        <v>4.5899999999999996E-2</v>
      </c>
      <c r="D1069" s="14">
        <f>IF(ReturnsType="Relative", (C1069/C1068-1)*IRNow1*ApproxDuration(C1069,5), (C1069-C1068)*ApproxDuration(C1069,5))</f>
        <v>-7.8330416868663494E-4</v>
      </c>
      <c r="E1069" s="22" t="str">
        <f ca="1">IF(DataWindow&lt;(B1069-250),-CalcIM(OFFSET(D1068,0,0,-DataWindow,1),ConfLevel, metric, OFFSET($F$11,0,0,StressPeriod,1)),"")</f>
        <v/>
      </c>
      <c r="F1069" s="22">
        <f>IF(ReturnsType2="Relative", (C1069/C1068-1)*IRNow1*ApproxDuration(C1069,5), (C1069-C1068)*ApproxDuration(C1069,5))</f>
        <v>-7.8330416868663494E-4</v>
      </c>
      <c r="G1069" s="15" t="str">
        <f ca="1">IF(DataWindow2&lt;(B1069-250),-CalcIM(OFFSET(F1068,0,0,-DataWindow2,1),ConfLevel2, metric2, OFFSET($D$11,0,0,StressPeriod2,1)),"")</f>
        <v/>
      </c>
    </row>
    <row r="1070" spans="2:7" x14ac:dyDescent="0.3">
      <c r="B1070" s="7">
        <f t="shared" si="17"/>
        <v>1058</v>
      </c>
      <c r="C1070" s="22">
        <v>4.6199999999999998E-2</v>
      </c>
      <c r="D1070" s="14">
        <f>IF(ReturnsType="Relative", (C1070/C1069-1)*IRNow1*ApproxDuration(C1070,5), (C1070-C1069)*ApproxDuration(C1070,5))</f>
        <v>7.8785536273780156E-4</v>
      </c>
      <c r="E1070" s="22" t="str">
        <f ca="1">IF(DataWindow&lt;(B1070-250),-CalcIM(OFFSET(D1069,0,0,-DataWindow,1),ConfLevel, metric, OFFSET($F$11,0,0,StressPeriod,1)),"")</f>
        <v/>
      </c>
      <c r="F1070" s="22">
        <f>IF(ReturnsType2="Relative", (C1070/C1069-1)*IRNow1*ApproxDuration(C1070,5), (C1070-C1069)*ApproxDuration(C1070,5))</f>
        <v>7.8785536273780156E-4</v>
      </c>
      <c r="G1070" s="15" t="str">
        <f ca="1">IF(DataWindow2&lt;(B1070-250),-CalcIM(OFFSET(F1069,0,0,-DataWindow2,1),ConfLevel2, metric2, OFFSET($D$11,0,0,StressPeriod2,1)),"")</f>
        <v/>
      </c>
    </row>
    <row r="1071" spans="2:7" x14ac:dyDescent="0.3">
      <c r="B1071" s="7">
        <f t="shared" si="17"/>
        <v>1059</v>
      </c>
      <c r="C1071" s="22">
        <v>4.7100000000000003E-2</v>
      </c>
      <c r="D1071" s="14">
        <f>IF(ReturnsType="Relative", (C1071/C1070-1)*IRNow1*ApproxDuration(C1071,5), (C1071-C1070)*ApproxDuration(C1071,5))</f>
        <v>2.3431454623054847E-3</v>
      </c>
      <c r="E1071" s="22" t="str">
        <f ca="1">IF(DataWindow&lt;(B1071-250),-CalcIM(OFFSET(D1070,0,0,-DataWindow,1),ConfLevel, metric, OFFSET($F$11,0,0,StressPeriod,1)),"")</f>
        <v/>
      </c>
      <c r="F1071" s="22">
        <f>IF(ReturnsType2="Relative", (C1071/C1070-1)*IRNow1*ApproxDuration(C1071,5), (C1071-C1070)*ApproxDuration(C1071,5))</f>
        <v>2.3431454623054847E-3</v>
      </c>
      <c r="G1071" s="15" t="str">
        <f ca="1">IF(DataWindow2&lt;(B1071-250),-CalcIM(OFFSET(F1070,0,0,-DataWindow2,1),ConfLevel2, metric2, OFFSET($D$11,0,0,StressPeriod2,1)),"")</f>
        <v/>
      </c>
    </row>
    <row r="1072" spans="2:7" x14ac:dyDescent="0.3">
      <c r="B1072" s="7">
        <f t="shared" si="17"/>
        <v>1060</v>
      </c>
      <c r="C1072" s="22">
        <v>4.6600000000000003E-2</v>
      </c>
      <c r="D1072" s="14">
        <f>IF(ReturnsType="Relative", (C1072/C1071-1)*IRNow1*ApproxDuration(C1072,5), (C1072-C1071)*ApproxDuration(C1072,5))</f>
        <v>-1.2784080795229583E-3</v>
      </c>
      <c r="E1072" s="22" t="str">
        <f ca="1">IF(DataWindow&lt;(B1072-250),-CalcIM(OFFSET(D1071,0,0,-DataWindow,1),ConfLevel, metric, OFFSET($F$11,0,0,StressPeriod,1)),"")</f>
        <v/>
      </c>
      <c r="F1072" s="22">
        <f>IF(ReturnsType2="Relative", (C1072/C1071-1)*IRNow1*ApproxDuration(C1072,5), (C1072-C1071)*ApproxDuration(C1072,5))</f>
        <v>-1.2784080795229583E-3</v>
      </c>
      <c r="G1072" s="15" t="str">
        <f ca="1">IF(DataWindow2&lt;(B1072-250),-CalcIM(OFFSET(F1071,0,0,-DataWindow2,1),ConfLevel2, metric2, OFFSET($D$11,0,0,StressPeriod2,1)),"")</f>
        <v/>
      </c>
    </row>
    <row r="1073" spans="2:7" x14ac:dyDescent="0.3">
      <c r="B1073" s="7">
        <f t="shared" si="17"/>
        <v>1061</v>
      </c>
      <c r="C1073" s="22">
        <v>4.6100000000000002E-2</v>
      </c>
      <c r="D1073" s="14">
        <f>IF(ReturnsType="Relative", (C1073/C1072-1)*IRNow1*ApproxDuration(C1073,5), (C1073-C1072)*ApproxDuration(C1073,5))</f>
        <v>-1.2936786643468982E-3</v>
      </c>
      <c r="E1073" s="22" t="str">
        <f ca="1">IF(DataWindow&lt;(B1073-250),-CalcIM(OFFSET(D1072,0,0,-DataWindow,1),ConfLevel, metric, OFFSET($F$11,0,0,StressPeriod,1)),"")</f>
        <v/>
      </c>
      <c r="F1073" s="22">
        <f>IF(ReturnsType2="Relative", (C1073/C1072-1)*IRNow1*ApproxDuration(C1073,5), (C1073-C1072)*ApproxDuration(C1073,5))</f>
        <v>-1.2936786643468982E-3</v>
      </c>
      <c r="G1073" s="15" t="str">
        <f ca="1">IF(DataWindow2&lt;(B1073-250),-CalcIM(OFFSET(F1072,0,0,-DataWindow2,1),ConfLevel2, metric2, OFFSET($D$11,0,0,StressPeriod2,1)),"")</f>
        <v/>
      </c>
    </row>
    <row r="1074" spans="2:7" x14ac:dyDescent="0.3">
      <c r="B1074" s="7">
        <f t="shared" si="17"/>
        <v>1062</v>
      </c>
      <c r="C1074" s="22">
        <v>4.5700000000000005E-2</v>
      </c>
      <c r="D1074" s="14">
        <f>IF(ReturnsType="Relative", (C1074/C1073-1)*IRNow1*ApproxDuration(C1074,5), (C1074-C1073)*ApproxDuration(C1074,5))</f>
        <v>-1.0471745801352568E-3</v>
      </c>
      <c r="E1074" s="22" t="str">
        <f ca="1">IF(DataWindow&lt;(B1074-250),-CalcIM(OFFSET(D1073,0,0,-DataWindow,1),ConfLevel, metric, OFFSET($F$11,0,0,StressPeriod,1)),"")</f>
        <v/>
      </c>
      <c r="F1074" s="22">
        <f>IF(ReturnsType2="Relative", (C1074/C1073-1)*IRNow1*ApproxDuration(C1074,5), (C1074-C1073)*ApproxDuration(C1074,5))</f>
        <v>-1.0471745801352568E-3</v>
      </c>
      <c r="G1074" s="15" t="str">
        <f ca="1">IF(DataWindow2&lt;(B1074-250),-CalcIM(OFFSET(F1073,0,0,-DataWindow2,1),ConfLevel2, metric2, OFFSET($D$11,0,0,StressPeriod2,1)),"")</f>
        <v/>
      </c>
    </row>
    <row r="1075" spans="2:7" x14ac:dyDescent="0.3">
      <c r="B1075" s="7">
        <f t="shared" si="17"/>
        <v>1063</v>
      </c>
      <c r="C1075" s="22">
        <v>4.4699999999999997E-2</v>
      </c>
      <c r="D1075" s="14">
        <f>IF(ReturnsType="Relative", (C1075/C1074-1)*IRNow1*ApproxDuration(C1075,5), (C1075-C1074)*ApproxDuration(C1075,5))</f>
        <v>-2.647211861999977E-3</v>
      </c>
      <c r="E1075" s="22" t="str">
        <f ca="1">IF(DataWindow&lt;(B1075-250),-CalcIM(OFFSET(D1074,0,0,-DataWindow,1),ConfLevel, metric, OFFSET($F$11,0,0,StressPeriod,1)),"")</f>
        <v/>
      </c>
      <c r="F1075" s="22">
        <f>IF(ReturnsType2="Relative", (C1075/C1074-1)*IRNow1*ApproxDuration(C1075,5), (C1075-C1074)*ApproxDuration(C1075,5))</f>
        <v>-2.647211861999977E-3</v>
      </c>
      <c r="G1075" s="15" t="str">
        <f ca="1">IF(DataWindow2&lt;(B1075-250),-CalcIM(OFFSET(F1074,0,0,-DataWindow2,1),ConfLevel2, metric2, OFFSET($D$11,0,0,StressPeriod2,1)),"")</f>
        <v/>
      </c>
    </row>
    <row r="1076" spans="2:7" x14ac:dyDescent="0.3">
      <c r="B1076" s="7">
        <f t="shared" si="17"/>
        <v>1064</v>
      </c>
      <c r="C1076" s="22">
        <v>4.4299999999999999E-2</v>
      </c>
      <c r="D1076" s="14">
        <f>IF(ReturnsType="Relative", (C1076/C1075-1)*IRNow1*ApproxDuration(C1076,5), (C1076-C1075)*ApproxDuration(C1076,5))</f>
        <v>-1.0836164047259042E-3</v>
      </c>
      <c r="E1076" s="22" t="str">
        <f ca="1">IF(DataWindow&lt;(B1076-250),-CalcIM(OFFSET(D1075,0,0,-DataWindow,1),ConfLevel, metric, OFFSET($F$11,0,0,StressPeriod,1)),"")</f>
        <v/>
      </c>
      <c r="F1076" s="22">
        <f>IF(ReturnsType2="Relative", (C1076/C1075-1)*IRNow1*ApproxDuration(C1076,5), (C1076-C1075)*ApproxDuration(C1076,5))</f>
        <v>-1.0836164047259042E-3</v>
      </c>
      <c r="G1076" s="15" t="str">
        <f ca="1">IF(DataWindow2&lt;(B1076-250),-CalcIM(OFFSET(F1075,0,0,-DataWindow2,1),ConfLevel2, metric2, OFFSET($D$11,0,0,StressPeriod2,1)),"")</f>
        <v/>
      </c>
    </row>
    <row r="1077" spans="2:7" x14ac:dyDescent="0.3">
      <c r="B1077" s="7">
        <f t="shared" si="17"/>
        <v>1065</v>
      </c>
      <c r="C1077" s="22">
        <v>4.4000000000000004E-2</v>
      </c>
      <c r="D1077" s="14">
        <f>IF(ReturnsType="Relative", (C1077/C1076-1)*IRNow1*ApproxDuration(C1077,5), (C1077-C1076)*ApproxDuration(C1077,5))</f>
        <v>-8.2064320567612383E-4</v>
      </c>
      <c r="E1077" s="22" t="str">
        <f ca="1">IF(DataWindow&lt;(B1077-250),-CalcIM(OFFSET(D1076,0,0,-DataWindow,1),ConfLevel, metric, OFFSET($F$11,0,0,StressPeriod,1)),"")</f>
        <v/>
      </c>
      <c r="F1077" s="22">
        <f>IF(ReturnsType2="Relative", (C1077/C1076-1)*IRNow1*ApproxDuration(C1077,5), (C1077-C1076)*ApproxDuration(C1077,5))</f>
        <v>-8.2064320567612383E-4</v>
      </c>
      <c r="G1077" s="15" t="str">
        <f ca="1">IF(DataWindow2&lt;(B1077-250),-CalcIM(OFFSET(F1076,0,0,-DataWindow2,1),ConfLevel2, metric2, OFFSET($D$11,0,0,StressPeriod2,1)),"")</f>
        <v/>
      </c>
    </row>
    <row r="1078" spans="2:7" x14ac:dyDescent="0.3">
      <c r="B1078" s="7">
        <f t="shared" si="17"/>
        <v>1066</v>
      </c>
      <c r="C1078" s="22">
        <v>4.3899999999999995E-2</v>
      </c>
      <c r="D1078" s="14">
        <f>IF(ReturnsType="Relative", (C1078/C1077-1)*IRNow1*ApproxDuration(C1078,5), (C1078-C1077)*ApproxDuration(C1078,5))</f>
        <v>-2.7547917489587862E-4</v>
      </c>
      <c r="E1078" s="22" t="str">
        <f ca="1">IF(DataWindow&lt;(B1078-250),-CalcIM(OFFSET(D1077,0,0,-DataWindow,1),ConfLevel, metric, OFFSET($F$11,0,0,StressPeriod,1)),"")</f>
        <v/>
      </c>
      <c r="F1078" s="22">
        <f>IF(ReturnsType2="Relative", (C1078/C1077-1)*IRNow1*ApproxDuration(C1078,5), (C1078-C1077)*ApproxDuration(C1078,5))</f>
        <v>-2.7547917489587862E-4</v>
      </c>
      <c r="G1078" s="15" t="str">
        <f ca="1">IF(DataWindow2&lt;(B1078-250),-CalcIM(OFFSET(F1077,0,0,-DataWindow2,1),ConfLevel2, metric2, OFFSET($D$11,0,0,StressPeriod2,1)),"")</f>
        <v/>
      </c>
    </row>
    <row r="1079" spans="2:7" x14ac:dyDescent="0.3">
      <c r="B1079" s="7">
        <f t="shared" si="17"/>
        <v>1067</v>
      </c>
      <c r="C1079" s="22">
        <v>4.3700000000000003E-2</v>
      </c>
      <c r="D1079" s="14">
        <f>IF(ReturnsType="Relative", (C1079/C1078-1)*IRNow1*ApproxDuration(C1079,5), (C1079-C1078)*ApproxDuration(C1079,5))</f>
        <v>-5.5247948113759931E-4</v>
      </c>
      <c r="E1079" s="22" t="str">
        <f ca="1">IF(DataWindow&lt;(B1079-250),-CalcIM(OFFSET(D1078,0,0,-DataWindow,1),ConfLevel, metric, OFFSET($F$11,0,0,StressPeriod,1)),"")</f>
        <v/>
      </c>
      <c r="F1079" s="22">
        <f>IF(ReturnsType2="Relative", (C1079/C1078-1)*IRNow1*ApproxDuration(C1079,5), (C1079-C1078)*ApproxDuration(C1079,5))</f>
        <v>-5.5247948113759931E-4</v>
      </c>
      <c r="G1079" s="15" t="str">
        <f ca="1">IF(DataWindow2&lt;(B1079-250),-CalcIM(OFFSET(F1078,0,0,-DataWindow2,1),ConfLevel2, metric2, OFFSET($D$11,0,0,StressPeriod2,1)),"")</f>
        <v/>
      </c>
    </row>
    <row r="1080" spans="2:7" x14ac:dyDescent="0.3">
      <c r="B1080" s="7">
        <f t="shared" si="17"/>
        <v>1068</v>
      </c>
      <c r="C1080" s="22">
        <v>4.53E-2</v>
      </c>
      <c r="D1080" s="14">
        <f>IF(ReturnsType="Relative", (C1080/C1079-1)*IRNow1*ApproxDuration(C1080,5), (C1080-C1079)*ApproxDuration(C1080,5))</f>
        <v>4.4229946363571263E-3</v>
      </c>
      <c r="E1080" s="22" t="str">
        <f ca="1">IF(DataWindow&lt;(B1080-250),-CalcIM(OFFSET(D1079,0,0,-DataWindow,1),ConfLevel, metric, OFFSET($F$11,0,0,StressPeriod,1)),"")</f>
        <v/>
      </c>
      <c r="F1080" s="22">
        <f>IF(ReturnsType2="Relative", (C1080/C1079-1)*IRNow1*ApproxDuration(C1080,5), (C1080-C1079)*ApproxDuration(C1080,5))</f>
        <v>4.4229946363571263E-3</v>
      </c>
      <c r="G1080" s="15" t="str">
        <f ca="1">IF(DataWindow2&lt;(B1080-250),-CalcIM(OFFSET(F1079,0,0,-DataWindow2,1),ConfLevel2, metric2, OFFSET($D$11,0,0,StressPeriod2,1)),"")</f>
        <v/>
      </c>
    </row>
    <row r="1081" spans="2:7" x14ac:dyDescent="0.3">
      <c r="B1081" s="7">
        <f t="shared" si="17"/>
        <v>1069</v>
      </c>
      <c r="C1081" s="22">
        <v>4.58E-2</v>
      </c>
      <c r="D1081" s="14">
        <f>IF(ReturnsType="Relative", (C1081/C1080-1)*IRNow1*ApproxDuration(C1081,5), (C1081-C1080)*ApproxDuration(C1081,5))</f>
        <v>1.3317643645378442E-3</v>
      </c>
      <c r="E1081" s="22" t="str">
        <f ca="1">IF(DataWindow&lt;(B1081-250),-CalcIM(OFFSET(D1080,0,0,-DataWindow,1),ConfLevel, metric, OFFSET($F$11,0,0,StressPeriod,1)),"")</f>
        <v/>
      </c>
      <c r="F1081" s="22">
        <f>IF(ReturnsType2="Relative", (C1081/C1080-1)*IRNow1*ApproxDuration(C1081,5), (C1081-C1080)*ApproxDuration(C1081,5))</f>
        <v>1.3317643645378442E-3</v>
      </c>
      <c r="G1081" s="15" t="str">
        <f ca="1">IF(DataWindow2&lt;(B1081-250),-CalcIM(OFFSET(F1080,0,0,-DataWindow2,1),ConfLevel2, metric2, OFFSET($D$11,0,0,StressPeriod2,1)),"")</f>
        <v/>
      </c>
    </row>
    <row r="1082" spans="2:7" x14ac:dyDescent="0.3">
      <c r="B1082" s="7">
        <f t="shared" si="17"/>
        <v>1070</v>
      </c>
      <c r="C1082" s="22">
        <v>4.4699999999999997E-2</v>
      </c>
      <c r="D1082" s="14">
        <f>IF(ReturnsType="Relative", (C1082/C1081-1)*IRNow1*ApproxDuration(C1082,5), (C1082-C1081)*ApproxDuration(C1082,5))</f>
        <v>-2.9055751157803229E-3</v>
      </c>
      <c r="E1082" s="22" t="str">
        <f ca="1">IF(DataWindow&lt;(B1082-250),-CalcIM(OFFSET(D1081,0,0,-DataWindow,1),ConfLevel, metric, OFFSET($F$11,0,0,StressPeriod,1)),"")</f>
        <v/>
      </c>
      <c r="F1082" s="22">
        <f>IF(ReturnsType2="Relative", (C1082/C1081-1)*IRNow1*ApproxDuration(C1082,5), (C1082-C1081)*ApproxDuration(C1082,5))</f>
        <v>-2.9055751157803229E-3</v>
      </c>
      <c r="G1082" s="15" t="str">
        <f ca="1">IF(DataWindow2&lt;(B1082-250),-CalcIM(OFFSET(F1081,0,0,-DataWindow2,1),ConfLevel2, metric2, OFFSET($D$11,0,0,StressPeriod2,1)),"")</f>
        <v/>
      </c>
    </row>
    <row r="1083" spans="2:7" x14ac:dyDescent="0.3">
      <c r="B1083" s="7">
        <f t="shared" si="17"/>
        <v>1071</v>
      </c>
      <c r="C1083" s="22">
        <v>4.4000000000000004E-2</v>
      </c>
      <c r="D1083" s="14">
        <f>IF(ReturnsType="Relative", (C1083/C1082-1)*IRNow1*ApproxDuration(C1083,5), (C1083-C1082)*ApproxDuration(C1083,5))</f>
        <v>-1.8976991654001969E-3</v>
      </c>
      <c r="E1083" s="22" t="str">
        <f ca="1">IF(DataWindow&lt;(B1083-250),-CalcIM(OFFSET(D1082,0,0,-DataWindow,1),ConfLevel, metric, OFFSET($F$11,0,0,StressPeriod,1)),"")</f>
        <v/>
      </c>
      <c r="F1083" s="22">
        <f>IF(ReturnsType2="Relative", (C1083/C1082-1)*IRNow1*ApproxDuration(C1083,5), (C1083-C1082)*ApproxDuration(C1083,5))</f>
        <v>-1.8976991654001969E-3</v>
      </c>
      <c r="G1083" s="15" t="str">
        <f ca="1">IF(DataWindow2&lt;(B1083-250),-CalcIM(OFFSET(F1082,0,0,-DataWindow2,1),ConfLevel2, metric2, OFFSET($D$11,0,0,StressPeriod2,1)),"")</f>
        <v/>
      </c>
    </row>
    <row r="1084" spans="2:7" x14ac:dyDescent="0.3">
      <c r="B1084" s="7">
        <f t="shared" si="17"/>
        <v>1072</v>
      </c>
      <c r="C1084" s="22">
        <v>4.2599999999999999E-2</v>
      </c>
      <c r="D1084" s="14">
        <f>IF(ReturnsType="Relative", (C1084/C1083-1)*IRNow1*ApproxDuration(C1084,5), (C1084-C1083)*ApproxDuration(C1084,5))</f>
        <v>-3.8688102930093762E-3</v>
      </c>
      <c r="E1084" s="22" t="str">
        <f ca="1">IF(DataWindow&lt;(B1084-250),-CalcIM(OFFSET(D1083,0,0,-DataWindow,1),ConfLevel, metric, OFFSET($F$11,0,0,StressPeriod,1)),"")</f>
        <v/>
      </c>
      <c r="F1084" s="22">
        <f>IF(ReturnsType2="Relative", (C1084/C1083-1)*IRNow1*ApproxDuration(C1084,5), (C1084-C1083)*ApproxDuration(C1084,5))</f>
        <v>-3.8688102930093762E-3</v>
      </c>
      <c r="G1084" s="15" t="str">
        <f ca="1">IF(DataWindow2&lt;(B1084-250),-CalcIM(OFFSET(F1083,0,0,-DataWindow2,1),ConfLevel2, metric2, OFFSET($D$11,0,0,StressPeriod2,1)),"")</f>
        <v/>
      </c>
    </row>
    <row r="1085" spans="2:7" x14ac:dyDescent="0.3">
      <c r="B1085" s="7">
        <f t="shared" si="17"/>
        <v>1073</v>
      </c>
      <c r="C1085" s="22">
        <v>4.24E-2</v>
      </c>
      <c r="D1085" s="14">
        <f>IF(ReturnsType="Relative", (C1085/C1084-1)*IRNow1*ApproxDuration(C1085,5), (C1085-C1084)*ApproxDuration(C1085,5))</f>
        <v>-5.7112600382058407E-4</v>
      </c>
      <c r="E1085" s="22" t="str">
        <f ca="1">IF(DataWindow&lt;(B1085-250),-CalcIM(OFFSET(D1084,0,0,-DataWindow,1),ConfLevel, metric, OFFSET($F$11,0,0,StressPeriod,1)),"")</f>
        <v/>
      </c>
      <c r="F1085" s="22">
        <f>IF(ReturnsType2="Relative", (C1085/C1084-1)*IRNow1*ApproxDuration(C1085,5), (C1085-C1084)*ApproxDuration(C1085,5))</f>
        <v>-5.7112600382058407E-4</v>
      </c>
      <c r="G1085" s="15" t="str">
        <f ca="1">IF(DataWindow2&lt;(B1085-250),-CalcIM(OFFSET(F1084,0,0,-DataWindow2,1),ConfLevel2, metric2, OFFSET($D$11,0,0,StressPeriod2,1)),"")</f>
        <v/>
      </c>
    </row>
    <row r="1086" spans="2:7" x14ac:dyDescent="0.3">
      <c r="B1086" s="7">
        <f t="shared" si="17"/>
        <v>1074</v>
      </c>
      <c r="C1086" s="22">
        <v>4.3700000000000003E-2</v>
      </c>
      <c r="D1086" s="14">
        <f>IF(ReturnsType="Relative", (C1086/C1085-1)*IRNow1*ApproxDuration(C1086,5), (C1086-C1085)*ApproxDuration(C1086,5))</f>
        <v>3.7181608477033471E-3</v>
      </c>
      <c r="E1086" s="22" t="str">
        <f ca="1">IF(DataWindow&lt;(B1086-250),-CalcIM(OFFSET(D1085,0,0,-DataWindow,1),ConfLevel, metric, OFFSET($F$11,0,0,StressPeriod,1)),"")</f>
        <v/>
      </c>
      <c r="F1086" s="22">
        <f>IF(ReturnsType2="Relative", (C1086/C1085-1)*IRNow1*ApproxDuration(C1086,5), (C1086-C1085)*ApproxDuration(C1086,5))</f>
        <v>3.7181608477033471E-3</v>
      </c>
      <c r="G1086" s="15" t="str">
        <f ca="1">IF(DataWindow2&lt;(B1086-250),-CalcIM(OFFSET(F1085,0,0,-DataWindow2,1),ConfLevel2, metric2, OFFSET($D$11,0,0,StressPeriod2,1)),"")</f>
        <v/>
      </c>
    </row>
    <row r="1087" spans="2:7" x14ac:dyDescent="0.3">
      <c r="B1087" s="7">
        <f t="shared" si="17"/>
        <v>1075</v>
      </c>
      <c r="C1087" s="22">
        <v>4.2900000000000001E-2</v>
      </c>
      <c r="D1087" s="14">
        <f>IF(ReturnsType="Relative", (C1087/C1086-1)*IRNow1*ApproxDuration(C1087,5), (C1087-C1086)*ApproxDuration(C1087,5))</f>
        <v>-2.2243160703626442E-3</v>
      </c>
      <c r="E1087" s="22" t="str">
        <f ca="1">IF(DataWindow&lt;(B1087-250),-CalcIM(OFFSET(D1086,0,0,-DataWindow,1),ConfLevel, metric, OFFSET($F$11,0,0,StressPeriod,1)),"")</f>
        <v/>
      </c>
      <c r="F1087" s="22">
        <f>IF(ReturnsType2="Relative", (C1087/C1086-1)*IRNow1*ApproxDuration(C1087,5), (C1087-C1086)*ApproxDuration(C1087,5))</f>
        <v>-2.2243160703626442E-3</v>
      </c>
      <c r="G1087" s="15" t="str">
        <f ca="1">IF(DataWindow2&lt;(B1087-250),-CalcIM(OFFSET(F1086,0,0,-DataWindow2,1),ConfLevel2, metric2, OFFSET($D$11,0,0,StressPeriod2,1)),"")</f>
        <v/>
      </c>
    </row>
    <row r="1088" spans="2:7" x14ac:dyDescent="0.3">
      <c r="B1088" s="7">
        <f t="shared" si="17"/>
        <v>1076</v>
      </c>
      <c r="C1088" s="22">
        <v>4.41E-2</v>
      </c>
      <c r="D1088" s="14">
        <f>IF(ReturnsType="Relative", (C1088/C1087-1)*IRNow1*ApproxDuration(C1088,5), (C1088-C1087)*ApproxDuration(C1088,5))</f>
        <v>3.3888801679184196E-3</v>
      </c>
      <c r="E1088" s="22" t="str">
        <f ca="1">IF(DataWindow&lt;(B1088-250),-CalcIM(OFFSET(D1087,0,0,-DataWindow,1),ConfLevel, metric, OFFSET($F$11,0,0,StressPeriod,1)),"")</f>
        <v/>
      </c>
      <c r="F1088" s="22">
        <f>IF(ReturnsType2="Relative", (C1088/C1087-1)*IRNow1*ApproxDuration(C1088,5), (C1088-C1087)*ApproxDuration(C1088,5))</f>
        <v>3.3888801679184196E-3</v>
      </c>
      <c r="G1088" s="15" t="str">
        <f ca="1">IF(DataWindow2&lt;(B1088-250),-CalcIM(OFFSET(F1087,0,0,-DataWindow2,1),ConfLevel2, metric2, OFFSET($D$11,0,0,StressPeriod2,1)),"")</f>
        <v/>
      </c>
    </row>
    <row r="1089" spans="2:7" x14ac:dyDescent="0.3">
      <c r="B1089" s="7">
        <f t="shared" si="17"/>
        <v>1077</v>
      </c>
      <c r="C1089" s="22">
        <v>4.2699999999999995E-2</v>
      </c>
      <c r="D1089" s="14">
        <f>IF(ReturnsType="Relative", (C1089/C1088-1)*IRNow1*ApproxDuration(C1089,5), (C1089-C1088)*ApproxDuration(C1089,5))</f>
        <v>-3.8591068554587734E-3</v>
      </c>
      <c r="E1089" s="22" t="str">
        <f ca="1">IF(DataWindow&lt;(B1089-250),-CalcIM(OFFSET(D1088,0,0,-DataWindow,1),ConfLevel, metric, OFFSET($F$11,0,0,StressPeriod,1)),"")</f>
        <v/>
      </c>
      <c r="F1089" s="22">
        <f>IF(ReturnsType2="Relative", (C1089/C1088-1)*IRNow1*ApproxDuration(C1089,5), (C1089-C1088)*ApproxDuration(C1089,5))</f>
        <v>-3.8591068554587734E-3</v>
      </c>
      <c r="G1089" s="15" t="str">
        <f ca="1">IF(DataWindow2&lt;(B1089-250),-CalcIM(OFFSET(F1088,0,0,-DataWindow2,1),ConfLevel2, metric2, OFFSET($D$11,0,0,StressPeriod2,1)),"")</f>
        <v/>
      </c>
    </row>
    <row r="1090" spans="2:7" x14ac:dyDescent="0.3">
      <c r="B1090" s="7">
        <f t="shared" si="17"/>
        <v>1078</v>
      </c>
      <c r="C1090" s="22">
        <v>4.2199999999999994E-2</v>
      </c>
      <c r="D1090" s="14">
        <f>IF(ReturnsType="Relative", (C1090/C1089-1)*IRNow1*ApproxDuration(C1090,5), (C1090-C1089)*ApproxDuration(C1090,5))</f>
        <v>-1.4251584942355316E-3</v>
      </c>
      <c r="E1090" s="22" t="str">
        <f ca="1">IF(DataWindow&lt;(B1090-250),-CalcIM(OFFSET(D1089,0,0,-DataWindow,1),ConfLevel, metric, OFFSET($F$11,0,0,StressPeriod,1)),"")</f>
        <v/>
      </c>
      <c r="F1090" s="22">
        <f>IF(ReturnsType2="Relative", (C1090/C1089-1)*IRNow1*ApproxDuration(C1090,5), (C1090-C1089)*ApproxDuration(C1090,5))</f>
        <v>-1.4251584942355316E-3</v>
      </c>
      <c r="G1090" s="15" t="str">
        <f ca="1">IF(DataWindow2&lt;(B1090-250),-CalcIM(OFFSET(F1089,0,0,-DataWindow2,1),ConfLevel2, metric2, OFFSET($D$11,0,0,StressPeriod2,1)),"")</f>
        <v/>
      </c>
    </row>
    <row r="1091" spans="2:7" x14ac:dyDescent="0.3">
      <c r="B1091" s="7">
        <f t="shared" si="17"/>
        <v>1079</v>
      </c>
      <c r="C1091" s="22">
        <v>4.1200000000000001E-2</v>
      </c>
      <c r="D1091" s="14">
        <f>IF(ReturnsType="Relative", (C1091/C1090-1)*IRNow1*ApproxDuration(C1091,5), (C1091-C1090)*ApproxDuration(C1091,5))</f>
        <v>-2.8910567687164238E-3</v>
      </c>
      <c r="E1091" s="22" t="str">
        <f ca="1">IF(DataWindow&lt;(B1091-250),-CalcIM(OFFSET(D1090,0,0,-DataWindow,1),ConfLevel, metric, OFFSET($F$11,0,0,StressPeriod,1)),"")</f>
        <v/>
      </c>
      <c r="F1091" s="22">
        <f>IF(ReturnsType2="Relative", (C1091/C1090-1)*IRNow1*ApproxDuration(C1091,5), (C1091-C1090)*ApproxDuration(C1091,5))</f>
        <v>-2.8910567687164238E-3</v>
      </c>
      <c r="G1091" s="15" t="str">
        <f ca="1">IF(DataWindow2&lt;(B1091-250),-CalcIM(OFFSET(F1090,0,0,-DataWindow2,1),ConfLevel2, metric2, OFFSET($D$11,0,0,StressPeriod2,1)),"")</f>
        <v/>
      </c>
    </row>
    <row r="1092" spans="2:7" x14ac:dyDescent="0.3">
      <c r="B1092" s="7">
        <f t="shared" si="17"/>
        <v>1080</v>
      </c>
      <c r="C1092" s="22">
        <v>4.0599999999999997E-2</v>
      </c>
      <c r="D1092" s="14">
        <f>IF(ReturnsType="Relative", (C1092/C1091-1)*IRNow1*ApproxDuration(C1092,5), (C1092-C1091)*ApproxDuration(C1092,5))</f>
        <v>-1.7793130284238499E-3</v>
      </c>
      <c r="E1092" s="22" t="str">
        <f ca="1">IF(DataWindow&lt;(B1092-250),-CalcIM(OFFSET(D1091,0,0,-DataWindow,1),ConfLevel, metric, OFFSET($F$11,0,0,StressPeriod,1)),"")</f>
        <v/>
      </c>
      <c r="F1092" s="22">
        <f>IF(ReturnsType2="Relative", (C1092/C1091-1)*IRNow1*ApproxDuration(C1092,5), (C1092-C1091)*ApproxDuration(C1092,5))</f>
        <v>-1.7793130284238499E-3</v>
      </c>
      <c r="G1092" s="15" t="str">
        <f ca="1">IF(DataWindow2&lt;(B1092-250),-CalcIM(OFFSET(F1091,0,0,-DataWindow2,1),ConfLevel2, metric2, OFFSET($D$11,0,0,StressPeriod2,1)),"")</f>
        <v/>
      </c>
    </row>
    <row r="1093" spans="2:7" x14ac:dyDescent="0.3">
      <c r="B1093" s="7">
        <f t="shared" si="17"/>
        <v>1081</v>
      </c>
      <c r="C1093" s="22">
        <v>4.1599999999999998E-2</v>
      </c>
      <c r="D1093" s="14">
        <f>IF(ReturnsType="Relative", (C1093/C1092-1)*IRNow1*ApproxDuration(C1093,5), (C1093-C1092)*ApproxDuration(C1093,5))</f>
        <v>3.0020900487741945E-3</v>
      </c>
      <c r="E1093" s="22" t="str">
        <f ca="1">IF(DataWindow&lt;(B1093-250),-CalcIM(OFFSET(D1092,0,0,-DataWindow,1),ConfLevel, metric, OFFSET($F$11,0,0,StressPeriod,1)),"")</f>
        <v/>
      </c>
      <c r="F1093" s="22">
        <f>IF(ReturnsType2="Relative", (C1093/C1092-1)*IRNow1*ApproxDuration(C1093,5), (C1093-C1092)*ApproxDuration(C1093,5))</f>
        <v>3.0020900487741945E-3</v>
      </c>
      <c r="G1093" s="15" t="str">
        <f ca="1">IF(DataWindow2&lt;(B1093-250),-CalcIM(OFFSET(F1092,0,0,-DataWindow2,1),ConfLevel2, metric2, OFFSET($D$11,0,0,StressPeriod2,1)),"")</f>
        <v/>
      </c>
    </row>
    <row r="1094" spans="2:7" x14ac:dyDescent="0.3">
      <c r="B1094" s="7">
        <f t="shared" si="17"/>
        <v>1082</v>
      </c>
      <c r="C1094" s="22">
        <v>4.3200000000000002E-2</v>
      </c>
      <c r="D1094" s="14">
        <f>IF(ReturnsType="Relative", (C1094/C1093-1)*IRNow1*ApproxDuration(C1094,5), (C1094-C1093)*ApproxDuration(C1094,5))</f>
        <v>4.6698244741952112E-3</v>
      </c>
      <c r="E1094" s="22" t="str">
        <f ca="1">IF(DataWindow&lt;(B1094-250),-CalcIM(OFFSET(D1093,0,0,-DataWindow,1),ConfLevel, metric, OFFSET($F$11,0,0,StressPeriod,1)),"")</f>
        <v/>
      </c>
      <c r="F1094" s="22">
        <f>IF(ReturnsType2="Relative", (C1094/C1093-1)*IRNow1*ApproxDuration(C1094,5), (C1094-C1093)*ApproxDuration(C1094,5))</f>
        <v>4.6698244741952112E-3</v>
      </c>
      <c r="G1094" s="15" t="str">
        <f ca="1">IF(DataWindow2&lt;(B1094-250),-CalcIM(OFFSET(F1093,0,0,-DataWindow2,1),ConfLevel2, metric2, OFFSET($D$11,0,0,StressPeriod2,1)),"")</f>
        <v/>
      </c>
    </row>
    <row r="1095" spans="2:7" x14ac:dyDescent="0.3">
      <c r="B1095" s="7">
        <f t="shared" si="17"/>
        <v>1083</v>
      </c>
      <c r="C1095" s="22">
        <v>4.2999999999999997E-2</v>
      </c>
      <c r="D1095" s="14">
        <f>IF(ReturnsType="Relative", (C1095/C1094-1)*IRNow1*ApproxDuration(C1095,5), (C1095-C1094)*ApproxDuration(C1095,5))</f>
        <v>-5.6237953436825191E-4</v>
      </c>
      <c r="E1095" s="22" t="str">
        <f ca="1">IF(DataWindow&lt;(B1095-250),-CalcIM(OFFSET(D1094,0,0,-DataWindow,1),ConfLevel, metric, OFFSET($F$11,0,0,StressPeriod,1)),"")</f>
        <v/>
      </c>
      <c r="F1095" s="22">
        <f>IF(ReturnsType2="Relative", (C1095/C1094-1)*IRNow1*ApproxDuration(C1095,5), (C1095-C1094)*ApproxDuration(C1095,5))</f>
        <v>-5.6237953436825191E-4</v>
      </c>
      <c r="G1095" s="15" t="str">
        <f ca="1">IF(DataWindow2&lt;(B1095-250),-CalcIM(OFFSET(F1094,0,0,-DataWindow2,1),ConfLevel2, metric2, OFFSET($D$11,0,0,StressPeriod2,1)),"")</f>
        <v/>
      </c>
    </row>
    <row r="1096" spans="2:7" x14ac:dyDescent="0.3">
      <c r="B1096" s="7">
        <f t="shared" si="17"/>
        <v>1084</v>
      </c>
      <c r="C1096" s="22">
        <v>4.1599999999999998E-2</v>
      </c>
      <c r="D1096" s="14">
        <f>IF(ReturnsType="Relative", (C1096/C1095-1)*IRNow1*ApproxDuration(C1096,5), (C1096-C1095)*ApproxDuration(C1096,5))</f>
        <v>-3.9683441481935984E-3</v>
      </c>
      <c r="E1096" s="22" t="str">
        <f ca="1">IF(DataWindow&lt;(B1096-250),-CalcIM(OFFSET(D1095,0,0,-DataWindow,1),ConfLevel, metric, OFFSET($F$11,0,0,StressPeriod,1)),"")</f>
        <v/>
      </c>
      <c r="F1096" s="22">
        <f>IF(ReturnsType2="Relative", (C1096/C1095-1)*IRNow1*ApproxDuration(C1096,5), (C1096-C1095)*ApproxDuration(C1096,5))</f>
        <v>-3.9683441481935984E-3</v>
      </c>
      <c r="G1096" s="15" t="str">
        <f ca="1">IF(DataWindow2&lt;(B1096-250),-CalcIM(OFFSET(F1095,0,0,-DataWindow2,1),ConfLevel2, metric2, OFFSET($D$11,0,0,StressPeriod2,1)),"")</f>
        <v/>
      </c>
    </row>
    <row r="1097" spans="2:7" x14ac:dyDescent="0.3">
      <c r="B1097" s="7">
        <f t="shared" si="17"/>
        <v>1085</v>
      </c>
      <c r="C1097" s="22">
        <v>4.1900000000000007E-2</v>
      </c>
      <c r="D1097" s="14">
        <f>IF(ReturnsType="Relative", (C1097/C1096-1)*IRNow1*ApproxDuration(C1097,5), (C1097-C1096)*ApproxDuration(C1097,5))</f>
        <v>8.7834124322563932E-4</v>
      </c>
      <c r="E1097" s="22" t="str">
        <f ca="1">IF(DataWindow&lt;(B1097-250),-CalcIM(OFFSET(D1096,0,0,-DataWindow,1),ConfLevel, metric, OFFSET($F$11,0,0,StressPeriod,1)),"")</f>
        <v/>
      </c>
      <c r="F1097" s="22">
        <f>IF(ReturnsType2="Relative", (C1097/C1096-1)*IRNow1*ApproxDuration(C1097,5), (C1097-C1096)*ApproxDuration(C1097,5))</f>
        <v>8.7834124322563932E-4</v>
      </c>
      <c r="G1097" s="15" t="str">
        <f ca="1">IF(DataWindow2&lt;(B1097-250),-CalcIM(OFFSET(F1096,0,0,-DataWindow2,1),ConfLevel2, metric2, OFFSET($D$11,0,0,StressPeriod2,1)),"")</f>
        <v/>
      </c>
    </row>
    <row r="1098" spans="2:7" x14ac:dyDescent="0.3">
      <c r="B1098" s="7">
        <f t="shared" si="17"/>
        <v>1086</v>
      </c>
      <c r="C1098" s="22">
        <v>4.2900000000000001E-2</v>
      </c>
      <c r="D1098" s="14">
        <f>IF(ReturnsType="Relative", (C1098/C1097-1)*IRNow1*ApproxDuration(C1098,5), (C1098-C1097)*ApproxDuration(C1098,5))</f>
        <v>2.8998392683426779E-3</v>
      </c>
      <c r="E1098" s="22" t="str">
        <f ca="1">IF(DataWindow&lt;(B1098-250),-CalcIM(OFFSET(D1097,0,0,-DataWindow,1),ConfLevel, metric, OFFSET($F$11,0,0,StressPeriod,1)),"")</f>
        <v/>
      </c>
      <c r="F1098" s="22">
        <f>IF(ReturnsType2="Relative", (C1098/C1097-1)*IRNow1*ApproxDuration(C1098,5), (C1098-C1097)*ApproxDuration(C1098,5))</f>
        <v>2.8998392683426779E-3</v>
      </c>
      <c r="G1098" s="15" t="str">
        <f ca="1">IF(DataWindow2&lt;(B1098-250),-CalcIM(OFFSET(F1097,0,0,-DataWindow2,1),ConfLevel2, metric2, OFFSET($D$11,0,0,StressPeriod2,1)),"")</f>
        <v/>
      </c>
    </row>
    <row r="1099" spans="2:7" x14ac:dyDescent="0.3">
      <c r="B1099" s="7">
        <f t="shared" si="17"/>
        <v>1087</v>
      </c>
      <c r="C1099" s="22">
        <v>4.2300000000000004E-2</v>
      </c>
      <c r="D1099" s="14">
        <f>IF(ReturnsType="Relative", (C1099/C1098-1)*IRNow1*ApproxDuration(C1099,5), (C1099-C1098)*ApproxDuration(C1099,5))</f>
        <v>-1.7018067455492382E-3</v>
      </c>
      <c r="E1099" s="22" t="str">
        <f ca="1">IF(DataWindow&lt;(B1099-250),-CalcIM(OFFSET(D1098,0,0,-DataWindow,1),ConfLevel, metric, OFFSET($F$11,0,0,StressPeriod,1)),"")</f>
        <v/>
      </c>
      <c r="F1099" s="22">
        <f>IF(ReturnsType2="Relative", (C1099/C1098-1)*IRNow1*ApproxDuration(C1099,5), (C1099-C1098)*ApproxDuration(C1099,5))</f>
        <v>-1.7018067455492382E-3</v>
      </c>
      <c r="G1099" s="15" t="str">
        <f ca="1">IF(DataWindow2&lt;(B1099-250),-CalcIM(OFFSET(F1098,0,0,-DataWindow2,1),ConfLevel2, metric2, OFFSET($D$11,0,0,StressPeriod2,1)),"")</f>
        <v/>
      </c>
    </row>
    <row r="1100" spans="2:7" x14ac:dyDescent="0.3">
      <c r="B1100" s="7">
        <f t="shared" si="17"/>
        <v>1088</v>
      </c>
      <c r="C1100" s="22">
        <v>4.2099999999999999E-2</v>
      </c>
      <c r="D1100" s="14">
        <f>IF(ReturnsType="Relative", (C1100/C1099-1)*IRNow1*ApproxDuration(C1100,5), (C1100-C1099)*ApproxDuration(C1100,5))</f>
        <v>-5.75592898913399E-4</v>
      </c>
      <c r="E1100" s="22" t="str">
        <f ca="1">IF(DataWindow&lt;(B1100-250),-CalcIM(OFFSET(D1099,0,0,-DataWindow,1),ConfLevel, metric, OFFSET($F$11,0,0,StressPeriod,1)),"")</f>
        <v/>
      </c>
      <c r="F1100" s="22">
        <f>IF(ReturnsType2="Relative", (C1100/C1099-1)*IRNow1*ApproxDuration(C1100,5), (C1100-C1099)*ApproxDuration(C1100,5))</f>
        <v>-5.75592898913399E-4</v>
      </c>
      <c r="G1100" s="15" t="str">
        <f ca="1">IF(DataWindow2&lt;(B1100-250),-CalcIM(OFFSET(F1099,0,0,-DataWindow2,1),ConfLevel2, metric2, OFFSET($D$11,0,0,StressPeriod2,1)),"")</f>
        <v/>
      </c>
    </row>
    <row r="1101" spans="2:7" x14ac:dyDescent="0.3">
      <c r="B1101" s="7">
        <f t="shared" si="17"/>
        <v>1089</v>
      </c>
      <c r="C1101" s="22">
        <v>4.2800000000000005E-2</v>
      </c>
      <c r="D1101" s="14">
        <f>IF(ReturnsType="Relative", (C1101/C1100-1)*IRNow1*ApproxDuration(C1101,5), (C1101-C1100)*ApproxDuration(C1101,5))</f>
        <v>2.0207314155611545E-3</v>
      </c>
      <c r="E1101" s="22" t="str">
        <f ca="1">IF(DataWindow&lt;(B1101-250),-CalcIM(OFFSET(D1100,0,0,-DataWindow,1),ConfLevel, metric, OFFSET($F$11,0,0,StressPeriod,1)),"")</f>
        <v/>
      </c>
      <c r="F1101" s="22">
        <f>IF(ReturnsType2="Relative", (C1101/C1100-1)*IRNow1*ApproxDuration(C1101,5), (C1101-C1100)*ApproxDuration(C1101,5))</f>
        <v>2.0207314155611545E-3</v>
      </c>
      <c r="G1101" s="15" t="str">
        <f ca="1">IF(DataWindow2&lt;(B1101-250),-CalcIM(OFFSET(F1100,0,0,-DataWindow2,1),ConfLevel2, metric2, OFFSET($D$11,0,0,StressPeriod2,1)),"")</f>
        <v/>
      </c>
    </row>
    <row r="1102" spans="2:7" x14ac:dyDescent="0.3">
      <c r="B1102" s="7">
        <f t="shared" ref="B1102:B1165" si="18">B1101+1</f>
        <v>1090</v>
      </c>
      <c r="C1102" s="22">
        <v>4.2199999999999994E-2</v>
      </c>
      <c r="D1102" s="14">
        <f>IF(ReturnsType="Relative", (C1102/C1101-1)*IRNow1*ApproxDuration(C1102,5), (C1102-C1101)*ApproxDuration(C1102,5))</f>
        <v>-1.7061944216035048E-3</v>
      </c>
      <c r="E1102" s="22" t="str">
        <f ca="1">IF(DataWindow&lt;(B1102-250),-CalcIM(OFFSET(D1101,0,0,-DataWindow,1),ConfLevel, metric, OFFSET($F$11,0,0,StressPeriod,1)),"")</f>
        <v/>
      </c>
      <c r="F1102" s="22">
        <f>IF(ReturnsType2="Relative", (C1102/C1101-1)*IRNow1*ApproxDuration(C1102,5), (C1102-C1101)*ApproxDuration(C1102,5))</f>
        <v>-1.7061944216035048E-3</v>
      </c>
      <c r="G1102" s="15" t="str">
        <f ca="1">IF(DataWindow2&lt;(B1102-250),-CalcIM(OFFSET(F1101,0,0,-DataWindow2,1),ConfLevel2, metric2, OFFSET($D$11,0,0,StressPeriod2,1)),"")</f>
        <v/>
      </c>
    </row>
    <row r="1103" spans="2:7" x14ac:dyDescent="0.3">
      <c r="B1103" s="7">
        <f t="shared" si="18"/>
        <v>1091</v>
      </c>
      <c r="C1103" s="22">
        <v>4.1599999999999998E-2</v>
      </c>
      <c r="D1103" s="14">
        <f>IF(ReturnsType="Relative", (C1103/C1102-1)*IRNow1*ApproxDuration(C1103,5), (C1103-C1102)*ApproxDuration(C1103,5))</f>
        <v>-1.7329600376336197E-3</v>
      </c>
      <c r="E1103" s="22" t="str">
        <f ca="1">IF(DataWindow&lt;(B1103-250),-CalcIM(OFFSET(D1102,0,0,-DataWindow,1),ConfLevel, metric, OFFSET($F$11,0,0,StressPeriod,1)),"")</f>
        <v/>
      </c>
      <c r="F1103" s="22">
        <f>IF(ReturnsType2="Relative", (C1103/C1102-1)*IRNow1*ApproxDuration(C1103,5), (C1103-C1102)*ApproxDuration(C1103,5))</f>
        <v>-1.7329600376336197E-3</v>
      </c>
      <c r="G1103" s="15" t="str">
        <f ca="1">IF(DataWindow2&lt;(B1103-250),-CalcIM(OFFSET(F1102,0,0,-DataWindow2,1),ConfLevel2, metric2, OFFSET($D$11,0,0,StressPeriod2,1)),"")</f>
        <v/>
      </c>
    </row>
    <row r="1104" spans="2:7" x14ac:dyDescent="0.3">
      <c r="B1104" s="7">
        <f t="shared" si="18"/>
        <v>1092</v>
      </c>
      <c r="C1104" s="22">
        <v>4.1399999999999999E-2</v>
      </c>
      <c r="D1104" s="14">
        <f>IF(ReturnsType="Relative", (C1104/C1103-1)*IRNow1*ApproxDuration(C1104,5), (C1104-C1103)*ApproxDuration(C1104,5))</f>
        <v>-5.86267819855022E-4</v>
      </c>
      <c r="E1104" s="22" t="str">
        <f ca="1">IF(DataWindow&lt;(B1104-250),-CalcIM(OFFSET(D1103,0,0,-DataWindow,1),ConfLevel, metric, OFFSET($F$11,0,0,StressPeriod,1)),"")</f>
        <v/>
      </c>
      <c r="F1104" s="22">
        <f>IF(ReturnsType2="Relative", (C1104/C1103-1)*IRNow1*ApproxDuration(C1104,5), (C1104-C1103)*ApproxDuration(C1104,5))</f>
        <v>-5.86267819855022E-4</v>
      </c>
      <c r="G1104" s="15" t="str">
        <f ca="1">IF(DataWindow2&lt;(B1104-250),-CalcIM(OFFSET(F1103,0,0,-DataWindow2,1),ConfLevel2, metric2, OFFSET($D$11,0,0,StressPeriod2,1)),"")</f>
        <v/>
      </c>
    </row>
    <row r="1105" spans="2:7" x14ac:dyDescent="0.3">
      <c r="B1105" s="7">
        <f t="shared" si="18"/>
        <v>1093</v>
      </c>
      <c r="C1105" s="22">
        <v>3.9800000000000002E-2</v>
      </c>
      <c r="D1105" s="14">
        <f>IF(ReturnsType="Relative", (C1105/C1104-1)*IRNow1*ApproxDuration(C1105,5), (C1105-C1104)*ApproxDuration(C1105,5))</f>
        <v>-4.7310493336353288E-3</v>
      </c>
      <c r="E1105" s="22" t="str">
        <f ca="1">IF(DataWindow&lt;(B1105-250),-CalcIM(OFFSET(D1104,0,0,-DataWindow,1),ConfLevel, metric, OFFSET($F$11,0,0,StressPeriod,1)),"")</f>
        <v/>
      </c>
      <c r="F1105" s="22">
        <f>IF(ReturnsType2="Relative", (C1105/C1104-1)*IRNow1*ApproxDuration(C1105,5), (C1105-C1104)*ApproxDuration(C1105,5))</f>
        <v>-4.7310493336353288E-3</v>
      </c>
      <c r="G1105" s="15" t="str">
        <f ca="1">IF(DataWindow2&lt;(B1105-250),-CalcIM(OFFSET(F1104,0,0,-DataWindow2,1),ConfLevel2, metric2, OFFSET($D$11,0,0,StressPeriod2,1)),"")</f>
        <v/>
      </c>
    </row>
    <row r="1106" spans="2:7" x14ac:dyDescent="0.3">
      <c r="B1106" s="7">
        <f t="shared" si="18"/>
        <v>1094</v>
      </c>
      <c r="C1106" s="22">
        <v>3.95E-2</v>
      </c>
      <c r="D1106" s="14">
        <f>IF(ReturnsType="Relative", (C1106/C1105-1)*IRNow1*ApproxDuration(C1106,5), (C1106-C1105)*ApproxDuration(C1106,5))</f>
        <v>-9.2340236684399629E-4</v>
      </c>
      <c r="E1106" s="22" t="str">
        <f ca="1">IF(DataWindow&lt;(B1106-250),-CalcIM(OFFSET(D1105,0,0,-DataWindow,1),ConfLevel, metric, OFFSET($F$11,0,0,StressPeriod,1)),"")</f>
        <v/>
      </c>
      <c r="F1106" s="22">
        <f>IF(ReturnsType2="Relative", (C1106/C1105-1)*IRNow1*ApproxDuration(C1106,5), (C1106-C1105)*ApproxDuration(C1106,5))</f>
        <v>-9.2340236684399629E-4</v>
      </c>
      <c r="G1106" s="15" t="str">
        <f ca="1">IF(DataWindow2&lt;(B1106-250),-CalcIM(OFFSET(F1105,0,0,-DataWindow2,1),ConfLevel2, metric2, OFFSET($D$11,0,0,StressPeriod2,1)),"")</f>
        <v/>
      </c>
    </row>
    <row r="1107" spans="2:7" x14ac:dyDescent="0.3">
      <c r="B1107" s="7">
        <f t="shared" si="18"/>
        <v>1095</v>
      </c>
      <c r="C1107" s="22">
        <v>3.9100000000000003E-2</v>
      </c>
      <c r="D1107" s="14">
        <f>IF(ReturnsType="Relative", (C1107/C1106-1)*IRNow1*ApproxDuration(C1107,5), (C1107-C1106)*ApproxDuration(C1107,5))</f>
        <v>-1.2417545984051411E-3</v>
      </c>
      <c r="E1107" s="22" t="str">
        <f ca="1">IF(DataWindow&lt;(B1107-250),-CalcIM(OFFSET(D1106,0,0,-DataWindow,1),ConfLevel, metric, OFFSET($F$11,0,0,StressPeriod,1)),"")</f>
        <v/>
      </c>
      <c r="F1107" s="22">
        <f>IF(ReturnsType2="Relative", (C1107/C1106-1)*IRNow1*ApproxDuration(C1107,5), (C1107-C1106)*ApproxDuration(C1107,5))</f>
        <v>-1.2417545984051411E-3</v>
      </c>
      <c r="G1107" s="15" t="str">
        <f ca="1">IF(DataWindow2&lt;(B1107-250),-CalcIM(OFFSET(F1106,0,0,-DataWindow2,1),ConfLevel2, metric2, OFFSET($D$11,0,0,StressPeriod2,1)),"")</f>
        <v/>
      </c>
    </row>
    <row r="1108" spans="2:7" x14ac:dyDescent="0.3">
      <c r="B1108" s="7">
        <f t="shared" si="18"/>
        <v>1096</v>
      </c>
      <c r="C1108" s="22">
        <v>4.0399999999999998E-2</v>
      </c>
      <c r="D1108" s="14">
        <f>IF(ReturnsType="Relative", (C1108/C1107-1)*IRNow1*ApproxDuration(C1108,5), (C1108-C1107)*ApproxDuration(C1108,5))</f>
        <v>4.0641969241266701E-3</v>
      </c>
      <c r="E1108" s="22" t="str">
        <f ca="1">IF(DataWindow&lt;(B1108-250),-CalcIM(OFFSET(D1107,0,0,-DataWindow,1),ConfLevel, metric, OFFSET($F$11,0,0,StressPeriod,1)),"")</f>
        <v/>
      </c>
      <c r="F1108" s="22">
        <f>IF(ReturnsType2="Relative", (C1108/C1107-1)*IRNow1*ApproxDuration(C1108,5), (C1108-C1107)*ApproxDuration(C1108,5))</f>
        <v>4.0641969241266701E-3</v>
      </c>
      <c r="G1108" s="15" t="str">
        <f ca="1">IF(DataWindow2&lt;(B1108-250),-CalcIM(OFFSET(F1107,0,0,-DataWindow2,1),ConfLevel2, metric2, OFFSET($D$11,0,0,StressPeriod2,1)),"")</f>
        <v/>
      </c>
    </row>
    <row r="1109" spans="2:7" x14ac:dyDescent="0.3">
      <c r="B1109" s="7">
        <f t="shared" si="18"/>
        <v>1097</v>
      </c>
      <c r="C1109" s="22">
        <v>4.0500000000000001E-2</v>
      </c>
      <c r="D1109" s="14">
        <f>IF(ReturnsType="Relative", (C1109/C1108-1)*IRNow1*ApproxDuration(C1109,5), (C1109-C1108)*ApproxDuration(C1109,5))</f>
        <v>3.024975534684643E-4</v>
      </c>
      <c r="E1109" s="22" t="str">
        <f ca="1">IF(DataWindow&lt;(B1109-250),-CalcIM(OFFSET(D1108,0,0,-DataWindow,1),ConfLevel, metric, OFFSET($F$11,0,0,StressPeriod,1)),"")</f>
        <v/>
      </c>
      <c r="F1109" s="22">
        <f>IF(ReturnsType2="Relative", (C1109/C1108-1)*IRNow1*ApproxDuration(C1109,5), (C1109-C1108)*ApproxDuration(C1109,5))</f>
        <v>3.024975534684643E-4</v>
      </c>
      <c r="G1109" s="15" t="str">
        <f ca="1">IF(DataWindow2&lt;(B1109-250),-CalcIM(OFFSET(F1108,0,0,-DataWindow2,1),ConfLevel2, metric2, OFFSET($D$11,0,0,StressPeriod2,1)),"")</f>
        <v/>
      </c>
    </row>
    <row r="1110" spans="2:7" x14ac:dyDescent="0.3">
      <c r="B1110" s="7">
        <f t="shared" si="18"/>
        <v>1098</v>
      </c>
      <c r="C1110" s="22">
        <v>3.9900000000000005E-2</v>
      </c>
      <c r="D1110" s="14">
        <f>IF(ReturnsType="Relative", (C1110/C1109-1)*IRNow1*ApproxDuration(C1110,5), (C1110-C1109)*ApproxDuration(C1110,5))</f>
        <v>-1.8131306184167907E-3</v>
      </c>
      <c r="E1110" s="22" t="str">
        <f ca="1">IF(DataWindow&lt;(B1110-250),-CalcIM(OFFSET(D1109,0,0,-DataWindow,1),ConfLevel, metric, OFFSET($F$11,0,0,StressPeriod,1)),"")</f>
        <v/>
      </c>
      <c r="F1110" s="22">
        <f>IF(ReturnsType2="Relative", (C1110/C1109-1)*IRNow1*ApproxDuration(C1110,5), (C1110-C1109)*ApproxDuration(C1110,5))</f>
        <v>-1.8131306184167907E-3</v>
      </c>
      <c r="G1110" s="15" t="str">
        <f ca="1">IF(DataWindow2&lt;(B1110-250),-CalcIM(OFFSET(F1109,0,0,-DataWindow2,1),ConfLevel2, metric2, OFFSET($D$11,0,0,StressPeriod2,1)),"")</f>
        <v/>
      </c>
    </row>
    <row r="1111" spans="2:7" x14ac:dyDescent="0.3">
      <c r="B1111" s="7">
        <f t="shared" si="18"/>
        <v>1099</v>
      </c>
      <c r="C1111" s="22">
        <v>4.0599999999999997E-2</v>
      </c>
      <c r="D1111" s="14">
        <f>IF(ReturnsType="Relative", (C1111/C1110-1)*IRNow1*ApproxDuration(C1111,5), (C1111-C1110)*ApproxDuration(C1111,5))</f>
        <v>2.1434999055865902E-3</v>
      </c>
      <c r="E1111" s="22" t="str">
        <f ca="1">IF(DataWindow&lt;(B1111-250),-CalcIM(OFFSET(D1110,0,0,-DataWindow,1),ConfLevel, metric, OFFSET($F$11,0,0,StressPeriod,1)),"")</f>
        <v/>
      </c>
      <c r="F1111" s="22">
        <f>IF(ReturnsType2="Relative", (C1111/C1110-1)*IRNow1*ApproxDuration(C1111,5), (C1111-C1110)*ApproxDuration(C1111,5))</f>
        <v>2.1434999055865902E-3</v>
      </c>
      <c r="G1111" s="15" t="str">
        <f ca="1">IF(DataWindow2&lt;(B1111-250),-CalcIM(OFFSET(F1110,0,0,-DataWindow2,1),ConfLevel2, metric2, OFFSET($D$11,0,0,StressPeriod2,1)),"")</f>
        <v/>
      </c>
    </row>
    <row r="1112" spans="2:7" x14ac:dyDescent="0.3">
      <c r="B1112" s="7">
        <f t="shared" si="18"/>
        <v>1100</v>
      </c>
      <c r="C1112" s="22">
        <v>3.9699999999999999E-2</v>
      </c>
      <c r="D1112" s="14">
        <f>IF(ReturnsType="Relative", (C1112/C1111-1)*IRNow1*ApproxDuration(C1112,5), (C1112-C1111)*ApproxDuration(C1112,5))</f>
        <v>-2.7143090239655464E-3</v>
      </c>
      <c r="E1112" s="22" t="str">
        <f ca="1">IF(DataWindow&lt;(B1112-250),-CalcIM(OFFSET(D1111,0,0,-DataWindow,1),ConfLevel, metric, OFFSET($F$11,0,0,StressPeriod,1)),"")</f>
        <v/>
      </c>
      <c r="F1112" s="22">
        <f>IF(ReturnsType2="Relative", (C1112/C1111-1)*IRNow1*ApproxDuration(C1112,5), (C1112-C1111)*ApproxDuration(C1112,5))</f>
        <v>-2.7143090239655464E-3</v>
      </c>
      <c r="G1112" s="15" t="str">
        <f ca="1">IF(DataWindow2&lt;(B1112-250),-CalcIM(OFFSET(F1111,0,0,-DataWindow2,1),ConfLevel2, metric2, OFFSET($D$11,0,0,StressPeriod2,1)),"")</f>
        <v/>
      </c>
    </row>
    <row r="1113" spans="2:7" x14ac:dyDescent="0.3">
      <c r="B1113" s="7">
        <f t="shared" si="18"/>
        <v>1101</v>
      </c>
      <c r="C1113" s="22">
        <v>3.9E-2</v>
      </c>
      <c r="D1113" s="14">
        <f>IF(ReturnsType="Relative", (C1113/C1112-1)*IRNow1*ApproxDuration(C1113,5), (C1113-C1112)*ApproxDuration(C1113,5))</f>
        <v>-2.1626461039470721E-3</v>
      </c>
      <c r="E1113" s="22" t="str">
        <f ca="1">IF(DataWindow&lt;(B1113-250),-CalcIM(OFFSET(D1112,0,0,-DataWindow,1),ConfLevel, metric, OFFSET($F$11,0,0,StressPeriod,1)),"")</f>
        <v/>
      </c>
      <c r="F1113" s="22">
        <f>IF(ReturnsType2="Relative", (C1113/C1112-1)*IRNow1*ApproxDuration(C1113,5), (C1113-C1112)*ApproxDuration(C1113,5))</f>
        <v>-2.1626461039470721E-3</v>
      </c>
      <c r="G1113" s="15" t="str">
        <f ca="1">IF(DataWindow2&lt;(B1113-250),-CalcIM(OFFSET(F1112,0,0,-DataWindow2,1),ConfLevel2, metric2, OFFSET($D$11,0,0,StressPeriod2,1)),"")</f>
        <v/>
      </c>
    </row>
    <row r="1114" spans="2:7" x14ac:dyDescent="0.3">
      <c r="B1114" s="7">
        <f t="shared" si="18"/>
        <v>1102</v>
      </c>
      <c r="C1114" s="22">
        <v>3.8699999999999998E-2</v>
      </c>
      <c r="D1114" s="14">
        <f>IF(ReturnsType="Relative", (C1114/C1113-1)*IRNow1*ApproxDuration(C1114,5), (C1114-C1113)*ApproxDuration(C1114,5))</f>
        <v>-9.4416903651998801E-4</v>
      </c>
      <c r="E1114" s="22" t="str">
        <f ca="1">IF(DataWindow&lt;(B1114-250),-CalcIM(OFFSET(D1113,0,0,-DataWindow,1),ConfLevel, metric, OFFSET($F$11,0,0,StressPeriod,1)),"")</f>
        <v/>
      </c>
      <c r="F1114" s="22">
        <f>IF(ReturnsType2="Relative", (C1114/C1113-1)*IRNow1*ApproxDuration(C1114,5), (C1114-C1113)*ApproxDuration(C1114,5))</f>
        <v>-9.4416903651998801E-4</v>
      </c>
      <c r="G1114" s="15" t="str">
        <f ca="1">IF(DataWindow2&lt;(B1114-250),-CalcIM(OFFSET(F1113,0,0,-DataWindow2,1),ConfLevel2, metric2, OFFSET($D$11,0,0,StressPeriod2,1)),"")</f>
        <v/>
      </c>
    </row>
    <row r="1115" spans="2:7" x14ac:dyDescent="0.3">
      <c r="B1115" s="7">
        <f t="shared" si="18"/>
        <v>1103</v>
      </c>
      <c r="C1115" s="22">
        <v>3.8599999999999995E-2</v>
      </c>
      <c r="D1115" s="14">
        <f>IF(ReturnsType="Relative", (C1115/C1114-1)*IRNow1*ApproxDuration(C1115,5), (C1115-C1114)*ApproxDuration(C1115,5))</f>
        <v>-3.1723947317911295E-4</v>
      </c>
      <c r="E1115" s="22" t="str">
        <f ca="1">IF(DataWindow&lt;(B1115-250),-CalcIM(OFFSET(D1114,0,0,-DataWindow,1),ConfLevel, metric, OFFSET($F$11,0,0,StressPeriod,1)),"")</f>
        <v/>
      </c>
      <c r="F1115" s="22">
        <f>IF(ReturnsType2="Relative", (C1115/C1114-1)*IRNow1*ApproxDuration(C1115,5), (C1115-C1114)*ApproxDuration(C1115,5))</f>
        <v>-3.1723947317911295E-4</v>
      </c>
      <c r="G1115" s="15" t="str">
        <f ca="1">IF(DataWindow2&lt;(B1115-250),-CalcIM(OFFSET(F1114,0,0,-DataWindow2,1),ConfLevel2, metric2, OFFSET($D$11,0,0,StressPeriod2,1)),"")</f>
        <v/>
      </c>
    </row>
    <row r="1116" spans="2:7" x14ac:dyDescent="0.3">
      <c r="B1116" s="7">
        <f t="shared" si="18"/>
        <v>1104</v>
      </c>
      <c r="C1116" s="22">
        <v>3.85E-2</v>
      </c>
      <c r="D1116" s="14">
        <f>IF(ReturnsType="Relative", (C1116/C1115-1)*IRNow1*ApproxDuration(C1116,5), (C1116-C1115)*ApproxDuration(C1116,5))</f>
        <v>-3.1813830889593729E-4</v>
      </c>
      <c r="E1116" s="22" t="str">
        <f ca="1">IF(DataWindow&lt;(B1116-250),-CalcIM(OFFSET(D1115,0,0,-DataWindow,1),ConfLevel, metric, OFFSET($F$11,0,0,StressPeriod,1)),"")</f>
        <v/>
      </c>
      <c r="F1116" s="22">
        <f>IF(ReturnsType2="Relative", (C1116/C1115-1)*IRNow1*ApproxDuration(C1116,5), (C1116-C1115)*ApproxDuration(C1116,5))</f>
        <v>-3.1813830889593729E-4</v>
      </c>
      <c r="G1116" s="15" t="str">
        <f ca="1">IF(DataWindow2&lt;(B1116-250),-CalcIM(OFFSET(F1115,0,0,-DataWindow2,1),ConfLevel2, metric2, OFFSET($D$11,0,0,StressPeriod2,1)),"")</f>
        <v/>
      </c>
    </row>
    <row r="1117" spans="2:7" x14ac:dyDescent="0.3">
      <c r="B1117" s="7">
        <f t="shared" si="18"/>
        <v>1105</v>
      </c>
      <c r="C1117" s="22">
        <v>3.78E-2</v>
      </c>
      <c r="D1117" s="14">
        <f>IF(ReturnsType="Relative", (C1117/C1116-1)*IRNow1*ApproxDuration(C1117,5), (C1117-C1116)*ApproxDuration(C1117,5))</f>
        <v>-2.2365388740943691E-3</v>
      </c>
      <c r="E1117" s="22" t="str">
        <f ca="1">IF(DataWindow&lt;(B1117-250),-CalcIM(OFFSET(D1116,0,0,-DataWindow,1),ConfLevel, metric, OFFSET($F$11,0,0,StressPeriod,1)),"")</f>
        <v/>
      </c>
      <c r="F1117" s="22">
        <f>IF(ReturnsType2="Relative", (C1117/C1116-1)*IRNow1*ApproxDuration(C1117,5), (C1117-C1116)*ApproxDuration(C1117,5))</f>
        <v>-2.2365388740943691E-3</v>
      </c>
      <c r="G1117" s="15" t="str">
        <f ca="1">IF(DataWindow2&lt;(B1117-250),-CalcIM(OFFSET(F1116,0,0,-DataWindow2,1),ConfLevel2, metric2, OFFSET($D$11,0,0,StressPeriod2,1)),"")</f>
        <v/>
      </c>
    </row>
    <row r="1118" spans="2:7" x14ac:dyDescent="0.3">
      <c r="B1118" s="7">
        <f t="shared" si="18"/>
        <v>1106</v>
      </c>
      <c r="C1118" s="22">
        <v>3.78E-2</v>
      </c>
      <c r="D1118" s="14">
        <f>IF(ReturnsType="Relative", (C1118/C1117-1)*IRNow1*ApproxDuration(C1118,5), (C1118-C1117)*ApproxDuration(C1118,5))</f>
        <v>0</v>
      </c>
      <c r="E1118" s="22" t="str">
        <f ca="1">IF(DataWindow&lt;(B1118-250),-CalcIM(OFFSET(D1117,0,0,-DataWindow,1),ConfLevel, metric, OFFSET($F$11,0,0,StressPeriod,1)),"")</f>
        <v/>
      </c>
      <c r="F1118" s="22">
        <f>IF(ReturnsType2="Relative", (C1118/C1117-1)*IRNow1*ApproxDuration(C1118,5), (C1118-C1117)*ApproxDuration(C1118,5))</f>
        <v>0</v>
      </c>
      <c r="G1118" s="15" t="str">
        <f ca="1">IF(DataWindow2&lt;(B1118-250),-CalcIM(OFFSET(F1117,0,0,-DataWindow2,1),ConfLevel2, metric2, OFFSET($D$11,0,0,StressPeriod2,1)),"")</f>
        <v/>
      </c>
    </row>
    <row r="1119" spans="2:7" x14ac:dyDescent="0.3">
      <c r="B1119" s="7">
        <f t="shared" si="18"/>
        <v>1107</v>
      </c>
      <c r="C1119" s="22">
        <v>3.6799999999999999E-2</v>
      </c>
      <c r="D1119" s="14">
        <f>IF(ReturnsType="Relative", (C1119/C1118-1)*IRNow1*ApproxDuration(C1119,5), (C1119-C1118)*ApproxDuration(C1119,5))</f>
        <v>-3.2621156089543595E-3</v>
      </c>
      <c r="E1119" s="22" t="str">
        <f ca="1">IF(DataWindow&lt;(B1119-250),-CalcIM(OFFSET(D1118,0,0,-DataWindow,1),ConfLevel, metric, OFFSET($F$11,0,0,StressPeriod,1)),"")</f>
        <v/>
      </c>
      <c r="F1119" s="22">
        <f>IF(ReturnsType2="Relative", (C1119/C1118-1)*IRNow1*ApproxDuration(C1119,5), (C1119-C1118)*ApproxDuration(C1119,5))</f>
        <v>-3.2621156089543595E-3</v>
      </c>
      <c r="G1119" s="15" t="str">
        <f ca="1">IF(DataWindow2&lt;(B1119-250),-CalcIM(OFFSET(F1118,0,0,-DataWindow2,1),ConfLevel2, metric2, OFFSET($D$11,0,0,StressPeriod2,1)),"")</f>
        <v/>
      </c>
    </row>
    <row r="1120" spans="2:7" x14ac:dyDescent="0.3">
      <c r="B1120" s="7">
        <f t="shared" si="18"/>
        <v>1108</v>
      </c>
      <c r="C1120" s="22">
        <v>3.6499999999999998E-2</v>
      </c>
      <c r="D1120" s="14">
        <f>IF(ReturnsType="Relative", (C1120/C1119-1)*IRNow1*ApproxDuration(C1120,5), (C1120-C1119)*ApproxDuration(C1120,5))</f>
        <v>-1.0059591901284534E-3</v>
      </c>
      <c r="E1120" s="22" t="str">
        <f ca="1">IF(DataWindow&lt;(B1120-250),-CalcIM(OFFSET(D1119,0,0,-DataWindow,1),ConfLevel, metric, OFFSET($F$11,0,0,StressPeriod,1)),"")</f>
        <v/>
      </c>
      <c r="F1120" s="22">
        <f>IF(ReturnsType2="Relative", (C1120/C1119-1)*IRNow1*ApproxDuration(C1120,5), (C1120-C1119)*ApproxDuration(C1120,5))</f>
        <v>-1.0059591901284534E-3</v>
      </c>
      <c r="G1120" s="15" t="str">
        <f ca="1">IF(DataWindow2&lt;(B1120-250),-CalcIM(OFFSET(F1119,0,0,-DataWindow2,1),ConfLevel2, metric2, OFFSET($D$11,0,0,StressPeriod2,1)),"")</f>
        <v/>
      </c>
    </row>
    <row r="1121" spans="2:7" x14ac:dyDescent="0.3">
      <c r="B1121" s="7">
        <f t="shared" si="18"/>
        <v>1109</v>
      </c>
      <c r="C1121" s="22">
        <v>3.7599999999999995E-2</v>
      </c>
      <c r="D1121" s="14">
        <f>IF(ReturnsType="Relative", (C1121/C1120-1)*IRNow1*ApproxDuration(C1121,5), (C1121-C1120)*ApproxDuration(C1121,5))</f>
        <v>3.7089355837870773E-3</v>
      </c>
      <c r="E1121" s="22" t="str">
        <f ca="1">IF(DataWindow&lt;(B1121-250),-CalcIM(OFFSET(D1120,0,0,-DataWindow,1),ConfLevel, metric, OFFSET($F$11,0,0,StressPeriod,1)),"")</f>
        <v/>
      </c>
      <c r="F1121" s="22">
        <f>IF(ReturnsType2="Relative", (C1121/C1120-1)*IRNow1*ApproxDuration(C1121,5), (C1121-C1120)*ApproxDuration(C1121,5))</f>
        <v>3.7089355837870773E-3</v>
      </c>
      <c r="G1121" s="15" t="str">
        <f ca="1">IF(DataWindow2&lt;(B1121-250),-CalcIM(OFFSET(F1120,0,0,-DataWindow2,1),ConfLevel2, metric2, OFFSET($D$11,0,0,StressPeriod2,1)),"")</f>
        <v/>
      </c>
    </row>
    <row r="1122" spans="2:7" x14ac:dyDescent="0.3">
      <c r="B1122" s="7">
        <f t="shared" si="18"/>
        <v>1110</v>
      </c>
      <c r="C1122" s="22">
        <v>3.7699999999999997E-2</v>
      </c>
      <c r="D1122" s="14">
        <f>IF(ReturnsType="Relative", (C1122/C1121-1)*IRNow1*ApproxDuration(C1122,5), (C1122-C1121)*ApproxDuration(C1122,5))</f>
        <v>3.2723251927006228E-4</v>
      </c>
      <c r="E1122" s="22" t="str">
        <f ca="1">IF(DataWindow&lt;(B1122-250),-CalcIM(OFFSET(D1121,0,0,-DataWindow,1),ConfLevel, metric, OFFSET($F$11,0,0,StressPeriod,1)),"")</f>
        <v/>
      </c>
      <c r="F1122" s="22">
        <f>IF(ReturnsType2="Relative", (C1122/C1121-1)*IRNow1*ApproxDuration(C1122,5), (C1122-C1121)*ApproxDuration(C1122,5))</f>
        <v>3.2723251927006228E-4</v>
      </c>
      <c r="G1122" s="15" t="str">
        <f ca="1">IF(DataWindow2&lt;(B1122-250),-CalcIM(OFFSET(F1121,0,0,-DataWindow2,1),ConfLevel2, metric2, OFFSET($D$11,0,0,StressPeriod2,1)),"")</f>
        <v/>
      </c>
    </row>
    <row r="1123" spans="2:7" x14ac:dyDescent="0.3">
      <c r="B1123" s="7">
        <f t="shared" si="18"/>
        <v>1111</v>
      </c>
      <c r="C1123" s="22">
        <v>3.6900000000000002E-2</v>
      </c>
      <c r="D1123" s="14">
        <f>IF(ReturnsType="Relative", (C1123/C1122-1)*IRNow1*ApproxDuration(C1123,5), (C1123-C1122)*ApproxDuration(C1123,5))</f>
        <v>-2.6159807481492331E-3</v>
      </c>
      <c r="E1123" s="22" t="str">
        <f ca="1">IF(DataWindow&lt;(B1123-250),-CalcIM(OFFSET(D1122,0,0,-DataWindow,1),ConfLevel, metric, OFFSET($F$11,0,0,StressPeriod,1)),"")</f>
        <v/>
      </c>
      <c r="F1123" s="22">
        <f>IF(ReturnsType2="Relative", (C1123/C1122-1)*IRNow1*ApproxDuration(C1123,5), (C1123-C1122)*ApproxDuration(C1123,5))</f>
        <v>-2.6159807481492331E-3</v>
      </c>
      <c r="G1123" s="15" t="str">
        <f ca="1">IF(DataWindow2&lt;(B1123-250),-CalcIM(OFFSET(F1122,0,0,-DataWindow2,1),ConfLevel2, metric2, OFFSET($D$11,0,0,StressPeriod2,1)),"")</f>
        <v/>
      </c>
    </row>
    <row r="1124" spans="2:7" x14ac:dyDescent="0.3">
      <c r="B1124" s="7">
        <f t="shared" si="18"/>
        <v>1112</v>
      </c>
      <c r="C1124" s="22">
        <v>3.61E-2</v>
      </c>
      <c r="D1124" s="14">
        <f>IF(ReturnsType="Relative", (C1124/C1123-1)*IRNow1*ApproxDuration(C1124,5), (C1124-C1123)*ApproxDuration(C1124,5))</f>
        <v>-2.6778836992590754E-3</v>
      </c>
      <c r="E1124" s="22" t="str">
        <f ca="1">IF(DataWindow&lt;(B1124-250),-CalcIM(OFFSET(D1123,0,0,-DataWindow,1),ConfLevel, metric, OFFSET($F$11,0,0,StressPeriod,1)),"")</f>
        <v/>
      </c>
      <c r="F1124" s="22">
        <f>IF(ReturnsType2="Relative", (C1124/C1123-1)*IRNow1*ApproxDuration(C1124,5), (C1124-C1123)*ApproxDuration(C1124,5))</f>
        <v>-2.6778836992590754E-3</v>
      </c>
      <c r="G1124" s="15" t="str">
        <f ca="1">IF(DataWindow2&lt;(B1124-250),-CalcIM(OFFSET(F1123,0,0,-DataWindow2,1),ConfLevel2, metric2, OFFSET($D$11,0,0,StressPeriod2,1)),"")</f>
        <v/>
      </c>
    </row>
    <row r="1125" spans="2:7" x14ac:dyDescent="0.3">
      <c r="B1125" s="7">
        <f t="shared" si="18"/>
        <v>1113</v>
      </c>
      <c r="C1125" s="22">
        <v>3.7000000000000005E-2</v>
      </c>
      <c r="D1125" s="14">
        <f>IF(ReturnsType="Relative", (C1125/C1124-1)*IRNow1*ApproxDuration(C1125,5), (C1125-C1124)*ApproxDuration(C1125,5))</f>
        <v>3.0726704367697688E-3</v>
      </c>
      <c r="E1125" s="22" t="str">
        <f ca="1">IF(DataWindow&lt;(B1125-250),-CalcIM(OFFSET(D1124,0,0,-DataWindow,1),ConfLevel, metric, OFFSET($F$11,0,0,StressPeriod,1)),"")</f>
        <v/>
      </c>
      <c r="F1125" s="22">
        <f>IF(ReturnsType2="Relative", (C1125/C1124-1)*IRNow1*ApproxDuration(C1125,5), (C1125-C1124)*ApproxDuration(C1125,5))</f>
        <v>3.0726704367697688E-3</v>
      </c>
      <c r="G1125" s="15" t="str">
        <f ca="1">IF(DataWindow2&lt;(B1125-250),-CalcIM(OFFSET(F1124,0,0,-DataWindow2,1),ConfLevel2, metric2, OFFSET($D$11,0,0,StressPeriod2,1)),"")</f>
        <v/>
      </c>
    </row>
    <row r="1126" spans="2:7" x14ac:dyDescent="0.3">
      <c r="B1126" s="7">
        <f t="shared" si="18"/>
        <v>1114</v>
      </c>
      <c r="C1126" s="22">
        <v>3.7000000000000005E-2</v>
      </c>
      <c r="D1126" s="14">
        <f>IF(ReturnsType="Relative", (C1126/C1125-1)*IRNow1*ApproxDuration(C1126,5), (C1126-C1125)*ApproxDuration(C1126,5))</f>
        <v>0</v>
      </c>
      <c r="E1126" s="22" t="str">
        <f ca="1">IF(DataWindow&lt;(B1126-250),-CalcIM(OFFSET(D1125,0,0,-DataWindow,1),ConfLevel, metric, OFFSET($F$11,0,0,StressPeriod,1)),"")</f>
        <v/>
      </c>
      <c r="F1126" s="22">
        <f>IF(ReturnsType2="Relative", (C1126/C1125-1)*IRNow1*ApproxDuration(C1126,5), (C1126-C1125)*ApproxDuration(C1126,5))</f>
        <v>0</v>
      </c>
      <c r="G1126" s="15" t="str">
        <f ca="1">IF(DataWindow2&lt;(B1126-250),-CalcIM(OFFSET(F1125,0,0,-DataWindow2,1),ConfLevel2, metric2, OFFSET($D$11,0,0,StressPeriod2,1)),"")</f>
        <v/>
      </c>
    </row>
    <row r="1127" spans="2:7" x14ac:dyDescent="0.3">
      <c r="B1127" s="7">
        <f t="shared" si="18"/>
        <v>1115</v>
      </c>
      <c r="C1127" s="22">
        <v>3.6799999999999999E-2</v>
      </c>
      <c r="D1127" s="14">
        <f>IF(ReturnsType="Relative", (C1127/C1126-1)*IRNow1*ApproxDuration(C1127,5), (C1127-C1126)*ApproxDuration(C1127,5))</f>
        <v>-6.665295676674505E-4</v>
      </c>
      <c r="E1127" s="22" t="str">
        <f ca="1">IF(DataWindow&lt;(B1127-250),-CalcIM(OFFSET(D1126,0,0,-DataWindow,1),ConfLevel, metric, OFFSET($F$11,0,0,StressPeriod,1)),"")</f>
        <v/>
      </c>
      <c r="F1127" s="22">
        <f>IF(ReturnsType2="Relative", (C1127/C1126-1)*IRNow1*ApproxDuration(C1127,5), (C1127-C1126)*ApproxDuration(C1127,5))</f>
        <v>-6.665295676674505E-4</v>
      </c>
      <c r="G1127" s="15" t="str">
        <f ca="1">IF(DataWindow2&lt;(B1127-250),-CalcIM(OFFSET(F1126,0,0,-DataWindow2,1),ConfLevel2, metric2, OFFSET($D$11,0,0,StressPeriod2,1)),"")</f>
        <v/>
      </c>
    </row>
    <row r="1128" spans="2:7" x14ac:dyDescent="0.3">
      <c r="B1128" s="7">
        <f t="shared" si="18"/>
        <v>1116</v>
      </c>
      <c r="C1128" s="22">
        <v>3.6799999999999999E-2</v>
      </c>
      <c r="D1128" s="14">
        <f>IF(ReturnsType="Relative", (C1128/C1127-1)*IRNow1*ApproxDuration(C1128,5), (C1128-C1127)*ApproxDuration(C1128,5))</f>
        <v>0</v>
      </c>
      <c r="E1128" s="22" t="str">
        <f ca="1">IF(DataWindow&lt;(B1128-250),-CalcIM(OFFSET(D1127,0,0,-DataWindow,1),ConfLevel, metric, OFFSET($F$11,0,0,StressPeriod,1)),"")</f>
        <v/>
      </c>
      <c r="F1128" s="22">
        <f>IF(ReturnsType2="Relative", (C1128/C1127-1)*IRNow1*ApproxDuration(C1128,5), (C1128-C1127)*ApproxDuration(C1128,5))</f>
        <v>0</v>
      </c>
      <c r="G1128" s="15" t="str">
        <f ca="1">IF(DataWindow2&lt;(B1128-250),-CalcIM(OFFSET(F1127,0,0,-DataWindow2,1),ConfLevel2, metric2, OFFSET($D$11,0,0,StressPeriod2,1)),"")</f>
        <v/>
      </c>
    </row>
    <row r="1129" spans="2:7" x14ac:dyDescent="0.3">
      <c r="B1129" s="7">
        <f t="shared" si="18"/>
        <v>1117</v>
      </c>
      <c r="C1129" s="22">
        <v>3.6299999999999999E-2</v>
      </c>
      <c r="D1129" s="14">
        <f>IF(ReturnsType="Relative", (C1129/C1128-1)*IRNow1*ApproxDuration(C1129,5), (C1129-C1128)*ApproxDuration(C1129,5))</f>
        <v>-1.6774117322456484E-3</v>
      </c>
      <c r="E1129" s="22" t="str">
        <f ca="1">IF(DataWindow&lt;(B1129-250),-CalcIM(OFFSET(D1128,0,0,-DataWindow,1),ConfLevel, metric, OFFSET($F$11,0,0,StressPeriod,1)),"")</f>
        <v/>
      </c>
      <c r="F1129" s="22">
        <f>IF(ReturnsType2="Relative", (C1129/C1128-1)*IRNow1*ApproxDuration(C1129,5), (C1129-C1128)*ApproxDuration(C1129,5))</f>
        <v>-1.6774117322456484E-3</v>
      </c>
      <c r="G1129" s="15" t="str">
        <f ca="1">IF(DataWindow2&lt;(B1129-250),-CalcIM(OFFSET(F1128,0,0,-DataWindow2,1),ConfLevel2, metric2, OFFSET($D$11,0,0,StressPeriod2,1)),"")</f>
        <v/>
      </c>
    </row>
    <row r="1130" spans="2:7" x14ac:dyDescent="0.3">
      <c r="B1130" s="7">
        <f t="shared" si="18"/>
        <v>1118</v>
      </c>
      <c r="C1130" s="22">
        <v>3.6400000000000002E-2</v>
      </c>
      <c r="D1130" s="14">
        <f>IF(ReturnsType="Relative", (C1130/C1129-1)*IRNow1*ApproxDuration(C1130,5), (C1130-C1129)*ApproxDuration(C1130,5))</f>
        <v>3.4002087373046446E-4</v>
      </c>
      <c r="E1130" s="22" t="str">
        <f ca="1">IF(DataWindow&lt;(B1130-250),-CalcIM(OFFSET(D1129,0,0,-DataWindow,1),ConfLevel, metric, OFFSET($F$11,0,0,StressPeriod,1)),"")</f>
        <v/>
      </c>
      <c r="F1130" s="22">
        <f>IF(ReturnsType2="Relative", (C1130/C1129-1)*IRNow1*ApproxDuration(C1130,5), (C1130-C1129)*ApproxDuration(C1130,5))</f>
        <v>3.4002087373046446E-4</v>
      </c>
      <c r="G1130" s="15" t="str">
        <f ca="1">IF(DataWindow2&lt;(B1130-250),-CalcIM(OFFSET(F1129,0,0,-DataWindow2,1),ConfLevel2, metric2, OFFSET($D$11,0,0,StressPeriod2,1)),"")</f>
        <v/>
      </c>
    </row>
    <row r="1131" spans="2:7" x14ac:dyDescent="0.3">
      <c r="B1131" s="7">
        <f t="shared" si="18"/>
        <v>1119</v>
      </c>
      <c r="C1131" s="22">
        <v>3.5799999999999998E-2</v>
      </c>
      <c r="D1131" s="14">
        <f>IF(ReturnsType="Relative", (C1131/C1130-1)*IRNow1*ApproxDuration(C1131,5), (C1131-C1130)*ApproxDuration(C1131,5))</f>
        <v>-2.0374826798514592E-3</v>
      </c>
      <c r="E1131" s="22" t="str">
        <f ca="1">IF(DataWindow&lt;(B1131-250),-CalcIM(OFFSET(D1130,0,0,-DataWindow,1),ConfLevel, metric, OFFSET($F$11,0,0,StressPeriod,1)),"")</f>
        <v/>
      </c>
      <c r="F1131" s="22">
        <f>IF(ReturnsType2="Relative", (C1131/C1130-1)*IRNow1*ApproxDuration(C1131,5), (C1131-C1130)*ApproxDuration(C1131,5))</f>
        <v>-2.0374826798514592E-3</v>
      </c>
      <c r="G1131" s="15" t="str">
        <f ca="1">IF(DataWindow2&lt;(B1131-250),-CalcIM(OFFSET(F1130,0,0,-DataWindow2,1),ConfLevel2, metric2, OFFSET($D$11,0,0,StressPeriod2,1)),"")</f>
        <v/>
      </c>
    </row>
    <row r="1132" spans="2:7" x14ac:dyDescent="0.3">
      <c r="B1132" s="7">
        <f t="shared" si="18"/>
        <v>1120</v>
      </c>
      <c r="C1132" s="22">
        <v>3.6499999999999998E-2</v>
      </c>
      <c r="D1132" s="14">
        <f>IF(ReturnsType="Relative", (C1132/C1131-1)*IRNow1*ApproxDuration(C1132,5), (C1132-C1131)*ApproxDuration(C1132,5))</f>
        <v>2.4128034206432592E-3</v>
      </c>
      <c r="E1132" s="22" t="str">
        <f ca="1">IF(DataWindow&lt;(B1132-250),-CalcIM(OFFSET(D1131,0,0,-DataWindow,1),ConfLevel, metric, OFFSET($F$11,0,0,StressPeriod,1)),"")</f>
        <v/>
      </c>
      <c r="F1132" s="22">
        <f>IF(ReturnsType2="Relative", (C1132/C1131-1)*IRNow1*ApproxDuration(C1132,5), (C1132-C1131)*ApproxDuration(C1132,5))</f>
        <v>2.4128034206432592E-3</v>
      </c>
      <c r="G1132" s="15" t="str">
        <f ca="1">IF(DataWindow2&lt;(B1132-250),-CalcIM(OFFSET(F1131,0,0,-DataWindow2,1),ConfLevel2, metric2, OFFSET($D$11,0,0,StressPeriod2,1)),"")</f>
        <v/>
      </c>
    </row>
    <row r="1133" spans="2:7" x14ac:dyDescent="0.3">
      <c r="B1133" s="7">
        <f t="shared" si="18"/>
        <v>1121</v>
      </c>
      <c r="C1133" s="22">
        <v>3.8100000000000002E-2</v>
      </c>
      <c r="D1133" s="14">
        <f>IF(ReturnsType="Relative", (C1133/C1132-1)*IRNow1*ApproxDuration(C1133,5), (C1133-C1132)*ApproxDuration(C1133,5))</f>
        <v>5.3882884019018275E-3</v>
      </c>
      <c r="E1133" s="22" t="str">
        <f ca="1">IF(DataWindow&lt;(B1133-250),-CalcIM(OFFSET(D1132,0,0,-DataWindow,1),ConfLevel, metric, OFFSET($F$11,0,0,StressPeriod,1)),"")</f>
        <v/>
      </c>
      <c r="F1133" s="22">
        <f>IF(ReturnsType2="Relative", (C1133/C1132-1)*IRNow1*ApproxDuration(C1133,5), (C1133-C1132)*ApproxDuration(C1133,5))</f>
        <v>5.3882884019018275E-3</v>
      </c>
      <c r="G1133" s="15" t="str">
        <f ca="1">IF(DataWindow2&lt;(B1133-250),-CalcIM(OFFSET(F1132,0,0,-DataWindow2,1),ConfLevel2, metric2, OFFSET($D$11,0,0,StressPeriod2,1)),"")</f>
        <v/>
      </c>
    </row>
    <row r="1134" spans="2:7" x14ac:dyDescent="0.3">
      <c r="B1134" s="7">
        <f t="shared" si="18"/>
        <v>1122</v>
      </c>
      <c r="C1134" s="22">
        <v>3.8100000000000002E-2</v>
      </c>
      <c r="D1134" s="14">
        <f>IF(ReturnsType="Relative", (C1134/C1133-1)*IRNow1*ApproxDuration(C1134,5), (C1134-C1133)*ApproxDuration(C1134,5))</f>
        <v>0</v>
      </c>
      <c r="E1134" s="22" t="str">
        <f ca="1">IF(DataWindow&lt;(B1134-250),-CalcIM(OFFSET(D1133,0,0,-DataWindow,1),ConfLevel, metric, OFFSET($F$11,0,0,StressPeriod,1)),"")</f>
        <v/>
      </c>
      <c r="F1134" s="22">
        <f>IF(ReturnsType2="Relative", (C1134/C1133-1)*IRNow1*ApproxDuration(C1134,5), (C1134-C1133)*ApproxDuration(C1134,5))</f>
        <v>0</v>
      </c>
      <c r="G1134" s="15" t="str">
        <f ca="1">IF(DataWindow2&lt;(B1134-250),-CalcIM(OFFSET(F1133,0,0,-DataWindow2,1),ConfLevel2, metric2, OFFSET($D$11,0,0,StressPeriod2,1)),"")</f>
        <v/>
      </c>
    </row>
    <row r="1135" spans="2:7" x14ac:dyDescent="0.3">
      <c r="B1135" s="7">
        <f t="shared" si="18"/>
        <v>1123</v>
      </c>
      <c r="C1135" s="22">
        <v>0.04</v>
      </c>
      <c r="D1135" s="14">
        <f>IF(ReturnsType="Relative", (C1135/C1134-1)*IRNow1*ApproxDuration(C1135,5), (C1135-C1134)*ApproxDuration(C1135,5))</f>
        <v>6.1017797684380119E-3</v>
      </c>
      <c r="E1135" s="22" t="str">
        <f ca="1">IF(DataWindow&lt;(B1135-250),-CalcIM(OFFSET(D1134,0,0,-DataWindow,1),ConfLevel, metric, OFFSET($F$11,0,0,StressPeriod,1)),"")</f>
        <v/>
      </c>
      <c r="F1135" s="22">
        <f>IF(ReturnsType2="Relative", (C1135/C1134-1)*IRNow1*ApproxDuration(C1135,5), (C1135-C1134)*ApproxDuration(C1135,5))</f>
        <v>6.1017797684380119E-3</v>
      </c>
      <c r="G1135" s="15" t="str">
        <f ca="1">IF(DataWindow2&lt;(B1135-250),-CalcIM(OFFSET(F1134,0,0,-DataWindow2,1),ConfLevel2, metric2, OFFSET($D$11,0,0,StressPeriod2,1)),"")</f>
        <v/>
      </c>
    </row>
    <row r="1136" spans="2:7" x14ac:dyDescent="0.3">
      <c r="B1136" s="7">
        <f t="shared" si="18"/>
        <v>1124</v>
      </c>
      <c r="C1136" s="22">
        <v>4.0300000000000002E-2</v>
      </c>
      <c r="D1136" s="14">
        <f>IF(ReturnsType="Relative", (C1136/C1135-1)*IRNow1*ApproxDuration(C1136,5), (C1136-C1135)*ApproxDuration(C1136,5))</f>
        <v>9.1701055940645953E-4</v>
      </c>
      <c r="E1136" s="22" t="str">
        <f ca="1">IF(DataWindow&lt;(B1136-250),-CalcIM(OFFSET(D1135,0,0,-DataWindow,1),ConfLevel, metric, OFFSET($F$11,0,0,StressPeriod,1)),"")</f>
        <v/>
      </c>
      <c r="F1136" s="22">
        <f>IF(ReturnsType2="Relative", (C1136/C1135-1)*IRNow1*ApproxDuration(C1136,5), (C1136-C1135)*ApproxDuration(C1136,5))</f>
        <v>9.1701055940645953E-4</v>
      </c>
      <c r="G1136" s="15" t="str">
        <f ca="1">IF(DataWindow2&lt;(B1136-250),-CalcIM(OFFSET(F1135,0,0,-DataWindow2,1),ConfLevel2, metric2, OFFSET($D$11,0,0,StressPeriod2,1)),"")</f>
        <v/>
      </c>
    </row>
    <row r="1137" spans="2:7" x14ac:dyDescent="0.3">
      <c r="B1137" s="7">
        <f t="shared" si="18"/>
        <v>1125</v>
      </c>
      <c r="C1137" s="22">
        <v>4.1399999999999999E-2</v>
      </c>
      <c r="D1137" s="14">
        <f>IF(ReturnsType="Relative", (C1137/C1136-1)*IRNow1*ApproxDuration(C1137,5), (C1137-C1136)*ApproxDuration(C1137,5))</f>
        <v>3.328488267563998E-3</v>
      </c>
      <c r="E1137" s="22" t="str">
        <f ca="1">IF(DataWindow&lt;(B1137-250),-CalcIM(OFFSET(D1136,0,0,-DataWindow,1),ConfLevel, metric, OFFSET($F$11,0,0,StressPeriod,1)),"")</f>
        <v/>
      </c>
      <c r="F1137" s="22">
        <f>IF(ReturnsType2="Relative", (C1137/C1136-1)*IRNow1*ApproxDuration(C1137,5), (C1137-C1136)*ApproxDuration(C1137,5))</f>
        <v>3.328488267563998E-3</v>
      </c>
      <c r="G1137" s="15" t="str">
        <f ca="1">IF(DataWindow2&lt;(B1137-250),-CalcIM(OFFSET(F1136,0,0,-DataWindow2,1),ConfLevel2, metric2, OFFSET($D$11,0,0,StressPeriod2,1)),"")</f>
        <v/>
      </c>
    </row>
    <row r="1138" spans="2:7" x14ac:dyDescent="0.3">
      <c r="B1138" s="7">
        <f t="shared" si="18"/>
        <v>1126</v>
      </c>
      <c r="C1138" s="22">
        <v>4.1299999999999996E-2</v>
      </c>
      <c r="D1138" s="14">
        <f>IF(ReturnsType="Relative", (C1138/C1137-1)*IRNow1*ApproxDuration(C1138,5), (C1138-C1137)*ApproxDuration(C1138,5))</f>
        <v>-2.9462112623915418E-4</v>
      </c>
      <c r="E1138" s="22" t="str">
        <f ca="1">IF(DataWindow&lt;(B1138-250),-CalcIM(OFFSET(D1137,0,0,-DataWindow,1),ConfLevel, metric, OFFSET($F$11,0,0,StressPeriod,1)),"")</f>
        <v/>
      </c>
      <c r="F1138" s="22">
        <f>IF(ReturnsType2="Relative", (C1138/C1137-1)*IRNow1*ApproxDuration(C1138,5), (C1138-C1137)*ApproxDuration(C1138,5))</f>
        <v>-2.9462112623915418E-4</v>
      </c>
      <c r="G1138" s="15" t="str">
        <f ca="1">IF(DataWindow2&lt;(B1138-250),-CalcIM(OFFSET(F1137,0,0,-DataWindow2,1),ConfLevel2, metric2, OFFSET($D$11,0,0,StressPeriod2,1)),"")</f>
        <v/>
      </c>
    </row>
    <row r="1139" spans="2:7" x14ac:dyDescent="0.3">
      <c r="B1139" s="7">
        <f t="shared" si="18"/>
        <v>1127</v>
      </c>
      <c r="C1139" s="22">
        <v>4.2199999999999994E-2</v>
      </c>
      <c r="D1139" s="14">
        <f>IF(ReturnsType="Relative", (C1139/C1138-1)*IRNow1*ApproxDuration(C1139,5), (C1139-C1138)*ApproxDuration(C1139,5))</f>
        <v>2.652244113001038E-3</v>
      </c>
      <c r="E1139" s="22" t="str">
        <f ca="1">IF(DataWindow&lt;(B1139-250),-CalcIM(OFFSET(D1138,0,0,-DataWindow,1),ConfLevel, metric, OFFSET($F$11,0,0,StressPeriod,1)),"")</f>
        <v/>
      </c>
      <c r="F1139" s="22">
        <f>IF(ReturnsType2="Relative", (C1139/C1138-1)*IRNow1*ApproxDuration(C1139,5), (C1139-C1138)*ApproxDuration(C1139,5))</f>
        <v>2.652244113001038E-3</v>
      </c>
      <c r="G1139" s="15" t="str">
        <f ca="1">IF(DataWindow2&lt;(B1139-250),-CalcIM(OFFSET(F1138,0,0,-DataWindow2,1),ConfLevel2, metric2, OFFSET($D$11,0,0,StressPeriod2,1)),"")</f>
        <v/>
      </c>
    </row>
    <row r="1140" spans="2:7" x14ac:dyDescent="0.3">
      <c r="B1140" s="7">
        <f t="shared" si="18"/>
        <v>1128</v>
      </c>
      <c r="C1140" s="22">
        <v>4.2500000000000003E-2</v>
      </c>
      <c r="D1140" s="14">
        <f>IF(ReturnsType="Relative", (C1140/C1139-1)*IRNow1*ApproxDuration(C1140,5), (C1140-C1139)*ApproxDuration(C1140,5))</f>
        <v>8.6460074591373712E-4</v>
      </c>
      <c r="E1140" s="22" t="str">
        <f ca="1">IF(DataWindow&lt;(B1140-250),-CalcIM(OFFSET(D1139,0,0,-DataWindow,1),ConfLevel, metric, OFFSET($F$11,0,0,StressPeriod,1)),"")</f>
        <v/>
      </c>
      <c r="F1140" s="22">
        <f>IF(ReturnsType2="Relative", (C1140/C1139-1)*IRNow1*ApproxDuration(C1140,5), (C1140-C1139)*ApproxDuration(C1140,5))</f>
        <v>8.6460074591373712E-4</v>
      </c>
      <c r="G1140" s="15" t="str">
        <f ca="1">IF(DataWindow2&lt;(B1140-250),-CalcIM(OFFSET(F1139,0,0,-DataWindow2,1),ConfLevel2, metric2, OFFSET($D$11,0,0,StressPeriod2,1)),"")</f>
        <v/>
      </c>
    </row>
    <row r="1141" spans="2:7" x14ac:dyDescent="0.3">
      <c r="B1141" s="7">
        <f t="shared" si="18"/>
        <v>1129</v>
      </c>
      <c r="C1141" s="22">
        <v>4.24E-2</v>
      </c>
      <c r="D1141" s="14">
        <f>IF(ReturnsType="Relative", (C1141/C1140-1)*IRNow1*ApproxDuration(C1141,5), (C1141-C1140)*ApproxDuration(C1141,5))</f>
        <v>-2.8623491485597571E-4</v>
      </c>
      <c r="E1141" s="22" t="str">
        <f ca="1">IF(DataWindow&lt;(B1141-250),-CalcIM(OFFSET(D1140,0,0,-DataWindow,1),ConfLevel, metric, OFFSET($F$11,0,0,StressPeriod,1)),"")</f>
        <v/>
      </c>
      <c r="F1141" s="22">
        <f>IF(ReturnsType2="Relative", (C1141/C1140-1)*IRNow1*ApproxDuration(C1141,5), (C1141-C1140)*ApproxDuration(C1141,5))</f>
        <v>-2.8623491485597571E-4</v>
      </c>
      <c r="G1141" s="15" t="str">
        <f ca="1">IF(DataWindow2&lt;(B1141-250),-CalcIM(OFFSET(F1140,0,0,-DataWindow2,1),ConfLevel2, metric2, OFFSET($D$11,0,0,StressPeriod2,1)),"")</f>
        <v/>
      </c>
    </row>
    <row r="1142" spans="2:7" x14ac:dyDescent="0.3">
      <c r="B1142" s="7">
        <f t="shared" si="18"/>
        <v>1130</v>
      </c>
      <c r="C1142" s="22">
        <v>4.1399999999999999E-2</v>
      </c>
      <c r="D1142" s="14">
        <f>IF(ReturnsType="Relative", (C1142/C1141-1)*IRNow1*ApproxDuration(C1142,5), (C1142-C1141)*ApproxDuration(C1142,5))</f>
        <v>-2.8760308143831429E-3</v>
      </c>
      <c r="E1142" s="22" t="str">
        <f ca="1">IF(DataWindow&lt;(B1142-250),-CalcIM(OFFSET(D1141,0,0,-DataWindow,1),ConfLevel, metric, OFFSET($F$11,0,0,StressPeriod,1)),"")</f>
        <v/>
      </c>
      <c r="F1142" s="22">
        <f>IF(ReturnsType2="Relative", (C1142/C1141-1)*IRNow1*ApproxDuration(C1142,5), (C1142-C1141)*ApproxDuration(C1142,5))</f>
        <v>-2.8760308143831429E-3</v>
      </c>
      <c r="G1142" s="15" t="str">
        <f ca="1">IF(DataWindow2&lt;(B1142-250),-CalcIM(OFFSET(F1141,0,0,-DataWindow2,1),ConfLevel2, metric2, OFFSET($D$11,0,0,StressPeriod2,1)),"")</f>
        <v/>
      </c>
    </row>
    <row r="1143" spans="2:7" x14ac:dyDescent="0.3">
      <c r="B1143" s="7">
        <f t="shared" si="18"/>
        <v>1131</v>
      </c>
      <c r="C1143" s="22">
        <v>4.0899999999999999E-2</v>
      </c>
      <c r="D1143" s="14">
        <f>IF(ReturnsType="Relative", (C1143/C1142-1)*IRNow1*ApproxDuration(C1143,5), (C1143-C1142)*ApproxDuration(C1143,5))</f>
        <v>-1.4745290056539715E-3</v>
      </c>
      <c r="E1143" s="22" t="str">
        <f ca="1">IF(DataWindow&lt;(B1143-250),-CalcIM(OFFSET(D1142,0,0,-DataWindow,1),ConfLevel, metric, OFFSET($F$11,0,0,StressPeriod,1)),"")</f>
        <v/>
      </c>
      <c r="F1143" s="22">
        <f>IF(ReturnsType2="Relative", (C1143/C1142-1)*IRNow1*ApproxDuration(C1143,5), (C1143-C1142)*ApproxDuration(C1143,5))</f>
        <v>-1.4745290056539715E-3</v>
      </c>
      <c r="G1143" s="15" t="str">
        <f ca="1">IF(DataWindow2&lt;(B1143-250),-CalcIM(OFFSET(F1142,0,0,-DataWindow2,1),ConfLevel2, metric2, OFFSET($D$11,0,0,StressPeriod2,1)),"")</f>
        <v/>
      </c>
    </row>
    <row r="1144" spans="2:7" x14ac:dyDescent="0.3">
      <c r="B1144" s="7">
        <f t="shared" si="18"/>
        <v>1132</v>
      </c>
      <c r="C1144" s="22">
        <v>4.0800000000000003E-2</v>
      </c>
      <c r="D1144" s="14">
        <f>IF(ReturnsType="Relative", (C1144/C1143-1)*IRNow1*ApproxDuration(C1144,5), (C1144-C1143)*ApproxDuration(C1144,5))</f>
        <v>-2.9858310429209259E-4</v>
      </c>
      <c r="E1144" s="22" t="str">
        <f ca="1">IF(DataWindow&lt;(B1144-250),-CalcIM(OFFSET(D1143,0,0,-DataWindow,1),ConfLevel, metric, OFFSET($F$11,0,0,StressPeriod,1)),"")</f>
        <v/>
      </c>
      <c r="F1144" s="22">
        <f>IF(ReturnsType2="Relative", (C1144/C1143-1)*IRNow1*ApproxDuration(C1144,5), (C1144-C1143)*ApproxDuration(C1144,5))</f>
        <v>-2.9858310429209259E-4</v>
      </c>
      <c r="G1144" s="15" t="str">
        <f ca="1">IF(DataWindow2&lt;(B1144-250),-CalcIM(OFFSET(F1143,0,0,-DataWindow2,1),ConfLevel2, metric2, OFFSET($D$11,0,0,StressPeriod2,1)),"")</f>
        <v/>
      </c>
    </row>
    <row r="1145" spans="2:7" x14ac:dyDescent="0.3">
      <c r="B1145" s="7">
        <f t="shared" si="18"/>
        <v>1133</v>
      </c>
      <c r="C1145" s="22">
        <v>3.9300000000000002E-2</v>
      </c>
      <c r="D1145" s="14">
        <f>IF(ReturnsType="Relative", (C1145/C1144-1)*IRNow1*ApproxDuration(C1145,5), (C1145-C1144)*ApproxDuration(C1145,5))</f>
        <v>-4.5060283406564783E-3</v>
      </c>
      <c r="E1145" s="22" t="str">
        <f ca="1">IF(DataWindow&lt;(B1145-250),-CalcIM(OFFSET(D1144,0,0,-DataWindow,1),ConfLevel, metric, OFFSET($F$11,0,0,StressPeriod,1)),"")</f>
        <v/>
      </c>
      <c r="F1145" s="22">
        <f>IF(ReturnsType2="Relative", (C1145/C1144-1)*IRNow1*ApproxDuration(C1145,5), (C1145-C1144)*ApproxDuration(C1145,5))</f>
        <v>-4.5060283406564783E-3</v>
      </c>
      <c r="G1145" s="15" t="str">
        <f ca="1">IF(DataWindow2&lt;(B1145-250),-CalcIM(OFFSET(F1144,0,0,-DataWindow2,1),ConfLevel2, metric2, OFFSET($D$11,0,0,StressPeriod2,1)),"")</f>
        <v/>
      </c>
    </row>
    <row r="1146" spans="2:7" x14ac:dyDescent="0.3">
      <c r="B1146" s="7">
        <f t="shared" si="18"/>
        <v>1134</v>
      </c>
      <c r="C1146" s="22">
        <v>3.9699999999999999E-2</v>
      </c>
      <c r="D1146" s="14">
        <f>IF(ReturnsType="Relative", (C1146/C1145-1)*IRNow1*ApproxDuration(C1146,5), (C1146-C1145)*ApproxDuration(C1146,5))</f>
        <v>1.2462645900254473E-3</v>
      </c>
      <c r="E1146" s="22" t="str">
        <f ca="1">IF(DataWindow&lt;(B1146-250),-CalcIM(OFFSET(D1145,0,0,-DataWindow,1),ConfLevel, metric, OFFSET($F$11,0,0,StressPeriod,1)),"")</f>
        <v/>
      </c>
      <c r="F1146" s="22">
        <f>IF(ReturnsType2="Relative", (C1146/C1145-1)*IRNow1*ApproxDuration(C1146,5), (C1146-C1145)*ApproxDuration(C1146,5))</f>
        <v>1.2462645900254473E-3</v>
      </c>
      <c r="G1146" s="15" t="str">
        <f ca="1">IF(DataWindow2&lt;(B1146-250),-CalcIM(OFFSET(F1145,0,0,-DataWindow2,1),ConfLevel2, metric2, OFFSET($D$11,0,0,StressPeriod2,1)),"")</f>
        <v/>
      </c>
    </row>
    <row r="1147" spans="2:7" x14ac:dyDescent="0.3">
      <c r="B1147" s="7">
        <f t="shared" si="18"/>
        <v>1135</v>
      </c>
      <c r="C1147" s="22">
        <v>3.9100000000000003E-2</v>
      </c>
      <c r="D1147" s="14">
        <f>IF(ReturnsType="Relative", (C1147/C1146-1)*IRNow1*ApproxDuration(C1147,5), (C1147-C1146)*ApproxDuration(C1147,5))</f>
        <v>-1.8532483615996127E-3</v>
      </c>
      <c r="E1147" s="22" t="str">
        <f ca="1">IF(DataWindow&lt;(B1147-250),-CalcIM(OFFSET(D1146,0,0,-DataWindow,1),ConfLevel, metric, OFFSET($F$11,0,0,StressPeriod,1)),"")</f>
        <v/>
      </c>
      <c r="F1147" s="22">
        <f>IF(ReturnsType2="Relative", (C1147/C1146-1)*IRNow1*ApproxDuration(C1147,5), (C1147-C1146)*ApproxDuration(C1147,5))</f>
        <v>-1.8532483615996127E-3</v>
      </c>
      <c r="G1147" s="15" t="str">
        <f ca="1">IF(DataWindow2&lt;(B1147-250),-CalcIM(OFFSET(F1146,0,0,-DataWindow2,1),ConfLevel2, metric2, OFFSET($D$11,0,0,StressPeriod2,1)),"")</f>
        <v/>
      </c>
    </row>
    <row r="1148" spans="2:7" x14ac:dyDescent="0.3">
      <c r="B1148" s="7">
        <f t="shared" si="18"/>
        <v>1136</v>
      </c>
      <c r="C1148" s="22">
        <v>3.9800000000000002E-2</v>
      </c>
      <c r="D1148" s="14">
        <f>IF(ReturnsType="Relative", (C1148/C1147-1)*IRNow1*ApproxDuration(C1148,5), (C1148-C1147)*ApproxDuration(C1148,5))</f>
        <v>2.1915890295516596E-3</v>
      </c>
      <c r="E1148" s="22" t="str">
        <f ca="1">IF(DataWindow&lt;(B1148-250),-CalcIM(OFFSET(D1147,0,0,-DataWindow,1),ConfLevel, metric, OFFSET($F$11,0,0,StressPeriod,1)),"")</f>
        <v/>
      </c>
      <c r="F1148" s="22">
        <f>IF(ReturnsType2="Relative", (C1148/C1147-1)*IRNow1*ApproxDuration(C1148,5), (C1148-C1147)*ApproxDuration(C1148,5))</f>
        <v>2.1915890295516596E-3</v>
      </c>
      <c r="G1148" s="15" t="str">
        <f ca="1">IF(DataWindow2&lt;(B1148-250),-CalcIM(OFFSET(F1147,0,0,-DataWindow2,1),ConfLevel2, metric2, OFFSET($D$11,0,0,StressPeriod2,1)),"")</f>
        <v/>
      </c>
    </row>
    <row r="1149" spans="2:7" x14ac:dyDescent="0.3">
      <c r="B1149" s="7">
        <f t="shared" si="18"/>
        <v>1137</v>
      </c>
      <c r="C1149" s="22">
        <v>4.0500000000000001E-2</v>
      </c>
      <c r="D1149" s="14">
        <f>IF(ReturnsType="Relative", (C1149/C1148-1)*IRNow1*ApproxDuration(C1149,5), (C1149-C1148)*ApproxDuration(C1149,5))</f>
        <v>2.149404726655306E-3</v>
      </c>
      <c r="E1149" s="22" t="str">
        <f ca="1">IF(DataWindow&lt;(B1149-250),-CalcIM(OFFSET(D1148,0,0,-DataWindow,1),ConfLevel, metric, OFFSET($F$11,0,0,StressPeriod,1)),"")</f>
        <v/>
      </c>
      <c r="F1149" s="22">
        <f>IF(ReturnsType2="Relative", (C1149/C1148-1)*IRNow1*ApproxDuration(C1149,5), (C1149-C1148)*ApproxDuration(C1149,5))</f>
        <v>2.149404726655306E-3</v>
      </c>
      <c r="G1149" s="15" t="str">
        <f ca="1">IF(DataWindow2&lt;(B1149-250),-CalcIM(OFFSET(F1148,0,0,-DataWindow2,1),ConfLevel2, metric2, OFFSET($D$11,0,0,StressPeriod2,1)),"")</f>
        <v/>
      </c>
    </row>
    <row r="1150" spans="2:7" x14ac:dyDescent="0.3">
      <c r="B1150" s="7">
        <f t="shared" si="18"/>
        <v>1138</v>
      </c>
      <c r="C1150" s="22">
        <v>4.0800000000000003E-2</v>
      </c>
      <c r="D1150" s="14">
        <f>IF(ReturnsType="Relative", (C1150/C1149-1)*IRNow1*ApproxDuration(C1150,5), (C1150-C1149)*ApproxDuration(C1150,5))</f>
        <v>9.0459621967014874E-4</v>
      </c>
      <c r="E1150" s="22" t="str">
        <f ca="1">IF(DataWindow&lt;(B1150-250),-CalcIM(OFFSET(D1149,0,0,-DataWindow,1),ConfLevel, metric, OFFSET($F$11,0,0,StressPeriod,1)),"")</f>
        <v/>
      </c>
      <c r="F1150" s="22">
        <f>IF(ReturnsType2="Relative", (C1150/C1149-1)*IRNow1*ApproxDuration(C1150,5), (C1150-C1149)*ApproxDuration(C1150,5))</f>
        <v>9.0459621967014874E-4</v>
      </c>
      <c r="G1150" s="15" t="str">
        <f ca="1">IF(DataWindow2&lt;(B1150-250),-CalcIM(OFFSET(F1149,0,0,-DataWindow2,1),ConfLevel2, metric2, OFFSET($D$11,0,0,StressPeriod2,1)),"")</f>
        <v/>
      </c>
    </row>
    <row r="1151" spans="2:7" x14ac:dyDescent="0.3">
      <c r="B1151" s="7">
        <f t="shared" si="18"/>
        <v>1139</v>
      </c>
      <c r="C1151" s="22">
        <v>4.0300000000000002E-2</v>
      </c>
      <c r="D1151" s="14">
        <f>IF(ReturnsType="Relative", (C1151/C1150-1)*IRNow1*ApproxDuration(C1151,5), (C1151-C1150)*ApproxDuration(C1151,5))</f>
        <v>-1.498383267004001E-3</v>
      </c>
      <c r="E1151" s="22" t="str">
        <f ca="1">IF(DataWindow&lt;(B1151-250),-CalcIM(OFFSET(D1150,0,0,-DataWindow,1),ConfLevel, metric, OFFSET($F$11,0,0,StressPeriod,1)),"")</f>
        <v/>
      </c>
      <c r="F1151" s="22">
        <f>IF(ReturnsType2="Relative", (C1151/C1150-1)*IRNow1*ApproxDuration(C1151,5), (C1151-C1150)*ApproxDuration(C1151,5))</f>
        <v>-1.498383267004001E-3</v>
      </c>
      <c r="G1151" s="15" t="str">
        <f ca="1">IF(DataWindow2&lt;(B1151-250),-CalcIM(OFFSET(F1150,0,0,-DataWindow2,1),ConfLevel2, metric2, OFFSET($D$11,0,0,StressPeriod2,1)),"")</f>
        <v/>
      </c>
    </row>
    <row r="1152" spans="2:7" x14ac:dyDescent="0.3">
      <c r="B1152" s="7">
        <f t="shared" si="18"/>
        <v>1140</v>
      </c>
      <c r="C1152" s="22">
        <v>3.8800000000000001E-2</v>
      </c>
      <c r="D1152" s="14">
        <f>IF(ReturnsType="Relative", (C1152/C1151-1)*IRNow1*ApproxDuration(C1152,5), (C1152-C1151)*ApproxDuration(C1152,5))</f>
        <v>-4.5674547064046963E-3</v>
      </c>
      <c r="E1152" s="22" t="str">
        <f ca="1">IF(DataWindow&lt;(B1152-250),-CalcIM(OFFSET(D1151,0,0,-DataWindow,1),ConfLevel, metric, OFFSET($F$11,0,0,StressPeriod,1)),"")</f>
        <v/>
      </c>
      <c r="F1152" s="22">
        <f>IF(ReturnsType2="Relative", (C1152/C1151-1)*IRNow1*ApproxDuration(C1152,5), (C1152-C1151)*ApproxDuration(C1152,5))</f>
        <v>-4.5674547064046963E-3</v>
      </c>
      <c r="G1152" s="15" t="str">
        <f ca="1">IF(DataWindow2&lt;(B1152-250),-CalcIM(OFFSET(F1151,0,0,-DataWindow2,1),ConfLevel2, metric2, OFFSET($D$11,0,0,StressPeriod2,1)),"")</f>
        <v/>
      </c>
    </row>
    <row r="1153" spans="2:7" x14ac:dyDescent="0.3">
      <c r="B1153" s="7">
        <f t="shared" si="18"/>
        <v>1141</v>
      </c>
      <c r="C1153" s="22">
        <v>3.85E-2</v>
      </c>
      <c r="D1153" s="14">
        <f>IF(ReturnsType="Relative", (C1153/C1152-1)*IRNow1*ApproxDuration(C1153,5), (C1153-C1152)*ApproxDuration(C1153,5))</f>
        <v>-9.4949526211730363E-4</v>
      </c>
      <c r="E1153" s="22" t="str">
        <f ca="1">IF(DataWindow&lt;(B1153-250),-CalcIM(OFFSET(D1152,0,0,-DataWindow,1),ConfLevel, metric, OFFSET($F$11,0,0,StressPeriod,1)),"")</f>
        <v/>
      </c>
      <c r="F1153" s="22">
        <f>IF(ReturnsType2="Relative", (C1153/C1152-1)*IRNow1*ApproxDuration(C1153,5), (C1153-C1152)*ApproxDuration(C1153,5))</f>
        <v>-9.4949526211730363E-4</v>
      </c>
      <c r="G1153" s="15" t="str">
        <f ca="1">IF(DataWindow2&lt;(B1153-250),-CalcIM(OFFSET(F1152,0,0,-DataWindow2,1),ConfLevel2, metric2, OFFSET($D$11,0,0,StressPeriod2,1)),"")</f>
        <v/>
      </c>
    </row>
    <row r="1154" spans="2:7" x14ac:dyDescent="0.3">
      <c r="B1154" s="7">
        <f t="shared" si="18"/>
        <v>1142</v>
      </c>
      <c r="C1154" s="22">
        <v>3.85E-2</v>
      </c>
      <c r="D1154" s="14">
        <f>IF(ReturnsType="Relative", (C1154/C1153-1)*IRNow1*ApproxDuration(C1154,5), (C1154-C1153)*ApproxDuration(C1154,5))</f>
        <v>0</v>
      </c>
      <c r="E1154" s="22" t="str">
        <f ca="1">IF(DataWindow&lt;(B1154-250),-CalcIM(OFFSET(D1153,0,0,-DataWindow,1),ConfLevel, metric, OFFSET($F$11,0,0,StressPeriod,1)),"")</f>
        <v/>
      </c>
      <c r="F1154" s="22">
        <f>IF(ReturnsType2="Relative", (C1154/C1153-1)*IRNow1*ApproxDuration(C1154,5), (C1154-C1153)*ApproxDuration(C1154,5))</f>
        <v>0</v>
      </c>
      <c r="G1154" s="15" t="str">
        <f ca="1">IF(DataWindow2&lt;(B1154-250),-CalcIM(OFFSET(F1153,0,0,-DataWindow2,1),ConfLevel2, metric2, OFFSET($D$11,0,0,StressPeriod2,1)),"")</f>
        <v/>
      </c>
    </row>
    <row r="1155" spans="2:7" x14ac:dyDescent="0.3">
      <c r="B1155" s="7">
        <f t="shared" si="18"/>
        <v>1143</v>
      </c>
      <c r="C1155" s="22">
        <v>3.85E-2</v>
      </c>
      <c r="D1155" s="14">
        <f>IF(ReturnsType="Relative", (C1155/C1154-1)*IRNow1*ApproxDuration(C1155,5), (C1155-C1154)*ApproxDuration(C1155,5))</f>
        <v>0</v>
      </c>
      <c r="E1155" s="22" t="str">
        <f ca="1">IF(DataWindow&lt;(B1155-250),-CalcIM(OFFSET(D1154,0,0,-DataWindow,1),ConfLevel, metric, OFFSET($F$11,0,0,StressPeriod,1)),"")</f>
        <v/>
      </c>
      <c r="F1155" s="22">
        <f>IF(ReturnsType2="Relative", (C1155/C1154-1)*IRNow1*ApproxDuration(C1155,5), (C1155-C1154)*ApproxDuration(C1155,5))</f>
        <v>0</v>
      </c>
      <c r="G1155" s="15" t="str">
        <f ca="1">IF(DataWindow2&lt;(B1155-250),-CalcIM(OFFSET(F1154,0,0,-DataWindow2,1),ConfLevel2, metric2, OFFSET($D$11,0,0,StressPeriod2,1)),"")</f>
        <v/>
      </c>
    </row>
    <row r="1156" spans="2:7" x14ac:dyDescent="0.3">
      <c r="B1156" s="7">
        <f t="shared" si="18"/>
        <v>1144</v>
      </c>
      <c r="C1156" s="22">
        <v>3.8399999999999997E-2</v>
      </c>
      <c r="D1156" s="14">
        <f>IF(ReturnsType="Relative", (C1156/C1155-1)*IRNow1*ApproxDuration(C1156,5), (C1156-C1155)*ApproxDuration(C1156,5))</f>
        <v>-3.1904183919945743E-4</v>
      </c>
      <c r="E1156" s="22" t="str">
        <f ca="1">IF(DataWindow&lt;(B1156-250),-CalcIM(OFFSET(D1155,0,0,-DataWindow,1),ConfLevel, metric, OFFSET($F$11,0,0,StressPeriod,1)),"")</f>
        <v/>
      </c>
      <c r="F1156" s="22">
        <f>IF(ReturnsType2="Relative", (C1156/C1155-1)*IRNow1*ApproxDuration(C1156,5), (C1156-C1155)*ApproxDuration(C1156,5))</f>
        <v>-3.1904183919945743E-4</v>
      </c>
      <c r="G1156" s="15" t="str">
        <f ca="1">IF(DataWindow2&lt;(B1156-250),-CalcIM(OFFSET(F1155,0,0,-DataWindow2,1),ConfLevel2, metric2, OFFSET($D$11,0,0,StressPeriod2,1)),"")</f>
        <v/>
      </c>
    </row>
    <row r="1157" spans="2:7" x14ac:dyDescent="0.3">
      <c r="B1157" s="7">
        <f t="shared" si="18"/>
        <v>1145</v>
      </c>
      <c r="C1157" s="22">
        <v>4.0199999999999993E-2</v>
      </c>
      <c r="D1157" s="14">
        <f>IF(ReturnsType="Relative", (C1157/C1156-1)*IRNow1*ApproxDuration(C1157,5), (C1157-C1156)*ApproxDuration(C1157,5))</f>
        <v>5.7327009655384767E-3</v>
      </c>
      <c r="E1157" s="22" t="str">
        <f ca="1">IF(DataWindow&lt;(B1157-250),-CalcIM(OFFSET(D1156,0,0,-DataWindow,1),ConfLevel, metric, OFFSET($F$11,0,0,StressPeriod,1)),"")</f>
        <v/>
      </c>
      <c r="F1157" s="22">
        <f>IF(ReturnsType2="Relative", (C1157/C1156-1)*IRNow1*ApproxDuration(C1157,5), (C1157-C1156)*ApproxDuration(C1157,5))</f>
        <v>5.7327009655384767E-3</v>
      </c>
      <c r="G1157" s="15" t="str">
        <f ca="1">IF(DataWindow2&lt;(B1157-250),-CalcIM(OFFSET(F1156,0,0,-DataWindow2,1),ConfLevel2, metric2, OFFSET($D$11,0,0,StressPeriod2,1)),"")</f>
        <v/>
      </c>
    </row>
    <row r="1158" spans="2:7" x14ac:dyDescent="0.3">
      <c r="B1158" s="7">
        <f t="shared" si="18"/>
        <v>1146</v>
      </c>
      <c r="C1158" s="22">
        <v>4.0500000000000001E-2</v>
      </c>
      <c r="D1158" s="14">
        <f>IF(ReturnsType="Relative", (C1158/C1157-1)*IRNow1*ApproxDuration(C1158,5), (C1158-C1157)*ApproxDuration(C1158,5))</f>
        <v>9.1200754926314652E-4</v>
      </c>
      <c r="E1158" s="22" t="str">
        <f ca="1">IF(DataWindow&lt;(B1158-250),-CalcIM(OFFSET(D1157,0,0,-DataWindow,1),ConfLevel, metric, OFFSET($F$11,0,0,StressPeriod,1)),"")</f>
        <v/>
      </c>
      <c r="F1158" s="22">
        <f>IF(ReturnsType2="Relative", (C1158/C1157-1)*IRNow1*ApproxDuration(C1158,5), (C1158-C1157)*ApproxDuration(C1158,5))</f>
        <v>9.1200754926314652E-4</v>
      </c>
      <c r="G1158" s="15" t="str">
        <f ca="1">IF(DataWindow2&lt;(B1158-250),-CalcIM(OFFSET(F1157,0,0,-DataWindow2,1),ConfLevel2, metric2, OFFSET($D$11,0,0,StressPeriod2,1)),"")</f>
        <v/>
      </c>
    </row>
    <row r="1159" spans="2:7" x14ac:dyDescent="0.3">
      <c r="B1159" s="7">
        <f t="shared" si="18"/>
        <v>1147</v>
      </c>
      <c r="C1159" s="22">
        <v>4.0199999999999993E-2</v>
      </c>
      <c r="D1159" s="14">
        <f>IF(ReturnsType="Relative", (C1159/C1158-1)*IRNow1*ApproxDuration(C1159,5), (C1159-C1158)*ApproxDuration(C1159,5))</f>
        <v>-9.059083007270963E-4</v>
      </c>
      <c r="E1159" s="22" t="str">
        <f ca="1">IF(DataWindow&lt;(B1159-250),-CalcIM(OFFSET(D1158,0,0,-DataWindow,1),ConfLevel, metric, OFFSET($F$11,0,0,StressPeriod,1)),"")</f>
        <v/>
      </c>
      <c r="F1159" s="22">
        <f>IF(ReturnsType2="Relative", (C1159/C1158-1)*IRNow1*ApproxDuration(C1159,5), (C1159-C1158)*ApproxDuration(C1159,5))</f>
        <v>-9.059083007270963E-4</v>
      </c>
      <c r="G1159" s="15" t="str">
        <f ca="1">IF(DataWindow2&lt;(B1159-250),-CalcIM(OFFSET(F1158,0,0,-DataWindow2,1),ConfLevel2, metric2, OFFSET($D$11,0,0,StressPeriod2,1)),"")</f>
        <v/>
      </c>
    </row>
    <row r="1160" spans="2:7" x14ac:dyDescent="0.3">
      <c r="B1160" s="7">
        <f t="shared" si="18"/>
        <v>1148</v>
      </c>
      <c r="C1160" s="22">
        <v>3.9800000000000002E-2</v>
      </c>
      <c r="D1160" s="14">
        <f>IF(ReturnsType="Relative", (C1160/C1159-1)*IRNow1*ApproxDuration(C1160,5), (C1160-C1159)*ApproxDuration(C1160,5))</f>
        <v>-1.2180686717195126E-3</v>
      </c>
      <c r="E1160" s="22" t="str">
        <f ca="1">IF(DataWindow&lt;(B1160-250),-CalcIM(OFFSET(D1159,0,0,-DataWindow,1),ConfLevel, metric, OFFSET($F$11,0,0,StressPeriod,1)),"")</f>
        <v/>
      </c>
      <c r="F1160" s="22">
        <f>IF(ReturnsType2="Relative", (C1160/C1159-1)*IRNow1*ApproxDuration(C1160,5), (C1160-C1159)*ApproxDuration(C1160,5))</f>
        <v>-1.2180686717195126E-3</v>
      </c>
      <c r="G1160" s="15" t="str">
        <f ca="1">IF(DataWindow2&lt;(B1160-250),-CalcIM(OFFSET(F1159,0,0,-DataWindow2,1),ConfLevel2, metric2, OFFSET($D$11,0,0,StressPeriod2,1)),"")</f>
        <v/>
      </c>
    </row>
    <row r="1161" spans="2:7" x14ac:dyDescent="0.3">
      <c r="B1161" s="7">
        <f t="shared" si="18"/>
        <v>1149</v>
      </c>
      <c r="C1161" s="22">
        <v>4.07E-2</v>
      </c>
      <c r="D1161" s="14">
        <f>IF(ReturnsType="Relative", (C1161/C1160-1)*IRNow1*ApproxDuration(C1161,5), (C1161-C1160)*ApproxDuration(C1161,5))</f>
        <v>2.7621856425611097E-3</v>
      </c>
      <c r="E1161" s="22" t="str">
        <f ca="1">IF(DataWindow&lt;(B1161-250),-CalcIM(OFFSET(D1160,0,0,-DataWindow,1),ConfLevel, metric, OFFSET($F$11,0,0,StressPeriod,1)),"")</f>
        <v/>
      </c>
      <c r="F1161" s="22">
        <f>IF(ReturnsType2="Relative", (C1161/C1160-1)*IRNow1*ApproxDuration(C1161,5), (C1161-C1160)*ApproxDuration(C1161,5))</f>
        <v>2.7621856425611097E-3</v>
      </c>
      <c r="G1161" s="15" t="str">
        <f ca="1">IF(DataWindow2&lt;(B1161-250),-CalcIM(OFFSET(F1160,0,0,-DataWindow2,1),ConfLevel2, metric2, OFFSET($D$11,0,0,StressPeriod2,1)),"")</f>
        <v/>
      </c>
    </row>
    <row r="1162" spans="2:7" x14ac:dyDescent="0.3">
      <c r="B1162" s="7">
        <f t="shared" si="18"/>
        <v>1150</v>
      </c>
      <c r="C1162" s="22">
        <v>4.1399999999999999E-2</v>
      </c>
      <c r="D1162" s="14">
        <f>IF(ReturnsType="Relative", (C1162/C1161-1)*IRNow1*ApproxDuration(C1162,5), (C1162-C1161)*ApproxDuration(C1162,5))</f>
        <v>2.0973119059187208E-3</v>
      </c>
      <c r="E1162" s="22" t="str">
        <f ca="1">IF(DataWindow&lt;(B1162-250),-CalcIM(OFFSET(D1161,0,0,-DataWindow,1),ConfLevel, metric, OFFSET($F$11,0,0,StressPeriod,1)),"")</f>
        <v/>
      </c>
      <c r="F1162" s="22">
        <f>IF(ReturnsType2="Relative", (C1162/C1161-1)*IRNow1*ApproxDuration(C1162,5), (C1162-C1161)*ApproxDuration(C1162,5))</f>
        <v>2.0973119059187208E-3</v>
      </c>
      <c r="G1162" s="15" t="str">
        <f ca="1">IF(DataWindow2&lt;(B1162-250),-CalcIM(OFFSET(F1161,0,0,-DataWindow2,1),ConfLevel2, metric2, OFFSET($D$11,0,0,StressPeriod2,1)),"")</f>
        <v/>
      </c>
    </row>
    <row r="1163" spans="2:7" x14ac:dyDescent="0.3">
      <c r="B1163" s="7">
        <f t="shared" si="18"/>
        <v>1151</v>
      </c>
      <c r="C1163" s="22">
        <v>4.1799999999999997E-2</v>
      </c>
      <c r="D1163" s="14">
        <f>IF(ReturnsType="Relative", (C1163/C1162-1)*IRNow1*ApproxDuration(C1163,5), (C1163-C1162)*ApproxDuration(C1163,5))</f>
        <v>1.1770632266897613E-3</v>
      </c>
      <c r="E1163" s="22" t="str">
        <f ca="1">IF(DataWindow&lt;(B1163-250),-CalcIM(OFFSET(D1162,0,0,-DataWindow,1),ConfLevel, metric, OFFSET($F$11,0,0,StressPeriod,1)),"")</f>
        <v/>
      </c>
      <c r="F1163" s="22">
        <f>IF(ReturnsType2="Relative", (C1163/C1162-1)*IRNow1*ApproxDuration(C1163,5), (C1163-C1162)*ApproxDuration(C1163,5))</f>
        <v>1.1770632266897613E-3</v>
      </c>
      <c r="G1163" s="15" t="str">
        <f ca="1">IF(DataWindow2&lt;(B1163-250),-CalcIM(OFFSET(F1162,0,0,-DataWindow2,1),ConfLevel2, metric2, OFFSET($D$11,0,0,StressPeriod2,1)),"")</f>
        <v/>
      </c>
    </row>
    <row r="1164" spans="2:7" x14ac:dyDescent="0.3">
      <c r="B1164" s="7">
        <f t="shared" si="18"/>
        <v>1152</v>
      </c>
      <c r="C1164" s="22">
        <v>4.1799999999999997E-2</v>
      </c>
      <c r="D1164" s="14">
        <f>IF(ReturnsType="Relative", (C1164/C1163-1)*IRNow1*ApproxDuration(C1164,5), (C1164-C1163)*ApproxDuration(C1164,5))</f>
        <v>0</v>
      </c>
      <c r="E1164" s="22" t="str">
        <f ca="1">IF(DataWindow&lt;(B1164-250),-CalcIM(OFFSET(D1163,0,0,-DataWindow,1),ConfLevel, metric, OFFSET($F$11,0,0,StressPeriod,1)),"")</f>
        <v/>
      </c>
      <c r="F1164" s="22">
        <f>IF(ReturnsType2="Relative", (C1164/C1163-1)*IRNow1*ApproxDuration(C1164,5), (C1164-C1163)*ApproxDuration(C1164,5))</f>
        <v>0</v>
      </c>
      <c r="G1164" s="15" t="str">
        <f ca="1">IF(DataWindow2&lt;(B1164-250),-CalcIM(OFFSET(F1163,0,0,-DataWindow2,1),ConfLevel2, metric2, OFFSET($D$11,0,0,StressPeriod2,1)),"")</f>
        <v/>
      </c>
    </row>
    <row r="1165" spans="2:7" x14ac:dyDescent="0.3">
      <c r="B1165" s="7">
        <f t="shared" si="18"/>
        <v>1153</v>
      </c>
      <c r="C1165" s="22">
        <v>4.0800000000000003E-2</v>
      </c>
      <c r="D1165" s="14">
        <f>IF(ReturnsType="Relative", (C1165/C1164-1)*IRNow1*ApproxDuration(C1165,5), (C1165-C1164)*ApproxDuration(C1165,5))</f>
        <v>-2.9215428147241042E-3</v>
      </c>
      <c r="E1165" s="22" t="str">
        <f ca="1">IF(DataWindow&lt;(B1165-250),-CalcIM(OFFSET(D1164,0,0,-DataWindow,1),ConfLevel, metric, OFFSET($F$11,0,0,StressPeriod,1)),"")</f>
        <v/>
      </c>
      <c r="F1165" s="22">
        <f>IF(ReturnsType2="Relative", (C1165/C1164-1)*IRNow1*ApproxDuration(C1165,5), (C1165-C1164)*ApproxDuration(C1165,5))</f>
        <v>-2.9215428147241042E-3</v>
      </c>
      <c r="G1165" s="15" t="str">
        <f ca="1">IF(DataWindow2&lt;(B1165-250),-CalcIM(OFFSET(F1164,0,0,-DataWindow2,1),ConfLevel2, metric2, OFFSET($D$11,0,0,StressPeriod2,1)),"")</f>
        <v/>
      </c>
    </row>
    <row r="1166" spans="2:7" x14ac:dyDescent="0.3">
      <c r="B1166" s="7">
        <f t="shared" ref="B1166:B1229" si="19">B1165+1</f>
        <v>1154</v>
      </c>
      <c r="C1166" s="22">
        <v>4.2599999999999999E-2</v>
      </c>
      <c r="D1166" s="14">
        <f>IF(ReturnsType="Relative", (C1166/C1165-1)*IRNow1*ApproxDuration(C1166,5), (C1166-C1165)*ApproxDuration(C1166,5))</f>
        <v>5.3643167928280819E-3</v>
      </c>
      <c r="E1166" s="22" t="str">
        <f ca="1">IF(DataWindow&lt;(B1166-250),-CalcIM(OFFSET(D1165,0,0,-DataWindow,1),ConfLevel, metric, OFFSET($F$11,0,0,StressPeriod,1)),"")</f>
        <v/>
      </c>
      <c r="F1166" s="22">
        <f>IF(ReturnsType2="Relative", (C1166/C1165-1)*IRNow1*ApproxDuration(C1166,5), (C1166-C1165)*ApproxDuration(C1166,5))</f>
        <v>5.3643167928280819E-3</v>
      </c>
      <c r="G1166" s="15" t="str">
        <f ca="1">IF(DataWindow2&lt;(B1166-250),-CalcIM(OFFSET(F1165,0,0,-DataWindow2,1),ConfLevel2, metric2, OFFSET($D$11,0,0,StressPeriod2,1)),"")</f>
        <v/>
      </c>
    </row>
    <row r="1167" spans="2:7" x14ac:dyDescent="0.3">
      <c r="B1167" s="7">
        <f t="shared" si="19"/>
        <v>1155</v>
      </c>
      <c r="C1167" s="22">
        <v>4.2099999999999999E-2</v>
      </c>
      <c r="D1167" s="14">
        <f>IF(ReturnsType="Relative", (C1167/C1166-1)*IRNow1*ApproxDuration(C1167,5), (C1167-C1166)*ApproxDuration(C1167,5))</f>
        <v>-1.4288485694856981E-3</v>
      </c>
      <c r="E1167" s="22" t="str">
        <f ca="1">IF(DataWindow&lt;(B1167-250),-CalcIM(OFFSET(D1166,0,0,-DataWindow,1),ConfLevel, metric, OFFSET($F$11,0,0,StressPeriod,1)),"")</f>
        <v/>
      </c>
      <c r="F1167" s="22">
        <f>IF(ReturnsType2="Relative", (C1167/C1166-1)*IRNow1*ApproxDuration(C1167,5), (C1167-C1166)*ApproxDuration(C1167,5))</f>
        <v>-1.4288485694856981E-3</v>
      </c>
      <c r="G1167" s="15" t="str">
        <f ca="1">IF(DataWindow2&lt;(B1167-250),-CalcIM(OFFSET(F1166,0,0,-DataWindow2,1),ConfLevel2, metric2, OFFSET($D$11,0,0,StressPeriod2,1)),"")</f>
        <v/>
      </c>
    </row>
    <row r="1168" spans="2:7" x14ac:dyDescent="0.3">
      <c r="B1168" s="7">
        <f t="shared" si="19"/>
        <v>1156</v>
      </c>
      <c r="C1168" s="22">
        <v>4.2199999999999994E-2</v>
      </c>
      <c r="D1168" s="14">
        <f>IF(ReturnsType="Relative", (C1168/C1167-1)*IRNow1*ApproxDuration(C1168,5), (C1168-C1167)*ApproxDuration(C1168,5))</f>
        <v>2.8909390833186386E-4</v>
      </c>
      <c r="E1168" s="22" t="str">
        <f ca="1">IF(DataWindow&lt;(B1168-250),-CalcIM(OFFSET(D1167,0,0,-DataWindow,1),ConfLevel, metric, OFFSET($F$11,0,0,StressPeriod,1)),"")</f>
        <v/>
      </c>
      <c r="F1168" s="22">
        <f>IF(ReturnsType2="Relative", (C1168/C1167-1)*IRNow1*ApproxDuration(C1168,5), (C1168-C1167)*ApproxDuration(C1168,5))</f>
        <v>2.8909390833186386E-4</v>
      </c>
      <c r="G1168" s="15" t="str">
        <f ca="1">IF(DataWindow2&lt;(B1168-250),-CalcIM(OFFSET(F1167,0,0,-DataWindow2,1),ConfLevel2, metric2, OFFSET($D$11,0,0,StressPeriod2,1)),"")</f>
        <v/>
      </c>
    </row>
    <row r="1169" spans="2:7" x14ac:dyDescent="0.3">
      <c r="B1169" s="7">
        <f t="shared" si="19"/>
        <v>1157</v>
      </c>
      <c r="C1169" s="22">
        <v>4.2300000000000004E-2</v>
      </c>
      <c r="D1169" s="14">
        <f>IF(ReturnsType="Relative", (C1169/C1168-1)*IRNow1*ApproxDuration(C1169,5), (C1169-C1168)*ApproxDuration(C1169,5))</f>
        <v>2.883392945658443E-4</v>
      </c>
      <c r="E1169" s="22" t="str">
        <f ca="1">IF(DataWindow&lt;(B1169-250),-CalcIM(OFFSET(D1168,0,0,-DataWindow,1),ConfLevel, metric, OFFSET($F$11,0,0,StressPeriod,1)),"")</f>
        <v/>
      </c>
      <c r="F1169" s="22">
        <f>IF(ReturnsType2="Relative", (C1169/C1168-1)*IRNow1*ApproxDuration(C1169,5), (C1169-C1168)*ApproxDuration(C1169,5))</f>
        <v>2.883392945658443E-4</v>
      </c>
      <c r="G1169" s="15" t="str">
        <f ca="1">IF(DataWindow2&lt;(B1169-250),-CalcIM(OFFSET(F1168,0,0,-DataWindow2,1),ConfLevel2, metric2, OFFSET($D$11,0,0,StressPeriod2,1)),"")</f>
        <v/>
      </c>
    </row>
    <row r="1170" spans="2:7" x14ac:dyDescent="0.3">
      <c r="B1170" s="7">
        <f t="shared" si="19"/>
        <v>1158</v>
      </c>
      <c r="C1170" s="22">
        <v>4.1700000000000001E-2</v>
      </c>
      <c r="D1170" s="14">
        <f>IF(ReturnsType="Relative", (C1170/C1169-1)*IRNow1*ApproxDuration(C1170,5), (C1170-C1169)*ApproxDuration(C1170,5))</f>
        <v>-1.728446030590461E-3</v>
      </c>
      <c r="E1170" s="22" t="str">
        <f ca="1">IF(DataWindow&lt;(B1170-250),-CalcIM(OFFSET(D1169,0,0,-DataWindow,1),ConfLevel, metric, OFFSET($F$11,0,0,StressPeriod,1)),"")</f>
        <v/>
      </c>
      <c r="F1170" s="22">
        <f>IF(ReturnsType2="Relative", (C1170/C1169-1)*IRNow1*ApproxDuration(C1170,5), (C1170-C1169)*ApproxDuration(C1170,5))</f>
        <v>-1.728446030590461E-3</v>
      </c>
      <c r="G1170" s="15" t="str">
        <f ca="1">IF(DataWindow2&lt;(B1170-250),-CalcIM(OFFSET(F1169,0,0,-DataWindow2,1),ConfLevel2, metric2, OFFSET($D$11,0,0,StressPeriod2,1)),"")</f>
        <v/>
      </c>
    </row>
    <row r="1171" spans="2:7" x14ac:dyDescent="0.3">
      <c r="B1171" s="7">
        <f t="shared" si="19"/>
        <v>1159</v>
      </c>
      <c r="C1171" s="22">
        <v>4.1100000000000005E-2</v>
      </c>
      <c r="D1171" s="14">
        <f>IF(ReturnsType="Relative", (C1171/C1170-1)*IRNow1*ApproxDuration(C1171,5), (C1171-C1170)*ApproxDuration(C1171,5))</f>
        <v>-1.755856901639035E-3</v>
      </c>
      <c r="E1171" s="22" t="str">
        <f ca="1">IF(DataWindow&lt;(B1171-250),-CalcIM(OFFSET(D1170,0,0,-DataWindow,1),ConfLevel, metric, OFFSET($F$11,0,0,StressPeriod,1)),"")</f>
        <v/>
      </c>
      <c r="F1171" s="22">
        <f>IF(ReturnsType2="Relative", (C1171/C1170-1)*IRNow1*ApproxDuration(C1171,5), (C1171-C1170)*ApproxDuration(C1171,5))</f>
        <v>-1.755856901639035E-3</v>
      </c>
      <c r="G1171" s="15" t="str">
        <f ca="1">IF(DataWindow2&lt;(B1171-250),-CalcIM(OFFSET(F1170,0,0,-DataWindow2,1),ConfLevel2, metric2, OFFSET($D$11,0,0,StressPeriod2,1)),"")</f>
        <v/>
      </c>
    </row>
    <row r="1172" spans="2:7" x14ac:dyDescent="0.3">
      <c r="B1172" s="7">
        <f t="shared" si="19"/>
        <v>1160</v>
      </c>
      <c r="C1172" s="22">
        <v>4.0899999999999999E-2</v>
      </c>
      <c r="D1172" s="14">
        <f>IF(ReturnsType="Relative", (C1172/C1171-1)*IRNow1*ApproxDuration(C1172,5), (C1172-C1171)*ApproxDuration(C1172,5))</f>
        <v>-5.9411679643869061E-4</v>
      </c>
      <c r="E1172" s="22" t="str">
        <f ca="1">IF(DataWindow&lt;(B1172-250),-CalcIM(OFFSET(D1171,0,0,-DataWindow,1),ConfLevel, metric, OFFSET($F$11,0,0,StressPeriod,1)),"")</f>
        <v/>
      </c>
      <c r="F1172" s="22">
        <f>IF(ReturnsType2="Relative", (C1172/C1171-1)*IRNow1*ApproxDuration(C1172,5), (C1172-C1171)*ApproxDuration(C1172,5))</f>
        <v>-5.9411679643869061E-4</v>
      </c>
      <c r="G1172" s="15" t="str">
        <f ca="1">IF(DataWindow2&lt;(B1172-250),-CalcIM(OFFSET(F1171,0,0,-DataWindow2,1),ConfLevel2, metric2, OFFSET($D$11,0,0,StressPeriod2,1)),"")</f>
        <v/>
      </c>
    </row>
    <row r="1173" spans="2:7" x14ac:dyDescent="0.3">
      <c r="B1173" s="7">
        <f t="shared" si="19"/>
        <v>1161</v>
      </c>
      <c r="C1173" s="22">
        <v>4.0500000000000001E-2</v>
      </c>
      <c r="D1173" s="14">
        <f>IF(ReturnsType="Relative", (C1173/C1172-1)*IRNow1*ApproxDuration(C1173,5), (C1173-C1172)*ApproxDuration(C1173,5))</f>
        <v>-1.195198157469522E-3</v>
      </c>
      <c r="E1173" s="22" t="str">
        <f ca="1">IF(DataWindow&lt;(B1173-250),-CalcIM(OFFSET(D1172,0,0,-DataWindow,1),ConfLevel, metric, OFFSET($F$11,0,0,StressPeriod,1)),"")</f>
        <v/>
      </c>
      <c r="F1173" s="22">
        <f>IF(ReturnsType2="Relative", (C1173/C1172-1)*IRNow1*ApproxDuration(C1173,5), (C1173-C1172)*ApproxDuration(C1173,5))</f>
        <v>-1.195198157469522E-3</v>
      </c>
      <c r="G1173" s="15" t="str">
        <f ca="1">IF(DataWindow2&lt;(B1173-250),-CalcIM(OFFSET(F1172,0,0,-DataWindow2,1),ConfLevel2, metric2, OFFSET($D$11,0,0,StressPeriod2,1)),"")</f>
        <v/>
      </c>
    </row>
    <row r="1174" spans="2:7" x14ac:dyDescent="0.3">
      <c r="B1174" s="7">
        <f t="shared" si="19"/>
        <v>1162</v>
      </c>
      <c r="C1174" s="22">
        <v>4.0500000000000001E-2</v>
      </c>
      <c r="D1174" s="14">
        <f>IF(ReturnsType="Relative", (C1174/C1173-1)*IRNow1*ApproxDuration(C1174,5), (C1174-C1173)*ApproxDuration(C1174,5))</f>
        <v>0</v>
      </c>
      <c r="E1174" s="22" t="str">
        <f ca="1">IF(DataWindow&lt;(B1174-250),-CalcIM(OFFSET(D1173,0,0,-DataWindow,1),ConfLevel, metric, OFFSET($F$11,0,0,StressPeriod,1)),"")</f>
        <v/>
      </c>
      <c r="F1174" s="22">
        <f>IF(ReturnsType2="Relative", (C1174/C1173-1)*IRNow1*ApproxDuration(C1174,5), (C1174-C1173)*ApproxDuration(C1174,5))</f>
        <v>0</v>
      </c>
      <c r="G1174" s="15" t="str">
        <f ca="1">IF(DataWindow2&lt;(B1174-250),-CalcIM(OFFSET(F1173,0,0,-DataWindow2,1),ConfLevel2, metric2, OFFSET($D$11,0,0,StressPeriod2,1)),"")</f>
        <v/>
      </c>
    </row>
    <row r="1175" spans="2:7" x14ac:dyDescent="0.3">
      <c r="B1175" s="7">
        <f t="shared" si="19"/>
        <v>1163</v>
      </c>
      <c r="C1175" s="22">
        <v>3.9900000000000005E-2</v>
      </c>
      <c r="D1175" s="14">
        <f>IF(ReturnsType="Relative", (C1175/C1174-1)*IRNow1*ApproxDuration(C1175,5), (C1175-C1174)*ApproxDuration(C1175,5))</f>
        <v>-1.8131306184167907E-3</v>
      </c>
      <c r="E1175" s="22" t="str">
        <f ca="1">IF(DataWindow&lt;(B1175-250),-CalcIM(OFFSET(D1174,0,0,-DataWindow,1),ConfLevel, metric, OFFSET($F$11,0,0,StressPeriod,1)),"")</f>
        <v/>
      </c>
      <c r="F1175" s="22">
        <f>IF(ReturnsType2="Relative", (C1175/C1174-1)*IRNow1*ApproxDuration(C1175,5), (C1175-C1174)*ApproxDuration(C1175,5))</f>
        <v>-1.8131306184167907E-3</v>
      </c>
      <c r="G1175" s="15" t="str">
        <f ca="1">IF(DataWindow2&lt;(B1175-250),-CalcIM(OFFSET(F1174,0,0,-DataWindow2,1),ConfLevel2, metric2, OFFSET($D$11,0,0,StressPeriod2,1)),"")</f>
        <v/>
      </c>
    </row>
    <row r="1176" spans="2:7" x14ac:dyDescent="0.3">
      <c r="B1176" s="7">
        <f t="shared" si="19"/>
        <v>1164</v>
      </c>
      <c r="C1176" s="22">
        <v>4.0099999999999997E-2</v>
      </c>
      <c r="D1176" s="14">
        <f>IF(ReturnsType="Relative", (C1176/C1175-1)*IRNow1*ApproxDuration(C1176,5), (C1176-C1175)*ApproxDuration(C1176,5))</f>
        <v>6.1316880346816178E-4</v>
      </c>
      <c r="E1176" s="22" t="str">
        <f ca="1">IF(DataWindow&lt;(B1176-250),-CalcIM(OFFSET(D1175,0,0,-DataWindow,1),ConfLevel, metric, OFFSET($F$11,0,0,StressPeriod,1)),"")</f>
        <v/>
      </c>
      <c r="F1176" s="22">
        <f>IF(ReturnsType2="Relative", (C1176/C1175-1)*IRNow1*ApproxDuration(C1176,5), (C1176-C1175)*ApproxDuration(C1176,5))</f>
        <v>6.1316880346816178E-4</v>
      </c>
      <c r="G1176" s="15" t="str">
        <f ca="1">IF(DataWindow2&lt;(B1176-250),-CalcIM(OFFSET(F1175,0,0,-DataWindow2,1),ConfLevel2, metric2, OFFSET($D$11,0,0,StressPeriod2,1)),"")</f>
        <v/>
      </c>
    </row>
    <row r="1177" spans="2:7" x14ac:dyDescent="0.3">
      <c r="B1177" s="7">
        <f t="shared" si="19"/>
        <v>1165</v>
      </c>
      <c r="C1177" s="22">
        <v>4.0599999999999997E-2</v>
      </c>
      <c r="D1177" s="14">
        <f>IF(ReturnsType="Relative", (C1177/C1176-1)*IRNow1*ApproxDuration(C1177,5), (C1177-C1176)*ApproxDuration(C1177,5))</f>
        <v>1.5234350949929777E-3</v>
      </c>
      <c r="E1177" s="22" t="str">
        <f ca="1">IF(DataWindow&lt;(B1177-250),-CalcIM(OFFSET(D1176,0,0,-DataWindow,1),ConfLevel, metric, OFFSET($F$11,0,0,StressPeriod,1)),"")</f>
        <v/>
      </c>
      <c r="F1177" s="22">
        <f>IF(ReturnsType2="Relative", (C1177/C1176-1)*IRNow1*ApproxDuration(C1177,5), (C1177-C1176)*ApproxDuration(C1177,5))</f>
        <v>1.5234350949929777E-3</v>
      </c>
      <c r="G1177" s="15" t="str">
        <f ca="1">IF(DataWindow2&lt;(B1177-250),-CalcIM(OFFSET(F1176,0,0,-DataWindow2,1),ConfLevel2, metric2, OFFSET($D$11,0,0,StressPeriod2,1)),"")</f>
        <v/>
      </c>
    </row>
    <row r="1178" spans="2:7" x14ac:dyDescent="0.3">
      <c r="B1178" s="7">
        <f t="shared" si="19"/>
        <v>1166</v>
      </c>
      <c r="C1178" s="22">
        <v>4.1299999999999996E-2</v>
      </c>
      <c r="D1178" s="14">
        <f>IF(ReturnsType="Relative", (C1178/C1177-1)*IRNow1*ApproxDuration(C1178,5), (C1178-C1177)*ApproxDuration(C1178,5))</f>
        <v>2.102985280396606E-3</v>
      </c>
      <c r="E1178" s="22" t="str">
        <f ca="1">IF(DataWindow&lt;(B1178-250),-CalcIM(OFFSET(D1177,0,0,-DataWindow,1),ConfLevel, metric, OFFSET($F$11,0,0,StressPeriod,1)),"")</f>
        <v/>
      </c>
      <c r="F1178" s="22">
        <f>IF(ReturnsType2="Relative", (C1178/C1177-1)*IRNow1*ApproxDuration(C1178,5), (C1178-C1177)*ApproxDuration(C1178,5))</f>
        <v>2.102985280396606E-3</v>
      </c>
      <c r="G1178" s="15" t="str">
        <f ca="1">IF(DataWindow2&lt;(B1178-250),-CalcIM(OFFSET(F1177,0,0,-DataWindow2,1),ConfLevel2, metric2, OFFSET($D$11,0,0,StressPeriod2,1)),"")</f>
        <v/>
      </c>
    </row>
    <row r="1179" spans="2:7" x14ac:dyDescent="0.3">
      <c r="B1179" s="7">
        <f t="shared" si="19"/>
        <v>1167</v>
      </c>
      <c r="C1179" s="22">
        <v>4.1100000000000005E-2</v>
      </c>
      <c r="D1179" s="14">
        <f>IF(ReturnsType="Relative", (C1179/C1178-1)*IRNow1*ApproxDuration(C1179,5), (C1179-C1178)*ApproxDuration(C1179,5))</f>
        <v>-5.9095425987365307E-4</v>
      </c>
      <c r="E1179" s="22" t="str">
        <f ca="1">IF(DataWindow&lt;(B1179-250),-CalcIM(OFFSET(D1178,0,0,-DataWindow,1),ConfLevel, metric, OFFSET($F$11,0,0,StressPeriod,1)),"")</f>
        <v/>
      </c>
      <c r="F1179" s="22">
        <f>IF(ReturnsType2="Relative", (C1179/C1178-1)*IRNow1*ApproxDuration(C1179,5), (C1179-C1178)*ApproxDuration(C1179,5))</f>
        <v>-5.9095425987365307E-4</v>
      </c>
      <c r="G1179" s="15" t="str">
        <f ca="1">IF(DataWindow2&lt;(B1179-250),-CalcIM(OFFSET(F1178,0,0,-DataWindow2,1),ConfLevel2, metric2, OFFSET($D$11,0,0,StressPeriod2,1)),"")</f>
        <v/>
      </c>
    </row>
    <row r="1180" spans="2:7" x14ac:dyDescent="0.3">
      <c r="B1180" s="7">
        <f t="shared" si="19"/>
        <v>1168</v>
      </c>
      <c r="C1180" s="22">
        <v>4.0500000000000001E-2</v>
      </c>
      <c r="D1180" s="14">
        <f>IF(ReturnsType="Relative", (C1180/C1179-1)*IRNow1*ApproxDuration(C1180,5), (C1180-C1179)*ApproxDuration(C1180,5))</f>
        <v>-1.7840731620621933E-3</v>
      </c>
      <c r="E1180" s="22" t="str">
        <f ca="1">IF(DataWindow&lt;(B1180-250),-CalcIM(OFFSET(D1179,0,0,-DataWindow,1),ConfLevel, metric, OFFSET($F$11,0,0,StressPeriod,1)),"")</f>
        <v/>
      </c>
      <c r="F1180" s="22">
        <f>IF(ReturnsType2="Relative", (C1180/C1179-1)*IRNow1*ApproxDuration(C1180,5), (C1180-C1179)*ApproxDuration(C1180,5))</f>
        <v>-1.7840731620621933E-3</v>
      </c>
      <c r="G1180" s="15" t="str">
        <f ca="1">IF(DataWindow2&lt;(B1180-250),-CalcIM(OFFSET(F1179,0,0,-DataWindow2,1),ConfLevel2, metric2, OFFSET($D$11,0,0,StressPeriod2,1)),"")</f>
        <v/>
      </c>
    </row>
    <row r="1181" spans="2:7" x14ac:dyDescent="0.3">
      <c r="B1181" s="7">
        <f t="shared" si="19"/>
        <v>1169</v>
      </c>
      <c r="C1181" s="22">
        <v>3.95E-2</v>
      </c>
      <c r="D1181" s="14">
        <f>IF(ReturnsType="Relative", (C1181/C1180-1)*IRNow1*ApproxDuration(C1181,5), (C1181-C1180)*ApproxDuration(C1181,5))</f>
        <v>-3.0248077531185697E-3</v>
      </c>
      <c r="E1181" s="22" t="str">
        <f ca="1">IF(DataWindow&lt;(B1181-250),-CalcIM(OFFSET(D1180,0,0,-DataWindow,1),ConfLevel, metric, OFFSET($F$11,0,0,StressPeriod,1)),"")</f>
        <v/>
      </c>
      <c r="F1181" s="22">
        <f>IF(ReturnsType2="Relative", (C1181/C1180-1)*IRNow1*ApproxDuration(C1181,5), (C1181-C1180)*ApproxDuration(C1181,5))</f>
        <v>-3.0248077531185697E-3</v>
      </c>
      <c r="G1181" s="15" t="str">
        <f ca="1">IF(DataWindow2&lt;(B1181-250),-CalcIM(OFFSET(F1180,0,0,-DataWindow2,1),ConfLevel2, metric2, OFFSET($D$11,0,0,StressPeriod2,1)),"")</f>
        <v/>
      </c>
    </row>
    <row r="1182" spans="2:7" x14ac:dyDescent="0.3">
      <c r="B1182" s="7">
        <f t="shared" si="19"/>
        <v>1170</v>
      </c>
      <c r="C1182" s="22">
        <v>3.95E-2</v>
      </c>
      <c r="D1182" s="14">
        <f>IF(ReturnsType="Relative", (C1182/C1181-1)*IRNow1*ApproxDuration(C1182,5), (C1182-C1181)*ApproxDuration(C1182,5))</f>
        <v>0</v>
      </c>
      <c r="E1182" s="22" t="str">
        <f ca="1">IF(DataWindow&lt;(B1182-250),-CalcIM(OFFSET(D1181,0,0,-DataWindow,1),ConfLevel, metric, OFFSET($F$11,0,0,StressPeriod,1)),"")</f>
        <v/>
      </c>
      <c r="F1182" s="22">
        <f>IF(ReturnsType2="Relative", (C1182/C1181-1)*IRNow1*ApproxDuration(C1182,5), (C1182-C1181)*ApproxDuration(C1182,5))</f>
        <v>0</v>
      </c>
      <c r="G1182" s="15" t="str">
        <f ca="1">IF(DataWindow2&lt;(B1182-250),-CalcIM(OFFSET(F1181,0,0,-DataWindow2,1),ConfLevel2, metric2, OFFSET($D$11,0,0,StressPeriod2,1)),"")</f>
        <v/>
      </c>
    </row>
    <row r="1183" spans="2:7" x14ac:dyDescent="0.3">
      <c r="B1183" s="7">
        <f t="shared" si="19"/>
        <v>1171</v>
      </c>
      <c r="C1183" s="22">
        <v>3.9699999999999999E-2</v>
      </c>
      <c r="D1183" s="14">
        <f>IF(ReturnsType="Relative", (C1183/C1182-1)*IRNow1*ApproxDuration(C1183,5), (C1183-C1182)*ApproxDuration(C1183,5))</f>
        <v>6.1997719478482246E-4</v>
      </c>
      <c r="E1183" s="22" t="str">
        <f ca="1">IF(DataWindow&lt;(B1183-250),-CalcIM(OFFSET(D1182,0,0,-DataWindow,1),ConfLevel, metric, OFFSET($F$11,0,0,StressPeriod,1)),"")</f>
        <v/>
      </c>
      <c r="F1183" s="22">
        <f>IF(ReturnsType2="Relative", (C1183/C1182-1)*IRNow1*ApproxDuration(C1183,5), (C1183-C1182)*ApproxDuration(C1183,5))</f>
        <v>6.1997719478482246E-4</v>
      </c>
      <c r="G1183" s="15" t="str">
        <f ca="1">IF(DataWindow2&lt;(B1183-250),-CalcIM(OFFSET(F1182,0,0,-DataWindow2,1),ConfLevel2, metric2, OFFSET($D$11,0,0,StressPeriod2,1)),"")</f>
        <v/>
      </c>
    </row>
    <row r="1184" spans="2:7" x14ac:dyDescent="0.3">
      <c r="B1184" s="7">
        <f t="shared" si="19"/>
        <v>1172</v>
      </c>
      <c r="C1184" s="22">
        <v>3.9399999999999998E-2</v>
      </c>
      <c r="D1184" s="14">
        <f>IF(ReturnsType="Relative", (C1184/C1183-1)*IRNow1*ApproxDuration(C1184,5), (C1184-C1183)*ApproxDuration(C1184,5))</f>
        <v>-9.2595217313063305E-4</v>
      </c>
      <c r="E1184" s="22" t="str">
        <f ca="1">IF(DataWindow&lt;(B1184-250),-CalcIM(OFFSET(D1183,0,0,-DataWindow,1),ConfLevel, metric, OFFSET($F$11,0,0,StressPeriod,1)),"")</f>
        <v/>
      </c>
      <c r="F1184" s="22">
        <f>IF(ReturnsType2="Relative", (C1184/C1183-1)*IRNow1*ApproxDuration(C1184,5), (C1184-C1183)*ApproxDuration(C1184,5))</f>
        <v>-9.2595217313063305E-4</v>
      </c>
      <c r="G1184" s="15" t="str">
        <f ca="1">IF(DataWindow2&lt;(B1184-250),-CalcIM(OFFSET(F1183,0,0,-DataWindow2,1),ConfLevel2, metric2, OFFSET($D$11,0,0,StressPeriod2,1)),"")</f>
        <v/>
      </c>
    </row>
    <row r="1185" spans="2:7" x14ac:dyDescent="0.3">
      <c r="B1185" s="7">
        <f t="shared" si="19"/>
        <v>1173</v>
      </c>
      <c r="C1185" s="22">
        <v>3.9100000000000003E-2</v>
      </c>
      <c r="D1185" s="14">
        <f>IF(ReturnsType="Relative", (C1185/C1184-1)*IRNow1*ApproxDuration(C1185,5), (C1185-C1184)*ApproxDuration(C1185,5))</f>
        <v>-9.3367969486679743E-4</v>
      </c>
      <c r="E1185" s="22" t="str">
        <f ca="1">IF(DataWindow&lt;(B1185-250),-CalcIM(OFFSET(D1184,0,0,-DataWindow,1),ConfLevel, metric, OFFSET($F$11,0,0,StressPeriod,1)),"")</f>
        <v/>
      </c>
      <c r="F1185" s="22">
        <f>IF(ReturnsType2="Relative", (C1185/C1184-1)*IRNow1*ApproxDuration(C1185,5), (C1185-C1184)*ApproxDuration(C1185,5))</f>
        <v>-9.3367969486679743E-4</v>
      </c>
      <c r="G1185" s="15" t="str">
        <f ca="1">IF(DataWindow2&lt;(B1185-250),-CalcIM(OFFSET(F1184,0,0,-DataWindow2,1),ConfLevel2, metric2, OFFSET($D$11,0,0,StressPeriod2,1)),"")</f>
        <v/>
      </c>
    </row>
    <row r="1186" spans="2:7" x14ac:dyDescent="0.3">
      <c r="B1186" s="7">
        <f t="shared" si="19"/>
        <v>1174</v>
      </c>
      <c r="C1186" s="22">
        <v>3.8100000000000002E-2</v>
      </c>
      <c r="D1186" s="14">
        <f>IF(ReturnsType="Relative", (C1186/C1185-1)*IRNow1*ApproxDuration(C1186,5), (C1186-C1185)*ApproxDuration(C1186,5))</f>
        <v>-3.1437424339740487E-3</v>
      </c>
      <c r="E1186" s="22" t="str">
        <f ca="1">IF(DataWindow&lt;(B1186-250),-CalcIM(OFFSET(D1185,0,0,-DataWindow,1),ConfLevel, metric, OFFSET($F$11,0,0,StressPeriod,1)),"")</f>
        <v/>
      </c>
      <c r="F1186" s="22">
        <f>IF(ReturnsType2="Relative", (C1186/C1185-1)*IRNow1*ApproxDuration(C1186,5), (C1186-C1185)*ApproxDuration(C1186,5))</f>
        <v>-3.1437424339740487E-3</v>
      </c>
      <c r="G1186" s="15" t="str">
        <f ca="1">IF(DataWindow2&lt;(B1186-250),-CalcIM(OFFSET(F1185,0,0,-DataWindow2,1),ConfLevel2, metric2, OFFSET($D$11,0,0,StressPeriod2,1)),"")</f>
        <v/>
      </c>
    </row>
    <row r="1187" spans="2:7" x14ac:dyDescent="0.3">
      <c r="B1187" s="7">
        <f t="shared" si="19"/>
        <v>1175</v>
      </c>
      <c r="C1187" s="22">
        <v>3.78E-2</v>
      </c>
      <c r="D1187" s="14">
        <f>IF(ReturnsType="Relative", (C1187/C1186-1)*IRNow1*ApproxDuration(C1187,5), (C1187-C1186)*ApproxDuration(C1187,5))</f>
        <v>-9.6857982736371477E-4</v>
      </c>
      <c r="E1187" s="22" t="str">
        <f ca="1">IF(DataWindow&lt;(B1187-250),-CalcIM(OFFSET(D1186,0,0,-DataWindow,1),ConfLevel, metric, OFFSET($F$11,0,0,StressPeriod,1)),"")</f>
        <v/>
      </c>
      <c r="F1187" s="22">
        <f>IF(ReturnsType2="Relative", (C1187/C1186-1)*IRNow1*ApproxDuration(C1187,5), (C1187-C1186)*ApproxDuration(C1187,5))</f>
        <v>-9.6857982736371477E-4</v>
      </c>
      <c r="G1187" s="15" t="str">
        <f ca="1">IF(DataWindow2&lt;(B1187-250),-CalcIM(OFFSET(F1186,0,0,-DataWindow2,1),ConfLevel2, metric2, OFFSET($D$11,0,0,StressPeriod2,1)),"")</f>
        <v/>
      </c>
    </row>
    <row r="1188" spans="2:7" x14ac:dyDescent="0.3">
      <c r="B1188" s="7">
        <f t="shared" si="19"/>
        <v>1176</v>
      </c>
      <c r="C1188" s="22">
        <v>3.8199999999999998E-2</v>
      </c>
      <c r="D1188" s="14">
        <f>IF(ReturnsType="Relative", (C1188/C1187-1)*IRNow1*ApproxDuration(C1188,5), (C1188-C1187)*ApproxDuration(C1188,5))</f>
        <v>1.300429407994049E-3</v>
      </c>
      <c r="E1188" s="22" t="str">
        <f ca="1">IF(DataWindow&lt;(B1188-250),-CalcIM(OFFSET(D1187,0,0,-DataWindow,1),ConfLevel, metric, OFFSET($F$11,0,0,StressPeriod,1)),"")</f>
        <v/>
      </c>
      <c r="F1188" s="22">
        <f>IF(ReturnsType2="Relative", (C1188/C1187-1)*IRNow1*ApproxDuration(C1188,5), (C1188-C1187)*ApproxDuration(C1188,5))</f>
        <v>1.300429407994049E-3</v>
      </c>
      <c r="G1188" s="15" t="str">
        <f ca="1">IF(DataWindow2&lt;(B1188-250),-CalcIM(OFFSET(F1187,0,0,-DataWindow2,1),ConfLevel2, metric2, OFFSET($D$11,0,0,StressPeriod2,1)),"")</f>
        <v/>
      </c>
    </row>
    <row r="1189" spans="2:7" x14ac:dyDescent="0.3">
      <c r="B1189" s="7">
        <f t="shared" si="19"/>
        <v>1177</v>
      </c>
      <c r="C1189" s="22">
        <v>4.0300000000000002E-2</v>
      </c>
      <c r="D1189" s="14">
        <f>IF(ReturnsType="Relative", (C1189/C1188-1)*IRNow1*ApproxDuration(C1189,5), (C1189-C1188)*ApproxDuration(C1189,5))</f>
        <v>6.7215433673771391E-3</v>
      </c>
      <c r="E1189" s="22" t="str">
        <f ca="1">IF(DataWindow&lt;(B1189-250),-CalcIM(OFFSET(D1188,0,0,-DataWindow,1),ConfLevel, metric, OFFSET($F$11,0,0,StressPeriod,1)),"")</f>
        <v/>
      </c>
      <c r="F1189" s="22">
        <f>IF(ReturnsType2="Relative", (C1189/C1188-1)*IRNow1*ApproxDuration(C1189,5), (C1189-C1188)*ApproxDuration(C1189,5))</f>
        <v>6.7215433673771391E-3</v>
      </c>
      <c r="G1189" s="15" t="str">
        <f ca="1">IF(DataWindow2&lt;(B1189-250),-CalcIM(OFFSET(F1188,0,0,-DataWindow2,1),ConfLevel2, metric2, OFFSET($D$11,0,0,StressPeriod2,1)),"")</f>
        <v/>
      </c>
    </row>
    <row r="1190" spans="2:7" x14ac:dyDescent="0.3">
      <c r="B1190" s="7">
        <f t="shared" si="19"/>
        <v>1178</v>
      </c>
      <c r="C1190" s="22">
        <v>4.0399999999999998E-2</v>
      </c>
      <c r="D1190" s="14">
        <f>IF(ReturnsType="Relative", (C1190/C1189-1)*IRNow1*ApproxDuration(C1190,5), (C1190-C1189)*ApproxDuration(C1190,5))</f>
        <v>3.0332143487945824E-4</v>
      </c>
      <c r="E1190" s="22" t="str">
        <f ca="1">IF(DataWindow&lt;(B1190-250),-CalcIM(OFFSET(D1189,0,0,-DataWindow,1),ConfLevel, metric, OFFSET($F$11,0,0,StressPeriod,1)),"")</f>
        <v/>
      </c>
      <c r="F1190" s="22">
        <f>IF(ReturnsType2="Relative", (C1190/C1189-1)*IRNow1*ApproxDuration(C1190,5), (C1190-C1189)*ApproxDuration(C1190,5))</f>
        <v>3.0332143487945824E-4</v>
      </c>
      <c r="G1190" s="15" t="str">
        <f ca="1">IF(DataWindow2&lt;(B1190-250),-CalcIM(OFFSET(F1189,0,0,-DataWindow2,1),ConfLevel2, metric2, OFFSET($D$11,0,0,StressPeriod2,1)),"")</f>
        <v/>
      </c>
    </row>
    <row r="1191" spans="2:7" x14ac:dyDescent="0.3">
      <c r="B1191" s="7">
        <f t="shared" si="19"/>
        <v>1179</v>
      </c>
      <c r="C1191" s="22">
        <v>4.07E-2</v>
      </c>
      <c r="D1191" s="14">
        <f>IF(ReturnsType="Relative", (C1191/C1190-1)*IRNow1*ApproxDuration(C1191,5), (C1191-C1190)*ApproxDuration(C1191,5))</f>
        <v>9.0705436117105652E-4</v>
      </c>
      <c r="E1191" s="22" t="str">
        <f ca="1">IF(DataWindow&lt;(B1191-250),-CalcIM(OFFSET(D1190,0,0,-DataWindow,1),ConfLevel, metric, OFFSET($F$11,0,0,StressPeriod,1)),"")</f>
        <v/>
      </c>
      <c r="F1191" s="22">
        <f>IF(ReturnsType2="Relative", (C1191/C1190-1)*IRNow1*ApproxDuration(C1191,5), (C1191-C1190)*ApproxDuration(C1191,5))</f>
        <v>9.0705436117105652E-4</v>
      </c>
      <c r="G1191" s="15" t="str">
        <f ca="1">IF(DataWindow2&lt;(B1191-250),-CalcIM(OFFSET(F1190,0,0,-DataWindow2,1),ConfLevel2, metric2, OFFSET($D$11,0,0,StressPeriod2,1)),"")</f>
        <v/>
      </c>
    </row>
    <row r="1192" spans="2:7" x14ac:dyDescent="0.3">
      <c r="B1192" s="7">
        <f t="shared" si="19"/>
        <v>1180</v>
      </c>
      <c r="C1192" s="22">
        <v>4.0300000000000002E-2</v>
      </c>
      <c r="D1192" s="14">
        <f>IF(ReturnsType="Relative", (C1192/C1191-1)*IRNow1*ApproxDuration(C1192,5), (C1192-C1191)*ApproxDuration(C1192,5))</f>
        <v>-1.2016518386980498E-3</v>
      </c>
      <c r="E1192" s="22" t="str">
        <f ca="1">IF(DataWindow&lt;(B1192-250),-CalcIM(OFFSET(D1191,0,0,-DataWindow,1),ConfLevel, metric, OFFSET($F$11,0,0,StressPeriod,1)),"")</f>
        <v/>
      </c>
      <c r="F1192" s="22">
        <f>IF(ReturnsType2="Relative", (C1192/C1191-1)*IRNow1*ApproxDuration(C1192,5), (C1192-C1191)*ApproxDuration(C1192,5))</f>
        <v>-1.2016518386980498E-3</v>
      </c>
      <c r="G1192" s="15" t="str">
        <f ca="1">IF(DataWindow2&lt;(B1192-250),-CalcIM(OFFSET(F1191,0,0,-DataWindow2,1),ConfLevel2, metric2, OFFSET($D$11,0,0,StressPeriod2,1)),"")</f>
        <v/>
      </c>
    </row>
    <row r="1193" spans="2:7" x14ac:dyDescent="0.3">
      <c r="B1193" s="7">
        <f t="shared" si="19"/>
        <v>1181</v>
      </c>
      <c r="C1193" s="22">
        <v>3.9800000000000002E-2</v>
      </c>
      <c r="D1193" s="14">
        <f>IF(ReturnsType="Relative", (C1193/C1192-1)*IRNow1*ApproxDuration(C1193,5), (C1193-C1192)*ApproxDuration(C1193,5))</f>
        <v>-1.5188077110150665E-3</v>
      </c>
      <c r="E1193" s="22" t="str">
        <f ca="1">IF(DataWindow&lt;(B1193-250),-CalcIM(OFFSET(D1192,0,0,-DataWindow,1),ConfLevel, metric, OFFSET($F$11,0,0,StressPeriod,1)),"")</f>
        <v/>
      </c>
      <c r="F1193" s="22">
        <f>IF(ReturnsType2="Relative", (C1193/C1192-1)*IRNow1*ApproxDuration(C1193,5), (C1193-C1192)*ApproxDuration(C1193,5))</f>
        <v>-1.5188077110150665E-3</v>
      </c>
      <c r="G1193" s="15" t="str">
        <f ca="1">IF(DataWindow2&lt;(B1193-250),-CalcIM(OFFSET(F1192,0,0,-DataWindow2,1),ConfLevel2, metric2, OFFSET($D$11,0,0,StressPeriod2,1)),"")</f>
        <v/>
      </c>
    </row>
    <row r="1194" spans="2:7" x14ac:dyDescent="0.3">
      <c r="B1194" s="7">
        <f t="shared" si="19"/>
        <v>1182</v>
      </c>
      <c r="C1194" s="22">
        <v>4.1500000000000002E-2</v>
      </c>
      <c r="D1194" s="14">
        <f>IF(ReturnsType="Relative", (C1194/C1193-1)*IRNow1*ApproxDuration(C1194,5), (C1194-C1193)*ApproxDuration(C1194,5))</f>
        <v>5.2073937171488761E-3</v>
      </c>
      <c r="E1194" s="22" t="str">
        <f ca="1">IF(DataWindow&lt;(B1194-250),-CalcIM(OFFSET(D1193,0,0,-DataWindow,1),ConfLevel, metric, OFFSET($F$11,0,0,StressPeriod,1)),"")</f>
        <v/>
      </c>
      <c r="F1194" s="22">
        <f>IF(ReturnsType2="Relative", (C1194/C1193-1)*IRNow1*ApproxDuration(C1194,5), (C1194-C1193)*ApproxDuration(C1194,5))</f>
        <v>5.2073937171488761E-3</v>
      </c>
      <c r="G1194" s="15" t="str">
        <f ca="1">IF(DataWindow2&lt;(B1194-250),-CalcIM(OFFSET(F1193,0,0,-DataWindow2,1),ConfLevel2, metric2, OFFSET($D$11,0,0,StressPeriod2,1)),"")</f>
        <v/>
      </c>
    </row>
    <row r="1195" spans="2:7" x14ac:dyDescent="0.3">
      <c r="B1195" s="7">
        <f t="shared" si="19"/>
        <v>1183</v>
      </c>
      <c r="C1195" s="22">
        <v>4.1500000000000002E-2</v>
      </c>
      <c r="D1195" s="14">
        <f>IF(ReturnsType="Relative", (C1195/C1194-1)*IRNow1*ApproxDuration(C1195,5), (C1195-C1194)*ApproxDuration(C1195,5))</f>
        <v>0</v>
      </c>
      <c r="E1195" s="22" t="str">
        <f ca="1">IF(DataWindow&lt;(B1195-250),-CalcIM(OFFSET(D1194,0,0,-DataWindow,1),ConfLevel, metric, OFFSET($F$11,0,0,StressPeriod,1)),"")</f>
        <v/>
      </c>
      <c r="F1195" s="22">
        <f>IF(ReturnsType2="Relative", (C1195/C1194-1)*IRNow1*ApproxDuration(C1195,5), (C1195-C1194)*ApproxDuration(C1195,5))</f>
        <v>0</v>
      </c>
      <c r="G1195" s="15" t="str">
        <f ca="1">IF(DataWindow2&lt;(B1195-250),-CalcIM(OFFSET(F1194,0,0,-DataWindow2,1),ConfLevel2, metric2, OFFSET($D$11,0,0,StressPeriod2,1)),"")</f>
        <v/>
      </c>
    </row>
    <row r="1196" spans="2:7" x14ac:dyDescent="0.3">
      <c r="B1196" s="7">
        <f t="shared" si="19"/>
        <v>1184</v>
      </c>
      <c r="C1196" s="22">
        <v>4.1299999999999996E-2</v>
      </c>
      <c r="D1196" s="14">
        <f>IF(ReturnsType="Relative", (C1196/C1195-1)*IRNow1*ApproxDuration(C1196,5), (C1196-C1195)*ApproxDuration(C1196,5))</f>
        <v>-5.8782239162895149E-4</v>
      </c>
      <c r="E1196" s="22" t="str">
        <f ca="1">IF(DataWindow&lt;(B1196-250),-CalcIM(OFFSET(D1195,0,0,-DataWindow,1),ConfLevel, metric, OFFSET($F$11,0,0,StressPeriod,1)),"")</f>
        <v/>
      </c>
      <c r="F1196" s="22">
        <f>IF(ReturnsType2="Relative", (C1196/C1195-1)*IRNow1*ApproxDuration(C1196,5), (C1196-C1195)*ApproxDuration(C1196,5))</f>
        <v>-5.8782239162895149E-4</v>
      </c>
      <c r="G1196" s="15" t="str">
        <f ca="1">IF(DataWindow2&lt;(B1196-250),-CalcIM(OFFSET(F1195,0,0,-DataWindow2,1),ConfLevel2, metric2, OFFSET($D$11,0,0,StressPeriod2,1)),"")</f>
        <v/>
      </c>
    </row>
    <row r="1197" spans="2:7" x14ac:dyDescent="0.3">
      <c r="B1197" s="7">
        <f t="shared" si="19"/>
        <v>1185</v>
      </c>
      <c r="C1197" s="22">
        <v>4.0899999999999999E-2</v>
      </c>
      <c r="D1197" s="14">
        <f>IF(ReturnsType="Relative", (C1197/C1196-1)*IRNow1*ApproxDuration(C1197,5), (C1197-C1196)*ApproxDuration(C1197,5))</f>
        <v>-1.1824794350425972E-3</v>
      </c>
      <c r="E1197" s="22" t="str">
        <f ca="1">IF(DataWindow&lt;(B1197-250),-CalcIM(OFFSET(D1196,0,0,-DataWindow,1),ConfLevel, metric, OFFSET($F$11,0,0,StressPeriod,1)),"")</f>
        <v/>
      </c>
      <c r="F1197" s="22">
        <f>IF(ReturnsType2="Relative", (C1197/C1196-1)*IRNow1*ApproxDuration(C1197,5), (C1197-C1196)*ApproxDuration(C1197,5))</f>
        <v>-1.1824794350425972E-3</v>
      </c>
      <c r="G1197" s="15" t="str">
        <f ca="1">IF(DataWindow2&lt;(B1197-250),-CalcIM(OFFSET(F1196,0,0,-DataWindow2,1),ConfLevel2, metric2, OFFSET($D$11,0,0,StressPeriod2,1)),"")</f>
        <v/>
      </c>
    </row>
    <row r="1198" spans="2:7" x14ac:dyDescent="0.3">
      <c r="B1198" s="7">
        <f t="shared" si="19"/>
        <v>1186</v>
      </c>
      <c r="C1198" s="22">
        <v>4.07E-2</v>
      </c>
      <c r="D1198" s="14">
        <f>IF(ReturnsType="Relative", (C1198/C1197-1)*IRNow1*ApproxDuration(C1198,5), (C1198-C1197)*ApproxDuration(C1198,5))</f>
        <v>-5.9731045136610951E-4</v>
      </c>
      <c r="E1198" s="22" t="str">
        <f ca="1">IF(DataWindow&lt;(B1198-250),-CalcIM(OFFSET(D1197,0,0,-DataWindow,1),ConfLevel, metric, OFFSET($F$11,0,0,StressPeriod,1)),"")</f>
        <v/>
      </c>
      <c r="F1198" s="22">
        <f>IF(ReturnsType2="Relative", (C1198/C1197-1)*IRNow1*ApproxDuration(C1198,5), (C1198-C1197)*ApproxDuration(C1198,5))</f>
        <v>-5.9731045136610951E-4</v>
      </c>
      <c r="G1198" s="15" t="str">
        <f ca="1">IF(DataWindow2&lt;(B1198-250),-CalcIM(OFFSET(F1197,0,0,-DataWindow2,1),ConfLevel2, metric2, OFFSET($D$11,0,0,StressPeriod2,1)),"")</f>
        <v/>
      </c>
    </row>
    <row r="1199" spans="2:7" x14ac:dyDescent="0.3">
      <c r="B1199" s="7">
        <f t="shared" si="19"/>
        <v>1187</v>
      </c>
      <c r="C1199" s="22">
        <v>4.07E-2</v>
      </c>
      <c r="D1199" s="14">
        <f>IF(ReturnsType="Relative", (C1199/C1198-1)*IRNow1*ApproxDuration(C1199,5), (C1199-C1198)*ApproxDuration(C1199,5))</f>
        <v>0</v>
      </c>
      <c r="E1199" s="22" t="str">
        <f ca="1">IF(DataWindow&lt;(B1199-250),-CalcIM(OFFSET(D1198,0,0,-DataWindow,1),ConfLevel, metric, OFFSET($F$11,0,0,StressPeriod,1)),"")</f>
        <v/>
      </c>
      <c r="F1199" s="22">
        <f>IF(ReturnsType2="Relative", (C1199/C1198-1)*IRNow1*ApproxDuration(C1199,5), (C1199-C1198)*ApproxDuration(C1199,5))</f>
        <v>0</v>
      </c>
      <c r="G1199" s="15" t="str">
        <f ca="1">IF(DataWindow2&lt;(B1199-250),-CalcIM(OFFSET(F1198,0,0,-DataWindow2,1),ConfLevel2, metric2, OFFSET($D$11,0,0,StressPeriod2,1)),"")</f>
        <v/>
      </c>
    </row>
    <row r="1200" spans="2:7" x14ac:dyDescent="0.3">
      <c r="B1200" s="7">
        <f t="shared" si="19"/>
        <v>1188</v>
      </c>
      <c r="C1200" s="22">
        <v>4.0099999999999997E-2</v>
      </c>
      <c r="D1200" s="14">
        <f>IF(ReturnsType="Relative", (C1200/C1199-1)*IRNow1*ApproxDuration(C1200,5), (C1200-C1199)*ApproxDuration(C1200,5))</f>
        <v>-1.8033490362442553E-3</v>
      </c>
      <c r="E1200" s="22" t="str">
        <f ca="1">IF(DataWindow&lt;(B1200-250),-CalcIM(OFFSET(D1199,0,0,-DataWindow,1),ConfLevel, metric, OFFSET($F$11,0,0,StressPeriod,1)),"")</f>
        <v/>
      </c>
      <c r="F1200" s="22">
        <f>IF(ReturnsType2="Relative", (C1200/C1199-1)*IRNow1*ApproxDuration(C1200,5), (C1200-C1199)*ApproxDuration(C1200,5))</f>
        <v>-1.8033490362442553E-3</v>
      </c>
      <c r="G1200" s="15" t="str">
        <f ca="1">IF(DataWindow2&lt;(B1200-250),-CalcIM(OFFSET(F1199,0,0,-DataWindow2,1),ConfLevel2, metric2, OFFSET($D$11,0,0,StressPeriod2,1)),"")</f>
        <v/>
      </c>
    </row>
    <row r="1201" spans="2:7" x14ac:dyDescent="0.3">
      <c r="B1201" s="7">
        <f t="shared" si="19"/>
        <v>1189</v>
      </c>
      <c r="C1201" s="22">
        <v>3.9900000000000005E-2</v>
      </c>
      <c r="D1201" s="14">
        <f>IF(ReturnsType="Relative", (C1201/C1200-1)*IRNow1*ApproxDuration(C1201,5), (C1201-C1200)*ApproxDuration(C1201,5))</f>
        <v>-6.1040556979116819E-4</v>
      </c>
      <c r="E1201" s="22" t="str">
        <f ca="1">IF(DataWindow&lt;(B1201-250),-CalcIM(OFFSET(D1200,0,0,-DataWindow,1),ConfLevel, metric, OFFSET($F$11,0,0,StressPeriod,1)),"")</f>
        <v/>
      </c>
      <c r="F1201" s="22">
        <f>IF(ReturnsType2="Relative", (C1201/C1200-1)*IRNow1*ApproxDuration(C1201,5), (C1201-C1200)*ApproxDuration(C1201,5))</f>
        <v>-6.1040556979116819E-4</v>
      </c>
      <c r="G1201" s="15" t="str">
        <f ca="1">IF(DataWindow2&lt;(B1201-250),-CalcIM(OFFSET(F1200,0,0,-DataWindow2,1),ConfLevel2, metric2, OFFSET($D$11,0,0,StressPeriod2,1)),"")</f>
        <v/>
      </c>
    </row>
    <row r="1202" spans="2:7" x14ac:dyDescent="0.3">
      <c r="B1202" s="7">
        <f t="shared" si="19"/>
        <v>1190</v>
      </c>
      <c r="C1202" s="22">
        <v>3.9199999999999999E-2</v>
      </c>
      <c r="D1202" s="14">
        <f>IF(ReturnsType="Relative", (C1202/C1201-1)*IRNow1*ApproxDuration(C1202,5), (C1202-C1201)*ApproxDuration(C1202,5))</f>
        <v>-2.1507651556073267E-3</v>
      </c>
      <c r="E1202" s="22" t="str">
        <f ca="1">IF(DataWindow&lt;(B1202-250),-CalcIM(OFFSET(D1201,0,0,-DataWindow,1),ConfLevel, metric, OFFSET($F$11,0,0,StressPeriod,1)),"")</f>
        <v/>
      </c>
      <c r="F1202" s="22">
        <f>IF(ReturnsType2="Relative", (C1202/C1201-1)*IRNow1*ApproxDuration(C1202,5), (C1202-C1201)*ApproxDuration(C1202,5))</f>
        <v>-2.1507651556073267E-3</v>
      </c>
      <c r="G1202" s="15" t="str">
        <f ca="1">IF(DataWindow2&lt;(B1202-250),-CalcIM(OFFSET(F1201,0,0,-DataWindow2,1),ConfLevel2, metric2, OFFSET($D$11,0,0,StressPeriod2,1)),"")</f>
        <v/>
      </c>
    </row>
    <row r="1203" spans="2:7" x14ac:dyDescent="0.3">
      <c r="B1203" s="7">
        <f t="shared" si="19"/>
        <v>1191</v>
      </c>
      <c r="C1203" s="22">
        <v>3.95E-2</v>
      </c>
      <c r="D1203" s="14">
        <f>IF(ReturnsType="Relative", (C1203/C1202-1)*IRNow1*ApproxDuration(C1203,5), (C1203-C1202)*ApproxDuration(C1203,5))</f>
        <v>9.3753607654058148E-4</v>
      </c>
      <c r="E1203" s="22" t="str">
        <f ca="1">IF(DataWindow&lt;(B1203-250),-CalcIM(OFFSET(D1202,0,0,-DataWindow,1),ConfLevel, metric, OFFSET($F$11,0,0,StressPeriod,1)),"")</f>
        <v/>
      </c>
      <c r="F1203" s="22">
        <f>IF(ReturnsType2="Relative", (C1203/C1202-1)*IRNow1*ApproxDuration(C1203,5), (C1203-C1202)*ApproxDuration(C1203,5))</f>
        <v>9.3753607654058148E-4</v>
      </c>
      <c r="G1203" s="15" t="str">
        <f ca="1">IF(DataWindow2&lt;(B1203-250),-CalcIM(OFFSET(F1202,0,0,-DataWindow2,1),ConfLevel2, metric2, OFFSET($D$11,0,0,StressPeriod2,1)),"")</f>
        <v/>
      </c>
    </row>
    <row r="1204" spans="2:7" x14ac:dyDescent="0.3">
      <c r="B1204" s="7">
        <f t="shared" si="19"/>
        <v>1192</v>
      </c>
      <c r="C1204" s="22">
        <v>3.9E-2</v>
      </c>
      <c r="D1204" s="14">
        <f>IF(ReturnsType="Relative", (C1204/C1203-1)*IRNow1*ApproxDuration(C1204,5), (C1204-C1203)*ApproxDuration(C1204,5))</f>
        <v>-1.5525687220017809E-3</v>
      </c>
      <c r="E1204" s="22" t="str">
        <f ca="1">IF(DataWindow&lt;(B1204-250),-CalcIM(OFFSET(D1203,0,0,-DataWindow,1),ConfLevel, metric, OFFSET($F$11,0,0,StressPeriod,1)),"")</f>
        <v/>
      </c>
      <c r="F1204" s="22">
        <f>IF(ReturnsType2="Relative", (C1204/C1203-1)*IRNow1*ApproxDuration(C1204,5), (C1204-C1203)*ApproxDuration(C1204,5))</f>
        <v>-1.5525687220017809E-3</v>
      </c>
      <c r="G1204" s="15" t="str">
        <f ca="1">IF(DataWindow2&lt;(B1204-250),-CalcIM(OFFSET(F1203,0,0,-DataWindow2,1),ConfLevel2, metric2, OFFSET($D$11,0,0,StressPeriod2,1)),"")</f>
        <v/>
      </c>
    </row>
    <row r="1205" spans="2:7" x14ac:dyDescent="0.3">
      <c r="B1205" s="7">
        <f t="shared" si="19"/>
        <v>1193</v>
      </c>
      <c r="C1205" s="22">
        <v>3.9599999999999996E-2</v>
      </c>
      <c r="D1205" s="14">
        <f>IF(ReturnsType="Relative", (C1205/C1204-1)*IRNow1*ApproxDuration(C1205,5), (C1205-C1204)*ApproxDuration(C1205,5))</f>
        <v>1.8842323097430246E-3</v>
      </c>
      <c r="E1205" s="22" t="str">
        <f ca="1">IF(DataWindow&lt;(B1205-250),-CalcIM(OFFSET(D1204,0,0,-DataWindow,1),ConfLevel, metric, OFFSET($F$11,0,0,StressPeriod,1)),"")</f>
        <v/>
      </c>
      <c r="F1205" s="22">
        <f>IF(ReturnsType2="Relative", (C1205/C1204-1)*IRNow1*ApproxDuration(C1205,5), (C1205-C1204)*ApproxDuration(C1205,5))</f>
        <v>1.8842323097430246E-3</v>
      </c>
      <c r="G1205" s="15" t="str">
        <f ca="1">IF(DataWindow2&lt;(B1205-250),-CalcIM(OFFSET(F1204,0,0,-DataWindow2,1),ConfLevel2, metric2, OFFSET($D$11,0,0,StressPeriod2,1)),"")</f>
        <v/>
      </c>
    </row>
    <row r="1206" spans="2:7" x14ac:dyDescent="0.3">
      <c r="B1206" s="7">
        <f t="shared" si="19"/>
        <v>1194</v>
      </c>
      <c r="C1206" s="22">
        <v>3.9800000000000002E-2</v>
      </c>
      <c r="D1206" s="14">
        <f>IF(ReturnsType="Relative", (C1206/C1205-1)*IRNow1*ApproxDuration(C1206,5), (C1206-C1205)*ApproxDuration(C1206,5))</f>
        <v>6.1826212882736247E-4</v>
      </c>
      <c r="E1206" s="22" t="str">
        <f ca="1">IF(DataWindow&lt;(B1206-250),-CalcIM(OFFSET(D1205,0,0,-DataWindow,1),ConfLevel, metric, OFFSET($F$11,0,0,StressPeriod,1)),"")</f>
        <v/>
      </c>
      <c r="F1206" s="22">
        <f>IF(ReturnsType2="Relative", (C1206/C1205-1)*IRNow1*ApproxDuration(C1206,5), (C1206-C1205)*ApproxDuration(C1206,5))</f>
        <v>6.1826212882736247E-4</v>
      </c>
      <c r="G1206" s="15" t="str">
        <f ca="1">IF(DataWindow2&lt;(B1206-250),-CalcIM(OFFSET(F1205,0,0,-DataWindow2,1),ConfLevel2, metric2, OFFSET($D$11,0,0,StressPeriod2,1)),"")</f>
        <v/>
      </c>
    </row>
    <row r="1207" spans="2:7" x14ac:dyDescent="0.3">
      <c r="B1207" s="7">
        <f t="shared" si="19"/>
        <v>1195</v>
      </c>
      <c r="C1207" s="22">
        <v>4.0300000000000002E-2</v>
      </c>
      <c r="D1207" s="14">
        <f>IF(ReturnsType="Relative", (C1207/C1206-1)*IRNow1*ApproxDuration(C1207,5), (C1207-C1206)*ApproxDuration(C1207,5))</f>
        <v>1.5360310877830016E-3</v>
      </c>
      <c r="E1207" s="22" t="str">
        <f ca="1">IF(DataWindow&lt;(B1207-250),-CalcIM(OFFSET(D1206,0,0,-DataWindow,1),ConfLevel, metric, OFFSET($F$11,0,0,StressPeriod,1)),"")</f>
        <v/>
      </c>
      <c r="F1207" s="22">
        <f>IF(ReturnsType2="Relative", (C1207/C1206-1)*IRNow1*ApproxDuration(C1207,5), (C1207-C1206)*ApproxDuration(C1207,5))</f>
        <v>1.5360310877830016E-3</v>
      </c>
      <c r="G1207" s="15" t="str">
        <f ca="1">IF(DataWindow2&lt;(B1207-250),-CalcIM(OFFSET(F1206,0,0,-DataWindow2,1),ConfLevel2, metric2, OFFSET($D$11,0,0,StressPeriod2,1)),"")</f>
        <v/>
      </c>
    </row>
    <row r="1208" spans="2:7" x14ac:dyDescent="0.3">
      <c r="B1208" s="7">
        <f t="shared" si="19"/>
        <v>1196</v>
      </c>
      <c r="C1208" s="22">
        <v>3.9900000000000005E-2</v>
      </c>
      <c r="D1208" s="14">
        <f>IF(ReturnsType="Relative", (C1208/C1207-1)*IRNow1*ApproxDuration(C1208,5), (C1208-C1207)*ApproxDuration(C1208,5))</f>
        <v>-1.2147525235050513E-3</v>
      </c>
      <c r="E1208" s="22" t="str">
        <f ca="1">IF(DataWindow&lt;(B1208-250),-CalcIM(OFFSET(D1207,0,0,-DataWindow,1),ConfLevel, metric, OFFSET($F$11,0,0,StressPeriod,1)),"")</f>
        <v/>
      </c>
      <c r="F1208" s="22">
        <f>IF(ReturnsType2="Relative", (C1208/C1207-1)*IRNow1*ApproxDuration(C1208,5), (C1208-C1207)*ApproxDuration(C1208,5))</f>
        <v>-1.2147525235050513E-3</v>
      </c>
      <c r="G1208" s="15" t="str">
        <f ca="1">IF(DataWindow2&lt;(B1208-250),-CalcIM(OFFSET(F1207,0,0,-DataWindow2,1),ConfLevel2, metric2, OFFSET($D$11,0,0,StressPeriod2,1)),"")</f>
        <v/>
      </c>
    </row>
    <row r="1209" spans="2:7" x14ac:dyDescent="0.3">
      <c r="B1209" s="7">
        <f t="shared" si="19"/>
        <v>1197</v>
      </c>
      <c r="C1209" s="22">
        <v>3.9699999999999999E-2</v>
      </c>
      <c r="D1209" s="14">
        <f>IF(ReturnsType="Relative", (C1209/C1208-1)*IRNow1*ApproxDuration(C1209,5), (C1209-C1208)*ApproxDuration(C1209,5))</f>
        <v>-6.1376188456142595E-4</v>
      </c>
      <c r="E1209" s="22" t="str">
        <f ca="1">IF(DataWindow&lt;(B1209-250),-CalcIM(OFFSET(D1208,0,0,-DataWindow,1),ConfLevel, metric, OFFSET($F$11,0,0,StressPeriod,1)),"")</f>
        <v/>
      </c>
      <c r="F1209" s="22">
        <f>IF(ReturnsType2="Relative", (C1209/C1208-1)*IRNow1*ApproxDuration(C1209,5), (C1209-C1208)*ApproxDuration(C1209,5))</f>
        <v>-6.1376188456142595E-4</v>
      </c>
      <c r="G1209" s="15" t="str">
        <f ca="1">IF(DataWindow2&lt;(B1209-250),-CalcIM(OFFSET(F1208,0,0,-DataWindow2,1),ConfLevel2, metric2, OFFSET($D$11,0,0,StressPeriod2,1)),"")</f>
        <v/>
      </c>
    </row>
    <row r="1210" spans="2:7" x14ac:dyDescent="0.3">
      <c r="B1210" s="7">
        <f t="shared" si="19"/>
        <v>1198</v>
      </c>
      <c r="C1210" s="22">
        <v>3.9900000000000005E-2</v>
      </c>
      <c r="D1210" s="14">
        <f>IF(ReturnsType="Relative", (C1210/C1209-1)*IRNow1*ApproxDuration(C1210,5), (C1210-C1209)*ApproxDuration(C1210,5))</f>
        <v>6.1655575185459927E-4</v>
      </c>
      <c r="E1210" s="22" t="str">
        <f ca="1">IF(DataWindow&lt;(B1210-250),-CalcIM(OFFSET(D1209,0,0,-DataWindow,1),ConfLevel, metric, OFFSET($F$11,0,0,StressPeriod,1)),"")</f>
        <v/>
      </c>
      <c r="F1210" s="22">
        <f>IF(ReturnsType2="Relative", (C1210/C1209-1)*IRNow1*ApproxDuration(C1210,5), (C1210-C1209)*ApproxDuration(C1210,5))</f>
        <v>6.1655575185459927E-4</v>
      </c>
      <c r="G1210" s="15" t="str">
        <f ca="1">IF(DataWindow2&lt;(B1210-250),-CalcIM(OFFSET(F1209,0,0,-DataWindow2,1),ConfLevel2, metric2, OFFSET($D$11,0,0,StressPeriod2,1)),"")</f>
        <v/>
      </c>
    </row>
    <row r="1211" spans="2:7" x14ac:dyDescent="0.3">
      <c r="B1211" s="7">
        <f t="shared" si="19"/>
        <v>1199</v>
      </c>
      <c r="C1211" s="22">
        <v>3.9300000000000002E-2</v>
      </c>
      <c r="D1211" s="14">
        <f>IF(ReturnsType="Relative", (C1211/C1210-1)*IRNow1*ApproxDuration(C1211,5), (C1211-C1210)*ApproxDuration(C1211,5))</f>
        <v>-1.8430672310655212E-3</v>
      </c>
      <c r="E1211" s="22" t="str">
        <f ca="1">IF(DataWindow&lt;(B1211-250),-CalcIM(OFFSET(D1210,0,0,-DataWindow,1),ConfLevel, metric, OFFSET($F$11,0,0,StressPeriod,1)),"")</f>
        <v/>
      </c>
      <c r="F1211" s="22">
        <f>IF(ReturnsType2="Relative", (C1211/C1210-1)*IRNow1*ApproxDuration(C1211,5), (C1211-C1210)*ApproxDuration(C1211,5))</f>
        <v>-1.8430672310655212E-3</v>
      </c>
      <c r="G1211" s="15" t="str">
        <f ca="1">IF(DataWindow2&lt;(B1211-250),-CalcIM(OFFSET(F1210,0,0,-DataWindow2,1),ConfLevel2, metric2, OFFSET($D$11,0,0,StressPeriod2,1)),"")</f>
        <v/>
      </c>
    </row>
    <row r="1212" spans="2:7" x14ac:dyDescent="0.3">
      <c r="B1212" s="7">
        <f t="shared" si="19"/>
        <v>1200</v>
      </c>
      <c r="C1212" s="22">
        <v>0.04</v>
      </c>
      <c r="D1212" s="14">
        <f>IF(ReturnsType="Relative", (C1212/C1211-1)*IRNow1*ApproxDuration(C1212,5), (C1212-C1211)*ApproxDuration(C1212,5))</f>
        <v>2.1793821671922025E-3</v>
      </c>
      <c r="E1212" s="22" t="str">
        <f ca="1">IF(DataWindow&lt;(B1212-250),-CalcIM(OFFSET(D1211,0,0,-DataWindow,1),ConfLevel, metric, OFFSET($F$11,0,0,StressPeriod,1)),"")</f>
        <v/>
      </c>
      <c r="F1212" s="22">
        <f>IF(ReturnsType2="Relative", (C1212/C1211-1)*IRNow1*ApproxDuration(C1212,5), (C1212-C1211)*ApproxDuration(C1212,5))</f>
        <v>2.1793821671922025E-3</v>
      </c>
      <c r="G1212" s="15" t="str">
        <f ca="1">IF(DataWindow2&lt;(B1212-250),-CalcIM(OFFSET(F1211,0,0,-DataWindow2,1),ConfLevel2, metric2, OFFSET($D$11,0,0,StressPeriod2,1)),"")</f>
        <v/>
      </c>
    </row>
    <row r="1213" spans="2:7" x14ac:dyDescent="0.3">
      <c r="B1213" s="7">
        <f t="shared" si="19"/>
        <v>1201</v>
      </c>
      <c r="C1213" s="22">
        <v>3.9399999999999998E-2</v>
      </c>
      <c r="D1213" s="14">
        <f>IF(ReturnsType="Relative", (C1213/C1212-1)*IRNow1*ApproxDuration(C1213,5), (C1213-C1212)*ApproxDuration(C1213,5))</f>
        <v>-1.8380150636643183E-3</v>
      </c>
      <c r="E1213" s="22" t="str">
        <f ca="1">IF(DataWindow&lt;(B1213-250),-CalcIM(OFFSET(D1212,0,0,-DataWindow,1),ConfLevel, metric, OFFSET($F$11,0,0,StressPeriod,1)),"")</f>
        <v/>
      </c>
      <c r="F1213" s="22">
        <f>IF(ReturnsType2="Relative", (C1213/C1212-1)*IRNow1*ApproxDuration(C1213,5), (C1213-C1212)*ApproxDuration(C1213,5))</f>
        <v>-1.8380150636643183E-3</v>
      </c>
      <c r="G1213" s="15" t="str">
        <f ca="1">IF(DataWindow2&lt;(B1213-250),-CalcIM(OFFSET(F1212,0,0,-DataWindow2,1),ConfLevel2, metric2, OFFSET($D$11,0,0,StressPeriod2,1)),"")</f>
        <v/>
      </c>
    </row>
    <row r="1214" spans="2:7" x14ac:dyDescent="0.3">
      <c r="B1214" s="7">
        <f t="shared" si="19"/>
        <v>1202</v>
      </c>
      <c r="C1214" s="22">
        <v>3.9199999999999999E-2</v>
      </c>
      <c r="D1214" s="14">
        <f>IF(ReturnsType="Relative", (C1214/C1213-1)*IRNow1*ApproxDuration(C1214,5), (C1214-C1213)*ApproxDuration(C1214,5))</f>
        <v>-6.2230260847521231E-4</v>
      </c>
      <c r="E1214" s="22" t="str">
        <f ca="1">IF(DataWindow&lt;(B1214-250),-CalcIM(OFFSET(D1213,0,0,-DataWindow,1),ConfLevel, metric, OFFSET($F$11,0,0,StressPeriod,1)),"")</f>
        <v/>
      </c>
      <c r="F1214" s="22">
        <f>IF(ReturnsType2="Relative", (C1214/C1213-1)*IRNow1*ApproxDuration(C1214,5), (C1214-C1213)*ApproxDuration(C1214,5))</f>
        <v>-6.2230260847521231E-4</v>
      </c>
      <c r="G1214" s="15" t="str">
        <f ca="1">IF(DataWindow2&lt;(B1214-250),-CalcIM(OFFSET(F1213,0,0,-DataWindow2,1),ConfLevel2, metric2, OFFSET($D$11,0,0,StressPeriod2,1)),"")</f>
        <v/>
      </c>
    </row>
    <row r="1215" spans="2:7" x14ac:dyDescent="0.3">
      <c r="B1215" s="7">
        <f t="shared" si="19"/>
        <v>1203</v>
      </c>
      <c r="C1215" s="22">
        <v>3.9800000000000002E-2</v>
      </c>
      <c r="D1215" s="14">
        <f>IF(ReturnsType="Relative", (C1215/C1214-1)*IRNow1*ApproxDuration(C1215,5), (C1215-C1214)*ApproxDuration(C1215,5))</f>
        <v>1.8737127781808399E-3</v>
      </c>
      <c r="E1215" s="22" t="str">
        <f ca="1">IF(DataWindow&lt;(B1215-250),-CalcIM(OFFSET(D1214,0,0,-DataWindow,1),ConfLevel, metric, OFFSET($F$11,0,0,StressPeriod,1)),"")</f>
        <v/>
      </c>
      <c r="F1215" s="22">
        <f>IF(ReturnsType2="Relative", (C1215/C1214-1)*IRNow1*ApproxDuration(C1215,5), (C1215-C1214)*ApproxDuration(C1215,5))</f>
        <v>1.8737127781808399E-3</v>
      </c>
      <c r="G1215" s="15" t="str">
        <f ca="1">IF(DataWindow2&lt;(B1215-250),-CalcIM(OFFSET(F1214,0,0,-DataWindow2,1),ConfLevel2, metric2, OFFSET($D$11,0,0,StressPeriod2,1)),"")</f>
        <v/>
      </c>
    </row>
    <row r="1216" spans="2:7" x14ac:dyDescent="0.3">
      <c r="B1216" s="7">
        <f t="shared" si="19"/>
        <v>1204</v>
      </c>
      <c r="C1216" s="22">
        <v>3.9599999999999996E-2</v>
      </c>
      <c r="D1216" s="14">
        <f>IF(ReturnsType="Relative", (C1216/C1215-1)*IRNow1*ApproxDuration(C1216,5), (C1216-C1215)*ApproxDuration(C1216,5))</f>
        <v>-6.1545276448894605E-4</v>
      </c>
      <c r="E1216" s="22" t="str">
        <f ca="1">IF(DataWindow&lt;(B1216-250),-CalcIM(OFFSET(D1215,0,0,-DataWindow,1),ConfLevel, metric, OFFSET($F$11,0,0,StressPeriod,1)),"")</f>
        <v/>
      </c>
      <c r="F1216" s="22">
        <f>IF(ReturnsType2="Relative", (C1216/C1215-1)*IRNow1*ApproxDuration(C1216,5), (C1216-C1215)*ApproxDuration(C1216,5))</f>
        <v>-6.1545276448894605E-4</v>
      </c>
      <c r="G1216" s="15" t="str">
        <f ca="1">IF(DataWindow2&lt;(B1216-250),-CalcIM(OFFSET(F1215,0,0,-DataWindow2,1),ConfLevel2, metric2, OFFSET($D$11,0,0,StressPeriod2,1)),"")</f>
        <v/>
      </c>
    </row>
    <row r="1217" spans="2:7" x14ac:dyDescent="0.3">
      <c r="B1217" s="7">
        <f t="shared" si="19"/>
        <v>1205</v>
      </c>
      <c r="C1217" s="22">
        <v>3.9100000000000003E-2</v>
      </c>
      <c r="D1217" s="14">
        <f>IF(ReturnsType="Relative", (C1217/C1216-1)*IRNow1*ApproxDuration(C1217,5), (C1217-C1216)*ApproxDuration(C1217,5))</f>
        <v>-1.5482735680872027E-3</v>
      </c>
      <c r="E1217" s="22" t="str">
        <f ca="1">IF(DataWindow&lt;(B1217-250),-CalcIM(OFFSET(D1216,0,0,-DataWindow,1),ConfLevel, metric, OFFSET($F$11,0,0,StressPeriod,1)),"")</f>
        <v/>
      </c>
      <c r="F1217" s="22">
        <f>IF(ReturnsType2="Relative", (C1217/C1216-1)*IRNow1*ApproxDuration(C1217,5), (C1217-C1216)*ApproxDuration(C1217,5))</f>
        <v>-1.5482735680872027E-3</v>
      </c>
      <c r="G1217" s="15" t="str">
        <f ca="1">IF(DataWindow2&lt;(B1217-250),-CalcIM(OFFSET(F1216,0,0,-DataWindow2,1),ConfLevel2, metric2, OFFSET($D$11,0,0,StressPeriod2,1)),"")</f>
        <v/>
      </c>
    </row>
    <row r="1218" spans="2:7" x14ac:dyDescent="0.3">
      <c r="B1218" s="7">
        <f t="shared" si="19"/>
        <v>1206</v>
      </c>
      <c r="C1218" s="22">
        <v>3.8699999999999998E-2</v>
      </c>
      <c r="D1218" s="14">
        <f>IF(ReturnsType="Relative", (C1218/C1217-1)*IRNow1*ApproxDuration(C1218,5), (C1218-C1217)*ApproxDuration(C1218,5))</f>
        <v>-1.2556723759345051E-3</v>
      </c>
      <c r="E1218" s="22" t="str">
        <f ca="1">IF(DataWindow&lt;(B1218-250),-CalcIM(OFFSET(D1217,0,0,-DataWindow,1),ConfLevel, metric, OFFSET($F$11,0,0,StressPeriod,1)),"")</f>
        <v/>
      </c>
      <c r="F1218" s="22">
        <f>IF(ReturnsType2="Relative", (C1218/C1217-1)*IRNow1*ApproxDuration(C1218,5), (C1218-C1217)*ApproxDuration(C1218,5))</f>
        <v>-1.2556723759345051E-3</v>
      </c>
      <c r="G1218" s="15" t="str">
        <f ca="1">IF(DataWindow2&lt;(B1218-250),-CalcIM(OFFSET(F1217,0,0,-DataWindow2,1),ConfLevel2, metric2, OFFSET($D$11,0,0,StressPeriod2,1)),"")</f>
        <v/>
      </c>
    </row>
    <row r="1219" spans="2:7" x14ac:dyDescent="0.3">
      <c r="B1219" s="7">
        <f t="shared" si="19"/>
        <v>1207</v>
      </c>
      <c r="C1219" s="22">
        <v>3.95E-2</v>
      </c>
      <c r="D1219" s="14">
        <f>IF(ReturnsType="Relative", (C1219/C1218-1)*IRNow1*ApproxDuration(C1219,5), (C1219-C1218)*ApproxDuration(C1219,5))</f>
        <v>2.5323971886574027E-3</v>
      </c>
      <c r="E1219" s="22" t="str">
        <f ca="1">IF(DataWindow&lt;(B1219-250),-CalcIM(OFFSET(D1218,0,0,-DataWindow,1),ConfLevel, metric, OFFSET($F$11,0,0,StressPeriod,1)),"")</f>
        <v/>
      </c>
      <c r="F1219" s="22">
        <f>IF(ReturnsType2="Relative", (C1219/C1218-1)*IRNow1*ApproxDuration(C1219,5), (C1219-C1218)*ApproxDuration(C1219,5))</f>
        <v>2.5323971886574027E-3</v>
      </c>
      <c r="G1219" s="15" t="str">
        <f ca="1">IF(DataWindow2&lt;(B1219-250),-CalcIM(OFFSET(F1218,0,0,-DataWindow2,1),ConfLevel2, metric2, OFFSET($D$11,0,0,StressPeriod2,1)),"")</f>
        <v/>
      </c>
    </row>
    <row r="1220" spans="2:7" x14ac:dyDescent="0.3">
      <c r="B1220" s="7">
        <f t="shared" si="19"/>
        <v>1208</v>
      </c>
      <c r="C1220" s="22">
        <v>3.95E-2</v>
      </c>
      <c r="D1220" s="14">
        <f>IF(ReturnsType="Relative", (C1220/C1219-1)*IRNow1*ApproxDuration(C1220,5), (C1220-C1219)*ApproxDuration(C1220,5))</f>
        <v>0</v>
      </c>
      <c r="E1220" s="22" t="str">
        <f ca="1">IF(DataWindow&lt;(B1220-250),-CalcIM(OFFSET(D1219,0,0,-DataWindow,1),ConfLevel, metric, OFFSET($F$11,0,0,StressPeriod,1)),"")</f>
        <v/>
      </c>
      <c r="F1220" s="22">
        <f>IF(ReturnsType2="Relative", (C1220/C1219-1)*IRNow1*ApproxDuration(C1220,5), (C1220-C1219)*ApproxDuration(C1220,5))</f>
        <v>0</v>
      </c>
      <c r="G1220" s="15" t="str">
        <f ca="1">IF(DataWindow2&lt;(B1220-250),-CalcIM(OFFSET(F1219,0,0,-DataWindow2,1),ConfLevel2, metric2, OFFSET($D$11,0,0,StressPeriod2,1)),"")</f>
        <v/>
      </c>
    </row>
    <row r="1221" spans="2:7" x14ac:dyDescent="0.3">
      <c r="B1221" s="7">
        <f t="shared" si="19"/>
        <v>1209</v>
      </c>
      <c r="C1221" s="22">
        <v>3.8800000000000001E-2</v>
      </c>
      <c r="D1221" s="14">
        <f>IF(ReturnsType="Relative", (C1221/C1220-1)*IRNow1*ApproxDuration(C1221,5), (C1221-C1220)*ApproxDuration(C1221,5))</f>
        <v>-2.1746480551506548E-3</v>
      </c>
      <c r="E1221" s="22" t="str">
        <f ca="1">IF(DataWindow&lt;(B1221-250),-CalcIM(OFFSET(D1220,0,0,-DataWindow,1),ConfLevel, metric, OFFSET($F$11,0,0,StressPeriod,1)),"")</f>
        <v/>
      </c>
      <c r="F1221" s="22">
        <f>IF(ReturnsType2="Relative", (C1221/C1220-1)*IRNow1*ApproxDuration(C1221,5), (C1221-C1220)*ApproxDuration(C1221,5))</f>
        <v>-2.1746480551506548E-3</v>
      </c>
      <c r="G1221" s="15" t="str">
        <f ca="1">IF(DataWindow2&lt;(B1221-250),-CalcIM(OFFSET(F1220,0,0,-DataWindow2,1),ConfLevel2, metric2, OFFSET($D$11,0,0,StressPeriod2,1)),"")</f>
        <v/>
      </c>
    </row>
    <row r="1222" spans="2:7" x14ac:dyDescent="0.3">
      <c r="B1222" s="7">
        <f t="shared" si="19"/>
        <v>1210</v>
      </c>
      <c r="C1222" s="22">
        <v>3.85E-2</v>
      </c>
      <c r="D1222" s="14">
        <f>IF(ReturnsType="Relative", (C1222/C1221-1)*IRNow1*ApproxDuration(C1222,5), (C1222-C1221)*ApproxDuration(C1222,5))</f>
        <v>-9.4949526211730363E-4</v>
      </c>
      <c r="E1222" s="22" t="str">
        <f ca="1">IF(DataWindow&lt;(B1222-250),-CalcIM(OFFSET(D1221,0,0,-DataWindow,1),ConfLevel, metric, OFFSET($F$11,0,0,StressPeriod,1)),"")</f>
        <v/>
      </c>
      <c r="F1222" s="22">
        <f>IF(ReturnsType2="Relative", (C1222/C1221-1)*IRNow1*ApproxDuration(C1222,5), (C1222-C1221)*ApproxDuration(C1222,5))</f>
        <v>-9.4949526211730363E-4</v>
      </c>
      <c r="G1222" s="15" t="str">
        <f ca="1">IF(DataWindow2&lt;(B1222-250),-CalcIM(OFFSET(F1221,0,0,-DataWindow2,1),ConfLevel2, metric2, OFFSET($D$11,0,0,StressPeriod2,1)),"")</f>
        <v/>
      </c>
    </row>
    <row r="1223" spans="2:7" x14ac:dyDescent="0.3">
      <c r="B1223" s="7">
        <f t="shared" si="19"/>
        <v>1211</v>
      </c>
      <c r="C1223" s="22">
        <v>3.8900000000000004E-2</v>
      </c>
      <c r="D1223" s="14">
        <f>IF(ReturnsType="Relative", (C1223/C1222-1)*IRNow1*ApproxDuration(C1223,5), (C1223-C1222)*ApproxDuration(C1223,5))</f>
        <v>1.274624428157174E-3</v>
      </c>
      <c r="E1223" s="22" t="str">
        <f ca="1">IF(DataWindow&lt;(B1223-250),-CalcIM(OFFSET(D1222,0,0,-DataWindow,1),ConfLevel, metric, OFFSET($F$11,0,0,StressPeriod,1)),"")</f>
        <v/>
      </c>
      <c r="F1223" s="22">
        <f>IF(ReturnsType2="Relative", (C1223/C1222-1)*IRNow1*ApproxDuration(C1223,5), (C1223-C1222)*ApproxDuration(C1223,5))</f>
        <v>1.274624428157174E-3</v>
      </c>
      <c r="G1223" s="15" t="str">
        <f ca="1">IF(DataWindow2&lt;(B1223-250),-CalcIM(OFFSET(F1222,0,0,-DataWindow2,1),ConfLevel2, metric2, OFFSET($D$11,0,0,StressPeriod2,1)),"")</f>
        <v/>
      </c>
    </row>
    <row r="1224" spans="2:7" x14ac:dyDescent="0.3">
      <c r="B1224" s="7">
        <f t="shared" si="19"/>
        <v>1212</v>
      </c>
      <c r="C1224" s="22">
        <v>3.8399999999999997E-2</v>
      </c>
      <c r="D1224" s="14">
        <f>IF(ReturnsType="Relative", (C1224/C1223-1)*IRNow1*ApproxDuration(C1224,5), (C1224-C1223)*ApproxDuration(C1224,5))</f>
        <v>-1.5788060166039598E-3</v>
      </c>
      <c r="E1224" s="22" t="str">
        <f ca="1">IF(DataWindow&lt;(B1224-250),-CalcIM(OFFSET(D1223,0,0,-DataWindow,1),ConfLevel, metric, OFFSET($F$11,0,0,StressPeriod,1)),"")</f>
        <v/>
      </c>
      <c r="F1224" s="22">
        <f>IF(ReturnsType2="Relative", (C1224/C1223-1)*IRNow1*ApproxDuration(C1224,5), (C1224-C1223)*ApproxDuration(C1224,5))</f>
        <v>-1.5788060166039598E-3</v>
      </c>
      <c r="G1224" s="15" t="str">
        <f ca="1">IF(DataWindow2&lt;(B1224-250),-CalcIM(OFFSET(F1223,0,0,-DataWindow2,1),ConfLevel2, metric2, OFFSET($D$11,0,0,StressPeriod2,1)),"")</f>
        <v/>
      </c>
    </row>
    <row r="1225" spans="2:7" x14ac:dyDescent="0.3">
      <c r="B1225" s="7">
        <f t="shared" si="19"/>
        <v>1213</v>
      </c>
      <c r="C1225" s="22">
        <v>3.8100000000000002E-2</v>
      </c>
      <c r="D1225" s="14">
        <f>IF(ReturnsType="Relative", (C1225/C1224-1)*IRNow1*ApproxDuration(C1225,5), (C1225-C1224)*ApproxDuration(C1225,5))</f>
        <v>-9.6031507162799672E-4</v>
      </c>
      <c r="E1225" s="22" t="str">
        <f ca="1">IF(DataWindow&lt;(B1225-250),-CalcIM(OFFSET(D1224,0,0,-DataWindow,1),ConfLevel, metric, OFFSET($F$11,0,0,StressPeriod,1)),"")</f>
        <v/>
      </c>
      <c r="F1225" s="22">
        <f>IF(ReturnsType2="Relative", (C1225/C1224-1)*IRNow1*ApproxDuration(C1225,5), (C1225-C1224)*ApproxDuration(C1225,5))</f>
        <v>-9.6031507162799672E-4</v>
      </c>
      <c r="G1225" s="15" t="str">
        <f ca="1">IF(DataWindow2&lt;(B1225-250),-CalcIM(OFFSET(F1224,0,0,-DataWindow2,1),ConfLevel2, metric2, OFFSET($D$11,0,0,StressPeriod2,1)),"")</f>
        <v/>
      </c>
    </row>
    <row r="1226" spans="2:7" x14ac:dyDescent="0.3">
      <c r="B1226" s="7">
        <f t="shared" si="19"/>
        <v>1214</v>
      </c>
      <c r="C1226" s="22">
        <v>3.7699999999999997E-2</v>
      </c>
      <c r="D1226" s="14">
        <f>IF(ReturnsType="Relative", (C1226/C1225-1)*IRNow1*ApproxDuration(C1226,5), (C1226-C1225)*ApproxDuration(C1226,5))</f>
        <v>-1.2917525170135101E-3</v>
      </c>
      <c r="E1226" s="22" t="str">
        <f ca="1">IF(DataWindow&lt;(B1226-250),-CalcIM(OFFSET(D1225,0,0,-DataWindow,1),ConfLevel, metric, OFFSET($F$11,0,0,StressPeriod,1)),"")</f>
        <v/>
      </c>
      <c r="F1226" s="22">
        <f>IF(ReturnsType2="Relative", (C1226/C1225-1)*IRNow1*ApproxDuration(C1226,5), (C1226-C1225)*ApproxDuration(C1226,5))</f>
        <v>-1.2917525170135101E-3</v>
      </c>
      <c r="G1226" s="15" t="str">
        <f ca="1">IF(DataWindow2&lt;(B1226-250),-CalcIM(OFFSET(F1225,0,0,-DataWindow2,1),ConfLevel2, metric2, OFFSET($D$11,0,0,StressPeriod2,1)),"")</f>
        <v/>
      </c>
    </row>
    <row r="1227" spans="2:7" x14ac:dyDescent="0.3">
      <c r="B1227" s="7">
        <f t="shared" si="19"/>
        <v>1215</v>
      </c>
      <c r="C1227" s="22">
        <v>3.7499999999999999E-2</v>
      </c>
      <c r="D1227" s="14">
        <f>IF(ReturnsType="Relative", (C1227/C1226-1)*IRNow1*ApproxDuration(C1227,5), (C1227-C1226)*ApproxDuration(C1227,5))</f>
        <v>-6.530452780377263E-4</v>
      </c>
      <c r="E1227" s="22" t="str">
        <f ca="1">IF(DataWindow&lt;(B1227-250),-CalcIM(OFFSET(D1226,0,0,-DataWindow,1),ConfLevel, metric, OFFSET($F$11,0,0,StressPeriod,1)),"")</f>
        <v/>
      </c>
      <c r="F1227" s="22">
        <f>IF(ReturnsType2="Relative", (C1227/C1226-1)*IRNow1*ApproxDuration(C1227,5), (C1227-C1226)*ApproxDuration(C1227,5))</f>
        <v>-6.530452780377263E-4</v>
      </c>
      <c r="G1227" s="15" t="str">
        <f ca="1">IF(DataWindow2&lt;(B1227-250),-CalcIM(OFFSET(F1226,0,0,-DataWindow2,1),ConfLevel2, metric2, OFFSET($D$11,0,0,StressPeriod2,1)),"")</f>
        <v/>
      </c>
    </row>
    <row r="1228" spans="2:7" x14ac:dyDescent="0.3">
      <c r="B1228" s="7">
        <f t="shared" si="19"/>
        <v>1216</v>
      </c>
      <c r="C1228" s="22">
        <v>3.7000000000000005E-2</v>
      </c>
      <c r="D1228" s="14">
        <f>IF(ReturnsType="Relative", (C1228/C1227-1)*IRNow1*ApproxDuration(C1228,5), (C1228-C1227)*ApproxDuration(C1228,5))</f>
        <v>-1.64330967062795E-3</v>
      </c>
      <c r="E1228" s="22" t="str">
        <f ca="1">IF(DataWindow&lt;(B1228-250),-CalcIM(OFFSET(D1227,0,0,-DataWindow,1),ConfLevel, metric, OFFSET($F$11,0,0,StressPeriod,1)),"")</f>
        <v/>
      </c>
      <c r="F1228" s="22">
        <f>IF(ReturnsType2="Relative", (C1228/C1227-1)*IRNow1*ApproxDuration(C1228,5), (C1228-C1227)*ApproxDuration(C1228,5))</f>
        <v>-1.64330967062795E-3</v>
      </c>
      <c r="G1228" s="15" t="str">
        <f ca="1">IF(DataWindow2&lt;(B1228-250),-CalcIM(OFFSET(F1227,0,0,-DataWindow2,1),ConfLevel2, metric2, OFFSET($D$11,0,0,StressPeriod2,1)),"")</f>
        <v/>
      </c>
    </row>
    <row r="1229" spans="2:7" x14ac:dyDescent="0.3">
      <c r="B1229" s="7">
        <f t="shared" si="19"/>
        <v>1217</v>
      </c>
      <c r="C1229" s="22">
        <v>3.6799999999999999E-2</v>
      </c>
      <c r="D1229" s="14">
        <f>IF(ReturnsType="Relative", (C1229/C1228-1)*IRNow1*ApproxDuration(C1229,5), (C1229-C1228)*ApproxDuration(C1229,5))</f>
        <v>-6.665295676674505E-4</v>
      </c>
      <c r="E1229" s="22" t="str">
        <f ca="1">IF(DataWindow&lt;(B1229-250),-CalcIM(OFFSET(D1228,0,0,-DataWindow,1),ConfLevel, metric, OFFSET($F$11,0,0,StressPeriod,1)),"")</f>
        <v/>
      </c>
      <c r="F1229" s="22">
        <f>IF(ReturnsType2="Relative", (C1229/C1228-1)*IRNow1*ApproxDuration(C1229,5), (C1229-C1228)*ApproxDuration(C1229,5))</f>
        <v>-6.665295676674505E-4</v>
      </c>
      <c r="G1229" s="15" t="str">
        <f ca="1">IF(DataWindow2&lt;(B1229-250),-CalcIM(OFFSET(F1228,0,0,-DataWindow2,1),ConfLevel2, metric2, OFFSET($D$11,0,0,StressPeriod2,1)),"")</f>
        <v/>
      </c>
    </row>
    <row r="1230" spans="2:7" x14ac:dyDescent="0.3">
      <c r="B1230" s="7">
        <f t="shared" ref="B1230:B1293" si="20">B1229+1</f>
        <v>1218</v>
      </c>
      <c r="C1230" s="22">
        <v>3.6400000000000002E-2</v>
      </c>
      <c r="D1230" s="14">
        <f>IF(ReturnsType="Relative", (C1230/C1229-1)*IRNow1*ApproxDuration(C1230,5), (C1230-C1229)*ApproxDuration(C1230,5))</f>
        <v>-1.3416040996103442E-3</v>
      </c>
      <c r="E1230" s="22" t="str">
        <f ca="1">IF(DataWindow&lt;(B1230-250),-CalcIM(OFFSET(D1229,0,0,-DataWindow,1),ConfLevel, metric, OFFSET($F$11,0,0,StressPeriod,1)),"")</f>
        <v/>
      </c>
      <c r="F1230" s="22">
        <f>IF(ReturnsType2="Relative", (C1230/C1229-1)*IRNow1*ApproxDuration(C1230,5), (C1230-C1229)*ApproxDuration(C1230,5))</f>
        <v>-1.3416040996103442E-3</v>
      </c>
      <c r="G1230" s="15" t="str">
        <f ca="1">IF(DataWindow2&lt;(B1230-250),-CalcIM(OFFSET(F1229,0,0,-DataWindow2,1),ConfLevel2, metric2, OFFSET($D$11,0,0,StressPeriod2,1)),"")</f>
        <v/>
      </c>
    </row>
    <row r="1231" spans="2:7" x14ac:dyDescent="0.3">
      <c r="B1231" s="7">
        <f t="shared" si="20"/>
        <v>1219</v>
      </c>
      <c r="C1231" s="22">
        <v>3.6200000000000003E-2</v>
      </c>
      <c r="D1231" s="14">
        <f>IF(ReturnsType="Relative", (C1231/C1230-1)*IRNow1*ApproxDuration(C1231,5), (C1231-C1230)*ApproxDuration(C1231,5))</f>
        <v>-6.7850241564168317E-4</v>
      </c>
      <c r="E1231" s="22" t="str">
        <f ca="1">IF(DataWindow&lt;(B1231-250),-CalcIM(OFFSET(D1230,0,0,-DataWindow,1),ConfLevel, metric, OFFSET($F$11,0,0,StressPeriod,1)),"")</f>
        <v/>
      </c>
      <c r="F1231" s="22">
        <f>IF(ReturnsType2="Relative", (C1231/C1230-1)*IRNow1*ApproxDuration(C1231,5), (C1231-C1230)*ApproxDuration(C1231,5))</f>
        <v>-6.7850241564168317E-4</v>
      </c>
      <c r="G1231" s="15" t="str">
        <f ca="1">IF(DataWindow2&lt;(B1231-250),-CalcIM(OFFSET(F1230,0,0,-DataWindow2,1),ConfLevel2, metric2, OFFSET($D$11,0,0,StressPeriod2,1)),"")</f>
        <v/>
      </c>
    </row>
    <row r="1232" spans="2:7" x14ac:dyDescent="0.3">
      <c r="B1232" s="7">
        <f t="shared" si="20"/>
        <v>1220</v>
      </c>
      <c r="C1232" s="22">
        <v>3.6499999999999998E-2</v>
      </c>
      <c r="D1232" s="14">
        <f>IF(ReturnsType="Relative", (C1232/C1231-1)*IRNow1*ApproxDuration(C1232,5), (C1232-C1231)*ApproxDuration(C1232,5))</f>
        <v>1.0226325468708794E-3</v>
      </c>
      <c r="E1232" s="22" t="str">
        <f ca="1">IF(DataWindow&lt;(B1232-250),-CalcIM(OFFSET(D1231,0,0,-DataWindow,1),ConfLevel, metric, OFFSET($F$11,0,0,StressPeriod,1)),"")</f>
        <v/>
      </c>
      <c r="F1232" s="22">
        <f>IF(ReturnsType2="Relative", (C1232/C1231-1)*IRNow1*ApproxDuration(C1232,5), (C1232-C1231)*ApproxDuration(C1232,5))</f>
        <v>1.0226325468708794E-3</v>
      </c>
      <c r="G1232" s="15" t="str">
        <f ca="1">IF(DataWindow2&lt;(B1232-250),-CalcIM(OFFSET(F1231,0,0,-DataWindow2,1),ConfLevel2, metric2, OFFSET($D$11,0,0,StressPeriod2,1)),"")</f>
        <v/>
      </c>
    </row>
    <row r="1233" spans="2:7" x14ac:dyDescent="0.3">
      <c r="B1233" s="7">
        <f t="shared" si="20"/>
        <v>1221</v>
      </c>
      <c r="C1233" s="22">
        <v>3.6200000000000003E-2</v>
      </c>
      <c r="D1233" s="14">
        <f>IF(ReturnsType="Relative", (C1233/C1232-1)*IRNow1*ApproxDuration(C1233,5), (C1233-C1232)*ApproxDuration(C1233,5))</f>
        <v>-1.0149652573708326E-3</v>
      </c>
      <c r="E1233" s="22" t="str">
        <f ca="1">IF(DataWindow&lt;(B1233-250),-CalcIM(OFFSET(D1232,0,0,-DataWindow,1),ConfLevel, metric, OFFSET($F$11,0,0,StressPeriod,1)),"")</f>
        <v/>
      </c>
      <c r="F1233" s="22">
        <f>IF(ReturnsType2="Relative", (C1233/C1232-1)*IRNow1*ApproxDuration(C1233,5), (C1233-C1232)*ApproxDuration(C1233,5))</f>
        <v>-1.0149652573708326E-3</v>
      </c>
      <c r="G1233" s="15" t="str">
        <f ca="1">IF(DataWindow2&lt;(B1233-250),-CalcIM(OFFSET(F1232,0,0,-DataWindow2,1),ConfLevel2, metric2, OFFSET($D$11,0,0,StressPeriod2,1)),"")</f>
        <v/>
      </c>
    </row>
    <row r="1234" spans="2:7" x14ac:dyDescent="0.3">
      <c r="B1234" s="7">
        <f t="shared" si="20"/>
        <v>1222</v>
      </c>
      <c r="C1234" s="22">
        <v>3.5699999999999996E-2</v>
      </c>
      <c r="D1234" s="14">
        <f>IF(ReturnsType="Relative", (C1234/C1233-1)*IRNow1*ApproxDuration(C1234,5), (C1234-C1233)*ApproxDuration(C1234,5))</f>
        <v>-1.7076970705505055E-3</v>
      </c>
      <c r="E1234" s="22" t="str">
        <f ca="1">IF(DataWindow&lt;(B1234-250),-CalcIM(OFFSET(D1233,0,0,-DataWindow,1),ConfLevel, metric, OFFSET($F$11,0,0,StressPeriod,1)),"")</f>
        <v/>
      </c>
      <c r="F1234" s="22">
        <f>IF(ReturnsType2="Relative", (C1234/C1233-1)*IRNow1*ApproxDuration(C1234,5), (C1234-C1233)*ApproxDuration(C1234,5))</f>
        <v>-1.7076970705505055E-3</v>
      </c>
      <c r="G1234" s="15" t="str">
        <f ca="1">IF(DataWindow2&lt;(B1234-250),-CalcIM(OFFSET(F1233,0,0,-DataWindow2,1),ConfLevel2, metric2, OFFSET($D$11,0,0,StressPeriod2,1)),"")</f>
        <v/>
      </c>
    </row>
    <row r="1235" spans="2:7" x14ac:dyDescent="0.3">
      <c r="B1235" s="7">
        <f t="shared" si="20"/>
        <v>1223</v>
      </c>
      <c r="C1235" s="22">
        <v>3.5900000000000001E-2</v>
      </c>
      <c r="D1235" s="14">
        <f>IF(ReturnsType="Relative", (C1235/C1234-1)*IRNow1*ApproxDuration(C1235,5), (C1235-C1234)*ApproxDuration(C1235,5))</f>
        <v>6.923098436420655E-4</v>
      </c>
      <c r="E1235" s="22" t="str">
        <f ca="1">IF(DataWindow&lt;(B1235-250),-CalcIM(OFFSET(D1234,0,0,-DataWindow,1),ConfLevel, metric, OFFSET($F$11,0,0,StressPeriod,1)),"")</f>
        <v/>
      </c>
      <c r="F1235" s="22">
        <f>IF(ReturnsType2="Relative", (C1235/C1234-1)*IRNow1*ApproxDuration(C1235,5), (C1235-C1234)*ApproxDuration(C1235,5))</f>
        <v>6.923098436420655E-4</v>
      </c>
      <c r="G1235" s="15" t="str">
        <f ca="1">IF(DataWindow2&lt;(B1235-250),-CalcIM(OFFSET(F1234,0,0,-DataWindow2,1),ConfLevel2, metric2, OFFSET($D$11,0,0,StressPeriod2,1)),"")</f>
        <v/>
      </c>
    </row>
    <row r="1236" spans="2:7" x14ac:dyDescent="0.3">
      <c r="B1236" s="7">
        <f t="shared" si="20"/>
        <v>1224</v>
      </c>
      <c r="C1236" s="22">
        <v>3.5900000000000001E-2</v>
      </c>
      <c r="D1236" s="14">
        <f>IF(ReturnsType="Relative", (C1236/C1235-1)*IRNow1*ApproxDuration(C1236,5), (C1236-C1235)*ApproxDuration(C1236,5))</f>
        <v>0</v>
      </c>
      <c r="E1236" s="22" t="str">
        <f ca="1">IF(DataWindow&lt;(B1236-250),-CalcIM(OFFSET(D1235,0,0,-DataWindow,1),ConfLevel, metric, OFFSET($F$11,0,0,StressPeriod,1)),"")</f>
        <v/>
      </c>
      <c r="F1236" s="22">
        <f>IF(ReturnsType2="Relative", (C1236/C1235-1)*IRNow1*ApproxDuration(C1236,5), (C1236-C1235)*ApproxDuration(C1236,5))</f>
        <v>0</v>
      </c>
      <c r="G1236" s="15" t="str">
        <f ca="1">IF(DataWindow2&lt;(B1236-250),-CalcIM(OFFSET(F1235,0,0,-DataWindow2,1),ConfLevel2, metric2, OFFSET($D$11,0,0,StressPeriod2,1)),"")</f>
        <v/>
      </c>
    </row>
    <row r="1237" spans="2:7" x14ac:dyDescent="0.3">
      <c r="B1237" s="7">
        <f t="shared" si="20"/>
        <v>1225</v>
      </c>
      <c r="C1237" s="22">
        <v>3.73E-2</v>
      </c>
      <c r="D1237" s="14">
        <f>IF(ReturnsType="Relative", (C1237/C1236-1)*IRNow1*ApproxDuration(C1237,5), (C1237-C1236)*ApproxDuration(C1237,5))</f>
        <v>4.8028455258045536E-3</v>
      </c>
      <c r="E1237" s="22" t="str">
        <f ca="1">IF(DataWindow&lt;(B1237-250),-CalcIM(OFFSET(D1236,0,0,-DataWindow,1),ConfLevel, metric, OFFSET($F$11,0,0,StressPeriod,1)),"")</f>
        <v/>
      </c>
      <c r="F1237" s="22">
        <f>IF(ReturnsType2="Relative", (C1237/C1236-1)*IRNow1*ApproxDuration(C1237,5), (C1237-C1236)*ApproxDuration(C1237,5))</f>
        <v>4.8028455258045536E-3</v>
      </c>
      <c r="G1237" s="15" t="str">
        <f ca="1">IF(DataWindow2&lt;(B1237-250),-CalcIM(OFFSET(F1236,0,0,-DataWindow2,1),ConfLevel2, metric2, OFFSET($D$11,0,0,StressPeriod2,1)),"")</f>
        <v/>
      </c>
    </row>
    <row r="1238" spans="2:7" x14ac:dyDescent="0.3">
      <c r="B1238" s="7">
        <f t="shared" si="20"/>
        <v>1226</v>
      </c>
      <c r="C1238" s="22">
        <v>3.7100000000000001E-2</v>
      </c>
      <c r="D1238" s="14">
        <f>IF(ReturnsType="Relative", (C1238/C1237-1)*IRNow1*ApproxDuration(C1238,5), (C1238-C1237)*ApproxDuration(C1238,5))</f>
        <v>-6.6068829831917144E-4</v>
      </c>
      <c r="E1238" s="22" t="str">
        <f ca="1">IF(DataWindow&lt;(B1238-250),-CalcIM(OFFSET(D1237,0,0,-DataWindow,1),ConfLevel, metric, OFFSET($F$11,0,0,StressPeriod,1)),"")</f>
        <v/>
      </c>
      <c r="F1238" s="22">
        <f>IF(ReturnsType2="Relative", (C1238/C1237-1)*IRNow1*ApproxDuration(C1238,5), (C1238-C1237)*ApproxDuration(C1238,5))</f>
        <v>-6.6068829831917144E-4</v>
      </c>
      <c r="G1238" s="15" t="str">
        <f ca="1">IF(DataWindow2&lt;(B1238-250),-CalcIM(OFFSET(F1237,0,0,-DataWindow2,1),ConfLevel2, metric2, OFFSET($D$11,0,0,StressPeriod2,1)),"")</f>
        <v/>
      </c>
    </row>
    <row r="1239" spans="2:7" x14ac:dyDescent="0.3">
      <c r="B1239" s="7">
        <f t="shared" si="20"/>
        <v>1227</v>
      </c>
      <c r="C1239" s="22">
        <v>3.8199999999999998E-2</v>
      </c>
      <c r="D1239" s="14">
        <f>IF(ReturnsType="Relative", (C1239/C1238-1)*IRNow1*ApproxDuration(C1239,5), (C1239-C1238)*ApproxDuration(C1239,5))</f>
        <v>3.6436559827758125E-3</v>
      </c>
      <c r="E1239" s="22" t="str">
        <f ca="1">IF(DataWindow&lt;(B1239-250),-CalcIM(OFFSET(D1238,0,0,-DataWindow,1),ConfLevel, metric, OFFSET($F$11,0,0,StressPeriod,1)),"")</f>
        <v/>
      </c>
      <c r="F1239" s="22">
        <f>IF(ReturnsType2="Relative", (C1239/C1238-1)*IRNow1*ApproxDuration(C1239,5), (C1239-C1238)*ApproxDuration(C1239,5))</f>
        <v>3.6436559827758125E-3</v>
      </c>
      <c r="G1239" s="15" t="str">
        <f ca="1">IF(DataWindow2&lt;(B1239-250),-CalcIM(OFFSET(F1238,0,0,-DataWindow2,1),ConfLevel2, metric2, OFFSET($D$11,0,0,StressPeriod2,1)),"")</f>
        <v/>
      </c>
    </row>
    <row r="1240" spans="2:7" x14ac:dyDescent="0.3">
      <c r="B1240" s="7">
        <f t="shared" si="20"/>
        <v>1228</v>
      </c>
      <c r="C1240" s="22">
        <v>3.9E-2</v>
      </c>
      <c r="D1240" s="14">
        <f>IF(ReturnsType="Relative", (C1240/C1239-1)*IRNow1*ApproxDuration(C1240,5), (C1240-C1239)*ApproxDuration(C1240,5))</f>
        <v>2.5686477285474609E-3</v>
      </c>
      <c r="E1240" s="22" t="str">
        <f ca="1">IF(DataWindow&lt;(B1240-250),-CalcIM(OFFSET(D1239,0,0,-DataWindow,1),ConfLevel, metric, OFFSET($F$11,0,0,StressPeriod,1)),"")</f>
        <v/>
      </c>
      <c r="F1240" s="22">
        <f>IF(ReturnsType2="Relative", (C1240/C1239-1)*IRNow1*ApproxDuration(C1240,5), (C1240-C1239)*ApproxDuration(C1240,5))</f>
        <v>2.5686477285474609E-3</v>
      </c>
      <c r="G1240" s="15" t="str">
        <f ca="1">IF(DataWindow2&lt;(B1240-250),-CalcIM(OFFSET(F1239,0,0,-DataWindow2,1),ConfLevel2, metric2, OFFSET($D$11,0,0,StressPeriod2,1)),"")</f>
        <v/>
      </c>
    </row>
    <row r="1241" spans="2:7" x14ac:dyDescent="0.3">
      <c r="B1241" s="7">
        <f t="shared" si="20"/>
        <v>1229</v>
      </c>
      <c r="C1241" s="22">
        <v>3.9599999999999996E-2</v>
      </c>
      <c r="D1241" s="14">
        <f>IF(ReturnsType="Relative", (C1241/C1240-1)*IRNow1*ApproxDuration(C1241,5), (C1241-C1240)*ApproxDuration(C1241,5))</f>
        <v>1.8842323097430246E-3</v>
      </c>
      <c r="E1241" s="22" t="str">
        <f ca="1">IF(DataWindow&lt;(B1241-250),-CalcIM(OFFSET(D1240,0,0,-DataWindow,1),ConfLevel, metric, OFFSET($F$11,0,0,StressPeriod,1)),"")</f>
        <v/>
      </c>
      <c r="F1241" s="22">
        <f>IF(ReturnsType2="Relative", (C1241/C1240-1)*IRNow1*ApproxDuration(C1241,5), (C1241-C1240)*ApproxDuration(C1241,5))</f>
        <v>1.8842323097430246E-3</v>
      </c>
      <c r="G1241" s="15" t="str">
        <f ca="1">IF(DataWindow2&lt;(B1241-250),-CalcIM(OFFSET(F1240,0,0,-DataWindow2,1),ConfLevel2, metric2, OFFSET($D$11,0,0,StressPeriod2,1)),"")</f>
        <v/>
      </c>
    </row>
    <row r="1242" spans="2:7" x14ac:dyDescent="0.3">
      <c r="B1242" s="7">
        <f t="shared" si="20"/>
        <v>1230</v>
      </c>
      <c r="C1242" s="22">
        <v>4.0099999999999997E-2</v>
      </c>
      <c r="D1242" s="14">
        <f>IF(ReturnsType="Relative", (C1242/C1241-1)*IRNow1*ApproxDuration(C1242,5), (C1242-C1241)*ApproxDuration(C1242,5))</f>
        <v>1.5445350541906586E-3</v>
      </c>
      <c r="E1242" s="22" t="str">
        <f ca="1">IF(DataWindow&lt;(B1242-250),-CalcIM(OFFSET(D1241,0,0,-DataWindow,1),ConfLevel, metric, OFFSET($F$11,0,0,StressPeriod,1)),"")</f>
        <v/>
      </c>
      <c r="F1242" s="22">
        <f>IF(ReturnsType2="Relative", (C1242/C1241-1)*IRNow1*ApproxDuration(C1242,5), (C1242-C1241)*ApproxDuration(C1242,5))</f>
        <v>1.5445350541906586E-3</v>
      </c>
      <c r="G1242" s="15" t="str">
        <f ca="1">IF(DataWindow2&lt;(B1242-250),-CalcIM(OFFSET(F1241,0,0,-DataWindow2,1),ConfLevel2, metric2, OFFSET($D$11,0,0,StressPeriod2,1)),"")</f>
        <v/>
      </c>
    </row>
    <row r="1243" spans="2:7" x14ac:dyDescent="0.3">
      <c r="B1243" s="7">
        <f t="shared" si="20"/>
        <v>1231</v>
      </c>
      <c r="C1243" s="22">
        <v>4.0899999999999999E-2</v>
      </c>
      <c r="D1243" s="14">
        <f>IF(ReturnsType="Relative", (C1243/C1242-1)*IRNow1*ApproxDuration(C1243,5), (C1243-C1242)*ApproxDuration(C1243,5))</f>
        <v>2.4357307065964854E-3</v>
      </c>
      <c r="E1243" s="22" t="str">
        <f ca="1">IF(DataWindow&lt;(B1243-250),-CalcIM(OFFSET(D1242,0,0,-DataWindow,1),ConfLevel, metric, OFFSET($F$11,0,0,StressPeriod,1)),"")</f>
        <v/>
      </c>
      <c r="F1243" s="22">
        <f>IF(ReturnsType2="Relative", (C1243/C1242-1)*IRNow1*ApproxDuration(C1243,5), (C1243-C1242)*ApproxDuration(C1243,5))</f>
        <v>2.4357307065964854E-3</v>
      </c>
      <c r="G1243" s="15" t="str">
        <f ca="1">IF(DataWindow2&lt;(B1243-250),-CalcIM(OFFSET(F1242,0,0,-DataWindow2,1),ConfLevel2, metric2, OFFSET($D$11,0,0,StressPeriod2,1)),"")</f>
        <v/>
      </c>
    </row>
    <row r="1244" spans="2:7" x14ac:dyDescent="0.3">
      <c r="B1244" s="7">
        <f t="shared" si="20"/>
        <v>1232</v>
      </c>
      <c r="C1244" s="22">
        <v>3.9699999999999999E-2</v>
      </c>
      <c r="D1244" s="14">
        <f>IF(ReturnsType="Relative", (C1244/C1243-1)*IRNow1*ApproxDuration(C1244,5), (C1244-C1243)*ApproxDuration(C1244,5))</f>
        <v>-3.5925328890954096E-3</v>
      </c>
      <c r="E1244" s="22" t="str">
        <f ca="1">IF(DataWindow&lt;(B1244-250),-CalcIM(OFFSET(D1243,0,0,-DataWindow,1),ConfLevel, metric, OFFSET($F$11,0,0,StressPeriod,1)),"")</f>
        <v/>
      </c>
      <c r="F1244" s="22">
        <f>IF(ReturnsType2="Relative", (C1244/C1243-1)*IRNow1*ApproxDuration(C1244,5), (C1244-C1243)*ApproxDuration(C1244,5))</f>
        <v>-3.5925328890954096E-3</v>
      </c>
      <c r="G1244" s="15" t="str">
        <f ca="1">IF(DataWindow2&lt;(B1244-250),-CalcIM(OFFSET(F1243,0,0,-DataWindow2,1),ConfLevel2, metric2, OFFSET($D$11,0,0,StressPeriod2,1)),"")</f>
        <v/>
      </c>
    </row>
    <row r="1245" spans="2:7" x14ac:dyDescent="0.3">
      <c r="B1245" s="7">
        <f t="shared" si="20"/>
        <v>1233</v>
      </c>
      <c r="C1245" s="22">
        <v>3.9599999999999996E-2</v>
      </c>
      <c r="D1245" s="14">
        <f>IF(ReturnsType="Relative", (C1245/C1244-1)*IRNow1*ApproxDuration(C1245,5), (C1245-C1244)*ApproxDuration(C1245,5))</f>
        <v>-3.0850151167078309E-4</v>
      </c>
      <c r="E1245" s="22" t="str">
        <f ca="1">IF(DataWindow&lt;(B1245-250),-CalcIM(OFFSET(D1244,0,0,-DataWindow,1),ConfLevel, metric, OFFSET($F$11,0,0,StressPeriod,1)),"")</f>
        <v/>
      </c>
      <c r="F1245" s="22">
        <f>IF(ReturnsType2="Relative", (C1245/C1244-1)*IRNow1*ApproxDuration(C1245,5), (C1245-C1244)*ApproxDuration(C1245,5))</f>
        <v>-3.0850151167078309E-4</v>
      </c>
      <c r="G1245" s="15" t="str">
        <f ca="1">IF(DataWindow2&lt;(B1245-250),-CalcIM(OFFSET(F1244,0,0,-DataWindow2,1),ConfLevel2, metric2, OFFSET($D$11,0,0,StressPeriod2,1)),"")</f>
        <v/>
      </c>
    </row>
    <row r="1246" spans="2:7" x14ac:dyDescent="0.3">
      <c r="B1246" s="7">
        <f t="shared" si="20"/>
        <v>1234</v>
      </c>
      <c r="C1246" s="22">
        <v>3.9399999999999998E-2</v>
      </c>
      <c r="D1246" s="14">
        <f>IF(ReturnsType="Relative", (C1246/C1245-1)*IRNow1*ApproxDuration(C1246,5), (C1246-C1245)*ApproxDuration(C1246,5))</f>
        <v>-6.18860290796052E-4</v>
      </c>
      <c r="E1246" s="22" t="str">
        <f ca="1">IF(DataWindow&lt;(B1246-250),-CalcIM(OFFSET(D1245,0,0,-DataWindow,1),ConfLevel, metric, OFFSET($F$11,0,0,StressPeriod,1)),"")</f>
        <v/>
      </c>
      <c r="F1246" s="22">
        <f>IF(ReturnsType2="Relative", (C1246/C1245-1)*IRNow1*ApproxDuration(C1246,5), (C1246-C1245)*ApproxDuration(C1246,5))</f>
        <v>-6.18860290796052E-4</v>
      </c>
      <c r="G1246" s="15" t="str">
        <f ca="1">IF(DataWindow2&lt;(B1246-250),-CalcIM(OFFSET(F1245,0,0,-DataWindow2,1),ConfLevel2, metric2, OFFSET($D$11,0,0,StressPeriod2,1)),"")</f>
        <v/>
      </c>
    </row>
    <row r="1247" spans="2:7" x14ac:dyDescent="0.3">
      <c r="B1247" s="7">
        <f t="shared" si="20"/>
        <v>1235</v>
      </c>
      <c r="C1247" s="22">
        <v>3.9300000000000002E-2</v>
      </c>
      <c r="D1247" s="14">
        <f>IF(ReturnsType="Relative", (C1247/C1246-1)*IRNow1*ApproxDuration(C1247,5), (C1247-C1246)*ApproxDuration(C1247,5))</f>
        <v>-3.1107606818744655E-4</v>
      </c>
      <c r="E1247" s="22" t="str">
        <f ca="1">IF(DataWindow&lt;(B1247-250),-CalcIM(OFFSET(D1246,0,0,-DataWindow,1),ConfLevel, metric, OFFSET($F$11,0,0,StressPeriod,1)),"")</f>
        <v/>
      </c>
      <c r="F1247" s="22">
        <f>IF(ReturnsType2="Relative", (C1247/C1246-1)*IRNow1*ApproxDuration(C1247,5), (C1247-C1246)*ApproxDuration(C1247,5))</f>
        <v>-3.1107606818744655E-4</v>
      </c>
      <c r="G1247" s="15" t="str">
        <f ca="1">IF(DataWindow2&lt;(B1247-250),-CalcIM(OFFSET(F1246,0,0,-DataWindow2,1),ConfLevel2, metric2, OFFSET($D$11,0,0,StressPeriod2,1)),"")</f>
        <v/>
      </c>
    </row>
    <row r="1248" spans="2:7" x14ac:dyDescent="0.3">
      <c r="B1248" s="7">
        <f t="shared" si="20"/>
        <v>1236</v>
      </c>
      <c r="C1248" s="22">
        <v>3.9E-2</v>
      </c>
      <c r="D1248" s="14">
        <f>IF(ReturnsType="Relative", (C1248/C1247-1)*IRNow1*ApproxDuration(C1248,5), (C1248-C1247)*ApproxDuration(C1248,5))</f>
        <v>-9.3628190105451395E-4</v>
      </c>
      <c r="E1248" s="22" t="str">
        <f ca="1">IF(DataWindow&lt;(B1248-250),-CalcIM(OFFSET(D1247,0,0,-DataWindow,1),ConfLevel, metric, OFFSET($F$11,0,0,StressPeriod,1)),"")</f>
        <v/>
      </c>
      <c r="F1248" s="22">
        <f>IF(ReturnsType2="Relative", (C1248/C1247-1)*IRNow1*ApproxDuration(C1248,5), (C1248-C1247)*ApproxDuration(C1248,5))</f>
        <v>-9.3628190105451395E-4</v>
      </c>
      <c r="G1248" s="15" t="str">
        <f ca="1">IF(DataWindow2&lt;(B1248-250),-CalcIM(OFFSET(F1247,0,0,-DataWindow2,1),ConfLevel2, metric2, OFFSET($D$11,0,0,StressPeriod2,1)),"")</f>
        <v/>
      </c>
    </row>
    <row r="1249" spans="2:7" x14ac:dyDescent="0.3">
      <c r="B1249" s="7">
        <f t="shared" si="20"/>
        <v>1237</v>
      </c>
      <c r="C1249" s="22">
        <v>3.8199999999999998E-2</v>
      </c>
      <c r="D1249" s="14">
        <f>IF(ReturnsType="Relative", (C1249/C1248-1)*IRNow1*ApproxDuration(C1249,5), (C1249-C1248)*ApproxDuration(C1249,5))</f>
        <v>-2.5208323908808032E-3</v>
      </c>
      <c r="E1249" s="22" t="str">
        <f ca="1">IF(DataWindow&lt;(B1249-250),-CalcIM(OFFSET(D1248,0,0,-DataWindow,1),ConfLevel, metric, OFFSET($F$11,0,0,StressPeriod,1)),"")</f>
        <v/>
      </c>
      <c r="F1249" s="22">
        <f>IF(ReturnsType2="Relative", (C1249/C1248-1)*IRNow1*ApproxDuration(C1249,5), (C1249-C1248)*ApproxDuration(C1249,5))</f>
        <v>-2.5208323908808032E-3</v>
      </c>
      <c r="G1249" s="15" t="str">
        <f ca="1">IF(DataWindow2&lt;(B1249-250),-CalcIM(OFFSET(F1248,0,0,-DataWindow2,1),ConfLevel2, metric2, OFFSET($D$11,0,0,StressPeriod2,1)),"")</f>
        <v/>
      </c>
    </row>
    <row r="1250" spans="2:7" x14ac:dyDescent="0.3">
      <c r="B1250" s="7">
        <f t="shared" si="20"/>
        <v>1238</v>
      </c>
      <c r="C1250" s="22">
        <v>3.8300000000000001E-2</v>
      </c>
      <c r="D1250" s="14">
        <f>IF(ReturnsType="Relative", (C1250/C1249-1)*IRNow1*ApproxDuration(C1250,5), (C1250-C1249)*ApproxDuration(C1250,5))</f>
        <v>3.2162523219315134E-4</v>
      </c>
      <c r="E1250" s="22" t="str">
        <f ca="1">IF(DataWindow&lt;(B1250-250),-CalcIM(OFFSET(D1249,0,0,-DataWindow,1),ConfLevel, metric, OFFSET($F$11,0,0,StressPeriod,1)),"")</f>
        <v/>
      </c>
      <c r="F1250" s="22">
        <f>IF(ReturnsType2="Relative", (C1250/C1249-1)*IRNow1*ApproxDuration(C1250,5), (C1250-C1249)*ApproxDuration(C1250,5))</f>
        <v>3.2162523219315134E-4</v>
      </c>
      <c r="G1250" s="15" t="str">
        <f ca="1">IF(DataWindow2&lt;(B1250-250),-CalcIM(OFFSET(F1249,0,0,-DataWindow2,1),ConfLevel2, metric2, OFFSET($D$11,0,0,StressPeriod2,1)),"")</f>
        <v/>
      </c>
    </row>
    <row r="1251" spans="2:7" x14ac:dyDescent="0.3">
      <c r="B1251" s="7">
        <f t="shared" si="20"/>
        <v>1239</v>
      </c>
      <c r="C1251" s="22">
        <v>3.9300000000000002E-2</v>
      </c>
      <c r="D1251" s="14">
        <f>IF(ReturnsType="Relative", (C1251/C1250-1)*IRNow1*ApproxDuration(C1251,5), (C1251-C1250)*ApproxDuration(C1251,5))</f>
        <v>3.2001036779597089E-3</v>
      </c>
      <c r="E1251" s="22" t="str">
        <f ca="1">IF(DataWindow&lt;(B1251-250),-CalcIM(OFFSET(D1250,0,0,-DataWindow,1),ConfLevel, metric, OFFSET($F$11,0,0,StressPeriod,1)),"")</f>
        <v/>
      </c>
      <c r="F1251" s="22">
        <f>IF(ReturnsType2="Relative", (C1251/C1250-1)*IRNow1*ApproxDuration(C1251,5), (C1251-C1250)*ApproxDuration(C1251,5))</f>
        <v>3.2001036779597089E-3</v>
      </c>
      <c r="G1251" s="15" t="str">
        <f ca="1">IF(DataWindow2&lt;(B1251-250),-CalcIM(OFFSET(F1250,0,0,-DataWindow2,1),ConfLevel2, metric2, OFFSET($D$11,0,0,StressPeriod2,1)),"")</f>
        <v/>
      </c>
    </row>
    <row r="1252" spans="2:7" x14ac:dyDescent="0.3">
      <c r="B1252" s="7">
        <f t="shared" si="20"/>
        <v>1240</v>
      </c>
      <c r="C1252" s="22">
        <v>3.9199999999999999E-2</v>
      </c>
      <c r="D1252" s="14">
        <f>IF(ReturnsType="Relative", (C1252/C1251-1)*IRNow1*ApproxDuration(C1252,5), (C1252-C1251)*ApproxDuration(C1252,5))</f>
        <v>-3.119430378361838E-4</v>
      </c>
      <c r="E1252" s="22" t="str">
        <f ca="1">IF(DataWindow&lt;(B1252-250),-CalcIM(OFFSET(D1251,0,0,-DataWindow,1),ConfLevel, metric, OFFSET($F$11,0,0,StressPeriod,1)),"")</f>
        <v/>
      </c>
      <c r="F1252" s="22">
        <f>IF(ReturnsType2="Relative", (C1252/C1251-1)*IRNow1*ApproxDuration(C1252,5), (C1252-C1251)*ApproxDuration(C1252,5))</f>
        <v>-3.119430378361838E-4</v>
      </c>
      <c r="G1252" s="15" t="str">
        <f ca="1">IF(DataWindow2&lt;(B1252-250),-CalcIM(OFFSET(F1251,0,0,-DataWindow2,1),ConfLevel2, metric2, OFFSET($D$11,0,0,StressPeriod2,1)),"")</f>
        <v/>
      </c>
    </row>
    <row r="1253" spans="2:7" x14ac:dyDescent="0.3">
      <c r="B1253" s="7">
        <f t="shared" si="20"/>
        <v>1241</v>
      </c>
      <c r="C1253" s="22">
        <v>3.9399999999999998E-2</v>
      </c>
      <c r="D1253" s="14">
        <f>IF(ReturnsType="Relative", (C1253/C1252-1)*IRNow1*ApproxDuration(C1253,5), (C1253-C1252)*ApproxDuration(C1253,5))</f>
        <v>6.2517519172254599E-4</v>
      </c>
      <c r="E1253" s="22" t="str">
        <f ca="1">IF(DataWindow&lt;(B1253-250),-CalcIM(OFFSET(D1252,0,0,-DataWindow,1),ConfLevel, metric, OFFSET($F$11,0,0,StressPeriod,1)),"")</f>
        <v/>
      </c>
      <c r="F1253" s="22">
        <f>IF(ReturnsType2="Relative", (C1253/C1252-1)*IRNow1*ApproxDuration(C1253,5), (C1253-C1252)*ApproxDuration(C1253,5))</f>
        <v>6.2517519172254599E-4</v>
      </c>
      <c r="G1253" s="15" t="str">
        <f ca="1">IF(DataWindow2&lt;(B1253-250),-CalcIM(OFFSET(F1252,0,0,-DataWindow2,1),ConfLevel2, metric2, OFFSET($D$11,0,0,StressPeriod2,1)),"")</f>
        <v/>
      </c>
    </row>
    <row r="1254" spans="2:7" x14ac:dyDescent="0.3">
      <c r="B1254" s="7">
        <f t="shared" si="20"/>
        <v>1242</v>
      </c>
      <c r="C1254" s="22">
        <v>4.0099999999999997E-2</v>
      </c>
      <c r="D1254" s="14">
        <f>IF(ReturnsType="Relative", (C1254/C1253-1)*IRNow1*ApproxDuration(C1254,5), (C1254-C1253)*ApproxDuration(C1254,5))</f>
        <v>2.1733254671149915E-3</v>
      </c>
      <c r="E1254" s="22" t="str">
        <f ca="1">IF(DataWindow&lt;(B1254-250),-CalcIM(OFFSET(D1253,0,0,-DataWindow,1),ConfLevel, metric, OFFSET($F$11,0,0,StressPeriod,1)),"")</f>
        <v/>
      </c>
      <c r="F1254" s="22">
        <f>IF(ReturnsType2="Relative", (C1254/C1253-1)*IRNow1*ApproxDuration(C1254,5), (C1254-C1253)*ApproxDuration(C1254,5))</f>
        <v>2.1733254671149915E-3</v>
      </c>
      <c r="G1254" s="15" t="str">
        <f ca="1">IF(DataWindow2&lt;(B1254-250),-CalcIM(OFFSET(F1253,0,0,-DataWindow2,1),ConfLevel2, metric2, OFFSET($D$11,0,0,StressPeriod2,1)),"")</f>
        <v/>
      </c>
    </row>
    <row r="1255" spans="2:7" x14ac:dyDescent="0.3">
      <c r="B1255" s="7">
        <f t="shared" si="20"/>
        <v>1243</v>
      </c>
      <c r="C1255" s="22">
        <v>3.9399999999999998E-2</v>
      </c>
      <c r="D1255" s="14">
        <f>IF(ReturnsType="Relative", (C1255/C1254-1)*IRNow1*ApproxDuration(C1255,5), (C1255-C1254)*ApproxDuration(C1255,5))</f>
        <v>-2.1390033991105801E-3</v>
      </c>
      <c r="E1255" s="22" t="str">
        <f ca="1">IF(DataWindow&lt;(B1255-250),-CalcIM(OFFSET(D1254,0,0,-DataWindow,1),ConfLevel, metric, OFFSET($F$11,0,0,StressPeriod,1)),"")</f>
        <v/>
      </c>
      <c r="F1255" s="22">
        <f>IF(ReturnsType2="Relative", (C1255/C1254-1)*IRNow1*ApproxDuration(C1255,5), (C1255-C1254)*ApproxDuration(C1255,5))</f>
        <v>-2.1390033991105801E-3</v>
      </c>
      <c r="G1255" s="15" t="str">
        <f ca="1">IF(DataWindow2&lt;(B1255-250),-CalcIM(OFFSET(F1254,0,0,-DataWindow2,1),ConfLevel2, metric2, OFFSET($D$11,0,0,StressPeriod2,1)),"")</f>
        <v/>
      </c>
    </row>
    <row r="1256" spans="2:7" x14ac:dyDescent="0.3">
      <c r="B1256" s="7">
        <f t="shared" si="20"/>
        <v>1244</v>
      </c>
      <c r="C1256" s="22">
        <v>3.9E-2</v>
      </c>
      <c r="D1256" s="14">
        <f>IF(ReturnsType="Relative", (C1256/C1255-1)*IRNow1*ApproxDuration(C1256,5), (C1256-C1255)*ApproxDuration(C1256,5))</f>
        <v>-1.2452074014024379E-3</v>
      </c>
      <c r="E1256" s="22" t="str">
        <f ca="1">IF(DataWindow&lt;(B1256-250),-CalcIM(OFFSET(D1255,0,0,-DataWindow,1),ConfLevel, metric, OFFSET($F$11,0,0,StressPeriod,1)),"")</f>
        <v/>
      </c>
      <c r="F1256" s="22">
        <f>IF(ReturnsType2="Relative", (C1256/C1255-1)*IRNow1*ApproxDuration(C1256,5), (C1256-C1255)*ApproxDuration(C1256,5))</f>
        <v>-1.2452074014024379E-3</v>
      </c>
      <c r="G1256" s="15" t="str">
        <f ca="1">IF(DataWindow2&lt;(B1256-250),-CalcIM(OFFSET(F1255,0,0,-DataWindow2,1),ConfLevel2, metric2, OFFSET($D$11,0,0,StressPeriod2,1)),"")</f>
        <v/>
      </c>
    </row>
    <row r="1257" spans="2:7" x14ac:dyDescent="0.3">
      <c r="B1257" s="7">
        <f t="shared" si="20"/>
        <v>1245</v>
      </c>
      <c r="C1257" s="22">
        <v>3.9300000000000002E-2</v>
      </c>
      <c r="D1257" s="14">
        <f>IF(ReturnsType="Relative", (C1257/C1256-1)*IRNow1*ApproxDuration(C1257,5), (C1257-C1256)*ApproxDuration(C1257,5))</f>
        <v>9.4279977589119864E-4</v>
      </c>
      <c r="E1257" s="22" t="str">
        <f ca="1">IF(DataWindow&lt;(B1257-250),-CalcIM(OFFSET(D1256,0,0,-DataWindow,1),ConfLevel, metric, OFFSET($F$11,0,0,StressPeriod,1)),"")</f>
        <v/>
      </c>
      <c r="F1257" s="22">
        <f>IF(ReturnsType2="Relative", (C1257/C1256-1)*IRNow1*ApproxDuration(C1257,5), (C1257-C1256)*ApproxDuration(C1257,5))</f>
        <v>9.4279977589119864E-4</v>
      </c>
      <c r="G1257" s="15" t="str">
        <f ca="1">IF(DataWindow2&lt;(B1257-250),-CalcIM(OFFSET(F1256,0,0,-DataWindow2,1),ConfLevel2, metric2, OFFSET($D$11,0,0,StressPeriod2,1)),"")</f>
        <v/>
      </c>
    </row>
    <row r="1258" spans="2:7" x14ac:dyDescent="0.3">
      <c r="B1258" s="7">
        <f t="shared" si="20"/>
        <v>1246</v>
      </c>
      <c r="C1258" s="22">
        <v>3.9800000000000002E-2</v>
      </c>
      <c r="D1258" s="14">
        <f>IF(ReturnsType="Relative", (C1258/C1257-1)*IRNow1*ApproxDuration(C1258,5), (C1258-C1257)*ApproxDuration(C1258,5))</f>
        <v>1.5574542176566776E-3</v>
      </c>
      <c r="E1258" s="22" t="str">
        <f ca="1">IF(DataWindow&lt;(B1258-250),-CalcIM(OFFSET(D1257,0,0,-DataWindow,1),ConfLevel, metric, OFFSET($F$11,0,0,StressPeriod,1)),"")</f>
        <v/>
      </c>
      <c r="F1258" s="22">
        <f>IF(ReturnsType2="Relative", (C1258/C1257-1)*IRNow1*ApproxDuration(C1258,5), (C1258-C1257)*ApproxDuration(C1258,5))</f>
        <v>1.5574542176566776E-3</v>
      </c>
      <c r="G1258" s="15" t="str">
        <f ca="1">IF(DataWindow2&lt;(B1258-250),-CalcIM(OFFSET(F1257,0,0,-DataWindow2,1),ConfLevel2, metric2, OFFSET($D$11,0,0,StressPeriod2,1)),"")</f>
        <v/>
      </c>
    </row>
    <row r="1259" spans="2:7" x14ac:dyDescent="0.3">
      <c r="B1259" s="7">
        <f t="shared" si="20"/>
        <v>1247</v>
      </c>
      <c r="C1259" s="22">
        <v>4.0199999999999993E-2</v>
      </c>
      <c r="D1259" s="14">
        <f>IF(ReturnsType="Relative", (C1259/C1258-1)*IRNow1*ApproxDuration(C1259,5), (C1259-C1258)*ApproxDuration(C1259,5))</f>
        <v>1.2291218150568039E-3</v>
      </c>
      <c r="E1259" s="22" t="str">
        <f ca="1">IF(DataWindow&lt;(B1259-250),-CalcIM(OFFSET(D1258,0,0,-DataWindow,1),ConfLevel, metric, OFFSET($F$11,0,0,StressPeriod,1)),"")</f>
        <v/>
      </c>
      <c r="F1259" s="22">
        <f>IF(ReturnsType2="Relative", (C1259/C1258-1)*IRNow1*ApproxDuration(C1259,5), (C1259-C1258)*ApproxDuration(C1259,5))</f>
        <v>1.2291218150568039E-3</v>
      </c>
      <c r="G1259" s="15" t="str">
        <f ca="1">IF(DataWindow2&lt;(B1259-250),-CalcIM(OFFSET(F1258,0,0,-DataWindow2,1),ConfLevel2, metric2, OFFSET($D$11,0,0,StressPeriod2,1)),"")</f>
        <v/>
      </c>
    </row>
    <row r="1260" spans="2:7" x14ac:dyDescent="0.3">
      <c r="B1260" s="7">
        <f t="shared" si="20"/>
        <v>1248</v>
      </c>
      <c r="C1260" s="22">
        <v>3.9699999999999999E-2</v>
      </c>
      <c r="D1260" s="14">
        <f>IF(ReturnsType="Relative", (C1260/C1259-1)*IRNow1*ApproxDuration(C1260,5), (C1260-C1259)*ApproxDuration(C1260,5))</f>
        <v>-1.5229539299751326E-3</v>
      </c>
      <c r="E1260" s="22" t="str">
        <f ca="1">IF(DataWindow&lt;(B1260-250),-CalcIM(OFFSET(D1259,0,0,-DataWindow,1),ConfLevel, metric, OFFSET($F$11,0,0,StressPeriod,1)),"")</f>
        <v/>
      </c>
      <c r="F1260" s="22">
        <f>IF(ReturnsType2="Relative", (C1260/C1259-1)*IRNow1*ApproxDuration(C1260,5), (C1260-C1259)*ApproxDuration(C1260,5))</f>
        <v>-1.5229539299751326E-3</v>
      </c>
      <c r="G1260" s="15" t="str">
        <f ca="1">IF(DataWindow2&lt;(B1260-250),-CalcIM(OFFSET(F1259,0,0,-DataWindow2,1),ConfLevel2, metric2, OFFSET($D$11,0,0,StressPeriod2,1)),"")</f>
        <v/>
      </c>
    </row>
    <row r="1261" spans="2:7" x14ac:dyDescent="0.3">
      <c r="B1261" s="7">
        <f t="shared" si="20"/>
        <v>1249</v>
      </c>
      <c r="C1261" s="22">
        <v>3.9399999999999998E-2</v>
      </c>
      <c r="D1261" s="14">
        <f>IF(ReturnsType="Relative", (C1261/C1260-1)*IRNow1*ApproxDuration(C1261,5), (C1261-C1260)*ApproxDuration(C1261,5))</f>
        <v>-9.2595217313063305E-4</v>
      </c>
      <c r="E1261" s="22" t="str">
        <f ca="1">IF(DataWindow&lt;(B1261-250),-CalcIM(OFFSET(D1260,0,0,-DataWindow,1),ConfLevel, metric, OFFSET($F$11,0,0,StressPeriod,1)),"")</f>
        <v/>
      </c>
      <c r="F1261" s="22">
        <f>IF(ReturnsType2="Relative", (C1261/C1260-1)*IRNow1*ApproxDuration(C1261,5), (C1261-C1260)*ApproxDuration(C1261,5))</f>
        <v>-9.2595217313063305E-4</v>
      </c>
      <c r="G1261" s="15" t="str">
        <f ca="1">IF(DataWindow2&lt;(B1261-250),-CalcIM(OFFSET(F1260,0,0,-DataWindow2,1),ConfLevel2, metric2, OFFSET($D$11,0,0,StressPeriod2,1)),"")</f>
        <v/>
      </c>
    </row>
    <row r="1262" spans="2:7" x14ac:dyDescent="0.3">
      <c r="B1262" s="7">
        <f t="shared" si="20"/>
        <v>1250</v>
      </c>
      <c r="C1262" s="22">
        <v>3.9599999999999996E-2</v>
      </c>
      <c r="D1262" s="14">
        <f>IF(ReturnsType="Relative", (C1262/C1261-1)*IRNow1*ApproxDuration(C1262,5), (C1262-C1261)*ApproxDuration(C1262,5))</f>
        <v>6.2170101590504931E-4</v>
      </c>
      <c r="E1262" s="22" t="str">
        <f ca="1">IF(DataWindow&lt;(B1262-250),-CalcIM(OFFSET(D1261,0,0,-DataWindow,1),ConfLevel, metric, OFFSET($F$11,0,0,StressPeriod,1)),"")</f>
        <v/>
      </c>
      <c r="F1262" s="22">
        <f>IF(ReturnsType2="Relative", (C1262/C1261-1)*IRNow1*ApproxDuration(C1262,5), (C1262-C1261)*ApproxDuration(C1262,5))</f>
        <v>6.2170101590504931E-4</v>
      </c>
      <c r="G1262" s="15" t="str">
        <f ca="1">IF(DataWindow2&lt;(B1262-250),-CalcIM(OFFSET(F1261,0,0,-DataWindow2,1),ConfLevel2, metric2, OFFSET($D$11,0,0,StressPeriod2,1)),"")</f>
        <v/>
      </c>
    </row>
    <row r="1263" spans="2:7" x14ac:dyDescent="0.3">
      <c r="B1263" s="7">
        <f t="shared" si="20"/>
        <v>1251</v>
      </c>
      <c r="C1263" s="22">
        <v>3.9800000000000002E-2</v>
      </c>
      <c r="D1263" s="14">
        <f>IF(ReturnsType="Relative", (C1263/C1262-1)*IRNow1*ApproxDuration(C1263,5), (C1263-C1262)*ApproxDuration(C1263,5))</f>
        <v>6.1826212882736247E-4</v>
      </c>
      <c r="E1263" s="22" t="str">
        <f ca="1">IF(DataWindow&lt;(B1263-250),-CalcIM(OFFSET(D1262,0,0,-DataWindow,1),ConfLevel, metric, OFFSET($F$11,0,0,StressPeriod,1)),"")</f>
        <v/>
      </c>
      <c r="F1263" s="22">
        <f>IF(ReturnsType2="Relative", (C1263/C1262-1)*IRNow1*ApproxDuration(C1263,5), (C1263-C1262)*ApproxDuration(C1263,5))</f>
        <v>6.1826212882736247E-4</v>
      </c>
      <c r="G1263" s="15" t="str">
        <f ca="1">IF(DataWindow2&lt;(B1263-250),-CalcIM(OFFSET(F1262,0,0,-DataWindow2,1),ConfLevel2, metric2, OFFSET($D$11,0,0,StressPeriod2,1)),"")</f>
        <v/>
      </c>
    </row>
    <row r="1264" spans="2:7" x14ac:dyDescent="0.3">
      <c r="B1264" s="7">
        <f t="shared" si="20"/>
        <v>1252</v>
      </c>
      <c r="C1264" s="22">
        <v>3.9800000000000002E-2</v>
      </c>
      <c r="D1264" s="14">
        <f>IF(ReturnsType="Relative", (C1264/C1263-1)*IRNow1*ApproxDuration(C1264,5), (C1264-C1263)*ApproxDuration(C1264,5))</f>
        <v>0</v>
      </c>
      <c r="E1264" s="22" t="str">
        <f ca="1">IF(DataWindow&lt;(B1264-250),-CalcIM(OFFSET(D1263,0,0,-DataWindow,1),ConfLevel, metric, OFFSET($F$11,0,0,StressPeriod,1)),"")</f>
        <v/>
      </c>
      <c r="F1264" s="22">
        <f>IF(ReturnsType2="Relative", (C1264/C1263-1)*IRNow1*ApproxDuration(C1264,5), (C1264-C1263)*ApproxDuration(C1264,5))</f>
        <v>0</v>
      </c>
      <c r="G1264" s="15" t="str">
        <f ca="1">IF(DataWindow2&lt;(B1264-250),-CalcIM(OFFSET(F1263,0,0,-DataWindow2,1),ConfLevel2, metric2, OFFSET($D$11,0,0,StressPeriod2,1)),"")</f>
        <v/>
      </c>
    </row>
    <row r="1265" spans="2:7" x14ac:dyDescent="0.3">
      <c r="B1265" s="7">
        <f t="shared" si="20"/>
        <v>1253</v>
      </c>
      <c r="C1265" s="22">
        <v>3.9900000000000005E-2</v>
      </c>
      <c r="D1265" s="14">
        <f>IF(ReturnsType="Relative", (C1265/C1264-1)*IRNow1*ApproxDuration(C1265,5), (C1265-C1264)*ApproxDuration(C1265,5))</f>
        <v>3.075033083998562E-4</v>
      </c>
      <c r="E1265" s="22" t="str">
        <f ca="1">IF(DataWindow&lt;(B1265-250),-CalcIM(OFFSET(D1264,0,0,-DataWindow,1),ConfLevel, metric, OFFSET($F$11,0,0,StressPeriod,1)),"")</f>
        <v/>
      </c>
      <c r="F1265" s="22">
        <f>IF(ReturnsType2="Relative", (C1265/C1264-1)*IRNow1*ApproxDuration(C1265,5), (C1265-C1264)*ApproxDuration(C1265,5))</f>
        <v>3.075033083998562E-4</v>
      </c>
      <c r="G1265" s="15" t="str">
        <f ca="1">IF(DataWindow2&lt;(B1265-250),-CalcIM(OFFSET(F1264,0,0,-DataWindow2,1),ConfLevel2, metric2, OFFSET($D$11,0,0,StressPeriod2,1)),"")</f>
        <v/>
      </c>
    </row>
    <row r="1266" spans="2:7" x14ac:dyDescent="0.3">
      <c r="B1266" s="7">
        <f t="shared" si="20"/>
        <v>1254</v>
      </c>
      <c r="C1266" s="22">
        <v>3.9E-2</v>
      </c>
      <c r="D1266" s="14">
        <f>IF(ReturnsType="Relative", (C1266/C1265-1)*IRNow1*ApproxDuration(C1266,5), (C1266-C1265)*ApproxDuration(C1266,5))</f>
        <v>-2.766607421912978E-3</v>
      </c>
      <c r="E1266" s="22" t="str">
        <f ca="1">IF(DataWindow&lt;(B1266-250),-CalcIM(OFFSET(D1265,0,0,-DataWindow,1),ConfLevel, metric, OFFSET($F$11,0,0,StressPeriod,1)),"")</f>
        <v/>
      </c>
      <c r="F1266" s="22">
        <f>IF(ReturnsType2="Relative", (C1266/C1265-1)*IRNow1*ApproxDuration(C1266,5), (C1266-C1265)*ApproxDuration(C1266,5))</f>
        <v>-2.766607421912978E-3</v>
      </c>
      <c r="G1266" s="15" t="str">
        <f ca="1">IF(DataWindow2&lt;(B1266-250),-CalcIM(OFFSET(F1265,0,0,-DataWindow2,1),ConfLevel2, metric2, OFFSET($D$11,0,0,StressPeriod2,1)),"")</f>
        <v/>
      </c>
    </row>
    <row r="1267" spans="2:7" x14ac:dyDescent="0.3">
      <c r="B1267" s="7">
        <f t="shared" si="20"/>
        <v>1255</v>
      </c>
      <c r="C1267" s="22">
        <v>3.8900000000000004E-2</v>
      </c>
      <c r="D1267" s="14">
        <f>IF(ReturnsType="Relative", (C1267/C1266-1)*IRNow1*ApproxDuration(C1267,5), (C1267-C1266)*ApproxDuration(C1267,5))</f>
        <v>-3.1457077233363999E-4</v>
      </c>
      <c r="E1267" s="22" t="str">
        <f ca="1">IF(DataWindow&lt;(B1267-250),-CalcIM(OFFSET(D1266,0,0,-DataWindow,1),ConfLevel, metric, OFFSET($F$11,0,0,StressPeriod,1)),"")</f>
        <v/>
      </c>
      <c r="F1267" s="22">
        <f>IF(ReturnsType2="Relative", (C1267/C1266-1)*IRNow1*ApproxDuration(C1267,5), (C1267-C1266)*ApproxDuration(C1267,5))</f>
        <v>-3.1457077233363999E-4</v>
      </c>
      <c r="G1267" s="15" t="str">
        <f ca="1">IF(DataWindow2&lt;(B1267-250),-CalcIM(OFFSET(F1266,0,0,-DataWindow2,1),ConfLevel2, metric2, OFFSET($D$11,0,0,StressPeriod2,1)),"")</f>
        <v/>
      </c>
    </row>
    <row r="1268" spans="2:7" x14ac:dyDescent="0.3">
      <c r="B1268" s="7">
        <f t="shared" si="20"/>
        <v>1256</v>
      </c>
      <c r="C1268" s="22">
        <v>3.9E-2</v>
      </c>
      <c r="D1268" s="14">
        <f>IF(ReturnsType="Relative", (C1268/C1267-1)*IRNow1*ApproxDuration(C1268,5), (C1268-C1267)*ApproxDuration(C1268,5))</f>
        <v>3.1530315948107208E-4</v>
      </c>
      <c r="E1268" s="22" t="str">
        <f ca="1">IF(DataWindow&lt;(B1268-250),-CalcIM(OFFSET(D1267,0,0,-DataWindow,1),ConfLevel, metric, OFFSET($F$11,0,0,StressPeriod,1)),"")</f>
        <v/>
      </c>
      <c r="F1268" s="22">
        <f>IF(ReturnsType2="Relative", (C1268/C1267-1)*IRNow1*ApproxDuration(C1268,5), (C1268-C1267)*ApproxDuration(C1268,5))</f>
        <v>3.1530315948107208E-4</v>
      </c>
      <c r="G1268" s="15" t="str">
        <f ca="1">IF(DataWindow2&lt;(B1268-250),-CalcIM(OFFSET(F1267,0,0,-DataWindow2,1),ConfLevel2, metric2, OFFSET($D$11,0,0,StressPeriod2,1)),"")</f>
        <v/>
      </c>
    </row>
    <row r="1269" spans="2:7" x14ac:dyDescent="0.3">
      <c r="B1269" s="7">
        <f t="shared" si="20"/>
        <v>1257</v>
      </c>
      <c r="C1269" s="22">
        <v>3.9300000000000002E-2</v>
      </c>
      <c r="D1269" s="14">
        <f>IF(ReturnsType="Relative", (C1269/C1268-1)*IRNow1*ApproxDuration(C1269,5), (C1269-C1268)*ApproxDuration(C1269,5))</f>
        <v>9.4279977589119864E-4</v>
      </c>
      <c r="E1269" s="22" t="str">
        <f ca="1">IF(DataWindow&lt;(B1269-250),-CalcIM(OFFSET(D1268,0,0,-DataWindow,1),ConfLevel, metric, OFFSET($F$11,0,0,StressPeriod,1)),"")</f>
        <v/>
      </c>
      <c r="F1269" s="22">
        <f>IF(ReturnsType2="Relative", (C1269/C1268-1)*IRNow1*ApproxDuration(C1269,5), (C1269-C1268)*ApproxDuration(C1269,5))</f>
        <v>9.4279977589119864E-4</v>
      </c>
      <c r="G1269" s="15" t="str">
        <f ca="1">IF(DataWindow2&lt;(B1269-250),-CalcIM(OFFSET(F1268,0,0,-DataWindow2,1),ConfLevel2, metric2, OFFSET($D$11,0,0,StressPeriod2,1)),"")</f>
        <v/>
      </c>
    </row>
    <row r="1270" spans="2:7" x14ac:dyDescent="0.3">
      <c r="B1270" s="7">
        <f t="shared" si="20"/>
        <v>1258</v>
      </c>
      <c r="C1270" s="22">
        <v>3.8599999999999995E-2</v>
      </c>
      <c r="D1270" s="14">
        <f>IF(ReturnsType="Relative", (C1270/C1269-1)*IRNow1*ApproxDuration(C1270,5), (C1270-C1269)*ApproxDuration(C1270,5))</f>
        <v>-2.1867728571048238E-3</v>
      </c>
      <c r="E1270" s="22" t="str">
        <f ca="1">IF(DataWindow&lt;(B1270-250),-CalcIM(OFFSET(D1269,0,0,-DataWindow,1),ConfLevel, metric, OFFSET($F$11,0,0,StressPeriod,1)),"")</f>
        <v/>
      </c>
      <c r="F1270" s="22">
        <f>IF(ReturnsType2="Relative", (C1270/C1269-1)*IRNow1*ApproxDuration(C1270,5), (C1270-C1269)*ApproxDuration(C1270,5))</f>
        <v>-2.1867728571048238E-3</v>
      </c>
      <c r="G1270" s="15" t="str">
        <f ca="1">IF(DataWindow2&lt;(B1270-250),-CalcIM(OFFSET(F1269,0,0,-DataWindow2,1),ConfLevel2, metric2, OFFSET($D$11,0,0,StressPeriod2,1)),"")</f>
        <v/>
      </c>
    </row>
    <row r="1271" spans="2:7" x14ac:dyDescent="0.3">
      <c r="B1271" s="7">
        <f t="shared" si="20"/>
        <v>1259</v>
      </c>
      <c r="C1271" s="22">
        <v>3.8599999999999995E-2</v>
      </c>
      <c r="D1271" s="14">
        <f>IF(ReturnsType="Relative", (C1271/C1270-1)*IRNow1*ApproxDuration(C1271,5), (C1271-C1270)*ApproxDuration(C1271,5))</f>
        <v>0</v>
      </c>
      <c r="E1271" s="22" t="str">
        <f ca="1">IF(DataWindow&lt;(B1271-250),-CalcIM(OFFSET(D1270,0,0,-DataWindow,1),ConfLevel, metric, OFFSET($F$11,0,0,StressPeriod,1)),"")</f>
        <v/>
      </c>
      <c r="F1271" s="22">
        <f>IF(ReturnsType2="Relative", (C1271/C1270-1)*IRNow1*ApproxDuration(C1271,5), (C1271-C1270)*ApproxDuration(C1271,5))</f>
        <v>0</v>
      </c>
      <c r="G1271" s="15" t="str">
        <f ca="1">IF(DataWindow2&lt;(B1271-250),-CalcIM(OFFSET(F1270,0,0,-DataWindow2,1),ConfLevel2, metric2, OFFSET($D$11,0,0,StressPeriod2,1)),"")</f>
        <v/>
      </c>
    </row>
    <row r="1272" spans="2:7" x14ac:dyDescent="0.3">
      <c r="B1272" s="7">
        <f t="shared" si="20"/>
        <v>1260</v>
      </c>
      <c r="C1272" s="22">
        <v>3.9100000000000003E-2</v>
      </c>
      <c r="D1272" s="14">
        <f>IF(ReturnsType="Relative", (C1272/C1271-1)*IRNow1*ApproxDuration(C1272,5), (C1272-C1271)*ApproxDuration(C1272,5))</f>
        <v>1.5883842822864108E-3</v>
      </c>
      <c r="E1272" s="22" t="str">
        <f ca="1">IF(DataWindow&lt;(B1272-250),-CalcIM(OFFSET(D1271,0,0,-DataWindow,1),ConfLevel, metric, OFFSET($F$11,0,0,StressPeriod,1)),"")</f>
        <v/>
      </c>
      <c r="F1272" s="22">
        <f>IF(ReturnsType2="Relative", (C1272/C1271-1)*IRNow1*ApproxDuration(C1272,5), (C1272-C1271)*ApproxDuration(C1272,5))</f>
        <v>1.5883842822864108E-3</v>
      </c>
      <c r="G1272" s="15" t="str">
        <f ca="1">IF(DataWindow2&lt;(B1272-250),-CalcIM(OFFSET(F1271,0,0,-DataWindow2,1),ConfLevel2, metric2, OFFSET($D$11,0,0,StressPeriod2,1)),"")</f>
        <v/>
      </c>
    </row>
    <row r="1273" spans="2:7" x14ac:dyDescent="0.3">
      <c r="B1273" s="7">
        <f t="shared" si="20"/>
        <v>1261</v>
      </c>
      <c r="C1273" s="22">
        <v>3.8900000000000004E-2</v>
      </c>
      <c r="D1273" s="14">
        <f>IF(ReturnsType="Relative", (C1273/C1272-1)*IRNow1*ApproxDuration(C1273,5), (C1273-C1272)*ApproxDuration(C1273,5))</f>
        <v>-6.2753248700831094E-4</v>
      </c>
      <c r="E1273" s="22" t="str">
        <f ca="1">IF(DataWindow&lt;(B1273-250),-CalcIM(OFFSET(D1272,0,0,-DataWindow,1),ConfLevel, metric, OFFSET($F$11,0,0,StressPeriod,1)),"")</f>
        <v/>
      </c>
      <c r="F1273" s="22">
        <f>IF(ReturnsType2="Relative", (C1273/C1272-1)*IRNow1*ApproxDuration(C1273,5), (C1273-C1272)*ApproxDuration(C1273,5))</f>
        <v>-6.2753248700831094E-4</v>
      </c>
      <c r="G1273" s="15" t="str">
        <f ca="1">IF(DataWindow2&lt;(B1273-250),-CalcIM(OFFSET(F1272,0,0,-DataWindow2,1),ConfLevel2, metric2, OFFSET($D$11,0,0,StressPeriod2,1)),"")</f>
        <v/>
      </c>
    </row>
    <row r="1274" spans="2:7" x14ac:dyDescent="0.3">
      <c r="B1274" s="7">
        <f t="shared" si="20"/>
        <v>1262</v>
      </c>
      <c r="C1274" s="22">
        <v>3.8100000000000002E-2</v>
      </c>
      <c r="D1274" s="14">
        <f>IF(ReturnsType="Relative", (C1274/C1273-1)*IRNow1*ApproxDuration(C1274,5), (C1274-C1273)*ApproxDuration(C1274,5))</f>
        <v>-2.5279245073189897E-3</v>
      </c>
      <c r="E1274" s="22" t="str">
        <f ca="1">IF(DataWindow&lt;(B1274-250),-CalcIM(OFFSET(D1273,0,0,-DataWindow,1),ConfLevel, metric, OFFSET($F$11,0,0,StressPeriod,1)),"")</f>
        <v/>
      </c>
      <c r="F1274" s="22">
        <f>IF(ReturnsType2="Relative", (C1274/C1273-1)*IRNow1*ApproxDuration(C1274,5), (C1274-C1273)*ApproxDuration(C1274,5))</f>
        <v>-2.5279245073189897E-3</v>
      </c>
      <c r="G1274" s="15" t="str">
        <f ca="1">IF(DataWindow2&lt;(B1274-250),-CalcIM(OFFSET(F1273,0,0,-DataWindow2,1),ConfLevel2, metric2, OFFSET($D$11,0,0,StressPeriod2,1)),"")</f>
        <v/>
      </c>
    </row>
    <row r="1275" spans="2:7" x14ac:dyDescent="0.3">
      <c r="B1275" s="7">
        <f t="shared" si="20"/>
        <v>1263</v>
      </c>
      <c r="C1275" s="22">
        <v>3.6900000000000002E-2</v>
      </c>
      <c r="D1275" s="14">
        <f>IF(ReturnsType="Relative", (C1275/C1274-1)*IRNow1*ApproxDuration(C1275,5), (C1275-C1274)*ApproxDuration(C1275,5))</f>
        <v>-3.8827745750089258E-3</v>
      </c>
      <c r="E1275" s="22" t="str">
        <f ca="1">IF(DataWindow&lt;(B1275-250),-CalcIM(OFFSET(D1274,0,0,-DataWindow,1),ConfLevel, metric, OFFSET($F$11,0,0,StressPeriod,1)),"")</f>
        <v/>
      </c>
      <c r="F1275" s="22">
        <f>IF(ReturnsType2="Relative", (C1275/C1274-1)*IRNow1*ApproxDuration(C1275,5), (C1275-C1274)*ApproxDuration(C1275,5))</f>
        <v>-3.8827745750089258E-3</v>
      </c>
      <c r="G1275" s="15" t="str">
        <f ca="1">IF(DataWindow2&lt;(B1275-250),-CalcIM(OFFSET(F1274,0,0,-DataWindow2,1),ConfLevel2, metric2, OFFSET($D$11,0,0,StressPeriod2,1)),"")</f>
        <v/>
      </c>
    </row>
    <row r="1276" spans="2:7" x14ac:dyDescent="0.3">
      <c r="B1276" s="7">
        <f t="shared" si="20"/>
        <v>1264</v>
      </c>
      <c r="C1276" s="22">
        <v>3.6699999999999997E-2</v>
      </c>
      <c r="D1276" s="14">
        <f>IF(ReturnsType="Relative", (C1276/C1275-1)*IRNow1*ApproxDuration(C1276,5), (C1276-C1275)*ApproxDuration(C1276,5))</f>
        <v>-6.6849787038789001E-4</v>
      </c>
      <c r="E1276" s="22" t="str">
        <f ca="1">IF(DataWindow&lt;(B1276-250),-CalcIM(OFFSET(D1275,0,0,-DataWindow,1),ConfLevel, metric, OFFSET($F$11,0,0,StressPeriod,1)),"")</f>
        <v/>
      </c>
      <c r="F1276" s="22">
        <f>IF(ReturnsType2="Relative", (C1276/C1275-1)*IRNow1*ApproxDuration(C1276,5), (C1276-C1275)*ApproxDuration(C1276,5))</f>
        <v>-6.6849787038789001E-4</v>
      </c>
      <c r="G1276" s="15" t="str">
        <f ca="1">IF(DataWindow2&lt;(B1276-250),-CalcIM(OFFSET(F1275,0,0,-DataWindow2,1),ConfLevel2, metric2, OFFSET($D$11,0,0,StressPeriod2,1)),"")</f>
        <v/>
      </c>
    </row>
    <row r="1277" spans="2:7" x14ac:dyDescent="0.3">
      <c r="B1277" s="7">
        <f t="shared" si="20"/>
        <v>1265</v>
      </c>
      <c r="C1277" s="22">
        <v>3.6900000000000002E-2</v>
      </c>
      <c r="D1277" s="14">
        <f>IF(ReturnsType="Relative", (C1277/C1276-1)*IRNow1*ApproxDuration(C1277,5), (C1277-C1276)*ApproxDuration(C1277,5))</f>
        <v>6.718152193816645E-4</v>
      </c>
      <c r="E1277" s="22" t="str">
        <f ca="1">IF(DataWindow&lt;(B1277-250),-CalcIM(OFFSET(D1276,0,0,-DataWindow,1),ConfLevel, metric, OFFSET($F$11,0,0,StressPeriod,1)),"")</f>
        <v/>
      </c>
      <c r="F1277" s="22">
        <f>IF(ReturnsType2="Relative", (C1277/C1276-1)*IRNow1*ApproxDuration(C1277,5), (C1277-C1276)*ApproxDuration(C1277,5))</f>
        <v>6.718152193816645E-4</v>
      </c>
      <c r="G1277" s="15" t="str">
        <f ca="1">IF(DataWindow2&lt;(B1277-250),-CalcIM(OFFSET(F1276,0,0,-DataWindow2,1),ConfLevel2, metric2, OFFSET($D$11,0,0,StressPeriod2,1)),"")</f>
        <v/>
      </c>
    </row>
    <row r="1278" spans="2:7" x14ac:dyDescent="0.3">
      <c r="B1278" s="7">
        <f t="shared" si="20"/>
        <v>1266</v>
      </c>
      <c r="C1278" s="22">
        <v>3.6400000000000002E-2</v>
      </c>
      <c r="D1278" s="14">
        <f>IF(ReturnsType="Relative", (C1278/C1277-1)*IRNow1*ApproxDuration(C1278,5), (C1278-C1277)*ApproxDuration(C1278,5))</f>
        <v>-1.6724603951782119E-3</v>
      </c>
      <c r="E1278" s="22" t="str">
        <f ca="1">IF(DataWindow&lt;(B1278-250),-CalcIM(OFFSET(D1277,0,0,-DataWindow,1),ConfLevel, metric, OFFSET($F$11,0,0,StressPeriod,1)),"")</f>
        <v/>
      </c>
      <c r="F1278" s="22">
        <f>IF(ReturnsType2="Relative", (C1278/C1277-1)*IRNow1*ApproxDuration(C1278,5), (C1278-C1277)*ApproxDuration(C1278,5))</f>
        <v>-1.6724603951782119E-3</v>
      </c>
      <c r="G1278" s="15" t="str">
        <f ca="1">IF(DataWindow2&lt;(B1278-250),-CalcIM(OFFSET(F1277,0,0,-DataWindow2,1),ConfLevel2, metric2, OFFSET($D$11,0,0,StressPeriod2,1)),"")</f>
        <v/>
      </c>
    </row>
    <row r="1279" spans="2:7" x14ac:dyDescent="0.3">
      <c r="B1279" s="7">
        <f t="shared" si="20"/>
        <v>1267</v>
      </c>
      <c r="C1279" s="22">
        <v>3.6200000000000003E-2</v>
      </c>
      <c r="D1279" s="14">
        <f>IF(ReturnsType="Relative", (C1279/C1278-1)*IRNow1*ApproxDuration(C1279,5), (C1279-C1278)*ApproxDuration(C1279,5))</f>
        <v>-6.7850241564168317E-4</v>
      </c>
      <c r="E1279" s="22" t="str">
        <f ca="1">IF(DataWindow&lt;(B1279-250),-CalcIM(OFFSET(D1278,0,0,-DataWindow,1),ConfLevel, metric, OFFSET($F$11,0,0,StressPeriod,1)),"")</f>
        <v/>
      </c>
      <c r="F1279" s="22">
        <f>IF(ReturnsType2="Relative", (C1279/C1278-1)*IRNow1*ApproxDuration(C1279,5), (C1279-C1278)*ApproxDuration(C1279,5))</f>
        <v>-6.7850241564168317E-4</v>
      </c>
      <c r="G1279" s="15" t="str">
        <f ca="1">IF(DataWindow2&lt;(B1279-250),-CalcIM(OFFSET(F1278,0,0,-DataWindow2,1),ConfLevel2, metric2, OFFSET($D$11,0,0,StressPeriod2,1)),"")</f>
        <v/>
      </c>
    </row>
    <row r="1280" spans="2:7" x14ac:dyDescent="0.3">
      <c r="B1280" s="7">
        <f t="shared" si="20"/>
        <v>1268</v>
      </c>
      <c r="C1280" s="22">
        <v>3.5400000000000001E-2</v>
      </c>
      <c r="D1280" s="14">
        <f>IF(ReturnsType="Relative", (C1280/C1279-1)*IRNow1*ApproxDuration(C1280,5), (C1280-C1279)*ApproxDuration(C1280,5))</f>
        <v>-2.7343045964848007E-3</v>
      </c>
      <c r="E1280" s="22" t="str">
        <f ca="1">IF(DataWindow&lt;(B1280-250),-CalcIM(OFFSET(D1279,0,0,-DataWindow,1),ConfLevel, metric, OFFSET($F$11,0,0,StressPeriod,1)),"")</f>
        <v/>
      </c>
      <c r="F1280" s="22">
        <f>IF(ReturnsType2="Relative", (C1280/C1279-1)*IRNow1*ApproxDuration(C1280,5), (C1280-C1279)*ApproxDuration(C1280,5))</f>
        <v>-2.7343045964848007E-3</v>
      </c>
      <c r="G1280" s="15" t="str">
        <f ca="1">IF(DataWindow2&lt;(B1280-250),-CalcIM(OFFSET(F1279,0,0,-DataWindow2,1),ConfLevel2, metric2, OFFSET($D$11,0,0,StressPeriod2,1)),"")</f>
        <v/>
      </c>
    </row>
    <row r="1281" spans="2:7" x14ac:dyDescent="0.3">
      <c r="B1281" s="7">
        <f t="shared" si="20"/>
        <v>1269</v>
      </c>
      <c r="C1281" s="22">
        <v>3.5400000000000001E-2</v>
      </c>
      <c r="D1281" s="14">
        <f>IF(ReturnsType="Relative", (C1281/C1280-1)*IRNow1*ApproxDuration(C1281,5), (C1281-C1280)*ApproxDuration(C1281,5))</f>
        <v>0</v>
      </c>
      <c r="E1281" s="22" t="str">
        <f ca="1">IF(DataWindow&lt;(B1281-250),-CalcIM(OFFSET(D1280,0,0,-DataWindow,1),ConfLevel, metric, OFFSET($F$11,0,0,StressPeriod,1)),"")</f>
        <v/>
      </c>
      <c r="F1281" s="22">
        <f>IF(ReturnsType2="Relative", (C1281/C1280-1)*IRNow1*ApproxDuration(C1281,5), (C1281-C1280)*ApproxDuration(C1281,5))</f>
        <v>0</v>
      </c>
      <c r="G1281" s="15" t="str">
        <f ca="1">IF(DataWindow2&lt;(B1281-250),-CalcIM(OFFSET(F1280,0,0,-DataWindow2,1),ConfLevel2, metric2, OFFSET($D$11,0,0,StressPeriod2,1)),"")</f>
        <v/>
      </c>
    </row>
    <row r="1282" spans="2:7" x14ac:dyDescent="0.3">
      <c r="B1282" s="7">
        <f t="shared" si="20"/>
        <v>1270</v>
      </c>
      <c r="C1282" s="22">
        <v>3.4599999999999999E-2</v>
      </c>
      <c r="D1282" s="14">
        <f>IF(ReturnsType="Relative", (C1282/C1281-1)*IRNow1*ApproxDuration(C1282,5), (C1282-C1281)*ApproxDuration(C1282,5))</f>
        <v>-2.8015312362072928E-3</v>
      </c>
      <c r="E1282" s="22" t="str">
        <f ca="1">IF(DataWindow&lt;(B1282-250),-CalcIM(OFFSET(D1281,0,0,-DataWindow,1),ConfLevel, metric, OFFSET($F$11,0,0,StressPeriod,1)),"")</f>
        <v/>
      </c>
      <c r="F1282" s="22">
        <f>IF(ReturnsType2="Relative", (C1282/C1281-1)*IRNow1*ApproxDuration(C1282,5), (C1282-C1281)*ApproxDuration(C1282,5))</f>
        <v>-2.8015312362072928E-3</v>
      </c>
      <c r="G1282" s="15" t="str">
        <f ca="1">IF(DataWindow2&lt;(B1282-250),-CalcIM(OFFSET(F1281,0,0,-DataWindow2,1),ConfLevel2, metric2, OFFSET($D$11,0,0,StressPeriod2,1)),"")</f>
        <v/>
      </c>
    </row>
    <row r="1283" spans="2:7" x14ac:dyDescent="0.3">
      <c r="B1283" s="7">
        <f t="shared" si="20"/>
        <v>1271</v>
      </c>
      <c r="C1283" s="22">
        <v>3.4500000000000003E-2</v>
      </c>
      <c r="D1283" s="14">
        <f>IF(ReturnsType="Relative", (C1283/C1282-1)*IRNow1*ApproxDuration(C1283,5), (C1283-C1282)*ApproxDuration(C1283,5))</f>
        <v>-3.58375320606685E-4</v>
      </c>
      <c r="E1283" s="22" t="str">
        <f ca="1">IF(DataWindow&lt;(B1283-250),-CalcIM(OFFSET(D1282,0,0,-DataWindow,1),ConfLevel, metric, OFFSET($F$11,0,0,StressPeriod,1)),"")</f>
        <v/>
      </c>
      <c r="F1283" s="22">
        <f>IF(ReturnsType2="Relative", (C1283/C1282-1)*IRNow1*ApproxDuration(C1283,5), (C1283-C1282)*ApproxDuration(C1283,5))</f>
        <v>-3.58375320606685E-4</v>
      </c>
      <c r="G1283" s="15" t="str">
        <f ca="1">IF(DataWindow2&lt;(B1283-250),-CalcIM(OFFSET(F1282,0,0,-DataWindow2,1),ConfLevel2, metric2, OFFSET($D$11,0,0,StressPeriod2,1)),"")</f>
        <v/>
      </c>
    </row>
    <row r="1284" spans="2:7" x14ac:dyDescent="0.3">
      <c r="B1284" s="7">
        <f t="shared" si="20"/>
        <v>1272</v>
      </c>
      <c r="C1284" s="22">
        <v>3.3700000000000001E-2</v>
      </c>
      <c r="D1284" s="14">
        <f>IF(ReturnsType="Relative", (C1284/C1283-1)*IRNow1*ApproxDuration(C1284,5), (C1284-C1283)*ApproxDuration(C1284,5))</f>
        <v>-2.8809054402881137E-3</v>
      </c>
      <c r="E1284" s="22" t="str">
        <f ca="1">IF(DataWindow&lt;(B1284-250),-CalcIM(OFFSET(D1283,0,0,-DataWindow,1),ConfLevel, metric, OFFSET($F$11,0,0,StressPeriod,1)),"")</f>
        <v/>
      </c>
      <c r="F1284" s="22">
        <f>IF(ReturnsType2="Relative", (C1284/C1283-1)*IRNow1*ApproxDuration(C1284,5), (C1284-C1283)*ApproxDuration(C1284,5))</f>
        <v>-2.8809054402881137E-3</v>
      </c>
      <c r="G1284" s="15" t="str">
        <f ca="1">IF(DataWindow2&lt;(B1284-250),-CalcIM(OFFSET(F1283,0,0,-DataWindow2,1),ConfLevel2, metric2, OFFSET($D$11,0,0,StressPeriod2,1)),"")</f>
        <v/>
      </c>
    </row>
    <row r="1285" spans="2:7" x14ac:dyDescent="0.3">
      <c r="B1285" s="7">
        <f t="shared" si="20"/>
        <v>1273</v>
      </c>
      <c r="C1285" s="22">
        <v>3.39E-2</v>
      </c>
      <c r="D1285" s="14">
        <f>IF(ReturnsType="Relative", (C1285/C1284-1)*IRNow1*ApproxDuration(C1285,5), (C1285-C1284)*ApproxDuration(C1285,5))</f>
        <v>7.3696552594560729E-4</v>
      </c>
      <c r="E1285" s="22" t="str">
        <f ca="1">IF(DataWindow&lt;(B1285-250),-CalcIM(OFFSET(D1284,0,0,-DataWindow,1),ConfLevel, metric, OFFSET($F$11,0,0,StressPeriod,1)),"")</f>
        <v/>
      </c>
      <c r="F1285" s="22">
        <f>IF(ReturnsType2="Relative", (C1285/C1284-1)*IRNow1*ApproxDuration(C1285,5), (C1285-C1284)*ApproxDuration(C1285,5))</f>
        <v>7.3696552594560729E-4</v>
      </c>
      <c r="G1285" s="15" t="str">
        <f ca="1">IF(DataWindow2&lt;(B1285-250),-CalcIM(OFFSET(F1284,0,0,-DataWindow2,1),ConfLevel2, metric2, OFFSET($D$11,0,0,StressPeriod2,1)),"")</f>
        <v/>
      </c>
    </row>
    <row r="1286" spans="2:7" x14ac:dyDescent="0.3">
      <c r="B1286" s="7">
        <f t="shared" si="20"/>
        <v>1274</v>
      </c>
      <c r="C1286" s="22">
        <v>3.3399999999999999E-2</v>
      </c>
      <c r="D1286" s="14">
        <f>IF(ReturnsType="Relative", (C1286/C1285-1)*IRNow1*ApproxDuration(C1286,5), (C1286-C1285)*ApproxDuration(C1286,5))</f>
        <v>-1.8337707301750101E-3</v>
      </c>
      <c r="E1286" s="22" t="str">
        <f ca="1">IF(DataWindow&lt;(B1286-250),-CalcIM(OFFSET(D1285,0,0,-DataWindow,1),ConfLevel, metric, OFFSET($F$11,0,0,StressPeriod,1)),"")</f>
        <v/>
      </c>
      <c r="F1286" s="22">
        <f>IF(ReturnsType2="Relative", (C1286/C1285-1)*IRNow1*ApproxDuration(C1286,5), (C1286-C1285)*ApproxDuration(C1286,5))</f>
        <v>-1.8337707301750101E-3</v>
      </c>
      <c r="G1286" s="15" t="str">
        <f ca="1">IF(DataWindow2&lt;(B1286-250),-CalcIM(OFFSET(F1285,0,0,-DataWindow2,1),ConfLevel2, metric2, OFFSET($D$11,0,0,StressPeriod2,1)),"")</f>
        <v/>
      </c>
    </row>
    <row r="1287" spans="2:7" x14ac:dyDescent="0.3">
      <c r="B1287" s="7">
        <f t="shared" si="20"/>
        <v>1275</v>
      </c>
      <c r="C1287" s="22">
        <v>3.3300000000000003E-2</v>
      </c>
      <c r="D1287" s="14">
        <f>IF(ReturnsType="Relative", (C1287/C1286-1)*IRNow1*ApproxDuration(C1287,5), (C1287-C1286)*ApproxDuration(C1287,5))</f>
        <v>-3.7233496455224086E-4</v>
      </c>
      <c r="E1287" s="22" t="str">
        <f ca="1">IF(DataWindow&lt;(B1287-250),-CalcIM(OFFSET(D1286,0,0,-DataWindow,1),ConfLevel, metric, OFFSET($F$11,0,0,StressPeriod,1)),"")</f>
        <v/>
      </c>
      <c r="F1287" s="22">
        <f>IF(ReturnsType2="Relative", (C1287/C1286-1)*IRNow1*ApproxDuration(C1287,5), (C1287-C1286)*ApproxDuration(C1287,5))</f>
        <v>-3.7233496455224086E-4</v>
      </c>
      <c r="G1287" s="15" t="str">
        <f ca="1">IF(DataWindow2&lt;(B1287-250),-CalcIM(OFFSET(F1286,0,0,-DataWindow2,1),ConfLevel2, metric2, OFFSET($D$11,0,0,StressPeriod2,1)),"")</f>
        <v/>
      </c>
    </row>
    <row r="1288" spans="2:7" x14ac:dyDescent="0.3">
      <c r="B1288" s="7">
        <f t="shared" si="20"/>
        <v>1276</v>
      </c>
      <c r="C1288" s="22">
        <v>3.4000000000000002E-2</v>
      </c>
      <c r="D1288" s="14">
        <f>IF(ReturnsType="Relative", (C1288/C1287-1)*IRNow1*ApproxDuration(C1288,5), (C1288-C1287)*ApproxDuration(C1288,5))</f>
        <v>2.6097288167535415E-3</v>
      </c>
      <c r="E1288" s="22" t="str">
        <f ca="1">IF(DataWindow&lt;(B1288-250),-CalcIM(OFFSET(D1287,0,0,-DataWindow,1),ConfLevel, metric, OFFSET($F$11,0,0,StressPeriod,1)),"")</f>
        <v/>
      </c>
      <c r="F1288" s="22">
        <f>IF(ReturnsType2="Relative", (C1288/C1287-1)*IRNow1*ApproxDuration(C1288,5), (C1288-C1287)*ApproxDuration(C1288,5))</f>
        <v>2.6097288167535415E-3</v>
      </c>
      <c r="G1288" s="15" t="str">
        <f ca="1">IF(DataWindow2&lt;(B1288-250),-CalcIM(OFFSET(F1287,0,0,-DataWindow2,1),ConfLevel2, metric2, OFFSET($D$11,0,0,StressPeriod2,1)),"")</f>
        <v/>
      </c>
    </row>
    <row r="1289" spans="2:7" x14ac:dyDescent="0.3">
      <c r="B1289" s="7">
        <f t="shared" si="20"/>
        <v>1277</v>
      </c>
      <c r="C1289" s="22">
        <v>3.4300000000000004E-2</v>
      </c>
      <c r="D1289" s="14">
        <f>IF(ReturnsType="Relative", (C1289/C1288-1)*IRNow1*ApproxDuration(C1289,5), (C1289-C1288)*ApproxDuration(C1289,5))</f>
        <v>1.0946302770003425E-3</v>
      </c>
      <c r="E1289" s="22" t="str">
        <f ca="1">IF(DataWindow&lt;(B1289-250),-CalcIM(OFFSET(D1288,0,0,-DataWindow,1),ConfLevel, metric, OFFSET($F$11,0,0,StressPeriod,1)),"")</f>
        <v/>
      </c>
      <c r="F1289" s="22">
        <f>IF(ReturnsType2="Relative", (C1289/C1288-1)*IRNow1*ApproxDuration(C1289,5), (C1289-C1288)*ApproxDuration(C1289,5))</f>
        <v>1.0946302770003425E-3</v>
      </c>
      <c r="G1289" s="15" t="str">
        <f ca="1">IF(DataWindow2&lt;(B1289-250),-CalcIM(OFFSET(F1288,0,0,-DataWindow2,1),ConfLevel2, metric2, OFFSET($D$11,0,0,StressPeriod2,1)),"")</f>
        <v/>
      </c>
    </row>
    <row r="1290" spans="2:7" x14ac:dyDescent="0.3">
      <c r="B1290" s="7">
        <f t="shared" si="20"/>
        <v>1278</v>
      </c>
      <c r="C1290" s="22">
        <v>3.3399999999999999E-2</v>
      </c>
      <c r="D1290" s="14">
        <f>IF(ReturnsType="Relative", (C1290/C1289-1)*IRNow1*ApproxDuration(C1290,5), (C1290-C1289)*ApproxDuration(C1290,5))</f>
        <v>-3.2622941677924108E-3</v>
      </c>
      <c r="E1290" s="22" t="str">
        <f ca="1">IF(DataWindow&lt;(B1290-250),-CalcIM(OFFSET(D1289,0,0,-DataWindow,1),ConfLevel, metric, OFFSET($F$11,0,0,StressPeriod,1)),"")</f>
        <v/>
      </c>
      <c r="F1290" s="22">
        <f>IF(ReturnsType2="Relative", (C1290/C1289-1)*IRNow1*ApproxDuration(C1290,5), (C1290-C1289)*ApproxDuration(C1290,5))</f>
        <v>-3.2622941677924108E-3</v>
      </c>
      <c r="G1290" s="15" t="str">
        <f ca="1">IF(DataWindow2&lt;(B1290-250),-CalcIM(OFFSET(F1289,0,0,-DataWindow2,1),ConfLevel2, metric2, OFFSET($D$11,0,0,StressPeriod2,1)),"")</f>
        <v/>
      </c>
    </row>
    <row r="1291" spans="2:7" x14ac:dyDescent="0.3">
      <c r="B1291" s="7">
        <f t="shared" si="20"/>
        <v>1279</v>
      </c>
      <c r="C1291" s="22">
        <v>3.3500000000000002E-2</v>
      </c>
      <c r="D1291" s="14">
        <f>IF(ReturnsType="Relative", (C1291/C1290-1)*IRNow1*ApproxDuration(C1291,5), (C1291-C1290)*ApproxDuration(C1291,5))</f>
        <v>3.7215402030578898E-4</v>
      </c>
      <c r="E1291" s="22" t="str">
        <f ca="1">IF(DataWindow&lt;(B1291-250),-CalcIM(OFFSET(D1290,0,0,-DataWindow,1),ConfLevel, metric, OFFSET($F$11,0,0,StressPeriod,1)),"")</f>
        <v/>
      </c>
      <c r="F1291" s="22">
        <f>IF(ReturnsType2="Relative", (C1291/C1290-1)*IRNow1*ApproxDuration(C1291,5), (C1291-C1290)*ApproxDuration(C1291,5))</f>
        <v>3.7215402030578898E-4</v>
      </c>
      <c r="G1291" s="15" t="str">
        <f ca="1">IF(DataWindow2&lt;(B1291-250),-CalcIM(OFFSET(F1290,0,0,-DataWindow2,1),ConfLevel2, metric2, OFFSET($D$11,0,0,StressPeriod2,1)),"")</f>
        <v/>
      </c>
    </row>
    <row r="1292" spans="2:7" x14ac:dyDescent="0.3">
      <c r="B1292" s="7">
        <f t="shared" si="20"/>
        <v>1280</v>
      </c>
      <c r="C1292" s="22">
        <v>3.4300000000000004E-2</v>
      </c>
      <c r="D1292" s="14">
        <f>IF(ReturnsType="Relative", (C1292/C1291-1)*IRNow1*ApproxDuration(C1292,5), (C1292-C1291)*ApproxDuration(C1292,5))</f>
        <v>2.9625814462098956E-3</v>
      </c>
      <c r="E1292" s="22" t="str">
        <f ca="1">IF(DataWindow&lt;(B1292-250),-CalcIM(OFFSET(D1291,0,0,-DataWindow,1),ConfLevel, metric, OFFSET($F$11,0,0,StressPeriod,1)),"")</f>
        <v/>
      </c>
      <c r="F1292" s="22">
        <f>IF(ReturnsType2="Relative", (C1292/C1291-1)*IRNow1*ApproxDuration(C1292,5), (C1292-C1291)*ApproxDuration(C1292,5))</f>
        <v>2.9625814462098956E-3</v>
      </c>
      <c r="G1292" s="15" t="str">
        <f ca="1">IF(DataWindow2&lt;(B1292-250),-CalcIM(OFFSET(F1291,0,0,-DataWindow2,1),ConfLevel2, metric2, OFFSET($D$11,0,0,StressPeriod2,1)),"")</f>
        <v/>
      </c>
    </row>
    <row r="1293" spans="2:7" x14ac:dyDescent="0.3">
      <c r="B1293" s="7">
        <f t="shared" si="20"/>
        <v>1281</v>
      </c>
      <c r="C1293" s="22">
        <v>3.3399999999999999E-2</v>
      </c>
      <c r="D1293" s="14">
        <f>IF(ReturnsType="Relative", (C1293/C1292-1)*IRNow1*ApproxDuration(C1293,5), (C1293-C1292)*ApproxDuration(C1293,5))</f>
        <v>-3.2622941677924108E-3</v>
      </c>
      <c r="E1293" s="22" t="str">
        <f ca="1">IF(DataWindow&lt;(B1293-250),-CalcIM(OFFSET(D1292,0,0,-DataWindow,1),ConfLevel, metric, OFFSET($F$11,0,0,StressPeriod,1)),"")</f>
        <v/>
      </c>
      <c r="F1293" s="22">
        <f>IF(ReturnsType2="Relative", (C1293/C1292-1)*IRNow1*ApproxDuration(C1293,5), (C1293-C1292)*ApproxDuration(C1293,5))</f>
        <v>-3.2622941677924108E-3</v>
      </c>
      <c r="G1293" s="15" t="str">
        <f ca="1">IF(DataWindow2&lt;(B1293-250),-CalcIM(OFFSET(F1292,0,0,-DataWindow2,1),ConfLevel2, metric2, OFFSET($D$11,0,0,StressPeriod2,1)),"")</f>
        <v/>
      </c>
    </row>
    <row r="1294" spans="2:7" x14ac:dyDescent="0.3">
      <c r="B1294" s="7">
        <f t="shared" ref="B1294:B1357" si="21">B1293+1</f>
        <v>1282</v>
      </c>
      <c r="C1294" s="22">
        <v>3.2899999999999999E-2</v>
      </c>
      <c r="D1294" s="14">
        <f>IF(ReturnsType="Relative", (C1294/C1293-1)*IRNow1*ApproxDuration(C1294,5), (C1294-C1293)*ApproxDuration(C1294,5))</f>
        <v>-1.8634860503170803E-3</v>
      </c>
      <c r="E1294" s="22" t="str">
        <f ca="1">IF(DataWindow&lt;(B1294-250),-CalcIM(OFFSET(D1293,0,0,-DataWindow,1),ConfLevel, metric, OFFSET($F$11,0,0,StressPeriod,1)),"")</f>
        <v/>
      </c>
      <c r="F1294" s="22">
        <f>IF(ReturnsType2="Relative", (C1294/C1293-1)*IRNow1*ApproxDuration(C1294,5), (C1294-C1293)*ApproxDuration(C1294,5))</f>
        <v>-1.8634860503170803E-3</v>
      </c>
      <c r="G1294" s="15" t="str">
        <f ca="1">IF(DataWindow2&lt;(B1294-250),-CalcIM(OFFSET(F1293,0,0,-DataWindow2,1),ConfLevel2, metric2, OFFSET($D$11,0,0,StressPeriod2,1)),"")</f>
        <v/>
      </c>
    </row>
    <row r="1295" spans="2:7" x14ac:dyDescent="0.3">
      <c r="B1295" s="7">
        <f t="shared" si="21"/>
        <v>1283</v>
      </c>
      <c r="C1295" s="22">
        <v>3.3300000000000003E-2</v>
      </c>
      <c r="D1295" s="14">
        <f>IF(ReturnsType="Relative", (C1295/C1294-1)*IRNow1*ApproxDuration(C1295,5), (C1295-C1294)*ApproxDuration(C1295,5))</f>
        <v>1.5119742025587299E-3</v>
      </c>
      <c r="E1295" s="22" t="str">
        <f ca="1">IF(DataWindow&lt;(B1295-250),-CalcIM(OFFSET(D1294,0,0,-DataWindow,1),ConfLevel, metric, OFFSET($F$11,0,0,StressPeriod,1)),"")</f>
        <v/>
      </c>
      <c r="F1295" s="22">
        <f>IF(ReturnsType2="Relative", (C1295/C1294-1)*IRNow1*ApproxDuration(C1295,5), (C1295-C1294)*ApproxDuration(C1295,5))</f>
        <v>1.5119742025587299E-3</v>
      </c>
      <c r="G1295" s="15" t="str">
        <f ca="1">IF(DataWindow2&lt;(B1295-250),-CalcIM(OFFSET(F1294,0,0,-DataWindow2,1),ConfLevel2, metric2, OFFSET($D$11,0,0,StressPeriod2,1)),"")</f>
        <v/>
      </c>
    </row>
    <row r="1296" spans="2:7" x14ac:dyDescent="0.3">
      <c r="B1296" s="7">
        <f t="shared" si="21"/>
        <v>1284</v>
      </c>
      <c r="C1296" s="22">
        <v>3.3500000000000002E-2</v>
      </c>
      <c r="D1296" s="14">
        <f>IF(ReturnsType="Relative", (C1296/C1295-1)*IRNow1*ApproxDuration(C1296,5), (C1296-C1295)*ApproxDuration(C1296,5))</f>
        <v>7.4654319989262959E-4</v>
      </c>
      <c r="E1296" s="22" t="str">
        <f ca="1">IF(DataWindow&lt;(B1296-250),-CalcIM(OFFSET(D1295,0,0,-DataWindow,1),ConfLevel, metric, OFFSET($F$11,0,0,StressPeriod,1)),"")</f>
        <v/>
      </c>
      <c r="F1296" s="22">
        <f>IF(ReturnsType2="Relative", (C1296/C1295-1)*IRNow1*ApproxDuration(C1296,5), (C1296-C1295)*ApproxDuration(C1296,5))</f>
        <v>7.4654319989262959E-4</v>
      </c>
      <c r="G1296" s="15" t="str">
        <f ca="1">IF(DataWindow2&lt;(B1296-250),-CalcIM(OFFSET(F1295,0,0,-DataWindow2,1),ConfLevel2, metric2, OFFSET($D$11,0,0,StressPeriod2,1)),"")</f>
        <v/>
      </c>
    </row>
    <row r="1297" spans="2:7" x14ac:dyDescent="0.3">
      <c r="B1297" s="7">
        <f t="shared" si="21"/>
        <v>1285</v>
      </c>
      <c r="C1297" s="22">
        <v>3.2799999999999996E-2</v>
      </c>
      <c r="D1297" s="14">
        <f>IF(ReturnsType="Relative", (C1297/C1296-1)*IRNow1*ApproxDuration(C1297,5), (C1297-C1296)*ApproxDuration(C1297,5))</f>
        <v>-2.6017253244121972E-3</v>
      </c>
      <c r="E1297" s="22" t="str">
        <f ca="1">IF(DataWindow&lt;(B1297-250),-CalcIM(OFFSET(D1296,0,0,-DataWindow,1),ConfLevel, metric, OFFSET($F$11,0,0,StressPeriod,1)),"")</f>
        <v/>
      </c>
      <c r="F1297" s="22">
        <f>IF(ReturnsType2="Relative", (C1297/C1296-1)*IRNow1*ApproxDuration(C1297,5), (C1297-C1296)*ApproxDuration(C1297,5))</f>
        <v>-2.6017253244121972E-3</v>
      </c>
      <c r="G1297" s="15" t="str">
        <f ca="1">IF(DataWindow2&lt;(B1297-250),-CalcIM(OFFSET(F1296,0,0,-DataWindow2,1),ConfLevel2, metric2, OFFSET($D$11,0,0,StressPeriod2,1)),"")</f>
        <v/>
      </c>
    </row>
    <row r="1298" spans="2:7" x14ac:dyDescent="0.3">
      <c r="B1298" s="7">
        <f t="shared" si="21"/>
        <v>1286</v>
      </c>
      <c r="C1298" s="22">
        <v>3.1899999999999998E-2</v>
      </c>
      <c r="D1298" s="14">
        <f>IF(ReturnsType="Relative", (C1298/C1297-1)*IRNow1*ApproxDuration(C1298,5), (C1298-C1297)*ApproxDuration(C1298,5))</f>
        <v>-3.4239523207688881E-3</v>
      </c>
      <c r="E1298" s="22" t="str">
        <f ca="1">IF(DataWindow&lt;(B1298-250),-CalcIM(OFFSET(D1297,0,0,-DataWindow,1),ConfLevel, metric, OFFSET($F$11,0,0,StressPeriod,1)),"")</f>
        <v/>
      </c>
      <c r="F1298" s="22">
        <f>IF(ReturnsType2="Relative", (C1298/C1297-1)*IRNow1*ApproxDuration(C1298,5), (C1298-C1297)*ApproxDuration(C1298,5))</f>
        <v>-3.4239523207688881E-3</v>
      </c>
      <c r="G1298" s="15" t="str">
        <f ca="1">IF(DataWindow2&lt;(B1298-250),-CalcIM(OFFSET(F1297,0,0,-DataWindow2,1),ConfLevel2, metric2, OFFSET($D$11,0,0,StressPeriod2,1)),"")</f>
        <v/>
      </c>
    </row>
    <row r="1299" spans="2:7" x14ac:dyDescent="0.3">
      <c r="B1299" s="7">
        <f t="shared" si="21"/>
        <v>1287</v>
      </c>
      <c r="C1299" s="22">
        <v>3.1899999999999998E-2</v>
      </c>
      <c r="D1299" s="14">
        <f>IF(ReturnsType="Relative", (C1299/C1298-1)*IRNow1*ApproxDuration(C1299,5), (C1299-C1298)*ApproxDuration(C1299,5))</f>
        <v>0</v>
      </c>
      <c r="E1299" s="22" t="str">
        <f ca="1">IF(DataWindow&lt;(B1299-250),-CalcIM(OFFSET(D1298,0,0,-DataWindow,1),ConfLevel, metric, OFFSET($F$11,0,0,StressPeriod,1)),"")</f>
        <v/>
      </c>
      <c r="F1299" s="22">
        <f>IF(ReturnsType2="Relative", (C1299/C1298-1)*IRNow1*ApproxDuration(C1299,5), (C1299-C1298)*ApproxDuration(C1299,5))</f>
        <v>0</v>
      </c>
      <c r="G1299" s="15" t="str">
        <f ca="1">IF(DataWindow2&lt;(B1299-250),-CalcIM(OFFSET(F1298,0,0,-DataWindow2,1),ConfLevel2, metric2, OFFSET($D$11,0,0,StressPeriod2,1)),"")</f>
        <v/>
      </c>
    </row>
    <row r="1300" spans="2:7" x14ac:dyDescent="0.3">
      <c r="B1300" s="7">
        <f t="shared" si="21"/>
        <v>1288</v>
      </c>
      <c r="C1300" s="22">
        <v>3.1699999999999999E-2</v>
      </c>
      <c r="D1300" s="14">
        <f>IF(ReturnsType="Relative", (C1300/C1299-1)*IRNow1*ApproxDuration(C1300,5), (C1300-C1299)*ApproxDuration(C1300,5))</f>
        <v>-7.8272598274274575E-4</v>
      </c>
      <c r="E1300" s="22" t="str">
        <f ca="1">IF(DataWindow&lt;(B1300-250),-CalcIM(OFFSET(D1299,0,0,-DataWindow,1),ConfLevel, metric, OFFSET($F$11,0,0,StressPeriod,1)),"")</f>
        <v/>
      </c>
      <c r="F1300" s="22">
        <f>IF(ReturnsType2="Relative", (C1300/C1299-1)*IRNow1*ApproxDuration(C1300,5), (C1300-C1299)*ApproxDuration(C1300,5))</f>
        <v>-7.8272598274274575E-4</v>
      </c>
      <c r="G1300" s="15" t="str">
        <f ca="1">IF(DataWindow2&lt;(B1300-250),-CalcIM(OFFSET(F1299,0,0,-DataWindow2,1),ConfLevel2, metric2, OFFSET($D$11,0,0,StressPeriod2,1)),"")</f>
        <v/>
      </c>
    </row>
    <row r="1301" spans="2:7" x14ac:dyDescent="0.3">
      <c r="B1301" s="7">
        <f t="shared" si="21"/>
        <v>1289</v>
      </c>
      <c r="C1301" s="22">
        <v>3.1E-2</v>
      </c>
      <c r="D1301" s="14">
        <f>IF(ReturnsType="Relative", (C1301/C1300-1)*IRNow1*ApproxDuration(C1301,5), (C1301-C1300)*ApproxDuration(C1301,5))</f>
        <v>-2.7615275725650775E-3</v>
      </c>
      <c r="E1301" s="22" t="str">
        <f ca="1">IF(DataWindow&lt;(B1301-250),-CalcIM(OFFSET(D1300,0,0,-DataWindow,1),ConfLevel, metric, OFFSET($F$11,0,0,StressPeriod,1)),"")</f>
        <v/>
      </c>
      <c r="F1301" s="22">
        <f>IF(ReturnsType2="Relative", (C1301/C1300-1)*IRNow1*ApproxDuration(C1301,5), (C1301-C1300)*ApproxDuration(C1301,5))</f>
        <v>-2.7615275725650775E-3</v>
      </c>
      <c r="G1301" s="15" t="str">
        <f ca="1">IF(DataWindow2&lt;(B1301-250),-CalcIM(OFFSET(F1300,0,0,-DataWindow2,1),ConfLevel2, metric2, OFFSET($D$11,0,0,StressPeriod2,1)),"")</f>
        <v/>
      </c>
    </row>
    <row r="1302" spans="2:7" x14ac:dyDescent="0.3">
      <c r="B1302" s="7">
        <f t="shared" si="21"/>
        <v>1290</v>
      </c>
      <c r="C1302" s="22">
        <v>3.1699999999999999E-2</v>
      </c>
      <c r="D1302" s="14">
        <f>IF(ReturnsType="Relative", (C1302/C1301-1)*IRNow1*ApproxDuration(C1302,5), (C1302-C1301)*ApproxDuration(C1302,5))</f>
        <v>2.819075999136395E-3</v>
      </c>
      <c r="E1302" s="22" t="str">
        <f ca="1">IF(DataWindow&lt;(B1302-250),-CalcIM(OFFSET(D1301,0,0,-DataWindow,1),ConfLevel, metric, OFFSET($F$11,0,0,StressPeriod,1)),"")</f>
        <v/>
      </c>
      <c r="F1302" s="22">
        <f>IF(ReturnsType2="Relative", (C1302/C1301-1)*IRNow1*ApproxDuration(C1302,5), (C1302-C1301)*ApproxDuration(C1302,5))</f>
        <v>2.819075999136395E-3</v>
      </c>
      <c r="G1302" s="15" t="str">
        <f ca="1">IF(DataWindow2&lt;(B1302-250),-CalcIM(OFFSET(F1301,0,0,-DataWindow2,1),ConfLevel2, metric2, OFFSET($D$11,0,0,StressPeriod2,1)),"")</f>
        <v/>
      </c>
    </row>
    <row r="1303" spans="2:7" x14ac:dyDescent="0.3">
      <c r="B1303" s="7">
        <f t="shared" si="21"/>
        <v>1291</v>
      </c>
      <c r="C1303" s="22">
        <v>3.27E-2</v>
      </c>
      <c r="D1303" s="14">
        <f>IF(ReturnsType="Relative", (C1303/C1302-1)*IRNow1*ApproxDuration(C1303,5), (C1303-C1302)*ApproxDuration(C1303,5))</f>
        <v>3.9287515092343529E-3</v>
      </c>
      <c r="E1303" s="22" t="str">
        <f ca="1">IF(DataWindow&lt;(B1303-250),-CalcIM(OFFSET(D1302,0,0,-DataWindow,1),ConfLevel, metric, OFFSET($F$11,0,0,StressPeriod,1)),"")</f>
        <v/>
      </c>
      <c r="F1303" s="22">
        <f>IF(ReturnsType2="Relative", (C1303/C1302-1)*IRNow1*ApproxDuration(C1303,5), (C1303-C1302)*ApproxDuration(C1303,5))</f>
        <v>3.9287515092343529E-3</v>
      </c>
      <c r="G1303" s="15" t="str">
        <f ca="1">IF(DataWindow2&lt;(B1303-250),-CalcIM(OFFSET(F1302,0,0,-DataWindow2,1),ConfLevel2, metric2, OFFSET($D$11,0,0,StressPeriod2,1)),"")</f>
        <v/>
      </c>
    </row>
    <row r="1304" spans="2:7" x14ac:dyDescent="0.3">
      <c r="B1304" s="7">
        <f t="shared" si="21"/>
        <v>1292</v>
      </c>
      <c r="C1304" s="22">
        <v>3.3599999999999998E-2</v>
      </c>
      <c r="D1304" s="14">
        <f>IF(ReturnsType="Relative", (C1304/C1303-1)*IRNow1*ApproxDuration(C1304,5), (C1304-C1303)*ApproxDuration(C1304,5))</f>
        <v>3.4202543115286616E-3</v>
      </c>
      <c r="E1304" s="22" t="str">
        <f ca="1">IF(DataWindow&lt;(B1304-250),-CalcIM(OFFSET(D1303,0,0,-DataWindow,1),ConfLevel, metric, OFFSET($F$11,0,0,StressPeriod,1)),"")</f>
        <v/>
      </c>
      <c r="F1304" s="22">
        <f>IF(ReturnsType2="Relative", (C1304/C1303-1)*IRNow1*ApproxDuration(C1304,5), (C1304-C1303)*ApproxDuration(C1304,5))</f>
        <v>3.4202543115286616E-3</v>
      </c>
      <c r="G1304" s="15" t="str">
        <f ca="1">IF(DataWindow2&lt;(B1304-250),-CalcIM(OFFSET(F1303,0,0,-DataWindow2,1),ConfLevel2, metric2, OFFSET($D$11,0,0,StressPeriod2,1)),"")</f>
        <v/>
      </c>
    </row>
    <row r="1305" spans="2:7" x14ac:dyDescent="0.3">
      <c r="B1305" s="7">
        <f t="shared" si="21"/>
        <v>1293</v>
      </c>
      <c r="C1305" s="22">
        <v>3.3399999999999999E-2</v>
      </c>
      <c r="D1305" s="14">
        <f>IF(ReturnsType="Relative", (C1305/C1304-1)*IRNow1*ApproxDuration(C1305,5), (C1305-C1304)*ApproxDuration(C1305,5))</f>
        <v>-7.4005747324919864E-4</v>
      </c>
      <c r="E1305" s="22" t="str">
        <f ca="1">IF(DataWindow&lt;(B1305-250),-CalcIM(OFFSET(D1304,0,0,-DataWindow,1),ConfLevel, metric, OFFSET($F$11,0,0,StressPeriod,1)),"")</f>
        <v/>
      </c>
      <c r="F1305" s="22">
        <f>IF(ReturnsType2="Relative", (C1305/C1304-1)*IRNow1*ApproxDuration(C1305,5), (C1305-C1304)*ApproxDuration(C1305,5))</f>
        <v>-7.4005747324919864E-4</v>
      </c>
      <c r="G1305" s="15" t="str">
        <f ca="1">IF(DataWindow2&lt;(B1305-250),-CalcIM(OFFSET(F1304,0,0,-DataWindow2,1),ConfLevel2, metric2, OFFSET($D$11,0,0,StressPeriod2,1)),"")</f>
        <v/>
      </c>
    </row>
    <row r="1306" spans="2:7" x14ac:dyDescent="0.3">
      <c r="B1306" s="7">
        <f t="shared" si="21"/>
        <v>1294</v>
      </c>
      <c r="C1306" s="22">
        <v>3.4000000000000002E-2</v>
      </c>
      <c r="D1306" s="14">
        <f>IF(ReturnsType="Relative", (C1306/C1305-1)*IRNow1*ApproxDuration(C1306,5), (C1306-C1305)*ApproxDuration(C1306,5))</f>
        <v>2.230213077790233E-3</v>
      </c>
      <c r="E1306" s="22" t="str">
        <f ca="1">IF(DataWindow&lt;(B1306-250),-CalcIM(OFFSET(D1305,0,0,-DataWindow,1),ConfLevel, metric, OFFSET($F$11,0,0,StressPeriod,1)),"")</f>
        <v/>
      </c>
      <c r="F1306" s="22">
        <f>IF(ReturnsType2="Relative", (C1306/C1305-1)*IRNow1*ApproxDuration(C1306,5), (C1306-C1305)*ApproxDuration(C1306,5))</f>
        <v>2.230213077790233E-3</v>
      </c>
      <c r="G1306" s="15" t="str">
        <f ca="1">IF(DataWindow2&lt;(B1306-250),-CalcIM(OFFSET(F1305,0,0,-DataWindow2,1),ConfLevel2, metric2, OFFSET($D$11,0,0,StressPeriod2,1)),"")</f>
        <v/>
      </c>
    </row>
    <row r="1307" spans="2:7" x14ac:dyDescent="0.3">
      <c r="B1307" s="7">
        <f t="shared" si="21"/>
        <v>1295</v>
      </c>
      <c r="C1307" s="22">
        <v>3.32E-2</v>
      </c>
      <c r="D1307" s="14">
        <f>IF(ReturnsType="Relative", (C1307/C1306-1)*IRNow1*ApproxDuration(C1307,5), (C1307-C1306)*ApproxDuration(C1307,5))</f>
        <v>-2.9268261352843484E-3</v>
      </c>
      <c r="E1307" s="22" t="str">
        <f ca="1">IF(DataWindow&lt;(B1307-250),-CalcIM(OFFSET(D1306,0,0,-DataWindow,1),ConfLevel, metric, OFFSET($F$11,0,0,StressPeriod,1)),"")</f>
        <v/>
      </c>
      <c r="F1307" s="22">
        <f>IF(ReturnsType2="Relative", (C1307/C1306-1)*IRNow1*ApproxDuration(C1307,5), (C1307-C1306)*ApproxDuration(C1307,5))</f>
        <v>-2.9268261352843484E-3</v>
      </c>
      <c r="G1307" s="15" t="str">
        <f ca="1">IF(DataWindow2&lt;(B1307-250),-CalcIM(OFFSET(F1306,0,0,-DataWindow2,1),ConfLevel2, metric2, OFFSET($D$11,0,0,StressPeriod2,1)),"")</f>
        <v/>
      </c>
    </row>
    <row r="1308" spans="2:7" x14ac:dyDescent="0.3">
      <c r="B1308" s="7">
        <f t="shared" si="21"/>
        <v>1296</v>
      </c>
      <c r="C1308" s="22">
        <v>3.27E-2</v>
      </c>
      <c r="D1308" s="14">
        <f>IF(ReturnsType="Relative", (C1308/C1307-1)*IRNow1*ApproxDuration(C1308,5), (C1308-C1307)*ApproxDuration(C1308,5))</f>
        <v>-1.8756238379929004E-3</v>
      </c>
      <c r="E1308" s="22" t="str">
        <f ca="1">IF(DataWindow&lt;(B1308-250),-CalcIM(OFFSET(D1307,0,0,-DataWindow,1),ConfLevel, metric, OFFSET($F$11,0,0,StressPeriod,1)),"")</f>
        <v/>
      </c>
      <c r="F1308" s="22">
        <f>IF(ReturnsType2="Relative", (C1308/C1307-1)*IRNow1*ApproxDuration(C1308,5), (C1308-C1307)*ApproxDuration(C1308,5))</f>
        <v>-1.8756238379929004E-3</v>
      </c>
      <c r="G1308" s="15" t="str">
        <f ca="1">IF(DataWindow2&lt;(B1308-250),-CalcIM(OFFSET(F1307,0,0,-DataWindow2,1),ConfLevel2, metric2, OFFSET($D$11,0,0,StressPeriod2,1)),"")</f>
        <v/>
      </c>
    </row>
    <row r="1309" spans="2:7" x14ac:dyDescent="0.3">
      <c r="B1309" s="7">
        <f t="shared" si="21"/>
        <v>1297</v>
      </c>
      <c r="C1309" s="22">
        <v>3.3599999999999998E-2</v>
      </c>
      <c r="D1309" s="14">
        <f>IF(ReturnsType="Relative", (C1309/C1308-1)*IRNow1*ApproxDuration(C1309,5), (C1309-C1308)*ApproxDuration(C1309,5))</f>
        <v>3.4202543115286616E-3</v>
      </c>
      <c r="E1309" s="22" t="str">
        <f ca="1">IF(DataWindow&lt;(B1309-250),-CalcIM(OFFSET(D1308,0,0,-DataWindow,1),ConfLevel, metric, OFFSET($F$11,0,0,StressPeriod,1)),"")</f>
        <v/>
      </c>
      <c r="F1309" s="22">
        <f>IF(ReturnsType2="Relative", (C1309/C1308-1)*IRNow1*ApproxDuration(C1309,5), (C1309-C1308)*ApproxDuration(C1309,5))</f>
        <v>3.4202543115286616E-3</v>
      </c>
      <c r="G1309" s="15" t="str">
        <f ca="1">IF(DataWindow2&lt;(B1309-250),-CalcIM(OFFSET(F1308,0,0,-DataWindow2,1),ConfLevel2, metric2, OFFSET($D$11,0,0,StressPeriod2,1)),"")</f>
        <v/>
      </c>
    </row>
    <row r="1310" spans="2:7" x14ac:dyDescent="0.3">
      <c r="B1310" s="7">
        <f t="shared" si="21"/>
        <v>1298</v>
      </c>
      <c r="C1310" s="22">
        <v>3.5299999999999998E-2</v>
      </c>
      <c r="D1310" s="14">
        <f>IF(ReturnsType="Relative", (C1310/C1309-1)*IRNow1*ApproxDuration(C1310,5), (C1310-C1309)*ApproxDuration(C1310,5))</f>
        <v>6.2615304505404734E-3</v>
      </c>
      <c r="E1310" s="22" t="str">
        <f ca="1">IF(DataWindow&lt;(B1310-250),-CalcIM(OFFSET(D1309,0,0,-DataWindow,1),ConfLevel, metric, OFFSET($F$11,0,0,StressPeriod,1)),"")</f>
        <v/>
      </c>
      <c r="F1310" s="22">
        <f>IF(ReturnsType2="Relative", (C1310/C1309-1)*IRNow1*ApproxDuration(C1310,5), (C1310-C1309)*ApproxDuration(C1310,5))</f>
        <v>6.2615304505404734E-3</v>
      </c>
      <c r="G1310" s="15" t="str">
        <f ca="1">IF(DataWindow2&lt;(B1310-250),-CalcIM(OFFSET(F1309,0,0,-DataWindow2,1),ConfLevel2, metric2, OFFSET($D$11,0,0,StressPeriod2,1)),"")</f>
        <v/>
      </c>
    </row>
    <row r="1311" spans="2:7" x14ac:dyDescent="0.3">
      <c r="B1311" s="7">
        <f t="shared" si="21"/>
        <v>1299</v>
      </c>
      <c r="C1311" s="22">
        <v>3.5799999999999998E-2</v>
      </c>
      <c r="D1311" s="14">
        <f>IF(ReturnsType="Relative", (C1311/C1310-1)*IRNow1*ApproxDuration(C1311,5), (C1311-C1310)*ApproxDuration(C1311,5))</f>
        <v>1.7508113679554401E-3</v>
      </c>
      <c r="E1311" s="22" t="str">
        <f ca="1">IF(DataWindow&lt;(B1311-250),-CalcIM(OFFSET(D1310,0,0,-DataWindow,1),ConfLevel, metric, OFFSET($F$11,0,0,StressPeriod,1)),"")</f>
        <v/>
      </c>
      <c r="F1311" s="22">
        <f>IF(ReturnsType2="Relative", (C1311/C1310-1)*IRNow1*ApproxDuration(C1311,5), (C1311-C1310)*ApproxDuration(C1311,5))</f>
        <v>1.7508113679554401E-3</v>
      </c>
      <c r="G1311" s="15" t="str">
        <f ca="1">IF(DataWindow2&lt;(B1311-250),-CalcIM(OFFSET(F1310,0,0,-DataWindow2,1),ConfLevel2, metric2, OFFSET($D$11,0,0,StressPeriod2,1)),"")</f>
        <v/>
      </c>
    </row>
    <row r="1312" spans="2:7" x14ac:dyDescent="0.3">
      <c r="B1312" s="7">
        <f t="shared" si="21"/>
        <v>1300</v>
      </c>
      <c r="C1312" s="22">
        <v>3.5299999999999998E-2</v>
      </c>
      <c r="D1312" s="14">
        <f>IF(ReturnsType="Relative", (C1312/C1311-1)*IRNow1*ApproxDuration(C1312,5), (C1312-C1311)*ApproxDuration(C1312,5))</f>
        <v>-1.7284540185520862E-3</v>
      </c>
      <c r="E1312" s="22" t="str">
        <f ca="1">IF(DataWindow&lt;(B1312-250),-CalcIM(OFFSET(D1311,0,0,-DataWindow,1),ConfLevel, metric, OFFSET($F$11,0,0,StressPeriod,1)),"")</f>
        <v/>
      </c>
      <c r="F1312" s="22">
        <f>IF(ReturnsType2="Relative", (C1312/C1311-1)*IRNow1*ApproxDuration(C1312,5), (C1312-C1311)*ApproxDuration(C1312,5))</f>
        <v>-1.7284540185520862E-3</v>
      </c>
      <c r="G1312" s="15" t="str">
        <f ca="1">IF(DataWindow2&lt;(B1312-250),-CalcIM(OFFSET(F1311,0,0,-DataWindow2,1),ConfLevel2, metric2, OFFSET($D$11,0,0,StressPeriod2,1)),"")</f>
        <v/>
      </c>
    </row>
    <row r="1313" spans="2:7" x14ac:dyDescent="0.3">
      <c r="B1313" s="7">
        <f t="shared" si="21"/>
        <v>1301</v>
      </c>
      <c r="C1313" s="22">
        <v>3.5499999999999997E-2</v>
      </c>
      <c r="D1313" s="14">
        <f>IF(ReturnsType="Relative", (C1313/C1312-1)*IRNow1*ApproxDuration(C1313,5), (C1313-C1312)*ApproxDuration(C1313,5))</f>
        <v>7.0083438023134511E-4</v>
      </c>
      <c r="E1313" s="22" t="str">
        <f ca="1">IF(DataWindow&lt;(B1313-250),-CalcIM(OFFSET(D1312,0,0,-DataWindow,1),ConfLevel, metric, OFFSET($F$11,0,0,StressPeriod,1)),"")</f>
        <v/>
      </c>
      <c r="F1313" s="22">
        <f>IF(ReturnsType2="Relative", (C1313/C1312-1)*IRNow1*ApproxDuration(C1313,5), (C1313-C1312)*ApproxDuration(C1313,5))</f>
        <v>7.0083438023134511E-4</v>
      </c>
      <c r="G1313" s="15" t="str">
        <f ca="1">IF(DataWindow2&lt;(B1313-250),-CalcIM(OFFSET(F1312,0,0,-DataWindow2,1),ConfLevel2, metric2, OFFSET($D$11,0,0,StressPeriod2,1)),"")</f>
        <v/>
      </c>
    </row>
    <row r="1314" spans="2:7" x14ac:dyDescent="0.3">
      <c r="B1314" s="7">
        <f t="shared" si="21"/>
        <v>1302</v>
      </c>
      <c r="C1314" s="22">
        <v>3.5400000000000001E-2</v>
      </c>
      <c r="D1314" s="14">
        <f>IF(ReturnsType="Relative", (C1314/C1313-1)*IRNow1*ApproxDuration(C1314,5), (C1314-C1313)*ApproxDuration(C1314,5))</f>
        <v>-3.4852755772093487E-4</v>
      </c>
      <c r="E1314" s="22" t="str">
        <f ca="1">IF(DataWindow&lt;(B1314-250),-CalcIM(OFFSET(D1313,0,0,-DataWindow,1),ConfLevel, metric, OFFSET($F$11,0,0,StressPeriod,1)),"")</f>
        <v/>
      </c>
      <c r="F1314" s="22">
        <f>IF(ReturnsType2="Relative", (C1314/C1313-1)*IRNow1*ApproxDuration(C1314,5), (C1314-C1313)*ApproxDuration(C1314,5))</f>
        <v>-3.4852755772093487E-4</v>
      </c>
      <c r="G1314" s="15" t="str">
        <f ca="1">IF(DataWindow2&lt;(B1314-250),-CalcIM(OFFSET(F1313,0,0,-DataWindow2,1),ConfLevel2, metric2, OFFSET($D$11,0,0,StressPeriod2,1)),"")</f>
        <v/>
      </c>
    </row>
    <row r="1315" spans="2:7" x14ac:dyDescent="0.3">
      <c r="B1315" s="7">
        <f t="shared" si="21"/>
        <v>1303</v>
      </c>
      <c r="C1315" s="22">
        <v>3.6499999999999998E-2</v>
      </c>
      <c r="D1315" s="14">
        <f>IF(ReturnsType="Relative", (C1315/C1314-1)*IRNow1*ApproxDuration(C1315,5), (C1315-C1314)*ApproxDuration(C1315,5))</f>
        <v>3.8343905853483358E-3</v>
      </c>
      <c r="E1315" s="22" t="str">
        <f ca="1">IF(DataWindow&lt;(B1315-250),-CalcIM(OFFSET(D1314,0,0,-DataWindow,1),ConfLevel, metric, OFFSET($F$11,0,0,StressPeriod,1)),"")</f>
        <v/>
      </c>
      <c r="F1315" s="22">
        <f>IF(ReturnsType2="Relative", (C1315/C1314-1)*IRNow1*ApproxDuration(C1315,5), (C1315-C1314)*ApproxDuration(C1315,5))</f>
        <v>3.8343905853483358E-3</v>
      </c>
      <c r="G1315" s="15" t="str">
        <f ca="1">IF(DataWindow2&lt;(B1315-250),-CalcIM(OFFSET(F1314,0,0,-DataWindow2,1),ConfLevel2, metric2, OFFSET($D$11,0,0,StressPeriod2,1)),"")</f>
        <v/>
      </c>
    </row>
    <row r="1316" spans="2:7" x14ac:dyDescent="0.3">
      <c r="B1316" s="7">
        <f t="shared" si="21"/>
        <v>1304</v>
      </c>
      <c r="C1316" s="22">
        <v>3.7100000000000001E-2</v>
      </c>
      <c r="D1316" s="14">
        <f>IF(ReturnsType="Relative", (C1316/C1315-1)*IRNow1*ApproxDuration(C1316,5), (C1316-C1315)*ApproxDuration(C1316,5))</f>
        <v>2.0255074132031758E-3</v>
      </c>
      <c r="E1316" s="22" t="str">
        <f ca="1">IF(DataWindow&lt;(B1316-250),-CalcIM(OFFSET(D1315,0,0,-DataWindow,1),ConfLevel, metric, OFFSET($F$11,0,0,StressPeriod,1)),"")</f>
        <v/>
      </c>
      <c r="F1316" s="22">
        <f>IF(ReturnsType2="Relative", (C1316/C1315-1)*IRNow1*ApproxDuration(C1316,5), (C1316-C1315)*ApproxDuration(C1316,5))</f>
        <v>2.0255074132031758E-3</v>
      </c>
      <c r="G1316" s="15" t="str">
        <f ca="1">IF(DataWindow2&lt;(B1316-250),-CalcIM(OFFSET(F1315,0,0,-DataWindow2,1),ConfLevel2, metric2, OFFSET($D$11,0,0,StressPeriod2,1)),"")</f>
        <v/>
      </c>
    </row>
    <row r="1317" spans="2:7" x14ac:dyDescent="0.3">
      <c r="B1317" s="7">
        <f t="shared" si="21"/>
        <v>1305</v>
      </c>
      <c r="C1317" s="22">
        <v>3.73E-2</v>
      </c>
      <c r="D1317" s="14">
        <f>IF(ReturnsType="Relative", (C1317/C1316-1)*IRNow1*ApproxDuration(C1317,5), (C1317-C1316)*ApproxDuration(C1317,5))</f>
        <v>6.6392820322056217E-4</v>
      </c>
      <c r="E1317" s="22" t="str">
        <f ca="1">IF(DataWindow&lt;(B1317-250),-CalcIM(OFFSET(D1316,0,0,-DataWindow,1),ConfLevel, metric, OFFSET($F$11,0,0,StressPeriod,1)),"")</f>
        <v/>
      </c>
      <c r="F1317" s="22">
        <f>IF(ReturnsType2="Relative", (C1317/C1316-1)*IRNow1*ApproxDuration(C1317,5), (C1317-C1316)*ApproxDuration(C1317,5))</f>
        <v>6.6392820322056217E-4</v>
      </c>
      <c r="G1317" s="15" t="str">
        <f ca="1">IF(DataWindow2&lt;(B1317-250),-CalcIM(OFFSET(F1316,0,0,-DataWindow2,1),ConfLevel2, metric2, OFFSET($D$11,0,0,StressPeriod2,1)),"")</f>
        <v/>
      </c>
    </row>
    <row r="1318" spans="2:7" x14ac:dyDescent="0.3">
      <c r="B1318" s="7">
        <f t="shared" si="21"/>
        <v>1306</v>
      </c>
      <c r="C1318" s="22">
        <v>3.7100000000000001E-2</v>
      </c>
      <c r="D1318" s="14">
        <f>IF(ReturnsType="Relative", (C1318/C1317-1)*IRNow1*ApproxDuration(C1318,5), (C1318-C1317)*ApproxDuration(C1318,5))</f>
        <v>-6.6068829831917144E-4</v>
      </c>
      <c r="E1318" s="22" t="str">
        <f ca="1">IF(DataWindow&lt;(B1318-250),-CalcIM(OFFSET(D1317,0,0,-DataWindow,1),ConfLevel, metric, OFFSET($F$11,0,0,StressPeriod,1)),"")</f>
        <v/>
      </c>
      <c r="F1318" s="22">
        <f>IF(ReturnsType2="Relative", (C1318/C1317-1)*IRNow1*ApproxDuration(C1318,5), (C1318-C1317)*ApproxDuration(C1318,5))</f>
        <v>-6.6068829831917144E-4</v>
      </c>
      <c r="G1318" s="15" t="str">
        <f ca="1">IF(DataWindow2&lt;(B1318-250),-CalcIM(OFFSET(F1317,0,0,-DataWindow2,1),ConfLevel2, metric2, OFFSET($D$11,0,0,StressPeriod2,1)),"")</f>
        <v/>
      </c>
    </row>
    <row r="1319" spans="2:7" x14ac:dyDescent="0.3">
      <c r="B1319" s="7">
        <f t="shared" si="21"/>
        <v>1307</v>
      </c>
      <c r="C1319" s="22">
        <v>3.6799999999999999E-2</v>
      </c>
      <c r="D1319" s="14">
        <f>IF(ReturnsType="Relative", (C1319/C1318-1)*IRNow1*ApproxDuration(C1319,5), (C1319-C1318)*ApproxDuration(C1319,5))</f>
        <v>-9.970994880200135E-4</v>
      </c>
      <c r="E1319" s="22" t="str">
        <f ca="1">IF(DataWindow&lt;(B1319-250),-CalcIM(OFFSET(D1318,0,0,-DataWindow,1),ConfLevel, metric, OFFSET($F$11,0,0,StressPeriod,1)),"")</f>
        <v/>
      </c>
      <c r="F1319" s="22">
        <f>IF(ReturnsType2="Relative", (C1319/C1318-1)*IRNow1*ApproxDuration(C1319,5), (C1319-C1318)*ApproxDuration(C1319,5))</f>
        <v>-9.970994880200135E-4</v>
      </c>
      <c r="G1319" s="15" t="str">
        <f ca="1">IF(DataWindow2&lt;(B1319-250),-CalcIM(OFFSET(F1318,0,0,-DataWindow2,1),ConfLevel2, metric2, OFFSET($D$11,0,0,StressPeriod2,1)),"")</f>
        <v/>
      </c>
    </row>
    <row r="1320" spans="2:7" x14ac:dyDescent="0.3">
      <c r="B1320" s="7">
        <f t="shared" si="21"/>
        <v>1308</v>
      </c>
      <c r="C1320" s="22">
        <v>3.6400000000000002E-2</v>
      </c>
      <c r="D1320" s="14">
        <f>IF(ReturnsType="Relative", (C1320/C1319-1)*IRNow1*ApproxDuration(C1320,5), (C1320-C1319)*ApproxDuration(C1320,5))</f>
        <v>-1.3416040996103442E-3</v>
      </c>
      <c r="E1320" s="22" t="str">
        <f ca="1">IF(DataWindow&lt;(B1320-250),-CalcIM(OFFSET(D1319,0,0,-DataWindow,1),ConfLevel, metric, OFFSET($F$11,0,0,StressPeriod,1)),"")</f>
        <v/>
      </c>
      <c r="F1320" s="22">
        <f>IF(ReturnsType2="Relative", (C1320/C1319-1)*IRNow1*ApproxDuration(C1320,5), (C1320-C1319)*ApproxDuration(C1320,5))</f>
        <v>-1.3416040996103442E-3</v>
      </c>
      <c r="G1320" s="15" t="str">
        <f ca="1">IF(DataWindow2&lt;(B1320-250),-CalcIM(OFFSET(F1319,0,0,-DataWindow2,1),ConfLevel2, metric2, OFFSET($D$11,0,0,StressPeriod2,1)),"")</f>
        <v/>
      </c>
    </row>
    <row r="1321" spans="2:7" x14ac:dyDescent="0.3">
      <c r="B1321" s="7">
        <f t="shared" si="21"/>
        <v>1309</v>
      </c>
      <c r="C1321" s="22">
        <v>3.7100000000000001E-2</v>
      </c>
      <c r="D1321" s="14">
        <f>IF(ReturnsType="Relative", (C1321/C1320-1)*IRNow1*ApproxDuration(C1321,5), (C1321-C1320)*ApproxDuration(C1321,5))</f>
        <v>2.3695839930100954E-3</v>
      </c>
      <c r="E1321" s="22" t="str">
        <f ca="1">IF(DataWindow&lt;(B1321-250),-CalcIM(OFFSET(D1320,0,0,-DataWindow,1),ConfLevel, metric, OFFSET($F$11,0,0,StressPeriod,1)),"")</f>
        <v/>
      </c>
      <c r="F1321" s="22">
        <f>IF(ReturnsType2="Relative", (C1321/C1320-1)*IRNow1*ApproxDuration(C1321,5), (C1321-C1320)*ApproxDuration(C1321,5))</f>
        <v>2.3695839930100954E-3</v>
      </c>
      <c r="G1321" s="15" t="str">
        <f ca="1">IF(DataWindow2&lt;(B1321-250),-CalcIM(OFFSET(F1320,0,0,-DataWindow2,1),ConfLevel2, metric2, OFFSET($D$11,0,0,StressPeriod2,1)),"")</f>
        <v/>
      </c>
    </row>
    <row r="1322" spans="2:7" x14ac:dyDescent="0.3">
      <c r="B1322" s="7">
        <f t="shared" si="21"/>
        <v>1310</v>
      </c>
      <c r="C1322" s="22">
        <v>3.9100000000000003E-2</v>
      </c>
      <c r="D1322" s="14">
        <f>IF(ReturnsType="Relative", (C1322/C1321-1)*IRNow1*ApproxDuration(C1322,5), (C1322-C1321)*ApproxDuration(C1322,5))</f>
        <v>6.6104186842322636E-3</v>
      </c>
      <c r="E1322" s="22" t="str">
        <f ca="1">IF(DataWindow&lt;(B1322-250),-CalcIM(OFFSET(D1321,0,0,-DataWindow,1),ConfLevel, metric, OFFSET($F$11,0,0,StressPeriod,1)),"")</f>
        <v/>
      </c>
      <c r="F1322" s="22">
        <f>IF(ReturnsType2="Relative", (C1322/C1321-1)*IRNow1*ApproxDuration(C1322,5), (C1322-C1321)*ApproxDuration(C1322,5))</f>
        <v>6.6104186842322636E-3</v>
      </c>
      <c r="G1322" s="15" t="str">
        <f ca="1">IF(DataWindow2&lt;(B1322-250),-CalcIM(OFFSET(F1321,0,0,-DataWindow2,1),ConfLevel2, metric2, OFFSET($D$11,0,0,StressPeriod2,1)),"")</f>
        <v/>
      </c>
    </row>
    <row r="1323" spans="2:7" x14ac:dyDescent="0.3">
      <c r="B1323" s="7">
        <f t="shared" si="21"/>
        <v>1311</v>
      </c>
      <c r="C1323" s="22">
        <v>3.9399999999999998E-2</v>
      </c>
      <c r="D1323" s="14">
        <f>IF(ReturnsType="Relative", (C1323/C1322-1)*IRNow1*ApproxDuration(C1323,5), (C1323-C1322)*ApproxDuration(C1323,5))</f>
        <v>9.4016115788452936E-4</v>
      </c>
      <c r="E1323" s="22" t="str">
        <f ca="1">IF(DataWindow&lt;(B1323-250),-CalcIM(OFFSET(D1322,0,0,-DataWindow,1),ConfLevel, metric, OFFSET($F$11,0,0,StressPeriod,1)),"")</f>
        <v/>
      </c>
      <c r="F1323" s="22">
        <f>IF(ReturnsType2="Relative", (C1323/C1322-1)*IRNow1*ApproxDuration(C1323,5), (C1323-C1322)*ApproxDuration(C1323,5))</f>
        <v>9.4016115788452936E-4</v>
      </c>
      <c r="G1323" s="15" t="str">
        <f ca="1">IF(DataWindow2&lt;(B1323-250),-CalcIM(OFFSET(F1322,0,0,-DataWindow2,1),ConfLevel2, metric2, OFFSET($D$11,0,0,StressPeriod2,1)),"")</f>
        <v/>
      </c>
    </row>
    <row r="1324" spans="2:7" x14ac:dyDescent="0.3">
      <c r="B1324" s="7">
        <f t="shared" si="21"/>
        <v>1312</v>
      </c>
      <c r="C1324" s="22">
        <v>3.95E-2</v>
      </c>
      <c r="D1324" s="14">
        <f>IF(ReturnsType="Relative", (C1324/C1323-1)*IRNow1*ApproxDuration(C1324,5), (C1324-C1323)*ApproxDuration(C1324,5))</f>
        <v>3.1092567005407389E-4</v>
      </c>
      <c r="E1324" s="22" t="str">
        <f ca="1">IF(DataWindow&lt;(B1324-250),-CalcIM(OFFSET(D1323,0,0,-DataWindow,1),ConfLevel, metric, OFFSET($F$11,0,0,StressPeriod,1)),"")</f>
        <v/>
      </c>
      <c r="F1324" s="22">
        <f>IF(ReturnsType2="Relative", (C1324/C1323-1)*IRNow1*ApproxDuration(C1324,5), (C1324-C1323)*ApproxDuration(C1324,5))</f>
        <v>3.1092567005407389E-4</v>
      </c>
      <c r="G1324" s="15" t="str">
        <f ca="1">IF(DataWindow2&lt;(B1324-250),-CalcIM(OFFSET(F1323,0,0,-DataWindow2,1),ConfLevel2, metric2, OFFSET($D$11,0,0,StressPeriod2,1)),"")</f>
        <v/>
      </c>
    </row>
    <row r="1325" spans="2:7" x14ac:dyDescent="0.3">
      <c r="B1325" s="7">
        <f t="shared" si="21"/>
        <v>1313</v>
      </c>
      <c r="C1325" s="22">
        <v>3.9699999999999999E-2</v>
      </c>
      <c r="D1325" s="14">
        <f>IF(ReturnsType="Relative", (C1325/C1324-1)*IRNow1*ApproxDuration(C1325,5), (C1325-C1324)*ApproxDuration(C1325,5))</f>
        <v>6.1997719478482246E-4</v>
      </c>
      <c r="E1325" s="22" t="str">
        <f ca="1">IF(DataWindow&lt;(B1325-250),-CalcIM(OFFSET(D1324,0,0,-DataWindow,1),ConfLevel, metric, OFFSET($F$11,0,0,StressPeriod,1)),"")</f>
        <v/>
      </c>
      <c r="F1325" s="22">
        <f>IF(ReturnsType2="Relative", (C1325/C1324-1)*IRNow1*ApproxDuration(C1325,5), (C1325-C1324)*ApproxDuration(C1325,5))</f>
        <v>6.1997719478482246E-4</v>
      </c>
      <c r="G1325" s="15" t="str">
        <f ca="1">IF(DataWindow2&lt;(B1325-250),-CalcIM(OFFSET(F1324,0,0,-DataWindow2,1),ConfLevel2, metric2, OFFSET($D$11,0,0,StressPeriod2,1)),"")</f>
        <v/>
      </c>
    </row>
    <row r="1326" spans="2:7" x14ac:dyDescent="0.3">
      <c r="B1326" s="7">
        <f t="shared" si="21"/>
        <v>1314</v>
      </c>
      <c r="C1326" s="22">
        <v>4.1700000000000001E-2</v>
      </c>
      <c r="D1326" s="14">
        <f>IF(ReturnsType="Relative", (C1326/C1325-1)*IRNow1*ApproxDuration(C1326,5), (C1326-C1325)*ApproxDuration(C1326,5))</f>
        <v>6.1388133580164437E-3</v>
      </c>
      <c r="E1326" s="22" t="str">
        <f ca="1">IF(DataWindow&lt;(B1326-250),-CalcIM(OFFSET(D1325,0,0,-DataWindow,1),ConfLevel, metric, OFFSET($F$11,0,0,StressPeriod,1)),"")</f>
        <v/>
      </c>
      <c r="F1326" s="22">
        <f>IF(ReturnsType2="Relative", (C1326/C1325-1)*IRNow1*ApproxDuration(C1326,5), (C1326-C1325)*ApproxDuration(C1326,5))</f>
        <v>6.1388133580164437E-3</v>
      </c>
      <c r="G1326" s="15" t="str">
        <f ca="1">IF(DataWindow2&lt;(B1326-250),-CalcIM(OFFSET(F1325,0,0,-DataWindow2,1),ConfLevel2, metric2, OFFSET($D$11,0,0,StressPeriod2,1)),"")</f>
        <v/>
      </c>
    </row>
    <row r="1327" spans="2:7" x14ac:dyDescent="0.3">
      <c r="B1327" s="7">
        <f t="shared" si="21"/>
        <v>1315</v>
      </c>
      <c r="C1327" s="22">
        <v>4.1500000000000002E-2</v>
      </c>
      <c r="D1327" s="14">
        <f>IF(ReturnsType="Relative", (C1327/C1326-1)*IRNow1*ApproxDuration(C1327,5), (C1327-C1326)*ApproxDuration(C1327,5))</f>
        <v>-5.8472075029630246E-4</v>
      </c>
      <c r="E1327" s="22" t="str">
        <f ca="1">IF(DataWindow&lt;(B1327-250),-CalcIM(OFFSET(D1326,0,0,-DataWindow,1),ConfLevel, metric, OFFSET($F$11,0,0,StressPeriod,1)),"")</f>
        <v/>
      </c>
      <c r="F1327" s="22">
        <f>IF(ReturnsType2="Relative", (C1327/C1326-1)*IRNow1*ApproxDuration(C1327,5), (C1327-C1326)*ApproxDuration(C1327,5))</f>
        <v>-5.8472075029630246E-4</v>
      </c>
      <c r="G1327" s="15" t="str">
        <f ca="1">IF(DataWindow2&lt;(B1327-250),-CalcIM(OFFSET(F1326,0,0,-DataWindow2,1),ConfLevel2, metric2, OFFSET($D$11,0,0,StressPeriod2,1)),"")</f>
        <v/>
      </c>
    </row>
    <row r="1328" spans="2:7" x14ac:dyDescent="0.3">
      <c r="B1328" s="7">
        <f t="shared" si="21"/>
        <v>1316</v>
      </c>
      <c r="C1328" s="22">
        <v>4.0999999999999995E-2</v>
      </c>
      <c r="D1328" s="14">
        <f>IF(ReturnsType="Relative", (C1328/C1327-1)*IRNow1*ApproxDuration(C1328,5), (C1328-C1327)*ApproxDuration(C1328,5))</f>
        <v>-1.470620763118387E-3</v>
      </c>
      <c r="E1328" s="22" t="str">
        <f ca="1">IF(DataWindow&lt;(B1328-250),-CalcIM(OFFSET(D1327,0,0,-DataWindow,1),ConfLevel, metric, OFFSET($F$11,0,0,StressPeriod,1)),"")</f>
        <v/>
      </c>
      <c r="F1328" s="22">
        <f>IF(ReturnsType2="Relative", (C1328/C1327-1)*IRNow1*ApproxDuration(C1328,5), (C1328-C1327)*ApproxDuration(C1328,5))</f>
        <v>-1.470620763118387E-3</v>
      </c>
      <c r="G1328" s="15" t="str">
        <f ca="1">IF(DataWindow2&lt;(B1328-250),-CalcIM(OFFSET(F1327,0,0,-DataWindow2,1),ConfLevel2, metric2, OFFSET($D$11,0,0,StressPeriod2,1)),"")</f>
        <v/>
      </c>
    </row>
    <row r="1329" spans="2:7" x14ac:dyDescent="0.3">
      <c r="B1329" s="7">
        <f t="shared" si="21"/>
        <v>1317</v>
      </c>
      <c r="C1329" s="22">
        <v>4.1700000000000001E-2</v>
      </c>
      <c r="D1329" s="14">
        <f>IF(ReturnsType="Relative", (C1329/C1328-1)*IRNow1*ApproxDuration(C1329,5), (C1329-C1328)*ApproxDuration(C1329,5))</f>
        <v>2.0804588197473085E-3</v>
      </c>
      <c r="E1329" s="22" t="str">
        <f ca="1">IF(DataWindow&lt;(B1329-250),-CalcIM(OFFSET(D1328,0,0,-DataWindow,1),ConfLevel, metric, OFFSET($F$11,0,0,StressPeriod,1)),"")</f>
        <v/>
      </c>
      <c r="F1329" s="22">
        <f>IF(ReturnsType2="Relative", (C1329/C1328-1)*IRNow1*ApproxDuration(C1329,5), (C1329-C1328)*ApproxDuration(C1329,5))</f>
        <v>2.0804588197473085E-3</v>
      </c>
      <c r="G1329" s="15" t="str">
        <f ca="1">IF(DataWindow2&lt;(B1329-250),-CalcIM(OFFSET(F1328,0,0,-DataWindow2,1),ConfLevel2, metric2, OFFSET($D$11,0,0,StressPeriod2,1)),"")</f>
        <v/>
      </c>
    </row>
    <row r="1330" spans="2:7" x14ac:dyDescent="0.3">
      <c r="B1330" s="7">
        <f t="shared" si="21"/>
        <v>1318</v>
      </c>
      <c r="C1330" s="22">
        <v>4.1799999999999997E-2</v>
      </c>
      <c r="D1330" s="14">
        <f>IF(ReturnsType="Relative", (C1330/C1329-1)*IRNow1*ApproxDuration(C1330,5), (C1330-C1329)*ApproxDuration(C1330,5))</f>
        <v>2.9214878648054919E-4</v>
      </c>
      <c r="E1330" s="22" t="str">
        <f ca="1">IF(DataWindow&lt;(B1330-250),-CalcIM(OFFSET(D1329,0,0,-DataWindow,1),ConfLevel, metric, OFFSET($F$11,0,0,StressPeriod,1)),"")</f>
        <v/>
      </c>
      <c r="F1330" s="22">
        <f>IF(ReturnsType2="Relative", (C1330/C1329-1)*IRNow1*ApproxDuration(C1330,5), (C1330-C1329)*ApproxDuration(C1330,5))</f>
        <v>2.9214878648054919E-4</v>
      </c>
      <c r="G1330" s="15" t="str">
        <f ca="1">IF(DataWindow2&lt;(B1330-250),-CalcIM(OFFSET(F1329,0,0,-DataWindow2,1),ConfLevel2, metric2, OFFSET($D$11,0,0,StressPeriod2,1)),"")</f>
        <v/>
      </c>
    </row>
    <row r="1331" spans="2:7" x14ac:dyDescent="0.3">
      <c r="B1331" s="7">
        <f t="shared" si="21"/>
        <v>1319</v>
      </c>
      <c r="C1331" s="22">
        <v>4.2800000000000005E-2</v>
      </c>
      <c r="D1331" s="14">
        <f>IF(ReturnsType="Relative", (C1331/C1330-1)*IRNow1*ApproxDuration(C1331,5), (C1331-C1330)*ApproxDuration(C1331,5))</f>
        <v>2.9074775323009276E-3</v>
      </c>
      <c r="E1331" s="22" t="str">
        <f ca="1">IF(DataWindow&lt;(B1331-250),-CalcIM(OFFSET(D1330,0,0,-DataWindow,1),ConfLevel, metric, OFFSET($F$11,0,0,StressPeriod,1)),"")</f>
        <v/>
      </c>
      <c r="F1331" s="22">
        <f>IF(ReturnsType2="Relative", (C1331/C1330-1)*IRNow1*ApproxDuration(C1331,5), (C1331-C1330)*ApproxDuration(C1331,5))</f>
        <v>2.9074775323009276E-3</v>
      </c>
      <c r="G1331" s="15" t="str">
        <f ca="1">IF(DataWindow2&lt;(B1331-250),-CalcIM(OFFSET(F1330,0,0,-DataWindow2,1),ConfLevel2, metric2, OFFSET($D$11,0,0,StressPeriod2,1)),"")</f>
        <v/>
      </c>
    </row>
    <row r="1332" spans="2:7" x14ac:dyDescent="0.3">
      <c r="B1332" s="7">
        <f t="shared" si="21"/>
        <v>1320</v>
      </c>
      <c r="C1332" s="22">
        <v>4.4000000000000004E-2</v>
      </c>
      <c r="D1332" s="14">
        <f>IF(ReturnsType="Relative", (C1332/C1331-1)*IRNow1*ApproxDuration(C1332,5), (C1332-C1331)*ApproxDuration(C1332,5))</f>
        <v>3.3976162627525871E-3</v>
      </c>
      <c r="E1332" s="22" t="str">
        <f ca="1">IF(DataWindow&lt;(B1332-250),-CalcIM(OFFSET(D1331,0,0,-DataWindow,1),ConfLevel, metric, OFFSET($F$11,0,0,StressPeriod,1)),"")</f>
        <v/>
      </c>
      <c r="F1332" s="22">
        <f>IF(ReturnsType2="Relative", (C1332/C1331-1)*IRNow1*ApproxDuration(C1332,5), (C1332-C1331)*ApproxDuration(C1332,5))</f>
        <v>3.3976162627525871E-3</v>
      </c>
      <c r="G1332" s="15" t="str">
        <f ca="1">IF(DataWindow2&lt;(B1332-250),-CalcIM(OFFSET(F1331,0,0,-DataWindow2,1),ConfLevel2, metric2, OFFSET($D$11,0,0,StressPeriod2,1)),"")</f>
        <v/>
      </c>
    </row>
    <row r="1333" spans="2:7" x14ac:dyDescent="0.3">
      <c r="B1333" s="7">
        <f t="shared" si="21"/>
        <v>1321</v>
      </c>
      <c r="C1333" s="22">
        <v>4.3200000000000002E-2</v>
      </c>
      <c r="D1333" s="14">
        <f>IF(ReturnsType="Relative", (C1333/C1332-1)*IRNow1*ApproxDuration(C1333,5), (C1333-C1332)*ApproxDuration(C1333,5))</f>
        <v>-2.2075533878013684E-3</v>
      </c>
      <c r="E1333" s="22" t="str">
        <f ca="1">IF(DataWindow&lt;(B1333-250),-CalcIM(OFFSET(D1332,0,0,-DataWindow,1),ConfLevel, metric, OFFSET($F$11,0,0,StressPeriod,1)),"")</f>
        <v/>
      </c>
      <c r="F1333" s="22">
        <f>IF(ReturnsType2="Relative", (C1333/C1332-1)*IRNow1*ApproxDuration(C1333,5), (C1333-C1332)*ApproxDuration(C1333,5))</f>
        <v>-2.2075533878013684E-3</v>
      </c>
      <c r="G1333" s="15" t="str">
        <f ca="1">IF(DataWindow2&lt;(B1333-250),-CalcIM(OFFSET(F1332,0,0,-DataWindow2,1),ConfLevel2, metric2, OFFSET($D$11,0,0,StressPeriod2,1)),"")</f>
        <v/>
      </c>
    </row>
    <row r="1334" spans="2:7" x14ac:dyDescent="0.3">
      <c r="B1334" s="7">
        <f t="shared" si="21"/>
        <v>1322</v>
      </c>
      <c r="C1334" s="22">
        <v>4.4699999999999997E-2</v>
      </c>
      <c r="D1334" s="14">
        <f>IF(ReturnsType="Relative", (C1334/C1333-1)*IRNow1*ApproxDuration(C1334,5), (C1334-C1333)*ApproxDuration(C1334,5))</f>
        <v>4.2006104893540933E-3</v>
      </c>
      <c r="E1334" s="22" t="str">
        <f ca="1">IF(DataWindow&lt;(B1334-250),-CalcIM(OFFSET(D1333,0,0,-DataWindow,1),ConfLevel, metric, OFFSET($F$11,0,0,StressPeriod,1)),"")</f>
        <v/>
      </c>
      <c r="F1334" s="22">
        <f>IF(ReturnsType2="Relative", (C1334/C1333-1)*IRNow1*ApproxDuration(C1334,5), (C1334-C1333)*ApproxDuration(C1334,5))</f>
        <v>4.2006104893540933E-3</v>
      </c>
      <c r="G1334" s="15" t="str">
        <f ca="1">IF(DataWindow2&lt;(B1334-250),-CalcIM(OFFSET(F1333,0,0,-DataWindow2,1),ConfLevel2, metric2, OFFSET($D$11,0,0,StressPeriod2,1)),"")</f>
        <v/>
      </c>
    </row>
    <row r="1335" spans="2:7" x14ac:dyDescent="0.3">
      <c r="B1335" s="7">
        <f t="shared" si="21"/>
        <v>1323</v>
      </c>
      <c r="C1335" s="22">
        <v>4.41E-2</v>
      </c>
      <c r="D1335" s="14">
        <f>IF(ReturnsType="Relative", (C1335/C1334-1)*IRNow1*ApproxDuration(C1335,5), (C1335-C1334)*ApproxDuration(C1335,5))</f>
        <v>-1.6262075973568131E-3</v>
      </c>
      <c r="E1335" s="22" t="str">
        <f ca="1">IF(DataWindow&lt;(B1335-250),-CalcIM(OFFSET(D1334,0,0,-DataWindow,1),ConfLevel, metric, OFFSET($F$11,0,0,StressPeriod,1)),"")</f>
        <v/>
      </c>
      <c r="F1335" s="22">
        <f>IF(ReturnsType2="Relative", (C1335/C1334-1)*IRNow1*ApproxDuration(C1335,5), (C1335-C1334)*ApproxDuration(C1335,5))</f>
        <v>-1.6262075973568131E-3</v>
      </c>
      <c r="G1335" s="15" t="str">
        <f ca="1">IF(DataWindow2&lt;(B1335-250),-CalcIM(OFFSET(F1334,0,0,-DataWindow2,1),ConfLevel2, metric2, OFFSET($D$11,0,0,StressPeriod2,1)),"")</f>
        <v/>
      </c>
    </row>
    <row r="1336" spans="2:7" x14ac:dyDescent="0.3">
      <c r="B1336" s="7">
        <f t="shared" si="21"/>
        <v>1324</v>
      </c>
      <c r="C1336" s="22">
        <v>4.3200000000000002E-2</v>
      </c>
      <c r="D1336" s="14">
        <f>IF(ReturnsType="Relative", (C1336/C1335-1)*IRNow1*ApproxDuration(C1336,5), (C1336-C1335)*ApproxDuration(C1336,5))</f>
        <v>-2.4778660475321367E-3</v>
      </c>
      <c r="E1336" s="22" t="str">
        <f ca="1">IF(DataWindow&lt;(B1336-250),-CalcIM(OFFSET(D1335,0,0,-DataWindow,1),ConfLevel, metric, OFFSET($F$11,0,0,StressPeriod,1)),"")</f>
        <v/>
      </c>
      <c r="F1336" s="22">
        <f>IF(ReturnsType2="Relative", (C1336/C1335-1)*IRNow1*ApproxDuration(C1336,5), (C1336-C1335)*ApproxDuration(C1336,5))</f>
        <v>-2.4778660475321367E-3</v>
      </c>
      <c r="G1336" s="15" t="str">
        <f ca="1">IF(DataWindow2&lt;(B1336-250),-CalcIM(OFFSET(F1335,0,0,-DataWindow2,1),ConfLevel2, metric2, OFFSET($D$11,0,0,StressPeriod2,1)),"")</f>
        <v/>
      </c>
    </row>
    <row r="1337" spans="2:7" x14ac:dyDescent="0.3">
      <c r="B1337" s="7">
        <f t="shared" si="21"/>
        <v>1325</v>
      </c>
      <c r="C1337" s="22">
        <v>4.4400000000000002E-2</v>
      </c>
      <c r="D1337" s="14">
        <f>IF(ReturnsType="Relative", (C1337/C1336-1)*IRNow1*ApproxDuration(C1337,5), (C1337-C1336)*ApproxDuration(C1337,5))</f>
        <v>3.3629161429956107E-3</v>
      </c>
      <c r="E1337" s="22" t="str">
        <f ca="1">IF(DataWindow&lt;(B1337-250),-CalcIM(OFFSET(D1336,0,0,-DataWindow,1),ConfLevel, metric, OFFSET($F$11,0,0,StressPeriod,1)),"")</f>
        <v/>
      </c>
      <c r="F1337" s="22">
        <f>IF(ReturnsType2="Relative", (C1337/C1336-1)*IRNow1*ApproxDuration(C1337,5), (C1337-C1336)*ApproxDuration(C1337,5))</f>
        <v>3.3629161429956107E-3</v>
      </c>
      <c r="G1337" s="15" t="str">
        <f ca="1">IF(DataWindow2&lt;(B1337-250),-CalcIM(OFFSET(F1336,0,0,-DataWindow2,1),ConfLevel2, metric2, OFFSET($D$11,0,0,StressPeriod2,1)),"")</f>
        <v/>
      </c>
    </row>
    <row r="1338" spans="2:7" x14ac:dyDescent="0.3">
      <c r="B1338" s="7">
        <f t="shared" si="21"/>
        <v>1326</v>
      </c>
      <c r="C1338" s="22">
        <v>4.2900000000000001E-2</v>
      </c>
      <c r="D1338" s="14">
        <f>IF(ReturnsType="Relative", (C1338/C1337-1)*IRNow1*ApproxDuration(C1338,5), (C1338-C1337)*ApproxDuration(C1338,5))</f>
        <v>-4.1048400453905084E-3</v>
      </c>
      <c r="E1338" s="22" t="str">
        <f ca="1">IF(DataWindow&lt;(B1338-250),-CalcIM(OFFSET(D1337,0,0,-DataWindow,1),ConfLevel, metric, OFFSET($F$11,0,0,StressPeriod,1)),"")</f>
        <v/>
      </c>
      <c r="F1338" s="22">
        <f>IF(ReturnsType2="Relative", (C1338/C1337-1)*IRNow1*ApproxDuration(C1338,5), (C1338-C1337)*ApproxDuration(C1338,5))</f>
        <v>-4.1048400453905084E-3</v>
      </c>
      <c r="G1338" s="15" t="str">
        <f ca="1">IF(DataWindow2&lt;(B1338-250),-CalcIM(OFFSET(F1337,0,0,-DataWindow2,1),ConfLevel2, metric2, OFFSET($D$11,0,0,StressPeriod2,1)),"")</f>
        <v/>
      </c>
    </row>
    <row r="1339" spans="2:7" x14ac:dyDescent="0.3">
      <c r="B1339" s="7">
        <f t="shared" si="21"/>
        <v>1327</v>
      </c>
      <c r="C1339" s="22">
        <v>4.2300000000000004E-2</v>
      </c>
      <c r="D1339" s="14">
        <f>IF(ReturnsType="Relative", (C1339/C1338-1)*IRNow1*ApproxDuration(C1339,5), (C1339-C1338)*ApproxDuration(C1339,5))</f>
        <v>-1.7018067455492382E-3</v>
      </c>
      <c r="E1339" s="22" t="str">
        <f ca="1">IF(DataWindow&lt;(B1339-250),-CalcIM(OFFSET(D1338,0,0,-DataWindow,1),ConfLevel, metric, OFFSET($F$11,0,0,StressPeriod,1)),"")</f>
        <v/>
      </c>
      <c r="F1339" s="22">
        <f>IF(ReturnsType2="Relative", (C1339/C1338-1)*IRNow1*ApproxDuration(C1339,5), (C1339-C1338)*ApproxDuration(C1339,5))</f>
        <v>-1.7018067455492382E-3</v>
      </c>
      <c r="G1339" s="15" t="str">
        <f ca="1">IF(DataWindow2&lt;(B1339-250),-CalcIM(OFFSET(F1338,0,0,-DataWindow2,1),ConfLevel2, metric2, OFFSET($D$11,0,0,StressPeriod2,1)),"")</f>
        <v/>
      </c>
    </row>
    <row r="1340" spans="2:7" x14ac:dyDescent="0.3">
      <c r="B1340" s="7">
        <f t="shared" si="21"/>
        <v>1328</v>
      </c>
      <c r="C1340" s="22">
        <v>4.2900000000000001E-2</v>
      </c>
      <c r="D1340" s="14">
        <f>IF(ReturnsType="Relative", (C1340/C1339-1)*IRNow1*ApproxDuration(C1340,5), (C1340-C1339)*ApproxDuration(C1340,5))</f>
        <v>1.7234505722490674E-3</v>
      </c>
      <c r="E1340" s="22" t="str">
        <f ca="1">IF(DataWindow&lt;(B1340-250),-CalcIM(OFFSET(D1339,0,0,-DataWindow,1),ConfLevel, metric, OFFSET($F$11,0,0,StressPeriod,1)),"")</f>
        <v/>
      </c>
      <c r="F1340" s="22">
        <f>IF(ReturnsType2="Relative", (C1340/C1339-1)*IRNow1*ApproxDuration(C1340,5), (C1340-C1339)*ApproxDuration(C1340,5))</f>
        <v>1.7234505722490674E-3</v>
      </c>
      <c r="G1340" s="15" t="str">
        <f ca="1">IF(DataWindow2&lt;(B1340-250),-CalcIM(OFFSET(F1339,0,0,-DataWindow2,1),ConfLevel2, metric2, OFFSET($D$11,0,0,StressPeriod2,1)),"")</f>
        <v/>
      </c>
    </row>
    <row r="1341" spans="2:7" x14ac:dyDescent="0.3">
      <c r="B1341" s="7">
        <f t="shared" si="21"/>
        <v>1329</v>
      </c>
      <c r="C1341" s="22">
        <v>4.3700000000000003E-2</v>
      </c>
      <c r="D1341" s="14">
        <f>IF(ReturnsType="Relative", (C1341/C1340-1)*IRNow1*ApproxDuration(C1341,5), (C1341-C1340)*ApproxDuration(C1341,5))</f>
        <v>2.2614311628850218E-3</v>
      </c>
      <c r="E1341" s="22" t="str">
        <f ca="1">IF(DataWindow&lt;(B1341-250),-CalcIM(OFFSET(D1340,0,0,-DataWindow,1),ConfLevel, metric, OFFSET($F$11,0,0,StressPeriod,1)),"")</f>
        <v/>
      </c>
      <c r="F1341" s="22">
        <f>IF(ReturnsType2="Relative", (C1341/C1340-1)*IRNow1*ApproxDuration(C1341,5), (C1341-C1340)*ApproxDuration(C1341,5))</f>
        <v>2.2614311628850218E-3</v>
      </c>
      <c r="G1341" s="15" t="str">
        <f ca="1">IF(DataWindow2&lt;(B1341-250),-CalcIM(OFFSET(F1340,0,0,-DataWindow2,1),ConfLevel2, metric2, OFFSET($D$11,0,0,StressPeriod2,1)),"")</f>
        <v/>
      </c>
    </row>
    <row r="1342" spans="2:7" x14ac:dyDescent="0.3">
      <c r="B1342" s="7">
        <f t="shared" si="21"/>
        <v>1330</v>
      </c>
      <c r="C1342" s="22">
        <v>4.36E-2</v>
      </c>
      <c r="D1342" s="14">
        <f>IF(ReturnsType="Relative", (C1342/C1341-1)*IRNow1*ApproxDuration(C1342,5), (C1342-C1341)*ApproxDuration(C1342,5))</f>
        <v>-2.7757085817621871E-4</v>
      </c>
      <c r="E1342" s="22" t="str">
        <f ca="1">IF(DataWindow&lt;(B1342-250),-CalcIM(OFFSET(D1341,0,0,-DataWindow,1),ConfLevel, metric, OFFSET($F$11,0,0,StressPeriod,1)),"")</f>
        <v/>
      </c>
      <c r="F1342" s="22">
        <f>IF(ReturnsType2="Relative", (C1342/C1341-1)*IRNow1*ApproxDuration(C1342,5), (C1342-C1341)*ApproxDuration(C1342,5))</f>
        <v>-2.7757085817621871E-4</v>
      </c>
      <c r="G1342" s="15" t="str">
        <f ca="1">IF(DataWindow2&lt;(B1342-250),-CalcIM(OFFSET(F1341,0,0,-DataWindow2,1),ConfLevel2, metric2, OFFSET($D$11,0,0,StressPeriod2,1)),"")</f>
        <v/>
      </c>
    </row>
    <row r="1343" spans="2:7" x14ac:dyDescent="0.3">
      <c r="B1343" s="7">
        <f t="shared" si="21"/>
        <v>1331</v>
      </c>
      <c r="C1343" s="22">
        <v>4.5599999999999995E-2</v>
      </c>
      <c r="D1343" s="14">
        <f>IF(ReturnsType="Relative", (C1343/C1342-1)*IRNow1*ApproxDuration(C1343,5), (C1343-C1342)*ApproxDuration(C1343,5))</f>
        <v>5.5374265496164719E-3</v>
      </c>
      <c r="E1343" s="22" t="str">
        <f ca="1">IF(DataWindow&lt;(B1343-250),-CalcIM(OFFSET(D1342,0,0,-DataWindow,1),ConfLevel, metric, OFFSET($F$11,0,0,StressPeriod,1)),"")</f>
        <v/>
      </c>
      <c r="F1343" s="22">
        <f>IF(ReturnsType2="Relative", (C1343/C1342-1)*IRNow1*ApproxDuration(C1343,5), (C1343-C1342)*ApproxDuration(C1343,5))</f>
        <v>5.5374265496164719E-3</v>
      </c>
      <c r="G1343" s="15" t="str">
        <f ca="1">IF(DataWindow2&lt;(B1343-250),-CalcIM(OFFSET(F1342,0,0,-DataWindow2,1),ConfLevel2, metric2, OFFSET($D$11,0,0,StressPeriod2,1)),"")</f>
        <v/>
      </c>
    </row>
    <row r="1344" spans="2:7" x14ac:dyDescent="0.3">
      <c r="B1344" s="7">
        <f t="shared" si="21"/>
        <v>1332</v>
      </c>
      <c r="C1344" s="22">
        <v>4.5899999999999996E-2</v>
      </c>
      <c r="D1344" s="14">
        <f>IF(ReturnsType="Relative", (C1344/C1343-1)*IRNow1*ApproxDuration(C1344,5), (C1344-C1343)*ApproxDuration(C1344,5))</f>
        <v>7.9361080248513199E-4</v>
      </c>
      <c r="E1344" s="22" t="str">
        <f ca="1">IF(DataWindow&lt;(B1344-250),-CalcIM(OFFSET(D1343,0,0,-DataWindow,1),ConfLevel, metric, OFFSET($F$11,0,0,StressPeriod,1)),"")</f>
        <v/>
      </c>
      <c r="F1344" s="22">
        <f>IF(ReturnsType2="Relative", (C1344/C1343-1)*IRNow1*ApproxDuration(C1344,5), (C1344-C1343)*ApproxDuration(C1344,5))</f>
        <v>7.9361080248513199E-4</v>
      </c>
      <c r="G1344" s="15" t="str">
        <f ca="1">IF(DataWindow2&lt;(B1344-250),-CalcIM(OFFSET(F1343,0,0,-DataWindow2,1),ConfLevel2, metric2, OFFSET($D$11,0,0,StressPeriod2,1)),"")</f>
        <v/>
      </c>
    </row>
    <row r="1345" spans="2:7" x14ac:dyDescent="0.3">
      <c r="B1345" s="7">
        <f t="shared" si="21"/>
        <v>1333</v>
      </c>
      <c r="C1345" s="22">
        <v>4.53E-2</v>
      </c>
      <c r="D1345" s="14">
        <f>IF(ReturnsType="Relative", (C1345/C1344-1)*IRNow1*ApproxDuration(C1345,5), (C1345-C1344)*ApproxDuration(C1345,5))</f>
        <v>-1.5791247190261957E-3</v>
      </c>
      <c r="E1345" s="22" t="str">
        <f ca="1">IF(DataWindow&lt;(B1345-250),-CalcIM(OFFSET(D1344,0,0,-DataWindow,1),ConfLevel, metric, OFFSET($F$11,0,0,StressPeriod,1)),"")</f>
        <v/>
      </c>
      <c r="F1345" s="22">
        <f>IF(ReturnsType2="Relative", (C1345/C1344-1)*IRNow1*ApproxDuration(C1345,5), (C1345-C1344)*ApproxDuration(C1345,5))</f>
        <v>-1.5791247190261957E-3</v>
      </c>
      <c r="G1345" s="15" t="str">
        <f ca="1">IF(DataWindow2&lt;(B1345-250),-CalcIM(OFFSET(F1344,0,0,-DataWindow2,1),ConfLevel2, metric2, OFFSET($D$11,0,0,StressPeriod2,1)),"")</f>
        <v/>
      </c>
    </row>
    <row r="1346" spans="2:7" x14ac:dyDescent="0.3">
      <c r="B1346" s="7">
        <f t="shared" si="21"/>
        <v>1334</v>
      </c>
      <c r="C1346" s="22">
        <v>4.4800000000000006E-2</v>
      </c>
      <c r="D1346" s="14">
        <f>IF(ReturnsType="Relative", (C1346/C1345-1)*IRNow1*ApproxDuration(C1346,5), (C1346-C1345)*ApproxDuration(C1346,5))</f>
        <v>-1.3349720543664907E-3</v>
      </c>
      <c r="E1346" s="22" t="str">
        <f ca="1">IF(DataWindow&lt;(B1346-250),-CalcIM(OFFSET(D1345,0,0,-DataWindow,1),ConfLevel, metric, OFFSET($F$11,0,0,StressPeriod,1)),"")</f>
        <v/>
      </c>
      <c r="F1346" s="22">
        <f>IF(ReturnsType2="Relative", (C1346/C1345-1)*IRNow1*ApproxDuration(C1346,5), (C1346-C1345)*ApproxDuration(C1346,5))</f>
        <v>-1.3349720543664907E-3</v>
      </c>
      <c r="G1346" s="15" t="str">
        <f ca="1">IF(DataWindow2&lt;(B1346-250),-CalcIM(OFFSET(F1345,0,0,-DataWindow2,1),ConfLevel2, metric2, OFFSET($D$11,0,0,StressPeriod2,1)),"")</f>
        <v/>
      </c>
    </row>
    <row r="1347" spans="2:7" x14ac:dyDescent="0.3">
      <c r="B1347" s="7">
        <f t="shared" si="21"/>
        <v>1335</v>
      </c>
      <c r="C1347" s="22">
        <v>4.3799999999999999E-2</v>
      </c>
      <c r="D1347" s="14">
        <f>IF(ReturnsType="Relative", (C1347/C1346-1)*IRNow1*ApproxDuration(C1347,5), (C1347-C1346)*ApproxDuration(C1347,5))</f>
        <v>-2.7062508204155041E-3</v>
      </c>
      <c r="E1347" s="22" t="str">
        <f ca="1">IF(DataWindow&lt;(B1347-250),-CalcIM(OFFSET(D1346,0,0,-DataWindow,1),ConfLevel, metric, OFFSET($F$11,0,0,StressPeriod,1)),"")</f>
        <v/>
      </c>
      <c r="F1347" s="22">
        <f>IF(ReturnsType2="Relative", (C1347/C1346-1)*IRNow1*ApproxDuration(C1347,5), (C1347-C1346)*ApproxDuration(C1347,5))</f>
        <v>-2.7062508204155041E-3</v>
      </c>
      <c r="G1347" s="15" t="str">
        <f ca="1">IF(DataWindow2&lt;(B1347-250),-CalcIM(OFFSET(F1346,0,0,-DataWindow2,1),ConfLevel2, metric2, OFFSET($D$11,0,0,StressPeriod2,1)),"")</f>
        <v/>
      </c>
    </row>
    <row r="1348" spans="2:7" x14ac:dyDescent="0.3">
      <c r="B1348" s="7">
        <f t="shared" si="21"/>
        <v>1336</v>
      </c>
      <c r="C1348" s="22">
        <v>4.4400000000000002E-2</v>
      </c>
      <c r="D1348" s="14">
        <f>IF(ReturnsType="Relative", (C1348/C1347-1)*IRNow1*ApproxDuration(C1348,5), (C1348-C1347)*ApproxDuration(C1348,5))</f>
        <v>1.6584243992855191E-3</v>
      </c>
      <c r="E1348" s="22" t="str">
        <f ca="1">IF(DataWindow&lt;(B1348-250),-CalcIM(OFFSET(D1347,0,0,-DataWindow,1),ConfLevel, metric, OFFSET($F$11,0,0,StressPeriod,1)),"")</f>
        <v/>
      </c>
      <c r="F1348" s="22">
        <f>IF(ReturnsType2="Relative", (C1348/C1347-1)*IRNow1*ApproxDuration(C1348,5), (C1348-C1347)*ApproxDuration(C1348,5))</f>
        <v>1.6584243992855191E-3</v>
      </c>
      <c r="G1348" s="15" t="str">
        <f ca="1">IF(DataWindow2&lt;(B1348-250),-CalcIM(OFFSET(F1347,0,0,-DataWindow2,1),ConfLevel2, metric2, OFFSET($D$11,0,0,StressPeriod2,1)),"")</f>
        <v/>
      </c>
    </row>
    <row r="1349" spans="2:7" x14ac:dyDescent="0.3">
      <c r="B1349" s="7">
        <f t="shared" si="21"/>
        <v>1337</v>
      </c>
      <c r="C1349" s="22">
        <v>4.5100000000000001E-2</v>
      </c>
      <c r="D1349" s="14">
        <f>IF(ReturnsType="Relative", (C1349/C1348-1)*IRNow1*ApproxDuration(C1349,5), (C1349-C1348)*ApproxDuration(C1349,5))</f>
        <v>1.905469106457546E-3</v>
      </c>
      <c r="E1349" s="22" t="str">
        <f ca="1">IF(DataWindow&lt;(B1349-250),-CalcIM(OFFSET(D1348,0,0,-DataWindow,1),ConfLevel, metric, OFFSET($F$11,0,0,StressPeriod,1)),"")</f>
        <v/>
      </c>
      <c r="F1349" s="22">
        <f>IF(ReturnsType2="Relative", (C1349/C1348-1)*IRNow1*ApproxDuration(C1349,5), (C1349-C1348)*ApproxDuration(C1349,5))</f>
        <v>1.905469106457546E-3</v>
      </c>
      <c r="G1349" s="15" t="str">
        <f ca="1">IF(DataWindow2&lt;(B1349-250),-CalcIM(OFFSET(F1348,0,0,-DataWindow2,1),ConfLevel2, metric2, OFFSET($D$11,0,0,StressPeriod2,1)),"")</f>
        <v/>
      </c>
    </row>
    <row r="1350" spans="2:7" x14ac:dyDescent="0.3">
      <c r="B1350" s="7">
        <f t="shared" si="21"/>
        <v>1338</v>
      </c>
      <c r="C1350" s="22">
        <v>4.4600000000000001E-2</v>
      </c>
      <c r="D1350" s="14">
        <f>IF(ReturnsType="Relative", (C1350/C1349-1)*IRNow1*ApproxDuration(C1350,5), (C1350-C1349)*ApproxDuration(C1350,5))</f>
        <v>-1.341537755920339E-3</v>
      </c>
      <c r="E1350" s="22" t="str">
        <f ca="1">IF(DataWindow&lt;(B1350-250),-CalcIM(OFFSET(D1349,0,0,-DataWindow,1),ConfLevel, metric, OFFSET($F$11,0,0,StressPeriod,1)),"")</f>
        <v/>
      </c>
      <c r="F1350" s="22">
        <f>IF(ReturnsType2="Relative", (C1350/C1349-1)*IRNow1*ApproxDuration(C1350,5), (C1350-C1349)*ApproxDuration(C1350,5))</f>
        <v>-1.341537755920339E-3</v>
      </c>
      <c r="G1350" s="15" t="str">
        <f ca="1">IF(DataWindow2&lt;(B1350-250),-CalcIM(OFFSET(F1349,0,0,-DataWindow2,1),ConfLevel2, metric2, OFFSET($D$11,0,0,StressPeriod2,1)),"")</f>
        <v/>
      </c>
    </row>
    <row r="1351" spans="2:7" x14ac:dyDescent="0.3">
      <c r="B1351" s="7">
        <f t="shared" si="21"/>
        <v>1339</v>
      </c>
      <c r="C1351" s="22">
        <v>4.53E-2</v>
      </c>
      <c r="D1351" s="14">
        <f>IF(ReturnsType="Relative", (C1351/C1350-1)*IRNow1*ApproxDuration(C1351,5), (C1351-C1350)*ApproxDuration(C1351,5))</f>
        <v>1.8960118543464737E-3</v>
      </c>
      <c r="E1351" s="22" t="str">
        <f ca="1">IF(DataWindow&lt;(B1351-250),-CalcIM(OFFSET(D1350,0,0,-DataWindow,1),ConfLevel, metric, OFFSET($F$11,0,0,StressPeriod,1)),"")</f>
        <v/>
      </c>
      <c r="F1351" s="22">
        <f>IF(ReturnsType2="Relative", (C1351/C1350-1)*IRNow1*ApproxDuration(C1351,5), (C1351-C1350)*ApproxDuration(C1351,5))</f>
        <v>1.8960118543464737E-3</v>
      </c>
      <c r="G1351" s="15" t="str">
        <f ca="1">IF(DataWindow2&lt;(B1351-250),-CalcIM(OFFSET(F1350,0,0,-DataWindow2,1),ConfLevel2, metric2, OFFSET($D$11,0,0,StressPeriod2,1)),"")</f>
        <v/>
      </c>
    </row>
    <row r="1352" spans="2:7" x14ac:dyDescent="0.3">
      <c r="B1352" s="7">
        <f t="shared" si="21"/>
        <v>1340</v>
      </c>
      <c r="C1352" s="22">
        <v>4.4900000000000002E-2</v>
      </c>
      <c r="D1352" s="14">
        <f>IF(ReturnsType="Relative", (C1352/C1351-1)*IRNow1*ApproxDuration(C1352,5), (C1352-C1351)*ApproxDuration(C1352,5))</f>
        <v>-1.0677206505704745E-3</v>
      </c>
      <c r="E1352" s="22" t="str">
        <f ca="1">IF(DataWindow&lt;(B1352-250),-CalcIM(OFFSET(D1351,0,0,-DataWindow,1),ConfLevel, metric, OFFSET($F$11,0,0,StressPeriod,1)),"")</f>
        <v/>
      </c>
      <c r="F1352" s="22">
        <f>IF(ReturnsType2="Relative", (C1352/C1351-1)*IRNow1*ApproxDuration(C1352,5), (C1352-C1351)*ApproxDuration(C1352,5))</f>
        <v>-1.0677206505704745E-3</v>
      </c>
      <c r="G1352" s="15" t="str">
        <f ca="1">IF(DataWindow2&lt;(B1352-250),-CalcIM(OFFSET(F1351,0,0,-DataWindow2,1),ConfLevel2, metric2, OFFSET($D$11,0,0,StressPeriod2,1)),"")</f>
        <v/>
      </c>
    </row>
    <row r="1353" spans="2:7" x14ac:dyDescent="0.3">
      <c r="B1353" s="7">
        <f t="shared" si="21"/>
        <v>1341</v>
      </c>
      <c r="C1353" s="22">
        <v>4.5400000000000003E-2</v>
      </c>
      <c r="D1353" s="14">
        <f>IF(ReturnsType="Relative", (C1353/C1352-1)*IRNow1*ApproxDuration(C1353,5), (C1353-C1352)*ApproxDuration(C1353,5))</f>
        <v>1.344921871944076E-3</v>
      </c>
      <c r="E1353" s="22" t="str">
        <f ca="1">IF(DataWindow&lt;(B1353-250),-CalcIM(OFFSET(D1352,0,0,-DataWindow,1),ConfLevel, metric, OFFSET($F$11,0,0,StressPeriod,1)),"")</f>
        <v/>
      </c>
      <c r="F1353" s="22">
        <f>IF(ReturnsType2="Relative", (C1353/C1352-1)*IRNow1*ApproxDuration(C1353,5), (C1353-C1352)*ApproxDuration(C1353,5))</f>
        <v>1.344921871944076E-3</v>
      </c>
      <c r="G1353" s="15" t="str">
        <f ca="1">IF(DataWindow2&lt;(B1353-250),-CalcIM(OFFSET(F1352,0,0,-DataWindow2,1),ConfLevel2, metric2, OFFSET($D$11,0,0,StressPeriod2,1)),"")</f>
        <v/>
      </c>
    </row>
    <row r="1354" spans="2:7" x14ac:dyDescent="0.3">
      <c r="B1354" s="7">
        <f t="shared" si="21"/>
        <v>1342</v>
      </c>
      <c r="C1354" s="22">
        <v>4.4299999999999999E-2</v>
      </c>
      <c r="D1354" s="14">
        <f>IF(ReturnsType="Relative", (C1354/C1353-1)*IRNow1*ApproxDuration(C1354,5), (C1354-C1353)*ApproxDuration(C1354,5))</f>
        <v>-2.9339988227077862E-3</v>
      </c>
      <c r="E1354" s="22" t="str">
        <f ca="1">IF(DataWindow&lt;(B1354-250),-CalcIM(OFFSET(D1353,0,0,-DataWindow,1),ConfLevel, metric, OFFSET($F$11,0,0,StressPeriod,1)),"")</f>
        <v/>
      </c>
      <c r="F1354" s="22">
        <f>IF(ReturnsType2="Relative", (C1354/C1353-1)*IRNow1*ApproxDuration(C1354,5), (C1354-C1353)*ApproxDuration(C1354,5))</f>
        <v>-2.9339988227077862E-3</v>
      </c>
      <c r="G1354" s="15" t="str">
        <f ca="1">IF(DataWindow2&lt;(B1354-250),-CalcIM(OFFSET(F1353,0,0,-DataWindow2,1),ConfLevel2, metric2, OFFSET($D$11,0,0,StressPeriod2,1)),"")</f>
        <v/>
      </c>
    </row>
    <row r="1355" spans="2:7" x14ac:dyDescent="0.3">
      <c r="B1355" s="7">
        <f t="shared" si="21"/>
        <v>1343</v>
      </c>
      <c r="C1355" s="22">
        <v>4.4500000000000005E-2</v>
      </c>
      <c r="D1355" s="14">
        <f>IF(ReturnsType="Relative", (C1355/C1354-1)*IRNow1*ApproxDuration(C1355,5), (C1355-C1354)*ApproxDuration(C1355,5))</f>
        <v>5.4643719458685779E-4</v>
      </c>
      <c r="E1355" s="22" t="str">
        <f ca="1">IF(DataWindow&lt;(B1355-250),-CalcIM(OFFSET(D1354,0,0,-DataWindow,1),ConfLevel, metric, OFFSET($F$11,0,0,StressPeriod,1)),"")</f>
        <v/>
      </c>
      <c r="F1355" s="22">
        <f>IF(ReturnsType2="Relative", (C1355/C1354-1)*IRNow1*ApproxDuration(C1355,5), (C1355-C1354)*ApproxDuration(C1355,5))</f>
        <v>5.4643719458685779E-4</v>
      </c>
      <c r="G1355" s="15" t="str">
        <f ca="1">IF(DataWindow2&lt;(B1355-250),-CalcIM(OFFSET(F1354,0,0,-DataWindow2,1),ConfLevel2, metric2, OFFSET($D$11,0,0,StressPeriod2,1)),"")</f>
        <v/>
      </c>
    </row>
    <row r="1356" spans="2:7" x14ac:dyDescent="0.3">
      <c r="B1356" s="7">
        <f t="shared" si="21"/>
        <v>1344</v>
      </c>
      <c r="C1356" s="22">
        <v>4.5999999999999999E-2</v>
      </c>
      <c r="D1356" s="14">
        <f>IF(ReturnsType="Relative", (C1356/C1355-1)*IRNow1*ApproxDuration(C1356,5), (C1356-C1355)*ApproxDuration(C1356,5))</f>
        <v>4.0651632137835552E-3</v>
      </c>
      <c r="E1356" s="22" t="str">
        <f ca="1">IF(DataWindow&lt;(B1356-250),-CalcIM(OFFSET(D1355,0,0,-DataWindow,1),ConfLevel, metric, OFFSET($F$11,0,0,StressPeriod,1)),"")</f>
        <v/>
      </c>
      <c r="F1356" s="22">
        <f>IF(ReturnsType2="Relative", (C1356/C1355-1)*IRNow1*ApproxDuration(C1356,5), (C1356-C1355)*ApproxDuration(C1356,5))</f>
        <v>4.0651632137835552E-3</v>
      </c>
      <c r="G1356" s="15" t="str">
        <f ca="1">IF(DataWindow2&lt;(B1356-250),-CalcIM(OFFSET(F1355,0,0,-DataWindow2,1),ConfLevel2, metric2, OFFSET($D$11,0,0,StressPeriod2,1)),"")</f>
        <v/>
      </c>
    </row>
    <row r="1357" spans="2:7" x14ac:dyDescent="0.3">
      <c r="B1357" s="7">
        <f t="shared" si="21"/>
        <v>1345</v>
      </c>
      <c r="C1357" s="22">
        <v>4.5999999999999999E-2</v>
      </c>
      <c r="D1357" s="14">
        <f>IF(ReturnsType="Relative", (C1357/C1356-1)*IRNow1*ApproxDuration(C1357,5), (C1357-C1356)*ApproxDuration(C1357,5))</f>
        <v>0</v>
      </c>
      <c r="E1357" s="22" t="str">
        <f ca="1">IF(DataWindow&lt;(B1357-250),-CalcIM(OFFSET(D1356,0,0,-DataWindow,1),ConfLevel, metric, OFFSET($F$11,0,0,StressPeriod,1)),"")</f>
        <v/>
      </c>
      <c r="F1357" s="22">
        <f>IF(ReturnsType2="Relative", (C1357/C1356-1)*IRNow1*ApproxDuration(C1357,5), (C1357-C1356)*ApproxDuration(C1357,5))</f>
        <v>0</v>
      </c>
      <c r="G1357" s="15" t="str">
        <f ca="1">IF(DataWindow2&lt;(B1357-250),-CalcIM(OFFSET(F1356,0,0,-DataWindow2,1),ConfLevel2, metric2, OFFSET($D$11,0,0,StressPeriod2,1)),"")</f>
        <v/>
      </c>
    </row>
    <row r="1358" spans="2:7" x14ac:dyDescent="0.3">
      <c r="B1358" s="7">
        <f t="shared" ref="B1358:B1421" si="22">B1357+1</f>
        <v>1346</v>
      </c>
      <c r="C1358" s="22">
        <v>4.5100000000000001E-2</v>
      </c>
      <c r="D1358" s="14">
        <f>IF(ReturnsType="Relative", (C1358/C1357-1)*IRNow1*ApproxDuration(C1358,5), (C1358-C1357)*ApproxDuration(C1358,5))</f>
        <v>-2.3646753259019809E-3</v>
      </c>
      <c r="E1358" s="22" t="str">
        <f ca="1">IF(DataWindow&lt;(B1358-250),-CalcIM(OFFSET(D1357,0,0,-DataWindow,1),ConfLevel, metric, OFFSET($F$11,0,0,StressPeriod,1)),"")</f>
        <v/>
      </c>
      <c r="F1358" s="22">
        <f>IF(ReturnsType2="Relative", (C1358/C1357-1)*IRNow1*ApproxDuration(C1358,5), (C1358-C1357)*ApproxDuration(C1358,5))</f>
        <v>-2.3646753259019809E-3</v>
      </c>
      <c r="G1358" s="15" t="str">
        <f ca="1">IF(DataWindow2&lt;(B1358-250),-CalcIM(OFFSET(F1357,0,0,-DataWindow2,1),ConfLevel2, metric2, OFFSET($D$11,0,0,StressPeriod2,1)),"")</f>
        <v/>
      </c>
    </row>
    <row r="1359" spans="2:7" x14ac:dyDescent="0.3">
      <c r="B1359" s="7">
        <f t="shared" si="22"/>
        <v>1347</v>
      </c>
      <c r="C1359" s="22">
        <v>4.3499999999999997E-2</v>
      </c>
      <c r="D1359" s="14">
        <f>IF(ReturnsType="Relative", (C1359/C1358-1)*IRNow1*ApproxDuration(C1359,5), (C1359-C1358)*ApproxDuration(C1359,5))</f>
        <v>-4.3043084167818371E-3</v>
      </c>
      <c r="E1359" s="22" t="str">
        <f ca="1">IF(DataWindow&lt;(B1359-250),-CalcIM(OFFSET(D1358,0,0,-DataWindow,1),ConfLevel, metric, OFFSET($F$11,0,0,StressPeriod,1)),"")</f>
        <v/>
      </c>
      <c r="F1359" s="22">
        <f>IF(ReturnsType2="Relative", (C1359/C1358-1)*IRNow1*ApproxDuration(C1359,5), (C1359-C1358)*ApproxDuration(C1359,5))</f>
        <v>-4.3043084167818371E-3</v>
      </c>
      <c r="G1359" s="15" t="str">
        <f ca="1">IF(DataWindow2&lt;(B1359-250),-CalcIM(OFFSET(F1358,0,0,-DataWindow2,1),ConfLevel2, metric2, OFFSET($D$11,0,0,StressPeriod2,1)),"")</f>
        <v/>
      </c>
    </row>
    <row r="1360" spans="2:7" x14ac:dyDescent="0.3">
      <c r="B1360" s="7">
        <f t="shared" si="22"/>
        <v>1348</v>
      </c>
      <c r="C1360" s="22">
        <v>4.3899999999999995E-2</v>
      </c>
      <c r="D1360" s="14">
        <f>IF(ReturnsType="Relative", (C1360/C1359-1)*IRNow1*ApproxDuration(C1360,5), (C1360-C1359)*ApproxDuration(C1360,5))</f>
        <v>1.1145824087739934E-3</v>
      </c>
      <c r="E1360" s="22" t="str">
        <f ca="1">IF(DataWindow&lt;(B1360-250),-CalcIM(OFFSET(D1359,0,0,-DataWindow,1),ConfLevel, metric, OFFSET($F$11,0,0,StressPeriod,1)),"")</f>
        <v/>
      </c>
      <c r="F1360" s="22">
        <f>IF(ReturnsType2="Relative", (C1360/C1359-1)*IRNow1*ApproxDuration(C1360,5), (C1360-C1359)*ApproxDuration(C1360,5))</f>
        <v>1.1145824087739934E-3</v>
      </c>
      <c r="G1360" s="15" t="str">
        <f ca="1">IF(DataWindow2&lt;(B1360-250),-CalcIM(OFFSET(F1359,0,0,-DataWindow2,1),ConfLevel2, metric2, OFFSET($D$11,0,0,StressPeriod2,1)),"")</f>
        <v/>
      </c>
    </row>
    <row r="1361" spans="2:7" x14ac:dyDescent="0.3">
      <c r="B1361" s="7">
        <f t="shared" si="22"/>
        <v>1349</v>
      </c>
      <c r="C1361" s="22">
        <v>4.3700000000000003E-2</v>
      </c>
      <c r="D1361" s="14">
        <f>IF(ReturnsType="Relative", (C1361/C1360-1)*IRNow1*ApproxDuration(C1361,5), (C1361-C1360)*ApproxDuration(C1361,5))</f>
        <v>-5.5247948113759931E-4</v>
      </c>
      <c r="E1361" s="22" t="str">
        <f ca="1">IF(DataWindow&lt;(B1361-250),-CalcIM(OFFSET(D1360,0,0,-DataWindow,1),ConfLevel, metric, OFFSET($F$11,0,0,StressPeriod,1)),"")</f>
        <v/>
      </c>
      <c r="F1361" s="22">
        <f>IF(ReturnsType2="Relative", (C1361/C1360-1)*IRNow1*ApproxDuration(C1361,5), (C1361-C1360)*ApproxDuration(C1361,5))</f>
        <v>-5.5247948113759931E-4</v>
      </c>
      <c r="G1361" s="15" t="str">
        <f ca="1">IF(DataWindow2&lt;(B1361-250),-CalcIM(OFFSET(F1360,0,0,-DataWindow2,1),ConfLevel2, metric2, OFFSET($D$11,0,0,StressPeriod2,1)),"")</f>
        <v/>
      </c>
    </row>
    <row r="1362" spans="2:7" x14ac:dyDescent="0.3">
      <c r="B1362" s="7">
        <f t="shared" si="22"/>
        <v>1350</v>
      </c>
      <c r="C1362" s="22">
        <v>4.2699999999999995E-2</v>
      </c>
      <c r="D1362" s="14">
        <f>IF(ReturnsType="Relative", (C1362/C1361-1)*IRNow1*ApproxDuration(C1362,5), (C1362-C1361)*ApproxDuration(C1362,5))</f>
        <v>-2.7817360628593071E-3</v>
      </c>
      <c r="E1362" s="22" t="str">
        <f ca="1">IF(DataWindow&lt;(B1362-250),-CalcIM(OFFSET(D1361,0,0,-DataWindow,1),ConfLevel, metric, OFFSET($F$11,0,0,StressPeriod,1)),"")</f>
        <v/>
      </c>
      <c r="F1362" s="22">
        <f>IF(ReturnsType2="Relative", (C1362/C1361-1)*IRNow1*ApproxDuration(C1362,5), (C1362-C1361)*ApproxDuration(C1362,5))</f>
        <v>-2.7817360628593071E-3</v>
      </c>
      <c r="G1362" s="15" t="str">
        <f ca="1">IF(DataWindow2&lt;(B1362-250),-CalcIM(OFFSET(F1361,0,0,-DataWindow2,1),ConfLevel2, metric2, OFFSET($D$11,0,0,StressPeriod2,1)),"")</f>
        <v/>
      </c>
    </row>
    <row r="1363" spans="2:7" x14ac:dyDescent="0.3">
      <c r="B1363" s="7">
        <f t="shared" si="22"/>
        <v>1351</v>
      </c>
      <c r="C1363" s="22">
        <v>4.3299999999999998E-2</v>
      </c>
      <c r="D1363" s="14">
        <f>IF(ReturnsType="Relative", (C1363/C1362-1)*IRNow1*ApproxDuration(C1363,5), (C1363-C1362)*ApproxDuration(C1363,5))</f>
        <v>1.7056605969207387E-3</v>
      </c>
      <c r="E1363" s="22" t="str">
        <f ca="1">IF(DataWindow&lt;(B1363-250),-CalcIM(OFFSET(D1362,0,0,-DataWindow,1),ConfLevel, metric, OFFSET($F$11,0,0,StressPeriod,1)),"")</f>
        <v/>
      </c>
      <c r="F1363" s="22">
        <f>IF(ReturnsType2="Relative", (C1363/C1362-1)*IRNow1*ApproxDuration(C1363,5), (C1363-C1362)*ApproxDuration(C1363,5))</f>
        <v>1.7056605969207387E-3</v>
      </c>
      <c r="G1363" s="15" t="str">
        <f ca="1">IF(DataWindow2&lt;(B1363-250),-CalcIM(OFFSET(F1362,0,0,-DataWindow2,1),ConfLevel2, metric2, OFFSET($D$11,0,0,StressPeriod2,1)),"")</f>
        <v/>
      </c>
    </row>
    <row r="1364" spans="2:7" x14ac:dyDescent="0.3">
      <c r="B1364" s="7">
        <f t="shared" si="22"/>
        <v>1352</v>
      </c>
      <c r="C1364" s="22">
        <v>4.2699999999999995E-2</v>
      </c>
      <c r="D1364" s="14">
        <f>IF(ReturnsType="Relative", (C1364/C1363-1)*IRNow1*ApproxDuration(C1364,5), (C1364-C1363)*ApproxDuration(C1364,5))</f>
        <v>-1.6844600362164136E-3</v>
      </c>
      <c r="E1364" s="22" t="str">
        <f ca="1">IF(DataWindow&lt;(B1364-250),-CalcIM(OFFSET(D1363,0,0,-DataWindow,1),ConfLevel, metric, OFFSET($F$11,0,0,StressPeriod,1)),"")</f>
        <v/>
      </c>
      <c r="F1364" s="22">
        <f>IF(ReturnsType2="Relative", (C1364/C1363-1)*IRNow1*ApproxDuration(C1364,5), (C1364-C1363)*ApproxDuration(C1364,5))</f>
        <v>-1.6844600362164136E-3</v>
      </c>
      <c r="G1364" s="15" t="str">
        <f ca="1">IF(DataWindow2&lt;(B1364-250),-CalcIM(OFFSET(F1363,0,0,-DataWindow2,1),ConfLevel2, metric2, OFFSET($D$11,0,0,StressPeriod2,1)),"")</f>
        <v/>
      </c>
    </row>
    <row r="1365" spans="2:7" x14ac:dyDescent="0.3">
      <c r="B1365" s="7">
        <f t="shared" si="22"/>
        <v>1353</v>
      </c>
      <c r="C1365" s="22">
        <v>4.24E-2</v>
      </c>
      <c r="D1365" s="14">
        <f>IF(ReturnsType="Relative", (C1365/C1364-1)*IRNow1*ApproxDuration(C1365,5), (C1365-C1364)*ApproxDuration(C1365,5))</f>
        <v>-8.5468270829356264E-4</v>
      </c>
      <c r="E1365" s="22" t="str">
        <f ca="1">IF(DataWindow&lt;(B1365-250),-CalcIM(OFFSET(D1364,0,0,-DataWindow,1),ConfLevel, metric, OFFSET($F$11,0,0,StressPeriod,1)),"")</f>
        <v/>
      </c>
      <c r="F1365" s="22">
        <f>IF(ReturnsType2="Relative", (C1365/C1364-1)*IRNow1*ApproxDuration(C1365,5), (C1365-C1364)*ApproxDuration(C1365,5))</f>
        <v>-8.5468270829356264E-4</v>
      </c>
      <c r="G1365" s="15" t="str">
        <f ca="1">IF(DataWindow2&lt;(B1365-250),-CalcIM(OFFSET(F1364,0,0,-DataWindow2,1),ConfLevel2, metric2, OFFSET($D$11,0,0,StressPeriod2,1)),"")</f>
        <v/>
      </c>
    </row>
    <row r="1366" spans="2:7" x14ac:dyDescent="0.3">
      <c r="B1366" s="7">
        <f t="shared" si="22"/>
        <v>1354</v>
      </c>
      <c r="C1366" s="22">
        <v>4.2900000000000001E-2</v>
      </c>
      <c r="D1366" s="14">
        <f>IF(ReturnsType="Relative", (C1366/C1365-1)*IRNow1*ApproxDuration(C1366,5), (C1366-C1365)*ApproxDuration(C1366,5))</f>
        <v>1.4328215252778225E-3</v>
      </c>
      <c r="E1366" s="22" t="str">
        <f ca="1">IF(DataWindow&lt;(B1366-250),-CalcIM(OFFSET(D1365,0,0,-DataWindow,1),ConfLevel, metric, OFFSET($F$11,0,0,StressPeriod,1)),"")</f>
        <v/>
      </c>
      <c r="F1366" s="22">
        <f>IF(ReturnsType2="Relative", (C1366/C1365-1)*IRNow1*ApproxDuration(C1366,5), (C1366-C1365)*ApproxDuration(C1366,5))</f>
        <v>1.4328215252778225E-3</v>
      </c>
      <c r="G1366" s="15" t="str">
        <f ca="1">IF(DataWindow2&lt;(B1366-250),-CalcIM(OFFSET(F1365,0,0,-DataWindow2,1),ConfLevel2, metric2, OFFSET($D$11,0,0,StressPeriod2,1)),"")</f>
        <v/>
      </c>
    </row>
    <row r="1367" spans="2:7" x14ac:dyDescent="0.3">
      <c r="B1367" s="7">
        <f t="shared" si="22"/>
        <v>1355</v>
      </c>
      <c r="C1367" s="22">
        <v>4.1900000000000007E-2</v>
      </c>
      <c r="D1367" s="14">
        <f>IF(ReturnsType="Relative", (C1367/C1366-1)*IRNow1*ApproxDuration(C1367,5), (C1367-C1366)*ApproxDuration(C1367,5))</f>
        <v>-2.8390828063857691E-3</v>
      </c>
      <c r="E1367" s="22" t="str">
        <f ca="1">IF(DataWindow&lt;(B1367-250),-CalcIM(OFFSET(D1366,0,0,-DataWindow,1),ConfLevel, metric, OFFSET($F$11,0,0,StressPeriod,1)),"")</f>
        <v/>
      </c>
      <c r="F1367" s="22">
        <f>IF(ReturnsType2="Relative", (C1367/C1366-1)*IRNow1*ApproxDuration(C1367,5), (C1367-C1366)*ApproxDuration(C1367,5))</f>
        <v>-2.8390828063857691E-3</v>
      </c>
      <c r="G1367" s="15" t="str">
        <f ca="1">IF(DataWindow2&lt;(B1367-250),-CalcIM(OFFSET(F1366,0,0,-DataWindow2,1),ConfLevel2, metric2, OFFSET($D$11,0,0,StressPeriod2,1)),"")</f>
        <v/>
      </c>
    </row>
    <row r="1368" spans="2:7" x14ac:dyDescent="0.3">
      <c r="B1368" s="7">
        <f t="shared" si="22"/>
        <v>1356</v>
      </c>
      <c r="C1368" s="22">
        <v>4.1799999999999997E-2</v>
      </c>
      <c r="D1368" s="14">
        <f>IF(ReturnsType="Relative", (C1368/C1367-1)*IRNow1*ApproxDuration(C1368,5), (C1368-C1367)*ApproxDuration(C1368,5))</f>
        <v>-2.9075428153318289E-4</v>
      </c>
      <c r="E1368" s="22" t="str">
        <f ca="1">IF(DataWindow&lt;(B1368-250),-CalcIM(OFFSET(D1367,0,0,-DataWindow,1),ConfLevel, metric, OFFSET($F$11,0,0,StressPeriod,1)),"")</f>
        <v/>
      </c>
      <c r="F1368" s="22">
        <f>IF(ReturnsType2="Relative", (C1368/C1367-1)*IRNow1*ApproxDuration(C1368,5), (C1368-C1367)*ApproxDuration(C1368,5))</f>
        <v>-2.9075428153318289E-4</v>
      </c>
      <c r="G1368" s="15" t="str">
        <f ca="1">IF(DataWindow2&lt;(B1368-250),-CalcIM(OFFSET(F1367,0,0,-DataWindow2,1),ConfLevel2, metric2, OFFSET($D$11,0,0,StressPeriod2,1)),"")</f>
        <v/>
      </c>
    </row>
    <row r="1369" spans="2:7" x14ac:dyDescent="0.3">
      <c r="B1369" s="7">
        <f t="shared" si="22"/>
        <v>1357</v>
      </c>
      <c r="C1369" s="22">
        <v>4.1599999999999998E-2</v>
      </c>
      <c r="D1369" s="14">
        <f>IF(ReturnsType="Relative", (C1369/C1368-1)*IRNow1*ApproxDuration(C1369,5), (C1369-C1368)*ApproxDuration(C1369,5))</f>
        <v>-5.8318112909202168E-4</v>
      </c>
      <c r="E1369" s="22" t="str">
        <f ca="1">IF(DataWindow&lt;(B1369-250),-CalcIM(OFFSET(D1368,0,0,-DataWindow,1),ConfLevel, metric, OFFSET($F$11,0,0,StressPeriod,1)),"")</f>
        <v/>
      </c>
      <c r="F1369" s="22">
        <f>IF(ReturnsType2="Relative", (C1369/C1368-1)*IRNow1*ApproxDuration(C1369,5), (C1369-C1368)*ApproxDuration(C1369,5))</f>
        <v>-5.8318112909202168E-4</v>
      </c>
      <c r="G1369" s="15" t="str">
        <f ca="1">IF(DataWindow2&lt;(B1369-250),-CalcIM(OFFSET(F1368,0,0,-DataWindow2,1),ConfLevel2, metric2, OFFSET($D$11,0,0,StressPeriod2,1)),"")</f>
        <v/>
      </c>
    </row>
    <row r="1370" spans="2:7" x14ac:dyDescent="0.3">
      <c r="B1370" s="7">
        <f t="shared" si="22"/>
        <v>1358</v>
      </c>
      <c r="C1370" s="22">
        <v>4.24E-2</v>
      </c>
      <c r="D1370" s="14">
        <f>IF(ReturnsType="Relative", (C1370/C1369-1)*IRNow1*ApproxDuration(C1370,5), (C1370-C1369)*ApproxDuration(C1370,5))</f>
        <v>2.339419977188202E-3</v>
      </c>
      <c r="E1370" s="22" t="str">
        <f ca="1">IF(DataWindow&lt;(B1370-250),-CalcIM(OFFSET(D1369,0,0,-DataWindow,1),ConfLevel, metric, OFFSET($F$11,0,0,StressPeriod,1)),"")</f>
        <v/>
      </c>
      <c r="F1370" s="22">
        <f>IF(ReturnsType2="Relative", (C1370/C1369-1)*IRNow1*ApproxDuration(C1370,5), (C1370-C1369)*ApproxDuration(C1370,5))</f>
        <v>2.339419977188202E-3</v>
      </c>
      <c r="G1370" s="15" t="str">
        <f ca="1">IF(DataWindow2&lt;(B1370-250),-CalcIM(OFFSET(F1369,0,0,-DataWindow2,1),ConfLevel2, metric2, OFFSET($D$11,0,0,StressPeriod2,1)),"")</f>
        <v/>
      </c>
    </row>
    <row r="1371" spans="2:7" x14ac:dyDescent="0.3">
      <c r="B1371" s="7">
        <f t="shared" si="22"/>
        <v>1359</v>
      </c>
      <c r="C1371" s="22">
        <v>4.2099999999999999E-2</v>
      </c>
      <c r="D1371" s="14">
        <f>IF(ReturnsType="Relative", (C1371/C1370-1)*IRNow1*ApproxDuration(C1371,5), (C1371-C1370)*ApproxDuration(C1371,5))</f>
        <v>-8.613530527371388E-4</v>
      </c>
      <c r="E1371" s="22" t="str">
        <f ca="1">IF(DataWindow&lt;(B1371-250),-CalcIM(OFFSET(D1370,0,0,-DataWindow,1),ConfLevel, metric, OFFSET($F$11,0,0,StressPeriod,1)),"")</f>
        <v/>
      </c>
      <c r="F1371" s="22">
        <f>IF(ReturnsType2="Relative", (C1371/C1370-1)*IRNow1*ApproxDuration(C1371,5), (C1371-C1370)*ApproxDuration(C1371,5))</f>
        <v>-8.613530527371388E-4</v>
      </c>
      <c r="G1371" s="15" t="str">
        <f ca="1">IF(DataWindow2&lt;(B1371-250),-CalcIM(OFFSET(F1370,0,0,-DataWindow2,1),ConfLevel2, metric2, OFFSET($D$11,0,0,StressPeriod2,1)),"")</f>
        <v/>
      </c>
    </row>
    <row r="1372" spans="2:7" x14ac:dyDescent="0.3">
      <c r="B1372" s="7">
        <f t="shared" si="22"/>
        <v>1360</v>
      </c>
      <c r="C1372" s="22">
        <v>4.1399999999999999E-2</v>
      </c>
      <c r="D1372" s="14">
        <f>IF(ReturnsType="Relative", (C1372/C1371-1)*IRNow1*ApproxDuration(C1372,5), (C1372-C1371)*ApproxDuration(C1372,5))</f>
        <v>-2.0275675670045419E-3</v>
      </c>
      <c r="E1372" s="22" t="str">
        <f ca="1">IF(DataWindow&lt;(B1372-250),-CalcIM(OFFSET(D1371,0,0,-DataWindow,1),ConfLevel, metric, OFFSET($F$11,0,0,StressPeriod,1)),"")</f>
        <v/>
      </c>
      <c r="F1372" s="22">
        <f>IF(ReturnsType2="Relative", (C1372/C1371-1)*IRNow1*ApproxDuration(C1372,5), (C1372-C1371)*ApproxDuration(C1372,5))</f>
        <v>-2.0275675670045419E-3</v>
      </c>
      <c r="G1372" s="15" t="str">
        <f ca="1">IF(DataWindow2&lt;(B1372-250),-CalcIM(OFFSET(F1371,0,0,-DataWindow2,1),ConfLevel2, metric2, OFFSET($D$11,0,0,StressPeriod2,1)),"")</f>
        <v/>
      </c>
    </row>
    <row r="1373" spans="2:7" x14ac:dyDescent="0.3">
      <c r="B1373" s="7">
        <f t="shared" si="22"/>
        <v>1361</v>
      </c>
      <c r="C1373" s="22">
        <v>4.0999999999999995E-2</v>
      </c>
      <c r="D1373" s="14">
        <f>IF(ReturnsType="Relative", (C1373/C1372-1)*IRNow1*ApproxDuration(C1373,5), (C1373-C1372)*ApproxDuration(C1373,5))</f>
        <v>-1.1793383897471166E-3</v>
      </c>
      <c r="E1373" s="22" t="str">
        <f ca="1">IF(DataWindow&lt;(B1373-250),-CalcIM(OFFSET(D1372,0,0,-DataWindow,1),ConfLevel, metric, OFFSET($F$11,0,0,StressPeriod,1)),"")</f>
        <v/>
      </c>
      <c r="F1373" s="22">
        <f>IF(ReturnsType2="Relative", (C1373/C1372-1)*IRNow1*ApproxDuration(C1373,5), (C1373-C1372)*ApproxDuration(C1373,5))</f>
        <v>-1.1793383897471166E-3</v>
      </c>
      <c r="G1373" s="15" t="str">
        <f ca="1">IF(DataWindow2&lt;(B1373-250),-CalcIM(OFFSET(F1372,0,0,-DataWindow2,1),ConfLevel2, metric2, OFFSET($D$11,0,0,StressPeriod2,1)),"")</f>
        <v/>
      </c>
    </row>
    <row r="1374" spans="2:7" x14ac:dyDescent="0.3">
      <c r="B1374" s="7">
        <f t="shared" si="22"/>
        <v>1362</v>
      </c>
      <c r="C1374" s="22">
        <v>4.0199999999999993E-2</v>
      </c>
      <c r="D1374" s="14">
        <f>IF(ReturnsType="Relative", (C1374/C1373-1)*IRNow1*ApproxDuration(C1374,5), (C1374-C1373)*ApproxDuration(C1374,5))</f>
        <v>-2.3862950360615466E-3</v>
      </c>
      <c r="E1374" s="22" t="str">
        <f ca="1">IF(DataWindow&lt;(B1374-250),-CalcIM(OFFSET(D1373,0,0,-DataWindow,1),ConfLevel, metric, OFFSET($F$11,0,0,StressPeriod,1)),"")</f>
        <v/>
      </c>
      <c r="F1374" s="22">
        <f>IF(ReturnsType2="Relative", (C1374/C1373-1)*IRNow1*ApproxDuration(C1374,5), (C1374-C1373)*ApproxDuration(C1374,5))</f>
        <v>-2.3862950360615466E-3</v>
      </c>
      <c r="G1374" s="15" t="str">
        <f ca="1">IF(DataWindow2&lt;(B1374-250),-CalcIM(OFFSET(F1373,0,0,-DataWindow2,1),ConfLevel2, metric2, OFFSET($D$11,0,0,StressPeriod2,1)),"")</f>
        <v/>
      </c>
    </row>
    <row r="1375" spans="2:7" x14ac:dyDescent="0.3">
      <c r="B1375" s="7">
        <f t="shared" si="22"/>
        <v>1363</v>
      </c>
      <c r="C1375" s="22">
        <v>4.0800000000000003E-2</v>
      </c>
      <c r="D1375" s="14">
        <f>IF(ReturnsType="Relative", (C1375/C1374-1)*IRNow1*ApproxDuration(C1375,5), (C1375-C1374)*ApproxDuration(C1375,5))</f>
        <v>1.8226938754547796E-3</v>
      </c>
      <c r="E1375" s="22" t="str">
        <f ca="1">IF(DataWindow&lt;(B1375-250),-CalcIM(OFFSET(D1374,0,0,-DataWindow,1),ConfLevel, metric, OFFSET($F$11,0,0,StressPeriod,1)),"")</f>
        <v/>
      </c>
      <c r="F1375" s="22">
        <f>IF(ReturnsType2="Relative", (C1375/C1374-1)*IRNow1*ApproxDuration(C1375,5), (C1375-C1374)*ApproxDuration(C1375,5))</f>
        <v>1.8226938754547796E-3</v>
      </c>
      <c r="G1375" s="15" t="str">
        <f ca="1">IF(DataWindow2&lt;(B1375-250),-CalcIM(OFFSET(F1374,0,0,-DataWindow2,1),ConfLevel2, metric2, OFFSET($D$11,0,0,StressPeriod2,1)),"")</f>
        <v/>
      </c>
    </row>
    <row r="1376" spans="2:7" x14ac:dyDescent="0.3">
      <c r="B1376" s="7">
        <f t="shared" si="22"/>
        <v>1364</v>
      </c>
      <c r="C1376" s="22">
        <v>3.9399999999999998E-2</v>
      </c>
      <c r="D1376" s="14">
        <f>IF(ReturnsType="Relative", (C1376/C1375-1)*IRNow1*ApproxDuration(C1376,5), (C1376-C1375)*ApproxDuration(C1376,5))</f>
        <v>-4.2046096227614897E-3</v>
      </c>
      <c r="E1376" s="22" t="str">
        <f ca="1">IF(DataWindow&lt;(B1376-250),-CalcIM(OFFSET(D1375,0,0,-DataWindow,1),ConfLevel, metric, OFFSET($F$11,0,0,StressPeriod,1)),"")</f>
        <v/>
      </c>
      <c r="F1376" s="22">
        <f>IF(ReturnsType2="Relative", (C1376/C1375-1)*IRNow1*ApproxDuration(C1376,5), (C1376-C1375)*ApproxDuration(C1376,5))</f>
        <v>-4.2046096227614897E-3</v>
      </c>
      <c r="G1376" s="15" t="str">
        <f ca="1">IF(DataWindow2&lt;(B1376-250),-CalcIM(OFFSET(F1375,0,0,-DataWindow2,1),ConfLevel2, metric2, OFFSET($D$11,0,0,StressPeriod2,1)),"")</f>
        <v/>
      </c>
    </row>
    <row r="1377" spans="2:7" x14ac:dyDescent="0.3">
      <c r="B1377" s="7">
        <f t="shared" si="22"/>
        <v>1365</v>
      </c>
      <c r="C1377" s="22">
        <v>3.9300000000000002E-2</v>
      </c>
      <c r="D1377" s="14">
        <f>IF(ReturnsType="Relative", (C1377/C1376-1)*IRNow1*ApproxDuration(C1377,5), (C1377-C1376)*ApproxDuration(C1377,5))</f>
        <v>-3.1107606818744655E-4</v>
      </c>
      <c r="E1377" s="22" t="str">
        <f ca="1">IF(DataWindow&lt;(B1377-250),-CalcIM(OFFSET(D1376,0,0,-DataWindow,1),ConfLevel, metric, OFFSET($F$11,0,0,StressPeriod,1)),"")</f>
        <v/>
      </c>
      <c r="F1377" s="22">
        <f>IF(ReturnsType2="Relative", (C1377/C1376-1)*IRNow1*ApproxDuration(C1377,5), (C1377-C1376)*ApproxDuration(C1377,5))</f>
        <v>-3.1107606818744655E-4</v>
      </c>
      <c r="G1377" s="15" t="str">
        <f ca="1">IF(DataWindow2&lt;(B1377-250),-CalcIM(OFFSET(F1376,0,0,-DataWindow2,1),ConfLevel2, metric2, OFFSET($D$11,0,0,StressPeriod2,1)),"")</f>
        <v/>
      </c>
    </row>
    <row r="1378" spans="2:7" x14ac:dyDescent="0.3">
      <c r="B1378" s="7">
        <f t="shared" si="22"/>
        <v>1366</v>
      </c>
      <c r="C1378" s="22">
        <v>4.0099999999999997E-2</v>
      </c>
      <c r="D1378" s="14">
        <f>IF(ReturnsType="Relative", (C1378/C1377-1)*IRNow1*ApproxDuration(C1378,5), (C1378-C1377)*ApproxDuration(C1378,5))</f>
        <v>2.4901206369852568E-3</v>
      </c>
      <c r="E1378" s="22" t="str">
        <f ca="1">IF(DataWindow&lt;(B1378-250),-CalcIM(OFFSET(D1377,0,0,-DataWindow,1),ConfLevel, metric, OFFSET($F$11,0,0,StressPeriod,1)),"")</f>
        <v/>
      </c>
      <c r="F1378" s="22">
        <f>IF(ReturnsType2="Relative", (C1378/C1377-1)*IRNow1*ApproxDuration(C1378,5), (C1378-C1377)*ApproxDuration(C1378,5))</f>
        <v>2.4901206369852568E-3</v>
      </c>
      <c r="G1378" s="15" t="str">
        <f ca="1">IF(DataWindow2&lt;(B1378-250),-CalcIM(OFFSET(F1377,0,0,-DataWindow2,1),ConfLevel2, metric2, OFFSET($D$11,0,0,StressPeriod2,1)),"")</f>
        <v/>
      </c>
    </row>
    <row r="1379" spans="2:7" x14ac:dyDescent="0.3">
      <c r="B1379" s="7">
        <f t="shared" si="22"/>
        <v>1367</v>
      </c>
      <c r="C1379" s="22">
        <v>4.2000000000000003E-2</v>
      </c>
      <c r="D1379" s="14">
        <f>IF(ReturnsType="Relative", (C1379/C1378-1)*IRNow1*ApproxDuration(C1379,5), (C1379-C1378)*ApproxDuration(C1379,5))</f>
        <v>5.7695215424114783E-3</v>
      </c>
      <c r="E1379" s="22" t="str">
        <f ca="1">IF(DataWindow&lt;(B1379-250),-CalcIM(OFFSET(D1378,0,0,-DataWindow,1),ConfLevel, metric, OFFSET($F$11,0,0,StressPeriod,1)),"")</f>
        <v/>
      </c>
      <c r="F1379" s="22">
        <f>IF(ReturnsType2="Relative", (C1379/C1378-1)*IRNow1*ApproxDuration(C1379,5), (C1379-C1378)*ApproxDuration(C1379,5))</f>
        <v>5.7695215424114783E-3</v>
      </c>
      <c r="G1379" s="15" t="str">
        <f ca="1">IF(DataWindow2&lt;(B1379-250),-CalcIM(OFFSET(F1378,0,0,-DataWindow2,1),ConfLevel2, metric2, OFFSET($D$11,0,0,StressPeriod2,1)),"")</f>
        <v/>
      </c>
    </row>
    <row r="1380" spans="2:7" x14ac:dyDescent="0.3">
      <c r="B1380" s="7">
        <f t="shared" si="22"/>
        <v>1368</v>
      </c>
      <c r="C1380" s="22">
        <v>4.1500000000000002E-2</v>
      </c>
      <c r="D1380" s="14">
        <f>IF(ReturnsType="Relative", (C1380/C1379-1)*IRNow1*ApproxDuration(C1380,5), (C1380-C1379)*ApproxDuration(C1380,5))</f>
        <v>-1.4513604337711831E-3</v>
      </c>
      <c r="E1380" s="22" t="str">
        <f ca="1">IF(DataWindow&lt;(B1380-250),-CalcIM(OFFSET(D1379,0,0,-DataWindow,1),ConfLevel, metric, OFFSET($F$11,0,0,StressPeriod,1)),"")</f>
        <v/>
      </c>
      <c r="F1380" s="22">
        <f>IF(ReturnsType2="Relative", (C1380/C1379-1)*IRNow1*ApproxDuration(C1380,5), (C1380-C1379)*ApproxDuration(C1380,5))</f>
        <v>-1.4513604337711831E-3</v>
      </c>
      <c r="G1380" s="15" t="str">
        <f ca="1">IF(DataWindow2&lt;(B1380-250),-CalcIM(OFFSET(F1379,0,0,-DataWindow2,1),ConfLevel2, metric2, OFFSET($D$11,0,0,StressPeriod2,1)),"")</f>
        <v/>
      </c>
    </row>
    <row r="1381" spans="2:7" x14ac:dyDescent="0.3">
      <c r="B1381" s="7">
        <f t="shared" si="22"/>
        <v>1369</v>
      </c>
      <c r="C1381" s="22">
        <v>4.24E-2</v>
      </c>
      <c r="D1381" s="14">
        <f>IF(ReturnsType="Relative", (C1381/C1380-1)*IRNow1*ApproxDuration(C1381,5), (C1381-C1380)*ApproxDuration(C1381,5))</f>
        <v>2.6381892754796868E-3</v>
      </c>
      <c r="E1381" s="22" t="str">
        <f ca="1">IF(DataWindow&lt;(B1381-250),-CalcIM(OFFSET(D1380,0,0,-DataWindow,1),ConfLevel, metric, OFFSET($F$11,0,0,StressPeriod,1)),"")</f>
        <v/>
      </c>
      <c r="F1381" s="22">
        <f>IF(ReturnsType2="Relative", (C1381/C1380-1)*IRNow1*ApproxDuration(C1381,5), (C1381-C1380)*ApproxDuration(C1381,5))</f>
        <v>2.6381892754796868E-3</v>
      </c>
      <c r="G1381" s="15" t="str">
        <f ca="1">IF(DataWindow2&lt;(B1381-250),-CalcIM(OFFSET(F1380,0,0,-DataWindow2,1),ConfLevel2, metric2, OFFSET($D$11,0,0,StressPeriod2,1)),"")</f>
        <v/>
      </c>
    </row>
    <row r="1382" spans="2:7" x14ac:dyDescent="0.3">
      <c r="B1382" s="7">
        <f t="shared" si="22"/>
        <v>1370</v>
      </c>
      <c r="C1382" s="22">
        <v>4.24E-2</v>
      </c>
      <c r="D1382" s="14">
        <f>IF(ReturnsType="Relative", (C1382/C1381-1)*IRNow1*ApproxDuration(C1382,5), (C1382-C1381)*ApproxDuration(C1382,5))</f>
        <v>0</v>
      </c>
      <c r="E1382" s="22" t="str">
        <f ca="1">IF(DataWindow&lt;(B1382-250),-CalcIM(OFFSET(D1381,0,0,-DataWindow,1),ConfLevel, metric, OFFSET($F$11,0,0,StressPeriod,1)),"")</f>
        <v/>
      </c>
      <c r="F1382" s="22">
        <f>IF(ReturnsType2="Relative", (C1382/C1381-1)*IRNow1*ApproxDuration(C1382,5), (C1382-C1381)*ApproxDuration(C1382,5))</f>
        <v>0</v>
      </c>
      <c r="G1382" s="15" t="str">
        <f ca="1">IF(DataWindow2&lt;(B1382-250),-CalcIM(OFFSET(F1381,0,0,-DataWindow2,1),ConfLevel2, metric2, OFFSET($D$11,0,0,StressPeriod2,1)),"")</f>
        <v/>
      </c>
    </row>
    <row r="1383" spans="2:7" x14ac:dyDescent="0.3">
      <c r="B1383" s="7">
        <f t="shared" si="22"/>
        <v>1371</v>
      </c>
      <c r="C1383" s="22">
        <v>4.2999999999999997E-2</v>
      </c>
      <c r="D1383" s="14">
        <f>IF(ReturnsType="Relative", (C1383/C1382-1)*IRNow1*ApproxDuration(C1383,5), (C1383-C1382)*ApproxDuration(C1383,5))</f>
        <v>1.718971406936865E-3</v>
      </c>
      <c r="E1383" s="22" t="str">
        <f ca="1">IF(DataWindow&lt;(B1383-250),-CalcIM(OFFSET(D1382,0,0,-DataWindow,1),ConfLevel, metric, OFFSET($F$11,0,0,StressPeriod,1)),"")</f>
        <v/>
      </c>
      <c r="F1383" s="22">
        <f>IF(ReturnsType2="Relative", (C1383/C1382-1)*IRNow1*ApproxDuration(C1383,5), (C1383-C1382)*ApproxDuration(C1383,5))</f>
        <v>1.718971406936865E-3</v>
      </c>
      <c r="G1383" s="15" t="str">
        <f ca="1">IF(DataWindow2&lt;(B1383-250),-CalcIM(OFFSET(F1382,0,0,-DataWindow2,1),ConfLevel2, metric2, OFFSET($D$11,0,0,StressPeriod2,1)),"")</f>
        <v/>
      </c>
    </row>
    <row r="1384" spans="2:7" x14ac:dyDescent="0.3">
      <c r="B1384" s="7">
        <f t="shared" si="22"/>
        <v>1372</v>
      </c>
      <c r="C1384" s="22">
        <v>4.2500000000000003E-2</v>
      </c>
      <c r="D1384" s="14">
        <f>IF(ReturnsType="Relative", (C1384/C1383-1)*IRNow1*ApproxDuration(C1384,5), (C1384-C1383)*ApproxDuration(C1384,5))</f>
        <v>-1.4141919177348002E-3</v>
      </c>
      <c r="E1384" s="22" t="str">
        <f ca="1">IF(DataWindow&lt;(B1384-250),-CalcIM(OFFSET(D1383,0,0,-DataWindow,1),ConfLevel, metric, OFFSET($F$11,0,0,StressPeriod,1)),"")</f>
        <v/>
      </c>
      <c r="F1384" s="22">
        <f>IF(ReturnsType2="Relative", (C1384/C1383-1)*IRNow1*ApproxDuration(C1384,5), (C1384-C1383)*ApproxDuration(C1384,5))</f>
        <v>-1.4141919177348002E-3</v>
      </c>
      <c r="G1384" s="15" t="str">
        <f ca="1">IF(DataWindow2&lt;(B1384-250),-CalcIM(OFFSET(F1383,0,0,-DataWindow2,1),ConfLevel2, metric2, OFFSET($D$11,0,0,StressPeriod2,1)),"")</f>
        <v/>
      </c>
    </row>
    <row r="1385" spans="2:7" x14ac:dyDescent="0.3">
      <c r="B1385" s="7">
        <f t="shared" si="22"/>
        <v>1373</v>
      </c>
      <c r="C1385" s="22">
        <v>4.2599999999999999E-2</v>
      </c>
      <c r="D1385" s="14">
        <f>IF(ReturnsType="Relative", (C1385/C1384-1)*IRNow1*ApproxDuration(C1385,5), (C1385-C1384)*ApproxDuration(C1385,5))</f>
        <v>2.8609689561748155E-4</v>
      </c>
      <c r="E1385" s="22" t="str">
        <f ca="1">IF(DataWindow&lt;(B1385-250),-CalcIM(OFFSET(D1384,0,0,-DataWindow,1),ConfLevel, metric, OFFSET($F$11,0,0,StressPeriod,1)),"")</f>
        <v/>
      </c>
      <c r="F1385" s="22">
        <f>IF(ReturnsType2="Relative", (C1385/C1384-1)*IRNow1*ApproxDuration(C1385,5), (C1385-C1384)*ApproxDuration(C1385,5))</f>
        <v>2.8609689561748155E-4</v>
      </c>
      <c r="G1385" s="15" t="str">
        <f ca="1">IF(DataWindow2&lt;(B1385-250),-CalcIM(OFFSET(F1384,0,0,-DataWindow2,1),ConfLevel2, metric2, OFFSET($D$11,0,0,StressPeriod2,1)),"")</f>
        <v/>
      </c>
    </row>
    <row r="1386" spans="2:7" x14ac:dyDescent="0.3">
      <c r="B1386" s="7">
        <f t="shared" si="22"/>
        <v>1374</v>
      </c>
      <c r="C1386" s="22">
        <v>4.3499999999999997E-2</v>
      </c>
      <c r="D1386" s="14">
        <f>IF(ReturnsType="Relative", (C1386/C1385-1)*IRNow1*ApproxDuration(C1386,5), (C1386-C1385)*ApproxDuration(C1386,5))</f>
        <v>2.5632611302402338E-3</v>
      </c>
      <c r="E1386" s="22" t="str">
        <f ca="1">IF(DataWindow&lt;(B1386-250),-CalcIM(OFFSET(D1385,0,0,-DataWindow,1),ConfLevel, metric, OFFSET($F$11,0,0,StressPeriod,1)),"")</f>
        <v/>
      </c>
      <c r="F1386" s="22">
        <f>IF(ReturnsType2="Relative", (C1386/C1385-1)*IRNow1*ApproxDuration(C1386,5), (C1386-C1385)*ApproxDuration(C1386,5))</f>
        <v>2.5632611302402338E-3</v>
      </c>
      <c r="G1386" s="15" t="str">
        <f ca="1">IF(DataWindow2&lt;(B1386-250),-CalcIM(OFFSET(F1385,0,0,-DataWindow2,1),ConfLevel2, metric2, OFFSET($D$11,0,0,StressPeriod2,1)),"")</f>
        <v/>
      </c>
    </row>
    <row r="1387" spans="2:7" x14ac:dyDescent="0.3">
      <c r="B1387" s="7">
        <f t="shared" si="22"/>
        <v>1375</v>
      </c>
      <c r="C1387" s="22">
        <v>4.4000000000000004E-2</v>
      </c>
      <c r="D1387" s="14">
        <f>IF(ReturnsType="Relative", (C1387/C1386-1)*IRNow1*ApproxDuration(C1387,5), (C1387-C1386)*ApproxDuration(C1387,5))</f>
        <v>1.3928924908602734E-3</v>
      </c>
      <c r="E1387" s="22" t="str">
        <f ca="1">IF(DataWindow&lt;(B1387-250),-CalcIM(OFFSET(D1386,0,0,-DataWindow,1),ConfLevel, metric, OFFSET($F$11,0,0,StressPeriod,1)),"")</f>
        <v/>
      </c>
      <c r="F1387" s="22">
        <f>IF(ReturnsType2="Relative", (C1387/C1386-1)*IRNow1*ApproxDuration(C1387,5), (C1387-C1386)*ApproxDuration(C1387,5))</f>
        <v>1.3928924908602734E-3</v>
      </c>
      <c r="G1387" s="15" t="str">
        <f ca="1">IF(DataWindow2&lt;(B1387-250),-CalcIM(OFFSET(F1386,0,0,-DataWindow2,1),ConfLevel2, metric2, OFFSET($D$11,0,0,StressPeriod2,1)),"")</f>
        <v/>
      </c>
    </row>
    <row r="1388" spans="2:7" x14ac:dyDescent="0.3">
      <c r="B1388" s="7">
        <f t="shared" si="22"/>
        <v>1376</v>
      </c>
      <c r="C1388" s="22">
        <v>4.4500000000000005E-2</v>
      </c>
      <c r="D1388" s="14">
        <f>IF(ReturnsType="Relative", (C1388/C1387-1)*IRNow1*ApproxDuration(C1388,5), (C1388-C1387)*ApproxDuration(C1388,5))</f>
        <v>1.3754072568293854E-3</v>
      </c>
      <c r="E1388" s="22" t="str">
        <f ca="1">IF(DataWindow&lt;(B1388-250),-CalcIM(OFFSET(D1387,0,0,-DataWindow,1),ConfLevel, metric, OFFSET($F$11,0,0,StressPeriod,1)),"")</f>
        <v/>
      </c>
      <c r="F1388" s="22">
        <f>IF(ReturnsType2="Relative", (C1388/C1387-1)*IRNow1*ApproxDuration(C1388,5), (C1388-C1387)*ApproxDuration(C1388,5))</f>
        <v>1.3754072568293854E-3</v>
      </c>
      <c r="G1388" s="15" t="str">
        <f ca="1">IF(DataWindow2&lt;(B1388-250),-CalcIM(OFFSET(F1387,0,0,-DataWindow2,1),ConfLevel2, metric2, OFFSET($D$11,0,0,StressPeriod2,1)),"")</f>
        <v/>
      </c>
    </row>
    <row r="1389" spans="2:7" x14ac:dyDescent="0.3">
      <c r="B1389" s="7">
        <f t="shared" si="22"/>
        <v>1377</v>
      </c>
      <c r="C1389" s="22">
        <v>4.3899999999999995E-2</v>
      </c>
      <c r="D1389" s="14">
        <f>IF(ReturnsType="Relative", (C1389/C1388-1)*IRNow1*ApproxDuration(C1389,5), (C1389-C1388)*ApproxDuration(C1389,5))</f>
        <v>-1.6343034196068485E-3</v>
      </c>
      <c r="E1389" s="22" t="str">
        <f ca="1">IF(DataWindow&lt;(B1389-250),-CalcIM(OFFSET(D1388,0,0,-DataWindow,1),ConfLevel, metric, OFFSET($F$11,0,0,StressPeriod,1)),"")</f>
        <v/>
      </c>
      <c r="F1389" s="22">
        <f>IF(ReturnsType2="Relative", (C1389/C1388-1)*IRNow1*ApproxDuration(C1389,5), (C1389-C1388)*ApproxDuration(C1389,5))</f>
        <v>-1.6343034196068485E-3</v>
      </c>
      <c r="G1389" s="15" t="str">
        <f ca="1">IF(DataWindow2&lt;(B1389-250),-CalcIM(OFFSET(F1388,0,0,-DataWindow2,1),ConfLevel2, metric2, OFFSET($D$11,0,0,StressPeriod2,1)),"")</f>
        <v/>
      </c>
    </row>
    <row r="1390" spans="2:7" x14ac:dyDescent="0.3">
      <c r="B1390" s="7">
        <f t="shared" si="22"/>
        <v>1378</v>
      </c>
      <c r="C1390" s="22">
        <v>4.3799999999999999E-2</v>
      </c>
      <c r="D1390" s="14">
        <f>IF(ReturnsType="Relative", (C1390/C1389-1)*IRNow1*ApproxDuration(C1390,5), (C1390-C1389)*ApproxDuration(C1390,5))</f>
        <v>-2.7617320445240954E-4</v>
      </c>
      <c r="E1390" s="22" t="str">
        <f ca="1">IF(DataWindow&lt;(B1390-250),-CalcIM(OFFSET(D1389,0,0,-DataWindow,1),ConfLevel, metric, OFFSET($F$11,0,0,StressPeriod,1)),"")</f>
        <v/>
      </c>
      <c r="F1390" s="22">
        <f>IF(ReturnsType2="Relative", (C1390/C1389-1)*IRNow1*ApproxDuration(C1390,5), (C1390-C1389)*ApproxDuration(C1390,5))</f>
        <v>-2.7617320445240954E-4</v>
      </c>
      <c r="G1390" s="15" t="str">
        <f ca="1">IF(DataWindow2&lt;(B1390-250),-CalcIM(OFFSET(F1389,0,0,-DataWindow2,1),ConfLevel2, metric2, OFFSET($D$11,0,0,StressPeriod2,1)),"")</f>
        <v/>
      </c>
    </row>
    <row r="1391" spans="2:7" x14ac:dyDescent="0.3">
      <c r="B1391" s="7">
        <f t="shared" si="22"/>
        <v>1379</v>
      </c>
      <c r="C1391" s="22">
        <v>4.3700000000000003E-2</v>
      </c>
      <c r="D1391" s="14">
        <f>IF(ReturnsType="Relative", (C1391/C1390-1)*IRNow1*ApproxDuration(C1391,5), (C1391-C1390)*ApproxDuration(C1391,5))</f>
        <v>-2.7687042490799477E-4</v>
      </c>
      <c r="E1391" s="22" t="str">
        <f ca="1">IF(DataWindow&lt;(B1391-250),-CalcIM(OFFSET(D1390,0,0,-DataWindow,1),ConfLevel, metric, OFFSET($F$11,0,0,StressPeriod,1)),"")</f>
        <v/>
      </c>
      <c r="F1391" s="22">
        <f>IF(ReturnsType2="Relative", (C1391/C1390-1)*IRNow1*ApproxDuration(C1391,5), (C1391-C1390)*ApproxDuration(C1391,5))</f>
        <v>-2.7687042490799477E-4</v>
      </c>
      <c r="G1391" s="15" t="str">
        <f ca="1">IF(DataWindow2&lt;(B1391-250),-CalcIM(OFFSET(F1390,0,0,-DataWindow2,1),ConfLevel2, metric2, OFFSET($D$11,0,0,StressPeriod2,1)),"")</f>
        <v/>
      </c>
    </row>
    <row r="1392" spans="2:7" x14ac:dyDescent="0.3">
      <c r="B1392" s="7">
        <f t="shared" si="22"/>
        <v>1380</v>
      </c>
      <c r="C1392" s="22">
        <v>4.2699999999999995E-2</v>
      </c>
      <c r="D1392" s="14">
        <f>IF(ReturnsType="Relative", (C1392/C1391-1)*IRNow1*ApproxDuration(C1392,5), (C1392-C1391)*ApproxDuration(C1392,5))</f>
        <v>-2.7817360628593071E-3</v>
      </c>
      <c r="E1392" s="22" t="str">
        <f ca="1">IF(DataWindow&lt;(B1392-250),-CalcIM(OFFSET(D1391,0,0,-DataWindow,1),ConfLevel, metric, OFFSET($F$11,0,0,StressPeriod,1)),"")</f>
        <v/>
      </c>
      <c r="F1392" s="22">
        <f>IF(ReturnsType2="Relative", (C1392/C1391-1)*IRNow1*ApproxDuration(C1392,5), (C1392-C1391)*ApproxDuration(C1392,5))</f>
        <v>-2.7817360628593071E-3</v>
      </c>
      <c r="G1392" s="15" t="str">
        <f ca="1">IF(DataWindow2&lt;(B1392-250),-CalcIM(OFFSET(F1391,0,0,-DataWindow2,1),ConfLevel2, metric2, OFFSET($D$11,0,0,StressPeriod2,1)),"")</f>
        <v/>
      </c>
    </row>
    <row r="1393" spans="2:7" x14ac:dyDescent="0.3">
      <c r="B1393" s="7">
        <f t="shared" si="22"/>
        <v>1381</v>
      </c>
      <c r="C1393" s="22">
        <v>4.3200000000000002E-2</v>
      </c>
      <c r="D1393" s="14">
        <f>IF(ReturnsType="Relative", (C1393/C1392-1)*IRNow1*ApproxDuration(C1393,5), (C1393-C1392)*ApproxDuration(C1393,5))</f>
        <v>1.4217264207151952E-3</v>
      </c>
      <c r="E1393" s="22" t="str">
        <f ca="1">IF(DataWindow&lt;(B1393-250),-CalcIM(OFFSET(D1392,0,0,-DataWindow,1),ConfLevel, metric, OFFSET($F$11,0,0,StressPeriod,1)),"")</f>
        <v/>
      </c>
      <c r="F1393" s="22">
        <f>IF(ReturnsType2="Relative", (C1393/C1392-1)*IRNow1*ApproxDuration(C1393,5), (C1393-C1392)*ApproxDuration(C1393,5))</f>
        <v>1.4217264207151952E-3</v>
      </c>
      <c r="G1393" s="15" t="str">
        <f ca="1">IF(DataWindow2&lt;(B1393-250),-CalcIM(OFFSET(F1392,0,0,-DataWindow2,1),ConfLevel2, metric2, OFFSET($D$11,0,0,StressPeriod2,1)),"")</f>
        <v/>
      </c>
    </row>
    <row r="1394" spans="2:7" x14ac:dyDescent="0.3">
      <c r="B1394" s="7">
        <f t="shared" si="22"/>
        <v>1382</v>
      </c>
      <c r="C1394" s="22">
        <v>4.2099999999999999E-2</v>
      </c>
      <c r="D1394" s="14">
        <f>IF(ReturnsType="Relative", (C1394/C1393-1)*IRNow1*ApproxDuration(C1394,5), (C1394-C1393)*ApproxDuration(C1394,5))</f>
        <v>-3.0998075910231306E-3</v>
      </c>
      <c r="E1394" s="22" t="str">
        <f ca="1">IF(DataWindow&lt;(B1394-250),-CalcIM(OFFSET(D1393,0,0,-DataWindow,1),ConfLevel, metric, OFFSET($F$11,0,0,StressPeriod,1)),"")</f>
        <v/>
      </c>
      <c r="F1394" s="22">
        <f>IF(ReturnsType2="Relative", (C1394/C1393-1)*IRNow1*ApproxDuration(C1394,5), (C1394-C1393)*ApproxDuration(C1394,5))</f>
        <v>-3.0998075910231306E-3</v>
      </c>
      <c r="G1394" s="15" t="str">
        <f ca="1">IF(DataWindow2&lt;(B1394-250),-CalcIM(OFFSET(F1393,0,0,-DataWindow2,1),ConfLevel2, metric2, OFFSET($D$11,0,0,StressPeriod2,1)),"")</f>
        <v/>
      </c>
    </row>
    <row r="1395" spans="2:7" x14ac:dyDescent="0.3">
      <c r="B1395" s="7">
        <f t="shared" si="22"/>
        <v>1383</v>
      </c>
      <c r="C1395" s="22">
        <v>4.2599999999999999E-2</v>
      </c>
      <c r="D1395" s="14">
        <f>IF(ReturnsType="Relative", (C1395/C1394-1)*IRNow1*ApproxDuration(C1395,5), (C1395-C1394)*ApproxDuration(C1395,5))</f>
        <v>1.4440757795420116E-3</v>
      </c>
      <c r="E1395" s="22" t="str">
        <f ca="1">IF(DataWindow&lt;(B1395-250),-CalcIM(OFFSET(D1394,0,0,-DataWindow,1),ConfLevel, metric, OFFSET($F$11,0,0,StressPeriod,1)),"")</f>
        <v/>
      </c>
      <c r="F1395" s="22">
        <f>IF(ReturnsType2="Relative", (C1395/C1394-1)*IRNow1*ApproxDuration(C1395,5), (C1395-C1394)*ApproxDuration(C1395,5))</f>
        <v>1.4440757795420116E-3</v>
      </c>
      <c r="G1395" s="15" t="str">
        <f ca="1">IF(DataWindow2&lt;(B1395-250),-CalcIM(OFFSET(F1394,0,0,-DataWindow2,1),ConfLevel2, metric2, OFFSET($D$11,0,0,StressPeriod2,1)),"")</f>
        <v/>
      </c>
    </row>
    <row r="1396" spans="2:7" x14ac:dyDescent="0.3">
      <c r="B1396" s="7">
        <f t="shared" si="22"/>
        <v>1384</v>
      </c>
      <c r="C1396" s="22">
        <v>4.1900000000000007E-2</v>
      </c>
      <c r="D1396" s="14">
        <f>IF(ReturnsType="Relative", (C1396/C1395-1)*IRNow1*ApproxDuration(C1396,5), (C1396-C1395)*ApproxDuration(C1396,5))</f>
        <v>-2.0013534430930518E-3</v>
      </c>
      <c r="E1396" s="22" t="str">
        <f ca="1">IF(DataWindow&lt;(B1396-250),-CalcIM(OFFSET(D1395,0,0,-DataWindow,1),ConfLevel, metric, OFFSET($F$11,0,0,StressPeriod,1)),"")</f>
        <v/>
      </c>
      <c r="F1396" s="22">
        <f>IF(ReturnsType2="Relative", (C1396/C1395-1)*IRNow1*ApproxDuration(C1396,5), (C1396-C1395)*ApproxDuration(C1396,5))</f>
        <v>-2.0013534430930518E-3</v>
      </c>
      <c r="G1396" s="15" t="str">
        <f ca="1">IF(DataWindow2&lt;(B1396-250),-CalcIM(OFFSET(F1395,0,0,-DataWindow2,1),ConfLevel2, metric2, OFFSET($D$11,0,0,StressPeriod2,1)),"")</f>
        <v/>
      </c>
    </row>
    <row r="1397" spans="2:7" x14ac:dyDescent="0.3">
      <c r="B1397" s="7">
        <f t="shared" si="22"/>
        <v>1385</v>
      </c>
      <c r="C1397" s="22">
        <v>4.2800000000000005E-2</v>
      </c>
      <c r="D1397" s="14">
        <f>IF(ReturnsType="Relative", (C1397/C1396-1)*IRNow1*ApproxDuration(C1397,5), (C1397-C1396)*ApproxDuration(C1397,5))</f>
        <v>2.6104846006004597E-3</v>
      </c>
      <c r="E1397" s="22" t="str">
        <f ca="1">IF(DataWindow&lt;(B1397-250),-CalcIM(OFFSET(D1396,0,0,-DataWindow,1),ConfLevel, metric, OFFSET($F$11,0,0,StressPeriod,1)),"")</f>
        <v/>
      </c>
      <c r="F1397" s="22">
        <f>IF(ReturnsType2="Relative", (C1397/C1396-1)*IRNow1*ApproxDuration(C1397,5), (C1397-C1396)*ApproxDuration(C1397,5))</f>
        <v>2.6104846006004597E-3</v>
      </c>
      <c r="G1397" s="15" t="str">
        <f ca="1">IF(DataWindow2&lt;(B1397-250),-CalcIM(OFFSET(F1396,0,0,-DataWindow2,1),ConfLevel2, metric2, OFFSET($D$11,0,0,StressPeriod2,1)),"")</f>
        <v/>
      </c>
    </row>
    <row r="1398" spans="2:7" x14ac:dyDescent="0.3">
      <c r="B1398" s="7">
        <f t="shared" si="22"/>
        <v>1386</v>
      </c>
      <c r="C1398" s="22">
        <v>4.3400000000000001E-2</v>
      </c>
      <c r="D1398" s="14">
        <f>IF(ReturnsType="Relative", (C1398/C1397-1)*IRNow1*ApproxDuration(C1398,5), (C1398-C1397)*ApproxDuration(C1398,5))</f>
        <v>1.7012653953976076E-3</v>
      </c>
      <c r="E1398" s="22" t="str">
        <f ca="1">IF(DataWindow&lt;(B1398-250),-CalcIM(OFFSET(D1397,0,0,-DataWindow,1),ConfLevel, metric, OFFSET($F$11,0,0,StressPeriod,1)),"")</f>
        <v/>
      </c>
      <c r="F1398" s="22">
        <f>IF(ReturnsType2="Relative", (C1398/C1397-1)*IRNow1*ApproxDuration(C1398,5), (C1398-C1397)*ApproxDuration(C1398,5))</f>
        <v>1.7012653953976076E-3</v>
      </c>
      <c r="G1398" s="15" t="str">
        <f ca="1">IF(DataWindow2&lt;(B1398-250),-CalcIM(OFFSET(F1397,0,0,-DataWindow2,1),ConfLevel2, metric2, OFFSET($D$11,0,0,StressPeriod2,1)),"")</f>
        <v/>
      </c>
    </row>
    <row r="1399" spans="2:7" x14ac:dyDescent="0.3">
      <c r="B1399" s="7">
        <f t="shared" si="22"/>
        <v>1387</v>
      </c>
      <c r="C1399" s="22">
        <v>4.2999999999999997E-2</v>
      </c>
      <c r="D1399" s="14">
        <f>IF(ReturnsType="Relative", (C1399/C1398-1)*IRNow1*ApproxDuration(C1399,5), (C1399-C1398)*ApproxDuration(C1399,5))</f>
        <v>-1.1195758472215657E-3</v>
      </c>
      <c r="E1399" s="22" t="str">
        <f ca="1">IF(DataWindow&lt;(B1399-250),-CalcIM(OFFSET(D1398,0,0,-DataWindow,1),ConfLevel, metric, OFFSET($F$11,0,0,StressPeriod,1)),"")</f>
        <v/>
      </c>
      <c r="F1399" s="22">
        <f>IF(ReturnsType2="Relative", (C1399/C1398-1)*IRNow1*ApproxDuration(C1399,5), (C1399-C1398)*ApproxDuration(C1399,5))</f>
        <v>-1.1195758472215657E-3</v>
      </c>
      <c r="G1399" s="15" t="str">
        <f ca="1">IF(DataWindow2&lt;(B1399-250),-CalcIM(OFFSET(F1398,0,0,-DataWindow2,1),ConfLevel2, metric2, OFFSET($D$11,0,0,StressPeriod2,1)),"")</f>
        <v/>
      </c>
    </row>
    <row r="1400" spans="2:7" x14ac:dyDescent="0.3">
      <c r="B1400" s="7">
        <f t="shared" si="22"/>
        <v>1388</v>
      </c>
      <c r="C1400" s="22">
        <v>4.3700000000000003E-2</v>
      </c>
      <c r="D1400" s="14">
        <f>IF(ReturnsType="Relative", (C1400/C1399-1)*IRNow1*ApproxDuration(C1400,5), (C1400-C1399)*ApproxDuration(C1400,5))</f>
        <v>1.9741505180650458E-3</v>
      </c>
      <c r="E1400" s="22" t="str">
        <f ca="1">IF(DataWindow&lt;(B1400-250),-CalcIM(OFFSET(D1399,0,0,-DataWindow,1),ConfLevel, metric, OFFSET($F$11,0,0,StressPeriod,1)),"")</f>
        <v/>
      </c>
      <c r="F1400" s="22">
        <f>IF(ReturnsType2="Relative", (C1400/C1399-1)*IRNow1*ApproxDuration(C1400,5), (C1400-C1399)*ApproxDuration(C1400,5))</f>
        <v>1.9741505180650458E-3</v>
      </c>
      <c r="G1400" s="15" t="str">
        <f ca="1">IF(DataWindow2&lt;(B1400-250),-CalcIM(OFFSET(F1399,0,0,-DataWindow2,1),ConfLevel2, metric2, OFFSET($D$11,0,0,StressPeriod2,1)),"")</f>
        <v/>
      </c>
    </row>
    <row r="1401" spans="2:7" x14ac:dyDescent="0.3">
      <c r="B1401" s="7">
        <f t="shared" si="22"/>
        <v>1389</v>
      </c>
      <c r="C1401" s="22">
        <v>4.2999999999999997E-2</v>
      </c>
      <c r="D1401" s="14">
        <f>IF(ReturnsType="Relative", (C1401/C1400-1)*IRNow1*ApproxDuration(C1401,5), (C1401-C1400)*ApproxDuration(C1401,5))</f>
        <v>-1.9458074507203245E-3</v>
      </c>
      <c r="E1401" s="22" t="str">
        <f ca="1">IF(DataWindow&lt;(B1401-250),-CalcIM(OFFSET(D1400,0,0,-DataWindow,1),ConfLevel, metric, OFFSET($F$11,0,0,StressPeriod,1)),"")</f>
        <v/>
      </c>
      <c r="F1401" s="22">
        <f>IF(ReturnsType2="Relative", (C1401/C1400-1)*IRNow1*ApproxDuration(C1401,5), (C1401-C1400)*ApproxDuration(C1401,5))</f>
        <v>-1.9458074507203245E-3</v>
      </c>
      <c r="G1401" s="15" t="str">
        <f ca="1">IF(DataWindow2&lt;(B1401-250),-CalcIM(OFFSET(F1400,0,0,-DataWindow2,1),ConfLevel2, metric2, OFFSET($D$11,0,0,StressPeriod2,1)),"")</f>
        <v/>
      </c>
    </row>
    <row r="1402" spans="2:7" x14ac:dyDescent="0.3">
      <c r="B1402" s="7">
        <f t="shared" si="22"/>
        <v>1390</v>
      </c>
      <c r="C1402" s="22">
        <v>4.3499999999999997E-2</v>
      </c>
      <c r="D1402" s="14">
        <f>IF(ReturnsType="Relative", (C1402/C1401-1)*IRNow1*ApproxDuration(C1402,5), (C1402-C1401)*ApproxDuration(C1402,5))</f>
        <v>1.4107871336981176E-3</v>
      </c>
      <c r="E1402" s="22" t="str">
        <f ca="1">IF(DataWindow&lt;(B1402-250),-CalcIM(OFFSET(D1401,0,0,-DataWindow,1),ConfLevel, metric, OFFSET($F$11,0,0,StressPeriod,1)),"")</f>
        <v/>
      </c>
      <c r="F1402" s="22">
        <f>IF(ReturnsType2="Relative", (C1402/C1401-1)*IRNow1*ApproxDuration(C1402,5), (C1402-C1401)*ApproxDuration(C1402,5))</f>
        <v>1.4107871336981176E-3</v>
      </c>
      <c r="G1402" s="15" t="str">
        <f ca="1">IF(DataWindow2&lt;(B1402-250),-CalcIM(OFFSET(F1401,0,0,-DataWindow2,1),ConfLevel2, metric2, OFFSET($D$11,0,0,StressPeriod2,1)),"")</f>
        <v/>
      </c>
    </row>
    <row r="1403" spans="2:7" x14ac:dyDescent="0.3">
      <c r="B1403" s="7">
        <f t="shared" si="22"/>
        <v>1391</v>
      </c>
      <c r="C1403" s="22">
        <v>4.4199999999999996E-2</v>
      </c>
      <c r="D1403" s="14">
        <f>IF(ReturnsType="Relative", (C1403/C1402-1)*IRNow1*ApproxDuration(C1403,5), (C1403-C1402)*ApproxDuration(C1403,5))</f>
        <v>1.9491104917643421E-3</v>
      </c>
      <c r="E1403" s="22" t="str">
        <f ca="1">IF(DataWindow&lt;(B1403-250),-CalcIM(OFFSET(D1402,0,0,-DataWindow,1),ConfLevel, metric, OFFSET($F$11,0,0,StressPeriod,1)),"")</f>
        <v/>
      </c>
      <c r="F1403" s="22">
        <f>IF(ReturnsType2="Relative", (C1403/C1402-1)*IRNow1*ApproxDuration(C1403,5), (C1403-C1402)*ApproxDuration(C1403,5))</f>
        <v>1.9491104917643421E-3</v>
      </c>
      <c r="G1403" s="15" t="str">
        <f ca="1">IF(DataWindow2&lt;(B1403-250),-CalcIM(OFFSET(F1402,0,0,-DataWindow2,1),ConfLevel2, metric2, OFFSET($D$11,0,0,StressPeriod2,1)),"")</f>
        <v/>
      </c>
    </row>
    <row r="1404" spans="2:7" x14ac:dyDescent="0.3">
      <c r="B1404" s="7">
        <f t="shared" si="22"/>
        <v>1392</v>
      </c>
      <c r="C1404" s="22">
        <v>4.4500000000000005E-2</v>
      </c>
      <c r="D1404" s="14">
        <f>IF(ReturnsType="Relative", (C1404/C1403-1)*IRNow1*ApproxDuration(C1404,5), (C1404-C1403)*ApproxDuration(C1404,5))</f>
        <v>8.2151021674878983E-4</v>
      </c>
      <c r="E1404" s="22" t="str">
        <f ca="1">IF(DataWindow&lt;(B1404-250),-CalcIM(OFFSET(D1403,0,0,-DataWindow,1),ConfLevel, metric, OFFSET($F$11,0,0,StressPeriod,1)),"")</f>
        <v/>
      </c>
      <c r="F1404" s="22">
        <f>IF(ReturnsType2="Relative", (C1404/C1403-1)*IRNow1*ApproxDuration(C1404,5), (C1404-C1403)*ApproxDuration(C1404,5))</f>
        <v>8.2151021674878983E-4</v>
      </c>
      <c r="G1404" s="15" t="str">
        <f ca="1">IF(DataWindow2&lt;(B1404-250),-CalcIM(OFFSET(F1403,0,0,-DataWindow2,1),ConfLevel2, metric2, OFFSET($D$11,0,0,StressPeriod2,1)),"")</f>
        <v/>
      </c>
    </row>
    <row r="1405" spans="2:7" x14ac:dyDescent="0.3">
      <c r="B1405" s="7">
        <f t="shared" si="22"/>
        <v>1393</v>
      </c>
      <c r="C1405" s="22">
        <v>4.4600000000000001E-2</v>
      </c>
      <c r="D1405" s="14">
        <f>IF(ReturnsType="Relative", (C1405/C1404-1)*IRNow1*ApproxDuration(C1405,5), (C1405-C1404)*ApproxDuration(C1405,5))</f>
        <v>2.7192518108765719E-4</v>
      </c>
      <c r="E1405" s="22" t="str">
        <f ca="1">IF(DataWindow&lt;(B1405-250),-CalcIM(OFFSET(D1404,0,0,-DataWindow,1),ConfLevel, metric, OFFSET($F$11,0,0,StressPeriod,1)),"")</f>
        <v/>
      </c>
      <c r="F1405" s="22">
        <f>IF(ReturnsType2="Relative", (C1405/C1404-1)*IRNow1*ApproxDuration(C1405,5), (C1405-C1404)*ApproxDuration(C1405,5))</f>
        <v>2.7192518108765719E-4</v>
      </c>
      <c r="G1405" s="15" t="str">
        <f ca="1">IF(DataWindow2&lt;(B1405-250),-CalcIM(OFFSET(F1404,0,0,-DataWindow2,1),ConfLevel2, metric2, OFFSET($D$11,0,0,StressPeriod2,1)),"")</f>
        <v/>
      </c>
    </row>
    <row r="1406" spans="2:7" x14ac:dyDescent="0.3">
      <c r="B1406" s="7">
        <f t="shared" si="22"/>
        <v>1394</v>
      </c>
      <c r="C1406" s="22">
        <v>4.4600000000000001E-2</v>
      </c>
      <c r="D1406" s="14">
        <f>IF(ReturnsType="Relative", (C1406/C1405-1)*IRNow1*ApproxDuration(C1406,5), (C1406-C1405)*ApproxDuration(C1406,5))</f>
        <v>0</v>
      </c>
      <c r="E1406" s="22" t="str">
        <f ca="1">IF(DataWindow&lt;(B1406-250),-CalcIM(OFFSET(D1405,0,0,-DataWindow,1),ConfLevel, metric, OFFSET($F$11,0,0,StressPeriod,1)),"")</f>
        <v/>
      </c>
      <c r="F1406" s="22">
        <f>IF(ReturnsType2="Relative", (C1406/C1405-1)*IRNow1*ApproxDuration(C1406,5), (C1406-C1405)*ApproxDuration(C1406,5))</f>
        <v>0</v>
      </c>
      <c r="G1406" s="15" t="str">
        <f ca="1">IF(DataWindow2&lt;(B1406-250),-CalcIM(OFFSET(F1405,0,0,-DataWindow2,1),ConfLevel2, metric2, OFFSET($D$11,0,0,StressPeriod2,1)),"")</f>
        <v/>
      </c>
    </row>
    <row r="1407" spans="2:7" x14ac:dyDescent="0.3">
      <c r="B1407" s="7">
        <f t="shared" si="22"/>
        <v>1395</v>
      </c>
      <c r="C1407" s="22">
        <v>4.41E-2</v>
      </c>
      <c r="D1407" s="14">
        <f>IF(ReturnsType="Relative", (C1407/C1406-1)*IRNow1*ApproxDuration(C1407,5), (C1407-C1406)*ApproxDuration(C1407,5))</f>
        <v>-1.3582115022767274E-3</v>
      </c>
      <c r="E1407" s="22" t="str">
        <f ca="1">IF(DataWindow&lt;(B1407-250),-CalcIM(OFFSET(D1406,0,0,-DataWindow,1),ConfLevel, metric, OFFSET($F$11,0,0,StressPeriod,1)),"")</f>
        <v/>
      </c>
      <c r="F1407" s="22">
        <f>IF(ReturnsType2="Relative", (C1407/C1406-1)*IRNow1*ApproxDuration(C1407,5), (C1407-C1406)*ApproxDuration(C1407,5))</f>
        <v>-1.3582115022767274E-3</v>
      </c>
      <c r="G1407" s="15" t="str">
        <f ca="1">IF(DataWindow2&lt;(B1407-250),-CalcIM(OFFSET(F1406,0,0,-DataWindow2,1),ConfLevel2, metric2, OFFSET($D$11,0,0,StressPeriod2,1)),"")</f>
        <v/>
      </c>
    </row>
    <row r="1408" spans="2:7" x14ac:dyDescent="0.3">
      <c r="B1408" s="7">
        <f t="shared" si="22"/>
        <v>1396</v>
      </c>
      <c r="C1408" s="22">
        <v>4.2699999999999995E-2</v>
      </c>
      <c r="D1408" s="14">
        <f>IF(ReturnsType="Relative", (C1408/C1407-1)*IRNow1*ApproxDuration(C1408,5), (C1408-C1407)*ApproxDuration(C1408,5))</f>
        <v>-3.8591068554587734E-3</v>
      </c>
      <c r="E1408" s="22" t="str">
        <f ca="1">IF(DataWindow&lt;(B1408-250),-CalcIM(OFFSET(D1407,0,0,-DataWindow,1),ConfLevel, metric, OFFSET($F$11,0,0,StressPeriod,1)),"")</f>
        <v/>
      </c>
      <c r="F1408" s="22">
        <f>IF(ReturnsType2="Relative", (C1408/C1407-1)*IRNow1*ApproxDuration(C1408,5), (C1408-C1407)*ApproxDuration(C1408,5))</f>
        <v>-3.8591068554587734E-3</v>
      </c>
      <c r="G1408" s="15" t="str">
        <f ca="1">IF(DataWindow2&lt;(B1408-250),-CalcIM(OFFSET(F1407,0,0,-DataWindow2,1),ConfLevel2, metric2, OFFSET($D$11,0,0,StressPeriod2,1)),"")</f>
        <v/>
      </c>
    </row>
    <row r="1409" spans="2:7" x14ac:dyDescent="0.3">
      <c r="B1409" s="7">
        <f t="shared" si="22"/>
        <v>1397</v>
      </c>
      <c r="C1409" s="22">
        <v>4.2300000000000004E-2</v>
      </c>
      <c r="D1409" s="14">
        <f>IF(ReturnsType="Relative", (C1409/C1408-1)*IRNow1*ApproxDuration(C1409,5), (C1409-C1408)*ApproxDuration(C1409,5))</f>
        <v>-1.1398518248877569E-3</v>
      </c>
      <c r="E1409" s="22" t="str">
        <f ca="1">IF(DataWindow&lt;(B1409-250),-CalcIM(OFFSET(D1408,0,0,-DataWindow,1),ConfLevel, metric, OFFSET($F$11,0,0,StressPeriod,1)),"")</f>
        <v/>
      </c>
      <c r="F1409" s="22">
        <f>IF(ReturnsType2="Relative", (C1409/C1408-1)*IRNow1*ApproxDuration(C1409,5), (C1409-C1408)*ApproxDuration(C1409,5))</f>
        <v>-1.1398518248877569E-3</v>
      </c>
      <c r="G1409" s="15" t="str">
        <f ca="1">IF(DataWindow2&lt;(B1409-250),-CalcIM(OFFSET(F1408,0,0,-DataWindow2,1),ConfLevel2, metric2, OFFSET($D$11,0,0,StressPeriod2,1)),"")</f>
        <v/>
      </c>
    </row>
    <row r="1410" spans="2:7" x14ac:dyDescent="0.3">
      <c r="B1410" s="7">
        <f t="shared" si="22"/>
        <v>1398</v>
      </c>
      <c r="C1410" s="22">
        <v>4.1900000000000007E-2</v>
      </c>
      <c r="D1410" s="14">
        <f>IF(ReturnsType="Relative", (C1410/C1409-1)*IRNow1*ApproxDuration(C1410,5), (C1410-C1409)*ApproxDuration(C1410,5))</f>
        <v>-1.1517413937962068E-3</v>
      </c>
      <c r="E1410" s="22" t="str">
        <f ca="1">IF(DataWindow&lt;(B1410-250),-CalcIM(OFFSET(D1409,0,0,-DataWindow,1),ConfLevel, metric, OFFSET($F$11,0,0,StressPeriod,1)),"")</f>
        <v/>
      </c>
      <c r="F1410" s="22">
        <f>IF(ReturnsType2="Relative", (C1410/C1409-1)*IRNow1*ApproxDuration(C1410,5), (C1410-C1409)*ApproxDuration(C1410,5))</f>
        <v>-1.1517413937962068E-3</v>
      </c>
      <c r="G1410" s="15" t="str">
        <f ca="1">IF(DataWindow2&lt;(B1410-250),-CalcIM(OFFSET(F1409,0,0,-DataWindow2,1),ConfLevel2, metric2, OFFSET($D$11,0,0,StressPeriod2,1)),"")</f>
        <v/>
      </c>
    </row>
    <row r="1411" spans="2:7" x14ac:dyDescent="0.3">
      <c r="B1411" s="7">
        <f t="shared" si="22"/>
        <v>1399</v>
      </c>
      <c r="C1411" s="22">
        <v>4.1700000000000001E-2</v>
      </c>
      <c r="D1411" s="14">
        <f>IF(ReturnsType="Relative", (C1411/C1410-1)*IRNow1*ApproxDuration(C1411,5), (C1411-C1410)*ApproxDuration(C1411,5))</f>
        <v>-5.8164890289560327E-4</v>
      </c>
      <c r="E1411" s="22" t="str">
        <f ca="1">IF(DataWindow&lt;(B1411-250),-CalcIM(OFFSET(D1410,0,0,-DataWindow,1),ConfLevel, metric, OFFSET($F$11,0,0,StressPeriod,1)),"")</f>
        <v/>
      </c>
      <c r="F1411" s="22">
        <f>IF(ReturnsType2="Relative", (C1411/C1410-1)*IRNow1*ApproxDuration(C1411,5), (C1411-C1410)*ApproxDuration(C1411,5))</f>
        <v>-5.8164890289560327E-4</v>
      </c>
      <c r="G1411" s="15" t="str">
        <f ca="1">IF(DataWindow2&lt;(B1411-250),-CalcIM(OFFSET(F1410,0,0,-DataWindow2,1),ConfLevel2, metric2, OFFSET($D$11,0,0,StressPeriod2,1)),"")</f>
        <v/>
      </c>
    </row>
    <row r="1412" spans="2:7" x14ac:dyDescent="0.3">
      <c r="B1412" s="7">
        <f t="shared" si="22"/>
        <v>1400</v>
      </c>
      <c r="C1412" s="22">
        <v>4.24E-2</v>
      </c>
      <c r="D1412" s="14">
        <f>IF(ReturnsType="Relative", (C1412/C1411-1)*IRNow1*ApproxDuration(C1412,5), (C1412-C1411)*ApproxDuration(C1412,5))</f>
        <v>2.0420836251714468E-3</v>
      </c>
      <c r="E1412" s="22" t="str">
        <f ca="1">IF(DataWindow&lt;(B1412-250),-CalcIM(OFFSET(D1411,0,0,-DataWindow,1),ConfLevel, metric, OFFSET($F$11,0,0,StressPeriod,1)),"")</f>
        <v/>
      </c>
      <c r="F1412" s="22">
        <f>IF(ReturnsType2="Relative", (C1412/C1411-1)*IRNow1*ApproxDuration(C1412,5), (C1412-C1411)*ApproxDuration(C1412,5))</f>
        <v>2.0420836251714468E-3</v>
      </c>
      <c r="G1412" s="15" t="str">
        <f ca="1">IF(DataWindow2&lt;(B1412-250),-CalcIM(OFFSET(F1411,0,0,-DataWindow2,1),ConfLevel2, metric2, OFFSET($D$11,0,0,StressPeriod2,1)),"")</f>
        <v/>
      </c>
    </row>
    <row r="1413" spans="2:7" x14ac:dyDescent="0.3">
      <c r="B1413" s="7">
        <f t="shared" si="22"/>
        <v>1401</v>
      </c>
      <c r="C1413" s="22">
        <v>4.1500000000000002E-2</v>
      </c>
      <c r="D1413" s="14">
        <f>IF(ReturnsType="Relative", (C1413/C1412-1)*IRNow1*ApproxDuration(C1413,5), (C1413-C1412)*ApproxDuration(C1413,5))</f>
        <v>-2.5878030375731456E-3</v>
      </c>
      <c r="E1413" s="22" t="str">
        <f ca="1">IF(DataWindow&lt;(B1413-250),-CalcIM(OFFSET(D1412,0,0,-DataWindow,1),ConfLevel, metric, OFFSET($F$11,0,0,StressPeriod,1)),"")</f>
        <v/>
      </c>
      <c r="F1413" s="22">
        <f>IF(ReturnsType2="Relative", (C1413/C1412-1)*IRNow1*ApproxDuration(C1413,5), (C1413-C1412)*ApproxDuration(C1413,5))</f>
        <v>-2.5878030375731456E-3</v>
      </c>
      <c r="G1413" s="15" t="str">
        <f ca="1">IF(DataWindow2&lt;(B1413-250),-CalcIM(OFFSET(F1412,0,0,-DataWindow2,1),ConfLevel2, metric2, OFFSET($D$11,0,0,StressPeriod2,1)),"")</f>
        <v/>
      </c>
    </row>
    <row r="1414" spans="2:7" x14ac:dyDescent="0.3">
      <c r="B1414" s="7">
        <f t="shared" si="22"/>
        <v>1402</v>
      </c>
      <c r="C1414" s="22">
        <v>4.1500000000000002E-2</v>
      </c>
      <c r="D1414" s="14">
        <f>IF(ReturnsType="Relative", (C1414/C1413-1)*IRNow1*ApproxDuration(C1414,5), (C1414-C1413)*ApproxDuration(C1414,5))</f>
        <v>0</v>
      </c>
      <c r="E1414" s="22" t="str">
        <f ca="1">IF(DataWindow&lt;(B1414-250),-CalcIM(OFFSET(D1413,0,0,-DataWindow,1),ConfLevel, metric, OFFSET($F$11,0,0,StressPeriod,1)),"")</f>
        <v/>
      </c>
      <c r="F1414" s="22">
        <f>IF(ReturnsType2="Relative", (C1414/C1413-1)*IRNow1*ApproxDuration(C1414,5), (C1414-C1413)*ApproxDuration(C1414,5))</f>
        <v>0</v>
      </c>
      <c r="G1414" s="15" t="str">
        <f ca="1">IF(DataWindow2&lt;(B1414-250),-CalcIM(OFFSET(F1413,0,0,-DataWindow2,1),ConfLevel2, metric2, OFFSET($D$11,0,0,StressPeriod2,1)),"")</f>
        <v/>
      </c>
    </row>
    <row r="1415" spans="2:7" x14ac:dyDescent="0.3">
      <c r="B1415" s="7">
        <f t="shared" si="22"/>
        <v>1403</v>
      </c>
      <c r="C1415" s="22">
        <v>4.2300000000000004E-2</v>
      </c>
      <c r="D1415" s="14">
        <f>IF(ReturnsType="Relative", (C1415/C1414-1)*IRNow1*ApproxDuration(C1415,5), (C1415-C1414)*ApproxDuration(C1415,5))</f>
        <v>2.3456227914558409E-3</v>
      </c>
      <c r="E1415" s="22" t="str">
        <f ca="1">IF(DataWindow&lt;(B1415-250),-CalcIM(OFFSET(D1414,0,0,-DataWindow,1),ConfLevel, metric, OFFSET($F$11,0,0,StressPeriod,1)),"")</f>
        <v/>
      </c>
      <c r="F1415" s="22">
        <f>IF(ReturnsType2="Relative", (C1415/C1414-1)*IRNow1*ApproxDuration(C1415,5), (C1415-C1414)*ApproxDuration(C1415,5))</f>
        <v>2.3456227914558409E-3</v>
      </c>
      <c r="G1415" s="15" t="str">
        <f ca="1">IF(DataWindow2&lt;(B1415-250),-CalcIM(OFFSET(F1414,0,0,-DataWindow2,1),ConfLevel2, metric2, OFFSET($D$11,0,0,StressPeriod2,1)),"")</f>
        <v/>
      </c>
    </row>
    <row r="1416" spans="2:7" x14ac:dyDescent="0.3">
      <c r="B1416" s="7">
        <f t="shared" si="22"/>
        <v>1404</v>
      </c>
      <c r="C1416" s="22">
        <v>4.1900000000000007E-2</v>
      </c>
      <c r="D1416" s="14">
        <f>IF(ReturnsType="Relative", (C1416/C1415-1)*IRNow1*ApproxDuration(C1416,5), (C1416-C1415)*ApproxDuration(C1416,5))</f>
        <v>-1.1517413937962068E-3</v>
      </c>
      <c r="E1416" s="22" t="str">
        <f ca="1">IF(DataWindow&lt;(B1416-250),-CalcIM(OFFSET(D1415,0,0,-DataWindow,1),ConfLevel, metric, OFFSET($F$11,0,0,StressPeriod,1)),"")</f>
        <v/>
      </c>
      <c r="F1416" s="22">
        <f>IF(ReturnsType2="Relative", (C1416/C1415-1)*IRNow1*ApproxDuration(C1416,5), (C1416-C1415)*ApproxDuration(C1416,5))</f>
        <v>-1.1517413937962068E-3</v>
      </c>
      <c r="G1416" s="15" t="str">
        <f ca="1">IF(DataWindow2&lt;(B1416-250),-CalcIM(OFFSET(F1415,0,0,-DataWindow2,1),ConfLevel2, metric2, OFFSET($D$11,0,0,StressPeriod2,1)),"")</f>
        <v/>
      </c>
    </row>
    <row r="1417" spans="2:7" x14ac:dyDescent="0.3">
      <c r="B1417" s="7">
        <f t="shared" si="22"/>
        <v>1405</v>
      </c>
      <c r="C1417" s="22">
        <v>4.24E-2</v>
      </c>
      <c r="D1417" s="14">
        <f>IF(ReturnsType="Relative", (C1417/C1416-1)*IRNow1*ApproxDuration(C1417,5), (C1417-C1416)*ApproxDuration(C1417,5))</f>
        <v>1.4516687209282177E-3</v>
      </c>
      <c r="E1417" s="22" t="str">
        <f ca="1">IF(DataWindow&lt;(B1417-250),-CalcIM(OFFSET(D1416,0,0,-DataWindow,1),ConfLevel, metric, OFFSET($F$11,0,0,StressPeriod,1)),"")</f>
        <v/>
      </c>
      <c r="F1417" s="22">
        <f>IF(ReturnsType2="Relative", (C1417/C1416-1)*IRNow1*ApproxDuration(C1417,5), (C1417-C1416)*ApproxDuration(C1417,5))</f>
        <v>1.4516687209282177E-3</v>
      </c>
      <c r="G1417" s="15" t="str">
        <f ca="1">IF(DataWindow2&lt;(B1417-250),-CalcIM(OFFSET(F1416,0,0,-DataWindow2,1),ConfLevel2, metric2, OFFSET($D$11,0,0,StressPeriod2,1)),"")</f>
        <v/>
      </c>
    </row>
    <row r="1418" spans="2:7" x14ac:dyDescent="0.3">
      <c r="B1418" s="7">
        <f t="shared" si="22"/>
        <v>1406</v>
      </c>
      <c r="C1418" s="22">
        <v>4.3200000000000002E-2</v>
      </c>
      <c r="D1418" s="14">
        <f>IF(ReturnsType="Relative", (C1418/C1417-1)*IRNow1*ApproxDuration(C1418,5), (C1418-C1417)*ApproxDuration(C1418,5))</f>
        <v>2.2908572892278338E-3</v>
      </c>
      <c r="E1418" s="22" t="str">
        <f ca="1">IF(DataWindow&lt;(B1418-250),-CalcIM(OFFSET(D1417,0,0,-DataWindow,1),ConfLevel, metric, OFFSET($F$11,0,0,StressPeriod,1)),"")</f>
        <v/>
      </c>
      <c r="F1418" s="22">
        <f>IF(ReturnsType2="Relative", (C1418/C1417-1)*IRNow1*ApproxDuration(C1418,5), (C1418-C1417)*ApproxDuration(C1418,5))</f>
        <v>2.2908572892278338E-3</v>
      </c>
      <c r="G1418" s="15" t="str">
        <f ca="1">IF(DataWindow2&lt;(B1418-250),-CalcIM(OFFSET(F1417,0,0,-DataWindow2,1),ConfLevel2, metric2, OFFSET($D$11,0,0,StressPeriod2,1)),"")</f>
        <v/>
      </c>
    </row>
    <row r="1419" spans="2:7" x14ac:dyDescent="0.3">
      <c r="B1419" s="7">
        <f t="shared" si="22"/>
        <v>1407</v>
      </c>
      <c r="C1419" s="22">
        <v>4.3899999999999995E-2</v>
      </c>
      <c r="D1419" s="14">
        <f>IF(ReturnsType="Relative", (C1419/C1418-1)*IRNow1*ApproxDuration(C1419,5), (C1419-C1418)*ApproxDuration(C1419,5))</f>
        <v>1.9640644876833258E-3</v>
      </c>
      <c r="E1419" s="22" t="str">
        <f ca="1">IF(DataWindow&lt;(B1419-250),-CalcIM(OFFSET(D1418,0,0,-DataWindow,1),ConfLevel, metric, OFFSET($F$11,0,0,StressPeriod,1)),"")</f>
        <v/>
      </c>
      <c r="F1419" s="22">
        <f>IF(ReturnsType2="Relative", (C1419/C1418-1)*IRNow1*ApproxDuration(C1419,5), (C1419-C1418)*ApproxDuration(C1419,5))</f>
        <v>1.9640644876833258E-3</v>
      </c>
      <c r="G1419" s="15" t="str">
        <f ca="1">IF(DataWindow2&lt;(B1419-250),-CalcIM(OFFSET(F1418,0,0,-DataWindow2,1),ConfLevel2, metric2, OFFSET($D$11,0,0,StressPeriod2,1)),"")</f>
        <v/>
      </c>
    </row>
    <row r="1420" spans="2:7" x14ac:dyDescent="0.3">
      <c r="B1420" s="7">
        <f t="shared" si="22"/>
        <v>1408</v>
      </c>
      <c r="C1420" s="22">
        <v>4.3799999999999999E-2</v>
      </c>
      <c r="D1420" s="14">
        <f>IF(ReturnsType="Relative", (C1420/C1419-1)*IRNow1*ApproxDuration(C1420,5), (C1420-C1419)*ApproxDuration(C1420,5))</f>
        <v>-2.7617320445240954E-4</v>
      </c>
      <c r="E1420" s="22" t="str">
        <f ca="1">IF(DataWindow&lt;(B1420-250),-CalcIM(OFFSET(D1419,0,0,-DataWindow,1),ConfLevel, metric, OFFSET($F$11,0,0,StressPeriod,1)),"")</f>
        <v/>
      </c>
      <c r="F1420" s="22">
        <f>IF(ReturnsType2="Relative", (C1420/C1419-1)*IRNow1*ApproxDuration(C1420,5), (C1420-C1419)*ApproxDuration(C1420,5))</f>
        <v>-2.7617320445240954E-4</v>
      </c>
      <c r="G1420" s="15" t="str">
        <f ca="1">IF(DataWindow2&lt;(B1420-250),-CalcIM(OFFSET(F1419,0,0,-DataWindow2,1),ConfLevel2, metric2, OFFSET($D$11,0,0,StressPeriod2,1)),"")</f>
        <v/>
      </c>
    </row>
    <row r="1421" spans="2:7" x14ac:dyDescent="0.3">
      <c r="B1421" s="7">
        <f t="shared" si="22"/>
        <v>1409</v>
      </c>
      <c r="C1421" s="22">
        <v>4.41E-2</v>
      </c>
      <c r="D1421" s="14">
        <f>IF(ReturnsType="Relative", (C1421/C1420-1)*IRNow1*ApproxDuration(C1421,5), (C1421-C1420)*ApproxDuration(C1421,5))</f>
        <v>8.2981141098002894E-4</v>
      </c>
      <c r="E1421" s="22" t="str">
        <f ca="1">IF(DataWindow&lt;(B1421-250),-CalcIM(OFFSET(D1420,0,0,-DataWindow,1),ConfLevel, metric, OFFSET($F$11,0,0,StressPeriod,1)),"")</f>
        <v/>
      </c>
      <c r="F1421" s="22">
        <f>IF(ReturnsType2="Relative", (C1421/C1420-1)*IRNow1*ApproxDuration(C1421,5), (C1421-C1420)*ApproxDuration(C1421,5))</f>
        <v>8.2981141098002894E-4</v>
      </c>
      <c r="G1421" s="15" t="str">
        <f ca="1">IF(DataWindow2&lt;(B1421-250),-CalcIM(OFFSET(F1420,0,0,-DataWindow2,1),ConfLevel2, metric2, OFFSET($D$11,0,0,StressPeriod2,1)),"")</f>
        <v/>
      </c>
    </row>
    <row r="1422" spans="2:7" x14ac:dyDescent="0.3">
      <c r="B1422" s="7">
        <f t="shared" ref="B1422:B1485" si="23">B1421+1</f>
        <v>1410</v>
      </c>
      <c r="C1422" s="22">
        <v>4.3700000000000003E-2</v>
      </c>
      <c r="D1422" s="14">
        <f>IF(ReturnsType="Relative", (C1422/C1421-1)*IRNow1*ApproxDuration(C1422,5), (C1422-C1421)*ApproxDuration(C1422,5))</f>
        <v>-1.0999478105188955E-3</v>
      </c>
      <c r="E1422" s="22" t="str">
        <f ca="1">IF(DataWindow&lt;(B1422-250),-CalcIM(OFFSET(D1421,0,0,-DataWindow,1),ConfLevel, metric, OFFSET($F$11,0,0,StressPeriod,1)),"")</f>
        <v/>
      </c>
      <c r="F1422" s="22">
        <f>IF(ReturnsType2="Relative", (C1422/C1421-1)*IRNow1*ApproxDuration(C1422,5), (C1422-C1421)*ApproxDuration(C1422,5))</f>
        <v>-1.0999478105188955E-3</v>
      </c>
      <c r="G1422" s="15" t="str">
        <f ca="1">IF(DataWindow2&lt;(B1422-250),-CalcIM(OFFSET(F1421,0,0,-DataWindow2,1),ConfLevel2, metric2, OFFSET($D$11,0,0,StressPeriod2,1)),"")</f>
        <v/>
      </c>
    </row>
    <row r="1423" spans="2:7" x14ac:dyDescent="0.3">
      <c r="B1423" s="7">
        <f t="shared" si="23"/>
        <v>1411</v>
      </c>
      <c r="C1423" s="22">
        <v>4.2199999999999994E-2</v>
      </c>
      <c r="D1423" s="14">
        <f>IF(ReturnsType="Relative", (C1423/C1422-1)*IRNow1*ApproxDuration(C1423,5), (C1423-C1422)*ApproxDuration(C1423,5))</f>
        <v>-4.1776385151389601E-3</v>
      </c>
      <c r="E1423" s="22" t="str">
        <f ca="1">IF(DataWindow&lt;(B1423-250),-CalcIM(OFFSET(D1422,0,0,-DataWindow,1),ConfLevel, metric, OFFSET($F$11,0,0,StressPeriod,1)),"")</f>
        <v/>
      </c>
      <c r="F1423" s="22">
        <f>IF(ReturnsType2="Relative", (C1423/C1422-1)*IRNow1*ApproxDuration(C1423,5), (C1423-C1422)*ApproxDuration(C1423,5))</f>
        <v>-4.1776385151389601E-3</v>
      </c>
      <c r="G1423" s="15" t="str">
        <f ca="1">IF(DataWindow2&lt;(B1423-250),-CalcIM(OFFSET(F1422,0,0,-DataWindow2,1),ConfLevel2, metric2, OFFSET($D$11,0,0,StressPeriod2,1)),"")</f>
        <v/>
      </c>
    </row>
    <row r="1424" spans="2:7" x14ac:dyDescent="0.3">
      <c r="B1424" s="7">
        <f t="shared" si="23"/>
        <v>1412</v>
      </c>
      <c r="C1424" s="22">
        <v>4.2800000000000005E-2</v>
      </c>
      <c r="D1424" s="14">
        <f>IF(ReturnsType="Relative", (C1424/C1423-1)*IRNow1*ApproxDuration(C1424,5), (C1424-C1423)*ApproxDuration(C1424,5))</f>
        <v>1.7279511021352579E-3</v>
      </c>
      <c r="E1424" s="22" t="str">
        <f ca="1">IF(DataWindow&lt;(B1424-250),-CalcIM(OFFSET(D1423,0,0,-DataWindow,1),ConfLevel, metric, OFFSET($F$11,0,0,StressPeriod,1)),"")</f>
        <v/>
      </c>
      <c r="F1424" s="22">
        <f>IF(ReturnsType2="Relative", (C1424/C1423-1)*IRNow1*ApproxDuration(C1424,5), (C1424-C1423)*ApproxDuration(C1424,5))</f>
        <v>1.7279511021352579E-3</v>
      </c>
      <c r="G1424" s="15" t="str">
        <f ca="1">IF(DataWindow2&lt;(B1424-250),-CalcIM(OFFSET(F1423,0,0,-DataWindow2,1),ConfLevel2, metric2, OFFSET($D$11,0,0,StressPeriod2,1)),"")</f>
        <v/>
      </c>
    </row>
    <row r="1425" spans="2:7" x14ac:dyDescent="0.3">
      <c r="B1425" s="7">
        <f t="shared" si="23"/>
        <v>1413</v>
      </c>
      <c r="C1425" s="22">
        <v>4.3499999999999997E-2</v>
      </c>
      <c r="D1425" s="14">
        <f>IF(ReturnsType="Relative", (C1425/C1424-1)*IRNow1*ApproxDuration(C1425,5), (C1425-C1424)*ApproxDuration(C1425,5))</f>
        <v>1.9843314357155563E-3</v>
      </c>
      <c r="E1425" s="22" t="str">
        <f ca="1">IF(DataWindow&lt;(B1425-250),-CalcIM(OFFSET(D1424,0,0,-DataWindow,1),ConfLevel, metric, OFFSET($F$11,0,0,StressPeriod,1)),"")</f>
        <v/>
      </c>
      <c r="F1425" s="22">
        <f>IF(ReturnsType2="Relative", (C1425/C1424-1)*IRNow1*ApproxDuration(C1425,5), (C1425-C1424)*ApproxDuration(C1425,5))</f>
        <v>1.9843314357155563E-3</v>
      </c>
      <c r="G1425" s="15" t="str">
        <f ca="1">IF(DataWindow2&lt;(B1425-250),-CalcIM(OFFSET(F1424,0,0,-DataWindow2,1),ConfLevel2, metric2, OFFSET($D$11,0,0,StressPeriod2,1)),"")</f>
        <v/>
      </c>
    </row>
    <row r="1426" spans="2:7" x14ac:dyDescent="0.3">
      <c r="B1426" s="7">
        <f t="shared" si="23"/>
        <v>1414</v>
      </c>
      <c r="C1426" s="22">
        <v>4.3200000000000002E-2</v>
      </c>
      <c r="D1426" s="14">
        <f>IF(ReturnsType="Relative", (C1426/C1425-1)*IRNow1*ApproxDuration(C1426,5), (C1426-C1425)*ApproxDuration(C1426,5))</f>
        <v>-8.373478367522312E-4</v>
      </c>
      <c r="E1426" s="22" t="str">
        <f ca="1">IF(DataWindow&lt;(B1426-250),-CalcIM(OFFSET(D1425,0,0,-DataWindow,1),ConfLevel, metric, OFFSET($F$11,0,0,StressPeriod,1)),"")</f>
        <v/>
      </c>
      <c r="F1426" s="22">
        <f>IF(ReturnsType2="Relative", (C1426/C1425-1)*IRNow1*ApproxDuration(C1426,5), (C1426-C1425)*ApproxDuration(C1426,5))</f>
        <v>-8.373478367522312E-4</v>
      </c>
      <c r="G1426" s="15" t="str">
        <f ca="1">IF(DataWindow2&lt;(B1426-250),-CalcIM(OFFSET(F1425,0,0,-DataWindow2,1),ConfLevel2, metric2, OFFSET($D$11,0,0,StressPeriod2,1)),"")</f>
        <v/>
      </c>
    </row>
    <row r="1427" spans="2:7" x14ac:dyDescent="0.3">
      <c r="B1427" s="7">
        <f t="shared" si="23"/>
        <v>1415</v>
      </c>
      <c r="C1427" s="22">
        <v>4.24E-2</v>
      </c>
      <c r="D1427" s="14">
        <f>IF(ReturnsType="Relative", (C1427/C1426-1)*IRNow1*ApproxDuration(C1427,5), (C1427-C1426)*ApproxDuration(C1427,5))</f>
        <v>-2.2527747928478901E-3</v>
      </c>
      <c r="E1427" s="22" t="str">
        <f ca="1">IF(DataWindow&lt;(B1427-250),-CalcIM(OFFSET(D1426,0,0,-DataWindow,1),ConfLevel, metric, OFFSET($F$11,0,0,StressPeriod,1)),"")</f>
        <v/>
      </c>
      <c r="F1427" s="22">
        <f>IF(ReturnsType2="Relative", (C1427/C1426-1)*IRNow1*ApproxDuration(C1427,5), (C1427-C1426)*ApproxDuration(C1427,5))</f>
        <v>-2.2527747928478901E-3</v>
      </c>
      <c r="G1427" s="15" t="str">
        <f ca="1">IF(DataWindow2&lt;(B1427-250),-CalcIM(OFFSET(F1426,0,0,-DataWindow2,1),ConfLevel2, metric2, OFFSET($D$11,0,0,StressPeriod2,1)),"")</f>
        <v/>
      </c>
    </row>
    <row r="1428" spans="2:7" x14ac:dyDescent="0.3">
      <c r="B1428" s="7">
        <f t="shared" si="23"/>
        <v>1416</v>
      </c>
      <c r="C1428" s="22">
        <v>4.24E-2</v>
      </c>
      <c r="D1428" s="14">
        <f>IF(ReturnsType="Relative", (C1428/C1427-1)*IRNow1*ApproxDuration(C1428,5), (C1428-C1427)*ApproxDuration(C1428,5))</f>
        <v>0</v>
      </c>
      <c r="E1428" s="22" t="str">
        <f ca="1">IF(DataWindow&lt;(B1428-250),-CalcIM(OFFSET(D1427,0,0,-DataWindow,1),ConfLevel, metric, OFFSET($F$11,0,0,StressPeriod,1)),"")</f>
        <v/>
      </c>
      <c r="F1428" s="22">
        <f>IF(ReturnsType2="Relative", (C1428/C1427-1)*IRNow1*ApproxDuration(C1428,5), (C1428-C1427)*ApproxDuration(C1428,5))</f>
        <v>0</v>
      </c>
      <c r="G1428" s="15" t="str">
        <f ca="1">IF(DataWindow2&lt;(B1428-250),-CalcIM(OFFSET(F1427,0,0,-DataWindow2,1),ConfLevel2, metric2, OFFSET($D$11,0,0,StressPeriod2,1)),"")</f>
        <v/>
      </c>
    </row>
    <row r="1429" spans="2:7" x14ac:dyDescent="0.3">
      <c r="B1429" s="7">
        <f t="shared" si="23"/>
        <v>1417</v>
      </c>
      <c r="C1429" s="22">
        <v>4.2800000000000005E-2</v>
      </c>
      <c r="D1429" s="14">
        <f>IF(ReturnsType="Relative", (C1429/C1428-1)*IRNow1*ApproxDuration(C1429,5), (C1429-C1428)*ApproxDuration(C1429,5))</f>
        <v>1.1465335929262169E-3</v>
      </c>
      <c r="E1429" s="22" t="str">
        <f ca="1">IF(DataWindow&lt;(B1429-250),-CalcIM(OFFSET(D1428,0,0,-DataWindow,1),ConfLevel, metric, OFFSET($F$11,0,0,StressPeriod,1)),"")</f>
        <v/>
      </c>
      <c r="F1429" s="22">
        <f>IF(ReturnsType2="Relative", (C1429/C1428-1)*IRNow1*ApproxDuration(C1429,5), (C1429-C1428)*ApproxDuration(C1429,5))</f>
        <v>1.1465335929262169E-3</v>
      </c>
      <c r="G1429" s="15" t="str">
        <f ca="1">IF(DataWindow2&lt;(B1429-250),-CalcIM(OFFSET(F1428,0,0,-DataWindow2,1),ConfLevel2, metric2, OFFSET($D$11,0,0,StressPeriod2,1)),"")</f>
        <v/>
      </c>
    </row>
    <row r="1430" spans="2:7" x14ac:dyDescent="0.3">
      <c r="B1430" s="7">
        <f t="shared" si="23"/>
        <v>1418</v>
      </c>
      <c r="C1430" s="22">
        <v>4.2300000000000004E-2</v>
      </c>
      <c r="D1430" s="14">
        <f>IF(ReturnsType="Relative", (C1430/C1429-1)*IRNow1*ApproxDuration(C1430,5), (C1430-C1429)*ApproxDuration(C1430,5))</f>
        <v>-1.4214857746118117E-3</v>
      </c>
      <c r="E1430" s="22" t="str">
        <f ca="1">IF(DataWindow&lt;(B1430-250),-CalcIM(OFFSET(D1429,0,0,-DataWindow,1),ConfLevel, metric, OFFSET($F$11,0,0,StressPeriod,1)),"")</f>
        <v/>
      </c>
      <c r="F1430" s="22">
        <f>IF(ReturnsType2="Relative", (C1430/C1429-1)*IRNow1*ApproxDuration(C1430,5), (C1430-C1429)*ApproxDuration(C1430,5))</f>
        <v>-1.4214857746118117E-3</v>
      </c>
      <c r="G1430" s="15" t="str">
        <f ca="1">IF(DataWindow2&lt;(B1430-250),-CalcIM(OFFSET(F1429,0,0,-DataWindow2,1),ConfLevel2, metric2, OFFSET($D$11,0,0,StressPeriod2,1)),"")</f>
        <v/>
      </c>
    </row>
    <row r="1431" spans="2:7" x14ac:dyDescent="0.3">
      <c r="B1431" s="7">
        <f t="shared" si="23"/>
        <v>1419</v>
      </c>
      <c r="C1431" s="22">
        <v>4.1900000000000007E-2</v>
      </c>
      <c r="D1431" s="14">
        <f>IF(ReturnsType="Relative", (C1431/C1430-1)*IRNow1*ApproxDuration(C1431,5), (C1431-C1430)*ApproxDuration(C1431,5))</f>
        <v>-1.1517413937962068E-3</v>
      </c>
      <c r="E1431" s="22" t="str">
        <f ca="1">IF(DataWindow&lt;(B1431-250),-CalcIM(OFFSET(D1430,0,0,-DataWindow,1),ConfLevel, metric, OFFSET($F$11,0,0,StressPeriod,1)),"")</f>
        <v/>
      </c>
      <c r="F1431" s="22">
        <f>IF(ReturnsType2="Relative", (C1431/C1430-1)*IRNow1*ApproxDuration(C1431,5), (C1431-C1430)*ApproxDuration(C1431,5))</f>
        <v>-1.1517413937962068E-3</v>
      </c>
      <c r="G1431" s="15" t="str">
        <f ca="1">IF(DataWindow2&lt;(B1431-250),-CalcIM(OFFSET(F1430,0,0,-DataWindow2,1),ConfLevel2, metric2, OFFSET($D$11,0,0,StressPeriod2,1)),"")</f>
        <v/>
      </c>
    </row>
    <row r="1432" spans="2:7" x14ac:dyDescent="0.3">
      <c r="B1432" s="7">
        <f t="shared" si="23"/>
        <v>1420</v>
      </c>
      <c r="C1432" s="22">
        <v>4.1399999999999999E-2</v>
      </c>
      <c r="D1432" s="14">
        <f>IF(ReturnsType="Relative", (C1432/C1431-1)*IRNow1*ApproxDuration(C1432,5), (C1432-C1431)*ApproxDuration(C1432,5))</f>
        <v>-1.4551754955828926E-3</v>
      </c>
      <c r="E1432" s="22" t="str">
        <f ca="1">IF(DataWindow&lt;(B1432-250),-CalcIM(OFFSET(D1431,0,0,-DataWindow,1),ConfLevel, metric, OFFSET($F$11,0,0,StressPeriod,1)),"")</f>
        <v/>
      </c>
      <c r="F1432" s="22">
        <f>IF(ReturnsType2="Relative", (C1432/C1431-1)*IRNow1*ApproxDuration(C1432,5), (C1432-C1431)*ApproxDuration(C1432,5))</f>
        <v>-1.4551754955828926E-3</v>
      </c>
      <c r="G1432" s="15" t="str">
        <f ca="1">IF(DataWindow2&lt;(B1432-250),-CalcIM(OFFSET(F1431,0,0,-DataWindow2,1),ConfLevel2, metric2, OFFSET($D$11,0,0,StressPeriod2,1)),"")</f>
        <v/>
      </c>
    </row>
    <row r="1433" spans="2:7" x14ac:dyDescent="0.3">
      <c r="B1433" s="7">
        <f t="shared" si="23"/>
        <v>1421</v>
      </c>
      <c r="C1433" s="22">
        <v>4.1299999999999996E-2</v>
      </c>
      <c r="D1433" s="14">
        <f>IF(ReturnsType="Relative", (C1433/C1432-1)*IRNow1*ApproxDuration(C1433,5), (C1433-C1432)*ApproxDuration(C1433,5))</f>
        <v>-2.9462112623915418E-4</v>
      </c>
      <c r="E1433" s="22" t="str">
        <f ca="1">IF(DataWindow&lt;(B1433-250),-CalcIM(OFFSET(D1432,0,0,-DataWindow,1),ConfLevel, metric, OFFSET($F$11,0,0,StressPeriod,1)),"")</f>
        <v/>
      </c>
      <c r="F1433" s="22">
        <f>IF(ReturnsType2="Relative", (C1433/C1432-1)*IRNow1*ApproxDuration(C1433,5), (C1433-C1432)*ApproxDuration(C1433,5))</f>
        <v>-2.9462112623915418E-4</v>
      </c>
      <c r="G1433" s="15" t="str">
        <f ca="1">IF(DataWindow2&lt;(B1433-250),-CalcIM(OFFSET(F1432,0,0,-DataWindow2,1),ConfLevel2, metric2, OFFSET($D$11,0,0,StressPeriod2,1)),"")</f>
        <v/>
      </c>
    </row>
    <row r="1434" spans="2:7" x14ac:dyDescent="0.3">
      <c r="B1434" s="7">
        <f t="shared" si="23"/>
        <v>1422</v>
      </c>
      <c r="C1434" s="22">
        <v>4.1599999999999998E-2</v>
      </c>
      <c r="D1434" s="14">
        <f>IF(ReturnsType="Relative", (C1434/C1433-1)*IRNow1*ApproxDuration(C1434,5), (C1434-C1433)*ApproxDuration(C1434,5))</f>
        <v>8.8536214997748063E-4</v>
      </c>
      <c r="E1434" s="22" t="str">
        <f ca="1">IF(DataWindow&lt;(B1434-250),-CalcIM(OFFSET(D1433,0,0,-DataWindow,1),ConfLevel, metric, OFFSET($F$11,0,0,StressPeriod,1)),"")</f>
        <v/>
      </c>
      <c r="F1434" s="22">
        <f>IF(ReturnsType2="Relative", (C1434/C1433-1)*IRNow1*ApproxDuration(C1434,5), (C1434-C1433)*ApproxDuration(C1434,5))</f>
        <v>8.8536214997748063E-4</v>
      </c>
      <c r="G1434" s="15" t="str">
        <f ca="1">IF(DataWindow2&lt;(B1434-250),-CalcIM(OFFSET(F1433,0,0,-DataWindow2,1),ConfLevel2, metric2, OFFSET($D$11,0,0,StressPeriod2,1)),"")</f>
        <v/>
      </c>
    </row>
    <row r="1435" spans="2:7" x14ac:dyDescent="0.3">
      <c r="B1435" s="7">
        <f t="shared" si="23"/>
        <v>1423</v>
      </c>
      <c r="C1435" s="22">
        <v>4.2699999999999995E-2</v>
      </c>
      <c r="D1435" s="14">
        <f>IF(ReturnsType="Relative", (C1435/C1434-1)*IRNow1*ApproxDuration(C1435,5), (C1435-C1434)*ApproxDuration(C1435,5))</f>
        <v>3.2143762630203391E-3</v>
      </c>
      <c r="E1435" s="22" t="str">
        <f ca="1">IF(DataWindow&lt;(B1435-250),-CalcIM(OFFSET(D1434,0,0,-DataWindow,1),ConfLevel, metric, OFFSET($F$11,0,0,StressPeriod,1)),"")</f>
        <v/>
      </c>
      <c r="F1435" s="22">
        <f>IF(ReturnsType2="Relative", (C1435/C1434-1)*IRNow1*ApproxDuration(C1435,5), (C1435-C1434)*ApproxDuration(C1435,5))</f>
        <v>3.2143762630203391E-3</v>
      </c>
      <c r="G1435" s="15" t="str">
        <f ca="1">IF(DataWindow2&lt;(B1435-250),-CalcIM(OFFSET(F1434,0,0,-DataWindow2,1),ConfLevel2, metric2, OFFSET($D$11,0,0,StressPeriod2,1)),"")</f>
        <v/>
      </c>
    </row>
    <row r="1436" spans="2:7" x14ac:dyDescent="0.3">
      <c r="B1436" s="7">
        <f t="shared" si="23"/>
        <v>1424</v>
      </c>
      <c r="C1436" s="22">
        <v>4.1900000000000007E-2</v>
      </c>
      <c r="D1436" s="14">
        <f>IF(ReturnsType="Relative", (C1436/C1435-1)*IRNow1*ApproxDuration(C1436,5), (C1436-C1435)*ApproxDuration(C1436,5))</f>
        <v>-2.2819044945001986E-3</v>
      </c>
      <c r="E1436" s="22" t="str">
        <f ca="1">IF(DataWindow&lt;(B1436-250),-CalcIM(OFFSET(D1435,0,0,-DataWindow,1),ConfLevel, metric, OFFSET($F$11,0,0,StressPeriod,1)),"")</f>
        <v/>
      </c>
      <c r="F1436" s="22">
        <f>IF(ReturnsType2="Relative", (C1436/C1435-1)*IRNow1*ApproxDuration(C1436,5), (C1436-C1435)*ApproxDuration(C1436,5))</f>
        <v>-2.2819044945001986E-3</v>
      </c>
      <c r="G1436" s="15" t="str">
        <f ca="1">IF(DataWindow2&lt;(B1436-250),-CalcIM(OFFSET(F1435,0,0,-DataWindow2,1),ConfLevel2, metric2, OFFSET($D$11,0,0,StressPeriod2,1)),"")</f>
        <v/>
      </c>
    </row>
    <row r="1437" spans="2:7" x14ac:dyDescent="0.3">
      <c r="B1437" s="7">
        <f t="shared" si="23"/>
        <v>1425</v>
      </c>
      <c r="C1437" s="22">
        <v>4.1500000000000002E-2</v>
      </c>
      <c r="D1437" s="14">
        <f>IF(ReturnsType="Relative", (C1437/C1436-1)*IRNow1*ApproxDuration(C1437,5), (C1437-C1436)*ApproxDuration(C1437,5))</f>
        <v>-1.163859440923923E-3</v>
      </c>
      <c r="E1437" s="22" t="str">
        <f ca="1">IF(DataWindow&lt;(B1437-250),-CalcIM(OFFSET(D1436,0,0,-DataWindow,1),ConfLevel, metric, OFFSET($F$11,0,0,StressPeriod,1)),"")</f>
        <v/>
      </c>
      <c r="F1437" s="22">
        <f>IF(ReturnsType2="Relative", (C1437/C1436-1)*IRNow1*ApproxDuration(C1437,5), (C1437-C1436)*ApproxDuration(C1437,5))</f>
        <v>-1.163859440923923E-3</v>
      </c>
      <c r="G1437" s="15" t="str">
        <f ca="1">IF(DataWindow2&lt;(B1437-250),-CalcIM(OFFSET(F1436,0,0,-DataWindow2,1),ConfLevel2, metric2, OFFSET($D$11,0,0,StressPeriod2,1)),"")</f>
        <v/>
      </c>
    </row>
    <row r="1438" spans="2:7" x14ac:dyDescent="0.3">
      <c r="B1438" s="7">
        <f t="shared" si="23"/>
        <v>1426</v>
      </c>
      <c r="C1438" s="22">
        <v>4.2300000000000004E-2</v>
      </c>
      <c r="D1438" s="14">
        <f>IF(ReturnsType="Relative", (C1438/C1437-1)*IRNow1*ApproxDuration(C1438,5), (C1438-C1437)*ApproxDuration(C1438,5))</f>
        <v>2.3456227914558409E-3</v>
      </c>
      <c r="E1438" s="22" t="str">
        <f ca="1">IF(DataWindow&lt;(B1438-250),-CalcIM(OFFSET(D1437,0,0,-DataWindow,1),ConfLevel, metric, OFFSET($F$11,0,0,StressPeriod,1)),"")</f>
        <v/>
      </c>
      <c r="F1438" s="22">
        <f>IF(ReturnsType2="Relative", (C1438/C1437-1)*IRNow1*ApproxDuration(C1438,5), (C1438-C1437)*ApproxDuration(C1438,5))</f>
        <v>2.3456227914558409E-3</v>
      </c>
      <c r="G1438" s="15" t="str">
        <f ca="1">IF(DataWindow2&lt;(B1438-250),-CalcIM(OFFSET(F1437,0,0,-DataWindow2,1),ConfLevel2, metric2, OFFSET($D$11,0,0,StressPeriod2,1)),"")</f>
        <v/>
      </c>
    </row>
    <row r="1439" spans="2:7" x14ac:dyDescent="0.3">
      <c r="B1439" s="7">
        <f t="shared" si="23"/>
        <v>1427</v>
      </c>
      <c r="C1439" s="22">
        <v>4.2800000000000005E-2</v>
      </c>
      <c r="D1439" s="14">
        <f>IF(ReturnsType="Relative", (C1439/C1438-1)*IRNow1*ApproxDuration(C1439,5), (C1439-C1438)*ApproxDuration(C1439,5))</f>
        <v>1.4365550927916857E-3</v>
      </c>
      <c r="E1439" s="22" t="str">
        <f ca="1">IF(DataWindow&lt;(B1439-250),-CalcIM(OFFSET(D1438,0,0,-DataWindow,1),ConfLevel, metric, OFFSET($F$11,0,0,StressPeriod,1)),"")</f>
        <v/>
      </c>
      <c r="F1439" s="22">
        <f>IF(ReturnsType2="Relative", (C1439/C1438-1)*IRNow1*ApproxDuration(C1439,5), (C1439-C1438)*ApproxDuration(C1439,5))</f>
        <v>1.4365550927916857E-3</v>
      </c>
      <c r="G1439" s="15" t="str">
        <f ca="1">IF(DataWindow2&lt;(B1439-250),-CalcIM(OFFSET(F1438,0,0,-DataWindow2,1),ConfLevel2, metric2, OFFSET($D$11,0,0,StressPeriod2,1)),"")</f>
        <v/>
      </c>
    </row>
    <row r="1440" spans="2:7" x14ac:dyDescent="0.3">
      <c r="B1440" s="7">
        <f t="shared" si="23"/>
        <v>1428</v>
      </c>
      <c r="C1440" s="22">
        <v>4.2599999999999999E-2</v>
      </c>
      <c r="D1440" s="14">
        <f>IF(ReturnsType="Relative", (C1440/C1439-1)*IRNow1*ApproxDuration(C1440,5), (C1440-C1439)*ApproxDuration(C1440,5))</f>
        <v>-5.6818308709084733E-4</v>
      </c>
      <c r="E1440" s="22" t="str">
        <f ca="1">IF(DataWindow&lt;(B1440-250),-CalcIM(OFFSET(D1439,0,0,-DataWindow,1),ConfLevel, metric, OFFSET($F$11,0,0,StressPeriod,1)),"")</f>
        <v/>
      </c>
      <c r="F1440" s="22">
        <f>IF(ReturnsType2="Relative", (C1440/C1439-1)*IRNow1*ApproxDuration(C1440,5), (C1440-C1439)*ApproxDuration(C1440,5))</f>
        <v>-5.6818308709084733E-4</v>
      </c>
      <c r="G1440" s="15" t="str">
        <f ca="1">IF(DataWindow2&lt;(B1440-250),-CalcIM(OFFSET(F1439,0,0,-DataWindow2,1),ConfLevel2, metric2, OFFSET($D$11,0,0,StressPeriod2,1)),"")</f>
        <v/>
      </c>
    </row>
    <row r="1441" spans="2:7" x14ac:dyDescent="0.3">
      <c r="B1441" s="7">
        <f t="shared" si="23"/>
        <v>1429</v>
      </c>
      <c r="C1441" s="22">
        <v>4.3700000000000003E-2</v>
      </c>
      <c r="D1441" s="14">
        <f>IF(ReturnsType="Relative", (C1441/C1440-1)*IRNow1*ApproxDuration(C1441,5), (C1441-C1440)*ApproxDuration(C1441,5))</f>
        <v>3.1313655098751223E-3</v>
      </c>
      <c r="E1441" s="22" t="str">
        <f ca="1">IF(DataWindow&lt;(B1441-250),-CalcIM(OFFSET(D1440,0,0,-DataWindow,1),ConfLevel, metric, OFFSET($F$11,0,0,StressPeriod,1)),"")</f>
        <v/>
      </c>
      <c r="F1441" s="22">
        <f>IF(ReturnsType2="Relative", (C1441/C1440-1)*IRNow1*ApproxDuration(C1441,5), (C1441-C1440)*ApproxDuration(C1441,5))</f>
        <v>3.1313655098751223E-3</v>
      </c>
      <c r="G1441" s="15" t="str">
        <f ca="1">IF(DataWindow2&lt;(B1441-250),-CalcIM(OFFSET(F1440,0,0,-DataWindow2,1),ConfLevel2, metric2, OFFSET($D$11,0,0,StressPeriod2,1)),"")</f>
        <v/>
      </c>
    </row>
    <row r="1442" spans="2:7" x14ac:dyDescent="0.3">
      <c r="B1442" s="7">
        <f t="shared" si="23"/>
        <v>1430</v>
      </c>
      <c r="C1442" s="22">
        <v>4.3899999999999995E-2</v>
      </c>
      <c r="D1442" s="14">
        <f>IF(ReturnsType="Relative", (C1442/C1441-1)*IRNow1*ApproxDuration(C1442,5), (C1442-C1441)*ApproxDuration(C1442,5))</f>
        <v>5.5474067255911318E-4</v>
      </c>
      <c r="E1442" s="22" t="str">
        <f ca="1">IF(DataWindow&lt;(B1442-250),-CalcIM(OFFSET(D1441,0,0,-DataWindow,1),ConfLevel, metric, OFFSET($F$11,0,0,StressPeriod,1)),"")</f>
        <v/>
      </c>
      <c r="F1442" s="22">
        <f>IF(ReturnsType2="Relative", (C1442/C1441-1)*IRNow1*ApproxDuration(C1442,5), (C1442-C1441)*ApproxDuration(C1442,5))</f>
        <v>5.5474067255911318E-4</v>
      </c>
      <c r="G1442" s="15" t="str">
        <f ca="1">IF(DataWindow2&lt;(B1442-250),-CalcIM(OFFSET(F1441,0,0,-DataWindow2,1),ConfLevel2, metric2, OFFSET($D$11,0,0,StressPeriod2,1)),"")</f>
        <v/>
      </c>
    </row>
    <row r="1443" spans="2:7" x14ac:dyDescent="0.3">
      <c r="B1443" s="7">
        <f t="shared" si="23"/>
        <v>1431</v>
      </c>
      <c r="C1443" s="22">
        <v>4.2800000000000005E-2</v>
      </c>
      <c r="D1443" s="14">
        <f>IF(ReturnsType="Relative", (C1443/C1442-1)*IRNow1*ApproxDuration(C1443,5), (C1443-C1442)*ApproxDuration(C1443,5))</f>
        <v>-3.045235009913304E-3</v>
      </c>
      <c r="E1443" s="22" t="str">
        <f ca="1">IF(DataWindow&lt;(B1443-250),-CalcIM(OFFSET(D1442,0,0,-DataWindow,1),ConfLevel, metric, OFFSET($F$11,0,0,StressPeriod,1)),"")</f>
        <v/>
      </c>
      <c r="F1443" s="22">
        <f>IF(ReturnsType2="Relative", (C1443/C1442-1)*IRNow1*ApproxDuration(C1443,5), (C1443-C1442)*ApproxDuration(C1443,5))</f>
        <v>-3.045235009913304E-3</v>
      </c>
      <c r="G1443" s="15" t="str">
        <f ca="1">IF(DataWindow2&lt;(B1443-250),-CalcIM(OFFSET(F1442,0,0,-DataWindow2,1),ConfLevel2, metric2, OFFSET($D$11,0,0,StressPeriod2,1)),"")</f>
        <v/>
      </c>
    </row>
    <row r="1444" spans="2:7" x14ac:dyDescent="0.3">
      <c r="B1444" s="7">
        <f t="shared" si="23"/>
        <v>1432</v>
      </c>
      <c r="C1444" s="22">
        <v>4.2500000000000003E-2</v>
      </c>
      <c r="D1444" s="14">
        <f>IF(ReturnsType="Relative", (C1444/C1443-1)*IRNow1*ApproxDuration(C1444,5), (C1444-C1443)*ApproxDuration(C1444,5))</f>
        <v>-8.5248017470932044E-4</v>
      </c>
      <c r="E1444" s="22" t="str">
        <f ca="1">IF(DataWindow&lt;(B1444-250),-CalcIM(OFFSET(D1443,0,0,-DataWindow,1),ConfLevel, metric, OFFSET($F$11,0,0,StressPeriod,1)),"")</f>
        <v/>
      </c>
      <c r="F1444" s="22">
        <f>IF(ReturnsType2="Relative", (C1444/C1443-1)*IRNow1*ApproxDuration(C1444,5), (C1444-C1443)*ApproxDuration(C1444,5))</f>
        <v>-8.5248017470932044E-4</v>
      </c>
      <c r="G1444" s="15" t="str">
        <f ca="1">IF(DataWindow2&lt;(B1444-250),-CalcIM(OFFSET(F1443,0,0,-DataWindow2,1),ConfLevel2, metric2, OFFSET($D$11,0,0,StressPeriod2,1)),"")</f>
        <v/>
      </c>
    </row>
    <row r="1445" spans="2:7" x14ac:dyDescent="0.3">
      <c r="B1445" s="7">
        <f t="shared" si="23"/>
        <v>1433</v>
      </c>
      <c r="C1445" s="22">
        <v>4.2500000000000003E-2</v>
      </c>
      <c r="D1445" s="14">
        <f>IF(ReturnsType="Relative", (C1445/C1444-1)*IRNow1*ApproxDuration(C1445,5), (C1445-C1444)*ApproxDuration(C1445,5))</f>
        <v>0</v>
      </c>
      <c r="E1445" s="22" t="str">
        <f ca="1">IF(DataWindow&lt;(B1445-250),-CalcIM(OFFSET(D1444,0,0,-DataWindow,1),ConfLevel, metric, OFFSET($F$11,0,0,StressPeriod,1)),"")</f>
        <v/>
      </c>
      <c r="F1445" s="22">
        <f>IF(ReturnsType2="Relative", (C1445/C1444-1)*IRNow1*ApproxDuration(C1445,5), (C1445-C1444)*ApproxDuration(C1445,5))</f>
        <v>0</v>
      </c>
      <c r="G1445" s="15" t="str">
        <f ca="1">IF(DataWindow2&lt;(B1445-250),-CalcIM(OFFSET(F1444,0,0,-DataWindow2,1),ConfLevel2, metric2, OFFSET($D$11,0,0,StressPeriod2,1)),"")</f>
        <v/>
      </c>
    </row>
    <row r="1446" spans="2:7" x14ac:dyDescent="0.3">
      <c r="B1446" s="7">
        <f t="shared" si="23"/>
        <v>1434</v>
      </c>
      <c r="C1446" s="22">
        <v>4.0899999999999999E-2</v>
      </c>
      <c r="D1446" s="14">
        <f>IF(ReturnsType="Relative", (C1446/C1445-1)*IRNow1*ApproxDuration(C1446,5), (C1446-C1445)*ApproxDuration(C1446,5))</f>
        <v>-4.5963671216244142E-3</v>
      </c>
      <c r="E1446" s="22" t="str">
        <f ca="1">IF(DataWindow&lt;(B1446-250),-CalcIM(OFFSET(D1445,0,0,-DataWindow,1),ConfLevel, metric, OFFSET($F$11,0,0,StressPeriod,1)),"")</f>
        <v/>
      </c>
      <c r="F1446" s="22">
        <f>IF(ReturnsType2="Relative", (C1446/C1445-1)*IRNow1*ApproxDuration(C1446,5), (C1446-C1445)*ApproxDuration(C1446,5))</f>
        <v>-4.5963671216244142E-3</v>
      </c>
      <c r="G1446" s="15" t="str">
        <f ca="1">IF(DataWindow2&lt;(B1446-250),-CalcIM(OFFSET(F1445,0,0,-DataWindow2,1),ConfLevel2, metric2, OFFSET($D$11,0,0,StressPeriod2,1)),"")</f>
        <v/>
      </c>
    </row>
    <row r="1447" spans="2:7" x14ac:dyDescent="0.3">
      <c r="B1447" s="7">
        <f t="shared" si="23"/>
        <v>1435</v>
      </c>
      <c r="C1447" s="22">
        <v>4.0800000000000003E-2</v>
      </c>
      <c r="D1447" s="14">
        <f>IF(ReturnsType="Relative", (C1447/C1446-1)*IRNow1*ApproxDuration(C1447,5), (C1447-C1446)*ApproxDuration(C1447,5))</f>
        <v>-2.9858310429209259E-4</v>
      </c>
      <c r="E1447" s="22" t="str">
        <f ca="1">IF(DataWindow&lt;(B1447-250),-CalcIM(OFFSET(D1446,0,0,-DataWindow,1),ConfLevel, metric, OFFSET($F$11,0,0,StressPeriod,1)),"")</f>
        <v/>
      </c>
      <c r="F1447" s="22">
        <f>IF(ReturnsType2="Relative", (C1447/C1446-1)*IRNow1*ApproxDuration(C1447,5), (C1447-C1446)*ApproxDuration(C1447,5))</f>
        <v>-2.9858310429209259E-4</v>
      </c>
      <c r="G1447" s="15" t="str">
        <f ca="1">IF(DataWindow2&lt;(B1447-250),-CalcIM(OFFSET(F1446,0,0,-DataWindow2,1),ConfLevel2, metric2, OFFSET($D$11,0,0,StressPeriod2,1)),"")</f>
        <v/>
      </c>
    </row>
    <row r="1448" spans="2:7" x14ac:dyDescent="0.3">
      <c r="B1448" s="7">
        <f t="shared" si="23"/>
        <v>1436</v>
      </c>
      <c r="C1448" s="22">
        <v>4.0300000000000002E-2</v>
      </c>
      <c r="D1448" s="14">
        <f>IF(ReturnsType="Relative", (C1448/C1447-1)*IRNow1*ApproxDuration(C1448,5), (C1448-C1447)*ApproxDuration(C1448,5))</f>
        <v>-1.498383267004001E-3</v>
      </c>
      <c r="E1448" s="22" t="str">
        <f ca="1">IF(DataWindow&lt;(B1448-250),-CalcIM(OFFSET(D1447,0,0,-DataWindow,1),ConfLevel, metric, OFFSET($F$11,0,0,StressPeriod,1)),"")</f>
        <v/>
      </c>
      <c r="F1448" s="22">
        <f>IF(ReturnsType2="Relative", (C1448/C1447-1)*IRNow1*ApproxDuration(C1448,5), (C1448-C1447)*ApproxDuration(C1448,5))</f>
        <v>-1.498383267004001E-3</v>
      </c>
      <c r="G1448" s="15" t="str">
        <f ca="1">IF(DataWindow2&lt;(B1448-250),-CalcIM(OFFSET(F1447,0,0,-DataWindow2,1),ConfLevel2, metric2, OFFSET($D$11,0,0,StressPeriod2,1)),"")</f>
        <v/>
      </c>
    </row>
    <row r="1449" spans="2:7" x14ac:dyDescent="0.3">
      <c r="B1449" s="7">
        <f t="shared" si="23"/>
        <v>1437</v>
      </c>
      <c r="C1449" s="22">
        <v>3.9900000000000005E-2</v>
      </c>
      <c r="D1449" s="14">
        <f>IF(ReturnsType="Relative", (C1449/C1448-1)*IRNow1*ApproxDuration(C1449,5), (C1449-C1448)*ApproxDuration(C1449,5))</f>
        <v>-1.2147525235050513E-3</v>
      </c>
      <c r="E1449" s="22" t="str">
        <f ca="1">IF(DataWindow&lt;(B1449-250),-CalcIM(OFFSET(D1448,0,0,-DataWindow,1),ConfLevel, metric, OFFSET($F$11,0,0,StressPeriod,1)),"")</f>
        <v/>
      </c>
      <c r="F1449" s="22">
        <f>IF(ReturnsType2="Relative", (C1449/C1448-1)*IRNow1*ApproxDuration(C1449,5), (C1449-C1448)*ApproxDuration(C1449,5))</f>
        <v>-1.2147525235050513E-3</v>
      </c>
      <c r="G1449" s="15" t="str">
        <f ca="1">IF(DataWindow2&lt;(B1449-250),-CalcIM(OFFSET(F1448,0,0,-DataWindow2,1),ConfLevel2, metric2, OFFSET($D$11,0,0,StressPeriod2,1)),"")</f>
        <v/>
      </c>
    </row>
    <row r="1450" spans="2:7" x14ac:dyDescent="0.3">
      <c r="B1450" s="7">
        <f t="shared" si="23"/>
        <v>1438</v>
      </c>
      <c r="C1450" s="22">
        <v>3.9699999999999999E-2</v>
      </c>
      <c r="D1450" s="14">
        <f>IF(ReturnsType="Relative", (C1450/C1449-1)*IRNow1*ApproxDuration(C1450,5), (C1450-C1449)*ApproxDuration(C1450,5))</f>
        <v>-6.1376188456142595E-4</v>
      </c>
      <c r="E1450" s="22" t="str">
        <f ca="1">IF(DataWindow&lt;(B1450-250),-CalcIM(OFFSET(D1449,0,0,-DataWindow,1),ConfLevel, metric, OFFSET($F$11,0,0,StressPeriod,1)),"")</f>
        <v/>
      </c>
      <c r="F1450" s="22">
        <f>IF(ReturnsType2="Relative", (C1450/C1449-1)*IRNow1*ApproxDuration(C1450,5), (C1450-C1449)*ApproxDuration(C1450,5))</f>
        <v>-6.1376188456142595E-4</v>
      </c>
      <c r="G1450" s="15" t="str">
        <f ca="1">IF(DataWindow2&lt;(B1450-250),-CalcIM(OFFSET(F1449,0,0,-DataWindow2,1),ConfLevel2, metric2, OFFSET($D$11,0,0,StressPeriod2,1)),"")</f>
        <v/>
      </c>
    </row>
    <row r="1451" spans="2:7" x14ac:dyDescent="0.3">
      <c r="B1451" s="7">
        <f t="shared" si="23"/>
        <v>1439</v>
      </c>
      <c r="C1451" s="22">
        <v>4.0099999999999997E-2</v>
      </c>
      <c r="D1451" s="14">
        <f>IF(ReturnsType="Relative", (C1451/C1450-1)*IRNow1*ApproxDuration(C1451,5), (C1451-C1450)*ApproxDuration(C1451,5))</f>
        <v>1.2325156301450822E-3</v>
      </c>
      <c r="E1451" s="22" t="str">
        <f ca="1">IF(DataWindow&lt;(B1451-250),-CalcIM(OFFSET(D1450,0,0,-DataWindow,1),ConfLevel, metric, OFFSET($F$11,0,0,StressPeriod,1)),"")</f>
        <v/>
      </c>
      <c r="F1451" s="22">
        <f>IF(ReturnsType2="Relative", (C1451/C1450-1)*IRNow1*ApproxDuration(C1451,5), (C1451-C1450)*ApproxDuration(C1451,5))</f>
        <v>1.2325156301450822E-3</v>
      </c>
      <c r="G1451" s="15" t="str">
        <f ca="1">IF(DataWindow2&lt;(B1451-250),-CalcIM(OFFSET(F1450,0,0,-DataWindow2,1),ConfLevel2, metric2, OFFSET($D$11,0,0,StressPeriod2,1)),"")</f>
        <v/>
      </c>
    </row>
    <row r="1452" spans="2:7" x14ac:dyDescent="0.3">
      <c r="B1452" s="7">
        <f t="shared" si="23"/>
        <v>1440</v>
      </c>
      <c r="C1452" s="22">
        <v>4.0599999999999997E-2</v>
      </c>
      <c r="D1452" s="14">
        <f>IF(ReturnsType="Relative", (C1452/C1451-1)*IRNow1*ApproxDuration(C1452,5), (C1452-C1451)*ApproxDuration(C1452,5))</f>
        <v>1.5234350949929777E-3</v>
      </c>
      <c r="E1452" s="22" t="str">
        <f ca="1">IF(DataWindow&lt;(B1452-250),-CalcIM(OFFSET(D1451,0,0,-DataWindow,1),ConfLevel, metric, OFFSET($F$11,0,0,StressPeriod,1)),"")</f>
        <v/>
      </c>
      <c r="F1452" s="22">
        <f>IF(ReturnsType2="Relative", (C1452/C1451-1)*IRNow1*ApproxDuration(C1452,5), (C1452-C1451)*ApproxDuration(C1452,5))</f>
        <v>1.5234350949929777E-3</v>
      </c>
      <c r="G1452" s="15" t="str">
        <f ca="1">IF(DataWindow2&lt;(B1452-250),-CalcIM(OFFSET(F1451,0,0,-DataWindow2,1),ConfLevel2, metric2, OFFSET($D$11,0,0,StressPeriod2,1)),"")</f>
        <v/>
      </c>
    </row>
    <row r="1453" spans="2:7" x14ac:dyDescent="0.3">
      <c r="B1453" s="7">
        <f t="shared" si="23"/>
        <v>1441</v>
      </c>
      <c r="C1453" s="22">
        <v>4.0399999999999998E-2</v>
      </c>
      <c r="D1453" s="14">
        <f>IF(ReturnsType="Relative", (C1453/C1452-1)*IRNow1*ApproxDuration(C1453,5), (C1453-C1452)*ApproxDuration(C1453,5))</f>
        <v>-6.021602869774672E-4</v>
      </c>
      <c r="E1453" s="22" t="str">
        <f ca="1">IF(DataWindow&lt;(B1453-250),-CalcIM(OFFSET(D1452,0,0,-DataWindow,1),ConfLevel, metric, OFFSET($F$11,0,0,StressPeriod,1)),"")</f>
        <v/>
      </c>
      <c r="F1453" s="22">
        <f>IF(ReturnsType2="Relative", (C1453/C1452-1)*IRNow1*ApproxDuration(C1453,5), (C1453-C1452)*ApproxDuration(C1453,5))</f>
        <v>-6.021602869774672E-4</v>
      </c>
      <c r="G1453" s="15" t="str">
        <f ca="1">IF(DataWindow2&lt;(B1453-250),-CalcIM(OFFSET(F1452,0,0,-DataWindow2,1),ConfLevel2, metric2, OFFSET($D$11,0,0,StressPeriod2,1)),"")</f>
        <v/>
      </c>
    </row>
    <row r="1454" spans="2:7" x14ac:dyDescent="0.3">
      <c r="B1454" s="7">
        <f t="shared" si="23"/>
        <v>1442</v>
      </c>
      <c r="C1454" s="22">
        <v>3.9699999999999999E-2</v>
      </c>
      <c r="D1454" s="14">
        <f>IF(ReturnsType="Relative", (C1454/C1453-1)*IRNow1*ApproxDuration(C1454,5), (C1454-C1453)*ApproxDuration(C1454,5))</f>
        <v>-2.1215803757178545E-3</v>
      </c>
      <c r="E1454" s="22" t="str">
        <f ca="1">IF(DataWindow&lt;(B1454-250),-CalcIM(OFFSET(D1453,0,0,-DataWindow,1),ConfLevel, metric, OFFSET($F$11,0,0,StressPeriod,1)),"")</f>
        <v/>
      </c>
      <c r="F1454" s="22">
        <f>IF(ReturnsType2="Relative", (C1454/C1453-1)*IRNow1*ApproxDuration(C1454,5), (C1454-C1453)*ApproxDuration(C1454,5))</f>
        <v>-2.1215803757178545E-3</v>
      </c>
      <c r="G1454" s="15" t="str">
        <f ca="1">IF(DataWindow2&lt;(B1454-250),-CalcIM(OFFSET(F1453,0,0,-DataWindow2,1),ConfLevel2, metric2, OFFSET($D$11,0,0,StressPeriod2,1)),"")</f>
        <v/>
      </c>
    </row>
    <row r="1455" spans="2:7" x14ac:dyDescent="0.3">
      <c r="B1455" s="7">
        <f t="shared" si="23"/>
        <v>1443</v>
      </c>
      <c r="C1455" s="22">
        <v>4.07E-2</v>
      </c>
      <c r="D1455" s="14">
        <f>IF(ReturnsType="Relative", (C1455/C1454-1)*IRNow1*ApproxDuration(C1455,5), (C1455-C1454)*ApproxDuration(C1455,5))</f>
        <v>3.0768258766843684E-3</v>
      </c>
      <c r="E1455" s="22" t="str">
        <f ca="1">IF(DataWindow&lt;(B1455-250),-CalcIM(OFFSET(D1454,0,0,-DataWindow,1),ConfLevel, metric, OFFSET($F$11,0,0,StressPeriod,1)),"")</f>
        <v/>
      </c>
      <c r="F1455" s="22">
        <f>IF(ReturnsType2="Relative", (C1455/C1454-1)*IRNow1*ApproxDuration(C1455,5), (C1455-C1454)*ApproxDuration(C1455,5))</f>
        <v>3.0768258766843684E-3</v>
      </c>
      <c r="G1455" s="15" t="str">
        <f ca="1">IF(DataWindow2&lt;(B1455-250),-CalcIM(OFFSET(F1454,0,0,-DataWindow2,1),ConfLevel2, metric2, OFFSET($D$11,0,0,StressPeriod2,1)),"")</f>
        <v/>
      </c>
    </row>
    <row r="1456" spans="2:7" x14ac:dyDescent="0.3">
      <c r="B1456" s="7">
        <f t="shared" si="23"/>
        <v>1444</v>
      </c>
      <c r="C1456" s="22">
        <v>4.1399999999999999E-2</v>
      </c>
      <c r="D1456" s="14">
        <f>IF(ReturnsType="Relative", (C1456/C1455-1)*IRNow1*ApproxDuration(C1456,5), (C1456-C1455)*ApproxDuration(C1456,5))</f>
        <v>2.0973119059187208E-3</v>
      </c>
      <c r="E1456" s="22" t="str">
        <f ca="1">IF(DataWindow&lt;(B1456-250),-CalcIM(OFFSET(D1455,0,0,-DataWindow,1),ConfLevel, metric, OFFSET($F$11,0,0,StressPeriod,1)),"")</f>
        <v/>
      </c>
      <c r="F1456" s="22">
        <f>IF(ReturnsType2="Relative", (C1456/C1455-1)*IRNow1*ApproxDuration(C1456,5), (C1456-C1455)*ApproxDuration(C1456,5))</f>
        <v>2.0973119059187208E-3</v>
      </c>
      <c r="G1456" s="15" t="str">
        <f ca="1">IF(DataWindow2&lt;(B1456-250),-CalcIM(OFFSET(F1455,0,0,-DataWindow2,1),ConfLevel2, metric2, OFFSET($D$11,0,0,StressPeriod2,1)),"")</f>
        <v/>
      </c>
    </row>
    <row r="1457" spans="2:7" x14ac:dyDescent="0.3">
      <c r="B1457" s="7">
        <f t="shared" si="23"/>
        <v>1445</v>
      </c>
      <c r="C1457" s="22">
        <v>4.0899999999999999E-2</v>
      </c>
      <c r="D1457" s="14">
        <f>IF(ReturnsType="Relative", (C1457/C1456-1)*IRNow1*ApproxDuration(C1457,5), (C1457-C1456)*ApproxDuration(C1457,5))</f>
        <v>-1.4745290056539715E-3</v>
      </c>
      <c r="E1457" s="22" t="str">
        <f ca="1">IF(DataWindow&lt;(B1457-250),-CalcIM(OFFSET(D1456,0,0,-DataWindow,1),ConfLevel, metric, OFFSET($F$11,0,0,StressPeriod,1)),"")</f>
        <v/>
      </c>
      <c r="F1457" s="22">
        <f>IF(ReturnsType2="Relative", (C1457/C1456-1)*IRNow1*ApproxDuration(C1457,5), (C1457-C1456)*ApproxDuration(C1457,5))</f>
        <v>-1.4745290056539715E-3</v>
      </c>
      <c r="G1457" s="15" t="str">
        <f ca="1">IF(DataWindow2&lt;(B1457-250),-CalcIM(OFFSET(F1456,0,0,-DataWindow2,1),ConfLevel2, metric2, OFFSET($D$11,0,0,StressPeriod2,1)),"")</f>
        <v/>
      </c>
    </row>
    <row r="1458" spans="2:7" x14ac:dyDescent="0.3">
      <c r="B1458" s="7">
        <f t="shared" si="23"/>
        <v>1446</v>
      </c>
      <c r="C1458" s="22">
        <v>4.2000000000000003E-2</v>
      </c>
      <c r="D1458" s="14">
        <f>IF(ReturnsType="Relative", (C1458/C1457-1)*IRNow1*ApproxDuration(C1458,5), (C1458-C1457)*ApproxDuration(C1458,5))</f>
        <v>3.2749143641200712E-3</v>
      </c>
      <c r="E1458" s="22" t="str">
        <f ca="1">IF(DataWindow&lt;(B1458-250),-CalcIM(OFFSET(D1457,0,0,-DataWindow,1),ConfLevel, metric, OFFSET($F$11,0,0,StressPeriod,1)),"")</f>
        <v/>
      </c>
      <c r="F1458" s="22">
        <f>IF(ReturnsType2="Relative", (C1458/C1457-1)*IRNow1*ApproxDuration(C1458,5), (C1458-C1457)*ApproxDuration(C1458,5))</f>
        <v>3.2749143641200712E-3</v>
      </c>
      <c r="G1458" s="15" t="str">
        <f ca="1">IF(DataWindow2&lt;(B1458-250),-CalcIM(OFFSET(F1457,0,0,-DataWindow2,1),ConfLevel2, metric2, OFFSET($D$11,0,0,StressPeriod2,1)),"")</f>
        <v/>
      </c>
    </row>
    <row r="1459" spans="2:7" x14ac:dyDescent="0.3">
      <c r="B1459" s="7">
        <f t="shared" si="23"/>
        <v>1447</v>
      </c>
      <c r="C1459" s="22">
        <v>4.2000000000000003E-2</v>
      </c>
      <c r="D1459" s="14">
        <f>IF(ReturnsType="Relative", (C1459/C1458-1)*IRNow1*ApproxDuration(C1459,5), (C1459-C1458)*ApproxDuration(C1459,5))</f>
        <v>0</v>
      </c>
      <c r="E1459" s="22" t="str">
        <f ca="1">IF(DataWindow&lt;(B1459-250),-CalcIM(OFFSET(D1458,0,0,-DataWindow,1),ConfLevel, metric, OFFSET($F$11,0,0,StressPeriod,1)),"")</f>
        <v/>
      </c>
      <c r="F1459" s="22">
        <f>IF(ReturnsType2="Relative", (C1459/C1458-1)*IRNow1*ApproxDuration(C1459,5), (C1459-C1458)*ApproxDuration(C1459,5))</f>
        <v>0</v>
      </c>
      <c r="G1459" s="15" t="str">
        <f ca="1">IF(DataWindow2&lt;(B1459-250),-CalcIM(OFFSET(F1458,0,0,-DataWindow2,1),ConfLevel2, metric2, OFFSET($D$11,0,0,StressPeriod2,1)),"")</f>
        <v/>
      </c>
    </row>
    <row r="1460" spans="2:7" x14ac:dyDescent="0.3">
      <c r="B1460" s="7">
        <f t="shared" si="23"/>
        <v>1448</v>
      </c>
      <c r="C1460" s="22">
        <v>4.1399999999999999E-2</v>
      </c>
      <c r="D1460" s="14">
        <f>IF(ReturnsType="Relative", (C1460/C1459-1)*IRNow1*ApproxDuration(C1460,5), (C1460-C1459)*ApproxDuration(C1460,5))</f>
        <v>-1.7420529504263646E-3</v>
      </c>
      <c r="E1460" s="22" t="str">
        <f ca="1">IF(DataWindow&lt;(B1460-250),-CalcIM(OFFSET(D1459,0,0,-DataWindow,1),ConfLevel, metric, OFFSET($F$11,0,0,StressPeriod,1)),"")</f>
        <v/>
      </c>
      <c r="F1460" s="22">
        <f>IF(ReturnsType2="Relative", (C1460/C1459-1)*IRNow1*ApproxDuration(C1460,5), (C1460-C1459)*ApproxDuration(C1460,5))</f>
        <v>-1.7420529504263646E-3</v>
      </c>
      <c r="G1460" s="15" t="str">
        <f ca="1">IF(DataWindow2&lt;(B1460-250),-CalcIM(OFFSET(F1459,0,0,-DataWindow2,1),ConfLevel2, metric2, OFFSET($D$11,0,0,StressPeriod2,1)),"")</f>
        <v/>
      </c>
    </row>
    <row r="1461" spans="2:7" x14ac:dyDescent="0.3">
      <c r="B1461" s="7">
        <f t="shared" si="23"/>
        <v>1449</v>
      </c>
      <c r="C1461" s="22">
        <v>4.1500000000000002E-2</v>
      </c>
      <c r="D1461" s="14">
        <f>IF(ReturnsType="Relative", (C1461/C1460-1)*IRNow1*ApproxDuration(C1461,5), (C1461-C1460)*ApproxDuration(C1461,5))</f>
        <v>2.9447892859125688E-4</v>
      </c>
      <c r="E1461" s="22" t="str">
        <f ca="1">IF(DataWindow&lt;(B1461-250),-CalcIM(OFFSET(D1460,0,0,-DataWindow,1),ConfLevel, metric, OFFSET($F$11,0,0,StressPeriod,1)),"")</f>
        <v/>
      </c>
      <c r="F1461" s="22">
        <f>IF(ReturnsType2="Relative", (C1461/C1460-1)*IRNow1*ApproxDuration(C1461,5), (C1461-C1460)*ApproxDuration(C1461,5))</f>
        <v>2.9447892859125688E-4</v>
      </c>
      <c r="G1461" s="15" t="str">
        <f ca="1">IF(DataWindow2&lt;(B1461-250),-CalcIM(OFFSET(F1460,0,0,-DataWindow2,1),ConfLevel2, metric2, OFFSET($D$11,0,0,StressPeriod2,1)),"")</f>
        <v/>
      </c>
    </row>
    <row r="1462" spans="2:7" x14ac:dyDescent="0.3">
      <c r="B1462" s="7">
        <f t="shared" si="23"/>
        <v>1450</v>
      </c>
      <c r="C1462" s="22">
        <v>4.0999999999999995E-2</v>
      </c>
      <c r="D1462" s="14">
        <f>IF(ReturnsType="Relative", (C1462/C1461-1)*IRNow1*ApproxDuration(C1462,5), (C1462-C1461)*ApproxDuration(C1462,5))</f>
        <v>-1.470620763118387E-3</v>
      </c>
      <c r="E1462" s="22" t="str">
        <f ca="1">IF(DataWindow&lt;(B1462-250),-CalcIM(OFFSET(D1461,0,0,-DataWindow,1),ConfLevel, metric, OFFSET($F$11,0,0,StressPeriod,1)),"")</f>
        <v/>
      </c>
      <c r="F1462" s="22">
        <f>IF(ReturnsType2="Relative", (C1462/C1461-1)*IRNow1*ApproxDuration(C1462,5), (C1462-C1461)*ApproxDuration(C1462,5))</f>
        <v>-1.470620763118387E-3</v>
      </c>
      <c r="G1462" s="15" t="str">
        <f ca="1">IF(DataWindow2&lt;(B1462-250),-CalcIM(OFFSET(F1461,0,0,-DataWindow2,1),ConfLevel2, metric2, OFFSET($D$11,0,0,StressPeriod2,1)),"")</f>
        <v/>
      </c>
    </row>
    <row r="1463" spans="2:7" x14ac:dyDescent="0.3">
      <c r="B1463" s="7">
        <f t="shared" si="23"/>
        <v>1451</v>
      </c>
      <c r="C1463" s="22">
        <v>4.1200000000000001E-2</v>
      </c>
      <c r="D1463" s="14">
        <f>IF(ReturnsType="Relative", (C1463/C1462-1)*IRNow1*ApproxDuration(C1463,5), (C1463-C1462)*ApproxDuration(C1463,5))</f>
        <v>5.9513461287726444E-4</v>
      </c>
      <c r="E1463" s="22" t="str">
        <f ca="1">IF(DataWindow&lt;(B1463-250),-CalcIM(OFFSET(D1462,0,0,-DataWindow,1),ConfLevel, metric, OFFSET($F$11,0,0,StressPeriod,1)),"")</f>
        <v/>
      </c>
      <c r="F1463" s="22">
        <f>IF(ReturnsType2="Relative", (C1463/C1462-1)*IRNow1*ApproxDuration(C1463,5), (C1463-C1462)*ApproxDuration(C1463,5))</f>
        <v>5.9513461287726444E-4</v>
      </c>
      <c r="G1463" s="15" t="str">
        <f ca="1">IF(DataWindow2&lt;(B1463-250),-CalcIM(OFFSET(F1462,0,0,-DataWindow2,1),ConfLevel2, metric2, OFFSET($D$11,0,0,StressPeriod2,1)),"")</f>
        <v/>
      </c>
    </row>
    <row r="1464" spans="2:7" x14ac:dyDescent="0.3">
      <c r="B1464" s="7">
        <f t="shared" si="23"/>
        <v>1452</v>
      </c>
      <c r="C1464" s="22">
        <v>4.1700000000000001E-2</v>
      </c>
      <c r="D1464" s="14">
        <f>IF(ReturnsType="Relative", (C1464/C1463-1)*IRNow1*ApproxDuration(C1464,5), (C1464-C1463)*ApproxDuration(C1464,5))</f>
        <v>1.4788282179202358E-3</v>
      </c>
      <c r="E1464" s="22" t="str">
        <f ca="1">IF(DataWindow&lt;(B1464-250),-CalcIM(OFFSET(D1463,0,0,-DataWindow,1),ConfLevel, metric, OFFSET($F$11,0,0,StressPeriod,1)),"")</f>
        <v/>
      </c>
      <c r="F1464" s="22">
        <f>IF(ReturnsType2="Relative", (C1464/C1463-1)*IRNow1*ApproxDuration(C1464,5), (C1464-C1463)*ApproxDuration(C1464,5))</f>
        <v>1.4788282179202358E-3</v>
      </c>
      <c r="G1464" s="15" t="str">
        <f ca="1">IF(DataWindow2&lt;(B1464-250),-CalcIM(OFFSET(F1463,0,0,-DataWindow2,1),ConfLevel2, metric2, OFFSET($D$11,0,0,StressPeriod2,1)),"")</f>
        <v/>
      </c>
    </row>
    <row r="1465" spans="2:7" x14ac:dyDescent="0.3">
      <c r="B1465" s="7">
        <f t="shared" si="23"/>
        <v>1453</v>
      </c>
      <c r="C1465" s="22">
        <v>4.0899999999999999E-2</v>
      </c>
      <c r="D1465" s="14">
        <f>IF(ReturnsType="Relative", (C1465/C1464-1)*IRNow1*ApproxDuration(C1465,5), (C1465-C1464)*ApproxDuration(C1465,5))</f>
        <v>-2.3422734132978219E-3</v>
      </c>
      <c r="E1465" s="22" t="str">
        <f ca="1">IF(DataWindow&lt;(B1465-250),-CalcIM(OFFSET(D1464,0,0,-DataWindow,1),ConfLevel, metric, OFFSET($F$11,0,0,StressPeriod,1)),"")</f>
        <v/>
      </c>
      <c r="F1465" s="22">
        <f>IF(ReturnsType2="Relative", (C1465/C1464-1)*IRNow1*ApproxDuration(C1465,5), (C1465-C1464)*ApproxDuration(C1465,5))</f>
        <v>-2.3422734132978219E-3</v>
      </c>
      <c r="G1465" s="15" t="str">
        <f ca="1">IF(DataWindow2&lt;(B1465-250),-CalcIM(OFFSET(F1464,0,0,-DataWindow2,1),ConfLevel2, metric2, OFFSET($D$11,0,0,StressPeriod2,1)),"")</f>
        <v/>
      </c>
    </row>
    <row r="1466" spans="2:7" x14ac:dyDescent="0.3">
      <c r="B1466" s="7">
        <f t="shared" si="23"/>
        <v>1454</v>
      </c>
      <c r="C1466" s="22">
        <v>4.07E-2</v>
      </c>
      <c r="D1466" s="14">
        <f>IF(ReturnsType="Relative", (C1466/C1465-1)*IRNow1*ApproxDuration(C1466,5), (C1466-C1465)*ApproxDuration(C1466,5))</f>
        <v>-5.9731045136610951E-4</v>
      </c>
      <c r="E1466" s="22" t="str">
        <f ca="1">IF(DataWindow&lt;(B1466-250),-CalcIM(OFFSET(D1465,0,0,-DataWindow,1),ConfLevel, metric, OFFSET($F$11,0,0,StressPeriod,1)),"")</f>
        <v/>
      </c>
      <c r="F1466" s="22">
        <f>IF(ReturnsType2="Relative", (C1466/C1465-1)*IRNow1*ApproxDuration(C1466,5), (C1466-C1465)*ApproxDuration(C1466,5))</f>
        <v>-5.9731045136610951E-4</v>
      </c>
      <c r="G1466" s="15" t="str">
        <f ca="1">IF(DataWindow2&lt;(B1466-250),-CalcIM(OFFSET(F1465,0,0,-DataWindow2,1),ConfLevel2, metric2, OFFSET($D$11,0,0,StressPeriod2,1)),"")</f>
        <v/>
      </c>
    </row>
    <row r="1467" spans="2:7" x14ac:dyDescent="0.3">
      <c r="B1467" s="7">
        <f t="shared" si="23"/>
        <v>1455</v>
      </c>
      <c r="C1467" s="22">
        <v>4.0999999999999995E-2</v>
      </c>
      <c r="D1467" s="14">
        <f>IF(ReturnsType="Relative", (C1467/C1466-1)*IRNow1*ApproxDuration(C1467,5), (C1467-C1466)*ApproxDuration(C1467,5))</f>
        <v>8.9971638824683806E-4</v>
      </c>
      <c r="E1467" s="22" t="str">
        <f ca="1">IF(DataWindow&lt;(B1467-250),-CalcIM(OFFSET(D1466,0,0,-DataWindow,1),ConfLevel, metric, OFFSET($F$11,0,0,StressPeriod,1)),"")</f>
        <v/>
      </c>
      <c r="F1467" s="22">
        <f>IF(ReturnsType2="Relative", (C1467/C1466-1)*IRNow1*ApproxDuration(C1467,5), (C1467-C1466)*ApproxDuration(C1467,5))</f>
        <v>8.9971638824683806E-4</v>
      </c>
      <c r="G1467" s="15" t="str">
        <f ca="1">IF(DataWindow2&lt;(B1467-250),-CalcIM(OFFSET(F1466,0,0,-DataWindow2,1),ConfLevel2, metric2, OFFSET($D$11,0,0,StressPeriod2,1)),"")</f>
        <v/>
      </c>
    </row>
    <row r="1468" spans="2:7" x14ac:dyDescent="0.3">
      <c r="B1468" s="7">
        <f t="shared" si="23"/>
        <v>1456</v>
      </c>
      <c r="C1468" s="22">
        <v>4.0199999999999993E-2</v>
      </c>
      <c r="D1468" s="14">
        <f>IF(ReturnsType="Relative", (C1468/C1467-1)*IRNow1*ApproxDuration(C1468,5), (C1468-C1467)*ApproxDuration(C1468,5))</f>
        <v>-2.3862950360615466E-3</v>
      </c>
      <c r="E1468" s="22" t="str">
        <f ca="1">IF(DataWindow&lt;(B1468-250),-CalcIM(OFFSET(D1467,0,0,-DataWindow,1),ConfLevel, metric, OFFSET($F$11,0,0,StressPeriod,1)),"")</f>
        <v/>
      </c>
      <c r="F1468" s="22">
        <f>IF(ReturnsType2="Relative", (C1468/C1467-1)*IRNow1*ApproxDuration(C1468,5), (C1468-C1467)*ApproxDuration(C1468,5))</f>
        <v>-2.3862950360615466E-3</v>
      </c>
      <c r="G1468" s="15" t="str">
        <f ca="1">IF(DataWindow2&lt;(B1468-250),-CalcIM(OFFSET(F1467,0,0,-DataWindow2,1),ConfLevel2, metric2, OFFSET($D$11,0,0,StressPeriod2,1)),"")</f>
        <v/>
      </c>
    </row>
    <row r="1469" spans="2:7" x14ac:dyDescent="0.3">
      <c r="B1469" s="7">
        <f t="shared" si="23"/>
        <v>1457</v>
      </c>
      <c r="C1469" s="22">
        <v>4.0599999999999997E-2</v>
      </c>
      <c r="D1469" s="14">
        <f>IF(ReturnsType="Relative", (C1469/C1468-1)*IRNow1*ApproxDuration(C1469,5), (C1469-C1468)*ApproxDuration(C1469,5))</f>
        <v>1.2157163643625769E-3</v>
      </c>
      <c r="E1469" s="22" t="str">
        <f ca="1">IF(DataWindow&lt;(B1469-250),-CalcIM(OFFSET(D1468,0,0,-DataWindow,1),ConfLevel, metric, OFFSET($F$11,0,0,StressPeriod,1)),"")</f>
        <v/>
      </c>
      <c r="F1469" s="22">
        <f>IF(ReturnsType2="Relative", (C1469/C1468-1)*IRNow1*ApproxDuration(C1469,5), (C1469-C1468)*ApproxDuration(C1469,5))</f>
        <v>1.2157163643625769E-3</v>
      </c>
      <c r="G1469" s="15" t="str">
        <f ca="1">IF(DataWindow2&lt;(B1469-250),-CalcIM(OFFSET(F1468,0,0,-DataWindow2,1),ConfLevel2, metric2, OFFSET($D$11,0,0,StressPeriod2,1)),"")</f>
        <v/>
      </c>
    </row>
    <row r="1470" spans="2:7" x14ac:dyDescent="0.3">
      <c r="B1470" s="7">
        <f t="shared" si="23"/>
        <v>1458</v>
      </c>
      <c r="C1470" s="22">
        <v>4.0500000000000001E-2</v>
      </c>
      <c r="D1470" s="14">
        <f>IF(ReturnsType="Relative", (C1470/C1469-1)*IRNow1*ApproxDuration(C1470,5), (C1470-C1469)*ApproxDuration(C1470,5))</f>
        <v>-3.010074177370851E-4</v>
      </c>
      <c r="E1470" s="22" t="str">
        <f ca="1">IF(DataWindow&lt;(B1470-250),-CalcIM(OFFSET(D1469,0,0,-DataWindow,1),ConfLevel, metric, OFFSET($F$11,0,0,StressPeriod,1)),"")</f>
        <v/>
      </c>
      <c r="F1470" s="22">
        <f>IF(ReturnsType2="Relative", (C1470/C1469-1)*IRNow1*ApproxDuration(C1470,5), (C1470-C1469)*ApproxDuration(C1470,5))</f>
        <v>-3.010074177370851E-4</v>
      </c>
      <c r="G1470" s="15" t="str">
        <f ca="1">IF(DataWindow2&lt;(B1470-250),-CalcIM(OFFSET(F1469,0,0,-DataWindow2,1),ConfLevel2, metric2, OFFSET($D$11,0,0,StressPeriod2,1)),"")</f>
        <v/>
      </c>
    </row>
    <row r="1471" spans="2:7" x14ac:dyDescent="0.3">
      <c r="B1471" s="7">
        <f t="shared" si="23"/>
        <v>1459</v>
      </c>
      <c r="C1471" s="22">
        <v>4.0500000000000001E-2</v>
      </c>
      <c r="D1471" s="14">
        <f>IF(ReturnsType="Relative", (C1471/C1470-1)*IRNow1*ApproxDuration(C1471,5), (C1471-C1470)*ApproxDuration(C1471,5))</f>
        <v>0</v>
      </c>
      <c r="E1471" s="22" t="str">
        <f ca="1">IF(DataWindow&lt;(B1471-250),-CalcIM(OFFSET(D1470,0,0,-DataWindow,1),ConfLevel, metric, OFFSET($F$11,0,0,StressPeriod,1)),"")</f>
        <v/>
      </c>
      <c r="F1471" s="22">
        <f>IF(ReturnsType2="Relative", (C1471/C1470-1)*IRNow1*ApproxDuration(C1471,5), (C1471-C1470)*ApproxDuration(C1471,5))</f>
        <v>0</v>
      </c>
      <c r="G1471" s="15" t="str">
        <f ca="1">IF(DataWindow2&lt;(B1471-250),-CalcIM(OFFSET(F1470,0,0,-DataWindow2,1),ConfLevel2, metric2, OFFSET($D$11,0,0,StressPeriod2,1)),"")</f>
        <v/>
      </c>
    </row>
    <row r="1472" spans="2:7" x14ac:dyDescent="0.3">
      <c r="B1472" s="7">
        <f t="shared" si="23"/>
        <v>1460</v>
      </c>
      <c r="C1472" s="22">
        <v>4.0500000000000001E-2</v>
      </c>
      <c r="D1472" s="14">
        <f>IF(ReturnsType="Relative", (C1472/C1471-1)*IRNow1*ApproxDuration(C1472,5), (C1472-C1471)*ApproxDuration(C1472,5))</f>
        <v>0</v>
      </c>
      <c r="E1472" s="22" t="str">
        <f ca="1">IF(DataWindow&lt;(B1472-250),-CalcIM(OFFSET(D1471,0,0,-DataWindow,1),ConfLevel, metric, OFFSET($F$11,0,0,StressPeriod,1)),"")</f>
        <v/>
      </c>
      <c r="F1472" s="22">
        <f>IF(ReturnsType2="Relative", (C1472/C1471-1)*IRNow1*ApproxDuration(C1472,5), (C1472-C1471)*ApproxDuration(C1472,5))</f>
        <v>0</v>
      </c>
      <c r="G1472" s="15" t="str">
        <f ca="1">IF(DataWindow2&lt;(B1472-250),-CalcIM(OFFSET(F1471,0,0,-DataWindow2,1),ConfLevel2, metric2, OFFSET($D$11,0,0,StressPeriod2,1)),"")</f>
        <v/>
      </c>
    </row>
    <row r="1473" spans="2:7" x14ac:dyDescent="0.3">
      <c r="B1473" s="7">
        <f t="shared" si="23"/>
        <v>1461</v>
      </c>
      <c r="C1473" s="22">
        <v>4.0500000000000001E-2</v>
      </c>
      <c r="D1473" s="14">
        <f>IF(ReturnsType="Relative", (C1473/C1472-1)*IRNow1*ApproxDuration(C1473,5), (C1473-C1472)*ApproxDuration(C1473,5))</f>
        <v>0</v>
      </c>
      <c r="E1473" s="22" t="str">
        <f ca="1">IF(DataWindow&lt;(B1473-250),-CalcIM(OFFSET(D1472,0,0,-DataWindow,1),ConfLevel, metric, OFFSET($F$11,0,0,StressPeriod,1)),"")</f>
        <v/>
      </c>
      <c r="F1473" s="22">
        <f>IF(ReturnsType2="Relative", (C1473/C1472-1)*IRNow1*ApproxDuration(C1473,5), (C1473-C1472)*ApproxDuration(C1473,5))</f>
        <v>0</v>
      </c>
      <c r="G1473" s="15" t="str">
        <f ca="1">IF(DataWindow2&lt;(B1473-250),-CalcIM(OFFSET(F1472,0,0,-DataWindow2,1),ConfLevel2, metric2, OFFSET($D$11,0,0,StressPeriod2,1)),"")</f>
        <v/>
      </c>
    </row>
    <row r="1474" spans="2:7" x14ac:dyDescent="0.3">
      <c r="B1474" s="7">
        <f t="shared" si="23"/>
        <v>1462</v>
      </c>
      <c r="C1474" s="22">
        <v>4.0999999999999995E-2</v>
      </c>
      <c r="D1474" s="14">
        <f>IF(ReturnsType="Relative", (C1474/C1473-1)*IRNow1*ApproxDuration(C1474,5), (C1474-C1473)*ApproxDuration(C1474,5))</f>
        <v>1.5069323868990489E-3</v>
      </c>
      <c r="E1474" s="22" t="str">
        <f ca="1">IF(DataWindow&lt;(B1474-250),-CalcIM(OFFSET(D1473,0,0,-DataWindow,1),ConfLevel, metric, OFFSET($F$11,0,0,StressPeriod,1)),"")</f>
        <v/>
      </c>
      <c r="F1474" s="22">
        <f>IF(ReturnsType2="Relative", (C1474/C1473-1)*IRNow1*ApproxDuration(C1474,5), (C1474-C1473)*ApproxDuration(C1474,5))</f>
        <v>1.5069323868990489E-3</v>
      </c>
      <c r="G1474" s="15" t="str">
        <f ca="1">IF(DataWindow2&lt;(B1474-250),-CalcIM(OFFSET(F1473,0,0,-DataWindow2,1),ConfLevel2, metric2, OFFSET($D$11,0,0,StressPeriod2,1)),"")</f>
        <v/>
      </c>
    </row>
    <row r="1475" spans="2:7" x14ac:dyDescent="0.3">
      <c r="B1475" s="7">
        <f t="shared" si="23"/>
        <v>1463</v>
      </c>
      <c r="C1475" s="22">
        <v>4.0500000000000001E-2</v>
      </c>
      <c r="D1475" s="14">
        <f>IF(ReturnsType="Relative", (C1475/C1474-1)*IRNow1*ApproxDuration(C1475,5), (C1475-C1474)*ApproxDuration(C1475,5))</f>
        <v>-1.4903538000153333E-3</v>
      </c>
      <c r="E1475" s="22" t="str">
        <f ca="1">IF(DataWindow&lt;(B1475-250),-CalcIM(OFFSET(D1474,0,0,-DataWindow,1),ConfLevel, metric, OFFSET($F$11,0,0,StressPeriod,1)),"")</f>
        <v/>
      </c>
      <c r="F1475" s="22">
        <f>IF(ReturnsType2="Relative", (C1475/C1474-1)*IRNow1*ApproxDuration(C1475,5), (C1475-C1474)*ApproxDuration(C1475,5))</f>
        <v>-1.4903538000153333E-3</v>
      </c>
      <c r="G1475" s="15" t="str">
        <f ca="1">IF(DataWindow2&lt;(B1475-250),-CalcIM(OFFSET(F1474,0,0,-DataWindow2,1),ConfLevel2, metric2, OFFSET($D$11,0,0,StressPeriod2,1)),"")</f>
        <v/>
      </c>
    </row>
    <row r="1476" spans="2:7" x14ac:dyDescent="0.3">
      <c r="B1476" s="7">
        <f t="shared" si="23"/>
        <v>1464</v>
      </c>
      <c r="C1476" s="22">
        <v>4.0300000000000002E-2</v>
      </c>
      <c r="D1476" s="14">
        <f>IF(ReturnsType="Relative", (C1476/C1475-1)*IRNow1*ApproxDuration(C1476,5), (C1476-C1475)*ApproxDuration(C1476,5))</f>
        <v>-6.0379296092605078E-4</v>
      </c>
      <c r="E1476" s="22" t="str">
        <f ca="1">IF(DataWindow&lt;(B1476-250),-CalcIM(OFFSET(D1475,0,0,-DataWindow,1),ConfLevel, metric, OFFSET($F$11,0,0,StressPeriod,1)),"")</f>
        <v/>
      </c>
      <c r="F1476" s="22">
        <f>IF(ReturnsType2="Relative", (C1476/C1475-1)*IRNow1*ApproxDuration(C1476,5), (C1476-C1475)*ApproxDuration(C1476,5))</f>
        <v>-6.0379296092605078E-4</v>
      </c>
      <c r="G1476" s="15" t="str">
        <f ca="1">IF(DataWindow2&lt;(B1476-250),-CalcIM(OFFSET(F1475,0,0,-DataWindow2,1),ConfLevel2, metric2, OFFSET($D$11,0,0,StressPeriod2,1)),"")</f>
        <v/>
      </c>
    </row>
    <row r="1477" spans="2:7" x14ac:dyDescent="0.3">
      <c r="B1477" s="7">
        <f t="shared" si="23"/>
        <v>1465</v>
      </c>
      <c r="C1477" s="22">
        <v>4.0099999999999997E-2</v>
      </c>
      <c r="D1477" s="14">
        <f>IF(ReturnsType="Relative", (C1477/C1476-1)*IRNow1*ApproxDuration(C1477,5), (C1477-C1476)*ApproxDuration(C1477,5))</f>
        <v>-6.0708276075387027E-4</v>
      </c>
      <c r="E1477" s="22" t="str">
        <f ca="1">IF(DataWindow&lt;(B1477-250),-CalcIM(OFFSET(D1476,0,0,-DataWindow,1),ConfLevel, metric, OFFSET($F$11,0,0,StressPeriod,1)),"")</f>
        <v/>
      </c>
      <c r="F1477" s="22">
        <f>IF(ReturnsType2="Relative", (C1477/C1476-1)*IRNow1*ApproxDuration(C1477,5), (C1477-C1476)*ApproxDuration(C1477,5))</f>
        <v>-6.0708276075387027E-4</v>
      </c>
      <c r="G1477" s="15" t="str">
        <f ca="1">IF(DataWindow2&lt;(B1477-250),-CalcIM(OFFSET(F1476,0,0,-DataWindow2,1),ConfLevel2, metric2, OFFSET($D$11,0,0,StressPeriod2,1)),"")</f>
        <v/>
      </c>
    </row>
    <row r="1478" spans="2:7" x14ac:dyDescent="0.3">
      <c r="B1478" s="7">
        <f t="shared" si="23"/>
        <v>1466</v>
      </c>
      <c r="C1478" s="22">
        <v>4.0500000000000001E-2</v>
      </c>
      <c r="D1478" s="14">
        <f>IF(ReturnsType="Relative", (C1478/C1477-1)*IRNow1*ApproxDuration(C1478,5), (C1478-C1477)*ApproxDuration(C1478,5))</f>
        <v>1.2190425097382545E-3</v>
      </c>
      <c r="E1478" s="22" t="str">
        <f ca="1">IF(DataWindow&lt;(B1478-250),-CalcIM(OFFSET(D1477,0,0,-DataWindow,1),ConfLevel, metric, OFFSET($F$11,0,0,StressPeriod,1)),"")</f>
        <v/>
      </c>
      <c r="F1478" s="22">
        <f>IF(ReturnsType2="Relative", (C1478/C1477-1)*IRNow1*ApproxDuration(C1478,5), (C1478-C1477)*ApproxDuration(C1478,5))</f>
        <v>1.2190425097382545E-3</v>
      </c>
      <c r="G1478" s="15" t="str">
        <f ca="1">IF(DataWindow2&lt;(B1478-250),-CalcIM(OFFSET(F1477,0,0,-DataWindow2,1),ConfLevel2, metric2, OFFSET($D$11,0,0,StressPeriod2,1)),"")</f>
        <v/>
      </c>
    </row>
    <row r="1479" spans="2:7" x14ac:dyDescent="0.3">
      <c r="B1479" s="7">
        <f t="shared" si="23"/>
        <v>1467</v>
      </c>
      <c r="C1479" s="22">
        <v>3.9800000000000002E-2</v>
      </c>
      <c r="D1479" s="14">
        <f>IF(ReturnsType="Relative", (C1479/C1478-1)*IRNow1*ApproxDuration(C1479,5), (C1479-C1478)*ApproxDuration(C1479,5))</f>
        <v>-2.1158303964313565E-3</v>
      </c>
      <c r="E1479" s="22" t="str">
        <f ca="1">IF(DataWindow&lt;(B1479-250),-CalcIM(OFFSET(D1478,0,0,-DataWindow,1),ConfLevel, metric, OFFSET($F$11,0,0,StressPeriod,1)),"")</f>
        <v/>
      </c>
      <c r="F1479" s="22">
        <f>IF(ReturnsType2="Relative", (C1479/C1478-1)*IRNow1*ApproxDuration(C1479,5), (C1479-C1478)*ApproxDuration(C1479,5))</f>
        <v>-2.1158303964313565E-3</v>
      </c>
      <c r="G1479" s="15" t="str">
        <f ca="1">IF(DataWindow2&lt;(B1479-250),-CalcIM(OFFSET(F1478,0,0,-DataWindow2,1),ConfLevel2, metric2, OFFSET($D$11,0,0,StressPeriod2,1)),"")</f>
        <v/>
      </c>
    </row>
    <row r="1480" spans="2:7" x14ac:dyDescent="0.3">
      <c r="B1480" s="7">
        <f t="shared" si="23"/>
        <v>1468</v>
      </c>
      <c r="C1480" s="22">
        <v>3.9900000000000005E-2</v>
      </c>
      <c r="D1480" s="14">
        <f>IF(ReturnsType="Relative", (C1480/C1479-1)*IRNow1*ApproxDuration(C1480,5), (C1480-C1479)*ApproxDuration(C1480,5))</f>
        <v>3.075033083998562E-4</v>
      </c>
      <c r="E1480" s="22" t="str">
        <f ca="1">IF(DataWindow&lt;(B1480-250),-CalcIM(OFFSET(D1479,0,0,-DataWindow,1),ConfLevel, metric, OFFSET($F$11,0,0,StressPeriod,1)),"")</f>
        <v/>
      </c>
      <c r="F1480" s="22">
        <f>IF(ReturnsType2="Relative", (C1480/C1479-1)*IRNow1*ApproxDuration(C1480,5), (C1480-C1479)*ApproxDuration(C1480,5))</f>
        <v>3.075033083998562E-4</v>
      </c>
      <c r="G1480" s="15" t="str">
        <f ca="1">IF(DataWindow2&lt;(B1480-250),-CalcIM(OFFSET(F1479,0,0,-DataWindow2,1),ConfLevel2, metric2, OFFSET($D$11,0,0,StressPeriod2,1)),"")</f>
        <v/>
      </c>
    </row>
    <row r="1481" spans="2:7" x14ac:dyDescent="0.3">
      <c r="B1481" s="7">
        <f t="shared" si="23"/>
        <v>1469</v>
      </c>
      <c r="C1481" s="22">
        <v>4.0500000000000001E-2</v>
      </c>
      <c r="D1481" s="14">
        <f>IF(ReturnsType="Relative", (C1481/C1480-1)*IRNow1*ApproxDuration(C1481,5), (C1481-C1480)*ApproxDuration(C1481,5))</f>
        <v>1.8377294977632865E-3</v>
      </c>
      <c r="E1481" s="22" t="str">
        <f ca="1">IF(DataWindow&lt;(B1481-250),-CalcIM(OFFSET(D1480,0,0,-DataWindow,1),ConfLevel, metric, OFFSET($F$11,0,0,StressPeriod,1)),"")</f>
        <v/>
      </c>
      <c r="F1481" s="22">
        <f>IF(ReturnsType2="Relative", (C1481/C1480-1)*IRNow1*ApproxDuration(C1481,5), (C1481-C1480)*ApproxDuration(C1481,5))</f>
        <v>1.8377294977632865E-3</v>
      </c>
      <c r="G1481" s="15" t="str">
        <f ca="1">IF(DataWindow2&lt;(B1481-250),-CalcIM(OFFSET(F1480,0,0,-DataWindow2,1),ConfLevel2, metric2, OFFSET($D$11,0,0,StressPeriod2,1)),"")</f>
        <v/>
      </c>
    </row>
    <row r="1482" spans="2:7" x14ac:dyDescent="0.3">
      <c r="B1482" s="7">
        <f t="shared" si="23"/>
        <v>1470</v>
      </c>
      <c r="C1482" s="22">
        <v>4.0599999999999997E-2</v>
      </c>
      <c r="D1482" s="14">
        <f>IF(ReturnsType="Relative", (C1482/C1481-1)*IRNow1*ApproxDuration(C1482,5), (C1482-C1481)*ApproxDuration(C1482,5))</f>
        <v>3.0167776448996334E-4</v>
      </c>
      <c r="E1482" s="22" t="str">
        <f ca="1">IF(DataWindow&lt;(B1482-250),-CalcIM(OFFSET(D1481,0,0,-DataWindow,1),ConfLevel, metric, OFFSET($F$11,0,0,StressPeriod,1)),"")</f>
        <v/>
      </c>
      <c r="F1482" s="22">
        <f>IF(ReturnsType2="Relative", (C1482/C1481-1)*IRNow1*ApproxDuration(C1482,5), (C1482-C1481)*ApproxDuration(C1482,5))</f>
        <v>3.0167776448996334E-4</v>
      </c>
      <c r="G1482" s="15" t="str">
        <f ca="1">IF(DataWindow2&lt;(B1482-250),-CalcIM(OFFSET(F1481,0,0,-DataWindow2,1),ConfLevel2, metric2, OFFSET($D$11,0,0,StressPeriod2,1)),"")</f>
        <v/>
      </c>
    </row>
    <row r="1483" spans="2:7" x14ac:dyDescent="0.3">
      <c r="B1483" s="7">
        <f t="shared" si="23"/>
        <v>1471</v>
      </c>
      <c r="C1483" s="22">
        <v>4.0300000000000002E-2</v>
      </c>
      <c r="D1483" s="14">
        <f>IF(ReturnsType="Relative", (C1483/C1482-1)*IRNow1*ApproxDuration(C1483,5), (C1483-C1482)*ApproxDuration(C1483,5))</f>
        <v>-9.0345867921815773E-4</v>
      </c>
      <c r="E1483" s="22" t="str">
        <f ca="1">IF(DataWindow&lt;(B1483-250),-CalcIM(OFFSET(D1482,0,0,-DataWindow,1),ConfLevel, metric, OFFSET($F$11,0,0,StressPeriod,1)),"")</f>
        <v/>
      </c>
      <c r="F1483" s="22">
        <f>IF(ReturnsType2="Relative", (C1483/C1482-1)*IRNow1*ApproxDuration(C1483,5), (C1483-C1482)*ApproxDuration(C1483,5))</f>
        <v>-9.0345867921815773E-4</v>
      </c>
      <c r="G1483" s="15" t="str">
        <f ca="1">IF(DataWindow2&lt;(B1483-250),-CalcIM(OFFSET(F1482,0,0,-DataWindow2,1),ConfLevel2, metric2, OFFSET($D$11,0,0,StressPeriod2,1)),"")</f>
        <v/>
      </c>
    </row>
    <row r="1484" spans="2:7" x14ac:dyDescent="0.3">
      <c r="B1484" s="7">
        <f t="shared" si="23"/>
        <v>1472</v>
      </c>
      <c r="C1484" s="22">
        <v>3.8300000000000001E-2</v>
      </c>
      <c r="D1484" s="14">
        <f>IF(ReturnsType="Relative", (C1484/C1483-1)*IRNow1*ApproxDuration(C1484,5), (C1484-C1483)*ApproxDuration(C1484,5))</f>
        <v>-6.0973120941826223E-3</v>
      </c>
      <c r="E1484" s="22" t="str">
        <f ca="1">IF(DataWindow&lt;(B1484-250),-CalcIM(OFFSET(D1483,0,0,-DataWindow,1),ConfLevel, metric, OFFSET($F$11,0,0,StressPeriod,1)),"")</f>
        <v/>
      </c>
      <c r="F1484" s="22">
        <f>IF(ReturnsType2="Relative", (C1484/C1483-1)*IRNow1*ApproxDuration(C1484,5), (C1484-C1483)*ApproxDuration(C1484,5))</f>
        <v>-6.0973120941826223E-3</v>
      </c>
      <c r="G1484" s="15" t="str">
        <f ca="1">IF(DataWindow2&lt;(B1484-250),-CalcIM(OFFSET(F1483,0,0,-DataWindow2,1),ConfLevel2, metric2, OFFSET($D$11,0,0,StressPeriod2,1)),"")</f>
        <v/>
      </c>
    </row>
    <row r="1485" spans="2:7" x14ac:dyDescent="0.3">
      <c r="B1485" s="7">
        <f t="shared" si="23"/>
        <v>1473</v>
      </c>
      <c r="C1485" s="22">
        <v>3.78E-2</v>
      </c>
      <c r="D1485" s="14">
        <f>IF(ReturnsType="Relative", (C1485/C1484-1)*IRNow1*ApproxDuration(C1485,5), (C1485-C1484)*ApproxDuration(C1485,5))</f>
        <v>-1.6058699487622829E-3</v>
      </c>
      <c r="E1485" s="22" t="str">
        <f ca="1">IF(DataWindow&lt;(B1485-250),-CalcIM(OFFSET(D1484,0,0,-DataWindow,1),ConfLevel, metric, OFFSET($F$11,0,0,StressPeriod,1)),"")</f>
        <v/>
      </c>
      <c r="F1485" s="22">
        <f>IF(ReturnsType2="Relative", (C1485/C1484-1)*IRNow1*ApproxDuration(C1485,5), (C1485-C1484)*ApproxDuration(C1485,5))</f>
        <v>-1.6058699487622829E-3</v>
      </c>
      <c r="G1485" s="15" t="str">
        <f ca="1">IF(DataWindow2&lt;(B1485-250),-CalcIM(OFFSET(F1484,0,0,-DataWindow2,1),ConfLevel2, metric2, OFFSET($D$11,0,0,StressPeriod2,1)),"")</f>
        <v/>
      </c>
    </row>
    <row r="1486" spans="2:7" x14ac:dyDescent="0.3">
      <c r="B1486" s="7">
        <f t="shared" ref="B1486:B1549" si="24">B1485+1</f>
        <v>1474</v>
      </c>
      <c r="C1486" s="22">
        <v>3.7200000000000004E-2</v>
      </c>
      <c r="D1486" s="14">
        <f>IF(ReturnsType="Relative", (C1486/C1485-1)*IRNow1*ApproxDuration(C1486,5), (C1486-C1485)*ApproxDuration(C1486,5))</f>
        <v>-1.9553733297012297E-3</v>
      </c>
      <c r="E1486" s="22" t="str">
        <f ca="1">IF(DataWindow&lt;(B1486-250),-CalcIM(OFFSET(D1485,0,0,-DataWindow,1),ConfLevel, metric, OFFSET($F$11,0,0,StressPeriod,1)),"")</f>
        <v/>
      </c>
      <c r="F1486" s="22">
        <f>IF(ReturnsType2="Relative", (C1486/C1485-1)*IRNow1*ApproxDuration(C1486,5), (C1486-C1485)*ApproxDuration(C1486,5))</f>
        <v>-1.9553733297012297E-3</v>
      </c>
      <c r="G1486" s="15" t="str">
        <f ca="1">IF(DataWindow2&lt;(B1486-250),-CalcIM(OFFSET(F1485,0,0,-DataWindow2,1),ConfLevel2, metric2, OFFSET($D$11,0,0,StressPeriod2,1)),"")</f>
        <v/>
      </c>
    </row>
    <row r="1487" spans="2:7" x14ac:dyDescent="0.3">
      <c r="B1487" s="7">
        <f t="shared" si="24"/>
        <v>1475</v>
      </c>
      <c r="C1487" s="22">
        <v>3.73E-2</v>
      </c>
      <c r="D1487" s="14">
        <f>IF(ReturnsType="Relative", (C1487/C1486-1)*IRNow1*ApproxDuration(C1487,5), (C1487-C1486)*ApproxDuration(C1487,5))</f>
        <v>3.3107172499305669E-4</v>
      </c>
      <c r="E1487" s="22" t="str">
        <f ca="1">IF(DataWindow&lt;(B1487-250),-CalcIM(OFFSET(D1486,0,0,-DataWindow,1),ConfLevel, metric, OFFSET($F$11,0,0,StressPeriod,1)),"")</f>
        <v/>
      </c>
      <c r="F1487" s="22">
        <f>IF(ReturnsType2="Relative", (C1487/C1486-1)*IRNow1*ApproxDuration(C1487,5), (C1487-C1486)*ApproxDuration(C1487,5))</f>
        <v>3.3107172499305669E-4</v>
      </c>
      <c r="G1487" s="15" t="str">
        <f ca="1">IF(DataWindow2&lt;(B1487-250),-CalcIM(OFFSET(F1486,0,0,-DataWindow2,1),ConfLevel2, metric2, OFFSET($D$11,0,0,StressPeriod2,1)),"")</f>
        <v/>
      </c>
    </row>
    <row r="1488" spans="2:7" x14ac:dyDescent="0.3">
      <c r="B1488" s="7">
        <f t="shared" si="24"/>
        <v>1476</v>
      </c>
      <c r="C1488" s="22">
        <v>3.7499999999999999E-2</v>
      </c>
      <c r="D1488" s="14">
        <f>IF(ReturnsType="Relative", (C1488/C1487-1)*IRNow1*ApproxDuration(C1488,5), (C1488-C1487)*ApproxDuration(C1488,5))</f>
        <v>6.6004844455824037E-4</v>
      </c>
      <c r="E1488" s="22" t="str">
        <f ca="1">IF(DataWindow&lt;(B1488-250),-CalcIM(OFFSET(D1487,0,0,-DataWindow,1),ConfLevel, metric, OFFSET($F$11,0,0,StressPeriod,1)),"")</f>
        <v/>
      </c>
      <c r="F1488" s="22">
        <f>IF(ReturnsType2="Relative", (C1488/C1487-1)*IRNow1*ApproxDuration(C1488,5), (C1488-C1487)*ApproxDuration(C1488,5))</f>
        <v>6.6004844455824037E-4</v>
      </c>
      <c r="G1488" s="15" t="str">
        <f ca="1">IF(DataWindow2&lt;(B1488-250),-CalcIM(OFFSET(F1487,0,0,-DataWindow2,1),ConfLevel2, metric2, OFFSET($D$11,0,0,StressPeriod2,1)),"")</f>
        <v/>
      </c>
    </row>
    <row r="1489" spans="2:7" x14ac:dyDescent="0.3">
      <c r="B1489" s="7">
        <f t="shared" si="24"/>
        <v>1477</v>
      </c>
      <c r="C1489" s="22">
        <v>3.7599999999999995E-2</v>
      </c>
      <c r="D1489" s="14">
        <f>IF(ReturnsType="Relative", (C1489/C1488-1)*IRNow1*ApproxDuration(C1489,5), (C1489-C1488)*ApproxDuration(C1489,5))</f>
        <v>3.2818460317145395E-4</v>
      </c>
      <c r="E1489" s="22" t="str">
        <f ca="1">IF(DataWindow&lt;(B1489-250),-CalcIM(OFFSET(D1488,0,0,-DataWindow,1),ConfLevel, metric, OFFSET($F$11,0,0,StressPeriod,1)),"")</f>
        <v/>
      </c>
      <c r="F1489" s="22">
        <f>IF(ReturnsType2="Relative", (C1489/C1488-1)*IRNow1*ApproxDuration(C1489,5), (C1489-C1488)*ApproxDuration(C1489,5))</f>
        <v>3.2818460317145395E-4</v>
      </c>
      <c r="G1489" s="15" t="str">
        <f ca="1">IF(DataWindow2&lt;(B1489-250),-CalcIM(OFFSET(F1488,0,0,-DataWindow2,1),ConfLevel2, metric2, OFFSET($D$11,0,0,StressPeriod2,1)),"")</f>
        <v/>
      </c>
    </row>
    <row r="1490" spans="2:7" x14ac:dyDescent="0.3">
      <c r="B1490" s="7">
        <f t="shared" si="24"/>
        <v>1478</v>
      </c>
      <c r="C1490" s="22">
        <v>3.7699999999999997E-2</v>
      </c>
      <c r="D1490" s="14">
        <f>IF(ReturnsType="Relative", (C1490/C1489-1)*IRNow1*ApproxDuration(C1490,5), (C1490-C1489)*ApproxDuration(C1490,5))</f>
        <v>3.2723251927006228E-4</v>
      </c>
      <c r="E1490" s="22" t="str">
        <f ca="1">IF(DataWindow&lt;(B1490-250),-CalcIM(OFFSET(D1489,0,0,-DataWindow,1),ConfLevel, metric, OFFSET($F$11,0,0,StressPeriod,1)),"")</f>
        <v/>
      </c>
      <c r="F1490" s="22">
        <f>IF(ReturnsType2="Relative", (C1490/C1489-1)*IRNow1*ApproxDuration(C1490,5), (C1490-C1489)*ApproxDuration(C1490,5))</f>
        <v>3.2723251927006228E-4</v>
      </c>
      <c r="G1490" s="15" t="str">
        <f ca="1">IF(DataWindow2&lt;(B1490-250),-CalcIM(OFFSET(F1489,0,0,-DataWindow2,1),ConfLevel2, metric2, OFFSET($D$11,0,0,StressPeriod2,1)),"")</f>
        <v/>
      </c>
    </row>
    <row r="1491" spans="2:7" x14ac:dyDescent="0.3">
      <c r="B1491" s="7">
        <f t="shared" si="24"/>
        <v>1479</v>
      </c>
      <c r="C1491" s="22">
        <v>3.6900000000000002E-2</v>
      </c>
      <c r="D1491" s="14">
        <f>IF(ReturnsType="Relative", (C1491/C1490-1)*IRNow1*ApproxDuration(C1491,5), (C1491-C1490)*ApproxDuration(C1491,5))</f>
        <v>-2.6159807481492331E-3</v>
      </c>
      <c r="E1491" s="22" t="str">
        <f ca="1">IF(DataWindow&lt;(B1491-250),-CalcIM(OFFSET(D1490,0,0,-DataWindow,1),ConfLevel, metric, OFFSET($F$11,0,0,StressPeriod,1)),"")</f>
        <v/>
      </c>
      <c r="F1491" s="22">
        <f>IF(ReturnsType2="Relative", (C1491/C1490-1)*IRNow1*ApproxDuration(C1491,5), (C1491-C1490)*ApproxDuration(C1491,5))</f>
        <v>-2.6159807481492331E-3</v>
      </c>
      <c r="G1491" s="15" t="str">
        <f ca="1">IF(DataWindow2&lt;(B1491-250),-CalcIM(OFFSET(F1490,0,0,-DataWindow2,1),ConfLevel2, metric2, OFFSET($D$11,0,0,StressPeriod2,1)),"")</f>
        <v/>
      </c>
    </row>
    <row r="1492" spans="2:7" x14ac:dyDescent="0.3">
      <c r="B1492" s="7">
        <f t="shared" si="24"/>
        <v>1480</v>
      </c>
      <c r="C1492" s="22">
        <v>3.6799999999999999E-2</v>
      </c>
      <c r="D1492" s="14">
        <f>IF(ReturnsType="Relative", (C1492/C1491-1)*IRNow1*ApproxDuration(C1492,5), (C1492-C1491)*ApproxDuration(C1492,5))</f>
        <v>-3.3416794042948576E-4</v>
      </c>
      <c r="E1492" s="22" t="str">
        <f ca="1">IF(DataWindow&lt;(B1492-250),-CalcIM(OFFSET(D1491,0,0,-DataWindow,1),ConfLevel, metric, OFFSET($F$11,0,0,StressPeriod,1)),"")</f>
        <v/>
      </c>
      <c r="F1492" s="22">
        <f>IF(ReturnsType2="Relative", (C1492/C1491-1)*IRNow1*ApproxDuration(C1492,5), (C1492-C1491)*ApproxDuration(C1492,5))</f>
        <v>-3.3416794042948576E-4</v>
      </c>
      <c r="G1492" s="15" t="str">
        <f ca="1">IF(DataWindow2&lt;(B1492-250),-CalcIM(OFFSET(F1491,0,0,-DataWindow2,1),ConfLevel2, metric2, OFFSET($D$11,0,0,StressPeriod2,1)),"")</f>
        <v/>
      </c>
    </row>
    <row r="1493" spans="2:7" x14ac:dyDescent="0.3">
      <c r="B1493" s="7">
        <f t="shared" si="24"/>
        <v>1481</v>
      </c>
      <c r="C1493" s="22">
        <v>3.7499999999999999E-2</v>
      </c>
      <c r="D1493" s="14">
        <f>IF(ReturnsType="Relative", (C1493/C1492-1)*IRNow1*ApproxDuration(C1493,5), (C1493-C1492)*ApproxDuration(C1493,5))</f>
        <v>2.3415577292684336E-3</v>
      </c>
      <c r="E1493" s="22" t="str">
        <f ca="1">IF(DataWindow&lt;(B1493-250),-CalcIM(OFFSET(D1492,0,0,-DataWindow,1),ConfLevel, metric, OFFSET($F$11,0,0,StressPeriod,1)),"")</f>
        <v/>
      </c>
      <c r="F1493" s="22">
        <f>IF(ReturnsType2="Relative", (C1493/C1492-1)*IRNow1*ApproxDuration(C1493,5), (C1493-C1492)*ApproxDuration(C1493,5))</f>
        <v>2.3415577292684336E-3</v>
      </c>
      <c r="G1493" s="15" t="str">
        <f ca="1">IF(DataWindow2&lt;(B1493-250),-CalcIM(OFFSET(F1492,0,0,-DataWindow2,1),ConfLevel2, metric2, OFFSET($D$11,0,0,StressPeriod2,1)),"")</f>
        <v/>
      </c>
    </row>
    <row r="1494" spans="2:7" x14ac:dyDescent="0.3">
      <c r="B1494" s="7">
        <f t="shared" si="24"/>
        <v>1482</v>
      </c>
      <c r="C1494" s="22">
        <v>3.7900000000000003E-2</v>
      </c>
      <c r="D1494" s="14">
        <f>IF(ReturnsType="Relative", (C1494/C1493-1)*IRNow1*ApproxDuration(C1494,5), (C1494-C1493)*ApproxDuration(C1494,5))</f>
        <v>1.3117851591961309E-3</v>
      </c>
      <c r="E1494" s="22" t="str">
        <f ca="1">IF(DataWindow&lt;(B1494-250),-CalcIM(OFFSET(D1493,0,0,-DataWindow,1),ConfLevel, metric, OFFSET($F$11,0,0,StressPeriod,1)),"")</f>
        <v/>
      </c>
      <c r="F1494" s="22">
        <f>IF(ReturnsType2="Relative", (C1494/C1493-1)*IRNow1*ApproxDuration(C1494,5), (C1494-C1493)*ApproxDuration(C1494,5))</f>
        <v>1.3117851591961309E-3</v>
      </c>
      <c r="G1494" s="15" t="str">
        <f ca="1">IF(DataWindow2&lt;(B1494-250),-CalcIM(OFFSET(F1493,0,0,-DataWindow2,1),ConfLevel2, metric2, OFFSET($D$11,0,0,StressPeriod2,1)),"")</f>
        <v/>
      </c>
    </row>
    <row r="1495" spans="2:7" x14ac:dyDescent="0.3">
      <c r="B1495" s="7">
        <f t="shared" si="24"/>
        <v>1483</v>
      </c>
      <c r="C1495" s="22">
        <v>3.7200000000000004E-2</v>
      </c>
      <c r="D1495" s="14">
        <f>IF(ReturnsType="Relative", (C1495/C1494-1)*IRNow1*ApproxDuration(C1495,5), (C1495-C1494)*ApproxDuration(C1495,5))</f>
        <v>-2.2752497055362583E-3</v>
      </c>
      <c r="E1495" s="22" t="str">
        <f ca="1">IF(DataWindow&lt;(B1495-250),-CalcIM(OFFSET(D1494,0,0,-DataWindow,1),ConfLevel, metric, OFFSET($F$11,0,0,StressPeriod,1)),"")</f>
        <v/>
      </c>
      <c r="F1495" s="22">
        <f>IF(ReturnsType2="Relative", (C1495/C1494-1)*IRNow1*ApproxDuration(C1495,5), (C1495-C1494)*ApproxDuration(C1495,5))</f>
        <v>-2.2752497055362583E-3</v>
      </c>
      <c r="G1495" s="15" t="str">
        <f ca="1">IF(DataWindow2&lt;(B1495-250),-CalcIM(OFFSET(F1494,0,0,-DataWindow2,1),ConfLevel2, metric2, OFFSET($D$11,0,0,StressPeriod2,1)),"")</f>
        <v/>
      </c>
    </row>
    <row r="1496" spans="2:7" x14ac:dyDescent="0.3">
      <c r="B1496" s="7">
        <f t="shared" si="24"/>
        <v>1484</v>
      </c>
      <c r="C1496" s="22">
        <v>3.7100000000000001E-2</v>
      </c>
      <c r="D1496" s="14">
        <f>IF(ReturnsType="Relative", (C1496/C1495-1)*IRNow1*ApproxDuration(C1496,5), (C1496-C1495)*ApproxDuration(C1496,5))</f>
        <v>-3.3123217106594178E-4</v>
      </c>
      <c r="E1496" s="22" t="str">
        <f ca="1">IF(DataWindow&lt;(B1496-250),-CalcIM(OFFSET(D1495,0,0,-DataWindow,1),ConfLevel, metric, OFFSET($F$11,0,0,StressPeriod,1)),"")</f>
        <v/>
      </c>
      <c r="F1496" s="22">
        <f>IF(ReturnsType2="Relative", (C1496/C1495-1)*IRNow1*ApproxDuration(C1496,5), (C1496-C1495)*ApproxDuration(C1496,5))</f>
        <v>-3.3123217106594178E-4</v>
      </c>
      <c r="G1496" s="15" t="str">
        <f ca="1">IF(DataWindow2&lt;(B1496-250),-CalcIM(OFFSET(F1495,0,0,-DataWindow2,1),ConfLevel2, metric2, OFFSET($D$11,0,0,StressPeriod2,1)),"")</f>
        <v/>
      </c>
    </row>
    <row r="1497" spans="2:7" x14ac:dyDescent="0.3">
      <c r="B1497" s="7">
        <f t="shared" si="24"/>
        <v>1485</v>
      </c>
      <c r="C1497" s="22">
        <v>3.7100000000000001E-2</v>
      </c>
      <c r="D1497" s="14">
        <f>IF(ReturnsType="Relative", (C1497/C1496-1)*IRNow1*ApproxDuration(C1497,5), (C1497-C1496)*ApproxDuration(C1497,5))</f>
        <v>0</v>
      </c>
      <c r="E1497" s="22" t="str">
        <f ca="1">IF(DataWindow&lt;(B1497-250),-CalcIM(OFFSET(D1496,0,0,-DataWindow,1),ConfLevel, metric, OFFSET($F$11,0,0,StressPeriod,1)),"")</f>
        <v/>
      </c>
      <c r="F1497" s="22">
        <f>IF(ReturnsType2="Relative", (C1497/C1496-1)*IRNow1*ApproxDuration(C1497,5), (C1497-C1496)*ApproxDuration(C1497,5))</f>
        <v>0</v>
      </c>
      <c r="G1497" s="15" t="str">
        <f ca="1">IF(DataWindow2&lt;(B1497-250),-CalcIM(OFFSET(F1496,0,0,-DataWindow2,1),ConfLevel2, metric2, OFFSET($D$11,0,0,StressPeriod2,1)),"")</f>
        <v/>
      </c>
    </row>
    <row r="1498" spans="2:7" x14ac:dyDescent="0.3">
      <c r="B1498" s="7">
        <f t="shared" si="24"/>
        <v>1486</v>
      </c>
      <c r="C1498" s="22">
        <v>3.7400000000000003E-2</v>
      </c>
      <c r="D1498" s="14">
        <f>IF(ReturnsType="Relative", (C1498/C1497-1)*IRNow1*ApproxDuration(C1498,5), (C1498-C1497)*ApproxDuration(C1498,5))</f>
        <v>9.9565110575423671E-4</v>
      </c>
      <c r="E1498" s="22" t="str">
        <f ca="1">IF(DataWindow&lt;(B1498-250),-CalcIM(OFFSET(D1497,0,0,-DataWindow,1),ConfLevel, metric, OFFSET($F$11,0,0,StressPeriod,1)),"")</f>
        <v/>
      </c>
      <c r="F1498" s="22">
        <f>IF(ReturnsType2="Relative", (C1498/C1497-1)*IRNow1*ApproxDuration(C1498,5), (C1498-C1497)*ApproxDuration(C1498,5))</f>
        <v>9.9565110575423671E-4</v>
      </c>
      <c r="G1498" s="15" t="str">
        <f ca="1">IF(DataWindow2&lt;(B1498-250),-CalcIM(OFFSET(F1497,0,0,-DataWindow2,1),ConfLevel2, metric2, OFFSET($D$11,0,0,StressPeriod2,1)),"")</f>
        <v/>
      </c>
    </row>
    <row r="1499" spans="2:7" x14ac:dyDescent="0.3">
      <c r="B1499" s="7">
        <f t="shared" si="24"/>
        <v>1487</v>
      </c>
      <c r="C1499" s="22">
        <v>3.8399999999999997E-2</v>
      </c>
      <c r="D1499" s="14">
        <f>IF(ReturnsType="Relative", (C1499/C1498-1)*IRNow1*ApproxDuration(C1499,5), (C1499-C1498)*ApproxDuration(C1499,5))</f>
        <v>3.2842542270530824E-3</v>
      </c>
      <c r="E1499" s="22" t="str">
        <f ca="1">IF(DataWindow&lt;(B1499-250),-CalcIM(OFFSET(D1498,0,0,-DataWindow,1),ConfLevel, metric, OFFSET($F$11,0,0,StressPeriod,1)),"")</f>
        <v/>
      </c>
      <c r="F1499" s="22">
        <f>IF(ReturnsType2="Relative", (C1499/C1498-1)*IRNow1*ApproxDuration(C1499,5), (C1499-C1498)*ApproxDuration(C1499,5))</f>
        <v>3.2842542270530824E-3</v>
      </c>
      <c r="G1499" s="15" t="str">
        <f ca="1">IF(DataWindow2&lt;(B1499-250),-CalcIM(OFFSET(F1498,0,0,-DataWindow2,1),ConfLevel2, metric2, OFFSET($D$11,0,0,StressPeriod2,1)),"")</f>
        <v/>
      </c>
    </row>
    <row r="1500" spans="2:7" x14ac:dyDescent="0.3">
      <c r="B1500" s="7">
        <f t="shared" si="24"/>
        <v>1488</v>
      </c>
      <c r="C1500" s="22">
        <v>3.8900000000000004E-2</v>
      </c>
      <c r="D1500" s="14">
        <f>IF(ReturnsType="Relative", (C1500/C1499-1)*IRNow1*ApproxDuration(C1500,5), (C1500-C1499)*ApproxDuration(C1500,5))</f>
        <v>1.5974297032568586E-3</v>
      </c>
      <c r="E1500" s="22" t="str">
        <f ca="1">IF(DataWindow&lt;(B1500-250),-CalcIM(OFFSET(D1499,0,0,-DataWindow,1),ConfLevel, metric, OFFSET($F$11,0,0,StressPeriod,1)),"")</f>
        <v/>
      </c>
      <c r="F1500" s="22">
        <f>IF(ReturnsType2="Relative", (C1500/C1499-1)*IRNow1*ApproxDuration(C1500,5), (C1500-C1499)*ApproxDuration(C1500,5))</f>
        <v>1.5974297032568586E-3</v>
      </c>
      <c r="G1500" s="15" t="str">
        <f ca="1">IF(DataWindow2&lt;(B1500-250),-CalcIM(OFFSET(F1499,0,0,-DataWindow2,1),ConfLevel2, metric2, OFFSET($D$11,0,0,StressPeriod2,1)),"")</f>
        <v/>
      </c>
    </row>
    <row r="1501" spans="2:7" x14ac:dyDescent="0.3">
      <c r="B1501" s="7">
        <f t="shared" si="24"/>
        <v>1489</v>
      </c>
      <c r="C1501" s="22">
        <v>3.9E-2</v>
      </c>
      <c r="D1501" s="14">
        <f>IF(ReturnsType="Relative", (C1501/C1500-1)*IRNow1*ApproxDuration(C1501,5), (C1501-C1500)*ApproxDuration(C1501,5))</f>
        <v>3.1530315948107208E-4</v>
      </c>
      <c r="E1501" s="22" t="str">
        <f ca="1">IF(DataWindow&lt;(B1501-250),-CalcIM(OFFSET(D1500,0,0,-DataWindow,1),ConfLevel, metric, OFFSET($F$11,0,0,StressPeriod,1)),"")</f>
        <v/>
      </c>
      <c r="F1501" s="22">
        <f>IF(ReturnsType2="Relative", (C1501/C1500-1)*IRNow1*ApproxDuration(C1501,5), (C1501-C1500)*ApproxDuration(C1501,5))</f>
        <v>3.1530315948107208E-4</v>
      </c>
      <c r="G1501" s="15" t="str">
        <f ca="1">IF(DataWindow2&lt;(B1501-250),-CalcIM(OFFSET(F1500,0,0,-DataWindow2,1),ConfLevel2, metric2, OFFSET($D$11,0,0,StressPeriod2,1)),"")</f>
        <v/>
      </c>
    </row>
    <row r="1502" spans="2:7" x14ac:dyDescent="0.3">
      <c r="B1502" s="7">
        <f t="shared" si="24"/>
        <v>1490</v>
      </c>
      <c r="C1502" s="22">
        <v>3.8399999999999997E-2</v>
      </c>
      <c r="D1502" s="14">
        <f>IF(ReturnsType="Relative", (C1502/C1501-1)*IRNow1*ApproxDuration(C1502,5), (C1502-C1501)*ApproxDuration(C1502,5))</f>
        <v>-1.88970935525825E-3</v>
      </c>
      <c r="E1502" s="22" t="str">
        <f ca="1">IF(DataWindow&lt;(B1502-250),-CalcIM(OFFSET(D1501,0,0,-DataWindow,1),ConfLevel, metric, OFFSET($F$11,0,0,StressPeriod,1)),"")</f>
        <v/>
      </c>
      <c r="F1502" s="22">
        <f>IF(ReturnsType2="Relative", (C1502/C1501-1)*IRNow1*ApproxDuration(C1502,5), (C1502-C1501)*ApproxDuration(C1502,5))</f>
        <v>-1.88970935525825E-3</v>
      </c>
      <c r="G1502" s="15" t="str">
        <f ca="1">IF(DataWindow2&lt;(B1502-250),-CalcIM(OFFSET(F1501,0,0,-DataWindow2,1),ConfLevel2, metric2, OFFSET($D$11,0,0,StressPeriod2,1)),"")</f>
        <v/>
      </c>
    </row>
    <row r="1503" spans="2:7" x14ac:dyDescent="0.3">
      <c r="B1503" s="7">
        <f t="shared" si="24"/>
        <v>1491</v>
      </c>
      <c r="C1503" s="22">
        <v>3.9E-2</v>
      </c>
      <c r="D1503" s="14">
        <f>IF(ReturnsType="Relative", (C1503/C1502-1)*IRNow1*ApproxDuration(C1503,5), (C1503-C1502)*ApproxDuration(C1503,5))</f>
        <v>1.916452016220955E-3</v>
      </c>
      <c r="E1503" s="22" t="str">
        <f ca="1">IF(DataWindow&lt;(B1503-250),-CalcIM(OFFSET(D1502,0,0,-DataWindow,1),ConfLevel, metric, OFFSET($F$11,0,0,StressPeriod,1)),"")</f>
        <v/>
      </c>
      <c r="F1503" s="22">
        <f>IF(ReturnsType2="Relative", (C1503/C1502-1)*IRNow1*ApproxDuration(C1503,5), (C1503-C1502)*ApproxDuration(C1503,5))</f>
        <v>1.916452016220955E-3</v>
      </c>
      <c r="G1503" s="15" t="str">
        <f ca="1">IF(DataWindow2&lt;(B1503-250),-CalcIM(OFFSET(F1502,0,0,-DataWindow2,1),ConfLevel2, metric2, OFFSET($D$11,0,0,StressPeriod2,1)),"")</f>
        <v/>
      </c>
    </row>
    <row r="1504" spans="2:7" x14ac:dyDescent="0.3">
      <c r="B1504" s="7">
        <f t="shared" si="24"/>
        <v>1492</v>
      </c>
      <c r="C1504" s="22">
        <v>4.1399999999999999E-2</v>
      </c>
      <c r="D1504" s="14">
        <f>IF(ReturnsType="Relative", (C1504/C1503-1)*IRNow1*ApproxDuration(C1504,5), (C1504-C1503)*ApproxDuration(C1504,5))</f>
        <v>7.5042280941443086E-3</v>
      </c>
      <c r="E1504" s="22" t="str">
        <f ca="1">IF(DataWindow&lt;(B1504-250),-CalcIM(OFFSET(D1503,0,0,-DataWindow,1),ConfLevel, metric, OFFSET($F$11,0,0,StressPeriod,1)),"")</f>
        <v/>
      </c>
      <c r="F1504" s="22">
        <f>IF(ReturnsType2="Relative", (C1504/C1503-1)*IRNow1*ApproxDuration(C1504,5), (C1504-C1503)*ApproxDuration(C1504,5))</f>
        <v>7.5042280941443086E-3</v>
      </c>
      <c r="G1504" s="15" t="str">
        <f ca="1">IF(DataWindow2&lt;(B1504-250),-CalcIM(OFFSET(F1503,0,0,-DataWindow2,1),ConfLevel2, metric2, OFFSET($D$11,0,0,StressPeriod2,1)),"")</f>
        <v/>
      </c>
    </row>
    <row r="1505" spans="2:7" x14ac:dyDescent="0.3">
      <c r="B1505" s="7">
        <f t="shared" si="24"/>
        <v>1493</v>
      </c>
      <c r="C1505" s="22">
        <v>4.2199999999999994E-2</v>
      </c>
      <c r="D1505" s="14">
        <f>IF(ReturnsType="Relative", (C1505/C1504-1)*IRNow1*ApproxDuration(C1505,5), (C1505-C1504)*ApproxDuration(C1505,5))</f>
        <v>2.3518557566707902E-3</v>
      </c>
      <c r="E1505" s="22" t="str">
        <f ca="1">IF(DataWindow&lt;(B1505-250),-CalcIM(OFFSET(D1504,0,0,-DataWindow,1),ConfLevel, metric, OFFSET($F$11,0,0,StressPeriod,1)),"")</f>
        <v/>
      </c>
      <c r="F1505" s="22">
        <f>IF(ReturnsType2="Relative", (C1505/C1504-1)*IRNow1*ApproxDuration(C1505,5), (C1505-C1504)*ApproxDuration(C1505,5))</f>
        <v>2.3518557566707902E-3</v>
      </c>
      <c r="G1505" s="15" t="str">
        <f ca="1">IF(DataWindow2&lt;(B1505-250),-CalcIM(OFFSET(F1504,0,0,-DataWindow2,1),ConfLevel2, metric2, OFFSET($D$11,0,0,StressPeriod2,1)),"")</f>
        <v/>
      </c>
    </row>
    <row r="1506" spans="2:7" x14ac:dyDescent="0.3">
      <c r="B1506" s="7">
        <f t="shared" si="24"/>
        <v>1494</v>
      </c>
      <c r="C1506" s="22">
        <v>4.1700000000000001E-2</v>
      </c>
      <c r="D1506" s="14">
        <f>IF(ReturnsType="Relative", (C1506/C1505-1)*IRNow1*ApproxDuration(C1506,5), (C1506-C1505)*ApproxDuration(C1506,5))</f>
        <v>-1.4437848952206726E-3</v>
      </c>
      <c r="E1506" s="22" t="str">
        <f ca="1">IF(DataWindow&lt;(B1506-250),-CalcIM(OFFSET(D1505,0,0,-DataWindow,1),ConfLevel, metric, OFFSET($F$11,0,0,StressPeriod,1)),"")</f>
        <v/>
      </c>
      <c r="F1506" s="22">
        <f>IF(ReturnsType2="Relative", (C1506/C1505-1)*IRNow1*ApproxDuration(C1506,5), (C1506-C1505)*ApproxDuration(C1506,5))</f>
        <v>-1.4437848952206726E-3</v>
      </c>
      <c r="G1506" s="15" t="str">
        <f ca="1">IF(DataWindow2&lt;(B1506-250),-CalcIM(OFFSET(F1505,0,0,-DataWindow2,1),ConfLevel2, metric2, OFFSET($D$11,0,0,StressPeriod2,1)),"")</f>
        <v/>
      </c>
    </row>
    <row r="1507" spans="2:7" x14ac:dyDescent="0.3">
      <c r="B1507" s="7">
        <f t="shared" si="24"/>
        <v>1495</v>
      </c>
      <c r="C1507" s="22">
        <v>4.1700000000000001E-2</v>
      </c>
      <c r="D1507" s="14">
        <f>IF(ReturnsType="Relative", (C1507/C1506-1)*IRNow1*ApproxDuration(C1507,5), (C1507-C1506)*ApproxDuration(C1507,5))</f>
        <v>0</v>
      </c>
      <c r="E1507" s="22" t="str">
        <f ca="1">IF(DataWindow&lt;(B1507-250),-CalcIM(OFFSET(D1506,0,0,-DataWindow,1),ConfLevel, metric, OFFSET($F$11,0,0,StressPeriod,1)),"")</f>
        <v/>
      </c>
      <c r="F1507" s="22">
        <f>IF(ReturnsType2="Relative", (C1507/C1506-1)*IRNow1*ApproxDuration(C1507,5), (C1507-C1506)*ApproxDuration(C1507,5))</f>
        <v>0</v>
      </c>
      <c r="G1507" s="15" t="str">
        <f ca="1">IF(DataWindow2&lt;(B1507-250),-CalcIM(OFFSET(F1506,0,0,-DataWindow2,1),ConfLevel2, metric2, OFFSET($D$11,0,0,StressPeriod2,1)),"")</f>
        <v/>
      </c>
    </row>
    <row r="1508" spans="2:7" x14ac:dyDescent="0.3">
      <c r="B1508" s="7">
        <f t="shared" si="24"/>
        <v>1496</v>
      </c>
      <c r="C1508" s="22">
        <v>4.2000000000000003E-2</v>
      </c>
      <c r="D1508" s="14">
        <f>IF(ReturnsType="Relative", (C1508/C1507-1)*IRNow1*ApproxDuration(C1508,5), (C1508-C1507)*ApproxDuration(C1508,5))</f>
        <v>8.760235284009793E-4</v>
      </c>
      <c r="E1508" s="22" t="str">
        <f ca="1">IF(DataWindow&lt;(B1508-250),-CalcIM(OFFSET(D1507,0,0,-DataWindow,1),ConfLevel, metric, OFFSET($F$11,0,0,StressPeriod,1)),"")</f>
        <v/>
      </c>
      <c r="F1508" s="22">
        <f>IF(ReturnsType2="Relative", (C1508/C1507-1)*IRNow1*ApproxDuration(C1508,5), (C1508-C1507)*ApproxDuration(C1508,5))</f>
        <v>8.760235284009793E-4</v>
      </c>
      <c r="G1508" s="15" t="str">
        <f ca="1">IF(DataWindow2&lt;(B1508-250),-CalcIM(OFFSET(F1507,0,0,-DataWindow2,1),ConfLevel2, metric2, OFFSET($D$11,0,0,StressPeriod2,1)),"")</f>
        <v/>
      </c>
    </row>
    <row r="1509" spans="2:7" x14ac:dyDescent="0.3">
      <c r="B1509" s="7">
        <f t="shared" si="24"/>
        <v>1497</v>
      </c>
      <c r="C1509" s="22">
        <v>4.2300000000000004E-2</v>
      </c>
      <c r="D1509" s="14">
        <f>IF(ReturnsType="Relative", (C1509/C1508-1)*IRNow1*ApproxDuration(C1509,5), (C1509-C1508)*ApproxDuration(C1509,5))</f>
        <v>8.6913701647693101E-4</v>
      </c>
      <c r="E1509" s="22" t="str">
        <f ca="1">IF(DataWindow&lt;(B1509-250),-CalcIM(OFFSET(D1508,0,0,-DataWindow,1),ConfLevel, metric, OFFSET($F$11,0,0,StressPeriod,1)),"")</f>
        <v/>
      </c>
      <c r="F1509" s="22">
        <f>IF(ReturnsType2="Relative", (C1509/C1508-1)*IRNow1*ApproxDuration(C1509,5), (C1509-C1508)*ApproxDuration(C1509,5))</f>
        <v>8.6913701647693101E-4</v>
      </c>
      <c r="G1509" s="15" t="str">
        <f ca="1">IF(DataWindow2&lt;(B1509-250),-CalcIM(OFFSET(F1508,0,0,-DataWindow2,1),ConfLevel2, metric2, OFFSET($D$11,0,0,StressPeriod2,1)),"")</f>
        <v/>
      </c>
    </row>
    <row r="1510" spans="2:7" x14ac:dyDescent="0.3">
      <c r="B1510" s="7">
        <f t="shared" si="24"/>
        <v>1498</v>
      </c>
      <c r="C1510" s="22">
        <v>4.3400000000000001E-2</v>
      </c>
      <c r="D1510" s="14">
        <f>IF(ReturnsType="Relative", (C1510/C1509-1)*IRNow1*ApproxDuration(C1510,5), (C1510-C1509)*ApproxDuration(C1510,5))</f>
        <v>3.1558540116359123E-3</v>
      </c>
      <c r="E1510" s="22" t="str">
        <f ca="1">IF(DataWindow&lt;(B1510-250),-CalcIM(OFFSET(D1509,0,0,-DataWindow,1),ConfLevel, metric, OFFSET($F$11,0,0,StressPeriod,1)),"")</f>
        <v/>
      </c>
      <c r="F1510" s="22">
        <f>IF(ReturnsType2="Relative", (C1510/C1509-1)*IRNow1*ApproxDuration(C1510,5), (C1510-C1509)*ApproxDuration(C1510,5))</f>
        <v>3.1558540116359123E-3</v>
      </c>
      <c r="G1510" s="15" t="str">
        <f ca="1">IF(DataWindow2&lt;(B1510-250),-CalcIM(OFFSET(F1509,0,0,-DataWindow2,1),ConfLevel2, metric2, OFFSET($D$11,0,0,StressPeriod2,1)),"")</f>
        <v/>
      </c>
    </row>
    <row r="1511" spans="2:7" x14ac:dyDescent="0.3">
      <c r="B1511" s="7">
        <f t="shared" si="24"/>
        <v>1499</v>
      </c>
      <c r="C1511" s="22">
        <v>4.3799999999999999E-2</v>
      </c>
      <c r="D1511" s="14">
        <f>IF(ReturnsType="Relative", (C1511/C1510-1)*IRNow1*ApproxDuration(C1511,5), (C1511-C1510)*ApproxDuration(C1511,5))</f>
        <v>1.1174196935909058E-3</v>
      </c>
      <c r="E1511" s="22" t="str">
        <f ca="1">IF(DataWindow&lt;(B1511-250),-CalcIM(OFFSET(D1510,0,0,-DataWindow,1),ConfLevel, metric, OFFSET($F$11,0,0,StressPeriod,1)),"")</f>
        <v/>
      </c>
      <c r="F1511" s="22">
        <f>IF(ReturnsType2="Relative", (C1511/C1510-1)*IRNow1*ApproxDuration(C1511,5), (C1511-C1510)*ApproxDuration(C1511,5))</f>
        <v>1.1174196935909058E-3</v>
      </c>
      <c r="G1511" s="15" t="str">
        <f ca="1">IF(DataWindow2&lt;(B1511-250),-CalcIM(OFFSET(F1510,0,0,-DataWindow2,1),ConfLevel2, metric2, OFFSET($D$11,0,0,StressPeriod2,1)),"")</f>
        <v/>
      </c>
    </row>
    <row r="1512" spans="2:7" x14ac:dyDescent="0.3">
      <c r="B1512" s="7">
        <f t="shared" si="24"/>
        <v>1500</v>
      </c>
      <c r="C1512" s="22">
        <v>4.41E-2</v>
      </c>
      <c r="D1512" s="14">
        <f>IF(ReturnsType="Relative", (C1512/C1511-1)*IRNow1*ApproxDuration(C1512,5), (C1512-C1511)*ApproxDuration(C1512,5))</f>
        <v>8.2981141098002894E-4</v>
      </c>
      <c r="E1512" s="22" t="str">
        <f ca="1">IF(DataWindow&lt;(B1512-250),-CalcIM(OFFSET(D1511,0,0,-DataWindow,1),ConfLevel, metric, OFFSET($F$11,0,0,StressPeriod,1)),"")</f>
        <v/>
      </c>
      <c r="F1512" s="22">
        <f>IF(ReturnsType2="Relative", (C1512/C1511-1)*IRNow1*ApproxDuration(C1512,5), (C1512-C1511)*ApproxDuration(C1512,5))</f>
        <v>8.2981141098002894E-4</v>
      </c>
      <c r="G1512" s="15" t="str">
        <f ca="1">IF(DataWindow2&lt;(B1512-250),-CalcIM(OFFSET(F1511,0,0,-DataWindow2,1),ConfLevel2, metric2, OFFSET($D$11,0,0,StressPeriod2,1)),"")</f>
        <v/>
      </c>
    </row>
    <row r="1513" spans="2:7" x14ac:dyDescent="0.3">
      <c r="B1513" s="7">
        <f t="shared" si="24"/>
        <v>1501</v>
      </c>
      <c r="C1513" s="22">
        <v>4.3499999999999997E-2</v>
      </c>
      <c r="D1513" s="14">
        <f>IF(ReturnsType="Relative", (C1513/C1512-1)*IRNow1*ApproxDuration(C1513,5), (C1513-C1512)*ApproxDuration(C1513,5))</f>
        <v>-1.650716918340667E-3</v>
      </c>
      <c r="E1513" s="22">
        <f ca="1">IF(DataWindow&lt;(B1513-250),-CalcIM(OFFSET(D1512,0,0,-DataWindow,1),ConfLevel, metric, OFFSET($F$11,0,0,StressPeriod,1)),"")</f>
        <v>9.0292757723939281E-3</v>
      </c>
      <c r="F1513" s="22">
        <f>IF(ReturnsType2="Relative", (C1513/C1512-1)*IRNow1*ApproxDuration(C1513,5), (C1513-C1512)*ApproxDuration(C1513,5))</f>
        <v>-1.650716918340667E-3</v>
      </c>
      <c r="G1513" s="15">
        <f ca="1">IF(DataWindow2&lt;(B1513-250),-CalcIM(OFFSET(F1512,0,0,-DataWindow2,1),ConfLevel2, metric2, OFFSET($D$11,0,0,StressPeriod2,1)),"")</f>
        <v>1.0357635274358535E-2</v>
      </c>
    </row>
    <row r="1514" spans="2:7" x14ac:dyDescent="0.3">
      <c r="B1514" s="7">
        <f t="shared" si="24"/>
        <v>1502</v>
      </c>
      <c r="C1514" s="22">
        <v>4.3700000000000003E-2</v>
      </c>
      <c r="D1514" s="14">
        <f>IF(ReturnsType="Relative", (C1514/C1513-1)*IRNow1*ApproxDuration(C1514,5), (C1514-C1513)*ApproxDuration(C1514,5))</f>
        <v>5.5755975222855755E-4</v>
      </c>
      <c r="E1514" s="22">
        <f ca="1">IF(DataWindow&lt;(B1514-250),-CalcIM(OFFSET(D1513,0,0,-DataWindow,1),ConfLevel, metric, OFFSET($F$11,0,0,StressPeriod,1)),"")</f>
        <v>9.0292757723939281E-3</v>
      </c>
      <c r="F1514" s="22">
        <f>IF(ReturnsType2="Relative", (C1514/C1513-1)*IRNow1*ApproxDuration(C1514,5), (C1514-C1513)*ApproxDuration(C1514,5))</f>
        <v>5.5755975222855755E-4</v>
      </c>
      <c r="G1514" s="15">
        <f ca="1">IF(DataWindow2&lt;(B1514-250),-CalcIM(OFFSET(F1513,0,0,-DataWindow2,1),ConfLevel2, metric2, OFFSET($D$11,0,0,StressPeriod2,1)),"")</f>
        <v>1.0357635274358535E-2</v>
      </c>
    </row>
    <row r="1515" spans="2:7" x14ac:dyDescent="0.3">
      <c r="B1515" s="7">
        <f t="shared" si="24"/>
        <v>1503</v>
      </c>
      <c r="C1515" s="22">
        <v>4.41E-2</v>
      </c>
      <c r="D1515" s="14">
        <f>IF(ReturnsType="Relative", (C1515/C1514-1)*IRNow1*ApproxDuration(C1515,5), (C1515-C1514)*ApproxDuration(C1515,5))</f>
        <v>1.1089470572364609E-3</v>
      </c>
      <c r="E1515" s="22">
        <f ca="1">IF(DataWindow&lt;(B1515-250),-CalcIM(OFFSET(D1514,0,0,-DataWindow,1),ConfLevel, metric, OFFSET($F$11,0,0,StressPeriod,1)),"")</f>
        <v>9.0292757723939281E-3</v>
      </c>
      <c r="F1515" s="22">
        <f>IF(ReturnsType2="Relative", (C1515/C1514-1)*IRNow1*ApproxDuration(C1515,5), (C1515-C1514)*ApproxDuration(C1515,5))</f>
        <v>1.1089470572364609E-3</v>
      </c>
      <c r="G1515" s="15">
        <f ca="1">IF(DataWindow2&lt;(B1515-250),-CalcIM(OFFSET(F1514,0,0,-DataWindow2,1),ConfLevel2, metric2, OFFSET($D$11,0,0,StressPeriod2,1)),"")</f>
        <v>1.0357635274358535E-2</v>
      </c>
    </row>
    <row r="1516" spans="2:7" x14ac:dyDescent="0.3">
      <c r="B1516" s="7">
        <f t="shared" si="24"/>
        <v>1504</v>
      </c>
      <c r="C1516" s="22">
        <v>4.4199999999999996E-2</v>
      </c>
      <c r="D1516" s="14">
        <f>IF(ReturnsType="Relative", (C1516/C1515-1)*IRNow1*ApproxDuration(C1516,5), (C1516-C1515)*ApproxDuration(C1516,5))</f>
        <v>2.746559973817506E-4</v>
      </c>
      <c r="E1516" s="22">
        <f ca="1">IF(DataWindow&lt;(B1516-250),-CalcIM(OFFSET(D1515,0,0,-DataWindow,1),ConfLevel, metric, OFFSET($F$11,0,0,StressPeriod,1)),"")</f>
        <v>9.0292757723939281E-3</v>
      </c>
      <c r="F1516" s="22">
        <f>IF(ReturnsType2="Relative", (C1516/C1515-1)*IRNow1*ApproxDuration(C1516,5), (C1516-C1515)*ApproxDuration(C1516,5))</f>
        <v>2.746559973817506E-4</v>
      </c>
      <c r="G1516" s="15">
        <f ca="1">IF(DataWindow2&lt;(B1516-250),-CalcIM(OFFSET(F1515,0,0,-DataWindow2,1),ConfLevel2, metric2, OFFSET($D$11,0,0,StressPeriod2,1)),"")</f>
        <v>1.0357635274358535E-2</v>
      </c>
    </row>
    <row r="1517" spans="2:7" x14ac:dyDescent="0.3">
      <c r="B1517" s="7">
        <f t="shared" si="24"/>
        <v>1505</v>
      </c>
      <c r="C1517" s="22">
        <v>4.3700000000000003E-2</v>
      </c>
      <c r="D1517" s="14">
        <f>IF(ReturnsType="Relative", (C1517/C1516-1)*IRNow1*ApproxDuration(C1517,5), (C1517-C1516)*ApproxDuration(C1517,5))</f>
        <v>-1.3718240510147903E-3</v>
      </c>
      <c r="E1517" s="22">
        <f ca="1">IF(DataWindow&lt;(B1517-250),-CalcIM(OFFSET(D1516,0,0,-DataWindow,1),ConfLevel, metric, OFFSET($F$11,0,0,StressPeriod,1)),"")</f>
        <v>9.0292757723939281E-3</v>
      </c>
      <c r="F1517" s="22">
        <f>IF(ReturnsType2="Relative", (C1517/C1516-1)*IRNow1*ApproxDuration(C1517,5), (C1517-C1516)*ApproxDuration(C1517,5))</f>
        <v>-1.3718240510147903E-3</v>
      </c>
      <c r="G1517" s="15">
        <f ca="1">IF(DataWindow2&lt;(B1517-250),-CalcIM(OFFSET(F1516,0,0,-DataWindow2,1),ConfLevel2, metric2, OFFSET($D$11,0,0,StressPeriod2,1)),"")</f>
        <v>1.0357635274358535E-2</v>
      </c>
    </row>
    <row r="1518" spans="2:7" x14ac:dyDescent="0.3">
      <c r="B1518" s="7">
        <f t="shared" si="24"/>
        <v>1506</v>
      </c>
      <c r="C1518" s="22">
        <v>4.4500000000000005E-2</v>
      </c>
      <c r="D1518" s="14">
        <f>IF(ReturnsType="Relative", (C1518/C1517-1)*IRNow1*ApproxDuration(C1518,5), (C1518-C1517)*ApproxDuration(C1518,5))</f>
        <v>2.2157590590569237E-3</v>
      </c>
      <c r="E1518" s="22">
        <f ca="1">IF(DataWindow&lt;(B1518-250),-CalcIM(OFFSET(D1517,0,0,-DataWindow,1),ConfLevel, metric, OFFSET($F$11,0,0,StressPeriod,1)),"")</f>
        <v>9.0292757723939281E-3</v>
      </c>
      <c r="F1518" s="22">
        <f>IF(ReturnsType2="Relative", (C1518/C1517-1)*IRNow1*ApproxDuration(C1518,5), (C1518-C1517)*ApproxDuration(C1518,5))</f>
        <v>2.2157590590569237E-3</v>
      </c>
      <c r="G1518" s="15">
        <f ca="1">IF(DataWindow2&lt;(B1518-250),-CalcIM(OFFSET(F1517,0,0,-DataWindow2,1),ConfLevel2, metric2, OFFSET($D$11,0,0,StressPeriod2,1)),"")</f>
        <v>1.0357635274358535E-2</v>
      </c>
    </row>
    <row r="1519" spans="2:7" x14ac:dyDescent="0.3">
      <c r="B1519" s="7">
        <f t="shared" si="24"/>
        <v>1507</v>
      </c>
      <c r="C1519" s="22">
        <v>4.4299999999999999E-2</v>
      </c>
      <c r="D1519" s="14">
        <f>IF(ReturnsType="Relative", (C1519/C1518-1)*IRNow1*ApproxDuration(C1519,5), (C1519-C1518)*ApproxDuration(C1519,5))</f>
        <v>-5.4424329540729468E-4</v>
      </c>
      <c r="E1519" s="22">
        <f ca="1">IF(DataWindow&lt;(B1519-250),-CalcIM(OFFSET(D1518,0,0,-DataWindow,1),ConfLevel, metric, OFFSET($F$11,0,0,StressPeriod,1)),"")</f>
        <v>9.0292757723939281E-3</v>
      </c>
      <c r="F1519" s="22">
        <f>IF(ReturnsType2="Relative", (C1519/C1518-1)*IRNow1*ApproxDuration(C1519,5), (C1519-C1518)*ApproxDuration(C1519,5))</f>
        <v>-5.4424329540729468E-4</v>
      </c>
      <c r="G1519" s="15">
        <f ca="1">IF(DataWindow2&lt;(B1519-250),-CalcIM(OFFSET(F1518,0,0,-DataWindow2,1),ConfLevel2, metric2, OFFSET($D$11,0,0,StressPeriod2,1)),"")</f>
        <v>1.0357635274358535E-2</v>
      </c>
    </row>
    <row r="1520" spans="2:7" x14ac:dyDescent="0.3">
      <c r="B1520" s="7">
        <f t="shared" si="24"/>
        <v>1508</v>
      </c>
      <c r="C1520" s="22">
        <v>4.4000000000000004E-2</v>
      </c>
      <c r="D1520" s="14">
        <f>IF(ReturnsType="Relative", (C1520/C1519-1)*IRNow1*ApproxDuration(C1520,5), (C1520-C1519)*ApproxDuration(C1520,5))</f>
        <v>-8.2064320567612383E-4</v>
      </c>
      <c r="E1520" s="22">
        <f ca="1">IF(DataWindow&lt;(B1520-250),-CalcIM(OFFSET(D1519,0,0,-DataWindow,1),ConfLevel, metric, OFFSET($F$11,0,0,StressPeriod,1)),"")</f>
        <v>9.0292757723939281E-3</v>
      </c>
      <c r="F1520" s="22">
        <f>IF(ReturnsType2="Relative", (C1520/C1519-1)*IRNow1*ApproxDuration(C1520,5), (C1520-C1519)*ApproxDuration(C1520,5))</f>
        <v>-8.2064320567612383E-4</v>
      </c>
      <c r="G1520" s="15">
        <f ca="1">IF(DataWindow2&lt;(B1520-250),-CalcIM(OFFSET(F1519,0,0,-DataWindow2,1),ConfLevel2, metric2, OFFSET($D$11,0,0,StressPeriod2,1)),"")</f>
        <v>1.0357635274358535E-2</v>
      </c>
    </row>
    <row r="1521" spans="2:7" x14ac:dyDescent="0.3">
      <c r="B1521" s="7">
        <f t="shared" si="24"/>
        <v>1509</v>
      </c>
      <c r="C1521" s="22">
        <v>4.4699999999999997E-2</v>
      </c>
      <c r="D1521" s="14">
        <f>IF(ReturnsType="Relative", (C1521/C1520-1)*IRNow1*ApproxDuration(C1521,5), (C1521-C1520)*ApproxDuration(C1521,5))</f>
        <v>1.924643351485851E-3</v>
      </c>
      <c r="E1521" s="22">
        <f ca="1">IF(DataWindow&lt;(B1521-250),-CalcIM(OFFSET(D1520,0,0,-DataWindow,1),ConfLevel, metric, OFFSET($F$11,0,0,StressPeriod,1)),"")</f>
        <v>9.0292757723939281E-3</v>
      </c>
      <c r="F1521" s="22">
        <f>IF(ReturnsType2="Relative", (C1521/C1520-1)*IRNow1*ApproxDuration(C1521,5), (C1521-C1520)*ApproxDuration(C1521,5))</f>
        <v>1.924643351485851E-3</v>
      </c>
      <c r="G1521" s="15">
        <f ca="1">IF(DataWindow2&lt;(B1521-250),-CalcIM(OFFSET(F1520,0,0,-DataWindow2,1),ConfLevel2, metric2, OFFSET($D$11,0,0,StressPeriod2,1)),"")</f>
        <v>1.0357635274358535E-2</v>
      </c>
    </row>
    <row r="1522" spans="2:7" x14ac:dyDescent="0.3">
      <c r="B1522" s="7">
        <f t="shared" si="24"/>
        <v>1510</v>
      </c>
      <c r="C1522" s="22">
        <v>4.5400000000000003E-2</v>
      </c>
      <c r="D1522" s="14">
        <f>IF(ReturnsType="Relative", (C1522/C1521-1)*IRNow1*ApproxDuration(C1522,5), (C1522-C1521)*ApproxDuration(C1522,5))</f>
        <v>1.8913151872573984E-3</v>
      </c>
      <c r="E1522" s="22">
        <f ca="1">IF(DataWindow&lt;(B1522-250),-CalcIM(OFFSET(D1521,0,0,-DataWindow,1),ConfLevel, metric, OFFSET($F$11,0,0,StressPeriod,1)),"")</f>
        <v>9.0292757723939281E-3</v>
      </c>
      <c r="F1522" s="22">
        <f>IF(ReturnsType2="Relative", (C1522/C1521-1)*IRNow1*ApproxDuration(C1522,5), (C1522-C1521)*ApproxDuration(C1522,5))</f>
        <v>1.8913151872573984E-3</v>
      </c>
      <c r="G1522" s="15">
        <f ca="1">IF(DataWindow2&lt;(B1522-250),-CalcIM(OFFSET(F1521,0,0,-DataWindow2,1),ConfLevel2, metric2, OFFSET($D$11,0,0,StressPeriod2,1)),"")</f>
        <v>1.0357635274358535E-2</v>
      </c>
    </row>
    <row r="1523" spans="2:7" x14ac:dyDescent="0.3">
      <c r="B1523" s="7">
        <f t="shared" si="24"/>
        <v>1511</v>
      </c>
      <c r="C1523" s="22">
        <v>4.4999999999999998E-2</v>
      </c>
      <c r="D1523" s="14">
        <f>IF(ReturnsType="Relative", (C1523/C1522-1)*IRNow1*ApproxDuration(C1523,5), (C1523-C1522)*ApproxDuration(C1523,5))</f>
        <v>-1.0651124999504383E-3</v>
      </c>
      <c r="E1523" s="22">
        <f ca="1">IF(DataWindow&lt;(B1523-250),-CalcIM(OFFSET(D1522,0,0,-DataWindow,1),ConfLevel, metric, OFFSET($F$11,0,0,StressPeriod,1)),"")</f>
        <v>9.0292757723939281E-3</v>
      </c>
      <c r="F1523" s="22">
        <f>IF(ReturnsType2="Relative", (C1523/C1522-1)*IRNow1*ApproxDuration(C1523,5), (C1523-C1522)*ApproxDuration(C1523,5))</f>
        <v>-1.0651124999504383E-3</v>
      </c>
      <c r="G1523" s="15">
        <f ca="1">IF(DataWindow2&lt;(B1523-250),-CalcIM(OFFSET(F1522,0,0,-DataWindow2,1),ConfLevel2, metric2, OFFSET($D$11,0,0,StressPeriod2,1)),"")</f>
        <v>1.0357635274358535E-2</v>
      </c>
    </row>
    <row r="1524" spans="2:7" x14ac:dyDescent="0.3">
      <c r="B1524" s="7">
        <f t="shared" si="24"/>
        <v>1512</v>
      </c>
      <c r="C1524" s="22">
        <v>4.4999999999999998E-2</v>
      </c>
      <c r="D1524" s="14">
        <f>IF(ReturnsType="Relative", (C1524/C1523-1)*IRNow1*ApproxDuration(C1524,5), (C1524-C1523)*ApproxDuration(C1524,5))</f>
        <v>0</v>
      </c>
      <c r="E1524" s="22">
        <f ca="1">IF(DataWindow&lt;(B1524-250),-CalcIM(OFFSET(D1523,0,0,-DataWindow,1),ConfLevel, metric, OFFSET($F$11,0,0,StressPeriod,1)),"")</f>
        <v>9.0292757723939281E-3</v>
      </c>
      <c r="F1524" s="22">
        <f>IF(ReturnsType2="Relative", (C1524/C1523-1)*IRNow1*ApproxDuration(C1524,5), (C1524-C1523)*ApproxDuration(C1524,5))</f>
        <v>0</v>
      </c>
      <c r="G1524" s="15">
        <f ca="1">IF(DataWindow2&lt;(B1524-250),-CalcIM(OFFSET(F1523,0,0,-DataWindow2,1),ConfLevel2, metric2, OFFSET($D$11,0,0,StressPeriod2,1)),"")</f>
        <v>1.0357635274358535E-2</v>
      </c>
    </row>
    <row r="1525" spans="2:7" x14ac:dyDescent="0.3">
      <c r="B1525" s="7">
        <f t="shared" si="24"/>
        <v>1513</v>
      </c>
      <c r="C1525" s="22">
        <v>4.5400000000000003E-2</v>
      </c>
      <c r="D1525" s="14">
        <f>IF(ReturnsType="Relative", (C1525/C1524-1)*IRNow1*ApproxDuration(C1525,5), (C1525-C1524)*ApproxDuration(C1525,5))</f>
        <v>1.0735465253384759E-3</v>
      </c>
      <c r="E1525" s="22">
        <f ca="1">IF(DataWindow&lt;(B1525-250),-CalcIM(OFFSET(D1524,0,0,-DataWindow,1),ConfLevel, metric, OFFSET($F$11,0,0,StressPeriod,1)),"")</f>
        <v>9.0292757723939281E-3</v>
      </c>
      <c r="F1525" s="22">
        <f>IF(ReturnsType2="Relative", (C1525/C1524-1)*IRNow1*ApproxDuration(C1525,5), (C1525-C1524)*ApproxDuration(C1525,5))</f>
        <v>1.0735465253384759E-3</v>
      </c>
      <c r="G1525" s="15">
        <f ca="1">IF(DataWindow2&lt;(B1525-250),-CalcIM(OFFSET(F1524,0,0,-DataWindow2,1),ConfLevel2, metric2, OFFSET($D$11,0,0,StressPeriod2,1)),"")</f>
        <v>1.0357635274358535E-2</v>
      </c>
    </row>
    <row r="1526" spans="2:7" x14ac:dyDescent="0.3">
      <c r="B1526" s="7">
        <f t="shared" si="24"/>
        <v>1514</v>
      </c>
      <c r="C1526" s="22">
        <v>4.5700000000000005E-2</v>
      </c>
      <c r="D1526" s="14">
        <f>IF(ReturnsType="Relative", (C1526/C1525-1)*IRNow1*ApproxDuration(C1526,5), (C1526-C1525)*ApproxDuration(C1526,5))</f>
        <v>7.9749033277921487E-4</v>
      </c>
      <c r="E1526" s="22">
        <f ca="1">IF(DataWindow&lt;(B1526-250),-CalcIM(OFFSET(D1525,0,0,-DataWindow,1),ConfLevel, metric, OFFSET($F$11,0,0,StressPeriod,1)),"")</f>
        <v>9.0292757723939281E-3</v>
      </c>
      <c r="F1526" s="22">
        <f>IF(ReturnsType2="Relative", (C1526/C1525-1)*IRNow1*ApproxDuration(C1526,5), (C1526-C1525)*ApproxDuration(C1526,5))</f>
        <v>7.9749033277921487E-4</v>
      </c>
      <c r="G1526" s="15">
        <f ca="1">IF(DataWindow2&lt;(B1526-250),-CalcIM(OFFSET(F1525,0,0,-DataWindow2,1),ConfLevel2, metric2, OFFSET($D$11,0,0,StressPeriod2,1)),"")</f>
        <v>1.0357635274358535E-2</v>
      </c>
    </row>
    <row r="1527" spans="2:7" x14ac:dyDescent="0.3">
      <c r="B1527" s="7">
        <f t="shared" si="24"/>
        <v>1515</v>
      </c>
      <c r="C1527" s="22">
        <v>4.5999999999999999E-2</v>
      </c>
      <c r="D1527" s="14">
        <f>IF(ReturnsType="Relative", (C1527/C1526-1)*IRNow1*ApproxDuration(C1527,5), (C1527-C1526)*ApproxDuration(C1527,5))</f>
        <v>7.9168386439109955E-4</v>
      </c>
      <c r="E1527" s="22">
        <f ca="1">IF(DataWindow&lt;(B1527-250),-CalcIM(OFFSET(D1526,0,0,-DataWindow,1),ConfLevel, metric, OFFSET($F$11,0,0,StressPeriod,1)),"")</f>
        <v>9.0292757723939281E-3</v>
      </c>
      <c r="F1527" s="22">
        <f>IF(ReturnsType2="Relative", (C1527/C1526-1)*IRNow1*ApproxDuration(C1527,5), (C1527-C1526)*ApproxDuration(C1527,5))</f>
        <v>7.9168386439109955E-4</v>
      </c>
      <c r="G1527" s="15">
        <f ca="1">IF(DataWindow2&lt;(B1527-250),-CalcIM(OFFSET(F1526,0,0,-DataWindow2,1),ConfLevel2, metric2, OFFSET($D$11,0,0,StressPeriod2,1)),"")</f>
        <v>1.0357635274358535E-2</v>
      </c>
    </row>
    <row r="1528" spans="2:7" x14ac:dyDescent="0.3">
      <c r="B1528" s="7">
        <f t="shared" si="24"/>
        <v>1516</v>
      </c>
      <c r="C1528" s="22">
        <v>4.7699999999999992E-2</v>
      </c>
      <c r="D1528" s="14">
        <f>IF(ReturnsType="Relative", (C1528/C1527-1)*IRNow1*ApproxDuration(C1528,5), (C1528-C1527)*ApproxDuration(C1528,5))</f>
        <v>4.4387846180827624E-3</v>
      </c>
      <c r="E1528" s="22">
        <f ca="1">IF(DataWindow&lt;(B1528-250),-CalcIM(OFFSET(D1527,0,0,-DataWindow,1),ConfLevel, metric, OFFSET($F$11,0,0,StressPeriod,1)),"")</f>
        <v>9.0292757723939281E-3</v>
      </c>
      <c r="F1528" s="22">
        <f>IF(ReturnsType2="Relative", (C1528/C1527-1)*IRNow1*ApproxDuration(C1528,5), (C1528-C1527)*ApproxDuration(C1528,5))</f>
        <v>4.4387846180827624E-3</v>
      </c>
      <c r="G1528" s="15">
        <f ca="1">IF(DataWindow2&lt;(B1528-250),-CalcIM(OFFSET(F1527,0,0,-DataWindow2,1),ConfLevel2, metric2, OFFSET($D$11,0,0,StressPeriod2,1)),"")</f>
        <v>1.0357635274358535E-2</v>
      </c>
    </row>
    <row r="1529" spans="2:7" x14ac:dyDescent="0.3">
      <c r="B1529" s="7">
        <f t="shared" si="24"/>
        <v>1517</v>
      </c>
      <c r="C1529" s="22">
        <v>4.7800000000000002E-2</v>
      </c>
      <c r="D1529" s="14">
        <f>IF(ReturnsType="Relative", (C1529/C1528-1)*IRNow1*ApproxDuration(C1529,5), (C1529-C1528)*ApproxDuration(C1529,5))</f>
        <v>2.5173890932422095E-4</v>
      </c>
      <c r="E1529" s="22">
        <f ca="1">IF(DataWindow&lt;(B1529-250),-CalcIM(OFFSET(D1528,0,0,-DataWindow,1),ConfLevel, metric, OFFSET($F$11,0,0,StressPeriod,1)),"")</f>
        <v>9.0292757723939281E-3</v>
      </c>
      <c r="F1529" s="22">
        <f>IF(ReturnsType2="Relative", (C1529/C1528-1)*IRNow1*ApproxDuration(C1529,5), (C1529-C1528)*ApproxDuration(C1529,5))</f>
        <v>2.5173890932422095E-4</v>
      </c>
      <c r="G1529" s="15">
        <f ca="1">IF(DataWindow2&lt;(B1529-250),-CalcIM(OFFSET(F1528,0,0,-DataWindow2,1),ConfLevel2, metric2, OFFSET($D$11,0,0,StressPeriod2,1)),"")</f>
        <v>1.0357635274358535E-2</v>
      </c>
    </row>
    <row r="1530" spans="2:7" x14ac:dyDescent="0.3">
      <c r="B1530" s="7">
        <f t="shared" si="24"/>
        <v>1518</v>
      </c>
      <c r="C1530" s="22">
        <v>4.7699999999999992E-2</v>
      </c>
      <c r="D1530" s="14">
        <f>IF(ReturnsType="Relative", (C1530/C1529-1)*IRNow1*ApproxDuration(C1530,5), (C1530-C1529)*ApproxDuration(C1530,5))</f>
        <v>-2.512725725225537E-4</v>
      </c>
      <c r="E1530" s="22">
        <f ca="1">IF(DataWindow&lt;(B1530-250),-CalcIM(OFFSET(D1529,0,0,-DataWindow,1),ConfLevel, metric, OFFSET($F$11,0,0,StressPeriod,1)),"")</f>
        <v>9.0292757723939281E-3</v>
      </c>
      <c r="F1530" s="22">
        <f>IF(ReturnsType2="Relative", (C1530/C1529-1)*IRNow1*ApproxDuration(C1530,5), (C1530-C1529)*ApproxDuration(C1530,5))</f>
        <v>-2.512725725225537E-4</v>
      </c>
      <c r="G1530" s="15">
        <f ca="1">IF(DataWindow2&lt;(B1530-250),-CalcIM(OFFSET(F1529,0,0,-DataWindow2,1),ConfLevel2, metric2, OFFSET($D$11,0,0,StressPeriod2,1)),"")</f>
        <v>1.0357635274358535E-2</v>
      </c>
    </row>
    <row r="1531" spans="2:7" x14ac:dyDescent="0.3">
      <c r="B1531" s="7">
        <f t="shared" si="24"/>
        <v>1519</v>
      </c>
      <c r="C1531" s="22">
        <v>4.8000000000000001E-2</v>
      </c>
      <c r="D1531" s="14">
        <f>IF(ReturnsType="Relative", (C1531/C1530-1)*IRNow1*ApproxDuration(C1531,5), (C1531-C1530)*ApproxDuration(C1531,5))</f>
        <v>7.5485426509476667E-4</v>
      </c>
      <c r="E1531" s="22">
        <f ca="1">IF(DataWindow&lt;(B1531-250),-CalcIM(OFFSET(D1530,0,0,-DataWindow,1),ConfLevel, metric, OFFSET($F$11,0,0,StressPeriod,1)),"")</f>
        <v>9.0292757723939281E-3</v>
      </c>
      <c r="F1531" s="22">
        <f>IF(ReturnsType2="Relative", (C1531/C1530-1)*IRNow1*ApproxDuration(C1531,5), (C1531-C1530)*ApproxDuration(C1531,5))</f>
        <v>7.5485426509476667E-4</v>
      </c>
      <c r="G1531" s="15">
        <f ca="1">IF(DataWindow2&lt;(B1531-250),-CalcIM(OFFSET(F1530,0,0,-DataWindow2,1),ConfLevel2, metric2, OFFSET($D$11,0,0,StressPeriod2,1)),"")</f>
        <v>1.0357635274358535E-2</v>
      </c>
    </row>
    <row r="1532" spans="2:7" x14ac:dyDescent="0.3">
      <c r="B1532" s="7">
        <f t="shared" si="24"/>
        <v>1520</v>
      </c>
      <c r="C1532" s="22">
        <v>4.8499999999999995E-2</v>
      </c>
      <c r="D1532" s="14">
        <f>IF(ReturnsType="Relative", (C1532/C1531-1)*IRNow1*ApproxDuration(C1532,5), (C1532-C1531)*ApproxDuration(C1532,5))</f>
        <v>1.2487282679068755E-3</v>
      </c>
      <c r="E1532" s="22">
        <f ca="1">IF(DataWindow&lt;(B1532-250),-CalcIM(OFFSET(D1531,0,0,-DataWindow,1),ConfLevel, metric, OFFSET($F$11,0,0,StressPeriod,1)),"")</f>
        <v>9.0292757723939281E-3</v>
      </c>
      <c r="F1532" s="22">
        <f>IF(ReturnsType2="Relative", (C1532/C1531-1)*IRNow1*ApproxDuration(C1532,5), (C1532-C1531)*ApproxDuration(C1532,5))</f>
        <v>1.2487282679068755E-3</v>
      </c>
      <c r="G1532" s="15">
        <f ca="1">IF(DataWindow2&lt;(B1532-250),-CalcIM(OFFSET(F1531,0,0,-DataWindow2,1),ConfLevel2, metric2, OFFSET($D$11,0,0,StressPeriod2,1)),"")</f>
        <v>1.0357635274358535E-2</v>
      </c>
    </row>
    <row r="1533" spans="2:7" x14ac:dyDescent="0.3">
      <c r="B1533" s="7">
        <f t="shared" si="24"/>
        <v>1521</v>
      </c>
      <c r="C1533" s="22">
        <v>4.7899999999999998E-2</v>
      </c>
      <c r="D1533" s="14">
        <f>IF(ReturnsType="Relative", (C1533/C1532-1)*IRNow1*ApproxDuration(C1533,5), (C1533-C1532)*ApproxDuration(C1533,5))</f>
        <v>-1.4851625473431525E-3</v>
      </c>
      <c r="E1533" s="22">
        <f ca="1">IF(DataWindow&lt;(B1533-250),-CalcIM(OFFSET(D1532,0,0,-DataWindow,1),ConfLevel, metric, OFFSET($F$11,0,0,StressPeriod,1)),"")</f>
        <v>9.0292757723939281E-3</v>
      </c>
      <c r="F1533" s="22">
        <f>IF(ReturnsType2="Relative", (C1533/C1532-1)*IRNow1*ApproxDuration(C1533,5), (C1533-C1532)*ApproxDuration(C1533,5))</f>
        <v>-1.4851625473431525E-3</v>
      </c>
      <c r="G1533" s="15">
        <f ca="1">IF(DataWindow2&lt;(B1533-250),-CalcIM(OFFSET(F1532,0,0,-DataWindow2,1),ConfLevel2, metric2, OFFSET($D$11,0,0,StressPeriod2,1)),"")</f>
        <v>1.0357635274358535E-2</v>
      </c>
    </row>
    <row r="1534" spans="2:7" x14ac:dyDescent="0.3">
      <c r="B1534" s="7">
        <f t="shared" si="24"/>
        <v>1522</v>
      </c>
      <c r="C1534" s="22">
        <v>4.7E-2</v>
      </c>
      <c r="D1534" s="14">
        <f>IF(ReturnsType="Relative", (C1534/C1533-1)*IRNow1*ApproxDuration(C1534,5), (C1534-C1533)*ApproxDuration(C1534,5))</f>
        <v>-2.2605287407372254E-3</v>
      </c>
      <c r="E1534" s="22">
        <f ca="1">IF(DataWindow&lt;(B1534-250),-CalcIM(OFFSET(D1533,0,0,-DataWindow,1),ConfLevel, metric, OFFSET($F$11,0,0,StressPeriod,1)),"")</f>
        <v>9.0292757723939281E-3</v>
      </c>
      <c r="F1534" s="22">
        <f>IF(ReturnsType2="Relative", (C1534/C1533-1)*IRNow1*ApproxDuration(C1534,5), (C1534-C1533)*ApproxDuration(C1534,5))</f>
        <v>-2.2605287407372254E-3</v>
      </c>
      <c r="G1534" s="15">
        <f ca="1">IF(DataWindow2&lt;(B1534-250),-CalcIM(OFFSET(F1533,0,0,-DataWindow2,1),ConfLevel2, metric2, OFFSET($D$11,0,0,StressPeriod2,1)),"")</f>
        <v>1.0357635274358535E-2</v>
      </c>
    </row>
    <row r="1535" spans="2:7" x14ac:dyDescent="0.3">
      <c r="B1535" s="7">
        <f t="shared" si="24"/>
        <v>1523</v>
      </c>
      <c r="C1535" s="22">
        <v>4.7400000000000005E-2</v>
      </c>
      <c r="D1535" s="14">
        <f>IF(ReturnsType="Relative", (C1535/C1534-1)*IRNow1*ApproxDuration(C1535,5), (C1535-C1534)*ApproxDuration(C1535,5))</f>
        <v>1.0229347739517996E-3</v>
      </c>
      <c r="E1535" s="22">
        <f ca="1">IF(DataWindow&lt;(B1535-250),-CalcIM(OFFSET(D1534,0,0,-DataWindow,1),ConfLevel, metric, OFFSET($F$11,0,0,StressPeriod,1)),"")</f>
        <v>9.0292757723939281E-3</v>
      </c>
      <c r="F1535" s="22">
        <f>IF(ReturnsType2="Relative", (C1535/C1534-1)*IRNow1*ApproxDuration(C1535,5), (C1535-C1534)*ApproxDuration(C1535,5))</f>
        <v>1.0229347739517996E-3</v>
      </c>
      <c r="G1535" s="15">
        <f ca="1">IF(DataWindow2&lt;(B1535-250),-CalcIM(OFFSET(F1534,0,0,-DataWindow2,1),ConfLevel2, metric2, OFFSET($D$11,0,0,StressPeriod2,1)),"")</f>
        <v>1.0357635274358535E-2</v>
      </c>
    </row>
    <row r="1536" spans="2:7" x14ac:dyDescent="0.3">
      <c r="B1536" s="7">
        <f t="shared" si="24"/>
        <v>1524</v>
      </c>
      <c r="C1536" s="22">
        <v>4.7899999999999998E-2</v>
      </c>
      <c r="D1536" s="14">
        <f>IF(ReturnsType="Relative", (C1536/C1535-1)*IRNow1*ApproxDuration(C1536,5), (C1536-C1535)*ApproxDuration(C1536,5))</f>
        <v>1.2663569540460886E-3</v>
      </c>
      <c r="E1536" s="22">
        <f ca="1">IF(DataWindow&lt;(B1536-250),-CalcIM(OFFSET(D1535,0,0,-DataWindow,1),ConfLevel, metric, OFFSET($F$11,0,0,StressPeriod,1)),"")</f>
        <v>9.0292757723939281E-3</v>
      </c>
      <c r="F1536" s="22">
        <f>IF(ReturnsType2="Relative", (C1536/C1535-1)*IRNow1*ApproxDuration(C1536,5), (C1536-C1535)*ApproxDuration(C1536,5))</f>
        <v>1.2663569540460886E-3</v>
      </c>
      <c r="G1536" s="15">
        <f ca="1">IF(DataWindow2&lt;(B1536-250),-CalcIM(OFFSET(F1535,0,0,-DataWindow2,1),ConfLevel2, metric2, OFFSET($D$11,0,0,StressPeriod2,1)),"")</f>
        <v>1.0357635274358535E-2</v>
      </c>
    </row>
    <row r="1537" spans="2:7" x14ac:dyDescent="0.3">
      <c r="B1537" s="7">
        <f t="shared" si="24"/>
        <v>1525</v>
      </c>
      <c r="C1537" s="22">
        <v>4.7199999999999999E-2</v>
      </c>
      <c r="D1537" s="14">
        <f>IF(ReturnsType="Relative", (C1537/C1536-1)*IRNow1*ApproxDuration(C1537,5), (C1537-C1536)*ApproxDuration(C1537,5))</f>
        <v>-1.7573446015135821E-3</v>
      </c>
      <c r="E1537" s="22">
        <f ca="1">IF(DataWindow&lt;(B1537-250),-CalcIM(OFFSET(D1536,0,0,-DataWindow,1),ConfLevel, metric, OFFSET($F$11,0,0,StressPeriod,1)),"")</f>
        <v>9.0292757723939281E-3</v>
      </c>
      <c r="F1537" s="22">
        <f>IF(ReturnsType2="Relative", (C1537/C1536-1)*IRNow1*ApproxDuration(C1537,5), (C1537-C1536)*ApproxDuration(C1537,5))</f>
        <v>-1.7573446015135821E-3</v>
      </c>
      <c r="G1537" s="15">
        <f ca="1">IF(DataWindow2&lt;(B1537-250),-CalcIM(OFFSET(F1536,0,0,-DataWindow2,1),ConfLevel2, metric2, OFFSET($D$11,0,0,StressPeriod2,1)),"")</f>
        <v>1.0357635274358535E-2</v>
      </c>
    </row>
    <row r="1538" spans="2:7" x14ac:dyDescent="0.3">
      <c r="B1538" s="7">
        <f t="shared" si="24"/>
        <v>1526</v>
      </c>
      <c r="C1538" s="22">
        <v>4.7599999999999996E-2</v>
      </c>
      <c r="D1538" s="14">
        <f>IF(ReturnsType="Relative", (C1538/C1537-1)*IRNow1*ApproxDuration(C1538,5), (C1538-C1537)*ApproxDuration(C1538,5))</f>
        <v>1.0181112627240039E-3</v>
      </c>
      <c r="E1538" s="22">
        <f ca="1">IF(DataWindow&lt;(B1538-250),-CalcIM(OFFSET(D1537,0,0,-DataWindow,1),ConfLevel, metric, OFFSET($F$11,0,0,StressPeriod,1)),"")</f>
        <v>9.0292757723939281E-3</v>
      </c>
      <c r="F1538" s="22">
        <f>IF(ReturnsType2="Relative", (C1538/C1537-1)*IRNow1*ApproxDuration(C1538,5), (C1538-C1537)*ApproxDuration(C1538,5))</f>
        <v>1.0181112627240039E-3</v>
      </c>
      <c r="G1538" s="15">
        <f ca="1">IF(DataWindow2&lt;(B1538-250),-CalcIM(OFFSET(F1537,0,0,-DataWindow2,1),ConfLevel2, metric2, OFFSET($D$11,0,0,StressPeriod2,1)),"")</f>
        <v>1.0357635274358535E-2</v>
      </c>
    </row>
    <row r="1539" spans="2:7" x14ac:dyDescent="0.3">
      <c r="B1539" s="7">
        <f t="shared" si="24"/>
        <v>1527</v>
      </c>
      <c r="C1539" s="22">
        <v>4.7400000000000005E-2</v>
      </c>
      <c r="D1539" s="14">
        <f>IF(ReturnsType="Relative", (C1539/C1538-1)*IRNow1*ApproxDuration(C1539,5), (C1539-C1538)*ApproxDuration(C1539,5))</f>
        <v>-5.0502031907282633E-4</v>
      </c>
      <c r="E1539" s="22">
        <f ca="1">IF(DataWindow&lt;(B1539-250),-CalcIM(OFFSET(D1538,0,0,-DataWindow,1),ConfLevel, metric, OFFSET($F$11,0,0,StressPeriod,1)),"")</f>
        <v>9.0292757723939281E-3</v>
      </c>
      <c r="F1539" s="22">
        <f>IF(ReturnsType2="Relative", (C1539/C1538-1)*IRNow1*ApproxDuration(C1539,5), (C1539-C1538)*ApproxDuration(C1539,5))</f>
        <v>-5.0502031907282633E-4</v>
      </c>
      <c r="G1539" s="15">
        <f ca="1">IF(DataWindow2&lt;(B1539-250),-CalcIM(OFFSET(F1538,0,0,-DataWindow2,1),ConfLevel2, metric2, OFFSET($D$11,0,0,StressPeriod2,1)),"")</f>
        <v>1.0357635274358535E-2</v>
      </c>
    </row>
    <row r="1540" spans="2:7" x14ac:dyDescent="0.3">
      <c r="B1540" s="7">
        <f t="shared" si="24"/>
        <v>1528</v>
      </c>
      <c r="C1540" s="22">
        <v>4.7199999999999999E-2</v>
      </c>
      <c r="D1540" s="14">
        <f>IF(ReturnsType="Relative", (C1540/C1539-1)*IRNow1*ApproxDuration(C1540,5), (C1540-C1539)*ApproxDuration(C1540,5))</f>
        <v>-5.0739485480713695E-4</v>
      </c>
      <c r="E1540" s="22">
        <f ca="1">IF(DataWindow&lt;(B1540-250),-CalcIM(OFFSET(D1539,0,0,-DataWindow,1),ConfLevel, metric, OFFSET($F$11,0,0,StressPeriod,1)),"")</f>
        <v>9.0292757723939281E-3</v>
      </c>
      <c r="F1540" s="22">
        <f>IF(ReturnsType2="Relative", (C1540/C1539-1)*IRNow1*ApproxDuration(C1540,5), (C1540-C1539)*ApproxDuration(C1540,5))</f>
        <v>-5.0739485480713695E-4</v>
      </c>
      <c r="G1540" s="15">
        <f ca="1">IF(DataWindow2&lt;(B1540-250),-CalcIM(OFFSET(F1539,0,0,-DataWindow2,1),ConfLevel2, metric2, OFFSET($D$11,0,0,StressPeriod2,1)),"")</f>
        <v>1.0357635274358535E-2</v>
      </c>
    </row>
    <row r="1541" spans="2:7" x14ac:dyDescent="0.3">
      <c r="B1541" s="7">
        <f t="shared" si="24"/>
        <v>1529</v>
      </c>
      <c r="C1541" s="22">
        <v>4.6699999999999998E-2</v>
      </c>
      <c r="D1541" s="14">
        <f>IF(ReturnsType="Relative", (C1541/C1540-1)*IRNow1*ApproxDuration(C1541,5), (C1541-C1540)*ApproxDuration(C1541,5))</f>
        <v>-1.2753930867358606E-3</v>
      </c>
      <c r="E1541" s="22">
        <f ca="1">IF(DataWindow&lt;(B1541-250),-CalcIM(OFFSET(D1540,0,0,-DataWindow,1),ConfLevel, metric, OFFSET($F$11,0,0,StressPeriod,1)),"")</f>
        <v>9.0292757723939281E-3</v>
      </c>
      <c r="F1541" s="22">
        <f>IF(ReturnsType2="Relative", (C1541/C1540-1)*IRNow1*ApproxDuration(C1541,5), (C1541-C1540)*ApproxDuration(C1541,5))</f>
        <v>-1.2753930867358606E-3</v>
      </c>
      <c r="G1541" s="15">
        <f ca="1">IF(DataWindow2&lt;(B1541-250),-CalcIM(OFFSET(F1540,0,0,-DataWindow2,1),ConfLevel2, metric2, OFFSET($D$11,0,0,StressPeriod2,1)),"")</f>
        <v>1.0357635274358535E-2</v>
      </c>
    </row>
    <row r="1542" spans="2:7" x14ac:dyDescent="0.3">
      <c r="B1542" s="7">
        <f t="shared" si="24"/>
        <v>1530</v>
      </c>
      <c r="C1542" s="22">
        <v>4.5899999999999996E-2</v>
      </c>
      <c r="D1542" s="14">
        <f>IF(ReturnsType="Relative", (C1542/C1541-1)*IRNow1*ApproxDuration(C1542,5), (C1542-C1541)*ApproxDuration(C1542,5))</f>
        <v>-2.0664469717814275E-3</v>
      </c>
      <c r="E1542" s="22">
        <f ca="1">IF(DataWindow&lt;(B1542-250),-CalcIM(OFFSET(D1541,0,0,-DataWindow,1),ConfLevel, metric, OFFSET($F$11,0,0,StressPeriod,1)),"")</f>
        <v>9.0292757723939281E-3</v>
      </c>
      <c r="F1542" s="22">
        <f>IF(ReturnsType2="Relative", (C1542/C1541-1)*IRNow1*ApproxDuration(C1542,5), (C1542-C1541)*ApproxDuration(C1542,5))</f>
        <v>-2.0664469717814275E-3</v>
      </c>
      <c r="G1542" s="15">
        <f ca="1">IF(DataWindow2&lt;(B1542-250),-CalcIM(OFFSET(F1541,0,0,-DataWindow2,1),ConfLevel2, metric2, OFFSET($D$11,0,0,StressPeriod2,1)),"")</f>
        <v>1.0357635274358535E-2</v>
      </c>
    </row>
    <row r="1543" spans="2:7" x14ac:dyDescent="0.3">
      <c r="B1543" s="7">
        <f t="shared" si="24"/>
        <v>1531</v>
      </c>
      <c r="C1543" s="22">
        <v>4.6600000000000003E-2</v>
      </c>
      <c r="D1543" s="14">
        <f>IF(ReturnsType="Relative", (C1543/C1542-1)*IRNow1*ApproxDuration(C1543,5), (C1543-C1542)*ApproxDuration(C1543,5))</f>
        <v>1.836562718164366E-3</v>
      </c>
      <c r="E1543" s="22">
        <f ca="1">IF(DataWindow&lt;(B1543-250),-CalcIM(OFFSET(D1542,0,0,-DataWindow,1),ConfLevel, metric, OFFSET($F$11,0,0,StressPeriod,1)),"")</f>
        <v>9.0292757723939281E-3</v>
      </c>
      <c r="F1543" s="22">
        <f>IF(ReturnsType2="Relative", (C1543/C1542-1)*IRNow1*ApproxDuration(C1543,5), (C1543-C1542)*ApproxDuration(C1543,5))</f>
        <v>1.836562718164366E-3</v>
      </c>
      <c r="G1543" s="15">
        <f ca="1">IF(DataWindow2&lt;(B1543-250),-CalcIM(OFFSET(F1542,0,0,-DataWindow2,1),ConfLevel2, metric2, OFFSET($D$11,0,0,StressPeriod2,1)),"")</f>
        <v>1.0357635274358535E-2</v>
      </c>
    </row>
    <row r="1544" spans="2:7" x14ac:dyDescent="0.3">
      <c r="B1544" s="7">
        <f t="shared" si="24"/>
        <v>1532</v>
      </c>
      <c r="C1544" s="22">
        <v>4.7E-2</v>
      </c>
      <c r="D1544" s="14">
        <f>IF(ReturnsType="Relative", (C1544/C1543-1)*IRNow1*ApproxDuration(C1544,5), (C1544-C1543)*ApproxDuration(C1544,5))</f>
        <v>1.0327069783625437E-3</v>
      </c>
      <c r="E1544" s="22">
        <f ca="1">IF(DataWindow&lt;(B1544-250),-CalcIM(OFFSET(D1543,0,0,-DataWindow,1),ConfLevel, metric, OFFSET($F$11,0,0,StressPeriod,1)),"")</f>
        <v>9.0292757723939281E-3</v>
      </c>
      <c r="F1544" s="22">
        <f>IF(ReturnsType2="Relative", (C1544/C1543-1)*IRNow1*ApproxDuration(C1544,5), (C1544-C1543)*ApproxDuration(C1544,5))</f>
        <v>1.0327069783625437E-3</v>
      </c>
      <c r="G1544" s="15">
        <f ca="1">IF(DataWindow2&lt;(B1544-250),-CalcIM(OFFSET(F1543,0,0,-DataWindow2,1),ConfLevel2, metric2, OFFSET($D$11,0,0,StressPeriod2,1)),"")</f>
        <v>1.0357635274358535E-2</v>
      </c>
    </row>
    <row r="1545" spans="2:7" x14ac:dyDescent="0.3">
      <c r="B1545" s="7">
        <f t="shared" si="24"/>
        <v>1533</v>
      </c>
      <c r="C1545" s="22">
        <v>4.7300000000000002E-2</v>
      </c>
      <c r="D1545" s="14">
        <f>IF(ReturnsType="Relative", (C1545/C1544-1)*IRNow1*ApproxDuration(C1545,5), (C1545-C1544)*ApproxDuration(C1545,5))</f>
        <v>7.6738534179930748E-4</v>
      </c>
      <c r="E1545" s="22">
        <f ca="1">IF(DataWindow&lt;(B1545-250),-CalcIM(OFFSET(D1544,0,0,-DataWindow,1),ConfLevel, metric, OFFSET($F$11,0,0,StressPeriod,1)),"")</f>
        <v>9.0292757723939281E-3</v>
      </c>
      <c r="F1545" s="22">
        <f>IF(ReturnsType2="Relative", (C1545/C1544-1)*IRNow1*ApproxDuration(C1545,5), (C1545-C1544)*ApproxDuration(C1545,5))</f>
        <v>7.6738534179930748E-4</v>
      </c>
      <c r="G1545" s="15">
        <f ca="1">IF(DataWindow2&lt;(B1545-250),-CalcIM(OFFSET(F1544,0,0,-DataWindow2,1),ConfLevel2, metric2, OFFSET($D$11,0,0,StressPeriod2,1)),"")</f>
        <v>1.0357635274358535E-2</v>
      </c>
    </row>
    <row r="1546" spans="2:7" x14ac:dyDescent="0.3">
      <c r="B1546" s="7">
        <f t="shared" si="24"/>
        <v>1534</v>
      </c>
      <c r="C1546" s="22">
        <v>4.7100000000000003E-2</v>
      </c>
      <c r="D1546" s="14">
        <f>IF(ReturnsType="Relative", (C1546/C1545-1)*IRNow1*ApproxDuration(C1546,5), (C1546-C1545)*ApproxDuration(C1546,5))</f>
        <v>-5.0858971274846522E-4</v>
      </c>
      <c r="E1546" s="22">
        <f ca="1">IF(DataWindow&lt;(B1546-250),-CalcIM(OFFSET(D1545,0,0,-DataWindow,1),ConfLevel, metric, OFFSET($F$11,0,0,StressPeriod,1)),"")</f>
        <v>9.0292757723939281E-3</v>
      </c>
      <c r="F1546" s="22">
        <f>IF(ReturnsType2="Relative", (C1546/C1545-1)*IRNow1*ApproxDuration(C1546,5), (C1546-C1545)*ApproxDuration(C1546,5))</f>
        <v>-5.0858971274846522E-4</v>
      </c>
      <c r="G1546" s="15">
        <f ca="1">IF(DataWindow2&lt;(B1546-250),-CalcIM(OFFSET(F1545,0,0,-DataWindow2,1),ConfLevel2, metric2, OFFSET($D$11,0,0,StressPeriod2,1)),"")</f>
        <v>1.0357635274358535E-2</v>
      </c>
    </row>
    <row r="1547" spans="2:7" x14ac:dyDescent="0.3">
      <c r="B1547" s="7">
        <f t="shared" si="24"/>
        <v>1535</v>
      </c>
      <c r="C1547" s="22">
        <v>4.7699999999999992E-2</v>
      </c>
      <c r="D1547" s="14">
        <f>IF(ReturnsType="Relative", (C1547/C1546-1)*IRNow1*ApproxDuration(C1547,5), (C1547-C1546)*ApproxDuration(C1547,5))</f>
        <v>1.5300419065702813E-3</v>
      </c>
      <c r="E1547" s="22">
        <f ca="1">IF(DataWindow&lt;(B1547-250),-CalcIM(OFFSET(D1546,0,0,-DataWindow,1),ConfLevel, metric, OFFSET($F$11,0,0,StressPeriod,1)),"")</f>
        <v>9.0292757723939281E-3</v>
      </c>
      <c r="F1547" s="22">
        <f>IF(ReturnsType2="Relative", (C1547/C1546-1)*IRNow1*ApproxDuration(C1547,5), (C1547-C1546)*ApproxDuration(C1547,5))</f>
        <v>1.5300419065702813E-3</v>
      </c>
      <c r="G1547" s="15">
        <f ca="1">IF(DataWindow2&lt;(B1547-250),-CalcIM(OFFSET(F1546,0,0,-DataWindow2,1),ConfLevel2, metric2, OFFSET($D$11,0,0,StressPeriod2,1)),"")</f>
        <v>1.0357635274358535E-2</v>
      </c>
    </row>
    <row r="1548" spans="2:7" x14ac:dyDescent="0.3">
      <c r="B1548" s="7">
        <f t="shared" si="24"/>
        <v>1536</v>
      </c>
      <c r="C1548" s="22">
        <v>4.7599999999999996E-2</v>
      </c>
      <c r="D1548" s="14">
        <f>IF(ReturnsType="Relative", (C1548/C1547-1)*IRNow1*ApproxDuration(C1548,5), (C1548-C1547)*ApproxDuration(C1548,5))</f>
        <v>-2.5185980922731347E-4</v>
      </c>
      <c r="E1548" s="22">
        <f ca="1">IF(DataWindow&lt;(B1548-250),-CalcIM(OFFSET(D1547,0,0,-DataWindow,1),ConfLevel, metric, OFFSET($F$11,0,0,StressPeriod,1)),"")</f>
        <v>9.0292757723939281E-3</v>
      </c>
      <c r="F1548" s="22">
        <f>IF(ReturnsType2="Relative", (C1548/C1547-1)*IRNow1*ApproxDuration(C1548,5), (C1548-C1547)*ApproxDuration(C1548,5))</f>
        <v>-2.5185980922731347E-4</v>
      </c>
      <c r="G1548" s="15">
        <f ca="1">IF(DataWindow2&lt;(B1548-250),-CalcIM(OFFSET(F1547,0,0,-DataWindow2,1),ConfLevel2, metric2, OFFSET($D$11,0,0,StressPeriod2,1)),"")</f>
        <v>1.0357635274358535E-2</v>
      </c>
    </row>
    <row r="1549" spans="2:7" x14ac:dyDescent="0.3">
      <c r="B1549" s="7">
        <f t="shared" si="24"/>
        <v>1537</v>
      </c>
      <c r="C1549" s="22">
        <v>4.7699999999999992E-2</v>
      </c>
      <c r="D1549" s="14">
        <f>IF(ReturnsType="Relative", (C1549/C1548-1)*IRNow1*ApproxDuration(C1549,5), (C1549-C1548)*ApproxDuration(C1549,5))</f>
        <v>2.5232833963396799E-4</v>
      </c>
      <c r="E1549" s="22">
        <f ca="1">IF(DataWindow&lt;(B1549-250),-CalcIM(OFFSET(D1548,0,0,-DataWindow,1),ConfLevel, metric, OFFSET($F$11,0,0,StressPeriod,1)),"")</f>
        <v>9.0292757723939281E-3</v>
      </c>
      <c r="F1549" s="22">
        <f>IF(ReturnsType2="Relative", (C1549/C1548-1)*IRNow1*ApproxDuration(C1549,5), (C1549-C1548)*ApproxDuration(C1549,5))</f>
        <v>2.5232833963396799E-4</v>
      </c>
      <c r="G1549" s="15">
        <f ca="1">IF(DataWindow2&lt;(B1549-250),-CalcIM(OFFSET(F1548,0,0,-DataWindow2,1),ConfLevel2, metric2, OFFSET($D$11,0,0,StressPeriod2,1)),"")</f>
        <v>1.0357635274358535E-2</v>
      </c>
    </row>
    <row r="1550" spans="2:7" x14ac:dyDescent="0.3">
      <c r="B1550" s="7">
        <f t="shared" ref="B1550:B1613" si="25">B1549+1</f>
        <v>1538</v>
      </c>
      <c r="C1550" s="22">
        <v>4.8099999999999997E-2</v>
      </c>
      <c r="D1550" s="14">
        <f>IF(ReturnsType="Relative", (C1550/C1549-1)*IRNow1*ApproxDuration(C1550,5), (C1550-C1549)*ApproxDuration(C1550,5))</f>
        <v>1.0062308298837504E-3</v>
      </c>
      <c r="E1550" s="22">
        <f ca="1">IF(DataWindow&lt;(B1550-250),-CalcIM(OFFSET(D1549,0,0,-DataWindow,1),ConfLevel, metric, OFFSET($F$11,0,0,StressPeriod,1)),"")</f>
        <v>9.0292757723939281E-3</v>
      </c>
      <c r="F1550" s="22">
        <f>IF(ReturnsType2="Relative", (C1550/C1549-1)*IRNow1*ApproxDuration(C1550,5), (C1550-C1549)*ApproxDuration(C1550,5))</f>
        <v>1.0062308298837504E-3</v>
      </c>
      <c r="G1550" s="15">
        <f ca="1">IF(DataWindow2&lt;(B1550-250),-CalcIM(OFFSET(F1549,0,0,-DataWindow2,1),ConfLevel2, metric2, OFFSET($D$11,0,0,StressPeriod2,1)),"")</f>
        <v>1.0357635274358535E-2</v>
      </c>
    </row>
    <row r="1551" spans="2:7" x14ac:dyDescent="0.3">
      <c r="B1551" s="7">
        <f t="shared" si="25"/>
        <v>1539</v>
      </c>
      <c r="C1551" s="22">
        <v>4.7899999999999998E-2</v>
      </c>
      <c r="D1551" s="14">
        <f>IF(ReturnsType="Relative", (C1551/C1550-1)*IRNow1*ApproxDuration(C1551,5), (C1551-C1550)*ApproxDuration(C1551,5))</f>
        <v>-4.9917105714582916E-4</v>
      </c>
      <c r="E1551" s="22">
        <f ca="1">IF(DataWindow&lt;(B1551-250),-CalcIM(OFFSET(D1550,0,0,-DataWindow,1),ConfLevel, metric, OFFSET($F$11,0,0,StressPeriod,1)),"")</f>
        <v>9.0292757723939281E-3</v>
      </c>
      <c r="F1551" s="22">
        <f>IF(ReturnsType2="Relative", (C1551/C1550-1)*IRNow1*ApproxDuration(C1551,5), (C1551-C1550)*ApproxDuration(C1551,5))</f>
        <v>-4.9917105714582916E-4</v>
      </c>
      <c r="G1551" s="15">
        <f ca="1">IF(DataWindow2&lt;(B1551-250),-CalcIM(OFFSET(F1550,0,0,-DataWindow2,1),ConfLevel2, metric2, OFFSET($D$11,0,0,StressPeriod2,1)),"")</f>
        <v>1.0357635274358535E-2</v>
      </c>
    </row>
    <row r="1552" spans="2:7" x14ac:dyDescent="0.3">
      <c r="B1552" s="7">
        <f t="shared" si="25"/>
        <v>1540</v>
      </c>
      <c r="C1552" s="22">
        <v>4.87E-2</v>
      </c>
      <c r="D1552" s="14">
        <f>IF(ReturnsType="Relative", (C1552/C1551-1)*IRNow1*ApproxDuration(C1552,5), (C1552-C1551)*ApproxDuration(C1552,5))</f>
        <v>2.0011760116699878E-3</v>
      </c>
      <c r="E1552" s="22">
        <f ca="1">IF(DataWindow&lt;(B1552-250),-CalcIM(OFFSET(D1551,0,0,-DataWindow,1),ConfLevel, metric, OFFSET($F$11,0,0,StressPeriod,1)),"")</f>
        <v>9.0292757723939281E-3</v>
      </c>
      <c r="F1552" s="22">
        <f>IF(ReturnsType2="Relative", (C1552/C1551-1)*IRNow1*ApproxDuration(C1552,5), (C1552-C1551)*ApproxDuration(C1552,5))</f>
        <v>2.0011760116699878E-3</v>
      </c>
      <c r="G1552" s="15">
        <f ca="1">IF(DataWindow2&lt;(B1552-250),-CalcIM(OFFSET(F1551,0,0,-DataWindow2,1),ConfLevel2, metric2, OFFSET($D$11,0,0,StressPeriod2,1)),"")</f>
        <v>1.0357635274358535E-2</v>
      </c>
    </row>
    <row r="1553" spans="2:7" x14ac:dyDescent="0.3">
      <c r="B1553" s="7">
        <f t="shared" si="25"/>
        <v>1541</v>
      </c>
      <c r="C1553" s="22">
        <v>4.6900000000000004E-2</v>
      </c>
      <c r="D1553" s="14">
        <f>IF(ReturnsType="Relative", (C1553/C1552-1)*IRNow1*ApproxDuration(C1553,5), (C1553-C1552)*ApproxDuration(C1553,5))</f>
        <v>-4.447857967224151E-3</v>
      </c>
      <c r="E1553" s="22">
        <f ca="1">IF(DataWindow&lt;(B1553-250),-CalcIM(OFFSET(D1552,0,0,-DataWindow,1),ConfLevel, metric, OFFSET($F$11,0,0,StressPeriod,1)),"")</f>
        <v>9.0292757723939281E-3</v>
      </c>
      <c r="F1553" s="22">
        <f>IF(ReturnsType2="Relative", (C1553/C1552-1)*IRNow1*ApproxDuration(C1553,5), (C1553-C1552)*ApproxDuration(C1553,5))</f>
        <v>-4.447857967224151E-3</v>
      </c>
      <c r="G1553" s="15">
        <f ca="1">IF(DataWindow2&lt;(B1553-250),-CalcIM(OFFSET(F1552,0,0,-DataWindow2,1),ConfLevel2, metric2, OFFSET($D$11,0,0,StressPeriod2,1)),"")</f>
        <v>1.0357635274358535E-2</v>
      </c>
    </row>
    <row r="1554" spans="2:7" x14ac:dyDescent="0.3">
      <c r="B1554" s="7">
        <f t="shared" si="25"/>
        <v>1542</v>
      </c>
      <c r="C1554" s="22">
        <v>4.7300000000000002E-2</v>
      </c>
      <c r="D1554" s="14">
        <f>IF(ReturnsType="Relative", (C1554/C1553-1)*IRNow1*ApproxDuration(C1554,5), (C1554-C1553)*ApproxDuration(C1554,5))</f>
        <v>1.0253620771732107E-3</v>
      </c>
      <c r="E1554" s="22">
        <f ca="1">IF(DataWindow&lt;(B1554-250),-CalcIM(OFFSET(D1553,0,0,-DataWindow,1),ConfLevel, metric, OFFSET($F$11,0,0,StressPeriod,1)),"")</f>
        <v>9.2140879451034149E-3</v>
      </c>
      <c r="F1554" s="22">
        <f>IF(ReturnsType2="Relative", (C1554/C1553-1)*IRNow1*ApproxDuration(C1554,5), (C1554-C1553)*ApproxDuration(C1554,5))</f>
        <v>1.0253620771732107E-3</v>
      </c>
      <c r="G1554" s="15">
        <f ca="1">IF(DataWindow2&lt;(B1554-250),-CalcIM(OFFSET(F1553,0,0,-DataWindow2,1),ConfLevel2, metric2, OFFSET($D$11,0,0,StressPeriod2,1)),"")</f>
        <v>1.0416636995513319E-2</v>
      </c>
    </row>
    <row r="1555" spans="2:7" x14ac:dyDescent="0.3">
      <c r="B1555" s="7">
        <f t="shared" si="25"/>
        <v>1543</v>
      </c>
      <c r="C1555" s="22">
        <v>4.6900000000000004E-2</v>
      </c>
      <c r="D1555" s="14">
        <f>IF(ReturnsType="Relative", (C1555/C1554-1)*IRNow1*ApproxDuration(C1555,5), (C1555-C1554)*ApproxDuration(C1555,5))</f>
        <v>-1.0176682311666264E-3</v>
      </c>
      <c r="E1555" s="22">
        <f ca="1">IF(DataWindow&lt;(B1555-250),-CalcIM(OFFSET(D1554,0,0,-DataWindow,1),ConfLevel, metric, OFFSET($F$11,0,0,StressPeriod,1)),"")</f>
        <v>9.2140879451034149E-3</v>
      </c>
      <c r="F1555" s="22">
        <f>IF(ReturnsType2="Relative", (C1555/C1554-1)*IRNow1*ApproxDuration(C1555,5), (C1555-C1554)*ApproxDuration(C1555,5))</f>
        <v>-1.0176682311666264E-3</v>
      </c>
      <c r="G1555" s="15">
        <f ca="1">IF(DataWindow2&lt;(B1555-250),-CalcIM(OFFSET(F1554,0,0,-DataWindow2,1),ConfLevel2, metric2, OFFSET($D$11,0,0,StressPeriod2,1)),"")</f>
        <v>1.0416636995513319E-2</v>
      </c>
    </row>
    <row r="1556" spans="2:7" x14ac:dyDescent="0.3">
      <c r="B1556" s="7">
        <f t="shared" si="25"/>
        <v>1544</v>
      </c>
      <c r="C1556" s="22">
        <v>4.7100000000000003E-2</v>
      </c>
      <c r="D1556" s="14">
        <f>IF(ReturnsType="Relative", (C1556/C1555-1)*IRNow1*ApproxDuration(C1556,5), (C1556-C1555)*ApproxDuration(C1556,5))</f>
        <v>5.1292736488277432E-4</v>
      </c>
      <c r="E1556" s="22">
        <f ca="1">IF(DataWindow&lt;(B1556-250),-CalcIM(OFFSET(D1555,0,0,-DataWindow,1),ConfLevel, metric, OFFSET($F$11,0,0,StressPeriod,1)),"")</f>
        <v>9.2140879451034149E-3</v>
      </c>
      <c r="F1556" s="22">
        <f>IF(ReturnsType2="Relative", (C1556/C1555-1)*IRNow1*ApproxDuration(C1556,5), (C1556-C1555)*ApproxDuration(C1556,5))</f>
        <v>5.1292736488277432E-4</v>
      </c>
      <c r="G1556" s="15">
        <f ca="1">IF(DataWindow2&lt;(B1556-250),-CalcIM(OFFSET(F1555,0,0,-DataWindow2,1),ConfLevel2, metric2, OFFSET($D$11,0,0,StressPeriod2,1)),"")</f>
        <v>1.0416636995513319E-2</v>
      </c>
    </row>
    <row r="1557" spans="2:7" x14ac:dyDescent="0.3">
      <c r="B1557" s="7">
        <f t="shared" si="25"/>
        <v>1545</v>
      </c>
      <c r="C1557" s="22">
        <v>4.6900000000000004E-2</v>
      </c>
      <c r="D1557" s="14">
        <f>IF(ReturnsType="Relative", (C1557/C1556-1)*IRNow1*ApproxDuration(C1557,5), (C1557-C1556)*ApproxDuration(C1557,5))</f>
        <v>-5.1099477000192688E-4</v>
      </c>
      <c r="E1557" s="22">
        <f ca="1">IF(DataWindow&lt;(B1557-250),-CalcIM(OFFSET(D1556,0,0,-DataWindow,1),ConfLevel, metric, OFFSET($F$11,0,0,StressPeriod,1)),"")</f>
        <v>9.2140879451034149E-3</v>
      </c>
      <c r="F1557" s="22">
        <f>IF(ReturnsType2="Relative", (C1557/C1556-1)*IRNow1*ApproxDuration(C1557,5), (C1557-C1556)*ApproxDuration(C1557,5))</f>
        <v>-5.1099477000192688E-4</v>
      </c>
      <c r="G1557" s="15">
        <f ca="1">IF(DataWindow2&lt;(B1557-250),-CalcIM(OFFSET(F1556,0,0,-DataWindow2,1),ConfLevel2, metric2, OFFSET($D$11,0,0,StressPeriod2,1)),"")</f>
        <v>1.0416636995513319E-2</v>
      </c>
    </row>
    <row r="1558" spans="2:7" x14ac:dyDescent="0.3">
      <c r="B1558" s="7">
        <f t="shared" si="25"/>
        <v>1546</v>
      </c>
      <c r="C1558" s="22">
        <v>4.7E-2</v>
      </c>
      <c r="D1558" s="14">
        <f>IF(ReturnsType="Relative", (C1558/C1557-1)*IRNow1*ApproxDuration(C1558,5), (C1558-C1557)*ApproxDuration(C1558,5))</f>
        <v>2.5652529419879273E-4</v>
      </c>
      <c r="E1558" s="22">
        <f ca="1">IF(DataWindow&lt;(B1558-250),-CalcIM(OFFSET(D1557,0,0,-DataWindow,1),ConfLevel, metric, OFFSET($F$11,0,0,StressPeriod,1)),"")</f>
        <v>9.2140879451034149E-3</v>
      </c>
      <c r="F1558" s="22">
        <f>IF(ReturnsType2="Relative", (C1558/C1557-1)*IRNow1*ApproxDuration(C1558,5), (C1558-C1557)*ApproxDuration(C1558,5))</f>
        <v>2.5652529419879273E-4</v>
      </c>
      <c r="G1558" s="15">
        <f ca="1">IF(DataWindow2&lt;(B1558-250),-CalcIM(OFFSET(F1557,0,0,-DataWindow2,1),ConfLevel2, metric2, OFFSET($D$11,0,0,StressPeriod2,1)),"")</f>
        <v>1.0416636995513319E-2</v>
      </c>
    </row>
    <row r="1559" spans="2:7" x14ac:dyDescent="0.3">
      <c r="B1559" s="7">
        <f t="shared" si="25"/>
        <v>1547</v>
      </c>
      <c r="C1559" s="22">
        <v>4.7E-2</v>
      </c>
      <c r="D1559" s="14">
        <f>IF(ReturnsType="Relative", (C1559/C1558-1)*IRNow1*ApproxDuration(C1559,5), (C1559-C1558)*ApproxDuration(C1559,5))</f>
        <v>0</v>
      </c>
      <c r="E1559" s="22">
        <f ca="1">IF(DataWindow&lt;(B1559-250),-CalcIM(OFFSET(D1558,0,0,-DataWindow,1),ConfLevel, metric, OFFSET($F$11,0,0,StressPeriod,1)),"")</f>
        <v>9.2140879451034149E-3</v>
      </c>
      <c r="F1559" s="22">
        <f>IF(ReturnsType2="Relative", (C1559/C1558-1)*IRNow1*ApproxDuration(C1559,5), (C1559-C1558)*ApproxDuration(C1559,5))</f>
        <v>0</v>
      </c>
      <c r="G1559" s="15">
        <f ca="1">IF(DataWindow2&lt;(B1559-250),-CalcIM(OFFSET(F1558,0,0,-DataWindow2,1),ConfLevel2, metric2, OFFSET($D$11,0,0,StressPeriod2,1)),"")</f>
        <v>1.0416636995513319E-2</v>
      </c>
    </row>
    <row r="1560" spans="2:7" x14ac:dyDescent="0.3">
      <c r="B1560" s="7">
        <f t="shared" si="25"/>
        <v>1548</v>
      </c>
      <c r="C1560" s="22">
        <v>4.6500000000000007E-2</v>
      </c>
      <c r="D1560" s="14">
        <f>IF(ReturnsType="Relative", (C1560/C1559-1)*IRNow1*ApproxDuration(C1560,5), (C1560-C1559)*ApproxDuration(C1560,5))</f>
        <v>-1.2814360026622996E-3</v>
      </c>
      <c r="E1560" s="22">
        <f ca="1">IF(DataWindow&lt;(B1560-250),-CalcIM(OFFSET(D1559,0,0,-DataWindow,1),ConfLevel, metric, OFFSET($F$11,0,0,StressPeriod,1)),"")</f>
        <v>9.2140879451034149E-3</v>
      </c>
      <c r="F1560" s="22">
        <f>IF(ReturnsType2="Relative", (C1560/C1559-1)*IRNow1*ApproxDuration(C1560,5), (C1560-C1559)*ApproxDuration(C1560,5))</f>
        <v>-1.2814360026622996E-3</v>
      </c>
      <c r="G1560" s="15">
        <f ca="1">IF(DataWindow2&lt;(B1560-250),-CalcIM(OFFSET(F1559,0,0,-DataWindow2,1),ConfLevel2, metric2, OFFSET($D$11,0,0,StressPeriod2,1)),"")</f>
        <v>1.0416636995513319E-2</v>
      </c>
    </row>
    <row r="1561" spans="2:7" x14ac:dyDescent="0.3">
      <c r="B1561" s="7">
        <f t="shared" si="25"/>
        <v>1549</v>
      </c>
      <c r="C1561" s="22">
        <v>4.6399999999999997E-2</v>
      </c>
      <c r="D1561" s="14">
        <f>IF(ReturnsType="Relative", (C1561/C1560-1)*IRNow1*ApproxDuration(C1561,5), (C1561-C1560)*ApproxDuration(C1561,5))</f>
        <v>-2.5910524057843113E-4</v>
      </c>
      <c r="E1561" s="22">
        <f ca="1">IF(DataWindow&lt;(B1561-250),-CalcIM(OFFSET(D1560,0,0,-DataWindow,1),ConfLevel, metric, OFFSET($F$11,0,0,StressPeriod,1)),"")</f>
        <v>9.2140879451034149E-3</v>
      </c>
      <c r="F1561" s="22">
        <f>IF(ReturnsType2="Relative", (C1561/C1560-1)*IRNow1*ApproxDuration(C1561,5), (C1561-C1560)*ApproxDuration(C1561,5))</f>
        <v>-2.5910524057843113E-4</v>
      </c>
      <c r="G1561" s="15">
        <f ca="1">IF(DataWindow2&lt;(B1561-250),-CalcIM(OFFSET(F1560,0,0,-DataWindow2,1),ConfLevel2, metric2, OFFSET($D$11,0,0,StressPeriod2,1)),"")</f>
        <v>1.0416636995513319E-2</v>
      </c>
    </row>
    <row r="1562" spans="2:7" x14ac:dyDescent="0.3">
      <c r="B1562" s="7">
        <f t="shared" si="25"/>
        <v>1550</v>
      </c>
      <c r="C1562" s="22">
        <v>4.7400000000000005E-2</v>
      </c>
      <c r="D1562" s="14">
        <f>IF(ReturnsType="Relative", (C1562/C1561-1)*IRNow1*ApproxDuration(C1562,5), (C1562-C1561)*ApproxDuration(C1562,5))</f>
        <v>2.5904059469684828E-3</v>
      </c>
      <c r="E1562" s="22">
        <f ca="1">IF(DataWindow&lt;(B1562-250),-CalcIM(OFFSET(D1561,0,0,-DataWindow,1),ConfLevel, metric, OFFSET($F$11,0,0,StressPeriod,1)),"")</f>
        <v>9.2140879451034149E-3</v>
      </c>
      <c r="F1562" s="22">
        <f>IF(ReturnsType2="Relative", (C1562/C1561-1)*IRNow1*ApproxDuration(C1562,5), (C1562-C1561)*ApproxDuration(C1562,5))</f>
        <v>2.5904059469684828E-3</v>
      </c>
      <c r="G1562" s="15">
        <f ca="1">IF(DataWindow2&lt;(B1562-250),-CalcIM(OFFSET(F1561,0,0,-DataWindow2,1),ConfLevel2, metric2, OFFSET($D$11,0,0,StressPeriod2,1)),"")</f>
        <v>1.0416636995513319E-2</v>
      </c>
    </row>
    <row r="1563" spans="2:7" x14ac:dyDescent="0.3">
      <c r="B1563" s="7">
        <f t="shared" si="25"/>
        <v>1551</v>
      </c>
      <c r="C1563" s="22">
        <v>4.7E-2</v>
      </c>
      <c r="D1563" s="14">
        <f>IF(ReturnsType="Relative", (C1563/C1562-1)*IRNow1*ApproxDuration(C1563,5), (C1563-C1562)*ApproxDuration(C1563,5))</f>
        <v>-1.0152773247193141E-3</v>
      </c>
      <c r="E1563" s="22">
        <f ca="1">IF(DataWindow&lt;(B1563-250),-CalcIM(OFFSET(D1562,0,0,-DataWindow,1),ConfLevel, metric, OFFSET($F$11,0,0,StressPeriod,1)),"")</f>
        <v>9.2140879451034149E-3</v>
      </c>
      <c r="F1563" s="22">
        <f>IF(ReturnsType2="Relative", (C1563/C1562-1)*IRNow1*ApproxDuration(C1563,5), (C1563-C1562)*ApproxDuration(C1563,5))</f>
        <v>-1.0152773247193141E-3</v>
      </c>
      <c r="G1563" s="15">
        <f ca="1">IF(DataWindow2&lt;(B1563-250),-CalcIM(OFFSET(F1562,0,0,-DataWindow2,1),ConfLevel2, metric2, OFFSET($D$11,0,0,StressPeriod2,1)),"")</f>
        <v>1.0416636995513319E-2</v>
      </c>
    </row>
    <row r="1564" spans="2:7" x14ac:dyDescent="0.3">
      <c r="B1564" s="7">
        <f t="shared" si="25"/>
        <v>1552</v>
      </c>
      <c r="C1564" s="22">
        <v>4.6199999999999998E-2</v>
      </c>
      <c r="D1564" s="14">
        <f>IF(ReturnsType="Relative", (C1564/C1563-1)*IRNow1*ApproxDuration(C1564,5), (C1564-C1563)*ApproxDuration(C1564,5))</f>
        <v>-2.0517765191299447E-3</v>
      </c>
      <c r="E1564" s="22">
        <f ca="1">IF(DataWindow&lt;(B1564-250),-CalcIM(OFFSET(D1563,0,0,-DataWindow,1),ConfLevel, metric, OFFSET($F$11,0,0,StressPeriod,1)),"")</f>
        <v>9.2140879451034149E-3</v>
      </c>
      <c r="F1564" s="22">
        <f>IF(ReturnsType2="Relative", (C1564/C1563-1)*IRNow1*ApproxDuration(C1564,5), (C1564-C1563)*ApproxDuration(C1564,5))</f>
        <v>-2.0517765191299447E-3</v>
      </c>
      <c r="G1564" s="15">
        <f ca="1">IF(DataWindow2&lt;(B1564-250),-CalcIM(OFFSET(F1563,0,0,-DataWindow2,1),ConfLevel2, metric2, OFFSET($D$11,0,0,StressPeriod2,1)),"")</f>
        <v>1.0416636995513319E-2</v>
      </c>
    </row>
    <row r="1565" spans="2:7" x14ac:dyDescent="0.3">
      <c r="B1565" s="7">
        <f t="shared" si="25"/>
        <v>1553</v>
      </c>
      <c r="C1565" s="22">
        <v>4.5599999999999995E-2</v>
      </c>
      <c r="D1565" s="14">
        <f>IF(ReturnsType="Relative", (C1565/C1564-1)*IRNow1*ApproxDuration(C1565,5), (C1565-C1564)*ApproxDuration(C1565,5))</f>
        <v>-1.567738945216108E-3</v>
      </c>
      <c r="E1565" s="22">
        <f ca="1">IF(DataWindow&lt;(B1565-250),-CalcIM(OFFSET(D1564,0,0,-DataWindow,1),ConfLevel, metric, OFFSET($F$11,0,0,StressPeriod,1)),"")</f>
        <v>9.2140879451034149E-3</v>
      </c>
      <c r="F1565" s="22">
        <f>IF(ReturnsType2="Relative", (C1565/C1564-1)*IRNow1*ApproxDuration(C1565,5), (C1565-C1564)*ApproxDuration(C1565,5))</f>
        <v>-1.567738945216108E-3</v>
      </c>
      <c r="G1565" s="15">
        <f ca="1">IF(DataWindow2&lt;(B1565-250),-CalcIM(OFFSET(F1564,0,0,-DataWindow2,1),ConfLevel2, metric2, OFFSET($D$11,0,0,StressPeriod2,1)),"")</f>
        <v>1.0416636995513319E-2</v>
      </c>
    </row>
    <row r="1566" spans="2:7" x14ac:dyDescent="0.3">
      <c r="B1566" s="7">
        <f t="shared" si="25"/>
        <v>1554</v>
      </c>
      <c r="C1566" s="22">
        <v>4.4600000000000001E-2</v>
      </c>
      <c r="D1566" s="14">
        <f>IF(ReturnsType="Relative", (C1566/C1565-1)*IRNow1*ApproxDuration(C1566,5), (C1566-C1565)*ApproxDuration(C1566,5))</f>
        <v>-2.6536558242108224E-3</v>
      </c>
      <c r="E1566" s="22">
        <f ca="1">IF(DataWindow&lt;(B1566-250),-CalcIM(OFFSET(D1565,0,0,-DataWindow,1),ConfLevel, metric, OFFSET($F$11,0,0,StressPeriod,1)),"")</f>
        <v>9.2140879451034149E-3</v>
      </c>
      <c r="F1566" s="22">
        <f>IF(ReturnsType2="Relative", (C1566/C1565-1)*IRNow1*ApproxDuration(C1566,5), (C1566-C1565)*ApproxDuration(C1566,5))</f>
        <v>-2.6536558242108224E-3</v>
      </c>
      <c r="G1566" s="15">
        <f ca="1">IF(DataWindow2&lt;(B1566-250),-CalcIM(OFFSET(F1565,0,0,-DataWindow2,1),ConfLevel2, metric2, OFFSET($D$11,0,0,StressPeriod2,1)),"")</f>
        <v>1.0416636995513319E-2</v>
      </c>
    </row>
    <row r="1567" spans="2:7" x14ac:dyDescent="0.3">
      <c r="B1567" s="7">
        <f t="shared" si="25"/>
        <v>1555</v>
      </c>
      <c r="C1567" s="22">
        <v>4.4800000000000006E-2</v>
      </c>
      <c r="D1567" s="14">
        <f>IF(ReturnsType="Relative", (C1567/C1566-1)*IRNow1*ApproxDuration(C1567,5), (C1567-C1566)*ApproxDuration(C1567,5))</f>
        <v>5.4236981222247624E-4</v>
      </c>
      <c r="E1567" s="22">
        <f ca="1">IF(DataWindow&lt;(B1567-250),-CalcIM(OFFSET(D1566,0,0,-DataWindow,1),ConfLevel, metric, OFFSET($F$11,0,0,StressPeriod,1)),"")</f>
        <v>9.2140879451034149E-3</v>
      </c>
      <c r="F1567" s="22">
        <f>IF(ReturnsType2="Relative", (C1567/C1566-1)*IRNow1*ApproxDuration(C1567,5), (C1567-C1566)*ApproxDuration(C1567,5))</f>
        <v>5.4236981222247624E-4</v>
      </c>
      <c r="G1567" s="15">
        <f ca="1">IF(DataWindow2&lt;(B1567-250),-CalcIM(OFFSET(F1566,0,0,-DataWindow2,1),ConfLevel2, metric2, OFFSET($D$11,0,0,StressPeriod2,1)),"")</f>
        <v>1.0416636995513319E-2</v>
      </c>
    </row>
    <row r="1568" spans="2:7" x14ac:dyDescent="0.3">
      <c r="B1568" s="7">
        <f t="shared" si="25"/>
        <v>1556</v>
      </c>
      <c r="C1568" s="22">
        <v>4.4699999999999997E-2</v>
      </c>
      <c r="D1568" s="14">
        <f>IF(ReturnsType="Relative", (C1568/C1567-1)*IRNow1*ApproxDuration(C1568,5), (C1568-C1567)*ApproxDuration(C1568,5))</f>
        <v>-2.7003924574422528E-4</v>
      </c>
      <c r="E1568" s="22">
        <f ca="1">IF(DataWindow&lt;(B1568-250),-CalcIM(OFFSET(D1567,0,0,-DataWindow,1),ConfLevel, metric, OFFSET($F$11,0,0,StressPeriod,1)),"")</f>
        <v>9.2140879451034149E-3</v>
      </c>
      <c r="F1568" s="22">
        <f>IF(ReturnsType2="Relative", (C1568/C1567-1)*IRNow1*ApproxDuration(C1568,5), (C1568-C1567)*ApproxDuration(C1568,5))</f>
        <v>-2.7003924574422528E-4</v>
      </c>
      <c r="G1568" s="15">
        <f ca="1">IF(DataWindow2&lt;(B1568-250),-CalcIM(OFFSET(F1567,0,0,-DataWindow2,1),ConfLevel2, metric2, OFFSET($D$11,0,0,StressPeriod2,1)),"")</f>
        <v>1.0416636995513319E-2</v>
      </c>
    </row>
    <row r="1569" spans="2:7" x14ac:dyDescent="0.3">
      <c r="B1569" s="7">
        <f t="shared" si="25"/>
        <v>1557</v>
      </c>
      <c r="C1569" s="22">
        <v>4.4699999999999997E-2</v>
      </c>
      <c r="D1569" s="14">
        <f>IF(ReturnsType="Relative", (C1569/C1568-1)*IRNow1*ApproxDuration(C1569,5), (C1569-C1568)*ApproxDuration(C1569,5))</f>
        <v>0</v>
      </c>
      <c r="E1569" s="22">
        <f ca="1">IF(DataWindow&lt;(B1569-250),-CalcIM(OFFSET(D1568,0,0,-DataWindow,1),ConfLevel, metric, OFFSET($F$11,0,0,StressPeriod,1)),"")</f>
        <v>9.2140879451034149E-3</v>
      </c>
      <c r="F1569" s="22">
        <f>IF(ReturnsType2="Relative", (C1569/C1568-1)*IRNow1*ApproxDuration(C1569,5), (C1569-C1568)*ApproxDuration(C1569,5))</f>
        <v>0</v>
      </c>
      <c r="G1569" s="15">
        <f ca="1">IF(DataWindow2&lt;(B1569-250),-CalcIM(OFFSET(F1568,0,0,-DataWindow2,1),ConfLevel2, metric2, OFFSET($D$11,0,0,StressPeriod2,1)),"")</f>
        <v>1.0416636995513319E-2</v>
      </c>
    </row>
    <row r="1570" spans="2:7" x14ac:dyDescent="0.3">
      <c r="B1570" s="7">
        <f t="shared" si="25"/>
        <v>1558</v>
      </c>
      <c r="C1570" s="22">
        <v>4.4699999999999997E-2</v>
      </c>
      <c r="D1570" s="14">
        <f>IF(ReturnsType="Relative", (C1570/C1569-1)*IRNow1*ApproxDuration(C1570,5), (C1570-C1569)*ApproxDuration(C1570,5))</f>
        <v>0</v>
      </c>
      <c r="E1570" s="22">
        <f ca="1">IF(DataWindow&lt;(B1570-250),-CalcIM(OFFSET(D1569,0,0,-DataWindow,1),ConfLevel, metric, OFFSET($F$11,0,0,StressPeriod,1)),"")</f>
        <v>9.2140879451034149E-3</v>
      </c>
      <c r="F1570" s="22">
        <f>IF(ReturnsType2="Relative", (C1570/C1569-1)*IRNow1*ApproxDuration(C1570,5), (C1570-C1569)*ApproxDuration(C1570,5))</f>
        <v>0</v>
      </c>
      <c r="G1570" s="15">
        <f ca="1">IF(DataWindow2&lt;(B1570-250),-CalcIM(OFFSET(F1569,0,0,-DataWindow2,1),ConfLevel2, metric2, OFFSET($D$11,0,0,StressPeriod2,1)),"")</f>
        <v>1.0416636995513319E-2</v>
      </c>
    </row>
    <row r="1571" spans="2:7" x14ac:dyDescent="0.3">
      <c r="B1571" s="7">
        <f t="shared" si="25"/>
        <v>1559</v>
      </c>
      <c r="C1571" s="22">
        <v>4.4400000000000002E-2</v>
      </c>
      <c r="D1571" s="14">
        <f>IF(ReturnsType="Relative", (C1571/C1570-1)*IRNow1*ApproxDuration(C1571,5), (C1571-C1570)*ApproxDuration(C1571,5))</f>
        <v>-8.1251665199892772E-4</v>
      </c>
      <c r="E1571" s="22">
        <f ca="1">IF(DataWindow&lt;(B1571-250),-CalcIM(OFFSET(D1570,0,0,-DataWindow,1),ConfLevel, metric, OFFSET($F$11,0,0,StressPeriod,1)),"")</f>
        <v>9.2140879451034149E-3</v>
      </c>
      <c r="F1571" s="22">
        <f>IF(ReturnsType2="Relative", (C1571/C1570-1)*IRNow1*ApproxDuration(C1571,5), (C1571-C1570)*ApproxDuration(C1571,5))</f>
        <v>-8.1251665199892772E-4</v>
      </c>
      <c r="G1571" s="15">
        <f ca="1">IF(DataWindow2&lt;(B1571-250),-CalcIM(OFFSET(F1570,0,0,-DataWindow2,1),ConfLevel2, metric2, OFFSET($D$11,0,0,StressPeriod2,1)),"")</f>
        <v>1.0416636995513319E-2</v>
      </c>
    </row>
    <row r="1572" spans="2:7" x14ac:dyDescent="0.3">
      <c r="B1572" s="7">
        <f t="shared" si="25"/>
        <v>1560</v>
      </c>
      <c r="C1572" s="22">
        <v>4.4800000000000006E-2</v>
      </c>
      <c r="D1572" s="14">
        <f>IF(ReturnsType="Relative", (C1572/C1571-1)*IRNow1*ApproxDuration(C1572,5), (C1572-C1571)*ApproxDuration(C1572,5))</f>
        <v>1.0896258389694381E-3</v>
      </c>
      <c r="E1572" s="22">
        <f ca="1">IF(DataWindow&lt;(B1572-250),-CalcIM(OFFSET(D1571,0,0,-DataWindow,1),ConfLevel, metric, OFFSET($F$11,0,0,StressPeriod,1)),"")</f>
        <v>9.2140879451034149E-3</v>
      </c>
      <c r="F1572" s="22">
        <f>IF(ReturnsType2="Relative", (C1572/C1571-1)*IRNow1*ApproxDuration(C1572,5), (C1572-C1571)*ApproxDuration(C1572,5))</f>
        <v>1.0896258389694381E-3</v>
      </c>
      <c r="G1572" s="15">
        <f ca="1">IF(DataWindow2&lt;(B1572-250),-CalcIM(OFFSET(F1571,0,0,-DataWindow2,1),ConfLevel2, metric2, OFFSET($D$11,0,0,StressPeriod2,1)),"")</f>
        <v>1.0416636995513319E-2</v>
      </c>
    </row>
    <row r="1573" spans="2:7" x14ac:dyDescent="0.3">
      <c r="B1573" s="7">
        <f t="shared" si="25"/>
        <v>1561</v>
      </c>
      <c r="C1573" s="22">
        <v>4.4800000000000006E-2</v>
      </c>
      <c r="D1573" s="14">
        <f>IF(ReturnsType="Relative", (C1573/C1572-1)*IRNow1*ApproxDuration(C1573,5), (C1573-C1572)*ApproxDuration(C1573,5))</f>
        <v>0</v>
      </c>
      <c r="E1573" s="22">
        <f ca="1">IF(DataWindow&lt;(B1573-250),-CalcIM(OFFSET(D1572,0,0,-DataWindow,1),ConfLevel, metric, OFFSET($F$11,0,0,StressPeriod,1)),"")</f>
        <v>9.2140879451034149E-3</v>
      </c>
      <c r="F1573" s="22">
        <f>IF(ReturnsType2="Relative", (C1573/C1572-1)*IRNow1*ApproxDuration(C1573,5), (C1573-C1572)*ApproxDuration(C1573,5))</f>
        <v>0</v>
      </c>
      <c r="G1573" s="15">
        <f ca="1">IF(DataWindow2&lt;(B1573-250),-CalcIM(OFFSET(F1572,0,0,-DataWindow2,1),ConfLevel2, metric2, OFFSET($D$11,0,0,StressPeriod2,1)),"")</f>
        <v>1.0416636995513319E-2</v>
      </c>
    </row>
    <row r="1574" spans="2:7" x14ac:dyDescent="0.3">
      <c r="B1574" s="7">
        <f t="shared" si="25"/>
        <v>1562</v>
      </c>
      <c r="C1574" s="22">
        <v>4.4900000000000002E-2</v>
      </c>
      <c r="D1574" s="14">
        <f>IF(ReturnsType="Relative", (C1574/C1573-1)*IRNow1*ApproxDuration(C1574,5), (C1574-C1573)*ApproxDuration(C1574,5))</f>
        <v>2.6990929392210647E-4</v>
      </c>
      <c r="E1574" s="22">
        <f ca="1">IF(DataWindow&lt;(B1574-250),-CalcIM(OFFSET(D1573,0,0,-DataWindow,1),ConfLevel, metric, OFFSET($F$11,0,0,StressPeriod,1)),"")</f>
        <v>9.2140879451034149E-3</v>
      </c>
      <c r="F1574" s="22">
        <f>IF(ReturnsType2="Relative", (C1574/C1573-1)*IRNow1*ApproxDuration(C1574,5), (C1574-C1573)*ApproxDuration(C1574,5))</f>
        <v>2.6990929392210647E-4</v>
      </c>
      <c r="G1574" s="15">
        <f ca="1">IF(DataWindow2&lt;(B1574-250),-CalcIM(OFFSET(F1573,0,0,-DataWindow2,1),ConfLevel2, metric2, OFFSET($D$11,0,0,StressPeriod2,1)),"")</f>
        <v>1.0416636995513319E-2</v>
      </c>
    </row>
    <row r="1575" spans="2:7" x14ac:dyDescent="0.3">
      <c r="B1575" s="7">
        <f t="shared" si="25"/>
        <v>1563</v>
      </c>
      <c r="C1575" s="22">
        <v>4.36E-2</v>
      </c>
      <c r="D1575" s="14">
        <f>IF(ReturnsType="Relative", (C1575/C1574-1)*IRNow1*ApproxDuration(C1575,5), (C1575-C1574)*ApproxDuration(C1575,5))</f>
        <v>-3.5119822835167694E-3</v>
      </c>
      <c r="E1575" s="22">
        <f ca="1">IF(DataWindow&lt;(B1575-250),-CalcIM(OFFSET(D1574,0,0,-DataWindow,1),ConfLevel, metric, OFFSET($F$11,0,0,StressPeriod,1)),"")</f>
        <v>9.2140879451034149E-3</v>
      </c>
      <c r="F1575" s="22">
        <f>IF(ReturnsType2="Relative", (C1575/C1574-1)*IRNow1*ApproxDuration(C1575,5), (C1575-C1574)*ApproxDuration(C1575,5))</f>
        <v>-3.5119822835167694E-3</v>
      </c>
      <c r="G1575" s="15">
        <f ca="1">IF(DataWindow2&lt;(B1575-250),-CalcIM(OFFSET(F1574,0,0,-DataWindow2,1),ConfLevel2, metric2, OFFSET($D$11,0,0,StressPeriod2,1)),"")</f>
        <v>1.0416636995513319E-2</v>
      </c>
    </row>
    <row r="1576" spans="2:7" x14ac:dyDescent="0.3">
      <c r="B1576" s="7">
        <f t="shared" si="25"/>
        <v>1564</v>
      </c>
      <c r="C1576" s="22">
        <v>4.36E-2</v>
      </c>
      <c r="D1576" s="14">
        <f>IF(ReturnsType="Relative", (C1576/C1575-1)*IRNow1*ApproxDuration(C1576,5), (C1576-C1575)*ApproxDuration(C1576,5))</f>
        <v>0</v>
      </c>
      <c r="E1576" s="22">
        <f ca="1">IF(DataWindow&lt;(B1576-250),-CalcIM(OFFSET(D1575,0,0,-DataWindow,1),ConfLevel, metric, OFFSET($F$11,0,0,StressPeriod,1)),"")</f>
        <v>9.2140879451034149E-3</v>
      </c>
      <c r="F1576" s="22">
        <f>IF(ReturnsType2="Relative", (C1576/C1575-1)*IRNow1*ApproxDuration(C1576,5), (C1576-C1575)*ApproxDuration(C1576,5))</f>
        <v>0</v>
      </c>
      <c r="G1576" s="15">
        <f ca="1">IF(DataWindow2&lt;(B1576-250),-CalcIM(OFFSET(F1575,0,0,-DataWindow2,1),ConfLevel2, metric2, OFFSET($D$11,0,0,StressPeriod2,1)),"")</f>
        <v>1.0416636995513319E-2</v>
      </c>
    </row>
    <row r="1577" spans="2:7" x14ac:dyDescent="0.3">
      <c r="B1577" s="7">
        <f t="shared" si="25"/>
        <v>1565</v>
      </c>
      <c r="C1577" s="22">
        <v>4.4500000000000005E-2</v>
      </c>
      <c r="D1577" s="14">
        <f>IF(ReturnsType="Relative", (C1577/C1576-1)*IRNow1*ApproxDuration(C1577,5), (C1577-C1576)*ApproxDuration(C1577,5))</f>
        <v>2.498446209653362E-3</v>
      </c>
      <c r="E1577" s="22">
        <f ca="1">IF(DataWindow&lt;(B1577-250),-CalcIM(OFFSET(D1576,0,0,-DataWindow,1),ConfLevel, metric, OFFSET($F$11,0,0,StressPeriod,1)),"")</f>
        <v>9.2140879451034149E-3</v>
      </c>
      <c r="F1577" s="22">
        <f>IF(ReturnsType2="Relative", (C1577/C1576-1)*IRNow1*ApproxDuration(C1577,5), (C1577-C1576)*ApproxDuration(C1577,5))</f>
        <v>2.498446209653362E-3</v>
      </c>
      <c r="G1577" s="15">
        <f ca="1">IF(DataWindow2&lt;(B1577-250),-CalcIM(OFFSET(F1576,0,0,-DataWindow2,1),ConfLevel2, metric2, OFFSET($D$11,0,0,StressPeriod2,1)),"")</f>
        <v>1.0416636995513319E-2</v>
      </c>
    </row>
    <row r="1578" spans="2:7" x14ac:dyDescent="0.3">
      <c r="B1578" s="7">
        <f t="shared" si="25"/>
        <v>1566</v>
      </c>
      <c r="C1578" s="22">
        <v>4.4900000000000002E-2</v>
      </c>
      <c r="D1578" s="14">
        <f>IF(ReturnsType="Relative", (C1578/C1577-1)*IRNow1*ApproxDuration(C1578,5), (C1578-C1577)*ApproxDuration(C1578,5))</f>
        <v>1.0869156285582583E-3</v>
      </c>
      <c r="E1578" s="22">
        <f ca="1">IF(DataWindow&lt;(B1578-250),-CalcIM(OFFSET(D1577,0,0,-DataWindow,1),ConfLevel, metric, OFFSET($F$11,0,0,StressPeriod,1)),"")</f>
        <v>9.2140879451034149E-3</v>
      </c>
      <c r="F1578" s="22">
        <f>IF(ReturnsType2="Relative", (C1578/C1577-1)*IRNow1*ApproxDuration(C1578,5), (C1578-C1577)*ApproxDuration(C1578,5))</f>
        <v>1.0869156285582583E-3</v>
      </c>
      <c r="G1578" s="15">
        <f ca="1">IF(DataWindow2&lt;(B1578-250),-CalcIM(OFFSET(F1577,0,0,-DataWindow2,1),ConfLevel2, metric2, OFFSET($D$11,0,0,StressPeriod2,1)),"")</f>
        <v>1.0416636995513319E-2</v>
      </c>
    </row>
    <row r="1579" spans="2:7" x14ac:dyDescent="0.3">
      <c r="B1579" s="7">
        <f t="shared" si="25"/>
        <v>1567</v>
      </c>
      <c r="C1579" s="22">
        <v>4.4600000000000001E-2</v>
      </c>
      <c r="D1579" s="14">
        <f>IF(ReturnsType="Relative", (C1579/C1578-1)*IRNow1*ApproxDuration(C1579,5), (C1579-C1578)*ApproxDuration(C1579,5))</f>
        <v>-8.0850805512704365E-4</v>
      </c>
      <c r="E1579" s="22">
        <f ca="1">IF(DataWindow&lt;(B1579-250),-CalcIM(OFFSET(D1578,0,0,-DataWindow,1),ConfLevel, metric, OFFSET($F$11,0,0,StressPeriod,1)),"")</f>
        <v>9.2140879451034149E-3</v>
      </c>
      <c r="F1579" s="22">
        <f>IF(ReturnsType2="Relative", (C1579/C1578-1)*IRNow1*ApproxDuration(C1579,5), (C1579-C1578)*ApproxDuration(C1579,5))</f>
        <v>-8.0850805512704365E-4</v>
      </c>
      <c r="G1579" s="15">
        <f ca="1">IF(DataWindow2&lt;(B1579-250),-CalcIM(OFFSET(F1578,0,0,-DataWindow2,1),ConfLevel2, metric2, OFFSET($D$11,0,0,StressPeriod2,1)),"")</f>
        <v>1.0416636995513319E-2</v>
      </c>
    </row>
    <row r="1580" spans="2:7" x14ac:dyDescent="0.3">
      <c r="B1580" s="7">
        <f t="shared" si="25"/>
        <v>1568</v>
      </c>
      <c r="C1580" s="22">
        <v>4.4299999999999999E-2</v>
      </c>
      <c r="D1580" s="14">
        <f>IF(ReturnsType="Relative", (C1580/C1579-1)*IRNow1*ApproxDuration(C1580,5), (C1580-C1579)*ApproxDuration(C1580,5))</f>
        <v>-8.1453452844027787E-4</v>
      </c>
      <c r="E1580" s="22">
        <f ca="1">IF(DataWindow&lt;(B1580-250),-CalcIM(OFFSET(D1579,0,0,-DataWindow,1),ConfLevel, metric, OFFSET($F$11,0,0,StressPeriod,1)),"")</f>
        <v>9.2140879451034149E-3</v>
      </c>
      <c r="F1580" s="22">
        <f>IF(ReturnsType2="Relative", (C1580/C1579-1)*IRNow1*ApproxDuration(C1580,5), (C1580-C1579)*ApproxDuration(C1580,5))</f>
        <v>-8.1453452844027787E-4</v>
      </c>
      <c r="G1580" s="15">
        <f ca="1">IF(DataWindow2&lt;(B1580-250),-CalcIM(OFFSET(F1579,0,0,-DataWindow2,1),ConfLevel2, metric2, OFFSET($D$11,0,0,StressPeriod2,1)),"")</f>
        <v>1.0416636995513319E-2</v>
      </c>
    </row>
    <row r="1581" spans="2:7" x14ac:dyDescent="0.3">
      <c r="B1581" s="7">
        <f t="shared" si="25"/>
        <v>1569</v>
      </c>
      <c r="C1581" s="22">
        <v>4.4699999999999997E-2</v>
      </c>
      <c r="D1581" s="14">
        <f>IF(ReturnsType="Relative", (C1581/C1580-1)*IRNow1*ApproxDuration(C1581,5), (C1581-C1580)*ApproxDuration(C1581,5))</f>
        <v>1.0923483710464697E-3</v>
      </c>
      <c r="E1581" s="22">
        <f ca="1">IF(DataWindow&lt;(B1581-250),-CalcIM(OFFSET(D1580,0,0,-DataWindow,1),ConfLevel, metric, OFFSET($F$11,0,0,StressPeriod,1)),"")</f>
        <v>9.2140879451034149E-3</v>
      </c>
      <c r="F1581" s="22">
        <f>IF(ReturnsType2="Relative", (C1581/C1580-1)*IRNow1*ApproxDuration(C1581,5), (C1581-C1580)*ApproxDuration(C1581,5))</f>
        <v>1.0923483710464697E-3</v>
      </c>
      <c r="G1581" s="15">
        <f ca="1">IF(DataWindow2&lt;(B1581-250),-CalcIM(OFFSET(F1580,0,0,-DataWindow2,1),ConfLevel2, metric2, OFFSET($D$11,0,0,StressPeriod2,1)),"")</f>
        <v>1.0416636995513319E-2</v>
      </c>
    </row>
    <row r="1582" spans="2:7" x14ac:dyDescent="0.3">
      <c r="B1582" s="7">
        <f t="shared" si="25"/>
        <v>1570</v>
      </c>
      <c r="C1582" s="22">
        <v>4.5899999999999996E-2</v>
      </c>
      <c r="D1582" s="14">
        <f>IF(ReturnsType="Relative", (C1582/C1581-1)*IRNow1*ApproxDuration(C1582,5), (C1582-C1581)*ApproxDuration(C1582,5))</f>
        <v>3.2383581738990746E-3</v>
      </c>
      <c r="E1582" s="22">
        <f ca="1">IF(DataWindow&lt;(B1582-250),-CalcIM(OFFSET(D1581,0,0,-DataWindow,1),ConfLevel, metric, OFFSET($F$11,0,0,StressPeriod,1)),"")</f>
        <v>9.2140879451034149E-3</v>
      </c>
      <c r="F1582" s="22">
        <f>IF(ReturnsType2="Relative", (C1582/C1581-1)*IRNow1*ApproxDuration(C1582,5), (C1582-C1581)*ApproxDuration(C1582,5))</f>
        <v>3.2383581738990746E-3</v>
      </c>
      <c r="G1582" s="15">
        <f ca="1">IF(DataWindow2&lt;(B1582-250),-CalcIM(OFFSET(F1581,0,0,-DataWindow2,1),ConfLevel2, metric2, OFFSET($D$11,0,0,StressPeriod2,1)),"")</f>
        <v>1.0416636995513319E-2</v>
      </c>
    </row>
    <row r="1583" spans="2:7" x14ac:dyDescent="0.3">
      <c r="B1583" s="7">
        <f t="shared" si="25"/>
        <v>1571</v>
      </c>
      <c r="C1583" s="22">
        <v>4.5899999999999996E-2</v>
      </c>
      <c r="D1583" s="14">
        <f>IF(ReturnsType="Relative", (C1583/C1582-1)*IRNow1*ApproxDuration(C1583,5), (C1583-C1582)*ApproxDuration(C1583,5))</f>
        <v>0</v>
      </c>
      <c r="E1583" s="22">
        <f ca="1">IF(DataWindow&lt;(B1583-250),-CalcIM(OFFSET(D1582,0,0,-DataWindow,1),ConfLevel, metric, OFFSET($F$11,0,0,StressPeriod,1)),"")</f>
        <v>9.2140879451034149E-3</v>
      </c>
      <c r="F1583" s="22">
        <f>IF(ReturnsType2="Relative", (C1583/C1582-1)*IRNow1*ApproxDuration(C1583,5), (C1583-C1582)*ApproxDuration(C1583,5))</f>
        <v>0</v>
      </c>
      <c r="G1583" s="15">
        <f ca="1">IF(DataWindow2&lt;(B1583-250),-CalcIM(OFFSET(F1582,0,0,-DataWindow2,1),ConfLevel2, metric2, OFFSET($D$11,0,0,StressPeriod2,1)),"")</f>
        <v>1.0416636995513319E-2</v>
      </c>
    </row>
    <row r="1584" spans="2:7" x14ac:dyDescent="0.3">
      <c r="B1584" s="7">
        <f t="shared" si="25"/>
        <v>1572</v>
      </c>
      <c r="C1584" s="22">
        <v>4.5700000000000005E-2</v>
      </c>
      <c r="D1584" s="14">
        <f>IF(ReturnsType="Relative", (C1584/C1583-1)*IRNow1*ApproxDuration(C1584,5), (C1584-C1583)*ApproxDuration(C1584,5))</f>
        <v>-5.258687161681238E-4</v>
      </c>
      <c r="E1584" s="22">
        <f ca="1">IF(DataWindow&lt;(B1584-250),-CalcIM(OFFSET(D1583,0,0,-DataWindow,1),ConfLevel, metric, OFFSET($F$11,0,0,StressPeriod,1)),"")</f>
        <v>9.2140879451034149E-3</v>
      </c>
      <c r="F1584" s="22">
        <f>IF(ReturnsType2="Relative", (C1584/C1583-1)*IRNow1*ApproxDuration(C1584,5), (C1584-C1583)*ApproxDuration(C1584,5))</f>
        <v>-5.258687161681238E-4</v>
      </c>
      <c r="G1584" s="15">
        <f ca="1">IF(DataWindow2&lt;(B1584-250),-CalcIM(OFFSET(F1583,0,0,-DataWindow2,1),ConfLevel2, metric2, OFFSET($D$11,0,0,StressPeriod2,1)),"")</f>
        <v>1.0416636995513319E-2</v>
      </c>
    </row>
    <row r="1585" spans="2:7" x14ac:dyDescent="0.3">
      <c r="B1585" s="7">
        <f t="shared" si="25"/>
        <v>1573</v>
      </c>
      <c r="C1585" s="22">
        <v>4.4699999999999997E-2</v>
      </c>
      <c r="D1585" s="14">
        <f>IF(ReturnsType="Relative", (C1585/C1584-1)*IRNow1*ApproxDuration(C1585,5), (C1585-C1584)*ApproxDuration(C1585,5))</f>
        <v>-2.647211861999977E-3</v>
      </c>
      <c r="E1585" s="22">
        <f ca="1">IF(DataWindow&lt;(B1585-250),-CalcIM(OFFSET(D1584,0,0,-DataWindow,1),ConfLevel, metric, OFFSET($F$11,0,0,StressPeriod,1)),"")</f>
        <v>9.2140879451034149E-3</v>
      </c>
      <c r="F1585" s="22">
        <f>IF(ReturnsType2="Relative", (C1585/C1584-1)*IRNow1*ApproxDuration(C1585,5), (C1585-C1584)*ApproxDuration(C1585,5))</f>
        <v>-2.647211861999977E-3</v>
      </c>
      <c r="G1585" s="15">
        <f ca="1">IF(DataWindow2&lt;(B1585-250),-CalcIM(OFFSET(F1584,0,0,-DataWindow2,1),ConfLevel2, metric2, OFFSET($D$11,0,0,StressPeriod2,1)),"")</f>
        <v>1.0416636995513319E-2</v>
      </c>
    </row>
    <row r="1586" spans="2:7" x14ac:dyDescent="0.3">
      <c r="B1586" s="7">
        <f t="shared" si="25"/>
        <v>1574</v>
      </c>
      <c r="C1586" s="22">
        <v>4.4500000000000005E-2</v>
      </c>
      <c r="D1586" s="14">
        <f>IF(ReturnsType="Relative", (C1586/C1585-1)*IRNow1*ApproxDuration(C1586,5), (C1586-C1585)*ApproxDuration(C1586,5))</f>
        <v>-5.4154737629074127E-4</v>
      </c>
      <c r="E1586" s="22">
        <f ca="1">IF(DataWindow&lt;(B1586-250),-CalcIM(OFFSET(D1585,0,0,-DataWindow,1),ConfLevel, metric, OFFSET($F$11,0,0,StressPeriod,1)),"")</f>
        <v>9.2140879451034149E-3</v>
      </c>
      <c r="F1586" s="22">
        <f>IF(ReturnsType2="Relative", (C1586/C1585-1)*IRNow1*ApproxDuration(C1586,5), (C1586-C1585)*ApproxDuration(C1586,5))</f>
        <v>-5.4154737629074127E-4</v>
      </c>
      <c r="G1586" s="15">
        <f ca="1">IF(DataWindow2&lt;(B1586-250),-CalcIM(OFFSET(F1585,0,0,-DataWindow2,1),ConfLevel2, metric2, OFFSET($D$11,0,0,StressPeriod2,1)),"")</f>
        <v>1.0416636995513319E-2</v>
      </c>
    </row>
    <row r="1587" spans="2:7" x14ac:dyDescent="0.3">
      <c r="B1587" s="7">
        <f t="shared" si="25"/>
        <v>1575</v>
      </c>
      <c r="C1587" s="22">
        <v>4.4199999999999996E-2</v>
      </c>
      <c r="D1587" s="14">
        <f>IF(ReturnsType="Relative", (C1587/C1586-1)*IRNow1*ApproxDuration(C1587,5), (C1587-C1586)*ApproxDuration(C1587,5))</f>
        <v>-8.1656153828331868E-4</v>
      </c>
      <c r="E1587" s="22">
        <f ca="1">IF(DataWindow&lt;(B1587-250),-CalcIM(OFFSET(D1586,0,0,-DataWindow,1),ConfLevel, metric, OFFSET($F$11,0,0,StressPeriod,1)),"")</f>
        <v>9.2140879451034149E-3</v>
      </c>
      <c r="F1587" s="22">
        <f>IF(ReturnsType2="Relative", (C1587/C1586-1)*IRNow1*ApproxDuration(C1587,5), (C1587-C1586)*ApproxDuration(C1587,5))</f>
        <v>-8.1656153828331868E-4</v>
      </c>
      <c r="G1587" s="15">
        <f ca="1">IF(DataWindow2&lt;(B1587-250),-CalcIM(OFFSET(F1586,0,0,-DataWindow2,1),ConfLevel2, metric2, OFFSET($D$11,0,0,StressPeriod2,1)),"")</f>
        <v>1.0416636995513319E-2</v>
      </c>
    </row>
    <row r="1588" spans="2:7" x14ac:dyDescent="0.3">
      <c r="B1588" s="7">
        <f t="shared" si="25"/>
        <v>1576</v>
      </c>
      <c r="C1588" s="22">
        <v>4.4299999999999999E-2</v>
      </c>
      <c r="D1588" s="14">
        <f>IF(ReturnsType="Relative", (C1588/C1587-1)*IRNow1*ApproxDuration(C1588,5), (C1588-C1587)*ApproxDuration(C1588,5))</f>
        <v>2.7396862721294237E-4</v>
      </c>
      <c r="E1588" s="22">
        <f ca="1">IF(DataWindow&lt;(B1588-250),-CalcIM(OFFSET(D1587,0,0,-DataWindow,1),ConfLevel, metric, OFFSET($F$11,0,0,StressPeriod,1)),"")</f>
        <v>9.2140879451034149E-3</v>
      </c>
      <c r="F1588" s="22">
        <f>IF(ReturnsType2="Relative", (C1588/C1587-1)*IRNow1*ApproxDuration(C1588,5), (C1588-C1587)*ApproxDuration(C1588,5))</f>
        <v>2.7396862721294237E-4</v>
      </c>
      <c r="G1588" s="15">
        <f ca="1">IF(DataWindow2&lt;(B1588-250),-CalcIM(OFFSET(F1587,0,0,-DataWindow2,1),ConfLevel2, metric2, OFFSET($D$11,0,0,StressPeriod2,1)),"")</f>
        <v>1.0416636995513319E-2</v>
      </c>
    </row>
    <row r="1589" spans="2:7" x14ac:dyDescent="0.3">
      <c r="B1589" s="7">
        <f t="shared" si="25"/>
        <v>1577</v>
      </c>
      <c r="C1589" s="22">
        <v>4.4000000000000004E-2</v>
      </c>
      <c r="D1589" s="14">
        <f>IF(ReturnsType="Relative", (C1589/C1588-1)*IRNow1*ApproxDuration(C1589,5), (C1589-C1588)*ApproxDuration(C1589,5))</f>
        <v>-8.2064320567612383E-4</v>
      </c>
      <c r="E1589" s="22">
        <f ca="1">IF(DataWindow&lt;(B1589-250),-CalcIM(OFFSET(D1588,0,0,-DataWindow,1),ConfLevel, metric, OFFSET($F$11,0,0,StressPeriod,1)),"")</f>
        <v>9.2140879451034149E-3</v>
      </c>
      <c r="F1589" s="22">
        <f>IF(ReturnsType2="Relative", (C1589/C1588-1)*IRNow1*ApproxDuration(C1589,5), (C1589-C1588)*ApproxDuration(C1589,5))</f>
        <v>-8.2064320567612383E-4</v>
      </c>
      <c r="G1589" s="15">
        <f ca="1">IF(DataWindow2&lt;(B1589-250),-CalcIM(OFFSET(F1588,0,0,-DataWindow2,1),ConfLevel2, metric2, OFFSET($D$11,0,0,StressPeriod2,1)),"")</f>
        <v>1.0416636995513319E-2</v>
      </c>
    </row>
    <row r="1590" spans="2:7" x14ac:dyDescent="0.3">
      <c r="B1590" s="7">
        <f t="shared" si="25"/>
        <v>1578</v>
      </c>
      <c r="C1590" s="22">
        <v>4.2199999999999994E-2</v>
      </c>
      <c r="D1590" s="14">
        <f>IF(ReturnsType="Relative", (C1590/C1589-1)*IRNow1*ApproxDuration(C1590,5), (C1590-C1589)*ApproxDuration(C1590,5))</f>
        <v>-4.9789855394065177E-3</v>
      </c>
      <c r="E1590" s="22">
        <f ca="1">IF(DataWindow&lt;(B1590-250),-CalcIM(OFFSET(D1589,0,0,-DataWindow,1),ConfLevel, metric, OFFSET($F$11,0,0,StressPeriod,1)),"")</f>
        <v>9.2140879451034149E-3</v>
      </c>
      <c r="F1590" s="22">
        <f>IF(ReturnsType2="Relative", (C1590/C1589-1)*IRNow1*ApproxDuration(C1590,5), (C1590-C1589)*ApproxDuration(C1590,5))</f>
        <v>-4.9789855394065177E-3</v>
      </c>
      <c r="G1590" s="15">
        <f ca="1">IF(DataWindow2&lt;(B1590-250),-CalcIM(OFFSET(F1589,0,0,-DataWindow2,1),ConfLevel2, metric2, OFFSET($D$11,0,0,StressPeriod2,1)),"")</f>
        <v>1.0416636995513319E-2</v>
      </c>
    </row>
    <row r="1591" spans="2:7" x14ac:dyDescent="0.3">
      <c r="B1591" s="7">
        <f t="shared" si="25"/>
        <v>1579</v>
      </c>
      <c r="C1591" s="22">
        <v>4.24E-2</v>
      </c>
      <c r="D1591" s="14">
        <f>IF(ReturnsType="Relative", (C1591/C1590-1)*IRNow1*ApproxDuration(C1591,5), (C1591-C1590)*ApproxDuration(C1591,5))</f>
        <v>5.7653952044450058E-4</v>
      </c>
      <c r="E1591" s="22">
        <f ca="1">IF(DataWindow&lt;(B1591-250),-CalcIM(OFFSET(D1590,0,0,-DataWindow,1),ConfLevel, metric, OFFSET($F$11,0,0,StressPeriod,1)),"")</f>
        <v>9.2957255670776881E-3</v>
      </c>
      <c r="F1591" s="22">
        <f>IF(ReturnsType2="Relative", (C1591/C1590-1)*IRNow1*ApproxDuration(C1591,5), (C1591-C1590)*ApproxDuration(C1591,5))</f>
        <v>5.7653952044450058E-4</v>
      </c>
      <c r="G1591" s="15">
        <f ca="1">IF(DataWindow2&lt;(B1591-250),-CalcIM(OFFSET(F1590,0,0,-DataWindow2,1),ConfLevel2, metric2, OFFSET($D$11,0,0,StressPeriod2,1)),"")</f>
        <v>1.0561679230410842E-2</v>
      </c>
    </row>
    <row r="1592" spans="2:7" x14ac:dyDescent="0.3">
      <c r="B1592" s="7">
        <f t="shared" si="25"/>
        <v>1580</v>
      </c>
      <c r="C1592" s="22">
        <v>4.2900000000000001E-2</v>
      </c>
      <c r="D1592" s="14">
        <f>IF(ReturnsType="Relative", (C1592/C1591-1)*IRNow1*ApproxDuration(C1592,5), (C1592-C1591)*ApproxDuration(C1592,5))</f>
        <v>1.4328215252778225E-3</v>
      </c>
      <c r="E1592" s="22">
        <f ca="1">IF(DataWindow&lt;(B1592-250),-CalcIM(OFFSET(D1591,0,0,-DataWindow,1),ConfLevel, metric, OFFSET($F$11,0,0,StressPeriod,1)),"")</f>
        <v>9.2957255670776881E-3</v>
      </c>
      <c r="F1592" s="22">
        <f>IF(ReturnsType2="Relative", (C1592/C1591-1)*IRNow1*ApproxDuration(C1592,5), (C1592-C1591)*ApproxDuration(C1592,5))</f>
        <v>1.4328215252778225E-3</v>
      </c>
      <c r="G1592" s="15">
        <f ca="1">IF(DataWindow2&lt;(B1592-250),-CalcIM(OFFSET(F1591,0,0,-DataWindow2,1),ConfLevel2, metric2, OFFSET($D$11,0,0,StressPeriod2,1)),"")</f>
        <v>1.0561679230410842E-2</v>
      </c>
    </row>
    <row r="1593" spans="2:7" x14ac:dyDescent="0.3">
      <c r="B1593" s="7">
        <f t="shared" si="25"/>
        <v>1581</v>
      </c>
      <c r="C1593" s="22">
        <v>4.2800000000000005E-2</v>
      </c>
      <c r="D1593" s="14">
        <f>IF(ReturnsType="Relative", (C1593/C1592-1)*IRNow1*ApproxDuration(C1593,5), (C1593-C1592)*ApproxDuration(C1593,5))</f>
        <v>-2.8329268263443697E-4</v>
      </c>
      <c r="E1593" s="22">
        <f ca="1">IF(DataWindow&lt;(B1593-250),-CalcIM(OFFSET(D1592,0,0,-DataWindow,1),ConfLevel, metric, OFFSET($F$11,0,0,StressPeriod,1)),"")</f>
        <v>9.2957255670776881E-3</v>
      </c>
      <c r="F1593" s="22">
        <f>IF(ReturnsType2="Relative", (C1593/C1592-1)*IRNow1*ApproxDuration(C1593,5), (C1593-C1592)*ApproxDuration(C1593,5))</f>
        <v>-2.8329268263443697E-4</v>
      </c>
      <c r="G1593" s="15">
        <f ca="1">IF(DataWindow2&lt;(B1593-250),-CalcIM(OFFSET(F1592,0,0,-DataWindow2,1),ConfLevel2, metric2, OFFSET($D$11,0,0,StressPeriod2,1)),"")</f>
        <v>1.0561679230410842E-2</v>
      </c>
    </row>
    <row r="1594" spans="2:7" x14ac:dyDescent="0.3">
      <c r="B1594" s="7">
        <f t="shared" si="25"/>
        <v>1582</v>
      </c>
      <c r="C1594" s="22">
        <v>4.2500000000000003E-2</v>
      </c>
      <c r="D1594" s="14">
        <f>IF(ReturnsType="Relative", (C1594/C1593-1)*IRNow1*ApproxDuration(C1594,5), (C1594-C1593)*ApproxDuration(C1594,5))</f>
        <v>-8.5248017470932044E-4</v>
      </c>
      <c r="E1594" s="22">
        <f ca="1">IF(DataWindow&lt;(B1594-250),-CalcIM(OFFSET(D1593,0,0,-DataWindow,1),ConfLevel, metric, OFFSET($F$11,0,0,StressPeriod,1)),"")</f>
        <v>9.2957255670776881E-3</v>
      </c>
      <c r="F1594" s="22">
        <f>IF(ReturnsType2="Relative", (C1594/C1593-1)*IRNow1*ApproxDuration(C1594,5), (C1594-C1593)*ApproxDuration(C1594,5))</f>
        <v>-8.5248017470932044E-4</v>
      </c>
      <c r="G1594" s="15">
        <f ca="1">IF(DataWindow2&lt;(B1594-250),-CalcIM(OFFSET(F1593,0,0,-DataWindow2,1),ConfLevel2, metric2, OFFSET($D$11,0,0,StressPeriod2,1)),"")</f>
        <v>1.0561679230410842E-2</v>
      </c>
    </row>
    <row r="1595" spans="2:7" x14ac:dyDescent="0.3">
      <c r="B1595" s="7">
        <f t="shared" si="25"/>
        <v>1583</v>
      </c>
      <c r="C1595" s="22">
        <v>4.2099999999999999E-2</v>
      </c>
      <c r="D1595" s="14">
        <f>IF(ReturnsType="Relative", (C1595/C1594-1)*IRNow1*ApproxDuration(C1595,5), (C1595-C1594)*ApproxDuration(C1595,5))</f>
        <v>-1.1457684528958321E-3</v>
      </c>
      <c r="E1595" s="22">
        <f ca="1">IF(DataWindow&lt;(B1595-250),-CalcIM(OFFSET(D1594,0,0,-DataWindow,1),ConfLevel, metric, OFFSET($F$11,0,0,StressPeriod,1)),"")</f>
        <v>9.2957255670776881E-3</v>
      </c>
      <c r="F1595" s="22">
        <f>IF(ReturnsType2="Relative", (C1595/C1594-1)*IRNow1*ApproxDuration(C1595,5), (C1595-C1594)*ApproxDuration(C1595,5))</f>
        <v>-1.1457684528958321E-3</v>
      </c>
      <c r="G1595" s="15">
        <f ca="1">IF(DataWindow2&lt;(B1595-250),-CalcIM(OFFSET(F1594,0,0,-DataWindow2,1),ConfLevel2, metric2, OFFSET($D$11,0,0,StressPeriod2,1)),"")</f>
        <v>1.0561679230410842E-2</v>
      </c>
    </row>
    <row r="1596" spans="2:7" x14ac:dyDescent="0.3">
      <c r="B1596" s="7">
        <f t="shared" si="25"/>
        <v>1584</v>
      </c>
      <c r="C1596" s="22">
        <v>4.2599999999999999E-2</v>
      </c>
      <c r="D1596" s="14">
        <f>IF(ReturnsType="Relative", (C1596/C1595-1)*IRNow1*ApproxDuration(C1596,5), (C1596-C1595)*ApproxDuration(C1596,5))</f>
        <v>1.4440757795420116E-3</v>
      </c>
      <c r="E1596" s="22">
        <f ca="1">IF(DataWindow&lt;(B1596-250),-CalcIM(OFFSET(D1595,0,0,-DataWindow,1),ConfLevel, metric, OFFSET($F$11,0,0,StressPeriod,1)),"")</f>
        <v>9.2957255670776881E-3</v>
      </c>
      <c r="F1596" s="22">
        <f>IF(ReturnsType2="Relative", (C1596/C1595-1)*IRNow1*ApproxDuration(C1596,5), (C1596-C1595)*ApproxDuration(C1596,5))</f>
        <v>1.4440757795420116E-3</v>
      </c>
      <c r="G1596" s="15">
        <f ca="1">IF(DataWindow2&lt;(B1596-250),-CalcIM(OFFSET(F1595,0,0,-DataWindow2,1),ConfLevel2, metric2, OFFSET($D$11,0,0,StressPeriod2,1)),"")</f>
        <v>1.0561679230410842E-2</v>
      </c>
    </row>
    <row r="1597" spans="2:7" x14ac:dyDescent="0.3">
      <c r="B1597" s="7">
        <f t="shared" si="25"/>
        <v>1585</v>
      </c>
      <c r="C1597" s="22">
        <v>4.2099999999999999E-2</v>
      </c>
      <c r="D1597" s="14">
        <f>IF(ReturnsType="Relative", (C1597/C1596-1)*IRNow1*ApproxDuration(C1597,5), (C1597-C1596)*ApproxDuration(C1597,5))</f>
        <v>-1.4288485694856981E-3</v>
      </c>
      <c r="E1597" s="22">
        <f ca="1">IF(DataWindow&lt;(B1597-250),-CalcIM(OFFSET(D1596,0,0,-DataWindow,1),ConfLevel, metric, OFFSET($F$11,0,0,StressPeriod,1)),"")</f>
        <v>9.2957255670776881E-3</v>
      </c>
      <c r="F1597" s="22">
        <f>IF(ReturnsType2="Relative", (C1597/C1596-1)*IRNow1*ApproxDuration(C1597,5), (C1597-C1596)*ApproxDuration(C1597,5))</f>
        <v>-1.4288485694856981E-3</v>
      </c>
      <c r="G1597" s="15">
        <f ca="1">IF(DataWindow2&lt;(B1597-250),-CalcIM(OFFSET(F1596,0,0,-DataWindow2,1),ConfLevel2, metric2, OFFSET($D$11,0,0,StressPeriod2,1)),"")</f>
        <v>1.0561679230410842E-2</v>
      </c>
    </row>
    <row r="1598" spans="2:7" x14ac:dyDescent="0.3">
      <c r="B1598" s="7">
        <f t="shared" si="25"/>
        <v>1586</v>
      </c>
      <c r="C1598" s="22">
        <v>4.2300000000000004E-2</v>
      </c>
      <c r="D1598" s="14">
        <f>IF(ReturnsType="Relative", (C1598/C1597-1)*IRNow1*ApproxDuration(C1598,5), (C1598-C1597)*ApproxDuration(C1598,5))</f>
        <v>5.7804837200369061E-4</v>
      </c>
      <c r="E1598" s="22">
        <f ca="1">IF(DataWindow&lt;(B1598-250),-CalcIM(OFFSET(D1597,0,0,-DataWindow,1),ConfLevel, metric, OFFSET($F$11,0,0,StressPeriod,1)),"")</f>
        <v>9.2957255670776881E-3</v>
      </c>
      <c r="F1598" s="22">
        <f>IF(ReturnsType2="Relative", (C1598/C1597-1)*IRNow1*ApproxDuration(C1598,5), (C1598-C1597)*ApproxDuration(C1598,5))</f>
        <v>5.7804837200369061E-4</v>
      </c>
      <c r="G1598" s="15">
        <f ca="1">IF(DataWindow2&lt;(B1598-250),-CalcIM(OFFSET(F1597,0,0,-DataWindow2,1),ConfLevel2, metric2, OFFSET($D$11,0,0,StressPeriod2,1)),"")</f>
        <v>1.0561679230410842E-2</v>
      </c>
    </row>
    <row r="1599" spans="2:7" x14ac:dyDescent="0.3">
      <c r="B1599" s="7">
        <f t="shared" si="25"/>
        <v>1587</v>
      </c>
      <c r="C1599" s="22">
        <v>4.2099999999999999E-2</v>
      </c>
      <c r="D1599" s="14">
        <f>IF(ReturnsType="Relative", (C1599/C1598-1)*IRNow1*ApproxDuration(C1599,5), (C1599-C1598)*ApproxDuration(C1599,5))</f>
        <v>-5.75592898913399E-4</v>
      </c>
      <c r="E1599" s="22">
        <f ca="1">IF(DataWindow&lt;(B1599-250),-CalcIM(OFFSET(D1598,0,0,-DataWindow,1),ConfLevel, metric, OFFSET($F$11,0,0,StressPeriod,1)),"")</f>
        <v>9.2957255670776881E-3</v>
      </c>
      <c r="F1599" s="22">
        <f>IF(ReturnsType2="Relative", (C1599/C1598-1)*IRNow1*ApproxDuration(C1599,5), (C1599-C1598)*ApproxDuration(C1599,5))</f>
        <v>-5.75592898913399E-4</v>
      </c>
      <c r="G1599" s="15">
        <f ca="1">IF(DataWindow2&lt;(B1599-250),-CalcIM(OFFSET(F1598,0,0,-DataWindow2,1),ConfLevel2, metric2, OFFSET($D$11,0,0,StressPeriod2,1)),"")</f>
        <v>1.0561679230410842E-2</v>
      </c>
    </row>
    <row r="1600" spans="2:7" x14ac:dyDescent="0.3">
      <c r="B1600" s="7">
        <f t="shared" si="25"/>
        <v>1588</v>
      </c>
      <c r="C1600" s="22">
        <v>4.2300000000000004E-2</v>
      </c>
      <c r="D1600" s="14">
        <f>IF(ReturnsType="Relative", (C1600/C1599-1)*IRNow1*ApproxDuration(C1600,5), (C1600-C1599)*ApproxDuration(C1600,5))</f>
        <v>5.7804837200369061E-4</v>
      </c>
      <c r="E1600" s="22">
        <f ca="1">IF(DataWindow&lt;(B1600-250),-CalcIM(OFFSET(D1599,0,0,-DataWindow,1),ConfLevel, metric, OFFSET($F$11,0,0,StressPeriod,1)),"")</f>
        <v>9.2957255670776881E-3</v>
      </c>
      <c r="F1600" s="22">
        <f>IF(ReturnsType2="Relative", (C1600/C1599-1)*IRNow1*ApproxDuration(C1600,5), (C1600-C1599)*ApproxDuration(C1600,5))</f>
        <v>5.7804837200369061E-4</v>
      </c>
      <c r="G1600" s="15">
        <f ca="1">IF(DataWindow2&lt;(B1600-250),-CalcIM(OFFSET(F1599,0,0,-DataWindow2,1),ConfLevel2, metric2, OFFSET($D$11,0,0,StressPeriod2,1)),"")</f>
        <v>1.0561679230410842E-2</v>
      </c>
    </row>
    <row r="1601" spans="2:7" x14ac:dyDescent="0.3">
      <c r="B1601" s="7">
        <f t="shared" si="25"/>
        <v>1589</v>
      </c>
      <c r="C1601" s="22">
        <v>4.2800000000000005E-2</v>
      </c>
      <c r="D1601" s="14">
        <f>IF(ReturnsType="Relative", (C1601/C1600-1)*IRNow1*ApproxDuration(C1601,5), (C1601-C1600)*ApproxDuration(C1601,5))</f>
        <v>1.4365550927916857E-3</v>
      </c>
      <c r="E1601" s="22">
        <f ca="1">IF(DataWindow&lt;(B1601-250),-CalcIM(OFFSET(D1600,0,0,-DataWindow,1),ConfLevel, metric, OFFSET($F$11,0,0,StressPeriod,1)),"")</f>
        <v>9.2957255670776881E-3</v>
      </c>
      <c r="F1601" s="22">
        <f>IF(ReturnsType2="Relative", (C1601/C1600-1)*IRNow1*ApproxDuration(C1601,5), (C1601-C1600)*ApproxDuration(C1601,5))</f>
        <v>1.4365550927916857E-3</v>
      </c>
      <c r="G1601" s="15">
        <f ca="1">IF(DataWindow2&lt;(B1601-250),-CalcIM(OFFSET(F1600,0,0,-DataWindow2,1),ConfLevel2, metric2, OFFSET($D$11,0,0,StressPeriod2,1)),"")</f>
        <v>1.0561679230410842E-2</v>
      </c>
    </row>
    <row r="1602" spans="2:7" x14ac:dyDescent="0.3">
      <c r="B1602" s="7">
        <f t="shared" si="25"/>
        <v>1590</v>
      </c>
      <c r="C1602" s="22">
        <v>4.2800000000000005E-2</v>
      </c>
      <c r="D1602" s="14">
        <f>IF(ReturnsType="Relative", (C1602/C1601-1)*IRNow1*ApproxDuration(C1602,5), (C1602-C1601)*ApproxDuration(C1602,5))</f>
        <v>0</v>
      </c>
      <c r="E1602" s="22">
        <f ca="1">IF(DataWindow&lt;(B1602-250),-CalcIM(OFFSET(D1601,0,0,-DataWindow,1),ConfLevel, metric, OFFSET($F$11,0,0,StressPeriod,1)),"")</f>
        <v>9.2957255670776881E-3</v>
      </c>
      <c r="F1602" s="22">
        <f>IF(ReturnsType2="Relative", (C1602/C1601-1)*IRNow1*ApproxDuration(C1602,5), (C1602-C1601)*ApproxDuration(C1602,5))</f>
        <v>0</v>
      </c>
      <c r="G1602" s="15">
        <f ca="1">IF(DataWindow2&lt;(B1602-250),-CalcIM(OFFSET(F1601,0,0,-DataWindow2,1),ConfLevel2, metric2, OFFSET($D$11,0,0,StressPeriod2,1)),"")</f>
        <v>1.0561679230410842E-2</v>
      </c>
    </row>
    <row r="1603" spans="2:7" x14ac:dyDescent="0.3">
      <c r="B1603" s="7">
        <f t="shared" si="25"/>
        <v>1591</v>
      </c>
      <c r="C1603" s="22">
        <v>4.2599999999999999E-2</v>
      </c>
      <c r="D1603" s="14">
        <f>IF(ReturnsType="Relative", (C1603/C1602-1)*IRNow1*ApproxDuration(C1603,5), (C1603-C1602)*ApproxDuration(C1603,5))</f>
        <v>-5.6818308709084733E-4</v>
      </c>
      <c r="E1603" s="22">
        <f ca="1">IF(DataWindow&lt;(B1603-250),-CalcIM(OFFSET(D1602,0,0,-DataWindow,1),ConfLevel, metric, OFFSET($F$11,0,0,StressPeriod,1)),"")</f>
        <v>9.2957255670776881E-3</v>
      </c>
      <c r="F1603" s="22">
        <f>IF(ReturnsType2="Relative", (C1603/C1602-1)*IRNow1*ApproxDuration(C1603,5), (C1603-C1602)*ApproxDuration(C1603,5))</f>
        <v>-5.6818308709084733E-4</v>
      </c>
      <c r="G1603" s="15">
        <f ca="1">IF(DataWindow2&lt;(B1603-250),-CalcIM(OFFSET(F1602,0,0,-DataWindow2,1),ConfLevel2, metric2, OFFSET($D$11,0,0,StressPeriod2,1)),"")</f>
        <v>1.0561679230410842E-2</v>
      </c>
    </row>
    <row r="1604" spans="2:7" x14ac:dyDescent="0.3">
      <c r="B1604" s="7">
        <f t="shared" si="25"/>
        <v>1592</v>
      </c>
      <c r="C1604" s="22">
        <v>4.2300000000000004E-2</v>
      </c>
      <c r="D1604" s="14">
        <f>IF(ReturnsType="Relative", (C1604/C1603-1)*IRNow1*ApproxDuration(C1604,5), (C1604-C1603)*ApproxDuration(C1604,5))</f>
        <v>-8.5689565004766694E-4</v>
      </c>
      <c r="E1604" s="22">
        <f ca="1">IF(DataWindow&lt;(B1604-250),-CalcIM(OFFSET(D1603,0,0,-DataWindow,1),ConfLevel, metric, OFFSET($F$11,0,0,StressPeriod,1)),"")</f>
        <v>9.2957255670776881E-3</v>
      </c>
      <c r="F1604" s="22">
        <f>IF(ReturnsType2="Relative", (C1604/C1603-1)*IRNow1*ApproxDuration(C1604,5), (C1604-C1603)*ApproxDuration(C1604,5))</f>
        <v>-8.5689565004766694E-4</v>
      </c>
      <c r="G1604" s="15">
        <f ca="1">IF(DataWindow2&lt;(B1604-250),-CalcIM(OFFSET(F1603,0,0,-DataWindow2,1),ConfLevel2, metric2, OFFSET($D$11,0,0,StressPeriod2,1)),"")</f>
        <v>1.0561679230410842E-2</v>
      </c>
    </row>
    <row r="1605" spans="2:7" x14ac:dyDescent="0.3">
      <c r="B1605" s="7">
        <f t="shared" si="25"/>
        <v>1593</v>
      </c>
      <c r="C1605" s="22">
        <v>4.2300000000000004E-2</v>
      </c>
      <c r="D1605" s="14">
        <f>IF(ReturnsType="Relative", (C1605/C1604-1)*IRNow1*ApproxDuration(C1605,5), (C1605-C1604)*ApproxDuration(C1605,5))</f>
        <v>0</v>
      </c>
      <c r="E1605" s="22">
        <f ca="1">IF(DataWindow&lt;(B1605-250),-CalcIM(OFFSET(D1604,0,0,-DataWindow,1),ConfLevel, metric, OFFSET($F$11,0,0,StressPeriod,1)),"")</f>
        <v>9.2957255670776881E-3</v>
      </c>
      <c r="F1605" s="22">
        <f>IF(ReturnsType2="Relative", (C1605/C1604-1)*IRNow1*ApproxDuration(C1605,5), (C1605-C1604)*ApproxDuration(C1605,5))</f>
        <v>0</v>
      </c>
      <c r="G1605" s="15">
        <f ca="1">IF(DataWindow2&lt;(B1605-250),-CalcIM(OFFSET(F1604,0,0,-DataWindow2,1),ConfLevel2, metric2, OFFSET($D$11,0,0,StressPeriod2,1)),"")</f>
        <v>1.0561679230410842E-2</v>
      </c>
    </row>
    <row r="1606" spans="2:7" x14ac:dyDescent="0.3">
      <c r="B1606" s="7">
        <f t="shared" si="25"/>
        <v>1594</v>
      </c>
      <c r="C1606" s="22">
        <v>4.1900000000000007E-2</v>
      </c>
      <c r="D1606" s="14">
        <f>IF(ReturnsType="Relative", (C1606/C1605-1)*IRNow1*ApproxDuration(C1606,5), (C1606-C1605)*ApproxDuration(C1606,5))</f>
        <v>-1.1517413937962068E-3</v>
      </c>
      <c r="E1606" s="22">
        <f ca="1">IF(DataWindow&lt;(B1606-250),-CalcIM(OFFSET(D1605,0,0,-DataWindow,1),ConfLevel, metric, OFFSET($F$11,0,0,StressPeriod,1)),"")</f>
        <v>9.2957255670776881E-3</v>
      </c>
      <c r="F1606" s="22">
        <f>IF(ReturnsType2="Relative", (C1606/C1605-1)*IRNow1*ApproxDuration(C1606,5), (C1606-C1605)*ApproxDuration(C1606,5))</f>
        <v>-1.1517413937962068E-3</v>
      </c>
      <c r="G1606" s="15">
        <f ca="1">IF(DataWindow2&lt;(B1606-250),-CalcIM(OFFSET(F1605,0,0,-DataWindow2,1),ConfLevel2, metric2, OFFSET($D$11,0,0,StressPeriod2,1)),"")</f>
        <v>1.0561679230410842E-2</v>
      </c>
    </row>
    <row r="1607" spans="2:7" x14ac:dyDescent="0.3">
      <c r="B1607" s="7">
        <f t="shared" si="25"/>
        <v>1595</v>
      </c>
      <c r="C1607" s="22">
        <v>4.1299999999999996E-2</v>
      </c>
      <c r="D1607" s="14">
        <f>IF(ReturnsType="Relative", (C1607/C1606-1)*IRNow1*ApproxDuration(C1607,5), (C1607-C1606)*ApproxDuration(C1607,5))</f>
        <v>-1.7466321660573683E-3</v>
      </c>
      <c r="E1607" s="22">
        <f ca="1">IF(DataWindow&lt;(B1607-250),-CalcIM(OFFSET(D1606,0,0,-DataWindow,1),ConfLevel, metric, OFFSET($F$11,0,0,StressPeriod,1)),"")</f>
        <v>9.2957255670776881E-3</v>
      </c>
      <c r="F1607" s="22">
        <f>IF(ReturnsType2="Relative", (C1607/C1606-1)*IRNow1*ApproxDuration(C1607,5), (C1607-C1606)*ApproxDuration(C1607,5))</f>
        <v>-1.7466321660573683E-3</v>
      </c>
      <c r="G1607" s="15">
        <f ca="1">IF(DataWindow2&lt;(B1607-250),-CalcIM(OFFSET(F1606,0,0,-DataWindow2,1),ConfLevel2, metric2, OFFSET($D$11,0,0,StressPeriod2,1)),"")</f>
        <v>1.0561679230410842E-2</v>
      </c>
    </row>
    <row r="1608" spans="2:7" x14ac:dyDescent="0.3">
      <c r="B1608" s="7">
        <f t="shared" si="25"/>
        <v>1596</v>
      </c>
      <c r="C1608" s="22">
        <v>4.1200000000000001E-2</v>
      </c>
      <c r="D1608" s="14">
        <f>IF(ReturnsType="Relative", (C1608/C1607-1)*IRNow1*ApproxDuration(C1608,5), (C1608-C1607)*ApproxDuration(C1608,5))</f>
        <v>-2.9540580058070025E-4</v>
      </c>
      <c r="E1608" s="22">
        <f ca="1">IF(DataWindow&lt;(B1608-250),-CalcIM(OFFSET(D1607,0,0,-DataWindow,1),ConfLevel, metric, OFFSET($F$11,0,0,StressPeriod,1)),"")</f>
        <v>9.2957255670776881E-3</v>
      </c>
      <c r="F1608" s="22">
        <f>IF(ReturnsType2="Relative", (C1608/C1607-1)*IRNow1*ApproxDuration(C1608,5), (C1608-C1607)*ApproxDuration(C1608,5))</f>
        <v>-2.9540580058070025E-4</v>
      </c>
      <c r="G1608" s="15">
        <f ca="1">IF(DataWindow2&lt;(B1608-250),-CalcIM(OFFSET(F1607,0,0,-DataWindow2,1),ConfLevel2, metric2, OFFSET($D$11,0,0,StressPeriod2,1)),"")</f>
        <v>1.0561679230410842E-2</v>
      </c>
    </row>
    <row r="1609" spans="2:7" x14ac:dyDescent="0.3">
      <c r="B1609" s="7">
        <f t="shared" si="25"/>
        <v>1597</v>
      </c>
      <c r="C1609" s="22">
        <v>4.1900000000000007E-2</v>
      </c>
      <c r="D1609" s="14">
        <f>IF(ReturnsType="Relative", (C1609/C1608-1)*IRNow1*ApproxDuration(C1609,5), (C1609-C1608)*ApproxDuration(C1609,5))</f>
        <v>2.06936059892635E-3</v>
      </c>
      <c r="E1609" s="22">
        <f ca="1">IF(DataWindow&lt;(B1609-250),-CalcIM(OFFSET(D1608,0,0,-DataWindow,1),ConfLevel, metric, OFFSET($F$11,0,0,StressPeriod,1)),"")</f>
        <v>9.2957255670776881E-3</v>
      </c>
      <c r="F1609" s="22">
        <f>IF(ReturnsType2="Relative", (C1609/C1608-1)*IRNow1*ApproxDuration(C1609,5), (C1609-C1608)*ApproxDuration(C1609,5))</f>
        <v>2.06936059892635E-3</v>
      </c>
      <c r="G1609" s="15">
        <f ca="1">IF(DataWindow2&lt;(B1609-250),-CalcIM(OFFSET(F1608,0,0,-DataWindow2,1),ConfLevel2, metric2, OFFSET($D$11,0,0,StressPeriod2,1)),"")</f>
        <v>1.0561679230410842E-2</v>
      </c>
    </row>
    <row r="1610" spans="2:7" x14ac:dyDescent="0.3">
      <c r="B1610" s="7">
        <f t="shared" si="25"/>
        <v>1598</v>
      </c>
      <c r="C1610" s="22">
        <v>4.2900000000000001E-2</v>
      </c>
      <c r="D1610" s="14">
        <f>IF(ReturnsType="Relative", (C1610/C1609-1)*IRNow1*ApproxDuration(C1610,5), (C1610-C1609)*ApproxDuration(C1610,5))</f>
        <v>2.8998392683426779E-3</v>
      </c>
      <c r="E1610" s="22">
        <f ca="1">IF(DataWindow&lt;(B1610-250),-CalcIM(OFFSET(D1609,0,0,-DataWindow,1),ConfLevel, metric, OFFSET($F$11,0,0,StressPeriod,1)),"")</f>
        <v>9.2957255670776881E-3</v>
      </c>
      <c r="F1610" s="22">
        <f>IF(ReturnsType2="Relative", (C1610/C1609-1)*IRNow1*ApproxDuration(C1610,5), (C1610-C1609)*ApproxDuration(C1610,5))</f>
        <v>2.8998392683426779E-3</v>
      </c>
      <c r="G1610" s="15">
        <f ca="1">IF(DataWindow2&lt;(B1610-250),-CalcIM(OFFSET(F1609,0,0,-DataWindow2,1),ConfLevel2, metric2, OFFSET($D$11,0,0,StressPeriod2,1)),"")</f>
        <v>1.0561679230410842E-2</v>
      </c>
    </row>
    <row r="1611" spans="2:7" x14ac:dyDescent="0.3">
      <c r="B1611" s="7">
        <f t="shared" si="25"/>
        <v>1599</v>
      </c>
      <c r="C1611" s="22">
        <v>4.2500000000000003E-2</v>
      </c>
      <c r="D1611" s="14">
        <f>IF(ReturnsType="Relative", (C1611/C1610-1)*IRNow1*ApproxDuration(C1611,5), (C1611-C1610)*ApproxDuration(C1611,5))</f>
        <v>-1.1339907219132281E-3</v>
      </c>
      <c r="E1611" s="22">
        <f ca="1">IF(DataWindow&lt;(B1611-250),-CalcIM(OFFSET(D1610,0,0,-DataWindow,1),ConfLevel, metric, OFFSET($F$11,0,0,StressPeriod,1)),"")</f>
        <v>9.2957255670776881E-3</v>
      </c>
      <c r="F1611" s="22">
        <f>IF(ReturnsType2="Relative", (C1611/C1610-1)*IRNow1*ApproxDuration(C1611,5), (C1611-C1610)*ApproxDuration(C1611,5))</f>
        <v>-1.1339907219132281E-3</v>
      </c>
      <c r="G1611" s="15">
        <f ca="1">IF(DataWindow2&lt;(B1611-250),-CalcIM(OFFSET(F1610,0,0,-DataWindow2,1),ConfLevel2, metric2, OFFSET($D$11,0,0,StressPeriod2,1)),"")</f>
        <v>1.0561679230410842E-2</v>
      </c>
    </row>
    <row r="1612" spans="2:7" x14ac:dyDescent="0.3">
      <c r="B1612" s="7">
        <f t="shared" si="25"/>
        <v>1600</v>
      </c>
      <c r="C1612" s="22">
        <v>4.1599999999999998E-2</v>
      </c>
      <c r="D1612" s="14">
        <f>IF(ReturnsType="Relative", (C1612/C1611-1)*IRNow1*ApproxDuration(C1612,5), (C1612-C1611)*ApproxDuration(C1612,5))</f>
        <v>-2.581091067816696E-3</v>
      </c>
      <c r="E1612" s="22">
        <f ca="1">IF(DataWindow&lt;(B1612-250),-CalcIM(OFFSET(D1611,0,0,-DataWindow,1),ConfLevel, metric, OFFSET($F$11,0,0,StressPeriod,1)),"")</f>
        <v>9.2957255670776881E-3</v>
      </c>
      <c r="F1612" s="22">
        <f>IF(ReturnsType2="Relative", (C1612/C1611-1)*IRNow1*ApproxDuration(C1612,5), (C1612-C1611)*ApproxDuration(C1612,5))</f>
        <v>-2.581091067816696E-3</v>
      </c>
      <c r="G1612" s="15">
        <f ca="1">IF(DataWindow2&lt;(B1612-250),-CalcIM(OFFSET(F1611,0,0,-DataWindow2,1),ConfLevel2, metric2, OFFSET($D$11,0,0,StressPeriod2,1)),"")</f>
        <v>1.0561679230410842E-2</v>
      </c>
    </row>
    <row r="1613" spans="2:7" x14ac:dyDescent="0.3">
      <c r="B1613" s="7">
        <f t="shared" si="25"/>
        <v>1601</v>
      </c>
      <c r="C1613" s="22">
        <v>4.2000000000000003E-2</v>
      </c>
      <c r="D1613" s="14">
        <f>IF(ReturnsType="Relative", (C1613/C1612-1)*IRNow1*ApproxDuration(C1613,5), (C1613-C1612)*ApproxDuration(C1613,5))</f>
        <v>1.1708391389205696E-3</v>
      </c>
      <c r="E1613" s="22">
        <f ca="1">IF(DataWindow&lt;(B1613-250),-CalcIM(OFFSET(D1612,0,0,-DataWindow,1),ConfLevel, metric, OFFSET($F$11,0,0,StressPeriod,1)),"")</f>
        <v>9.2957255670776881E-3</v>
      </c>
      <c r="F1613" s="22">
        <f>IF(ReturnsType2="Relative", (C1613/C1612-1)*IRNow1*ApproxDuration(C1613,5), (C1613-C1612)*ApproxDuration(C1613,5))</f>
        <v>1.1708391389205696E-3</v>
      </c>
      <c r="G1613" s="15">
        <f ca="1">IF(DataWindow2&lt;(B1613-250),-CalcIM(OFFSET(F1612,0,0,-DataWindow2,1),ConfLevel2, metric2, OFFSET($D$11,0,0,StressPeriod2,1)),"")</f>
        <v>1.0561679230410842E-2</v>
      </c>
    </row>
    <row r="1614" spans="2:7" x14ac:dyDescent="0.3">
      <c r="B1614" s="7">
        <f t="shared" ref="B1614:B1677" si="26">B1613+1</f>
        <v>1602</v>
      </c>
      <c r="C1614" s="22">
        <v>4.1799999999999997E-2</v>
      </c>
      <c r="D1614" s="14">
        <f>IF(ReturnsType="Relative", (C1614/C1613-1)*IRNow1*ApproxDuration(C1614,5), (C1614-C1613)*ApproxDuration(C1614,5))</f>
        <v>-5.8012401886853413E-4</v>
      </c>
      <c r="E1614" s="22">
        <f ca="1">IF(DataWindow&lt;(B1614-250),-CalcIM(OFFSET(D1613,0,0,-DataWindow,1),ConfLevel, metric, OFFSET($F$11,0,0,StressPeriod,1)),"")</f>
        <v>9.2957255670776881E-3</v>
      </c>
      <c r="F1614" s="22">
        <f>IF(ReturnsType2="Relative", (C1614/C1613-1)*IRNow1*ApproxDuration(C1614,5), (C1614-C1613)*ApproxDuration(C1614,5))</f>
        <v>-5.8012401886853413E-4</v>
      </c>
      <c r="G1614" s="15">
        <f ca="1">IF(DataWindow2&lt;(B1614-250),-CalcIM(OFFSET(F1613,0,0,-DataWindow2,1),ConfLevel2, metric2, OFFSET($D$11,0,0,StressPeriod2,1)),"")</f>
        <v>1.0561679230410842E-2</v>
      </c>
    </row>
    <row r="1615" spans="2:7" x14ac:dyDescent="0.3">
      <c r="B1615" s="7">
        <f t="shared" si="26"/>
        <v>1603</v>
      </c>
      <c r="C1615" s="22">
        <v>4.1500000000000002E-2</v>
      </c>
      <c r="D1615" s="14">
        <f>IF(ReturnsType="Relative", (C1615/C1614-1)*IRNow1*ApproxDuration(C1615,5), (C1615-C1614)*ApproxDuration(C1615,5))</f>
        <v>-8.749828452400308E-4</v>
      </c>
      <c r="E1615" s="22">
        <f ca="1">IF(DataWindow&lt;(B1615-250),-CalcIM(OFFSET(D1614,0,0,-DataWindow,1),ConfLevel, metric, OFFSET($F$11,0,0,StressPeriod,1)),"")</f>
        <v>9.2957255670776881E-3</v>
      </c>
      <c r="F1615" s="22">
        <f>IF(ReturnsType2="Relative", (C1615/C1614-1)*IRNow1*ApproxDuration(C1615,5), (C1615-C1614)*ApproxDuration(C1615,5))</f>
        <v>-8.749828452400308E-4</v>
      </c>
      <c r="G1615" s="15">
        <f ca="1">IF(DataWindow2&lt;(B1615-250),-CalcIM(OFFSET(F1614,0,0,-DataWindow2,1),ConfLevel2, metric2, OFFSET($D$11,0,0,StressPeriod2,1)),"")</f>
        <v>1.0561679230410842E-2</v>
      </c>
    </row>
    <row r="1616" spans="2:7" x14ac:dyDescent="0.3">
      <c r="B1616" s="7">
        <f t="shared" si="26"/>
        <v>1604</v>
      </c>
      <c r="C1616" s="22">
        <v>4.1299999999999996E-2</v>
      </c>
      <c r="D1616" s="14">
        <f>IF(ReturnsType="Relative", (C1616/C1615-1)*IRNow1*ApproxDuration(C1616,5), (C1616-C1615)*ApproxDuration(C1616,5))</f>
        <v>-5.8782239162895149E-4</v>
      </c>
      <c r="E1616" s="22">
        <f ca="1">IF(DataWindow&lt;(B1616-250),-CalcIM(OFFSET(D1615,0,0,-DataWindow,1),ConfLevel, metric, OFFSET($F$11,0,0,StressPeriod,1)),"")</f>
        <v>9.2957255670776881E-3</v>
      </c>
      <c r="F1616" s="22">
        <f>IF(ReturnsType2="Relative", (C1616/C1615-1)*IRNow1*ApproxDuration(C1616,5), (C1616-C1615)*ApproxDuration(C1616,5))</f>
        <v>-5.8782239162895149E-4</v>
      </c>
      <c r="G1616" s="15">
        <f ca="1">IF(DataWindow2&lt;(B1616-250),-CalcIM(OFFSET(F1615,0,0,-DataWindow2,1),ConfLevel2, metric2, OFFSET($D$11,0,0,StressPeriod2,1)),"")</f>
        <v>1.0561679230410842E-2</v>
      </c>
    </row>
    <row r="1617" spans="2:7" x14ac:dyDescent="0.3">
      <c r="B1617" s="7">
        <f t="shared" si="26"/>
        <v>1605</v>
      </c>
      <c r="C1617" s="22">
        <v>4.1700000000000001E-2</v>
      </c>
      <c r="D1617" s="14">
        <f>IF(ReturnsType="Relative", (C1617/C1616-1)*IRNow1*ApproxDuration(C1617,5), (C1617-C1616)*ApproxDuration(C1617,5))</f>
        <v>1.1801980160448199E-3</v>
      </c>
      <c r="E1617" s="22">
        <f ca="1">IF(DataWindow&lt;(B1617-250),-CalcIM(OFFSET(D1616,0,0,-DataWindow,1),ConfLevel, metric, OFFSET($F$11,0,0,StressPeriod,1)),"")</f>
        <v>9.2957255670776881E-3</v>
      </c>
      <c r="F1617" s="22">
        <f>IF(ReturnsType2="Relative", (C1617/C1616-1)*IRNow1*ApproxDuration(C1617,5), (C1617-C1616)*ApproxDuration(C1617,5))</f>
        <v>1.1801980160448199E-3</v>
      </c>
      <c r="G1617" s="15">
        <f ca="1">IF(DataWindow2&lt;(B1617-250),-CalcIM(OFFSET(F1616,0,0,-DataWindow2,1),ConfLevel2, metric2, OFFSET($D$11,0,0,StressPeriod2,1)),"")</f>
        <v>1.0561679230410842E-2</v>
      </c>
    </row>
    <row r="1618" spans="2:7" x14ac:dyDescent="0.3">
      <c r="B1618" s="7">
        <f t="shared" si="26"/>
        <v>1606</v>
      </c>
      <c r="C1618" s="22">
        <v>4.07E-2</v>
      </c>
      <c r="D1618" s="14">
        <f>IF(ReturnsType="Relative", (C1618/C1617-1)*IRNow1*ApproxDuration(C1618,5), (C1618-C1617)*ApproxDuration(C1618,5))</f>
        <v>-2.929256290272643E-3</v>
      </c>
      <c r="E1618" s="22">
        <f ca="1">IF(DataWindow&lt;(B1618-250),-CalcIM(OFFSET(D1617,0,0,-DataWindow,1),ConfLevel, metric, OFFSET($F$11,0,0,StressPeriod,1)),"")</f>
        <v>9.2957255670776881E-3</v>
      </c>
      <c r="F1618" s="22">
        <f>IF(ReturnsType2="Relative", (C1618/C1617-1)*IRNow1*ApproxDuration(C1618,5), (C1618-C1617)*ApproxDuration(C1618,5))</f>
        <v>-2.929256290272643E-3</v>
      </c>
      <c r="G1618" s="15">
        <f ca="1">IF(DataWindow2&lt;(B1618-250),-CalcIM(OFFSET(F1617,0,0,-DataWindow2,1),ConfLevel2, metric2, OFFSET($D$11,0,0,StressPeriod2,1)),"")</f>
        <v>1.0561679230410842E-2</v>
      </c>
    </row>
    <row r="1619" spans="2:7" x14ac:dyDescent="0.3">
      <c r="B1619" s="7">
        <f t="shared" si="26"/>
        <v>1607</v>
      </c>
      <c r="C1619" s="22">
        <v>4.1299999999999996E-2</v>
      </c>
      <c r="D1619" s="14">
        <f>IF(ReturnsType="Relative", (C1619/C1618-1)*IRNow1*ApproxDuration(C1619,5), (C1619-C1618)*ApproxDuration(C1619,5))</f>
        <v>1.7981299203391218E-3</v>
      </c>
      <c r="E1619" s="22">
        <f ca="1">IF(DataWindow&lt;(B1619-250),-CalcIM(OFFSET(D1618,0,0,-DataWindow,1),ConfLevel, metric, OFFSET($F$11,0,0,StressPeriod,1)),"")</f>
        <v>9.2957255670776881E-3</v>
      </c>
      <c r="F1619" s="22">
        <f>IF(ReturnsType2="Relative", (C1619/C1618-1)*IRNow1*ApproxDuration(C1619,5), (C1619-C1618)*ApproxDuration(C1619,5))</f>
        <v>1.7981299203391218E-3</v>
      </c>
      <c r="G1619" s="15">
        <f ca="1">IF(DataWindow2&lt;(B1619-250),-CalcIM(OFFSET(F1618,0,0,-DataWindow2,1),ConfLevel2, metric2, OFFSET($D$11,0,0,StressPeriod2,1)),"")</f>
        <v>1.0561679230410842E-2</v>
      </c>
    </row>
    <row r="1620" spans="2:7" x14ac:dyDescent="0.3">
      <c r="B1620" s="7">
        <f t="shared" si="26"/>
        <v>1608</v>
      </c>
      <c r="C1620" s="22">
        <v>4.0599999999999997E-2</v>
      </c>
      <c r="D1620" s="14">
        <f>IF(ReturnsType="Relative", (C1620/C1619-1)*IRNow1*ApproxDuration(C1620,5), (C1620-C1619)*ApproxDuration(C1620,5))</f>
        <v>-2.0708388918379062E-3</v>
      </c>
      <c r="E1620" s="22">
        <f ca="1">IF(DataWindow&lt;(B1620-250),-CalcIM(OFFSET(D1619,0,0,-DataWindow,1),ConfLevel, metric, OFFSET($F$11,0,0,StressPeriod,1)),"")</f>
        <v>9.2957255670776881E-3</v>
      </c>
      <c r="F1620" s="22">
        <f>IF(ReturnsType2="Relative", (C1620/C1619-1)*IRNow1*ApproxDuration(C1620,5), (C1620-C1619)*ApproxDuration(C1620,5))</f>
        <v>-2.0708388918379062E-3</v>
      </c>
      <c r="G1620" s="15">
        <f ca="1">IF(DataWindow2&lt;(B1620-250),-CalcIM(OFFSET(F1619,0,0,-DataWindow2,1),ConfLevel2, metric2, OFFSET($D$11,0,0,StressPeriod2,1)),"")</f>
        <v>1.0561679230410842E-2</v>
      </c>
    </row>
    <row r="1621" spans="2:7" x14ac:dyDescent="0.3">
      <c r="B1621" s="7">
        <f t="shared" si="26"/>
        <v>1609</v>
      </c>
      <c r="C1621" s="22">
        <v>4.0399999999999998E-2</v>
      </c>
      <c r="D1621" s="14">
        <f>IF(ReturnsType="Relative", (C1621/C1620-1)*IRNow1*ApproxDuration(C1621,5), (C1621-C1620)*ApproxDuration(C1621,5))</f>
        <v>-6.021602869774672E-4</v>
      </c>
      <c r="E1621" s="22">
        <f ca="1">IF(DataWindow&lt;(B1621-250),-CalcIM(OFFSET(D1620,0,0,-DataWindow,1),ConfLevel, metric, OFFSET($F$11,0,0,StressPeriod,1)),"")</f>
        <v>9.2957255670776881E-3</v>
      </c>
      <c r="F1621" s="22">
        <f>IF(ReturnsType2="Relative", (C1621/C1620-1)*IRNow1*ApproxDuration(C1621,5), (C1621-C1620)*ApproxDuration(C1621,5))</f>
        <v>-6.021602869774672E-4</v>
      </c>
      <c r="G1621" s="15">
        <f ca="1">IF(DataWindow2&lt;(B1621-250),-CalcIM(OFFSET(F1620,0,0,-DataWindow2,1),ConfLevel2, metric2, OFFSET($D$11,0,0,StressPeriod2,1)),"")</f>
        <v>1.0561679230410842E-2</v>
      </c>
    </row>
    <row r="1622" spans="2:7" x14ac:dyDescent="0.3">
      <c r="B1622" s="7">
        <f t="shared" si="26"/>
        <v>1610</v>
      </c>
      <c r="C1622" s="22">
        <v>3.9900000000000005E-2</v>
      </c>
      <c r="D1622" s="14">
        <f>IF(ReturnsType="Relative", (C1622/C1621-1)*IRNow1*ApproxDuration(C1622,5), (C1622-C1621)*ApproxDuration(C1622,5))</f>
        <v>-1.5146821379100498E-3</v>
      </c>
      <c r="E1622" s="22">
        <f ca="1">IF(DataWindow&lt;(B1622-250),-CalcIM(OFFSET(D1621,0,0,-DataWindow,1),ConfLevel, metric, OFFSET($F$11,0,0,StressPeriod,1)),"")</f>
        <v>9.2957255670776881E-3</v>
      </c>
      <c r="F1622" s="22">
        <f>IF(ReturnsType2="Relative", (C1622/C1621-1)*IRNow1*ApproxDuration(C1622,5), (C1622-C1621)*ApproxDuration(C1622,5))</f>
        <v>-1.5146821379100498E-3</v>
      </c>
      <c r="G1622" s="15">
        <f ca="1">IF(DataWindow2&lt;(B1622-250),-CalcIM(OFFSET(F1621,0,0,-DataWindow2,1),ConfLevel2, metric2, OFFSET($D$11,0,0,StressPeriod2,1)),"")</f>
        <v>1.0561679230410842E-2</v>
      </c>
    </row>
    <row r="1623" spans="2:7" x14ac:dyDescent="0.3">
      <c r="B1623" s="7">
        <f t="shared" si="26"/>
        <v>1611</v>
      </c>
      <c r="C1623" s="22">
        <v>4.0300000000000002E-2</v>
      </c>
      <c r="D1623" s="14">
        <f>IF(ReturnsType="Relative", (C1623/C1622-1)*IRNow1*ApproxDuration(C1623,5), (C1623-C1622)*ApproxDuration(C1623,5))</f>
        <v>1.2257451086468863E-3</v>
      </c>
      <c r="E1623" s="22">
        <f ca="1">IF(DataWindow&lt;(B1623-250),-CalcIM(OFFSET(D1622,0,0,-DataWindow,1),ConfLevel, metric, OFFSET($F$11,0,0,StressPeriod,1)),"")</f>
        <v>9.2957255670776881E-3</v>
      </c>
      <c r="F1623" s="22">
        <f>IF(ReturnsType2="Relative", (C1623/C1622-1)*IRNow1*ApproxDuration(C1623,5), (C1623-C1622)*ApproxDuration(C1623,5))</f>
        <v>1.2257451086468863E-3</v>
      </c>
      <c r="G1623" s="15">
        <f ca="1">IF(DataWindow2&lt;(B1623-250),-CalcIM(OFFSET(F1622,0,0,-DataWindow2,1),ConfLevel2, metric2, OFFSET($D$11,0,0,StressPeriod2,1)),"")</f>
        <v>1.0561679230410842E-2</v>
      </c>
    </row>
    <row r="1624" spans="2:7" x14ac:dyDescent="0.3">
      <c r="B1624" s="7">
        <f t="shared" si="26"/>
        <v>1612</v>
      </c>
      <c r="C1624" s="22">
        <v>4.0300000000000002E-2</v>
      </c>
      <c r="D1624" s="14">
        <f>IF(ReturnsType="Relative", (C1624/C1623-1)*IRNow1*ApproxDuration(C1624,5), (C1624-C1623)*ApproxDuration(C1624,5))</f>
        <v>0</v>
      </c>
      <c r="E1624" s="22">
        <f ca="1">IF(DataWindow&lt;(B1624-250),-CalcIM(OFFSET(D1623,0,0,-DataWindow,1),ConfLevel, metric, OFFSET($F$11,0,0,StressPeriod,1)),"")</f>
        <v>9.2957255670776881E-3</v>
      </c>
      <c r="F1624" s="22">
        <f>IF(ReturnsType2="Relative", (C1624/C1623-1)*IRNow1*ApproxDuration(C1624,5), (C1624-C1623)*ApproxDuration(C1624,5))</f>
        <v>0</v>
      </c>
      <c r="G1624" s="15">
        <f ca="1">IF(DataWindow2&lt;(B1624-250),-CalcIM(OFFSET(F1623,0,0,-DataWindow2,1),ConfLevel2, metric2, OFFSET($D$11,0,0,StressPeriod2,1)),"")</f>
        <v>1.0561679230410842E-2</v>
      </c>
    </row>
    <row r="1625" spans="2:7" x14ac:dyDescent="0.3">
      <c r="B1625" s="7">
        <f t="shared" si="26"/>
        <v>1613</v>
      </c>
      <c r="C1625" s="22">
        <v>0.04</v>
      </c>
      <c r="D1625" s="14">
        <f>IF(ReturnsType="Relative", (C1625/C1624-1)*IRNow1*ApproxDuration(C1625,5), (C1625-C1624)*ApproxDuration(C1625,5))</f>
        <v>-9.1084423081163853E-4</v>
      </c>
      <c r="E1625" s="22">
        <f ca="1">IF(DataWindow&lt;(B1625-250),-CalcIM(OFFSET(D1624,0,0,-DataWindow,1),ConfLevel, metric, OFFSET($F$11,0,0,StressPeriod,1)),"")</f>
        <v>9.2957255670776881E-3</v>
      </c>
      <c r="F1625" s="22">
        <f>IF(ReturnsType2="Relative", (C1625/C1624-1)*IRNow1*ApproxDuration(C1625,5), (C1625-C1624)*ApproxDuration(C1625,5))</f>
        <v>-9.1084423081163853E-4</v>
      </c>
      <c r="G1625" s="15">
        <f ca="1">IF(DataWindow2&lt;(B1625-250),-CalcIM(OFFSET(F1624,0,0,-DataWindow2,1),ConfLevel2, metric2, OFFSET($D$11,0,0,StressPeriod2,1)),"")</f>
        <v>1.0561679230410842E-2</v>
      </c>
    </row>
    <row r="1626" spans="2:7" x14ac:dyDescent="0.3">
      <c r="B1626" s="7">
        <f t="shared" si="26"/>
        <v>1614</v>
      </c>
      <c r="C1626" s="22">
        <v>4.0099999999999997E-2</v>
      </c>
      <c r="D1626" s="14">
        <f>IF(ReturnsType="Relative", (C1626/C1625-1)*IRNow1*ApproxDuration(C1626,5), (C1626-C1625)*ApproxDuration(C1626,5))</f>
        <v>3.058179407297459E-4</v>
      </c>
      <c r="E1626" s="22">
        <f ca="1">IF(DataWindow&lt;(B1626-250),-CalcIM(OFFSET(D1625,0,0,-DataWindow,1),ConfLevel, metric, OFFSET($F$11,0,0,StressPeriod,1)),"")</f>
        <v>9.2957255670776881E-3</v>
      </c>
      <c r="F1626" s="22">
        <f>IF(ReturnsType2="Relative", (C1626/C1625-1)*IRNow1*ApproxDuration(C1626,5), (C1626-C1625)*ApproxDuration(C1626,5))</f>
        <v>3.058179407297459E-4</v>
      </c>
      <c r="G1626" s="15">
        <f ca="1">IF(DataWindow2&lt;(B1626-250),-CalcIM(OFFSET(F1625,0,0,-DataWindow2,1),ConfLevel2, metric2, OFFSET($D$11,0,0,StressPeriod2,1)),"")</f>
        <v>1.0561679230410842E-2</v>
      </c>
    </row>
    <row r="1627" spans="2:7" x14ac:dyDescent="0.3">
      <c r="B1627" s="7">
        <f t="shared" si="26"/>
        <v>1615</v>
      </c>
      <c r="C1627" s="22">
        <v>4.0899999999999999E-2</v>
      </c>
      <c r="D1627" s="14">
        <f>IF(ReturnsType="Relative", (C1627/C1626-1)*IRNow1*ApproxDuration(C1627,5), (C1627-C1626)*ApproxDuration(C1627,5))</f>
        <v>2.4357307065964854E-3</v>
      </c>
      <c r="E1627" s="22">
        <f ca="1">IF(DataWindow&lt;(B1627-250),-CalcIM(OFFSET(D1626,0,0,-DataWindow,1),ConfLevel, metric, OFFSET($F$11,0,0,StressPeriod,1)),"")</f>
        <v>9.2957255670776881E-3</v>
      </c>
      <c r="F1627" s="22">
        <f>IF(ReturnsType2="Relative", (C1627/C1626-1)*IRNow1*ApproxDuration(C1627,5), (C1627-C1626)*ApproxDuration(C1627,5))</f>
        <v>2.4357307065964854E-3</v>
      </c>
      <c r="G1627" s="15">
        <f ca="1">IF(DataWindow2&lt;(B1627-250),-CalcIM(OFFSET(F1626,0,0,-DataWindow2,1),ConfLevel2, metric2, OFFSET($D$11,0,0,StressPeriod2,1)),"")</f>
        <v>1.0561679230410842E-2</v>
      </c>
    </row>
    <row r="1628" spans="2:7" x14ac:dyDescent="0.3">
      <c r="B1628" s="7">
        <f t="shared" si="26"/>
        <v>1616</v>
      </c>
      <c r="C1628" s="22">
        <v>4.1200000000000001E-2</v>
      </c>
      <c r="D1628" s="14">
        <f>IF(ReturnsType="Relative", (C1628/C1627-1)*IRNow1*ApproxDuration(C1628,5), (C1628-C1627)*ApproxDuration(C1628,5))</f>
        <v>8.9488456459535341E-4</v>
      </c>
      <c r="E1628" s="22">
        <f ca="1">IF(DataWindow&lt;(B1628-250),-CalcIM(OFFSET(D1627,0,0,-DataWindow,1),ConfLevel, metric, OFFSET($F$11,0,0,StressPeriod,1)),"")</f>
        <v>9.2957255670776881E-3</v>
      </c>
      <c r="F1628" s="22">
        <f>IF(ReturnsType2="Relative", (C1628/C1627-1)*IRNow1*ApproxDuration(C1628,5), (C1628-C1627)*ApproxDuration(C1628,5))</f>
        <v>8.9488456459535341E-4</v>
      </c>
      <c r="G1628" s="15">
        <f ca="1">IF(DataWindow2&lt;(B1628-250),-CalcIM(OFFSET(F1627,0,0,-DataWindow2,1),ConfLevel2, metric2, OFFSET($D$11,0,0,StressPeriod2,1)),"")</f>
        <v>1.0561679230410842E-2</v>
      </c>
    </row>
    <row r="1629" spans="2:7" x14ac:dyDescent="0.3">
      <c r="B1629" s="7">
        <f t="shared" si="26"/>
        <v>1617</v>
      </c>
      <c r="C1629" s="22">
        <v>4.1900000000000007E-2</v>
      </c>
      <c r="D1629" s="14">
        <f>IF(ReturnsType="Relative", (C1629/C1628-1)*IRNow1*ApproxDuration(C1629,5), (C1629-C1628)*ApproxDuration(C1629,5))</f>
        <v>2.06936059892635E-3</v>
      </c>
      <c r="E1629" s="22">
        <f ca="1">IF(DataWindow&lt;(B1629-250),-CalcIM(OFFSET(D1628,0,0,-DataWindow,1),ConfLevel, metric, OFFSET($F$11,0,0,StressPeriod,1)),"")</f>
        <v>9.2957255670776881E-3</v>
      </c>
      <c r="F1629" s="22">
        <f>IF(ReturnsType2="Relative", (C1629/C1628-1)*IRNow1*ApproxDuration(C1629,5), (C1629-C1628)*ApproxDuration(C1629,5))</f>
        <v>2.06936059892635E-3</v>
      </c>
      <c r="G1629" s="15">
        <f ca="1">IF(DataWindow2&lt;(B1629-250),-CalcIM(OFFSET(F1628,0,0,-DataWindow2,1),ConfLevel2, metric2, OFFSET($D$11,0,0,StressPeriod2,1)),"")</f>
        <v>1.0561679230410842E-2</v>
      </c>
    </row>
    <row r="1630" spans="2:7" x14ac:dyDescent="0.3">
      <c r="B1630" s="7">
        <f t="shared" si="26"/>
        <v>1618</v>
      </c>
      <c r="C1630" s="22">
        <v>4.1700000000000001E-2</v>
      </c>
      <c r="D1630" s="14">
        <f>IF(ReturnsType="Relative", (C1630/C1629-1)*IRNow1*ApproxDuration(C1630,5), (C1630-C1629)*ApproxDuration(C1630,5))</f>
        <v>-5.8164890289560327E-4</v>
      </c>
      <c r="E1630" s="22">
        <f ca="1">IF(DataWindow&lt;(B1630-250),-CalcIM(OFFSET(D1629,0,0,-DataWindow,1),ConfLevel, metric, OFFSET($F$11,0,0,StressPeriod,1)),"")</f>
        <v>9.2957255670776881E-3</v>
      </c>
      <c r="F1630" s="22">
        <f>IF(ReturnsType2="Relative", (C1630/C1629-1)*IRNow1*ApproxDuration(C1630,5), (C1630-C1629)*ApproxDuration(C1630,5))</f>
        <v>-5.8164890289560327E-4</v>
      </c>
      <c r="G1630" s="15">
        <f ca="1">IF(DataWindow2&lt;(B1630-250),-CalcIM(OFFSET(F1629,0,0,-DataWindow2,1),ConfLevel2, metric2, OFFSET($D$11,0,0,StressPeriod2,1)),"")</f>
        <v>1.0561679230410842E-2</v>
      </c>
    </row>
    <row r="1631" spans="2:7" x14ac:dyDescent="0.3">
      <c r="B1631" s="7">
        <f t="shared" si="26"/>
        <v>1619</v>
      </c>
      <c r="C1631" s="22">
        <v>4.1700000000000001E-2</v>
      </c>
      <c r="D1631" s="14">
        <f>IF(ReturnsType="Relative", (C1631/C1630-1)*IRNow1*ApproxDuration(C1631,5), (C1631-C1630)*ApproxDuration(C1631,5))</f>
        <v>0</v>
      </c>
      <c r="E1631" s="22">
        <f ca="1">IF(DataWindow&lt;(B1631-250),-CalcIM(OFFSET(D1630,0,0,-DataWindow,1),ConfLevel, metric, OFFSET($F$11,0,0,StressPeriod,1)),"")</f>
        <v>9.2957255670776881E-3</v>
      </c>
      <c r="F1631" s="22">
        <f>IF(ReturnsType2="Relative", (C1631/C1630-1)*IRNow1*ApproxDuration(C1631,5), (C1631-C1630)*ApproxDuration(C1631,5))</f>
        <v>0</v>
      </c>
      <c r="G1631" s="15">
        <f ca="1">IF(DataWindow2&lt;(B1631-250),-CalcIM(OFFSET(F1630,0,0,-DataWindow2,1),ConfLevel2, metric2, OFFSET($D$11,0,0,StressPeriod2,1)),"")</f>
        <v>1.0561679230410842E-2</v>
      </c>
    </row>
    <row r="1632" spans="2:7" x14ac:dyDescent="0.3">
      <c r="B1632" s="7">
        <f t="shared" si="26"/>
        <v>1620</v>
      </c>
      <c r="C1632" s="22">
        <v>4.2199999999999994E-2</v>
      </c>
      <c r="D1632" s="14">
        <f>IF(ReturnsType="Relative", (C1632/C1631-1)*IRNow1*ApproxDuration(C1632,5), (C1632-C1631)*ApproxDuration(C1632,5))</f>
        <v>1.4593349569270205E-3</v>
      </c>
      <c r="E1632" s="22">
        <f ca="1">IF(DataWindow&lt;(B1632-250),-CalcIM(OFFSET(D1631,0,0,-DataWindow,1),ConfLevel, metric, OFFSET($F$11,0,0,StressPeriod,1)),"")</f>
        <v>9.2957255670776881E-3</v>
      </c>
      <c r="F1632" s="22">
        <f>IF(ReturnsType2="Relative", (C1632/C1631-1)*IRNow1*ApproxDuration(C1632,5), (C1632-C1631)*ApproxDuration(C1632,5))</f>
        <v>1.4593349569270205E-3</v>
      </c>
      <c r="G1632" s="15">
        <f ca="1">IF(DataWindow2&lt;(B1632-250),-CalcIM(OFFSET(F1631,0,0,-DataWindow2,1),ConfLevel2, metric2, OFFSET($D$11,0,0,StressPeriod2,1)),"")</f>
        <v>1.0561679230410842E-2</v>
      </c>
    </row>
    <row r="1633" spans="2:7" x14ac:dyDescent="0.3">
      <c r="B1633" s="7">
        <f t="shared" si="26"/>
        <v>1621</v>
      </c>
      <c r="C1633" s="22">
        <v>4.24E-2</v>
      </c>
      <c r="D1633" s="14">
        <f>IF(ReturnsType="Relative", (C1633/C1632-1)*IRNow1*ApproxDuration(C1633,5), (C1633-C1632)*ApproxDuration(C1633,5))</f>
        <v>5.7653952044450058E-4</v>
      </c>
      <c r="E1633" s="22">
        <f ca="1">IF(DataWindow&lt;(B1633-250),-CalcIM(OFFSET(D1632,0,0,-DataWindow,1),ConfLevel, metric, OFFSET($F$11,0,0,StressPeriod,1)),"")</f>
        <v>9.2957255670776881E-3</v>
      </c>
      <c r="F1633" s="22">
        <f>IF(ReturnsType2="Relative", (C1633/C1632-1)*IRNow1*ApproxDuration(C1633,5), (C1633-C1632)*ApproxDuration(C1633,5))</f>
        <v>5.7653952044450058E-4</v>
      </c>
      <c r="G1633" s="15">
        <f ca="1">IF(DataWindow2&lt;(B1633-250),-CalcIM(OFFSET(F1632,0,0,-DataWindow2,1),ConfLevel2, metric2, OFFSET($D$11,0,0,StressPeriod2,1)),"")</f>
        <v>1.0561679230410842E-2</v>
      </c>
    </row>
    <row r="1634" spans="2:7" x14ac:dyDescent="0.3">
      <c r="B1634" s="7">
        <f t="shared" si="26"/>
        <v>1622</v>
      </c>
      <c r="C1634" s="22">
        <v>4.1299999999999996E-2</v>
      </c>
      <c r="D1634" s="14">
        <f>IF(ReturnsType="Relative", (C1634/C1633-1)*IRNow1*ApproxDuration(C1634,5), (C1634-C1633)*ApproxDuration(C1634,5))</f>
        <v>-3.1643976624835955E-3</v>
      </c>
      <c r="E1634" s="22">
        <f ca="1">IF(DataWindow&lt;(B1634-250),-CalcIM(OFFSET(D1633,0,0,-DataWindow,1),ConfLevel, metric, OFFSET($F$11,0,0,StressPeriod,1)),"")</f>
        <v>9.2957255670776881E-3</v>
      </c>
      <c r="F1634" s="22">
        <f>IF(ReturnsType2="Relative", (C1634/C1633-1)*IRNow1*ApproxDuration(C1634,5), (C1634-C1633)*ApproxDuration(C1634,5))</f>
        <v>-3.1643976624835955E-3</v>
      </c>
      <c r="G1634" s="15">
        <f ca="1">IF(DataWindow2&lt;(B1634-250),-CalcIM(OFFSET(F1633,0,0,-DataWindow2,1),ConfLevel2, metric2, OFFSET($D$11,0,0,StressPeriod2,1)),"")</f>
        <v>1.0561679230410842E-2</v>
      </c>
    </row>
    <row r="1635" spans="2:7" x14ac:dyDescent="0.3">
      <c r="B1635" s="7">
        <f t="shared" si="26"/>
        <v>1623</v>
      </c>
      <c r="C1635" s="22">
        <v>4.1299999999999996E-2</v>
      </c>
      <c r="D1635" s="14">
        <f>IF(ReturnsType="Relative", (C1635/C1634-1)*IRNow1*ApproxDuration(C1635,5), (C1635-C1634)*ApproxDuration(C1635,5))</f>
        <v>0</v>
      </c>
      <c r="E1635" s="22">
        <f ca="1">IF(DataWindow&lt;(B1635-250),-CalcIM(OFFSET(D1634,0,0,-DataWindow,1),ConfLevel, metric, OFFSET($F$11,0,0,StressPeriod,1)),"")</f>
        <v>9.2957255670776881E-3</v>
      </c>
      <c r="F1635" s="22">
        <f>IF(ReturnsType2="Relative", (C1635/C1634-1)*IRNow1*ApproxDuration(C1635,5), (C1635-C1634)*ApproxDuration(C1635,5))</f>
        <v>0</v>
      </c>
      <c r="G1635" s="15">
        <f ca="1">IF(DataWindow2&lt;(B1635-250),-CalcIM(OFFSET(F1634,0,0,-DataWindow2,1),ConfLevel2, metric2, OFFSET($D$11,0,0,StressPeriod2,1)),"")</f>
        <v>1.0561679230410842E-2</v>
      </c>
    </row>
    <row r="1636" spans="2:7" x14ac:dyDescent="0.3">
      <c r="B1636" s="7">
        <f t="shared" si="26"/>
        <v>1624</v>
      </c>
      <c r="C1636" s="22">
        <v>4.0999999999999995E-2</v>
      </c>
      <c r="D1636" s="14">
        <f>IF(ReturnsType="Relative", (C1636/C1635-1)*IRNow1*ApproxDuration(C1636,5), (C1636-C1635)*ApproxDuration(C1636,5))</f>
        <v>-8.8664544798178614E-4</v>
      </c>
      <c r="E1636" s="22">
        <f ca="1">IF(DataWindow&lt;(B1636-250),-CalcIM(OFFSET(D1635,0,0,-DataWindow,1),ConfLevel, metric, OFFSET($F$11,0,0,StressPeriod,1)),"")</f>
        <v>9.2957255670776881E-3</v>
      </c>
      <c r="F1636" s="22">
        <f>IF(ReturnsType2="Relative", (C1636/C1635-1)*IRNow1*ApproxDuration(C1636,5), (C1636-C1635)*ApproxDuration(C1636,5))</f>
        <v>-8.8664544798178614E-4</v>
      </c>
      <c r="G1636" s="15">
        <f ca="1">IF(DataWindow2&lt;(B1636-250),-CalcIM(OFFSET(F1635,0,0,-DataWindow2,1),ConfLevel2, metric2, OFFSET($D$11,0,0,StressPeriod2,1)),"")</f>
        <v>1.0561679230410842E-2</v>
      </c>
    </row>
    <row r="1637" spans="2:7" x14ac:dyDescent="0.3">
      <c r="B1637" s="7">
        <f t="shared" si="26"/>
        <v>1625</v>
      </c>
      <c r="C1637" s="22">
        <v>4.0800000000000003E-2</v>
      </c>
      <c r="D1637" s="14">
        <f>IF(ReturnsType="Relative", (C1637/C1636-1)*IRNow1*ApproxDuration(C1637,5), (C1637-C1636)*ApproxDuration(C1637,5))</f>
        <v>-5.9570970563640308E-4</v>
      </c>
      <c r="E1637" s="22">
        <f ca="1">IF(DataWindow&lt;(B1637-250),-CalcIM(OFFSET(D1636,0,0,-DataWindow,1),ConfLevel, metric, OFFSET($F$11,0,0,StressPeriod,1)),"")</f>
        <v>9.2957255670776881E-3</v>
      </c>
      <c r="F1637" s="22">
        <f>IF(ReturnsType2="Relative", (C1637/C1636-1)*IRNow1*ApproxDuration(C1637,5), (C1637-C1636)*ApproxDuration(C1637,5))</f>
        <v>-5.9570970563640308E-4</v>
      </c>
      <c r="G1637" s="15">
        <f ca="1">IF(DataWindow2&lt;(B1637-250),-CalcIM(OFFSET(F1636,0,0,-DataWindow2,1),ConfLevel2, metric2, OFFSET($D$11,0,0,StressPeriod2,1)),"")</f>
        <v>1.0561679230410842E-2</v>
      </c>
    </row>
    <row r="1638" spans="2:7" x14ac:dyDescent="0.3">
      <c r="B1638" s="7">
        <f t="shared" si="26"/>
        <v>1626</v>
      </c>
      <c r="C1638" s="22">
        <v>4.0099999999999997E-2</v>
      </c>
      <c r="D1638" s="14">
        <f>IF(ReturnsType="Relative", (C1638/C1637-1)*IRNow1*ApproxDuration(C1638,5), (C1638-C1637)*ApproxDuration(C1638,5))</f>
        <v>-2.0987505736355756E-3</v>
      </c>
      <c r="E1638" s="22">
        <f ca="1">IF(DataWindow&lt;(B1638-250),-CalcIM(OFFSET(D1637,0,0,-DataWindow,1),ConfLevel, metric, OFFSET($F$11,0,0,StressPeriod,1)),"")</f>
        <v>9.2957255670776881E-3</v>
      </c>
      <c r="F1638" s="22">
        <f>IF(ReturnsType2="Relative", (C1638/C1637-1)*IRNow1*ApproxDuration(C1638,5), (C1638-C1637)*ApproxDuration(C1638,5))</f>
        <v>-2.0987505736355756E-3</v>
      </c>
      <c r="G1638" s="15">
        <f ca="1">IF(DataWindow2&lt;(B1638-250),-CalcIM(OFFSET(F1637,0,0,-DataWindow2,1),ConfLevel2, metric2, OFFSET($D$11,0,0,StressPeriod2,1)),"")</f>
        <v>1.0561679230410842E-2</v>
      </c>
    </row>
    <row r="1639" spans="2:7" x14ac:dyDescent="0.3">
      <c r="B1639" s="7">
        <f t="shared" si="26"/>
        <v>1627</v>
      </c>
      <c r="C1639" s="22">
        <v>4.0500000000000001E-2</v>
      </c>
      <c r="D1639" s="14">
        <f>IF(ReturnsType="Relative", (C1639/C1638-1)*IRNow1*ApproxDuration(C1639,5), (C1639-C1638)*ApproxDuration(C1639,5))</f>
        <v>1.2190425097382545E-3</v>
      </c>
      <c r="E1639" s="22">
        <f ca="1">IF(DataWindow&lt;(B1639-250),-CalcIM(OFFSET(D1638,0,0,-DataWindow,1),ConfLevel, metric, OFFSET($F$11,0,0,StressPeriod,1)),"")</f>
        <v>9.2957255670776881E-3</v>
      </c>
      <c r="F1639" s="22">
        <f>IF(ReturnsType2="Relative", (C1639/C1638-1)*IRNow1*ApproxDuration(C1639,5), (C1639-C1638)*ApproxDuration(C1639,5))</f>
        <v>1.2190425097382545E-3</v>
      </c>
      <c r="G1639" s="15">
        <f ca="1">IF(DataWindow2&lt;(B1639-250),-CalcIM(OFFSET(F1638,0,0,-DataWindow2,1),ConfLevel2, metric2, OFFSET($D$11,0,0,StressPeriod2,1)),"")</f>
        <v>1.0561679230410842E-2</v>
      </c>
    </row>
    <row r="1640" spans="2:7" x14ac:dyDescent="0.3">
      <c r="B1640" s="7">
        <f t="shared" si="26"/>
        <v>1628</v>
      </c>
      <c r="C1640" s="22">
        <v>4.0500000000000001E-2</v>
      </c>
      <c r="D1640" s="14">
        <f>IF(ReturnsType="Relative", (C1640/C1639-1)*IRNow1*ApproxDuration(C1640,5), (C1640-C1639)*ApproxDuration(C1640,5))</f>
        <v>0</v>
      </c>
      <c r="E1640" s="22">
        <f ca="1">IF(DataWindow&lt;(B1640-250),-CalcIM(OFFSET(D1639,0,0,-DataWindow,1),ConfLevel, metric, OFFSET($F$11,0,0,StressPeriod,1)),"")</f>
        <v>9.2957255670776881E-3</v>
      </c>
      <c r="F1640" s="22">
        <f>IF(ReturnsType2="Relative", (C1640/C1639-1)*IRNow1*ApproxDuration(C1640,5), (C1640-C1639)*ApproxDuration(C1640,5))</f>
        <v>0</v>
      </c>
      <c r="G1640" s="15">
        <f ca="1">IF(DataWindow2&lt;(B1640-250),-CalcIM(OFFSET(F1639,0,0,-DataWindow2,1),ConfLevel2, metric2, OFFSET($D$11,0,0,StressPeriod2,1)),"")</f>
        <v>1.0561679230410842E-2</v>
      </c>
    </row>
    <row r="1641" spans="2:7" x14ac:dyDescent="0.3">
      <c r="B1641" s="7">
        <f t="shared" si="26"/>
        <v>1629</v>
      </c>
      <c r="C1641" s="22">
        <v>4.0399999999999998E-2</v>
      </c>
      <c r="D1641" s="14">
        <f>IF(ReturnsType="Relative", (C1641/C1640-1)*IRNow1*ApproxDuration(C1641,5), (C1641-C1640)*ApproxDuration(C1641,5))</f>
        <v>-3.01823551250444E-4</v>
      </c>
      <c r="E1641" s="22">
        <f ca="1">IF(DataWindow&lt;(B1641-250),-CalcIM(OFFSET(D1640,0,0,-DataWindow,1),ConfLevel, metric, OFFSET($F$11,0,0,StressPeriod,1)),"")</f>
        <v>9.2957255670776881E-3</v>
      </c>
      <c r="F1641" s="22">
        <f>IF(ReturnsType2="Relative", (C1641/C1640-1)*IRNow1*ApproxDuration(C1641,5), (C1641-C1640)*ApproxDuration(C1641,5))</f>
        <v>-3.01823551250444E-4</v>
      </c>
      <c r="G1641" s="15">
        <f ca="1">IF(DataWindow2&lt;(B1641-250),-CalcIM(OFFSET(F1640,0,0,-DataWindow2,1),ConfLevel2, metric2, OFFSET($D$11,0,0,StressPeriod2,1)),"")</f>
        <v>1.0561679230410842E-2</v>
      </c>
    </row>
    <row r="1642" spans="2:7" x14ac:dyDescent="0.3">
      <c r="B1642" s="7">
        <f t="shared" si="26"/>
        <v>1630</v>
      </c>
      <c r="C1642" s="22">
        <v>3.9900000000000005E-2</v>
      </c>
      <c r="D1642" s="14">
        <f>IF(ReturnsType="Relative", (C1642/C1641-1)*IRNow1*ApproxDuration(C1642,5), (C1642-C1641)*ApproxDuration(C1642,5))</f>
        <v>-1.5146821379100498E-3</v>
      </c>
      <c r="E1642" s="22">
        <f ca="1">IF(DataWindow&lt;(B1642-250),-CalcIM(OFFSET(D1641,0,0,-DataWindow,1),ConfLevel, metric, OFFSET($F$11,0,0,StressPeriod,1)),"")</f>
        <v>9.2957255670776881E-3</v>
      </c>
      <c r="F1642" s="22">
        <f>IF(ReturnsType2="Relative", (C1642/C1641-1)*IRNow1*ApproxDuration(C1642,5), (C1642-C1641)*ApproxDuration(C1642,5))</f>
        <v>-1.5146821379100498E-3</v>
      </c>
      <c r="G1642" s="15">
        <f ca="1">IF(DataWindow2&lt;(B1642-250),-CalcIM(OFFSET(F1641,0,0,-DataWindow2,1),ConfLevel2, metric2, OFFSET($D$11,0,0,StressPeriod2,1)),"")</f>
        <v>1.0561679230410842E-2</v>
      </c>
    </row>
    <row r="1643" spans="2:7" x14ac:dyDescent="0.3">
      <c r="B1643" s="7">
        <f t="shared" si="26"/>
        <v>1631</v>
      </c>
      <c r="C1643" s="22">
        <v>0.04</v>
      </c>
      <c r="D1643" s="14">
        <f>IF(ReturnsType="Relative", (C1643/C1642-1)*IRNow1*ApproxDuration(C1643,5), (C1643-C1642)*ApproxDuration(C1643,5))</f>
        <v>3.0665850043197891E-4</v>
      </c>
      <c r="E1643" s="22">
        <f ca="1">IF(DataWindow&lt;(B1643-250),-CalcIM(OFFSET(D1642,0,0,-DataWindow,1),ConfLevel, metric, OFFSET($F$11,0,0,StressPeriod,1)),"")</f>
        <v>9.2957255670776881E-3</v>
      </c>
      <c r="F1643" s="22">
        <f>IF(ReturnsType2="Relative", (C1643/C1642-1)*IRNow1*ApproxDuration(C1643,5), (C1643-C1642)*ApproxDuration(C1643,5))</f>
        <v>3.0665850043197891E-4</v>
      </c>
      <c r="G1643" s="15">
        <f ca="1">IF(DataWindow2&lt;(B1643-250),-CalcIM(OFFSET(F1642,0,0,-DataWindow2,1),ConfLevel2, metric2, OFFSET($D$11,0,0,StressPeriod2,1)),"")</f>
        <v>1.0561679230410842E-2</v>
      </c>
    </row>
    <row r="1644" spans="2:7" x14ac:dyDescent="0.3">
      <c r="B1644" s="7">
        <f t="shared" si="26"/>
        <v>1632</v>
      </c>
      <c r="C1644" s="22">
        <v>3.9800000000000002E-2</v>
      </c>
      <c r="D1644" s="14">
        <f>IF(ReturnsType="Relative", (C1644/C1643-1)*IRNow1*ApproxDuration(C1644,5), (C1644-C1643)*ApproxDuration(C1644,5))</f>
        <v>-6.1207950753907204E-4</v>
      </c>
      <c r="E1644" s="22">
        <f ca="1">IF(DataWindow&lt;(B1644-250),-CalcIM(OFFSET(D1643,0,0,-DataWindow,1),ConfLevel, metric, OFFSET($F$11,0,0,StressPeriod,1)),"")</f>
        <v>9.2957255670776881E-3</v>
      </c>
      <c r="F1644" s="22">
        <f>IF(ReturnsType2="Relative", (C1644/C1643-1)*IRNow1*ApproxDuration(C1644,5), (C1644-C1643)*ApproxDuration(C1644,5))</f>
        <v>-6.1207950753907204E-4</v>
      </c>
      <c r="G1644" s="15">
        <f ca="1">IF(DataWindow2&lt;(B1644-250),-CalcIM(OFFSET(F1643,0,0,-DataWindow2,1),ConfLevel2, metric2, OFFSET($D$11,0,0,StressPeriod2,1)),"")</f>
        <v>1.0561679230410842E-2</v>
      </c>
    </row>
    <row r="1645" spans="2:7" x14ac:dyDescent="0.3">
      <c r="B1645" s="7">
        <f t="shared" si="26"/>
        <v>1633</v>
      </c>
      <c r="C1645" s="22">
        <v>3.9699999999999999E-2</v>
      </c>
      <c r="D1645" s="14">
        <f>IF(ReturnsType="Relative", (C1645/C1644-1)*IRNow1*ApproxDuration(C1645,5), (C1645-C1644)*ApproxDuration(C1645,5))</f>
        <v>-3.076519999246357E-4</v>
      </c>
      <c r="E1645" s="22">
        <f ca="1">IF(DataWindow&lt;(B1645-250),-CalcIM(OFFSET(D1644,0,0,-DataWindow,1),ConfLevel, metric, OFFSET($F$11,0,0,StressPeriod,1)),"")</f>
        <v>9.2957255670776881E-3</v>
      </c>
      <c r="F1645" s="22">
        <f>IF(ReturnsType2="Relative", (C1645/C1644-1)*IRNow1*ApproxDuration(C1645,5), (C1645-C1644)*ApproxDuration(C1645,5))</f>
        <v>-3.076519999246357E-4</v>
      </c>
      <c r="G1645" s="15">
        <f ca="1">IF(DataWindow2&lt;(B1645-250),-CalcIM(OFFSET(F1644,0,0,-DataWindow2,1),ConfLevel2, metric2, OFFSET($D$11,0,0,StressPeriod2,1)),"")</f>
        <v>1.0561679230410842E-2</v>
      </c>
    </row>
    <row r="1646" spans="2:7" x14ac:dyDescent="0.3">
      <c r="B1646" s="7">
        <f t="shared" si="26"/>
        <v>1634</v>
      </c>
      <c r="C1646" s="22">
        <v>3.9900000000000005E-2</v>
      </c>
      <c r="D1646" s="14">
        <f>IF(ReturnsType="Relative", (C1646/C1645-1)*IRNow1*ApproxDuration(C1646,5), (C1646-C1645)*ApproxDuration(C1646,5))</f>
        <v>6.1655575185459927E-4</v>
      </c>
      <c r="E1646" s="22">
        <f ca="1">IF(DataWindow&lt;(B1646-250),-CalcIM(OFFSET(D1645,0,0,-DataWindow,1),ConfLevel, metric, OFFSET($F$11,0,0,StressPeriod,1)),"")</f>
        <v>9.2957255670776881E-3</v>
      </c>
      <c r="F1646" s="22">
        <f>IF(ReturnsType2="Relative", (C1646/C1645-1)*IRNow1*ApproxDuration(C1646,5), (C1646-C1645)*ApproxDuration(C1646,5))</f>
        <v>6.1655575185459927E-4</v>
      </c>
      <c r="G1646" s="15">
        <f ca="1">IF(DataWindow2&lt;(B1646-250),-CalcIM(OFFSET(F1645,0,0,-DataWindow2,1),ConfLevel2, metric2, OFFSET($D$11,0,0,StressPeriod2,1)),"")</f>
        <v>1.0561679230410842E-2</v>
      </c>
    </row>
    <row r="1647" spans="2:7" x14ac:dyDescent="0.3">
      <c r="B1647" s="7">
        <f t="shared" si="26"/>
        <v>1635</v>
      </c>
      <c r="C1647" s="22">
        <v>4.0899999999999999E-2</v>
      </c>
      <c r="D1647" s="14">
        <f>IF(ReturnsType="Relative", (C1647/C1646-1)*IRNow1*ApproxDuration(C1647,5), (C1647-C1646)*ApproxDuration(C1647,5))</f>
        <v>3.0599248538382895E-3</v>
      </c>
      <c r="E1647" s="22">
        <f ca="1">IF(DataWindow&lt;(B1647-250),-CalcIM(OFFSET(D1646,0,0,-DataWindow,1),ConfLevel, metric, OFFSET($F$11,0,0,StressPeriod,1)),"")</f>
        <v>9.2957255670776881E-3</v>
      </c>
      <c r="F1647" s="22">
        <f>IF(ReturnsType2="Relative", (C1647/C1646-1)*IRNow1*ApproxDuration(C1647,5), (C1647-C1646)*ApproxDuration(C1647,5))</f>
        <v>3.0599248538382895E-3</v>
      </c>
      <c r="G1647" s="15">
        <f ca="1">IF(DataWindow2&lt;(B1647-250),-CalcIM(OFFSET(F1646,0,0,-DataWindow2,1),ConfLevel2, metric2, OFFSET($D$11,0,0,StressPeriod2,1)),"")</f>
        <v>1.0561679230410842E-2</v>
      </c>
    </row>
    <row r="1648" spans="2:7" x14ac:dyDescent="0.3">
      <c r="B1648" s="7">
        <f t="shared" si="26"/>
        <v>1636</v>
      </c>
      <c r="C1648" s="22">
        <v>4.0800000000000003E-2</v>
      </c>
      <c r="D1648" s="14">
        <f>IF(ReturnsType="Relative", (C1648/C1647-1)*IRNow1*ApproxDuration(C1648,5), (C1648-C1647)*ApproxDuration(C1648,5))</f>
        <v>-2.9858310429209259E-4</v>
      </c>
      <c r="E1648" s="22">
        <f ca="1">IF(DataWindow&lt;(B1648-250),-CalcIM(OFFSET(D1647,0,0,-DataWindow,1),ConfLevel, metric, OFFSET($F$11,0,0,StressPeriod,1)),"")</f>
        <v>9.2957255670776881E-3</v>
      </c>
      <c r="F1648" s="22">
        <f>IF(ReturnsType2="Relative", (C1648/C1647-1)*IRNow1*ApproxDuration(C1648,5), (C1648-C1647)*ApproxDuration(C1648,5))</f>
        <v>-2.9858310429209259E-4</v>
      </c>
      <c r="G1648" s="15">
        <f ca="1">IF(DataWindow2&lt;(B1648-250),-CalcIM(OFFSET(F1647,0,0,-DataWindow2,1),ConfLevel2, metric2, OFFSET($D$11,0,0,StressPeriod2,1)),"")</f>
        <v>1.0561679230410842E-2</v>
      </c>
    </row>
    <row r="1649" spans="2:7" x14ac:dyDescent="0.3">
      <c r="B1649" s="7">
        <f t="shared" si="26"/>
        <v>1637</v>
      </c>
      <c r="C1649" s="22">
        <v>4.0300000000000002E-2</v>
      </c>
      <c r="D1649" s="14">
        <f>IF(ReturnsType="Relative", (C1649/C1648-1)*IRNow1*ApproxDuration(C1649,5), (C1649-C1648)*ApproxDuration(C1649,5))</f>
        <v>-1.498383267004001E-3</v>
      </c>
      <c r="E1649" s="22">
        <f ca="1">IF(DataWindow&lt;(B1649-250),-CalcIM(OFFSET(D1648,0,0,-DataWindow,1),ConfLevel, metric, OFFSET($F$11,0,0,StressPeriod,1)),"")</f>
        <v>9.2957255670776881E-3</v>
      </c>
      <c r="F1649" s="22">
        <f>IF(ReturnsType2="Relative", (C1649/C1648-1)*IRNow1*ApproxDuration(C1649,5), (C1649-C1648)*ApproxDuration(C1649,5))</f>
        <v>-1.498383267004001E-3</v>
      </c>
      <c r="G1649" s="15">
        <f ca="1">IF(DataWindow2&lt;(B1649-250),-CalcIM(OFFSET(F1648,0,0,-DataWindow2,1),ConfLevel2, metric2, OFFSET($D$11,0,0,StressPeriod2,1)),"")</f>
        <v>1.0561679230410842E-2</v>
      </c>
    </row>
    <row r="1650" spans="2:7" x14ac:dyDescent="0.3">
      <c r="B1650" s="7">
        <f t="shared" si="26"/>
        <v>1638</v>
      </c>
      <c r="C1650" s="22">
        <v>4.0899999999999999E-2</v>
      </c>
      <c r="D1650" s="14">
        <f>IF(ReturnsType="Relative", (C1650/C1649-1)*IRNow1*ApproxDuration(C1650,5), (C1650-C1649)*ApproxDuration(C1650,5))</f>
        <v>1.8177320347615032E-3</v>
      </c>
      <c r="E1650" s="22">
        <f ca="1">IF(DataWindow&lt;(B1650-250),-CalcIM(OFFSET(D1649,0,0,-DataWindow,1),ConfLevel, metric, OFFSET($F$11,0,0,StressPeriod,1)),"")</f>
        <v>9.2957255670776881E-3</v>
      </c>
      <c r="F1650" s="22">
        <f>IF(ReturnsType2="Relative", (C1650/C1649-1)*IRNow1*ApproxDuration(C1650,5), (C1650-C1649)*ApproxDuration(C1650,5))</f>
        <v>1.8177320347615032E-3</v>
      </c>
      <c r="G1650" s="15">
        <f ca="1">IF(DataWindow2&lt;(B1650-250),-CalcIM(OFFSET(F1649,0,0,-DataWindow2,1),ConfLevel2, metric2, OFFSET($D$11,0,0,StressPeriod2,1)),"")</f>
        <v>1.0561679230410842E-2</v>
      </c>
    </row>
    <row r="1651" spans="2:7" x14ac:dyDescent="0.3">
      <c r="B1651" s="7">
        <f t="shared" si="26"/>
        <v>1639</v>
      </c>
      <c r="C1651" s="22">
        <v>4.07E-2</v>
      </c>
      <c r="D1651" s="14">
        <f>IF(ReturnsType="Relative", (C1651/C1650-1)*IRNow1*ApproxDuration(C1651,5), (C1651-C1650)*ApproxDuration(C1651,5))</f>
        <v>-5.9731045136610951E-4</v>
      </c>
      <c r="E1651" s="22">
        <f ca="1">IF(DataWindow&lt;(B1651-250),-CalcIM(OFFSET(D1650,0,0,-DataWindow,1),ConfLevel, metric, OFFSET($F$11,0,0,StressPeriod,1)),"")</f>
        <v>9.2957255670776881E-3</v>
      </c>
      <c r="F1651" s="22">
        <f>IF(ReturnsType2="Relative", (C1651/C1650-1)*IRNow1*ApproxDuration(C1651,5), (C1651-C1650)*ApproxDuration(C1651,5))</f>
        <v>-5.9731045136610951E-4</v>
      </c>
      <c r="G1651" s="15">
        <f ca="1">IF(DataWindow2&lt;(B1651-250),-CalcIM(OFFSET(F1650,0,0,-DataWindow2,1),ConfLevel2, metric2, OFFSET($D$11,0,0,StressPeriod2,1)),"")</f>
        <v>1.0561679230410842E-2</v>
      </c>
    </row>
    <row r="1652" spans="2:7" x14ac:dyDescent="0.3">
      <c r="B1652" s="7">
        <f t="shared" si="26"/>
        <v>1640</v>
      </c>
      <c r="C1652" s="22">
        <v>4.07E-2</v>
      </c>
      <c r="D1652" s="14">
        <f>IF(ReturnsType="Relative", (C1652/C1651-1)*IRNow1*ApproxDuration(C1652,5), (C1652-C1651)*ApproxDuration(C1652,5))</f>
        <v>0</v>
      </c>
      <c r="E1652" s="22">
        <f ca="1">IF(DataWindow&lt;(B1652-250),-CalcIM(OFFSET(D1651,0,0,-DataWindow,1),ConfLevel, metric, OFFSET($F$11,0,0,StressPeriod,1)),"")</f>
        <v>9.2957255670776881E-3</v>
      </c>
      <c r="F1652" s="22">
        <f>IF(ReturnsType2="Relative", (C1652/C1651-1)*IRNow1*ApproxDuration(C1652,5), (C1652-C1651)*ApproxDuration(C1652,5))</f>
        <v>0</v>
      </c>
      <c r="G1652" s="15">
        <f ca="1">IF(DataWindow2&lt;(B1652-250),-CalcIM(OFFSET(F1651,0,0,-DataWindow2,1),ConfLevel2, metric2, OFFSET($D$11,0,0,StressPeriod2,1)),"")</f>
        <v>1.0561679230410842E-2</v>
      </c>
    </row>
    <row r="1653" spans="2:7" x14ac:dyDescent="0.3">
      <c r="B1653" s="7">
        <f t="shared" si="26"/>
        <v>1641</v>
      </c>
      <c r="C1653" s="22">
        <v>4.07E-2</v>
      </c>
      <c r="D1653" s="14">
        <f>IF(ReturnsType="Relative", (C1653/C1652-1)*IRNow1*ApproxDuration(C1653,5), (C1653-C1652)*ApproxDuration(C1653,5))</f>
        <v>0</v>
      </c>
      <c r="E1653" s="22">
        <f ca="1">IF(DataWindow&lt;(B1653-250),-CalcIM(OFFSET(D1652,0,0,-DataWindow,1),ConfLevel, metric, OFFSET($F$11,0,0,StressPeriod,1)),"")</f>
        <v>9.2957255670776881E-3</v>
      </c>
      <c r="F1653" s="22">
        <f>IF(ReturnsType2="Relative", (C1653/C1652-1)*IRNow1*ApproxDuration(C1653,5), (C1653-C1652)*ApproxDuration(C1653,5))</f>
        <v>0</v>
      </c>
      <c r="G1653" s="15">
        <f ca="1">IF(DataWindow2&lt;(B1653-250),-CalcIM(OFFSET(F1652,0,0,-DataWindow2,1),ConfLevel2, metric2, OFFSET($D$11,0,0,StressPeriod2,1)),"")</f>
        <v>1.0561679230410842E-2</v>
      </c>
    </row>
    <row r="1654" spans="2:7" x14ac:dyDescent="0.3">
      <c r="B1654" s="7">
        <f t="shared" si="26"/>
        <v>1642</v>
      </c>
      <c r="C1654" s="22">
        <v>4.1900000000000007E-2</v>
      </c>
      <c r="D1654" s="14">
        <f>IF(ReturnsType="Relative", (C1654/C1653-1)*IRNow1*ApproxDuration(C1654,5), (C1654-C1653)*ApproxDuration(C1654,5))</f>
        <v>3.5910560902393455E-3</v>
      </c>
      <c r="E1654" s="22">
        <f ca="1">IF(DataWindow&lt;(B1654-250),-CalcIM(OFFSET(D1653,0,0,-DataWindow,1),ConfLevel, metric, OFFSET($F$11,0,0,StressPeriod,1)),"")</f>
        <v>9.2957255670776881E-3</v>
      </c>
      <c r="F1654" s="22">
        <f>IF(ReturnsType2="Relative", (C1654/C1653-1)*IRNow1*ApproxDuration(C1654,5), (C1654-C1653)*ApproxDuration(C1654,5))</f>
        <v>3.5910560902393455E-3</v>
      </c>
      <c r="G1654" s="15">
        <f ca="1">IF(DataWindow2&lt;(B1654-250),-CalcIM(OFFSET(F1653,0,0,-DataWindow2,1),ConfLevel2, metric2, OFFSET($D$11,0,0,StressPeriod2,1)),"")</f>
        <v>1.0561679230410842E-2</v>
      </c>
    </row>
    <row r="1655" spans="2:7" x14ac:dyDescent="0.3">
      <c r="B1655" s="7">
        <f t="shared" si="26"/>
        <v>1643</v>
      </c>
      <c r="C1655" s="22">
        <v>4.2199999999999994E-2</v>
      </c>
      <c r="D1655" s="14">
        <f>IF(ReturnsType="Relative", (C1655/C1654-1)*IRNow1*ApproxDuration(C1655,5), (C1655-C1654)*ApproxDuration(C1655,5))</f>
        <v>8.7142149456595085E-4</v>
      </c>
      <c r="E1655" s="22">
        <f ca="1">IF(DataWindow&lt;(B1655-250),-CalcIM(OFFSET(D1654,0,0,-DataWindow,1),ConfLevel, metric, OFFSET($F$11,0,0,StressPeriod,1)),"")</f>
        <v>9.2957255670776881E-3</v>
      </c>
      <c r="F1655" s="22">
        <f>IF(ReturnsType2="Relative", (C1655/C1654-1)*IRNow1*ApproxDuration(C1655,5), (C1655-C1654)*ApproxDuration(C1655,5))</f>
        <v>8.7142149456595085E-4</v>
      </c>
      <c r="G1655" s="15">
        <f ca="1">IF(DataWindow2&lt;(B1655-250),-CalcIM(OFFSET(F1654,0,0,-DataWindow2,1),ConfLevel2, metric2, OFFSET($D$11,0,0,StressPeriod2,1)),"")</f>
        <v>1.0561679230410842E-2</v>
      </c>
    </row>
    <row r="1656" spans="2:7" x14ac:dyDescent="0.3">
      <c r="B1656" s="7">
        <f t="shared" si="26"/>
        <v>1644</v>
      </c>
      <c r="C1656" s="22">
        <v>4.2199999999999994E-2</v>
      </c>
      <c r="D1656" s="14">
        <f>IF(ReturnsType="Relative", (C1656/C1655-1)*IRNow1*ApproxDuration(C1656,5), (C1656-C1655)*ApproxDuration(C1656,5))</f>
        <v>0</v>
      </c>
      <c r="E1656" s="22">
        <f ca="1">IF(DataWindow&lt;(B1656-250),-CalcIM(OFFSET(D1655,0,0,-DataWindow,1),ConfLevel, metric, OFFSET($F$11,0,0,StressPeriod,1)),"")</f>
        <v>9.2957255670776881E-3</v>
      </c>
      <c r="F1656" s="22">
        <f>IF(ReturnsType2="Relative", (C1656/C1655-1)*IRNow1*ApproxDuration(C1656,5), (C1656-C1655)*ApproxDuration(C1656,5))</f>
        <v>0</v>
      </c>
      <c r="G1656" s="15">
        <f ca="1">IF(DataWindow2&lt;(B1656-250),-CalcIM(OFFSET(F1655,0,0,-DataWindow2,1),ConfLevel2, metric2, OFFSET($D$11,0,0,StressPeriod2,1)),"")</f>
        <v>1.0561679230410842E-2</v>
      </c>
    </row>
    <row r="1657" spans="2:7" x14ac:dyDescent="0.3">
      <c r="B1657" s="7">
        <f t="shared" si="26"/>
        <v>1645</v>
      </c>
      <c r="C1657" s="22">
        <v>4.2500000000000003E-2</v>
      </c>
      <c r="D1657" s="14">
        <f>IF(ReturnsType="Relative", (C1657/C1656-1)*IRNow1*ApproxDuration(C1657,5), (C1657-C1656)*ApproxDuration(C1657,5))</f>
        <v>8.6460074591373712E-4</v>
      </c>
      <c r="E1657" s="22">
        <f ca="1">IF(DataWindow&lt;(B1657-250),-CalcIM(OFFSET(D1656,0,0,-DataWindow,1),ConfLevel, metric, OFFSET($F$11,0,0,StressPeriod,1)),"")</f>
        <v>9.2957255670776881E-3</v>
      </c>
      <c r="F1657" s="22">
        <f>IF(ReturnsType2="Relative", (C1657/C1656-1)*IRNow1*ApproxDuration(C1657,5), (C1657-C1656)*ApproxDuration(C1657,5))</f>
        <v>8.6460074591373712E-4</v>
      </c>
      <c r="G1657" s="15">
        <f ca="1">IF(DataWindow2&lt;(B1657-250),-CalcIM(OFFSET(F1656,0,0,-DataWindow2,1),ConfLevel2, metric2, OFFSET($D$11,0,0,StressPeriod2,1)),"")</f>
        <v>1.0561679230410842E-2</v>
      </c>
    </row>
    <row r="1658" spans="2:7" x14ac:dyDescent="0.3">
      <c r="B1658" s="7">
        <f t="shared" si="26"/>
        <v>1646</v>
      </c>
      <c r="C1658" s="22">
        <v>4.2500000000000003E-2</v>
      </c>
      <c r="D1658" s="14">
        <f>IF(ReturnsType="Relative", (C1658/C1657-1)*IRNow1*ApproxDuration(C1658,5), (C1658-C1657)*ApproxDuration(C1658,5))</f>
        <v>0</v>
      </c>
      <c r="E1658" s="22">
        <f ca="1">IF(DataWindow&lt;(B1658-250),-CalcIM(OFFSET(D1657,0,0,-DataWindow,1),ConfLevel, metric, OFFSET($F$11,0,0,StressPeriod,1)),"")</f>
        <v>9.2957255670776881E-3</v>
      </c>
      <c r="F1658" s="22">
        <f>IF(ReturnsType2="Relative", (C1658/C1657-1)*IRNow1*ApproxDuration(C1658,5), (C1658-C1657)*ApproxDuration(C1658,5))</f>
        <v>0</v>
      </c>
      <c r="G1658" s="15">
        <f ca="1">IF(DataWindow2&lt;(B1658-250),-CalcIM(OFFSET(F1657,0,0,-DataWindow2,1),ConfLevel2, metric2, OFFSET($D$11,0,0,StressPeriod2,1)),"")</f>
        <v>1.0561679230410842E-2</v>
      </c>
    </row>
    <row r="1659" spans="2:7" x14ac:dyDescent="0.3">
      <c r="B1659" s="7">
        <f t="shared" si="26"/>
        <v>1647</v>
      </c>
      <c r="C1659" s="22">
        <v>4.2000000000000003E-2</v>
      </c>
      <c r="D1659" s="14">
        <f>IF(ReturnsType="Relative", (C1659/C1658-1)*IRNow1*ApproxDuration(C1659,5), (C1659-C1658)*ApproxDuration(C1659,5))</f>
        <v>-1.4325561229145464E-3</v>
      </c>
      <c r="E1659" s="22">
        <f ca="1">IF(DataWindow&lt;(B1659-250),-CalcIM(OFFSET(D1658,0,0,-DataWindow,1),ConfLevel, metric, OFFSET($F$11,0,0,StressPeriod,1)),"")</f>
        <v>9.2957255670776881E-3</v>
      </c>
      <c r="F1659" s="22">
        <f>IF(ReturnsType2="Relative", (C1659/C1658-1)*IRNow1*ApproxDuration(C1659,5), (C1659-C1658)*ApproxDuration(C1659,5))</f>
        <v>-1.4325561229145464E-3</v>
      </c>
      <c r="G1659" s="15">
        <f ca="1">IF(DataWindow2&lt;(B1659-250),-CalcIM(OFFSET(F1658,0,0,-DataWindow2,1),ConfLevel2, metric2, OFFSET($D$11,0,0,StressPeriod2,1)),"")</f>
        <v>1.0561679230410842E-2</v>
      </c>
    </row>
    <row r="1660" spans="2:7" x14ac:dyDescent="0.3">
      <c r="B1660" s="7">
        <f t="shared" si="26"/>
        <v>1648</v>
      </c>
      <c r="C1660" s="22">
        <v>4.1900000000000007E-2</v>
      </c>
      <c r="D1660" s="14">
        <f>IF(ReturnsType="Relative", (C1660/C1659-1)*IRNow1*ApproxDuration(C1660,5), (C1660-C1659)*ApproxDuration(C1660,5))</f>
        <v>-2.8999202950939052E-4</v>
      </c>
      <c r="E1660" s="22">
        <f ca="1">IF(DataWindow&lt;(B1660-250),-CalcIM(OFFSET(D1659,0,0,-DataWindow,1),ConfLevel, metric, OFFSET($F$11,0,0,StressPeriod,1)),"")</f>
        <v>9.2957255670776881E-3</v>
      </c>
      <c r="F1660" s="22">
        <f>IF(ReturnsType2="Relative", (C1660/C1659-1)*IRNow1*ApproxDuration(C1660,5), (C1660-C1659)*ApproxDuration(C1660,5))</f>
        <v>-2.8999202950939052E-4</v>
      </c>
      <c r="G1660" s="15">
        <f ca="1">IF(DataWindow2&lt;(B1660-250),-CalcIM(OFFSET(F1659,0,0,-DataWindow2,1),ConfLevel2, metric2, OFFSET($D$11,0,0,StressPeriod2,1)),"")</f>
        <v>1.0561679230410842E-2</v>
      </c>
    </row>
    <row r="1661" spans="2:7" x14ac:dyDescent="0.3">
      <c r="B1661" s="7">
        <f t="shared" si="26"/>
        <v>1649</v>
      </c>
      <c r="C1661" s="22">
        <v>4.2099999999999999E-2</v>
      </c>
      <c r="D1661" s="14">
        <f>IF(ReturnsType="Relative", (C1661/C1660-1)*IRNow1*ApproxDuration(C1661,5), (C1661-C1660)*ApproxDuration(C1661,5))</f>
        <v>5.8108781918939252E-4</v>
      </c>
      <c r="E1661" s="22">
        <f ca="1">IF(DataWindow&lt;(B1661-250),-CalcIM(OFFSET(D1660,0,0,-DataWindow,1),ConfLevel, metric, OFFSET($F$11,0,0,StressPeriod,1)),"")</f>
        <v>9.2957255670776881E-3</v>
      </c>
      <c r="F1661" s="22">
        <f>IF(ReturnsType2="Relative", (C1661/C1660-1)*IRNow1*ApproxDuration(C1661,5), (C1661-C1660)*ApproxDuration(C1661,5))</f>
        <v>5.8108781918939252E-4</v>
      </c>
      <c r="G1661" s="15">
        <f ca="1">IF(DataWindow2&lt;(B1661-250),-CalcIM(OFFSET(F1660,0,0,-DataWindow2,1),ConfLevel2, metric2, OFFSET($D$11,0,0,StressPeriod2,1)),"")</f>
        <v>1.0561679230410842E-2</v>
      </c>
    </row>
    <row r="1662" spans="2:7" x14ac:dyDescent="0.3">
      <c r="B1662" s="7">
        <f t="shared" si="26"/>
        <v>1650</v>
      </c>
      <c r="C1662" s="22">
        <v>4.1399999999999999E-2</v>
      </c>
      <c r="D1662" s="14">
        <f>IF(ReturnsType="Relative", (C1662/C1661-1)*IRNow1*ApproxDuration(C1662,5), (C1662-C1661)*ApproxDuration(C1662,5))</f>
        <v>-2.0275675670045419E-3</v>
      </c>
      <c r="E1662" s="22">
        <f ca="1">IF(DataWindow&lt;(B1662-250),-CalcIM(OFFSET(D1661,0,0,-DataWindow,1),ConfLevel, metric, OFFSET($F$11,0,0,StressPeriod,1)),"")</f>
        <v>9.2957255670776881E-3</v>
      </c>
      <c r="F1662" s="22">
        <f>IF(ReturnsType2="Relative", (C1662/C1661-1)*IRNow1*ApproxDuration(C1662,5), (C1662-C1661)*ApproxDuration(C1662,5))</f>
        <v>-2.0275675670045419E-3</v>
      </c>
      <c r="G1662" s="15">
        <f ca="1">IF(DataWindow2&lt;(B1662-250),-CalcIM(OFFSET(F1661,0,0,-DataWindow2,1),ConfLevel2, metric2, OFFSET($D$11,0,0,StressPeriod2,1)),"")</f>
        <v>1.0561679230410842E-2</v>
      </c>
    </row>
    <row r="1663" spans="2:7" x14ac:dyDescent="0.3">
      <c r="B1663" s="7">
        <f t="shared" si="26"/>
        <v>1651</v>
      </c>
      <c r="C1663" s="22">
        <v>4.1200000000000001E-2</v>
      </c>
      <c r="D1663" s="14">
        <f>IF(ReturnsType="Relative", (C1663/C1662-1)*IRNow1*ApproxDuration(C1663,5), (C1663-C1662)*ApproxDuration(C1663,5))</f>
        <v>-5.8938451999919841E-4</v>
      </c>
      <c r="E1663" s="22">
        <f ca="1">IF(DataWindow&lt;(B1663-250),-CalcIM(OFFSET(D1662,0,0,-DataWindow,1),ConfLevel, metric, OFFSET($F$11,0,0,StressPeriod,1)),"")</f>
        <v>9.2957255670776881E-3</v>
      </c>
      <c r="F1663" s="22">
        <f>IF(ReturnsType2="Relative", (C1663/C1662-1)*IRNow1*ApproxDuration(C1663,5), (C1663-C1662)*ApproxDuration(C1663,5))</f>
        <v>-5.8938451999919841E-4</v>
      </c>
      <c r="G1663" s="15">
        <f ca="1">IF(DataWindow2&lt;(B1663-250),-CalcIM(OFFSET(F1662,0,0,-DataWindow2,1),ConfLevel2, metric2, OFFSET($D$11,0,0,StressPeriod2,1)),"")</f>
        <v>1.0561679230410842E-2</v>
      </c>
    </row>
    <row r="1664" spans="2:7" x14ac:dyDescent="0.3">
      <c r="B1664" s="7">
        <f t="shared" si="26"/>
        <v>1652</v>
      </c>
      <c r="C1664" s="22">
        <v>4.2000000000000003E-2</v>
      </c>
      <c r="D1664" s="14">
        <f>IF(ReturnsType="Relative", (C1664/C1663-1)*IRNow1*ApproxDuration(C1664,5), (C1664-C1663)*ApproxDuration(C1664,5))</f>
        <v>2.3644130184026567E-3</v>
      </c>
      <c r="E1664" s="22">
        <f ca="1">IF(DataWindow&lt;(B1664-250),-CalcIM(OFFSET(D1663,0,0,-DataWindow,1),ConfLevel, metric, OFFSET($F$11,0,0,StressPeriod,1)),"")</f>
        <v>9.2957255670776881E-3</v>
      </c>
      <c r="F1664" s="22">
        <f>IF(ReturnsType2="Relative", (C1664/C1663-1)*IRNow1*ApproxDuration(C1664,5), (C1664-C1663)*ApproxDuration(C1664,5))</f>
        <v>2.3644130184026567E-3</v>
      </c>
      <c r="G1664" s="15">
        <f ca="1">IF(DataWindow2&lt;(B1664-250),-CalcIM(OFFSET(F1663,0,0,-DataWindow2,1),ConfLevel2, metric2, OFFSET($D$11,0,0,StressPeriod2,1)),"")</f>
        <v>1.0561679230410842E-2</v>
      </c>
    </row>
    <row r="1665" spans="2:7" x14ac:dyDescent="0.3">
      <c r="B1665" s="7">
        <f t="shared" si="26"/>
        <v>1653</v>
      </c>
      <c r="C1665" s="22">
        <v>4.1599999999999998E-2</v>
      </c>
      <c r="D1665" s="14">
        <f>IF(ReturnsType="Relative", (C1665/C1664-1)*IRNow1*ApproxDuration(C1665,5), (C1665-C1664)*ApproxDuration(C1665,5))</f>
        <v>-1.1608081521926941E-3</v>
      </c>
      <c r="E1665" s="22">
        <f ca="1">IF(DataWindow&lt;(B1665-250),-CalcIM(OFFSET(D1664,0,0,-DataWindow,1),ConfLevel, metric, OFFSET($F$11,0,0,StressPeriod,1)),"")</f>
        <v>9.2957255670776881E-3</v>
      </c>
      <c r="F1665" s="22">
        <f>IF(ReturnsType2="Relative", (C1665/C1664-1)*IRNow1*ApproxDuration(C1665,5), (C1665-C1664)*ApproxDuration(C1665,5))</f>
        <v>-1.1608081521926941E-3</v>
      </c>
      <c r="G1665" s="15">
        <f ca="1">IF(DataWindow2&lt;(B1665-250),-CalcIM(OFFSET(F1664,0,0,-DataWindow2,1),ConfLevel2, metric2, OFFSET($D$11,0,0,StressPeriod2,1)),"")</f>
        <v>1.0561679230410842E-2</v>
      </c>
    </row>
    <row r="1666" spans="2:7" x14ac:dyDescent="0.3">
      <c r="B1666" s="7">
        <f t="shared" si="26"/>
        <v>1654</v>
      </c>
      <c r="C1666" s="22">
        <v>4.1799999999999997E-2</v>
      </c>
      <c r="D1666" s="14">
        <f>IF(ReturnsType="Relative", (C1666/C1665-1)*IRNow1*ApproxDuration(C1666,5), (C1666-C1665)*ApproxDuration(C1666,5))</f>
        <v>5.8570213443456419E-4</v>
      </c>
      <c r="E1666" s="22">
        <f ca="1">IF(DataWindow&lt;(B1666-250),-CalcIM(OFFSET(D1665,0,0,-DataWindow,1),ConfLevel, metric, OFFSET($F$11,0,0,StressPeriod,1)),"")</f>
        <v>9.2957255670776881E-3</v>
      </c>
      <c r="F1666" s="22">
        <f>IF(ReturnsType2="Relative", (C1666/C1665-1)*IRNow1*ApproxDuration(C1666,5), (C1666-C1665)*ApproxDuration(C1666,5))</f>
        <v>5.8570213443456419E-4</v>
      </c>
      <c r="G1666" s="15">
        <f ca="1">IF(DataWindow2&lt;(B1666-250),-CalcIM(OFFSET(F1665,0,0,-DataWindow2,1),ConfLevel2, metric2, OFFSET($D$11,0,0,StressPeriod2,1)),"")</f>
        <v>1.0561679230410842E-2</v>
      </c>
    </row>
    <row r="1667" spans="2:7" x14ac:dyDescent="0.3">
      <c r="B1667" s="7">
        <f t="shared" si="26"/>
        <v>1655</v>
      </c>
      <c r="C1667" s="22">
        <v>4.2000000000000003E-2</v>
      </c>
      <c r="D1667" s="14">
        <f>IF(ReturnsType="Relative", (C1667/C1666-1)*IRNow1*ApproxDuration(C1667,5), (C1667-C1666)*ApproxDuration(C1667,5))</f>
        <v>5.826185188887098E-4</v>
      </c>
      <c r="E1667" s="22">
        <f ca="1">IF(DataWindow&lt;(B1667-250),-CalcIM(OFFSET(D1666,0,0,-DataWindow,1),ConfLevel, metric, OFFSET($F$11,0,0,StressPeriod,1)),"")</f>
        <v>9.2957255670776881E-3</v>
      </c>
      <c r="F1667" s="22">
        <f>IF(ReturnsType2="Relative", (C1667/C1666-1)*IRNow1*ApproxDuration(C1667,5), (C1667-C1666)*ApproxDuration(C1667,5))</f>
        <v>5.826185188887098E-4</v>
      </c>
      <c r="G1667" s="15">
        <f ca="1">IF(DataWindow2&lt;(B1667-250),-CalcIM(OFFSET(F1666,0,0,-DataWindow2,1),ConfLevel2, metric2, OFFSET($D$11,0,0,StressPeriod2,1)),"")</f>
        <v>1.0561679230410842E-2</v>
      </c>
    </row>
    <row r="1668" spans="2:7" x14ac:dyDescent="0.3">
      <c r="B1668" s="7">
        <f t="shared" si="26"/>
        <v>1656</v>
      </c>
      <c r="C1668" s="22">
        <v>4.24E-2</v>
      </c>
      <c r="D1668" s="14">
        <f>IF(ReturnsType="Relative", (C1668/C1667-1)*IRNow1*ApproxDuration(C1668,5), (C1668-C1667)*ApproxDuration(C1668,5))</f>
        <v>1.1585698934646201E-3</v>
      </c>
      <c r="E1668" s="22">
        <f ca="1">IF(DataWindow&lt;(B1668-250),-CalcIM(OFFSET(D1667,0,0,-DataWindow,1),ConfLevel, metric, OFFSET($F$11,0,0,StressPeriod,1)),"")</f>
        <v>9.2957255670776881E-3</v>
      </c>
      <c r="F1668" s="22">
        <f>IF(ReturnsType2="Relative", (C1668/C1667-1)*IRNow1*ApproxDuration(C1668,5), (C1668-C1667)*ApproxDuration(C1668,5))</f>
        <v>1.1585698934646201E-3</v>
      </c>
      <c r="G1668" s="15">
        <f ca="1">IF(DataWindow2&lt;(B1668-250),-CalcIM(OFFSET(F1667,0,0,-DataWindow2,1),ConfLevel2, metric2, OFFSET($D$11,0,0,StressPeriod2,1)),"")</f>
        <v>1.0561679230410842E-2</v>
      </c>
    </row>
    <row r="1669" spans="2:7" x14ac:dyDescent="0.3">
      <c r="B1669" s="7">
        <f t="shared" si="26"/>
        <v>1657</v>
      </c>
      <c r="C1669" s="22">
        <v>4.3299999999999998E-2</v>
      </c>
      <c r="D1669" s="14">
        <f>IF(ReturnsType="Relative", (C1669/C1668-1)*IRNow1*ApproxDuration(C1669,5), (C1669-C1668)*ApproxDuration(C1669,5))</f>
        <v>2.5765934253012437E-3</v>
      </c>
      <c r="E1669" s="22">
        <f ca="1">IF(DataWindow&lt;(B1669-250),-CalcIM(OFFSET(D1668,0,0,-DataWindow,1),ConfLevel, metric, OFFSET($F$11,0,0,StressPeriod,1)),"")</f>
        <v>9.2957255670776881E-3</v>
      </c>
      <c r="F1669" s="22">
        <f>IF(ReturnsType2="Relative", (C1669/C1668-1)*IRNow1*ApproxDuration(C1669,5), (C1669-C1668)*ApproxDuration(C1669,5))</f>
        <v>2.5765934253012437E-3</v>
      </c>
      <c r="G1669" s="15">
        <f ca="1">IF(DataWindow2&lt;(B1669-250),-CalcIM(OFFSET(F1668,0,0,-DataWindow2,1),ConfLevel2, metric2, OFFSET($D$11,0,0,StressPeriod2,1)),"")</f>
        <v>1.0561679230410842E-2</v>
      </c>
    </row>
    <row r="1670" spans="2:7" x14ac:dyDescent="0.3">
      <c r="B1670" s="7">
        <f t="shared" si="26"/>
        <v>1658</v>
      </c>
      <c r="C1670" s="22">
        <v>4.36E-2</v>
      </c>
      <c r="D1670" s="14">
        <f>IF(ReturnsType="Relative", (C1670/C1669-1)*IRNow1*ApproxDuration(C1670,5), (C1670-C1669)*ApproxDuration(C1670,5))</f>
        <v>8.4040506944343409E-4</v>
      </c>
      <c r="E1670" s="22">
        <f ca="1">IF(DataWindow&lt;(B1670-250),-CalcIM(OFFSET(D1669,0,0,-DataWindow,1),ConfLevel, metric, OFFSET($F$11,0,0,StressPeriod,1)),"")</f>
        <v>9.2957255670776881E-3</v>
      </c>
      <c r="F1670" s="22">
        <f>IF(ReturnsType2="Relative", (C1670/C1669-1)*IRNow1*ApproxDuration(C1670,5), (C1670-C1669)*ApproxDuration(C1670,5))</f>
        <v>8.4040506944343409E-4</v>
      </c>
      <c r="G1670" s="15">
        <f ca="1">IF(DataWindow2&lt;(B1670-250),-CalcIM(OFFSET(F1669,0,0,-DataWindow2,1),ConfLevel2, metric2, OFFSET($D$11,0,0,StressPeriod2,1)),"")</f>
        <v>1.0561679230410842E-2</v>
      </c>
    </row>
    <row r="1671" spans="2:7" x14ac:dyDescent="0.3">
      <c r="B1671" s="7">
        <f t="shared" si="26"/>
        <v>1659</v>
      </c>
      <c r="C1671" s="22">
        <v>4.3799999999999999E-2</v>
      </c>
      <c r="D1671" s="14">
        <f>IF(ReturnsType="Relative", (C1671/C1670-1)*IRNow1*ApproxDuration(C1671,5), (C1671-C1670)*ApproxDuration(C1671,5))</f>
        <v>5.5614695758995469E-4</v>
      </c>
      <c r="E1671" s="22">
        <f ca="1">IF(DataWindow&lt;(B1671-250),-CalcIM(OFFSET(D1670,0,0,-DataWindow,1),ConfLevel, metric, OFFSET($F$11,0,0,StressPeriod,1)),"")</f>
        <v>9.2957255670776881E-3</v>
      </c>
      <c r="F1671" s="22">
        <f>IF(ReturnsType2="Relative", (C1671/C1670-1)*IRNow1*ApproxDuration(C1671,5), (C1671-C1670)*ApproxDuration(C1671,5))</f>
        <v>5.5614695758995469E-4</v>
      </c>
      <c r="G1671" s="15">
        <f ca="1">IF(DataWindow2&lt;(B1671-250),-CalcIM(OFFSET(F1670,0,0,-DataWindow2,1),ConfLevel2, metric2, OFFSET($D$11,0,0,StressPeriod2,1)),"")</f>
        <v>1.0561679230410842E-2</v>
      </c>
    </row>
    <row r="1672" spans="2:7" x14ac:dyDescent="0.3">
      <c r="B1672" s="7">
        <f t="shared" si="26"/>
        <v>1660</v>
      </c>
      <c r="C1672" s="22">
        <v>4.4000000000000004E-2</v>
      </c>
      <c r="D1672" s="14">
        <f>IF(ReturnsType="Relative", (C1672/C1671-1)*IRNow1*ApproxDuration(C1672,5), (C1672-C1671)*ApproxDuration(C1672,5))</f>
        <v>5.5334085253354868E-4</v>
      </c>
      <c r="E1672" s="22">
        <f ca="1">IF(DataWindow&lt;(B1672-250),-CalcIM(OFFSET(D1671,0,0,-DataWindow,1),ConfLevel, metric, OFFSET($F$11,0,0,StressPeriod,1)),"")</f>
        <v>9.2957255670776881E-3</v>
      </c>
      <c r="F1672" s="22">
        <f>IF(ReturnsType2="Relative", (C1672/C1671-1)*IRNow1*ApproxDuration(C1672,5), (C1672-C1671)*ApproxDuration(C1672,5))</f>
        <v>5.5334085253354868E-4</v>
      </c>
      <c r="G1672" s="15">
        <f ca="1">IF(DataWindow2&lt;(B1672-250),-CalcIM(OFFSET(F1671,0,0,-DataWindow2,1),ConfLevel2, metric2, OFFSET($D$11,0,0,StressPeriod2,1)),"")</f>
        <v>1.0561679230410842E-2</v>
      </c>
    </row>
    <row r="1673" spans="2:7" x14ac:dyDescent="0.3">
      <c r="B1673" s="7">
        <f t="shared" si="26"/>
        <v>1661</v>
      </c>
      <c r="C1673" s="22">
        <v>4.2699999999999995E-2</v>
      </c>
      <c r="D1673" s="14">
        <f>IF(ReturnsType="Relative", (C1673/C1672-1)*IRNow1*ApproxDuration(C1673,5), (C1673-C1672)*ApproxDuration(C1673,5))</f>
        <v>-3.5916005847963042E-3</v>
      </c>
      <c r="E1673" s="22">
        <f ca="1">IF(DataWindow&lt;(B1673-250),-CalcIM(OFFSET(D1672,0,0,-DataWindow,1),ConfLevel, metric, OFFSET($F$11,0,0,StressPeriod,1)),"")</f>
        <v>9.2957255670776881E-3</v>
      </c>
      <c r="F1673" s="22">
        <f>IF(ReturnsType2="Relative", (C1673/C1672-1)*IRNow1*ApproxDuration(C1673,5), (C1673-C1672)*ApproxDuration(C1673,5))</f>
        <v>-3.5916005847963042E-3</v>
      </c>
      <c r="G1673" s="15">
        <f ca="1">IF(DataWindow2&lt;(B1673-250),-CalcIM(OFFSET(F1672,0,0,-DataWindow2,1),ConfLevel2, metric2, OFFSET($D$11,0,0,StressPeriod2,1)),"")</f>
        <v>1.0561679230410842E-2</v>
      </c>
    </row>
    <row r="1674" spans="2:7" x14ac:dyDescent="0.3">
      <c r="B1674" s="7">
        <f t="shared" si="26"/>
        <v>1662</v>
      </c>
      <c r="C1674" s="22">
        <v>4.24E-2</v>
      </c>
      <c r="D1674" s="14">
        <f>IF(ReturnsType="Relative", (C1674/C1673-1)*IRNow1*ApproxDuration(C1674,5), (C1674-C1673)*ApproxDuration(C1674,5))</f>
        <v>-8.5468270829356264E-4</v>
      </c>
      <c r="E1674" s="22">
        <f ca="1">IF(DataWindow&lt;(B1674-250),-CalcIM(OFFSET(D1673,0,0,-DataWindow,1),ConfLevel, metric, OFFSET($F$11,0,0,StressPeriod,1)),"")</f>
        <v>9.2957255670776881E-3</v>
      </c>
      <c r="F1674" s="22">
        <f>IF(ReturnsType2="Relative", (C1674/C1673-1)*IRNow1*ApproxDuration(C1674,5), (C1674-C1673)*ApproxDuration(C1674,5))</f>
        <v>-8.5468270829356264E-4</v>
      </c>
      <c r="G1674" s="15">
        <f ca="1">IF(DataWindow2&lt;(B1674-250),-CalcIM(OFFSET(F1673,0,0,-DataWindow2,1),ConfLevel2, metric2, OFFSET($D$11,0,0,StressPeriod2,1)),"")</f>
        <v>1.0561679230410842E-2</v>
      </c>
    </row>
    <row r="1675" spans="2:7" x14ac:dyDescent="0.3">
      <c r="B1675" s="7">
        <f t="shared" si="26"/>
        <v>1663</v>
      </c>
      <c r="C1675" s="22">
        <v>4.2300000000000004E-2</v>
      </c>
      <c r="D1675" s="14">
        <f>IF(ReturnsType="Relative", (C1675/C1674-1)*IRNow1*ApproxDuration(C1675,5), (C1675-C1674)*ApproxDuration(C1675,5))</f>
        <v>-2.8697920355369449E-4</v>
      </c>
      <c r="E1675" s="22">
        <f ca="1">IF(DataWindow&lt;(B1675-250),-CalcIM(OFFSET(D1674,0,0,-DataWindow,1),ConfLevel, metric, OFFSET($F$11,0,0,StressPeriod,1)),"")</f>
        <v>9.2957255670776881E-3</v>
      </c>
      <c r="F1675" s="22">
        <f>IF(ReturnsType2="Relative", (C1675/C1674-1)*IRNow1*ApproxDuration(C1675,5), (C1675-C1674)*ApproxDuration(C1675,5))</f>
        <v>-2.8697920355369449E-4</v>
      </c>
      <c r="G1675" s="15">
        <f ca="1">IF(DataWindow2&lt;(B1675-250),-CalcIM(OFFSET(F1674,0,0,-DataWindow2,1),ConfLevel2, metric2, OFFSET($D$11,0,0,StressPeriod2,1)),"")</f>
        <v>1.0561679230410842E-2</v>
      </c>
    </row>
    <row r="1676" spans="2:7" x14ac:dyDescent="0.3">
      <c r="B1676" s="7">
        <f t="shared" si="26"/>
        <v>1664</v>
      </c>
      <c r="C1676" s="22">
        <v>4.1299999999999996E-2</v>
      </c>
      <c r="D1676" s="14">
        <f>IF(ReturnsType="Relative", (C1676/C1675-1)*IRNow1*ApproxDuration(C1676,5), (C1676-C1675)*ApproxDuration(C1676,5))</f>
        <v>-2.8835259163830832E-3</v>
      </c>
      <c r="E1676" s="22">
        <f ca="1">IF(DataWindow&lt;(B1676-250),-CalcIM(OFFSET(D1675,0,0,-DataWindow,1),ConfLevel, metric, OFFSET($F$11,0,0,StressPeriod,1)),"")</f>
        <v>9.2957255670776881E-3</v>
      </c>
      <c r="F1676" s="22">
        <f>IF(ReturnsType2="Relative", (C1676/C1675-1)*IRNow1*ApproxDuration(C1676,5), (C1676-C1675)*ApproxDuration(C1676,5))</f>
        <v>-2.8835259163830832E-3</v>
      </c>
      <c r="G1676" s="15">
        <f ca="1">IF(DataWindow2&lt;(B1676-250),-CalcIM(OFFSET(F1675,0,0,-DataWindow2,1),ConfLevel2, metric2, OFFSET($D$11,0,0,StressPeriod2,1)),"")</f>
        <v>1.0561679230410842E-2</v>
      </c>
    </row>
    <row r="1677" spans="2:7" x14ac:dyDescent="0.3">
      <c r="B1677" s="7">
        <f t="shared" si="26"/>
        <v>1665</v>
      </c>
      <c r="C1677" s="22">
        <v>4.1599999999999998E-2</v>
      </c>
      <c r="D1677" s="14">
        <f>IF(ReturnsType="Relative", (C1677/C1676-1)*IRNow1*ApproxDuration(C1677,5), (C1677-C1676)*ApproxDuration(C1677,5))</f>
        <v>8.8536214997748063E-4</v>
      </c>
      <c r="E1677" s="22">
        <f ca="1">IF(DataWindow&lt;(B1677-250),-CalcIM(OFFSET(D1676,0,0,-DataWindow,1),ConfLevel, metric, OFFSET($F$11,0,0,StressPeriod,1)),"")</f>
        <v>9.2957255670776881E-3</v>
      </c>
      <c r="F1677" s="22">
        <f>IF(ReturnsType2="Relative", (C1677/C1676-1)*IRNow1*ApproxDuration(C1677,5), (C1677-C1676)*ApproxDuration(C1677,5))</f>
        <v>8.8536214997748063E-4</v>
      </c>
      <c r="G1677" s="15">
        <f ca="1">IF(DataWindow2&lt;(B1677-250),-CalcIM(OFFSET(F1676,0,0,-DataWindow2,1),ConfLevel2, metric2, OFFSET($D$11,0,0,StressPeriod2,1)),"")</f>
        <v>1.0561679230410842E-2</v>
      </c>
    </row>
    <row r="1678" spans="2:7" x14ac:dyDescent="0.3">
      <c r="B1678" s="7">
        <f t="shared" ref="B1678:B1741" si="27">B1677+1</f>
        <v>1666</v>
      </c>
      <c r="C1678" s="22">
        <v>4.1599999999999998E-2</v>
      </c>
      <c r="D1678" s="14">
        <f>IF(ReturnsType="Relative", (C1678/C1677-1)*IRNow1*ApproxDuration(C1678,5), (C1678-C1677)*ApproxDuration(C1678,5))</f>
        <v>0</v>
      </c>
      <c r="E1678" s="22">
        <f ca="1">IF(DataWindow&lt;(B1678-250),-CalcIM(OFFSET(D1677,0,0,-DataWindow,1),ConfLevel, metric, OFFSET($F$11,0,0,StressPeriod,1)),"")</f>
        <v>9.2957255670776881E-3</v>
      </c>
      <c r="F1678" s="22">
        <f>IF(ReturnsType2="Relative", (C1678/C1677-1)*IRNow1*ApproxDuration(C1678,5), (C1678-C1677)*ApproxDuration(C1678,5))</f>
        <v>0</v>
      </c>
      <c r="G1678" s="15">
        <f ca="1">IF(DataWindow2&lt;(B1678-250),-CalcIM(OFFSET(F1677,0,0,-DataWindow2,1),ConfLevel2, metric2, OFFSET($D$11,0,0,StressPeriod2,1)),"")</f>
        <v>1.0561679230410842E-2</v>
      </c>
    </row>
    <row r="1679" spans="2:7" x14ac:dyDescent="0.3">
      <c r="B1679" s="7">
        <f t="shared" si="27"/>
        <v>1667</v>
      </c>
      <c r="C1679" s="22">
        <v>4.1500000000000002E-2</v>
      </c>
      <c r="D1679" s="14">
        <f>IF(ReturnsType="Relative", (C1679/C1678-1)*IRNow1*ApproxDuration(C1679,5), (C1679-C1678)*ApproxDuration(C1679,5))</f>
        <v>-2.9306316451147533E-4</v>
      </c>
      <c r="E1679" s="22">
        <f ca="1">IF(DataWindow&lt;(B1679-250),-CalcIM(OFFSET(D1678,0,0,-DataWindow,1),ConfLevel, metric, OFFSET($F$11,0,0,StressPeriod,1)),"")</f>
        <v>9.2957255670776881E-3</v>
      </c>
      <c r="F1679" s="22">
        <f>IF(ReturnsType2="Relative", (C1679/C1678-1)*IRNow1*ApproxDuration(C1679,5), (C1679-C1678)*ApproxDuration(C1679,5))</f>
        <v>-2.9306316451147533E-4</v>
      </c>
      <c r="G1679" s="15">
        <f ca="1">IF(DataWindow2&lt;(B1679-250),-CalcIM(OFFSET(F1678,0,0,-DataWindow2,1),ConfLevel2, metric2, OFFSET($D$11,0,0,StressPeriod2,1)),"")</f>
        <v>1.0561679230410842E-2</v>
      </c>
    </row>
    <row r="1680" spans="2:7" x14ac:dyDescent="0.3">
      <c r="B1680" s="7">
        <f t="shared" si="27"/>
        <v>1668</v>
      </c>
      <c r="C1680" s="22">
        <v>4.1299999999999996E-2</v>
      </c>
      <c r="D1680" s="14">
        <f>IF(ReturnsType="Relative", (C1680/C1679-1)*IRNow1*ApproxDuration(C1680,5), (C1680-C1679)*ApproxDuration(C1680,5))</f>
        <v>-5.8782239162895149E-4</v>
      </c>
      <c r="E1680" s="22">
        <f ca="1">IF(DataWindow&lt;(B1680-250),-CalcIM(OFFSET(D1679,0,0,-DataWindow,1),ConfLevel, metric, OFFSET($F$11,0,0,StressPeriod,1)),"")</f>
        <v>9.2957255670776881E-3</v>
      </c>
      <c r="F1680" s="22">
        <f>IF(ReturnsType2="Relative", (C1680/C1679-1)*IRNow1*ApproxDuration(C1680,5), (C1680-C1679)*ApproxDuration(C1680,5))</f>
        <v>-5.8782239162895149E-4</v>
      </c>
      <c r="G1680" s="15">
        <f ca="1">IF(DataWindow2&lt;(B1680-250),-CalcIM(OFFSET(F1679,0,0,-DataWindow2,1),ConfLevel2, metric2, OFFSET($D$11,0,0,StressPeriod2,1)),"")</f>
        <v>1.0561679230410842E-2</v>
      </c>
    </row>
    <row r="1681" spans="2:7" x14ac:dyDescent="0.3">
      <c r="B1681" s="7">
        <f t="shared" si="27"/>
        <v>1669</v>
      </c>
      <c r="C1681" s="22">
        <v>4.0800000000000003E-2</v>
      </c>
      <c r="D1681" s="14">
        <f>IF(ReturnsType="Relative", (C1681/C1680-1)*IRNow1*ApproxDuration(C1681,5), (C1681-C1680)*ApproxDuration(C1681,5))</f>
        <v>-1.4784562912284016E-3</v>
      </c>
      <c r="E1681" s="22">
        <f ca="1">IF(DataWindow&lt;(B1681-250),-CalcIM(OFFSET(D1680,0,0,-DataWindow,1),ConfLevel, metric, OFFSET($F$11,0,0,StressPeriod,1)),"")</f>
        <v>9.2957255670776881E-3</v>
      </c>
      <c r="F1681" s="22">
        <f>IF(ReturnsType2="Relative", (C1681/C1680-1)*IRNow1*ApproxDuration(C1681,5), (C1681-C1680)*ApproxDuration(C1681,5))</f>
        <v>-1.4784562912284016E-3</v>
      </c>
      <c r="G1681" s="15">
        <f ca="1">IF(DataWindow2&lt;(B1681-250),-CalcIM(OFFSET(F1680,0,0,-DataWindow2,1),ConfLevel2, metric2, OFFSET($D$11,0,0,StressPeriod2,1)),"")</f>
        <v>1.0561679230410842E-2</v>
      </c>
    </row>
    <row r="1682" spans="2:7" x14ac:dyDescent="0.3">
      <c r="B1682" s="7">
        <f t="shared" si="27"/>
        <v>1670</v>
      </c>
      <c r="C1682" s="22">
        <v>4.1799999999999997E-2</v>
      </c>
      <c r="D1682" s="14">
        <f>IF(ReturnsType="Relative", (C1682/C1681-1)*IRNow1*ApproxDuration(C1682,5), (C1682-C1681)*ApproxDuration(C1682,5))</f>
        <v>2.9859324500585622E-3</v>
      </c>
      <c r="E1682" s="22">
        <f ca="1">IF(DataWindow&lt;(B1682-250),-CalcIM(OFFSET(D1681,0,0,-DataWindow,1),ConfLevel, metric, OFFSET($F$11,0,0,StressPeriod,1)),"")</f>
        <v>9.2957255670776881E-3</v>
      </c>
      <c r="F1682" s="22">
        <f>IF(ReturnsType2="Relative", (C1682/C1681-1)*IRNow1*ApproxDuration(C1682,5), (C1682-C1681)*ApproxDuration(C1682,5))</f>
        <v>2.9859324500585622E-3</v>
      </c>
      <c r="G1682" s="15">
        <f ca="1">IF(DataWindow2&lt;(B1682-250),-CalcIM(OFFSET(F1681,0,0,-DataWindow2,1),ConfLevel2, metric2, OFFSET($D$11,0,0,StressPeriod2,1)),"")</f>
        <v>1.0561679230410842E-2</v>
      </c>
    </row>
    <row r="1683" spans="2:7" x14ac:dyDescent="0.3">
      <c r="B1683" s="7">
        <f t="shared" si="27"/>
        <v>1671</v>
      </c>
      <c r="C1683" s="22">
        <v>4.2099999999999999E-2</v>
      </c>
      <c r="D1683" s="14">
        <f>IF(ReturnsType="Relative", (C1683/C1682-1)*IRNow1*ApproxDuration(C1683,5), (C1683-C1682)*ApproxDuration(C1683,5))</f>
        <v>8.7371697215440588E-4</v>
      </c>
      <c r="E1683" s="22">
        <f ca="1">IF(DataWindow&lt;(B1683-250),-CalcIM(OFFSET(D1682,0,0,-DataWindow,1),ConfLevel, metric, OFFSET($F$11,0,0,StressPeriod,1)),"")</f>
        <v>9.2957255670776881E-3</v>
      </c>
      <c r="F1683" s="22">
        <f>IF(ReturnsType2="Relative", (C1683/C1682-1)*IRNow1*ApproxDuration(C1683,5), (C1683-C1682)*ApproxDuration(C1683,5))</f>
        <v>8.7371697215440588E-4</v>
      </c>
      <c r="G1683" s="15">
        <f ca="1">IF(DataWindow2&lt;(B1683-250),-CalcIM(OFFSET(F1682,0,0,-DataWindow2,1),ConfLevel2, metric2, OFFSET($D$11,0,0,StressPeriod2,1)),"")</f>
        <v>1.0561679230410842E-2</v>
      </c>
    </row>
    <row r="1684" spans="2:7" x14ac:dyDescent="0.3">
      <c r="B1684" s="7">
        <f t="shared" si="27"/>
        <v>1672</v>
      </c>
      <c r="C1684" s="22">
        <v>4.2000000000000003E-2</v>
      </c>
      <c r="D1684" s="14">
        <f>IF(ReturnsType="Relative", (C1684/C1683-1)*IRNow1*ApproxDuration(C1684,5), (C1684-C1683)*ApproxDuration(C1684,5))</f>
        <v>-2.8923342149104889E-4</v>
      </c>
      <c r="E1684" s="22">
        <f ca="1">IF(DataWindow&lt;(B1684-250),-CalcIM(OFFSET(D1683,0,0,-DataWindow,1),ConfLevel, metric, OFFSET($F$11,0,0,StressPeriod,1)),"")</f>
        <v>9.2957255670776881E-3</v>
      </c>
      <c r="F1684" s="22">
        <f>IF(ReturnsType2="Relative", (C1684/C1683-1)*IRNow1*ApproxDuration(C1684,5), (C1684-C1683)*ApproxDuration(C1684,5))</f>
        <v>-2.8923342149104889E-4</v>
      </c>
      <c r="G1684" s="15">
        <f ca="1">IF(DataWindow2&lt;(B1684-250),-CalcIM(OFFSET(F1683,0,0,-DataWindow2,1),ConfLevel2, metric2, OFFSET($D$11,0,0,StressPeriod2,1)),"")</f>
        <v>1.0561679230410842E-2</v>
      </c>
    </row>
    <row r="1685" spans="2:7" x14ac:dyDescent="0.3">
      <c r="B1685" s="7">
        <f t="shared" si="27"/>
        <v>1673</v>
      </c>
      <c r="C1685" s="22">
        <v>4.1700000000000001E-2</v>
      </c>
      <c r="D1685" s="14">
        <f>IF(ReturnsType="Relative", (C1685/C1684-1)*IRNow1*ApproxDuration(C1685,5), (C1685-C1684)*ApproxDuration(C1685,5))</f>
        <v>-8.7039603683305587E-4</v>
      </c>
      <c r="E1685" s="22">
        <f ca="1">IF(DataWindow&lt;(B1685-250),-CalcIM(OFFSET(D1684,0,0,-DataWindow,1),ConfLevel, metric, OFFSET($F$11,0,0,StressPeriod,1)),"")</f>
        <v>9.2957255670776881E-3</v>
      </c>
      <c r="F1685" s="22">
        <f>IF(ReturnsType2="Relative", (C1685/C1684-1)*IRNow1*ApproxDuration(C1685,5), (C1685-C1684)*ApproxDuration(C1685,5))</f>
        <v>-8.7039603683305587E-4</v>
      </c>
      <c r="G1685" s="15">
        <f ca="1">IF(DataWindow2&lt;(B1685-250),-CalcIM(OFFSET(F1684,0,0,-DataWindow2,1),ConfLevel2, metric2, OFFSET($D$11,0,0,StressPeriod2,1)),"")</f>
        <v>1.0561679230410842E-2</v>
      </c>
    </row>
    <row r="1686" spans="2:7" x14ac:dyDescent="0.3">
      <c r="B1686" s="7">
        <f t="shared" si="27"/>
        <v>1674</v>
      </c>
      <c r="C1686" s="22">
        <v>4.2000000000000003E-2</v>
      </c>
      <c r="D1686" s="14">
        <f>IF(ReturnsType="Relative", (C1686/C1685-1)*IRNow1*ApproxDuration(C1686,5), (C1686-C1685)*ApproxDuration(C1686,5))</f>
        <v>8.760235284009793E-4</v>
      </c>
      <c r="E1686" s="22">
        <f ca="1">IF(DataWindow&lt;(B1686-250),-CalcIM(OFFSET(D1685,0,0,-DataWindow,1),ConfLevel, metric, OFFSET($F$11,0,0,StressPeriod,1)),"")</f>
        <v>9.2957255670776881E-3</v>
      </c>
      <c r="F1686" s="22">
        <f>IF(ReturnsType2="Relative", (C1686/C1685-1)*IRNow1*ApproxDuration(C1686,5), (C1686-C1685)*ApproxDuration(C1686,5))</f>
        <v>8.760235284009793E-4</v>
      </c>
      <c r="G1686" s="15">
        <f ca="1">IF(DataWindow2&lt;(B1686-250),-CalcIM(OFFSET(F1685,0,0,-DataWindow2,1),ConfLevel2, metric2, OFFSET($D$11,0,0,StressPeriod2,1)),"")</f>
        <v>1.0561679230410842E-2</v>
      </c>
    </row>
    <row r="1687" spans="2:7" x14ac:dyDescent="0.3">
      <c r="B1687" s="7">
        <f t="shared" si="27"/>
        <v>1675</v>
      </c>
      <c r="C1687" s="22">
        <v>4.2199999999999994E-2</v>
      </c>
      <c r="D1687" s="14">
        <f>IF(ReturnsType="Relative", (C1687/C1686-1)*IRNow1*ApproxDuration(C1687,5), (C1687-C1686)*ApproxDuration(C1687,5))</f>
        <v>5.7956445432241971E-4</v>
      </c>
      <c r="E1687" s="22">
        <f ca="1">IF(DataWindow&lt;(B1687-250),-CalcIM(OFFSET(D1686,0,0,-DataWindow,1),ConfLevel, metric, OFFSET($F$11,0,0,StressPeriod,1)),"")</f>
        <v>9.2957255670776881E-3</v>
      </c>
      <c r="F1687" s="22">
        <f>IF(ReturnsType2="Relative", (C1687/C1686-1)*IRNow1*ApproxDuration(C1687,5), (C1687-C1686)*ApproxDuration(C1687,5))</f>
        <v>5.7956445432241971E-4</v>
      </c>
      <c r="G1687" s="15">
        <f ca="1">IF(DataWindow2&lt;(B1687-250),-CalcIM(OFFSET(F1686,0,0,-DataWindow2,1),ConfLevel2, metric2, OFFSET($D$11,0,0,StressPeriod2,1)),"")</f>
        <v>1.0561679230410842E-2</v>
      </c>
    </row>
    <row r="1688" spans="2:7" x14ac:dyDescent="0.3">
      <c r="B1688" s="7">
        <f t="shared" si="27"/>
        <v>1676</v>
      </c>
      <c r="C1688" s="22">
        <v>4.2900000000000001E-2</v>
      </c>
      <c r="D1688" s="14">
        <f>IF(ReturnsType="Relative", (C1688/C1687-1)*IRNow1*ApproxDuration(C1688,5), (C1688-C1687)*ApproxDuration(C1688,5))</f>
        <v>2.0154570080685298E-3</v>
      </c>
      <c r="E1688" s="22">
        <f ca="1">IF(DataWindow&lt;(B1688-250),-CalcIM(OFFSET(D1687,0,0,-DataWindow,1),ConfLevel, metric, OFFSET($F$11,0,0,StressPeriod,1)),"")</f>
        <v>9.2957255670776881E-3</v>
      </c>
      <c r="F1688" s="22">
        <f>IF(ReturnsType2="Relative", (C1688/C1687-1)*IRNow1*ApproxDuration(C1688,5), (C1688-C1687)*ApproxDuration(C1688,5))</f>
        <v>2.0154570080685298E-3</v>
      </c>
      <c r="G1688" s="15">
        <f ca="1">IF(DataWindow2&lt;(B1688-250),-CalcIM(OFFSET(F1687,0,0,-DataWindow2,1),ConfLevel2, metric2, OFFSET($D$11,0,0,StressPeriod2,1)),"")</f>
        <v>1.0561679230410842E-2</v>
      </c>
    </row>
    <row r="1689" spans="2:7" x14ac:dyDescent="0.3">
      <c r="B1689" s="7">
        <f t="shared" si="27"/>
        <v>1677</v>
      </c>
      <c r="C1689" s="22">
        <v>4.2900000000000001E-2</v>
      </c>
      <c r="D1689" s="14">
        <f>IF(ReturnsType="Relative", (C1689/C1688-1)*IRNow1*ApproxDuration(C1689,5), (C1689-C1688)*ApproxDuration(C1689,5))</f>
        <v>0</v>
      </c>
      <c r="E1689" s="22">
        <f ca="1">IF(DataWindow&lt;(B1689-250),-CalcIM(OFFSET(D1688,0,0,-DataWindow,1),ConfLevel, metric, OFFSET($F$11,0,0,StressPeriod,1)),"")</f>
        <v>9.2957255670776881E-3</v>
      </c>
      <c r="F1689" s="22">
        <f>IF(ReturnsType2="Relative", (C1689/C1688-1)*IRNow1*ApproxDuration(C1689,5), (C1689-C1688)*ApproxDuration(C1689,5))</f>
        <v>0</v>
      </c>
      <c r="G1689" s="15">
        <f ca="1">IF(DataWindow2&lt;(B1689-250),-CalcIM(OFFSET(F1688,0,0,-DataWindow2,1),ConfLevel2, metric2, OFFSET($D$11,0,0,StressPeriod2,1)),"")</f>
        <v>1.0561679230410842E-2</v>
      </c>
    </row>
    <row r="1690" spans="2:7" x14ac:dyDescent="0.3">
      <c r="B1690" s="7">
        <f t="shared" si="27"/>
        <v>1678</v>
      </c>
      <c r="C1690" s="22">
        <v>4.3200000000000002E-2</v>
      </c>
      <c r="D1690" s="14">
        <f>IF(ReturnsType="Relative", (C1690/C1689-1)*IRNow1*ApproxDuration(C1690,5), (C1690-C1689)*ApproxDuration(C1690,5))</f>
        <v>8.4905899530823012E-4</v>
      </c>
      <c r="E1690" s="22">
        <f ca="1">IF(DataWindow&lt;(B1690-250),-CalcIM(OFFSET(D1689,0,0,-DataWindow,1),ConfLevel, metric, OFFSET($F$11,0,0,StressPeriod,1)),"")</f>
        <v>9.2957255670776881E-3</v>
      </c>
      <c r="F1690" s="22">
        <f>IF(ReturnsType2="Relative", (C1690/C1689-1)*IRNow1*ApproxDuration(C1690,5), (C1690-C1689)*ApproxDuration(C1690,5))</f>
        <v>8.4905899530823012E-4</v>
      </c>
      <c r="G1690" s="15">
        <f ca="1">IF(DataWindow2&lt;(B1690-250),-CalcIM(OFFSET(F1689,0,0,-DataWindow2,1),ConfLevel2, metric2, OFFSET($D$11,0,0,StressPeriod2,1)),"")</f>
        <v>1.0561679230410842E-2</v>
      </c>
    </row>
    <row r="1691" spans="2:7" x14ac:dyDescent="0.3">
      <c r="B1691" s="7">
        <f t="shared" si="27"/>
        <v>1679</v>
      </c>
      <c r="C1691" s="22">
        <v>4.2599999999999999E-2</v>
      </c>
      <c r="D1691" s="14">
        <f>IF(ReturnsType="Relative", (C1691/C1690-1)*IRNow1*ApproxDuration(C1691,5), (C1691-C1690)*ApproxDuration(C1691,5))</f>
        <v>-1.6887663977421875E-3</v>
      </c>
      <c r="E1691" s="22">
        <f ca="1">IF(DataWindow&lt;(B1691-250),-CalcIM(OFFSET(D1690,0,0,-DataWindow,1),ConfLevel, metric, OFFSET($F$11,0,0,StressPeriod,1)),"")</f>
        <v>9.2957255670776881E-3</v>
      </c>
      <c r="F1691" s="22">
        <f>IF(ReturnsType2="Relative", (C1691/C1690-1)*IRNow1*ApproxDuration(C1691,5), (C1691-C1690)*ApproxDuration(C1691,5))</f>
        <v>-1.6887663977421875E-3</v>
      </c>
      <c r="G1691" s="15">
        <f ca="1">IF(DataWindow2&lt;(B1691-250),-CalcIM(OFFSET(F1690,0,0,-DataWindow2,1),ConfLevel2, metric2, OFFSET($D$11,0,0,StressPeriod2,1)),"")</f>
        <v>1.0561679230410842E-2</v>
      </c>
    </row>
    <row r="1692" spans="2:7" x14ac:dyDescent="0.3">
      <c r="B1692" s="7">
        <f t="shared" si="27"/>
        <v>1680</v>
      </c>
      <c r="C1692" s="22">
        <v>4.2199999999999994E-2</v>
      </c>
      <c r="D1692" s="14">
        <f>IF(ReturnsType="Relative", (C1692/C1691-1)*IRNow1*ApproxDuration(C1692,5), (C1692-C1691)*ApproxDuration(C1692,5))</f>
        <v>-1.1428031493682256E-3</v>
      </c>
      <c r="E1692" s="22">
        <f ca="1">IF(DataWindow&lt;(B1692-250),-CalcIM(OFFSET(D1691,0,0,-DataWindow,1),ConfLevel, metric, OFFSET($F$11,0,0,StressPeriod,1)),"")</f>
        <v>9.2957255670776881E-3</v>
      </c>
      <c r="F1692" s="22">
        <f>IF(ReturnsType2="Relative", (C1692/C1691-1)*IRNow1*ApproxDuration(C1692,5), (C1692-C1691)*ApproxDuration(C1692,5))</f>
        <v>-1.1428031493682256E-3</v>
      </c>
      <c r="G1692" s="15">
        <f ca="1">IF(DataWindow2&lt;(B1692-250),-CalcIM(OFFSET(F1691,0,0,-DataWindow2,1),ConfLevel2, metric2, OFFSET($D$11,0,0,StressPeriod2,1)),"")</f>
        <v>1.0561679230410842E-2</v>
      </c>
    </row>
    <row r="1693" spans="2:7" x14ac:dyDescent="0.3">
      <c r="B1693" s="7">
        <f t="shared" si="27"/>
        <v>1681</v>
      </c>
      <c r="C1693" s="22">
        <v>4.2199999999999994E-2</v>
      </c>
      <c r="D1693" s="14">
        <f>IF(ReturnsType="Relative", (C1693/C1692-1)*IRNow1*ApproxDuration(C1693,5), (C1693-C1692)*ApproxDuration(C1693,5))</f>
        <v>0</v>
      </c>
      <c r="E1693" s="22">
        <f ca="1">IF(DataWindow&lt;(B1693-250),-CalcIM(OFFSET(D1692,0,0,-DataWindow,1),ConfLevel, metric, OFFSET($F$11,0,0,StressPeriod,1)),"")</f>
        <v>9.2957255670776881E-3</v>
      </c>
      <c r="F1693" s="22">
        <f>IF(ReturnsType2="Relative", (C1693/C1692-1)*IRNow1*ApproxDuration(C1693,5), (C1693-C1692)*ApproxDuration(C1693,5))</f>
        <v>0</v>
      </c>
      <c r="G1693" s="15">
        <f ca="1">IF(DataWindow2&lt;(B1693-250),-CalcIM(OFFSET(F1692,0,0,-DataWindow2,1),ConfLevel2, metric2, OFFSET($D$11,0,0,StressPeriod2,1)),"")</f>
        <v>1.0561679230410842E-2</v>
      </c>
    </row>
    <row r="1694" spans="2:7" x14ac:dyDescent="0.3">
      <c r="B1694" s="7">
        <f t="shared" si="27"/>
        <v>1682</v>
      </c>
      <c r="C1694" s="22">
        <v>4.2800000000000005E-2</v>
      </c>
      <c r="D1694" s="14">
        <f>IF(ReturnsType="Relative", (C1694/C1693-1)*IRNow1*ApproxDuration(C1694,5), (C1694-C1693)*ApproxDuration(C1694,5))</f>
        <v>1.7279511021352579E-3</v>
      </c>
      <c r="E1694" s="22">
        <f ca="1">IF(DataWindow&lt;(B1694-250),-CalcIM(OFFSET(D1693,0,0,-DataWindow,1),ConfLevel, metric, OFFSET($F$11,0,0,StressPeriod,1)),"")</f>
        <v>9.2957255670776881E-3</v>
      </c>
      <c r="F1694" s="22">
        <f>IF(ReturnsType2="Relative", (C1694/C1693-1)*IRNow1*ApproxDuration(C1694,5), (C1694-C1693)*ApproxDuration(C1694,5))</f>
        <v>1.7279511021352579E-3</v>
      </c>
      <c r="G1694" s="15">
        <f ca="1">IF(DataWindow2&lt;(B1694-250),-CalcIM(OFFSET(F1693,0,0,-DataWindow2,1),ConfLevel2, metric2, OFFSET($D$11,0,0,StressPeriod2,1)),"")</f>
        <v>1.0561679230410842E-2</v>
      </c>
    </row>
    <row r="1695" spans="2:7" x14ac:dyDescent="0.3">
      <c r="B1695" s="7">
        <f t="shared" si="27"/>
        <v>1683</v>
      </c>
      <c r="C1695" s="22">
        <v>4.2800000000000005E-2</v>
      </c>
      <c r="D1695" s="14">
        <f>IF(ReturnsType="Relative", (C1695/C1694-1)*IRNow1*ApproxDuration(C1695,5), (C1695-C1694)*ApproxDuration(C1695,5))</f>
        <v>0</v>
      </c>
      <c r="E1695" s="22">
        <f ca="1">IF(DataWindow&lt;(B1695-250),-CalcIM(OFFSET(D1694,0,0,-DataWindow,1),ConfLevel, metric, OFFSET($F$11,0,0,StressPeriod,1)),"")</f>
        <v>9.2957255670776881E-3</v>
      </c>
      <c r="F1695" s="22">
        <f>IF(ReturnsType2="Relative", (C1695/C1694-1)*IRNow1*ApproxDuration(C1695,5), (C1695-C1694)*ApproxDuration(C1695,5))</f>
        <v>0</v>
      </c>
      <c r="G1695" s="15">
        <f ca="1">IF(DataWindow2&lt;(B1695-250),-CalcIM(OFFSET(F1694,0,0,-DataWindow2,1),ConfLevel2, metric2, OFFSET($D$11,0,0,StressPeriod2,1)),"")</f>
        <v>1.0561679230410842E-2</v>
      </c>
    </row>
    <row r="1696" spans="2:7" x14ac:dyDescent="0.3">
      <c r="B1696" s="7">
        <f t="shared" si="27"/>
        <v>1684</v>
      </c>
      <c r="C1696" s="22">
        <v>4.2699999999999995E-2</v>
      </c>
      <c r="D1696" s="14">
        <f>IF(ReturnsType="Relative", (C1696/C1695-1)*IRNow1*ApproxDuration(C1696,5), (C1696-C1695)*ApproxDuration(C1696,5))</f>
        <v>-2.8402305127795318E-4</v>
      </c>
      <c r="E1696" s="22">
        <f ca="1">IF(DataWindow&lt;(B1696-250),-CalcIM(OFFSET(D1695,0,0,-DataWindow,1),ConfLevel, metric, OFFSET($F$11,0,0,StressPeriod,1)),"")</f>
        <v>9.2957255670776881E-3</v>
      </c>
      <c r="F1696" s="22">
        <f>IF(ReturnsType2="Relative", (C1696/C1695-1)*IRNow1*ApproxDuration(C1696,5), (C1696-C1695)*ApproxDuration(C1696,5))</f>
        <v>-2.8402305127795318E-4</v>
      </c>
      <c r="G1696" s="15">
        <f ca="1">IF(DataWindow2&lt;(B1696-250),-CalcIM(OFFSET(F1695,0,0,-DataWindow2,1),ConfLevel2, metric2, OFFSET($D$11,0,0,StressPeriod2,1)),"")</f>
        <v>1.0561679230410842E-2</v>
      </c>
    </row>
    <row r="1697" spans="2:7" x14ac:dyDescent="0.3">
      <c r="B1697" s="7">
        <f t="shared" si="27"/>
        <v>1685</v>
      </c>
      <c r="C1697" s="22">
        <v>4.2800000000000005E-2</v>
      </c>
      <c r="D1697" s="14">
        <f>IF(ReturnsType="Relative", (C1697/C1696-1)*IRNow1*ApproxDuration(C1697,5), (C1697-C1696)*ApproxDuration(C1697,5))</f>
        <v>2.8461958044540805E-4</v>
      </c>
      <c r="E1697" s="22">
        <f ca="1">IF(DataWindow&lt;(B1697-250),-CalcIM(OFFSET(D1696,0,0,-DataWindow,1),ConfLevel, metric, OFFSET($F$11,0,0,StressPeriod,1)),"")</f>
        <v>9.2957255670776881E-3</v>
      </c>
      <c r="F1697" s="22">
        <f>IF(ReturnsType2="Relative", (C1697/C1696-1)*IRNow1*ApproxDuration(C1697,5), (C1697-C1696)*ApproxDuration(C1697,5))</f>
        <v>2.8461958044540805E-4</v>
      </c>
      <c r="G1697" s="15">
        <f ca="1">IF(DataWindow2&lt;(B1697-250),-CalcIM(OFFSET(F1696,0,0,-DataWindow2,1),ConfLevel2, metric2, OFFSET($D$11,0,0,StressPeriod2,1)),"")</f>
        <v>1.0561679230410842E-2</v>
      </c>
    </row>
    <row r="1698" spans="2:7" x14ac:dyDescent="0.3">
      <c r="B1698" s="7">
        <f t="shared" si="27"/>
        <v>1686</v>
      </c>
      <c r="C1698" s="22">
        <v>4.2800000000000005E-2</v>
      </c>
      <c r="D1698" s="14">
        <f>IF(ReturnsType="Relative", (C1698/C1697-1)*IRNow1*ApproxDuration(C1698,5), (C1698-C1697)*ApproxDuration(C1698,5))</f>
        <v>0</v>
      </c>
      <c r="E1698" s="22">
        <f ca="1">IF(DataWindow&lt;(B1698-250),-CalcIM(OFFSET(D1697,0,0,-DataWindow,1),ConfLevel, metric, OFFSET($F$11,0,0,StressPeriod,1)),"")</f>
        <v>9.2957255670776881E-3</v>
      </c>
      <c r="F1698" s="22">
        <f>IF(ReturnsType2="Relative", (C1698/C1697-1)*IRNow1*ApproxDuration(C1698,5), (C1698-C1697)*ApproxDuration(C1698,5))</f>
        <v>0</v>
      </c>
      <c r="G1698" s="15">
        <f ca="1">IF(DataWindow2&lt;(B1698-250),-CalcIM(OFFSET(F1697,0,0,-DataWindow2,1),ConfLevel2, metric2, OFFSET($D$11,0,0,StressPeriod2,1)),"")</f>
        <v>1.0561679230410842E-2</v>
      </c>
    </row>
    <row r="1699" spans="2:7" x14ac:dyDescent="0.3">
      <c r="B1699" s="7">
        <f t="shared" si="27"/>
        <v>1687</v>
      </c>
      <c r="C1699" s="22">
        <v>4.24E-2</v>
      </c>
      <c r="D1699" s="14">
        <f>IF(ReturnsType="Relative", (C1699/C1698-1)*IRNow1*ApproxDuration(C1699,5), (C1699-C1698)*ApproxDuration(C1699,5))</f>
        <v>-1.1369143814372615E-3</v>
      </c>
      <c r="E1699" s="22">
        <f ca="1">IF(DataWindow&lt;(B1699-250),-CalcIM(OFFSET(D1698,0,0,-DataWindow,1),ConfLevel, metric, OFFSET($F$11,0,0,StressPeriod,1)),"")</f>
        <v>9.2957255670776881E-3</v>
      </c>
      <c r="F1699" s="22">
        <f>IF(ReturnsType2="Relative", (C1699/C1698-1)*IRNow1*ApproxDuration(C1699,5), (C1699-C1698)*ApproxDuration(C1699,5))</f>
        <v>-1.1369143814372615E-3</v>
      </c>
      <c r="G1699" s="15">
        <f ca="1">IF(DataWindow2&lt;(B1699-250),-CalcIM(OFFSET(F1698,0,0,-DataWindow2,1),ConfLevel2, metric2, OFFSET($D$11,0,0,StressPeriod2,1)),"")</f>
        <v>1.0561679230410842E-2</v>
      </c>
    </row>
    <row r="1700" spans="2:7" x14ac:dyDescent="0.3">
      <c r="B1700" s="7">
        <f t="shared" si="27"/>
        <v>1688</v>
      </c>
      <c r="C1700" s="22">
        <v>4.24E-2</v>
      </c>
      <c r="D1700" s="14">
        <f>IF(ReturnsType="Relative", (C1700/C1699-1)*IRNow1*ApproxDuration(C1700,5), (C1700-C1699)*ApproxDuration(C1700,5))</f>
        <v>0</v>
      </c>
      <c r="E1700" s="22">
        <f ca="1">IF(DataWindow&lt;(B1700-250),-CalcIM(OFFSET(D1699,0,0,-DataWindow,1),ConfLevel, metric, OFFSET($F$11,0,0,StressPeriod,1)),"")</f>
        <v>9.2957255670776881E-3</v>
      </c>
      <c r="F1700" s="22">
        <f>IF(ReturnsType2="Relative", (C1700/C1699-1)*IRNow1*ApproxDuration(C1700,5), (C1700-C1699)*ApproxDuration(C1700,5))</f>
        <v>0</v>
      </c>
      <c r="G1700" s="15">
        <f ca="1">IF(DataWindow2&lt;(B1700-250),-CalcIM(OFFSET(F1699,0,0,-DataWindow2,1),ConfLevel2, metric2, OFFSET($D$11,0,0,StressPeriod2,1)),"")</f>
        <v>1.0561679230410842E-2</v>
      </c>
    </row>
    <row r="1701" spans="2:7" x14ac:dyDescent="0.3">
      <c r="B1701" s="7">
        <f t="shared" si="27"/>
        <v>1689</v>
      </c>
      <c r="C1701" s="22">
        <v>4.1900000000000007E-2</v>
      </c>
      <c r="D1701" s="14">
        <f>IF(ReturnsType="Relative", (C1701/C1700-1)*IRNow1*ApproxDuration(C1701,5), (C1701-C1700)*ApproxDuration(C1701,5))</f>
        <v>-1.43628127823052E-3</v>
      </c>
      <c r="E1701" s="22">
        <f ca="1">IF(DataWindow&lt;(B1701-250),-CalcIM(OFFSET(D1700,0,0,-DataWindow,1),ConfLevel, metric, OFFSET($F$11,0,0,StressPeriod,1)),"")</f>
        <v>9.2957255670776881E-3</v>
      </c>
      <c r="F1701" s="22">
        <f>IF(ReturnsType2="Relative", (C1701/C1700-1)*IRNow1*ApproxDuration(C1701,5), (C1701-C1700)*ApproxDuration(C1701,5))</f>
        <v>-1.43628127823052E-3</v>
      </c>
      <c r="G1701" s="15">
        <f ca="1">IF(DataWindow2&lt;(B1701-250),-CalcIM(OFFSET(F1700,0,0,-DataWindow2,1),ConfLevel2, metric2, OFFSET($D$11,0,0,StressPeriod2,1)),"")</f>
        <v>1.0561679230410842E-2</v>
      </c>
    </row>
    <row r="1702" spans="2:7" x14ac:dyDescent="0.3">
      <c r="B1702" s="7">
        <f t="shared" si="27"/>
        <v>1690</v>
      </c>
      <c r="C1702" s="22">
        <v>4.2199999999999994E-2</v>
      </c>
      <c r="D1702" s="14">
        <f>IF(ReturnsType="Relative", (C1702/C1701-1)*IRNow1*ApproxDuration(C1702,5), (C1702-C1701)*ApproxDuration(C1702,5))</f>
        <v>8.7142149456595085E-4</v>
      </c>
      <c r="E1702" s="22">
        <f ca="1">IF(DataWindow&lt;(B1702-250),-CalcIM(OFFSET(D1701,0,0,-DataWindow,1),ConfLevel, metric, OFFSET($F$11,0,0,StressPeriod,1)),"")</f>
        <v>9.2957255670776881E-3</v>
      </c>
      <c r="F1702" s="22">
        <f>IF(ReturnsType2="Relative", (C1702/C1701-1)*IRNow1*ApproxDuration(C1702,5), (C1702-C1701)*ApproxDuration(C1702,5))</f>
        <v>8.7142149456595085E-4</v>
      </c>
      <c r="G1702" s="15">
        <f ca="1">IF(DataWindow2&lt;(B1702-250),-CalcIM(OFFSET(F1701,0,0,-DataWindow2,1),ConfLevel2, metric2, OFFSET($D$11,0,0,StressPeriod2,1)),"")</f>
        <v>1.0561679230410842E-2</v>
      </c>
    </row>
    <row r="1703" spans="2:7" x14ac:dyDescent="0.3">
      <c r="B1703" s="7">
        <f t="shared" si="27"/>
        <v>1691</v>
      </c>
      <c r="C1703" s="22">
        <v>4.2000000000000003E-2</v>
      </c>
      <c r="D1703" s="14">
        <f>IF(ReturnsType="Relative", (C1703/C1702-1)*IRNow1*ApproxDuration(C1703,5), (C1703-C1702)*ApproxDuration(C1703,5))</f>
        <v>-5.770960684726655E-4</v>
      </c>
      <c r="E1703" s="22">
        <f ca="1">IF(DataWindow&lt;(B1703-250),-CalcIM(OFFSET(D1702,0,0,-DataWindow,1),ConfLevel, metric, OFFSET($F$11,0,0,StressPeriod,1)),"")</f>
        <v>9.2957255670776881E-3</v>
      </c>
      <c r="F1703" s="22">
        <f>IF(ReturnsType2="Relative", (C1703/C1702-1)*IRNow1*ApproxDuration(C1703,5), (C1703-C1702)*ApproxDuration(C1703,5))</f>
        <v>-5.770960684726655E-4</v>
      </c>
      <c r="G1703" s="15">
        <f ca="1">IF(DataWindow2&lt;(B1703-250),-CalcIM(OFFSET(F1702,0,0,-DataWindow2,1),ConfLevel2, metric2, OFFSET($D$11,0,0,StressPeriod2,1)),"")</f>
        <v>1.0561679230410842E-2</v>
      </c>
    </row>
    <row r="1704" spans="2:7" x14ac:dyDescent="0.3">
      <c r="B1704" s="7">
        <f t="shared" si="27"/>
        <v>1692</v>
      </c>
      <c r="C1704" s="22">
        <v>4.1900000000000007E-2</v>
      </c>
      <c r="D1704" s="14">
        <f>IF(ReturnsType="Relative", (C1704/C1703-1)*IRNow1*ApproxDuration(C1704,5), (C1704-C1703)*ApproxDuration(C1704,5))</f>
        <v>-2.8999202950939052E-4</v>
      </c>
      <c r="E1704" s="22">
        <f ca="1">IF(DataWindow&lt;(B1704-250),-CalcIM(OFFSET(D1703,0,0,-DataWindow,1),ConfLevel, metric, OFFSET($F$11,0,0,StressPeriod,1)),"")</f>
        <v>9.2957255670776881E-3</v>
      </c>
      <c r="F1704" s="22">
        <f>IF(ReturnsType2="Relative", (C1704/C1703-1)*IRNow1*ApproxDuration(C1704,5), (C1704-C1703)*ApproxDuration(C1704,5))</f>
        <v>-2.8999202950939052E-4</v>
      </c>
      <c r="G1704" s="15">
        <f ca="1">IF(DataWindow2&lt;(B1704-250),-CalcIM(OFFSET(F1703,0,0,-DataWindow2,1),ConfLevel2, metric2, OFFSET($D$11,0,0,StressPeriod2,1)),"")</f>
        <v>1.0561679230410842E-2</v>
      </c>
    </row>
    <row r="1705" spans="2:7" x14ac:dyDescent="0.3">
      <c r="B1705" s="7">
        <f t="shared" si="27"/>
        <v>1693</v>
      </c>
      <c r="C1705" s="22">
        <v>4.1599999999999998E-2</v>
      </c>
      <c r="D1705" s="14">
        <f>IF(ReturnsType="Relative", (C1705/C1704-1)*IRNow1*ApproxDuration(C1705,5), (C1705-C1704)*ApproxDuration(C1705,5))</f>
        <v>-8.7268393303270477E-4</v>
      </c>
      <c r="E1705" s="22">
        <f ca="1">IF(DataWindow&lt;(B1705-250),-CalcIM(OFFSET(D1704,0,0,-DataWindow,1),ConfLevel, metric, OFFSET($F$11,0,0,StressPeriod,1)),"")</f>
        <v>9.2957255670776881E-3</v>
      </c>
      <c r="F1705" s="22">
        <f>IF(ReturnsType2="Relative", (C1705/C1704-1)*IRNow1*ApproxDuration(C1705,5), (C1705-C1704)*ApproxDuration(C1705,5))</f>
        <v>-8.7268393303270477E-4</v>
      </c>
      <c r="G1705" s="15">
        <f ca="1">IF(DataWindow2&lt;(B1705-250),-CalcIM(OFFSET(F1704,0,0,-DataWindow2,1),ConfLevel2, metric2, OFFSET($D$11,0,0,StressPeriod2,1)),"")</f>
        <v>1.0561679230410842E-2</v>
      </c>
    </row>
    <row r="1706" spans="2:7" x14ac:dyDescent="0.3">
      <c r="B1706" s="7">
        <f t="shared" si="27"/>
        <v>1694</v>
      </c>
      <c r="C1706" s="22">
        <v>4.1399999999999999E-2</v>
      </c>
      <c r="D1706" s="14">
        <f>IF(ReturnsType="Relative", (C1706/C1705-1)*IRNow1*ApproxDuration(C1706,5), (C1706-C1705)*ApproxDuration(C1706,5))</f>
        <v>-5.86267819855022E-4</v>
      </c>
      <c r="E1706" s="22">
        <f ca="1">IF(DataWindow&lt;(B1706-250),-CalcIM(OFFSET(D1705,0,0,-DataWindow,1),ConfLevel, metric, OFFSET($F$11,0,0,StressPeriod,1)),"")</f>
        <v>9.2957255670776881E-3</v>
      </c>
      <c r="F1706" s="22">
        <f>IF(ReturnsType2="Relative", (C1706/C1705-1)*IRNow1*ApproxDuration(C1706,5), (C1706-C1705)*ApproxDuration(C1706,5))</f>
        <v>-5.86267819855022E-4</v>
      </c>
      <c r="G1706" s="15">
        <f ca="1">IF(DataWindow2&lt;(B1706-250),-CalcIM(OFFSET(F1705,0,0,-DataWindow2,1),ConfLevel2, metric2, OFFSET($D$11,0,0,StressPeriod2,1)),"")</f>
        <v>1.0561679230410842E-2</v>
      </c>
    </row>
    <row r="1707" spans="2:7" x14ac:dyDescent="0.3">
      <c r="B1707" s="7">
        <f t="shared" si="27"/>
        <v>1695</v>
      </c>
      <c r="C1707" s="22">
        <v>4.1200000000000001E-2</v>
      </c>
      <c r="D1707" s="14">
        <f>IF(ReturnsType="Relative", (C1707/C1706-1)*IRNow1*ApproxDuration(C1707,5), (C1707-C1706)*ApproxDuration(C1707,5))</f>
        <v>-5.8938451999919841E-4</v>
      </c>
      <c r="E1707" s="22">
        <f ca="1">IF(DataWindow&lt;(B1707-250),-CalcIM(OFFSET(D1706,0,0,-DataWindow,1),ConfLevel, metric, OFFSET($F$11,0,0,StressPeriod,1)),"")</f>
        <v>9.2957255670776881E-3</v>
      </c>
      <c r="F1707" s="22">
        <f>IF(ReturnsType2="Relative", (C1707/C1706-1)*IRNow1*ApproxDuration(C1707,5), (C1707-C1706)*ApproxDuration(C1707,5))</f>
        <v>-5.8938451999919841E-4</v>
      </c>
      <c r="G1707" s="15">
        <f ca="1">IF(DataWindow2&lt;(B1707-250),-CalcIM(OFFSET(F1706,0,0,-DataWindow2,1),ConfLevel2, metric2, OFFSET($D$11,0,0,StressPeriod2,1)),"")</f>
        <v>1.0561679230410842E-2</v>
      </c>
    </row>
    <row r="1708" spans="2:7" x14ac:dyDescent="0.3">
      <c r="B1708" s="7">
        <f t="shared" si="27"/>
        <v>1696</v>
      </c>
      <c r="C1708" s="22">
        <v>4.1900000000000007E-2</v>
      </c>
      <c r="D1708" s="14">
        <f>IF(ReturnsType="Relative", (C1708/C1707-1)*IRNow1*ApproxDuration(C1708,5), (C1708-C1707)*ApproxDuration(C1708,5))</f>
        <v>2.06936059892635E-3</v>
      </c>
      <c r="E1708" s="22">
        <f ca="1">IF(DataWindow&lt;(B1708-250),-CalcIM(OFFSET(D1707,0,0,-DataWindow,1),ConfLevel, metric, OFFSET($F$11,0,0,StressPeriod,1)),"")</f>
        <v>9.2957255670776881E-3</v>
      </c>
      <c r="F1708" s="22">
        <f>IF(ReturnsType2="Relative", (C1708/C1707-1)*IRNow1*ApproxDuration(C1708,5), (C1708-C1707)*ApproxDuration(C1708,5))</f>
        <v>2.06936059892635E-3</v>
      </c>
      <c r="G1708" s="15">
        <f ca="1">IF(DataWindow2&lt;(B1708-250),-CalcIM(OFFSET(F1707,0,0,-DataWindow2,1),ConfLevel2, metric2, OFFSET($D$11,0,0,StressPeriod2,1)),"")</f>
        <v>1.0561679230410842E-2</v>
      </c>
    </row>
    <row r="1709" spans="2:7" x14ac:dyDescent="0.3">
      <c r="B1709" s="7">
        <f t="shared" si="27"/>
        <v>1697</v>
      </c>
      <c r="C1709" s="22">
        <v>4.1900000000000007E-2</v>
      </c>
      <c r="D1709" s="14">
        <f>IF(ReturnsType="Relative", (C1709/C1708-1)*IRNow1*ApproxDuration(C1709,5), (C1709-C1708)*ApproxDuration(C1709,5))</f>
        <v>0</v>
      </c>
      <c r="E1709" s="22">
        <f ca="1">IF(DataWindow&lt;(B1709-250),-CalcIM(OFFSET(D1708,0,0,-DataWindow,1),ConfLevel, metric, OFFSET($F$11,0,0,StressPeriod,1)),"")</f>
        <v>9.2957255670776881E-3</v>
      </c>
      <c r="F1709" s="22">
        <f>IF(ReturnsType2="Relative", (C1709/C1708-1)*IRNow1*ApproxDuration(C1709,5), (C1709-C1708)*ApproxDuration(C1709,5))</f>
        <v>0</v>
      </c>
      <c r="G1709" s="15">
        <f ca="1">IF(DataWindow2&lt;(B1709-250),-CalcIM(OFFSET(F1708,0,0,-DataWindow2,1),ConfLevel2, metric2, OFFSET($D$11,0,0,StressPeriod2,1)),"")</f>
        <v>1.0561679230410842E-2</v>
      </c>
    </row>
    <row r="1710" spans="2:7" x14ac:dyDescent="0.3">
      <c r="B1710" s="7">
        <f t="shared" si="27"/>
        <v>1698</v>
      </c>
      <c r="C1710" s="22">
        <v>4.2099999999999999E-2</v>
      </c>
      <c r="D1710" s="14">
        <f>IF(ReturnsType="Relative", (C1710/C1709-1)*IRNow1*ApproxDuration(C1710,5), (C1710-C1709)*ApproxDuration(C1710,5))</f>
        <v>5.8108781918939252E-4</v>
      </c>
      <c r="E1710" s="22">
        <f ca="1">IF(DataWindow&lt;(B1710-250),-CalcIM(OFFSET(D1709,0,0,-DataWindow,1),ConfLevel, metric, OFFSET($F$11,0,0,StressPeriod,1)),"")</f>
        <v>9.2957255670776881E-3</v>
      </c>
      <c r="F1710" s="22">
        <f>IF(ReturnsType2="Relative", (C1710/C1709-1)*IRNow1*ApproxDuration(C1710,5), (C1710-C1709)*ApproxDuration(C1710,5))</f>
        <v>5.8108781918939252E-4</v>
      </c>
      <c r="G1710" s="15">
        <f ca="1">IF(DataWindow2&lt;(B1710-250),-CalcIM(OFFSET(F1709,0,0,-DataWindow2,1),ConfLevel2, metric2, OFFSET($D$11,0,0,StressPeriod2,1)),"")</f>
        <v>1.0561679230410842E-2</v>
      </c>
    </row>
    <row r="1711" spans="2:7" x14ac:dyDescent="0.3">
      <c r="B1711" s="7">
        <f t="shared" si="27"/>
        <v>1699</v>
      </c>
      <c r="C1711" s="22">
        <v>4.1399999999999999E-2</v>
      </c>
      <c r="D1711" s="14">
        <f>IF(ReturnsType="Relative", (C1711/C1710-1)*IRNow1*ApproxDuration(C1711,5), (C1711-C1710)*ApproxDuration(C1711,5))</f>
        <v>-2.0275675670045419E-3</v>
      </c>
      <c r="E1711" s="22">
        <f ca="1">IF(DataWindow&lt;(B1711-250),-CalcIM(OFFSET(D1710,0,0,-DataWindow,1),ConfLevel, metric, OFFSET($F$11,0,0,StressPeriod,1)),"")</f>
        <v>9.2957255670776881E-3</v>
      </c>
      <c r="F1711" s="22">
        <f>IF(ReturnsType2="Relative", (C1711/C1710-1)*IRNow1*ApproxDuration(C1711,5), (C1711-C1710)*ApproxDuration(C1711,5))</f>
        <v>-2.0275675670045419E-3</v>
      </c>
      <c r="G1711" s="15">
        <f ca="1">IF(DataWindow2&lt;(B1711-250),-CalcIM(OFFSET(F1710,0,0,-DataWindow2,1),ConfLevel2, metric2, OFFSET($D$11,0,0,StressPeriod2,1)),"")</f>
        <v>1.0561679230410842E-2</v>
      </c>
    </row>
    <row r="1712" spans="2:7" x14ac:dyDescent="0.3">
      <c r="B1712" s="7">
        <f t="shared" si="27"/>
        <v>1700</v>
      </c>
      <c r="C1712" s="22">
        <v>4.1299999999999996E-2</v>
      </c>
      <c r="D1712" s="14">
        <f>IF(ReturnsType="Relative", (C1712/C1711-1)*IRNow1*ApproxDuration(C1712,5), (C1712-C1711)*ApproxDuration(C1712,5))</f>
        <v>-2.9462112623915418E-4</v>
      </c>
      <c r="E1712" s="22">
        <f ca="1">IF(DataWindow&lt;(B1712-250),-CalcIM(OFFSET(D1711,0,0,-DataWindow,1),ConfLevel, metric, OFFSET($F$11,0,0,StressPeriod,1)),"")</f>
        <v>9.2957255670776881E-3</v>
      </c>
      <c r="F1712" s="22">
        <f>IF(ReturnsType2="Relative", (C1712/C1711-1)*IRNow1*ApproxDuration(C1712,5), (C1712-C1711)*ApproxDuration(C1712,5))</f>
        <v>-2.9462112623915418E-4</v>
      </c>
      <c r="G1712" s="15">
        <f ca="1">IF(DataWindow2&lt;(B1712-250),-CalcIM(OFFSET(F1711,0,0,-DataWindow2,1),ConfLevel2, metric2, OFFSET($D$11,0,0,StressPeriod2,1)),"")</f>
        <v>1.0561679230410842E-2</v>
      </c>
    </row>
    <row r="1713" spans="2:7" x14ac:dyDescent="0.3">
      <c r="B1713" s="7">
        <f t="shared" si="27"/>
        <v>1701</v>
      </c>
      <c r="C1713" s="22">
        <v>4.1399999999999999E-2</v>
      </c>
      <c r="D1713" s="14">
        <f>IF(ReturnsType="Relative", (C1713/C1712-1)*IRNow1*ApproxDuration(C1713,5), (C1713-C1712)*ApproxDuration(C1713,5))</f>
        <v>2.9526321193667381E-4</v>
      </c>
      <c r="E1713" s="22">
        <f ca="1">IF(DataWindow&lt;(B1713-250),-CalcIM(OFFSET(D1712,0,0,-DataWindow,1),ConfLevel, metric, OFFSET($F$11,0,0,StressPeriod,1)),"")</f>
        <v>9.2957255670776881E-3</v>
      </c>
      <c r="F1713" s="22">
        <f>IF(ReturnsType2="Relative", (C1713/C1712-1)*IRNow1*ApproxDuration(C1713,5), (C1713-C1712)*ApproxDuration(C1713,5))</f>
        <v>2.9526321193667381E-4</v>
      </c>
      <c r="G1713" s="15">
        <f ca="1">IF(DataWindow2&lt;(B1713-250),-CalcIM(OFFSET(F1712,0,0,-DataWindow2,1),ConfLevel2, metric2, OFFSET($D$11,0,0,StressPeriod2,1)),"")</f>
        <v>1.0561679230410842E-2</v>
      </c>
    </row>
    <row r="1714" spans="2:7" x14ac:dyDescent="0.3">
      <c r="B1714" s="7">
        <f t="shared" si="27"/>
        <v>1702</v>
      </c>
      <c r="C1714" s="22">
        <v>4.1399999999999999E-2</v>
      </c>
      <c r="D1714" s="14">
        <f>IF(ReturnsType="Relative", (C1714/C1713-1)*IRNow1*ApproxDuration(C1714,5), (C1714-C1713)*ApproxDuration(C1714,5))</f>
        <v>0</v>
      </c>
      <c r="E1714" s="22">
        <f ca="1">IF(DataWindow&lt;(B1714-250),-CalcIM(OFFSET(D1713,0,0,-DataWindow,1),ConfLevel, metric, OFFSET($F$11,0,0,StressPeriod,1)),"")</f>
        <v>9.2957255670776881E-3</v>
      </c>
      <c r="F1714" s="22">
        <f>IF(ReturnsType2="Relative", (C1714/C1713-1)*IRNow1*ApproxDuration(C1714,5), (C1714-C1713)*ApproxDuration(C1714,5))</f>
        <v>0</v>
      </c>
      <c r="G1714" s="15">
        <f ca="1">IF(DataWindow2&lt;(B1714-250),-CalcIM(OFFSET(F1713,0,0,-DataWindow2,1),ConfLevel2, metric2, OFFSET($D$11,0,0,StressPeriod2,1)),"")</f>
        <v>1.0561679230410842E-2</v>
      </c>
    </row>
    <row r="1715" spans="2:7" x14ac:dyDescent="0.3">
      <c r="B1715" s="7">
        <f t="shared" si="27"/>
        <v>1703</v>
      </c>
      <c r="C1715" s="22">
        <v>4.1599999999999998E-2</v>
      </c>
      <c r="D1715" s="14">
        <f>IF(ReturnsType="Relative", (C1715/C1714-1)*IRNow1*ApproxDuration(C1715,5), (C1715-C1714)*ApproxDuration(C1715,5))</f>
        <v>5.8881572937310349E-4</v>
      </c>
      <c r="E1715" s="22">
        <f ca="1">IF(DataWindow&lt;(B1715-250),-CalcIM(OFFSET(D1714,0,0,-DataWindow,1),ConfLevel, metric, OFFSET($F$11,0,0,StressPeriod,1)),"")</f>
        <v>9.2957255670776881E-3</v>
      </c>
      <c r="F1715" s="22">
        <f>IF(ReturnsType2="Relative", (C1715/C1714-1)*IRNow1*ApproxDuration(C1715,5), (C1715-C1714)*ApproxDuration(C1715,5))</f>
        <v>5.8881572937310349E-4</v>
      </c>
      <c r="G1715" s="15">
        <f ca="1">IF(DataWindow2&lt;(B1715-250),-CalcIM(OFFSET(F1714,0,0,-DataWindow2,1),ConfLevel2, metric2, OFFSET($D$11,0,0,StressPeriod2,1)),"")</f>
        <v>1.0561679230410842E-2</v>
      </c>
    </row>
    <row r="1716" spans="2:7" x14ac:dyDescent="0.3">
      <c r="B1716" s="7">
        <f t="shared" si="27"/>
        <v>1704</v>
      </c>
      <c r="C1716" s="22">
        <v>4.07E-2</v>
      </c>
      <c r="D1716" s="14">
        <f>IF(ReturnsType="Relative", (C1716/C1715-1)*IRNow1*ApproxDuration(C1716,5), (C1716-C1715)*ApproxDuration(C1716,5))</f>
        <v>-2.6426679945656629E-3</v>
      </c>
      <c r="E1716" s="22">
        <f ca="1">IF(DataWindow&lt;(B1716-250),-CalcIM(OFFSET(D1715,0,0,-DataWindow,1),ConfLevel, metric, OFFSET($F$11,0,0,StressPeriod,1)),"")</f>
        <v>9.2957255670776881E-3</v>
      </c>
      <c r="F1716" s="22">
        <f>IF(ReturnsType2="Relative", (C1716/C1715-1)*IRNow1*ApproxDuration(C1716,5), (C1716-C1715)*ApproxDuration(C1716,5))</f>
        <v>-2.6426679945656629E-3</v>
      </c>
      <c r="G1716" s="15">
        <f ca="1">IF(DataWindow2&lt;(B1716-250),-CalcIM(OFFSET(F1715,0,0,-DataWindow2,1),ConfLevel2, metric2, OFFSET($D$11,0,0,StressPeriod2,1)),"")</f>
        <v>1.0561679230410842E-2</v>
      </c>
    </row>
    <row r="1717" spans="2:7" x14ac:dyDescent="0.3">
      <c r="B1717" s="7">
        <f t="shared" si="27"/>
        <v>1705</v>
      </c>
      <c r="C1717" s="22">
        <v>4.0500000000000001E-2</v>
      </c>
      <c r="D1717" s="14">
        <f>IF(ReturnsType="Relative", (C1717/C1716-1)*IRNow1*ApproxDuration(C1717,5), (C1717-C1716)*ApproxDuration(C1717,5))</f>
        <v>-6.0053568354426397E-4</v>
      </c>
      <c r="E1717" s="22">
        <f ca="1">IF(DataWindow&lt;(B1717-250),-CalcIM(OFFSET(D1716,0,0,-DataWindow,1),ConfLevel, metric, OFFSET($F$11,0,0,StressPeriod,1)),"")</f>
        <v>9.2957255670776881E-3</v>
      </c>
      <c r="F1717" s="22">
        <f>IF(ReturnsType2="Relative", (C1717/C1716-1)*IRNow1*ApproxDuration(C1717,5), (C1717-C1716)*ApproxDuration(C1717,5))</f>
        <v>-6.0053568354426397E-4</v>
      </c>
      <c r="G1717" s="15">
        <f ca="1">IF(DataWindow2&lt;(B1717-250),-CalcIM(OFFSET(F1716,0,0,-DataWindow2,1),ConfLevel2, metric2, OFFSET($D$11,0,0,StressPeriod2,1)),"")</f>
        <v>1.0561679230410842E-2</v>
      </c>
    </row>
    <row r="1718" spans="2:7" x14ac:dyDescent="0.3">
      <c r="B1718" s="7">
        <f t="shared" si="27"/>
        <v>1706</v>
      </c>
      <c r="C1718" s="22">
        <v>4.0399999999999998E-2</v>
      </c>
      <c r="D1718" s="14">
        <f>IF(ReturnsType="Relative", (C1718/C1717-1)*IRNow1*ApproxDuration(C1718,5), (C1718-C1717)*ApproxDuration(C1718,5))</f>
        <v>-3.01823551250444E-4</v>
      </c>
      <c r="E1718" s="22">
        <f ca="1">IF(DataWindow&lt;(B1718-250),-CalcIM(OFFSET(D1717,0,0,-DataWindow,1),ConfLevel, metric, OFFSET($F$11,0,0,StressPeriod,1)),"")</f>
        <v>9.2957255670776881E-3</v>
      </c>
      <c r="F1718" s="22">
        <f>IF(ReturnsType2="Relative", (C1718/C1717-1)*IRNow1*ApproxDuration(C1718,5), (C1718-C1717)*ApproxDuration(C1718,5))</f>
        <v>-3.01823551250444E-4</v>
      </c>
      <c r="G1718" s="15">
        <f ca="1">IF(DataWindow2&lt;(B1718-250),-CalcIM(OFFSET(F1717,0,0,-DataWindow2,1),ConfLevel2, metric2, OFFSET($D$11,0,0,StressPeriod2,1)),"")</f>
        <v>1.0561679230410842E-2</v>
      </c>
    </row>
    <row r="1719" spans="2:7" x14ac:dyDescent="0.3">
      <c r="B1719" s="7">
        <f t="shared" si="27"/>
        <v>1707</v>
      </c>
      <c r="C1719" s="22">
        <v>3.9800000000000002E-2</v>
      </c>
      <c r="D1719" s="14">
        <f>IF(ReturnsType="Relative", (C1719/C1718-1)*IRNow1*ApproxDuration(C1719,5), (C1719-C1718)*ApproxDuration(C1719,5))</f>
        <v>-1.8180579431853489E-3</v>
      </c>
      <c r="E1719" s="22">
        <f ca="1">IF(DataWindow&lt;(B1719-250),-CalcIM(OFFSET(D1718,0,0,-DataWindow,1),ConfLevel, metric, OFFSET($F$11,0,0,StressPeriod,1)),"")</f>
        <v>9.2957255670776881E-3</v>
      </c>
      <c r="F1719" s="22">
        <f>IF(ReturnsType2="Relative", (C1719/C1718-1)*IRNow1*ApproxDuration(C1719,5), (C1719-C1718)*ApproxDuration(C1719,5))</f>
        <v>-1.8180579431853489E-3</v>
      </c>
      <c r="G1719" s="15">
        <f ca="1">IF(DataWindow2&lt;(B1719-250),-CalcIM(OFFSET(F1718,0,0,-DataWindow2,1),ConfLevel2, metric2, OFFSET($D$11,0,0,StressPeriod2,1)),"")</f>
        <v>1.0561679230410842E-2</v>
      </c>
    </row>
    <row r="1720" spans="2:7" x14ac:dyDescent="0.3">
      <c r="B1720" s="7">
        <f t="shared" si="27"/>
        <v>1708</v>
      </c>
      <c r="C1720" s="22">
        <v>4.07E-2</v>
      </c>
      <c r="D1720" s="14">
        <f>IF(ReturnsType="Relative", (C1720/C1719-1)*IRNow1*ApproxDuration(C1720,5), (C1720-C1719)*ApproxDuration(C1720,5))</f>
        <v>2.7621856425611097E-3</v>
      </c>
      <c r="E1720" s="22">
        <f ca="1">IF(DataWindow&lt;(B1720-250),-CalcIM(OFFSET(D1719,0,0,-DataWindow,1),ConfLevel, metric, OFFSET($F$11,0,0,StressPeriod,1)),"")</f>
        <v>9.2957255670776881E-3</v>
      </c>
      <c r="F1720" s="22">
        <f>IF(ReturnsType2="Relative", (C1720/C1719-1)*IRNow1*ApproxDuration(C1720,5), (C1720-C1719)*ApproxDuration(C1720,5))</f>
        <v>2.7621856425611097E-3</v>
      </c>
      <c r="G1720" s="15">
        <f ca="1">IF(DataWindow2&lt;(B1720-250),-CalcIM(OFFSET(F1719,0,0,-DataWindow2,1),ConfLevel2, metric2, OFFSET($D$11,0,0,StressPeriod2,1)),"")</f>
        <v>1.0561679230410842E-2</v>
      </c>
    </row>
    <row r="1721" spans="2:7" x14ac:dyDescent="0.3">
      <c r="B1721" s="7">
        <f t="shared" si="27"/>
        <v>1709</v>
      </c>
      <c r="C1721" s="22">
        <v>4.0899999999999999E-2</v>
      </c>
      <c r="D1721" s="14">
        <f>IF(ReturnsType="Relative", (C1721/C1720-1)*IRNow1*ApproxDuration(C1721,5), (C1721-C1720)*ApproxDuration(C1721,5))</f>
        <v>5.9995578215305434E-4</v>
      </c>
      <c r="E1721" s="22">
        <f ca="1">IF(DataWindow&lt;(B1721-250),-CalcIM(OFFSET(D1720,0,0,-DataWindow,1),ConfLevel, metric, OFFSET($F$11,0,0,StressPeriod,1)),"")</f>
        <v>9.2957255670776881E-3</v>
      </c>
      <c r="F1721" s="22">
        <f>IF(ReturnsType2="Relative", (C1721/C1720-1)*IRNow1*ApproxDuration(C1721,5), (C1721-C1720)*ApproxDuration(C1721,5))</f>
        <v>5.9995578215305434E-4</v>
      </c>
      <c r="G1721" s="15">
        <f ca="1">IF(DataWindow2&lt;(B1721-250),-CalcIM(OFFSET(F1720,0,0,-DataWindow2,1),ConfLevel2, metric2, OFFSET($D$11,0,0,StressPeriod2,1)),"")</f>
        <v>1.0561679230410842E-2</v>
      </c>
    </row>
    <row r="1722" spans="2:7" x14ac:dyDescent="0.3">
      <c r="B1722" s="7">
        <f t="shared" si="27"/>
        <v>1710</v>
      </c>
      <c r="C1722" s="22">
        <v>4.07E-2</v>
      </c>
      <c r="D1722" s="14">
        <f>IF(ReturnsType="Relative", (C1722/C1721-1)*IRNow1*ApproxDuration(C1722,5), (C1722-C1721)*ApproxDuration(C1722,5))</f>
        <v>-5.9731045136610951E-4</v>
      </c>
      <c r="E1722" s="22">
        <f ca="1">IF(DataWindow&lt;(B1722-250),-CalcIM(OFFSET(D1721,0,0,-DataWindow,1),ConfLevel, metric, OFFSET($F$11,0,0,StressPeriod,1)),"")</f>
        <v>9.2957255670776881E-3</v>
      </c>
      <c r="F1722" s="22">
        <f>IF(ReturnsType2="Relative", (C1722/C1721-1)*IRNow1*ApproxDuration(C1722,5), (C1722-C1721)*ApproxDuration(C1722,5))</f>
        <v>-5.9731045136610951E-4</v>
      </c>
      <c r="G1722" s="15">
        <f ca="1">IF(DataWindow2&lt;(B1722-250),-CalcIM(OFFSET(F1721,0,0,-DataWindow2,1),ConfLevel2, metric2, OFFSET($D$11,0,0,StressPeriod2,1)),"")</f>
        <v>1.0561679230410842E-2</v>
      </c>
    </row>
    <row r="1723" spans="2:7" x14ac:dyDescent="0.3">
      <c r="B1723" s="7">
        <f t="shared" si="27"/>
        <v>1711</v>
      </c>
      <c r="C1723" s="22">
        <v>4.0999999999999995E-2</v>
      </c>
      <c r="D1723" s="14">
        <f>IF(ReturnsType="Relative", (C1723/C1722-1)*IRNow1*ApproxDuration(C1723,5), (C1723-C1722)*ApproxDuration(C1723,5))</f>
        <v>8.9971638824683806E-4</v>
      </c>
      <c r="E1723" s="22">
        <f ca="1">IF(DataWindow&lt;(B1723-250),-CalcIM(OFFSET(D1722,0,0,-DataWindow,1),ConfLevel, metric, OFFSET($F$11,0,0,StressPeriod,1)),"")</f>
        <v>9.2957255670776881E-3</v>
      </c>
      <c r="F1723" s="22">
        <f>IF(ReturnsType2="Relative", (C1723/C1722-1)*IRNow1*ApproxDuration(C1723,5), (C1723-C1722)*ApproxDuration(C1723,5))</f>
        <v>8.9971638824683806E-4</v>
      </c>
      <c r="G1723" s="15">
        <f ca="1">IF(DataWindow2&lt;(B1723-250),-CalcIM(OFFSET(F1722,0,0,-DataWindow2,1),ConfLevel2, metric2, OFFSET($D$11,0,0,StressPeriod2,1)),"")</f>
        <v>1.0561679230410842E-2</v>
      </c>
    </row>
    <row r="1724" spans="2:7" x14ac:dyDescent="0.3">
      <c r="B1724" s="7">
        <f t="shared" si="27"/>
        <v>1712</v>
      </c>
      <c r="C1724" s="22">
        <v>4.1599999999999998E-2</v>
      </c>
      <c r="D1724" s="14">
        <f>IF(ReturnsType="Relative", (C1724/C1723-1)*IRNow1*ApproxDuration(C1724,5), (C1724-C1723)*ApproxDuration(C1724,5))</f>
        <v>1.7836808192229071E-3</v>
      </c>
      <c r="E1724" s="22">
        <f ca="1">IF(DataWindow&lt;(B1724-250),-CalcIM(OFFSET(D1723,0,0,-DataWindow,1),ConfLevel, metric, OFFSET($F$11,0,0,StressPeriod,1)),"")</f>
        <v>9.2957255670776881E-3</v>
      </c>
      <c r="F1724" s="22">
        <f>IF(ReturnsType2="Relative", (C1724/C1723-1)*IRNow1*ApproxDuration(C1724,5), (C1724-C1723)*ApproxDuration(C1724,5))</f>
        <v>1.7836808192229071E-3</v>
      </c>
      <c r="G1724" s="15">
        <f ca="1">IF(DataWindow2&lt;(B1724-250),-CalcIM(OFFSET(F1723,0,0,-DataWindow2,1),ConfLevel2, metric2, OFFSET($D$11,0,0,StressPeriod2,1)),"")</f>
        <v>1.0561679230410842E-2</v>
      </c>
    </row>
    <row r="1725" spans="2:7" x14ac:dyDescent="0.3">
      <c r="B1725" s="7">
        <f t="shared" si="27"/>
        <v>1713</v>
      </c>
      <c r="C1725" s="22">
        <v>4.1799999999999997E-2</v>
      </c>
      <c r="D1725" s="14">
        <f>IF(ReturnsType="Relative", (C1725/C1724-1)*IRNow1*ApproxDuration(C1725,5), (C1725-C1724)*ApproxDuration(C1725,5))</f>
        <v>5.8570213443456419E-4</v>
      </c>
      <c r="E1725" s="22">
        <f ca="1">IF(DataWindow&lt;(B1725-250),-CalcIM(OFFSET(D1724,0,0,-DataWindow,1),ConfLevel, metric, OFFSET($F$11,0,0,StressPeriod,1)),"")</f>
        <v>9.2957255670776881E-3</v>
      </c>
      <c r="F1725" s="22">
        <f>IF(ReturnsType2="Relative", (C1725/C1724-1)*IRNow1*ApproxDuration(C1725,5), (C1725-C1724)*ApproxDuration(C1725,5))</f>
        <v>5.8570213443456419E-4</v>
      </c>
      <c r="G1725" s="15">
        <f ca="1">IF(DataWindow2&lt;(B1725-250),-CalcIM(OFFSET(F1724,0,0,-DataWindow2,1),ConfLevel2, metric2, OFFSET($D$11,0,0,StressPeriod2,1)),"")</f>
        <v>1.0561679230410842E-2</v>
      </c>
    </row>
    <row r="1726" spans="2:7" x14ac:dyDescent="0.3">
      <c r="B1726" s="7">
        <f t="shared" si="27"/>
        <v>1714</v>
      </c>
      <c r="C1726" s="22">
        <v>4.2599999999999999E-2</v>
      </c>
      <c r="D1726" s="14">
        <f>IF(ReturnsType="Relative", (C1726/C1725-1)*IRNow1*ApproxDuration(C1726,5), (C1726-C1725)*ApproxDuration(C1726,5))</f>
        <v>2.3271039356447388E-3</v>
      </c>
      <c r="E1726" s="22">
        <f ca="1">IF(DataWindow&lt;(B1726-250),-CalcIM(OFFSET(D1725,0,0,-DataWindow,1),ConfLevel, metric, OFFSET($F$11,0,0,StressPeriod,1)),"")</f>
        <v>9.2957255670776881E-3</v>
      </c>
      <c r="F1726" s="22">
        <f>IF(ReturnsType2="Relative", (C1726/C1725-1)*IRNow1*ApproxDuration(C1726,5), (C1726-C1725)*ApproxDuration(C1726,5))</f>
        <v>2.3271039356447388E-3</v>
      </c>
      <c r="G1726" s="15">
        <f ca="1">IF(DataWindow2&lt;(B1726-250),-CalcIM(OFFSET(F1725,0,0,-DataWindow2,1),ConfLevel2, metric2, OFFSET($D$11,0,0,StressPeriod2,1)),"")</f>
        <v>1.0561679230410842E-2</v>
      </c>
    </row>
    <row r="1727" spans="2:7" x14ac:dyDescent="0.3">
      <c r="B1727" s="7">
        <f t="shared" si="27"/>
        <v>1715</v>
      </c>
      <c r="C1727" s="22">
        <v>4.2800000000000005E-2</v>
      </c>
      <c r="D1727" s="14">
        <f>IF(ReturnsType="Relative", (C1727/C1726-1)*IRNow1*ApproxDuration(C1727,5), (C1727-C1726)*ApproxDuration(C1727,5))</f>
        <v>5.7057540305248519E-4</v>
      </c>
      <c r="E1727" s="22">
        <f ca="1">IF(DataWindow&lt;(B1727-250),-CalcIM(OFFSET(D1726,0,0,-DataWindow,1),ConfLevel, metric, OFFSET($F$11,0,0,StressPeriod,1)),"")</f>
        <v>9.2957255670776881E-3</v>
      </c>
      <c r="F1727" s="22">
        <f>IF(ReturnsType2="Relative", (C1727/C1726-1)*IRNow1*ApproxDuration(C1727,5), (C1727-C1726)*ApproxDuration(C1727,5))</f>
        <v>5.7057540305248519E-4</v>
      </c>
      <c r="G1727" s="15">
        <f ca="1">IF(DataWindow2&lt;(B1727-250),-CalcIM(OFFSET(F1726,0,0,-DataWindow2,1),ConfLevel2, metric2, OFFSET($D$11,0,0,StressPeriod2,1)),"")</f>
        <v>1.0561679230410842E-2</v>
      </c>
    </row>
    <row r="1728" spans="2:7" x14ac:dyDescent="0.3">
      <c r="B1728" s="7">
        <f t="shared" si="27"/>
        <v>1716</v>
      </c>
      <c r="C1728" s="22">
        <v>4.2699999999999995E-2</v>
      </c>
      <c r="D1728" s="14">
        <f>IF(ReturnsType="Relative", (C1728/C1727-1)*IRNow1*ApproxDuration(C1728,5), (C1728-C1727)*ApproxDuration(C1728,5))</f>
        <v>-2.8402305127795318E-4</v>
      </c>
      <c r="E1728" s="22">
        <f ca="1">IF(DataWindow&lt;(B1728-250),-CalcIM(OFFSET(D1727,0,0,-DataWindow,1),ConfLevel, metric, OFFSET($F$11,0,0,StressPeriod,1)),"")</f>
        <v>9.2957255670776881E-3</v>
      </c>
      <c r="F1728" s="22">
        <f>IF(ReturnsType2="Relative", (C1728/C1727-1)*IRNow1*ApproxDuration(C1728,5), (C1728-C1727)*ApproxDuration(C1728,5))</f>
        <v>-2.8402305127795318E-4</v>
      </c>
      <c r="G1728" s="15">
        <f ca="1">IF(DataWindow2&lt;(B1728-250),-CalcIM(OFFSET(F1727,0,0,-DataWindow2,1),ConfLevel2, metric2, OFFSET($D$11,0,0,StressPeriod2,1)),"")</f>
        <v>1.0561679230410842E-2</v>
      </c>
    </row>
    <row r="1729" spans="2:7" x14ac:dyDescent="0.3">
      <c r="B1729" s="7">
        <f t="shared" si="27"/>
        <v>1717</v>
      </c>
      <c r="C1729" s="22">
        <v>4.2800000000000005E-2</v>
      </c>
      <c r="D1729" s="14">
        <f>IF(ReturnsType="Relative", (C1729/C1728-1)*IRNow1*ApproxDuration(C1729,5), (C1729-C1728)*ApproxDuration(C1729,5))</f>
        <v>2.8461958044540805E-4</v>
      </c>
      <c r="E1729" s="22">
        <f ca="1">IF(DataWindow&lt;(B1729-250),-CalcIM(OFFSET(D1728,0,0,-DataWindow,1),ConfLevel, metric, OFFSET($F$11,0,0,StressPeriod,1)),"")</f>
        <v>9.2957255670776881E-3</v>
      </c>
      <c r="F1729" s="22">
        <f>IF(ReturnsType2="Relative", (C1729/C1728-1)*IRNow1*ApproxDuration(C1729,5), (C1729-C1728)*ApproxDuration(C1729,5))</f>
        <v>2.8461958044540805E-4</v>
      </c>
      <c r="G1729" s="15">
        <f ca="1">IF(DataWindow2&lt;(B1729-250),-CalcIM(OFFSET(F1728,0,0,-DataWindow2,1),ConfLevel2, metric2, OFFSET($D$11,0,0,StressPeriod2,1)),"")</f>
        <v>1.0561679230410842E-2</v>
      </c>
    </row>
    <row r="1730" spans="2:7" x14ac:dyDescent="0.3">
      <c r="B1730" s="7">
        <f t="shared" si="27"/>
        <v>1718</v>
      </c>
      <c r="C1730" s="22">
        <v>4.2699999999999995E-2</v>
      </c>
      <c r="D1730" s="14">
        <f>IF(ReturnsType="Relative", (C1730/C1729-1)*IRNow1*ApproxDuration(C1730,5), (C1730-C1729)*ApproxDuration(C1730,5))</f>
        <v>-2.8402305127795318E-4</v>
      </c>
      <c r="E1730" s="22">
        <f ca="1">IF(DataWindow&lt;(B1730-250),-CalcIM(OFFSET(D1729,0,0,-DataWindow,1),ConfLevel, metric, OFFSET($F$11,0,0,StressPeriod,1)),"")</f>
        <v>9.2957255670776881E-3</v>
      </c>
      <c r="F1730" s="22">
        <f>IF(ReturnsType2="Relative", (C1730/C1729-1)*IRNow1*ApproxDuration(C1730,5), (C1730-C1729)*ApproxDuration(C1730,5))</f>
        <v>-2.8402305127795318E-4</v>
      </c>
      <c r="G1730" s="15">
        <f ca="1">IF(DataWindow2&lt;(B1730-250),-CalcIM(OFFSET(F1729,0,0,-DataWindow2,1),ConfLevel2, metric2, OFFSET($D$11,0,0,StressPeriod2,1)),"")</f>
        <v>1.0561679230410842E-2</v>
      </c>
    </row>
    <row r="1731" spans="2:7" x14ac:dyDescent="0.3">
      <c r="B1731" s="7">
        <f t="shared" si="27"/>
        <v>1719</v>
      </c>
      <c r="C1731" s="22">
        <v>4.36E-2</v>
      </c>
      <c r="D1731" s="14">
        <f>IF(ReturnsType="Relative", (C1731/C1730-1)*IRNow1*ApproxDuration(C1731,5), (C1731-C1730)*ApproxDuration(C1731,5))</f>
        <v>2.5566421199227636E-3</v>
      </c>
      <c r="E1731" s="22">
        <f ca="1">IF(DataWindow&lt;(B1731-250),-CalcIM(OFFSET(D1730,0,0,-DataWindow,1),ConfLevel, metric, OFFSET($F$11,0,0,StressPeriod,1)),"")</f>
        <v>9.2957255670776881E-3</v>
      </c>
      <c r="F1731" s="22">
        <f>IF(ReturnsType2="Relative", (C1731/C1730-1)*IRNow1*ApproxDuration(C1731,5), (C1731-C1730)*ApproxDuration(C1731,5))</f>
        <v>2.5566421199227636E-3</v>
      </c>
      <c r="G1731" s="15">
        <f ca="1">IF(DataWindow2&lt;(B1731-250),-CalcIM(OFFSET(F1730,0,0,-DataWindow2,1),ConfLevel2, metric2, OFFSET($D$11,0,0,StressPeriod2,1)),"")</f>
        <v>1.0561679230410842E-2</v>
      </c>
    </row>
    <row r="1732" spans="2:7" x14ac:dyDescent="0.3">
      <c r="B1732" s="7">
        <f t="shared" si="27"/>
        <v>1720</v>
      </c>
      <c r="C1732" s="22">
        <v>4.3700000000000003E-2</v>
      </c>
      <c r="D1732" s="14">
        <f>IF(ReturnsType="Relative", (C1732/C1731-1)*IRNow1*ApproxDuration(C1732,5), (C1732-C1731)*ApproxDuration(C1732,5))</f>
        <v>2.7814047272870911E-4</v>
      </c>
      <c r="E1732" s="22">
        <f ca="1">IF(DataWindow&lt;(B1732-250),-CalcIM(OFFSET(D1731,0,0,-DataWindow,1),ConfLevel, metric, OFFSET($F$11,0,0,StressPeriod,1)),"")</f>
        <v>9.2957255670776881E-3</v>
      </c>
      <c r="F1732" s="22">
        <f>IF(ReturnsType2="Relative", (C1732/C1731-1)*IRNow1*ApproxDuration(C1732,5), (C1732-C1731)*ApproxDuration(C1732,5))</f>
        <v>2.7814047272870911E-4</v>
      </c>
      <c r="G1732" s="15">
        <f ca="1">IF(DataWindow2&lt;(B1732-250),-CalcIM(OFFSET(F1731,0,0,-DataWindow2,1),ConfLevel2, metric2, OFFSET($D$11,0,0,StressPeriod2,1)),"")</f>
        <v>1.0561679230410842E-2</v>
      </c>
    </row>
    <row r="1733" spans="2:7" x14ac:dyDescent="0.3">
      <c r="B1733" s="7">
        <f t="shared" si="27"/>
        <v>1721</v>
      </c>
      <c r="C1733" s="22">
        <v>4.3799999999999999E-2</v>
      </c>
      <c r="D1733" s="14">
        <f>IF(ReturnsType="Relative", (C1733/C1732-1)*IRNow1*ApproxDuration(C1733,5), (C1733-C1732)*ApproxDuration(C1733,5))</f>
        <v>2.774371550448685E-4</v>
      </c>
      <c r="E1733" s="22">
        <f ca="1">IF(DataWindow&lt;(B1733-250),-CalcIM(OFFSET(D1732,0,0,-DataWindow,1),ConfLevel, metric, OFFSET($F$11,0,0,StressPeriod,1)),"")</f>
        <v>9.2957255670776881E-3</v>
      </c>
      <c r="F1733" s="22">
        <f>IF(ReturnsType2="Relative", (C1733/C1732-1)*IRNow1*ApproxDuration(C1733,5), (C1733-C1732)*ApproxDuration(C1733,5))</f>
        <v>2.774371550448685E-4</v>
      </c>
      <c r="G1733" s="15">
        <f ca="1">IF(DataWindow2&lt;(B1733-250),-CalcIM(OFFSET(F1732,0,0,-DataWindow2,1),ConfLevel2, metric2, OFFSET($D$11,0,0,StressPeriod2,1)),"")</f>
        <v>1.0561679230410842E-2</v>
      </c>
    </row>
    <row r="1734" spans="2:7" x14ac:dyDescent="0.3">
      <c r="B1734" s="7">
        <f t="shared" si="27"/>
        <v>1722</v>
      </c>
      <c r="C1734" s="22">
        <v>4.3799999999999999E-2</v>
      </c>
      <c r="D1734" s="14">
        <f>IF(ReturnsType="Relative", (C1734/C1733-1)*IRNow1*ApproxDuration(C1734,5), (C1734-C1733)*ApproxDuration(C1734,5))</f>
        <v>0</v>
      </c>
      <c r="E1734" s="22">
        <f ca="1">IF(DataWindow&lt;(B1734-250),-CalcIM(OFFSET(D1733,0,0,-DataWindow,1),ConfLevel, metric, OFFSET($F$11,0,0,StressPeriod,1)),"")</f>
        <v>9.2957255670776881E-3</v>
      </c>
      <c r="F1734" s="22">
        <f>IF(ReturnsType2="Relative", (C1734/C1733-1)*IRNow1*ApproxDuration(C1734,5), (C1734-C1733)*ApproxDuration(C1734,5))</f>
        <v>0</v>
      </c>
      <c r="G1734" s="15">
        <f ca="1">IF(DataWindow2&lt;(B1734-250),-CalcIM(OFFSET(F1733,0,0,-DataWindow2,1),ConfLevel2, metric2, OFFSET($D$11,0,0,StressPeriod2,1)),"")</f>
        <v>1.0561679230410842E-2</v>
      </c>
    </row>
    <row r="1735" spans="2:7" x14ac:dyDescent="0.3">
      <c r="B1735" s="7">
        <f t="shared" si="27"/>
        <v>1723</v>
      </c>
      <c r="C1735" s="22">
        <v>4.3099999999999999E-2</v>
      </c>
      <c r="D1735" s="14">
        <f>IF(ReturnsType="Relative", (C1735/C1734-1)*IRNow1*ApproxDuration(C1735,5), (C1735-C1734)*ApproxDuration(C1735,5))</f>
        <v>-1.940897081292094E-3</v>
      </c>
      <c r="E1735" s="22">
        <f ca="1">IF(DataWindow&lt;(B1735-250),-CalcIM(OFFSET(D1734,0,0,-DataWindow,1),ConfLevel, metric, OFFSET($F$11,0,0,StressPeriod,1)),"")</f>
        <v>9.2957255670776881E-3</v>
      </c>
      <c r="F1735" s="22">
        <f>IF(ReturnsType2="Relative", (C1735/C1734-1)*IRNow1*ApproxDuration(C1735,5), (C1735-C1734)*ApproxDuration(C1735,5))</f>
        <v>-1.940897081292094E-3</v>
      </c>
      <c r="G1735" s="15">
        <f ca="1">IF(DataWindow2&lt;(B1735-250),-CalcIM(OFFSET(F1734,0,0,-DataWindow2,1),ConfLevel2, metric2, OFFSET($D$11,0,0,StressPeriod2,1)),"")</f>
        <v>1.0561679230410842E-2</v>
      </c>
    </row>
    <row r="1736" spans="2:7" x14ac:dyDescent="0.3">
      <c r="B1736" s="7">
        <f t="shared" si="27"/>
        <v>1724</v>
      </c>
      <c r="C1736" s="22">
        <v>4.2999999999999997E-2</v>
      </c>
      <c r="D1736" s="14">
        <f>IF(ReturnsType="Relative", (C1736/C1735-1)*IRNow1*ApproxDuration(C1736,5), (C1736-C1735)*ApproxDuration(C1736,5))</f>
        <v>-2.8184217963698978E-4</v>
      </c>
      <c r="E1736" s="22">
        <f ca="1">IF(DataWindow&lt;(B1736-250),-CalcIM(OFFSET(D1735,0,0,-DataWindow,1),ConfLevel, metric, OFFSET($F$11,0,0,StressPeriod,1)),"")</f>
        <v>9.2957255670776881E-3</v>
      </c>
      <c r="F1736" s="22">
        <f>IF(ReturnsType2="Relative", (C1736/C1735-1)*IRNow1*ApproxDuration(C1736,5), (C1736-C1735)*ApproxDuration(C1736,5))</f>
        <v>-2.8184217963698978E-4</v>
      </c>
      <c r="G1736" s="15">
        <f ca="1">IF(DataWindow2&lt;(B1736-250),-CalcIM(OFFSET(F1735,0,0,-DataWindow2,1),ConfLevel2, metric2, OFFSET($D$11,0,0,StressPeriod2,1)),"")</f>
        <v>1.0561679230410842E-2</v>
      </c>
    </row>
    <row r="1737" spans="2:7" x14ac:dyDescent="0.3">
      <c r="B1737" s="7">
        <f t="shared" si="27"/>
        <v>1725</v>
      </c>
      <c r="C1737" s="22">
        <v>4.3799999999999999E-2</v>
      </c>
      <c r="D1737" s="14">
        <f>IF(ReturnsType="Relative", (C1737/C1736-1)*IRNow1*ApproxDuration(C1737,5), (C1737-C1736)*ApproxDuration(C1737,5))</f>
        <v>2.2556285907835059E-3</v>
      </c>
      <c r="E1737" s="22">
        <f ca="1">IF(DataWindow&lt;(B1737-250),-CalcIM(OFFSET(D1736,0,0,-DataWindow,1),ConfLevel, metric, OFFSET($F$11,0,0,StressPeriod,1)),"")</f>
        <v>9.2957255670776881E-3</v>
      </c>
      <c r="F1737" s="22">
        <f>IF(ReturnsType2="Relative", (C1737/C1736-1)*IRNow1*ApproxDuration(C1737,5), (C1737-C1736)*ApproxDuration(C1737,5))</f>
        <v>2.2556285907835059E-3</v>
      </c>
      <c r="G1737" s="15">
        <f ca="1">IF(DataWindow2&lt;(B1737-250),-CalcIM(OFFSET(F1736,0,0,-DataWindow2,1),ConfLevel2, metric2, OFFSET($D$11,0,0,StressPeriod2,1)),"")</f>
        <v>1.0561679230410842E-2</v>
      </c>
    </row>
    <row r="1738" spans="2:7" x14ac:dyDescent="0.3">
      <c r="B1738" s="7">
        <f t="shared" si="27"/>
        <v>1726</v>
      </c>
      <c r="C1738" s="22">
        <v>4.5100000000000001E-2</v>
      </c>
      <c r="D1738" s="14">
        <f>IF(ReturnsType="Relative", (C1738/C1737-1)*IRNow1*ApproxDuration(C1738,5), (C1738-C1737)*ApproxDuration(C1738,5))</f>
        <v>3.5872040712566799E-3</v>
      </c>
      <c r="E1738" s="22">
        <f ca="1">IF(DataWindow&lt;(B1738-250),-CalcIM(OFFSET(D1737,0,0,-DataWindow,1),ConfLevel, metric, OFFSET($F$11,0,0,StressPeriod,1)),"")</f>
        <v>9.2957255670776881E-3</v>
      </c>
      <c r="F1738" s="22">
        <f>IF(ReturnsType2="Relative", (C1738/C1737-1)*IRNow1*ApproxDuration(C1738,5), (C1738-C1737)*ApproxDuration(C1738,5))</f>
        <v>3.5872040712566799E-3</v>
      </c>
      <c r="G1738" s="15">
        <f ca="1">IF(DataWindow2&lt;(B1738-250),-CalcIM(OFFSET(F1737,0,0,-DataWindow2,1),ConfLevel2, metric2, OFFSET($D$11,0,0,StressPeriod2,1)),"")</f>
        <v>1.0561679230410842E-2</v>
      </c>
    </row>
    <row r="1739" spans="2:7" x14ac:dyDescent="0.3">
      <c r="B1739" s="7">
        <f t="shared" si="27"/>
        <v>1727</v>
      </c>
      <c r="C1739" s="22">
        <v>4.4600000000000001E-2</v>
      </c>
      <c r="D1739" s="14">
        <f>IF(ReturnsType="Relative", (C1739/C1738-1)*IRNow1*ApproxDuration(C1739,5), (C1739-C1738)*ApproxDuration(C1739,5))</f>
        <v>-1.341537755920339E-3</v>
      </c>
      <c r="E1739" s="22">
        <f ca="1">IF(DataWindow&lt;(B1739-250),-CalcIM(OFFSET(D1738,0,0,-DataWindow,1),ConfLevel, metric, OFFSET($F$11,0,0,StressPeriod,1)),"")</f>
        <v>9.2957255670776881E-3</v>
      </c>
      <c r="F1739" s="22">
        <f>IF(ReturnsType2="Relative", (C1739/C1738-1)*IRNow1*ApproxDuration(C1739,5), (C1739-C1738)*ApproxDuration(C1739,5))</f>
        <v>-1.341537755920339E-3</v>
      </c>
      <c r="G1739" s="15">
        <f ca="1">IF(DataWindow2&lt;(B1739-250),-CalcIM(OFFSET(F1738,0,0,-DataWindow2,1),ConfLevel2, metric2, OFFSET($D$11,0,0,StressPeriod2,1)),"")</f>
        <v>1.0561679230410842E-2</v>
      </c>
    </row>
    <row r="1740" spans="2:7" x14ac:dyDescent="0.3">
      <c r="B1740" s="7">
        <f t="shared" si="27"/>
        <v>1728</v>
      </c>
      <c r="C1740" s="22">
        <v>4.53E-2</v>
      </c>
      <c r="D1740" s="14">
        <f>IF(ReturnsType="Relative", (C1740/C1739-1)*IRNow1*ApproxDuration(C1740,5), (C1740-C1739)*ApproxDuration(C1740,5))</f>
        <v>1.8960118543464737E-3</v>
      </c>
      <c r="E1740" s="22">
        <f ca="1">IF(DataWindow&lt;(B1740-250),-CalcIM(OFFSET(D1739,0,0,-DataWindow,1),ConfLevel, metric, OFFSET($F$11,0,0,StressPeriod,1)),"")</f>
        <v>9.2957255670776881E-3</v>
      </c>
      <c r="F1740" s="22">
        <f>IF(ReturnsType2="Relative", (C1740/C1739-1)*IRNow1*ApproxDuration(C1740,5), (C1740-C1739)*ApproxDuration(C1740,5))</f>
        <v>1.8960118543464737E-3</v>
      </c>
      <c r="G1740" s="15">
        <f ca="1">IF(DataWindow2&lt;(B1740-250),-CalcIM(OFFSET(F1739,0,0,-DataWindow2,1),ConfLevel2, metric2, OFFSET($D$11,0,0,StressPeriod2,1)),"")</f>
        <v>1.0561679230410842E-2</v>
      </c>
    </row>
    <row r="1741" spans="2:7" x14ac:dyDescent="0.3">
      <c r="B1741" s="7">
        <f t="shared" si="27"/>
        <v>1729</v>
      </c>
      <c r="C1741" s="22">
        <v>4.5199999999999997E-2</v>
      </c>
      <c r="D1741" s="14">
        <f>IF(ReturnsType="Relative", (C1741/C1740-1)*IRNow1*ApproxDuration(C1741,5), (C1741-C1740)*ApproxDuration(C1741,5))</f>
        <v>-2.6673754395606597E-4</v>
      </c>
      <c r="E1741" s="22">
        <f ca="1">IF(DataWindow&lt;(B1741-250),-CalcIM(OFFSET(D1740,0,0,-DataWindow,1),ConfLevel, metric, OFFSET($F$11,0,0,StressPeriod,1)),"")</f>
        <v>9.2957255670776881E-3</v>
      </c>
      <c r="F1741" s="22">
        <f>IF(ReturnsType2="Relative", (C1741/C1740-1)*IRNow1*ApproxDuration(C1741,5), (C1741-C1740)*ApproxDuration(C1741,5))</f>
        <v>-2.6673754395606597E-4</v>
      </c>
      <c r="G1741" s="15">
        <f ca="1">IF(DataWindow2&lt;(B1741-250),-CalcIM(OFFSET(F1740,0,0,-DataWindow2,1),ConfLevel2, metric2, OFFSET($D$11,0,0,StressPeriod2,1)),"")</f>
        <v>1.0561679230410842E-2</v>
      </c>
    </row>
    <row r="1742" spans="2:7" x14ac:dyDescent="0.3">
      <c r="B1742" s="7">
        <f t="shared" ref="B1742:B1805" si="28">B1741+1</f>
        <v>1730</v>
      </c>
      <c r="C1742" s="22">
        <v>4.5400000000000003E-2</v>
      </c>
      <c r="D1742" s="14">
        <f>IF(ReturnsType="Relative", (C1742/C1741-1)*IRNow1*ApproxDuration(C1742,5), (C1742-C1741)*ApproxDuration(C1742,5))</f>
        <v>5.3439815973708397E-4</v>
      </c>
      <c r="E1742" s="22">
        <f ca="1">IF(DataWindow&lt;(B1742-250),-CalcIM(OFFSET(D1741,0,0,-DataWindow,1),ConfLevel, metric, OFFSET($F$11,0,0,StressPeriod,1)),"")</f>
        <v>9.2957255670776881E-3</v>
      </c>
      <c r="F1742" s="22">
        <f>IF(ReturnsType2="Relative", (C1742/C1741-1)*IRNow1*ApproxDuration(C1742,5), (C1742-C1741)*ApproxDuration(C1742,5))</f>
        <v>5.3439815973708397E-4</v>
      </c>
      <c r="G1742" s="15">
        <f ca="1">IF(DataWindow2&lt;(B1742-250),-CalcIM(OFFSET(F1741,0,0,-DataWindow2,1),ConfLevel2, metric2, OFFSET($D$11,0,0,StressPeriod2,1)),"")</f>
        <v>1.0561679230410842E-2</v>
      </c>
    </row>
    <row r="1743" spans="2:7" x14ac:dyDescent="0.3">
      <c r="B1743" s="7">
        <f t="shared" si="28"/>
        <v>1731</v>
      </c>
      <c r="C1743" s="22">
        <v>4.5199999999999997E-2</v>
      </c>
      <c r="D1743" s="14">
        <f>IF(ReturnsType="Relative", (C1743/C1742-1)*IRNow1*ApproxDuration(C1743,5), (C1743-C1742)*ApproxDuration(C1743,5))</f>
        <v>-5.3230003265242838E-4</v>
      </c>
      <c r="E1743" s="22">
        <f ca="1">IF(DataWindow&lt;(B1743-250),-CalcIM(OFFSET(D1742,0,0,-DataWindow,1),ConfLevel, metric, OFFSET($F$11,0,0,StressPeriod,1)),"")</f>
        <v>9.2957255670776881E-3</v>
      </c>
      <c r="F1743" s="22">
        <f>IF(ReturnsType2="Relative", (C1743/C1742-1)*IRNow1*ApproxDuration(C1743,5), (C1743-C1742)*ApproxDuration(C1743,5))</f>
        <v>-5.3230003265242838E-4</v>
      </c>
      <c r="G1743" s="15">
        <f ca="1">IF(DataWindow2&lt;(B1743-250),-CalcIM(OFFSET(F1742,0,0,-DataWindow2,1),ConfLevel2, metric2, OFFSET($D$11,0,0,StressPeriod2,1)),"")</f>
        <v>1.0561679230410842E-2</v>
      </c>
    </row>
    <row r="1744" spans="2:7" x14ac:dyDescent="0.3">
      <c r="B1744" s="7">
        <f t="shared" si="28"/>
        <v>1732</v>
      </c>
      <c r="C1744" s="22">
        <v>4.4699999999999997E-2</v>
      </c>
      <c r="D1744" s="14">
        <f>IF(ReturnsType="Relative", (C1744/C1743-1)*IRNow1*ApproxDuration(C1744,5), (C1744-C1743)*ApproxDuration(C1744,5))</f>
        <v>-1.3382475895287378E-3</v>
      </c>
      <c r="E1744" s="22">
        <f ca="1">IF(DataWindow&lt;(B1744-250),-CalcIM(OFFSET(D1743,0,0,-DataWindow,1),ConfLevel, metric, OFFSET($F$11,0,0,StressPeriod,1)),"")</f>
        <v>9.2957255670776881E-3</v>
      </c>
      <c r="F1744" s="22">
        <f>IF(ReturnsType2="Relative", (C1744/C1743-1)*IRNow1*ApproxDuration(C1744,5), (C1744-C1743)*ApproxDuration(C1744,5))</f>
        <v>-1.3382475895287378E-3</v>
      </c>
      <c r="G1744" s="15">
        <f ca="1">IF(DataWindow2&lt;(B1744-250),-CalcIM(OFFSET(F1743,0,0,-DataWindow2,1),ConfLevel2, metric2, OFFSET($D$11,0,0,StressPeriod2,1)),"")</f>
        <v>1.0561679230410842E-2</v>
      </c>
    </row>
    <row r="1745" spans="2:7" x14ac:dyDescent="0.3">
      <c r="B1745" s="7">
        <f t="shared" si="28"/>
        <v>1733</v>
      </c>
      <c r="C1745" s="22">
        <v>4.5100000000000001E-2</v>
      </c>
      <c r="D1745" s="14">
        <f>IF(ReturnsType="Relative", (C1745/C1744-1)*IRNow1*ApproxDuration(C1745,5), (C1745-C1744)*ApproxDuration(C1745,5))</f>
        <v>1.0815318418244371E-3</v>
      </c>
      <c r="E1745" s="22">
        <f ca="1">IF(DataWindow&lt;(B1745-250),-CalcIM(OFFSET(D1744,0,0,-DataWindow,1),ConfLevel, metric, OFFSET($F$11,0,0,StressPeriod,1)),"")</f>
        <v>9.2957255670776881E-3</v>
      </c>
      <c r="F1745" s="22">
        <f>IF(ReturnsType2="Relative", (C1745/C1744-1)*IRNow1*ApproxDuration(C1745,5), (C1745-C1744)*ApproxDuration(C1745,5))</f>
        <v>1.0815318418244371E-3</v>
      </c>
      <c r="G1745" s="15">
        <f ca="1">IF(DataWindow2&lt;(B1745-250),-CalcIM(OFFSET(F1744,0,0,-DataWindow2,1),ConfLevel2, metric2, OFFSET($D$11,0,0,StressPeriod2,1)),"")</f>
        <v>1.0561679230410842E-2</v>
      </c>
    </row>
    <row r="1746" spans="2:7" x14ac:dyDescent="0.3">
      <c r="B1746" s="7">
        <f t="shared" si="28"/>
        <v>1734</v>
      </c>
      <c r="C1746" s="22">
        <v>4.53E-2</v>
      </c>
      <c r="D1746" s="14">
        <f>IF(ReturnsType="Relative", (C1746/C1745-1)*IRNow1*ApproxDuration(C1746,5), (C1746-C1745)*ApproxDuration(C1746,5))</f>
        <v>5.3571193350555836E-4</v>
      </c>
      <c r="E1746" s="22">
        <f ca="1">IF(DataWindow&lt;(B1746-250),-CalcIM(OFFSET(D1745,0,0,-DataWindow,1),ConfLevel, metric, OFFSET($F$11,0,0,StressPeriod,1)),"")</f>
        <v>9.2957255670776881E-3</v>
      </c>
      <c r="F1746" s="22">
        <f>IF(ReturnsType2="Relative", (C1746/C1745-1)*IRNow1*ApproxDuration(C1746,5), (C1746-C1745)*ApproxDuration(C1746,5))</f>
        <v>5.3571193350555836E-4</v>
      </c>
      <c r="G1746" s="15">
        <f ca="1">IF(DataWindow2&lt;(B1746-250),-CalcIM(OFFSET(F1745,0,0,-DataWindow2,1),ConfLevel2, metric2, OFFSET($D$11,0,0,StressPeriod2,1)),"")</f>
        <v>1.0561679230410842E-2</v>
      </c>
    </row>
    <row r="1747" spans="2:7" x14ac:dyDescent="0.3">
      <c r="B1747" s="7">
        <f t="shared" si="28"/>
        <v>1735</v>
      </c>
      <c r="C1747" s="22">
        <v>4.6100000000000002E-2</v>
      </c>
      <c r="D1747" s="14">
        <f>IF(ReturnsType="Relative", (C1747/C1746-1)*IRNow1*ApproxDuration(C1747,5), (C1747-C1746)*ApproxDuration(C1747,5))</f>
        <v>2.1292865610089461E-3</v>
      </c>
      <c r="E1747" s="22">
        <f ca="1">IF(DataWindow&lt;(B1747-250),-CalcIM(OFFSET(D1746,0,0,-DataWindow,1),ConfLevel, metric, OFFSET($F$11,0,0,StressPeriod,1)),"")</f>
        <v>9.2957255670776881E-3</v>
      </c>
      <c r="F1747" s="22">
        <f>IF(ReturnsType2="Relative", (C1747/C1746-1)*IRNow1*ApproxDuration(C1747,5), (C1747-C1746)*ApproxDuration(C1747,5))</f>
        <v>2.1292865610089461E-3</v>
      </c>
      <c r="G1747" s="15">
        <f ca="1">IF(DataWindow2&lt;(B1747-250),-CalcIM(OFFSET(F1746,0,0,-DataWindow2,1),ConfLevel2, metric2, OFFSET($D$11,0,0,StressPeriod2,1)),"")</f>
        <v>1.0561679230410842E-2</v>
      </c>
    </row>
    <row r="1748" spans="2:7" x14ac:dyDescent="0.3">
      <c r="B1748" s="7">
        <f t="shared" si="28"/>
        <v>1736</v>
      </c>
      <c r="C1748" s="22">
        <v>4.6100000000000002E-2</v>
      </c>
      <c r="D1748" s="14">
        <f>IF(ReturnsType="Relative", (C1748/C1747-1)*IRNow1*ApproxDuration(C1748,5), (C1748-C1747)*ApproxDuration(C1748,5))</f>
        <v>0</v>
      </c>
      <c r="E1748" s="22">
        <f ca="1">IF(DataWindow&lt;(B1748-250),-CalcIM(OFFSET(D1747,0,0,-DataWindow,1),ConfLevel, metric, OFFSET($F$11,0,0,StressPeriod,1)),"")</f>
        <v>9.2957255670776881E-3</v>
      </c>
      <c r="F1748" s="22">
        <f>IF(ReturnsType2="Relative", (C1748/C1747-1)*IRNow1*ApproxDuration(C1748,5), (C1748-C1747)*ApproxDuration(C1748,5))</f>
        <v>0</v>
      </c>
      <c r="G1748" s="15">
        <f ca="1">IF(DataWindow2&lt;(B1748-250),-CalcIM(OFFSET(F1747,0,0,-DataWindow2,1),ConfLevel2, metric2, OFFSET($D$11,0,0,StressPeriod2,1)),"")</f>
        <v>1.0561679230410842E-2</v>
      </c>
    </row>
    <row r="1749" spans="2:7" x14ac:dyDescent="0.3">
      <c r="B1749" s="7">
        <f t="shared" si="28"/>
        <v>1737</v>
      </c>
      <c r="C1749" s="22">
        <v>4.5899999999999996E-2</v>
      </c>
      <c r="D1749" s="14">
        <f>IF(ReturnsType="Relative", (C1749/C1748-1)*IRNow1*ApproxDuration(C1749,5), (C1749-C1748)*ApproxDuration(C1749,5))</f>
        <v>-5.2333554003359975E-4</v>
      </c>
      <c r="E1749" s="22">
        <f ca="1">IF(DataWindow&lt;(B1749-250),-CalcIM(OFFSET(D1748,0,0,-DataWindow,1),ConfLevel, metric, OFFSET($F$11,0,0,StressPeriod,1)),"")</f>
        <v>9.2957255670776881E-3</v>
      </c>
      <c r="F1749" s="22">
        <f>IF(ReturnsType2="Relative", (C1749/C1748-1)*IRNow1*ApproxDuration(C1749,5), (C1749-C1748)*ApproxDuration(C1749,5))</f>
        <v>-5.2333554003359975E-4</v>
      </c>
      <c r="G1749" s="15">
        <f ca="1">IF(DataWindow2&lt;(B1749-250),-CalcIM(OFFSET(F1748,0,0,-DataWindow2,1),ConfLevel2, metric2, OFFSET($D$11,0,0,StressPeriod2,1)),"")</f>
        <v>1.0561679230410842E-2</v>
      </c>
    </row>
    <row r="1750" spans="2:7" x14ac:dyDescent="0.3">
      <c r="B1750" s="7">
        <f t="shared" si="28"/>
        <v>1738</v>
      </c>
      <c r="C1750" s="22">
        <v>4.6199999999999998E-2</v>
      </c>
      <c r="D1750" s="14">
        <f>IF(ReturnsType="Relative", (C1750/C1749-1)*IRNow1*ApproxDuration(C1750,5), (C1750-C1749)*ApproxDuration(C1750,5))</f>
        <v>7.8785536273780156E-4</v>
      </c>
      <c r="E1750" s="22">
        <f ca="1">IF(DataWindow&lt;(B1750-250),-CalcIM(OFFSET(D1749,0,0,-DataWindow,1),ConfLevel, metric, OFFSET($F$11,0,0,StressPeriod,1)),"")</f>
        <v>9.2957255670776881E-3</v>
      </c>
      <c r="F1750" s="22">
        <f>IF(ReturnsType2="Relative", (C1750/C1749-1)*IRNow1*ApproxDuration(C1750,5), (C1750-C1749)*ApproxDuration(C1750,5))</f>
        <v>7.8785536273780156E-4</v>
      </c>
      <c r="G1750" s="15">
        <f ca="1">IF(DataWindow2&lt;(B1750-250),-CalcIM(OFFSET(F1749,0,0,-DataWindow2,1),ConfLevel2, metric2, OFFSET($D$11,0,0,StressPeriod2,1)),"")</f>
        <v>1.0561679230410842E-2</v>
      </c>
    </row>
    <row r="1751" spans="2:7" x14ac:dyDescent="0.3">
      <c r="B1751" s="7">
        <f t="shared" si="28"/>
        <v>1739</v>
      </c>
      <c r="C1751" s="22">
        <v>4.5899999999999996E-2</v>
      </c>
      <c r="D1751" s="14">
        <f>IF(ReturnsType="Relative", (C1751/C1750-1)*IRNow1*ApproxDuration(C1751,5), (C1751-C1750)*ApproxDuration(C1751,5))</f>
        <v>-7.8330416868663494E-4</v>
      </c>
      <c r="E1751" s="22">
        <f ca="1">IF(DataWindow&lt;(B1751-250),-CalcIM(OFFSET(D1750,0,0,-DataWindow,1),ConfLevel, metric, OFFSET($F$11,0,0,StressPeriod,1)),"")</f>
        <v>9.2957255670776881E-3</v>
      </c>
      <c r="F1751" s="22">
        <f>IF(ReturnsType2="Relative", (C1751/C1750-1)*IRNow1*ApproxDuration(C1751,5), (C1751-C1750)*ApproxDuration(C1751,5))</f>
        <v>-7.8330416868663494E-4</v>
      </c>
      <c r="G1751" s="15">
        <f ca="1">IF(DataWindow2&lt;(B1751-250),-CalcIM(OFFSET(F1750,0,0,-DataWindow2,1),ConfLevel2, metric2, OFFSET($D$11,0,0,StressPeriod2,1)),"")</f>
        <v>1.0561679230410842E-2</v>
      </c>
    </row>
    <row r="1752" spans="2:7" x14ac:dyDescent="0.3">
      <c r="B1752" s="7">
        <f t="shared" si="28"/>
        <v>1740</v>
      </c>
      <c r="C1752" s="22">
        <v>4.5599999999999995E-2</v>
      </c>
      <c r="D1752" s="14">
        <f>IF(ReturnsType="Relative", (C1752/C1751-1)*IRNow1*ApproxDuration(C1752,5), (C1752-C1751)*ApproxDuration(C1752,5))</f>
        <v>-7.8899280249438472E-4</v>
      </c>
      <c r="E1752" s="22">
        <f ca="1">IF(DataWindow&lt;(B1752-250),-CalcIM(OFFSET(D1751,0,0,-DataWindow,1),ConfLevel, metric, OFFSET($F$11,0,0,StressPeriod,1)),"")</f>
        <v>9.2957255670776881E-3</v>
      </c>
      <c r="F1752" s="22">
        <f>IF(ReturnsType2="Relative", (C1752/C1751-1)*IRNow1*ApproxDuration(C1752,5), (C1752-C1751)*ApproxDuration(C1752,5))</f>
        <v>-7.8899280249438472E-4</v>
      </c>
      <c r="G1752" s="15">
        <f ca="1">IF(DataWindow2&lt;(B1752-250),-CalcIM(OFFSET(F1751,0,0,-DataWindow2,1),ConfLevel2, metric2, OFFSET($D$11,0,0,StressPeriod2,1)),"")</f>
        <v>1.0561679230410842E-2</v>
      </c>
    </row>
    <row r="1753" spans="2:7" x14ac:dyDescent="0.3">
      <c r="B1753" s="7">
        <f t="shared" si="28"/>
        <v>1741</v>
      </c>
      <c r="C1753" s="22">
        <v>4.4999999999999998E-2</v>
      </c>
      <c r="D1753" s="14">
        <f>IF(ReturnsType="Relative", (C1753/C1752-1)*IRNow1*ApproxDuration(C1753,5), (C1753-C1752)*ApproxDuration(C1753,5))</f>
        <v>-1.5906614308470151E-3</v>
      </c>
      <c r="E1753" s="22">
        <f ca="1">IF(DataWindow&lt;(B1753-250),-CalcIM(OFFSET(D1752,0,0,-DataWindow,1),ConfLevel, metric, OFFSET($F$11,0,0,StressPeriod,1)),"")</f>
        <v>9.2957255670776881E-3</v>
      </c>
      <c r="F1753" s="22">
        <f>IF(ReturnsType2="Relative", (C1753/C1752-1)*IRNow1*ApproxDuration(C1753,5), (C1753-C1752)*ApproxDuration(C1753,5))</f>
        <v>-1.5906614308470151E-3</v>
      </c>
      <c r="G1753" s="15">
        <f ca="1">IF(DataWindow2&lt;(B1753-250),-CalcIM(OFFSET(F1752,0,0,-DataWindow2,1),ConfLevel2, metric2, OFFSET($D$11,0,0,StressPeriod2,1)),"")</f>
        <v>1.0561679230410842E-2</v>
      </c>
    </row>
    <row r="1754" spans="2:7" x14ac:dyDescent="0.3">
      <c r="B1754" s="7">
        <f t="shared" si="28"/>
        <v>1742</v>
      </c>
      <c r="C1754" s="22">
        <v>4.4500000000000005E-2</v>
      </c>
      <c r="D1754" s="14">
        <f>IF(ReturnsType="Relative", (C1754/C1753-1)*IRNow1*ApproxDuration(C1754,5), (C1754-C1753)*ApproxDuration(C1754,5))</f>
        <v>-1.3448426511220356E-3</v>
      </c>
      <c r="E1754" s="22">
        <f ca="1">IF(DataWindow&lt;(B1754-250),-CalcIM(OFFSET(D1753,0,0,-DataWindow,1),ConfLevel, metric, OFFSET($F$11,0,0,StressPeriod,1)),"")</f>
        <v>9.2957255670776881E-3</v>
      </c>
      <c r="F1754" s="22">
        <f>IF(ReturnsType2="Relative", (C1754/C1753-1)*IRNow1*ApproxDuration(C1754,5), (C1754-C1753)*ApproxDuration(C1754,5))</f>
        <v>-1.3448426511220356E-3</v>
      </c>
      <c r="G1754" s="15">
        <f ca="1">IF(DataWindow2&lt;(B1754-250),-CalcIM(OFFSET(F1753,0,0,-DataWindow2,1),ConfLevel2, metric2, OFFSET($D$11,0,0,StressPeriod2,1)),"")</f>
        <v>1.0561679230410842E-2</v>
      </c>
    </row>
    <row r="1755" spans="2:7" x14ac:dyDescent="0.3">
      <c r="B1755" s="7">
        <f t="shared" si="28"/>
        <v>1743</v>
      </c>
      <c r="C1755" s="22">
        <v>4.4600000000000001E-2</v>
      </c>
      <c r="D1755" s="14">
        <f>IF(ReturnsType="Relative", (C1755/C1754-1)*IRNow1*ApproxDuration(C1755,5), (C1755-C1754)*ApproxDuration(C1755,5))</f>
        <v>2.7192518108765719E-4</v>
      </c>
      <c r="E1755" s="22">
        <f ca="1">IF(DataWindow&lt;(B1755-250),-CalcIM(OFFSET(D1754,0,0,-DataWindow,1),ConfLevel, metric, OFFSET($F$11,0,0,StressPeriod,1)),"")</f>
        <v>9.2957255670776881E-3</v>
      </c>
      <c r="F1755" s="22">
        <f>IF(ReturnsType2="Relative", (C1755/C1754-1)*IRNow1*ApproxDuration(C1755,5), (C1755-C1754)*ApproxDuration(C1755,5))</f>
        <v>2.7192518108765719E-4</v>
      </c>
      <c r="G1755" s="15">
        <f ca="1">IF(DataWindow2&lt;(B1755-250),-CalcIM(OFFSET(F1754,0,0,-DataWindow2,1),ConfLevel2, metric2, OFFSET($D$11,0,0,StressPeriod2,1)),"")</f>
        <v>1.0561679230410842E-2</v>
      </c>
    </row>
    <row r="1756" spans="2:7" x14ac:dyDescent="0.3">
      <c r="B1756" s="7">
        <f t="shared" si="28"/>
        <v>1744</v>
      </c>
      <c r="C1756" s="22">
        <v>4.4699999999999997E-2</v>
      </c>
      <c r="D1756" s="14">
        <f>IF(ReturnsType="Relative", (C1756/C1755-1)*IRNow1*ApproxDuration(C1756,5), (C1756-C1755)*ApproxDuration(C1756,5))</f>
        <v>2.7125018406590288E-4</v>
      </c>
      <c r="E1756" s="22">
        <f ca="1">IF(DataWindow&lt;(B1756-250),-CalcIM(OFFSET(D1755,0,0,-DataWindow,1),ConfLevel, metric, OFFSET($F$11,0,0,StressPeriod,1)),"")</f>
        <v>9.2957255670776881E-3</v>
      </c>
      <c r="F1756" s="22">
        <f>IF(ReturnsType2="Relative", (C1756/C1755-1)*IRNow1*ApproxDuration(C1756,5), (C1756-C1755)*ApproxDuration(C1756,5))</f>
        <v>2.7125018406590288E-4</v>
      </c>
      <c r="G1756" s="15">
        <f ca="1">IF(DataWindow2&lt;(B1756-250),-CalcIM(OFFSET(F1755,0,0,-DataWindow2,1),ConfLevel2, metric2, OFFSET($D$11,0,0,StressPeriod2,1)),"")</f>
        <v>1.0561679230410842E-2</v>
      </c>
    </row>
    <row r="1757" spans="2:7" x14ac:dyDescent="0.3">
      <c r="B1757" s="7">
        <f t="shared" si="28"/>
        <v>1745</v>
      </c>
      <c r="C1757" s="22">
        <v>4.4400000000000002E-2</v>
      </c>
      <c r="D1757" s="14">
        <f>IF(ReturnsType="Relative", (C1757/C1756-1)*IRNow1*ApproxDuration(C1757,5), (C1757-C1756)*ApproxDuration(C1757,5))</f>
        <v>-8.1251665199892772E-4</v>
      </c>
      <c r="E1757" s="22">
        <f ca="1">IF(DataWindow&lt;(B1757-250),-CalcIM(OFFSET(D1756,0,0,-DataWindow,1),ConfLevel, metric, OFFSET($F$11,0,0,StressPeriod,1)),"")</f>
        <v>9.2957255670776881E-3</v>
      </c>
      <c r="F1757" s="22">
        <f>IF(ReturnsType2="Relative", (C1757/C1756-1)*IRNow1*ApproxDuration(C1757,5), (C1757-C1756)*ApproxDuration(C1757,5))</f>
        <v>-8.1251665199892772E-4</v>
      </c>
      <c r="G1757" s="15">
        <f ca="1">IF(DataWindow2&lt;(B1757-250),-CalcIM(OFFSET(F1756,0,0,-DataWindow2,1),ConfLevel2, metric2, OFFSET($D$11,0,0,StressPeriod2,1)),"")</f>
        <v>1.0561679230410842E-2</v>
      </c>
    </row>
    <row r="1758" spans="2:7" x14ac:dyDescent="0.3">
      <c r="B1758" s="7">
        <f t="shared" si="28"/>
        <v>1746</v>
      </c>
      <c r="C1758" s="22">
        <v>4.4699999999999997E-2</v>
      </c>
      <c r="D1758" s="14">
        <f>IF(ReturnsType="Relative", (C1758/C1757-1)*IRNow1*ApproxDuration(C1758,5), (C1758-C1757)*ApproxDuration(C1758,5))</f>
        <v>8.1741609522564265E-4</v>
      </c>
      <c r="E1758" s="22">
        <f ca="1">IF(DataWindow&lt;(B1758-250),-CalcIM(OFFSET(D1757,0,0,-DataWindow,1),ConfLevel, metric, OFFSET($F$11,0,0,StressPeriod,1)),"")</f>
        <v>9.2957255670776881E-3</v>
      </c>
      <c r="F1758" s="22">
        <f>IF(ReturnsType2="Relative", (C1758/C1757-1)*IRNow1*ApproxDuration(C1758,5), (C1758-C1757)*ApproxDuration(C1758,5))</f>
        <v>8.1741609522564265E-4</v>
      </c>
      <c r="G1758" s="15">
        <f ca="1">IF(DataWindow2&lt;(B1758-250),-CalcIM(OFFSET(F1757,0,0,-DataWindow2,1),ConfLevel2, metric2, OFFSET($D$11,0,0,StressPeriod2,1)),"")</f>
        <v>1.0561679230410842E-2</v>
      </c>
    </row>
    <row r="1759" spans="2:7" x14ac:dyDescent="0.3">
      <c r="B1759" s="7">
        <f t="shared" si="28"/>
        <v>1747</v>
      </c>
      <c r="C1759" s="22">
        <v>4.4900000000000002E-2</v>
      </c>
      <c r="D1759" s="14">
        <f>IF(ReturnsType="Relative", (C1759/C1758-1)*IRNow1*ApproxDuration(C1759,5), (C1759-C1758)*ApproxDuration(C1759,5))</f>
        <v>5.4102623569176266E-4</v>
      </c>
      <c r="E1759" s="22">
        <f ca="1">IF(DataWindow&lt;(B1759-250),-CalcIM(OFFSET(D1758,0,0,-DataWindow,1),ConfLevel, metric, OFFSET($F$11,0,0,StressPeriod,1)),"")</f>
        <v>9.2957255670776881E-3</v>
      </c>
      <c r="F1759" s="22">
        <f>IF(ReturnsType2="Relative", (C1759/C1758-1)*IRNow1*ApproxDuration(C1759,5), (C1759-C1758)*ApproxDuration(C1759,5))</f>
        <v>5.4102623569176266E-4</v>
      </c>
      <c r="G1759" s="15">
        <f ca="1">IF(DataWindow2&lt;(B1759-250),-CalcIM(OFFSET(F1758,0,0,-DataWindow2,1),ConfLevel2, metric2, OFFSET($D$11,0,0,StressPeriod2,1)),"")</f>
        <v>1.0561679230410842E-2</v>
      </c>
    </row>
    <row r="1760" spans="2:7" x14ac:dyDescent="0.3">
      <c r="B1760" s="7">
        <f t="shared" si="28"/>
        <v>1748</v>
      </c>
      <c r="C1760" s="22">
        <v>4.4500000000000005E-2</v>
      </c>
      <c r="D1760" s="14">
        <f>IF(ReturnsType="Relative", (C1760/C1759-1)*IRNow1*ApproxDuration(C1760,5), (C1760-C1759)*ApproxDuration(C1760,5))</f>
        <v>-1.0782702770689016E-3</v>
      </c>
      <c r="E1760" s="22">
        <f ca="1">IF(DataWindow&lt;(B1760-250),-CalcIM(OFFSET(D1759,0,0,-DataWindow,1),ConfLevel, metric, OFFSET($F$11,0,0,StressPeriod,1)),"")</f>
        <v>9.2957255670776881E-3</v>
      </c>
      <c r="F1760" s="22">
        <f>IF(ReturnsType2="Relative", (C1760/C1759-1)*IRNow1*ApproxDuration(C1760,5), (C1760-C1759)*ApproxDuration(C1760,5))</f>
        <v>-1.0782702770689016E-3</v>
      </c>
      <c r="G1760" s="15">
        <f ca="1">IF(DataWindow2&lt;(B1760-250),-CalcIM(OFFSET(F1759,0,0,-DataWindow2,1),ConfLevel2, metric2, OFFSET($D$11,0,0,StressPeriod2,1)),"")</f>
        <v>1.0561679230410842E-2</v>
      </c>
    </row>
    <row r="1761" spans="2:7" x14ac:dyDescent="0.3">
      <c r="B1761" s="7">
        <f t="shared" si="28"/>
        <v>1749</v>
      </c>
      <c r="C1761" s="22">
        <v>4.36E-2</v>
      </c>
      <c r="D1761" s="14">
        <f>IF(ReturnsType="Relative", (C1761/C1760-1)*IRNow1*ApproxDuration(C1761,5), (C1761-C1760)*ApproxDuration(C1761,5))</f>
        <v>-2.4532273824876914E-3</v>
      </c>
      <c r="E1761" s="22">
        <f ca="1">IF(DataWindow&lt;(B1761-250),-CalcIM(OFFSET(D1760,0,0,-DataWindow,1),ConfLevel, metric, OFFSET($F$11,0,0,StressPeriod,1)),"")</f>
        <v>9.2957255670776881E-3</v>
      </c>
      <c r="F1761" s="22">
        <f>IF(ReturnsType2="Relative", (C1761/C1760-1)*IRNow1*ApproxDuration(C1761,5), (C1761-C1760)*ApproxDuration(C1761,5))</f>
        <v>-2.4532273824876914E-3</v>
      </c>
      <c r="G1761" s="15">
        <f ca="1">IF(DataWindow2&lt;(B1761-250),-CalcIM(OFFSET(F1760,0,0,-DataWindow2,1),ConfLevel2, metric2, OFFSET($D$11,0,0,StressPeriod2,1)),"")</f>
        <v>1.0561679230410842E-2</v>
      </c>
    </row>
    <row r="1762" spans="2:7" x14ac:dyDescent="0.3">
      <c r="B1762" s="7">
        <f t="shared" si="28"/>
        <v>1750</v>
      </c>
      <c r="C1762" s="22">
        <v>4.3700000000000003E-2</v>
      </c>
      <c r="D1762" s="14">
        <f>IF(ReturnsType="Relative", (C1762/C1761-1)*IRNow1*ApproxDuration(C1762,5), (C1762-C1761)*ApproxDuration(C1762,5))</f>
        <v>2.7814047272870911E-4</v>
      </c>
      <c r="E1762" s="22">
        <f ca="1">IF(DataWindow&lt;(B1762-250),-CalcIM(OFFSET(D1761,0,0,-DataWindow,1),ConfLevel, metric, OFFSET($F$11,0,0,StressPeriod,1)),"")</f>
        <v>9.2957255670776881E-3</v>
      </c>
      <c r="F1762" s="22">
        <f>IF(ReturnsType2="Relative", (C1762/C1761-1)*IRNow1*ApproxDuration(C1762,5), (C1762-C1761)*ApproxDuration(C1762,5))</f>
        <v>2.7814047272870911E-4</v>
      </c>
      <c r="G1762" s="15">
        <f ca="1">IF(DataWindow2&lt;(B1762-250),-CalcIM(OFFSET(F1761,0,0,-DataWindow2,1),ConfLevel2, metric2, OFFSET($D$11,0,0,StressPeriod2,1)),"")</f>
        <v>1.0561679230410842E-2</v>
      </c>
    </row>
    <row r="1763" spans="2:7" x14ac:dyDescent="0.3">
      <c r="B1763" s="7">
        <f t="shared" si="28"/>
        <v>1751</v>
      </c>
      <c r="C1763" s="22">
        <v>4.36E-2</v>
      </c>
      <c r="D1763" s="14">
        <f>IF(ReturnsType="Relative", (C1763/C1762-1)*IRNow1*ApproxDuration(C1763,5), (C1763-C1762)*ApproxDuration(C1763,5))</f>
        <v>-2.7757085817621871E-4</v>
      </c>
      <c r="E1763" s="22">
        <f ca="1">IF(DataWindow&lt;(B1763-250),-CalcIM(OFFSET(D1762,0,0,-DataWindow,1),ConfLevel, metric, OFFSET($F$11,0,0,StressPeriod,1)),"")</f>
        <v>9.2957255670776881E-3</v>
      </c>
      <c r="F1763" s="22">
        <f>IF(ReturnsType2="Relative", (C1763/C1762-1)*IRNow1*ApproxDuration(C1763,5), (C1763-C1762)*ApproxDuration(C1763,5))</f>
        <v>-2.7757085817621871E-4</v>
      </c>
      <c r="G1763" s="15">
        <f ca="1">IF(DataWindow2&lt;(B1763-250),-CalcIM(OFFSET(F1762,0,0,-DataWindow2,1),ConfLevel2, metric2, OFFSET($D$11,0,0,StressPeriod2,1)),"")</f>
        <v>1.0561679230410842E-2</v>
      </c>
    </row>
    <row r="1764" spans="2:7" x14ac:dyDescent="0.3">
      <c r="B1764" s="7">
        <f t="shared" si="28"/>
        <v>1752</v>
      </c>
      <c r="C1764" s="22">
        <v>4.2699999999999995E-2</v>
      </c>
      <c r="D1764" s="14">
        <f>IF(ReturnsType="Relative", (C1764/C1763-1)*IRNow1*ApproxDuration(C1764,5), (C1764-C1763)*ApproxDuration(C1764,5))</f>
        <v>-2.5093045722994647E-3</v>
      </c>
      <c r="E1764" s="22">
        <f ca="1">IF(DataWindow&lt;(B1764-250),-CalcIM(OFFSET(D1763,0,0,-DataWindow,1),ConfLevel, metric, OFFSET($F$11,0,0,StressPeriod,1)),"")</f>
        <v>9.2957255670776881E-3</v>
      </c>
      <c r="F1764" s="22">
        <f>IF(ReturnsType2="Relative", (C1764/C1763-1)*IRNow1*ApproxDuration(C1764,5), (C1764-C1763)*ApproxDuration(C1764,5))</f>
        <v>-2.5093045722994647E-3</v>
      </c>
      <c r="G1764" s="15">
        <f ca="1">IF(DataWindow2&lt;(B1764-250),-CalcIM(OFFSET(F1763,0,0,-DataWindow2,1),ConfLevel2, metric2, OFFSET($D$11,0,0,StressPeriod2,1)),"")</f>
        <v>1.0561679230410842E-2</v>
      </c>
    </row>
    <row r="1765" spans="2:7" x14ac:dyDescent="0.3">
      <c r="B1765" s="7">
        <f t="shared" si="28"/>
        <v>1753</v>
      </c>
      <c r="C1765" s="22">
        <v>4.2500000000000003E-2</v>
      </c>
      <c r="D1765" s="14">
        <f>IF(ReturnsType="Relative", (C1765/C1764-1)*IRNow1*ApproxDuration(C1765,5), (C1765-C1764)*ApproxDuration(C1765,5))</f>
        <v>-5.6965107693297096E-4</v>
      </c>
      <c r="E1765" s="22">
        <f ca="1">IF(DataWindow&lt;(B1765-250),-CalcIM(OFFSET(D1764,0,0,-DataWindow,1),ConfLevel, metric, OFFSET($F$11,0,0,StressPeriod,1)),"")</f>
        <v>9.2957255670776881E-3</v>
      </c>
      <c r="F1765" s="22">
        <f>IF(ReturnsType2="Relative", (C1765/C1764-1)*IRNow1*ApproxDuration(C1765,5), (C1765-C1764)*ApproxDuration(C1765,5))</f>
        <v>-5.6965107693297096E-4</v>
      </c>
      <c r="G1765" s="15">
        <f ca="1">IF(DataWindow2&lt;(B1765-250),-CalcIM(OFFSET(F1764,0,0,-DataWindow2,1),ConfLevel2, metric2, OFFSET($D$11,0,0,StressPeriod2,1)),"")</f>
        <v>1.0561679230410842E-2</v>
      </c>
    </row>
    <row r="1766" spans="2:7" x14ac:dyDescent="0.3">
      <c r="B1766" s="7">
        <f t="shared" si="28"/>
        <v>1754</v>
      </c>
      <c r="C1766" s="22">
        <v>4.2000000000000003E-2</v>
      </c>
      <c r="D1766" s="14">
        <f>IF(ReturnsType="Relative", (C1766/C1765-1)*IRNow1*ApproxDuration(C1766,5), (C1766-C1765)*ApproxDuration(C1766,5))</f>
        <v>-1.4325561229145464E-3</v>
      </c>
      <c r="E1766" s="22">
        <f ca="1">IF(DataWindow&lt;(B1766-250),-CalcIM(OFFSET(D1765,0,0,-DataWindow,1),ConfLevel, metric, OFFSET($F$11,0,0,StressPeriod,1)),"")</f>
        <v>9.2957255670776881E-3</v>
      </c>
      <c r="F1766" s="22">
        <f>IF(ReturnsType2="Relative", (C1766/C1765-1)*IRNow1*ApproxDuration(C1766,5), (C1766-C1765)*ApproxDuration(C1766,5))</f>
        <v>-1.4325561229145464E-3</v>
      </c>
      <c r="G1766" s="15">
        <f ca="1">IF(DataWindow2&lt;(B1766-250),-CalcIM(OFFSET(F1765,0,0,-DataWindow2,1),ConfLevel2, metric2, OFFSET($D$11,0,0,StressPeriod2,1)),"")</f>
        <v>1.0561679230410842E-2</v>
      </c>
    </row>
    <row r="1767" spans="2:7" x14ac:dyDescent="0.3">
      <c r="B1767" s="7">
        <f t="shared" si="28"/>
        <v>1755</v>
      </c>
      <c r="C1767" s="22">
        <v>4.2099999999999999E-2</v>
      </c>
      <c r="D1767" s="14">
        <f>IF(ReturnsType="Relative", (C1767/C1766-1)*IRNow1*ApproxDuration(C1767,5), (C1767-C1766)*ApproxDuration(C1767,5))</f>
        <v>2.8985213838138199E-4</v>
      </c>
      <c r="E1767" s="22">
        <f ca="1">IF(DataWindow&lt;(B1767-250),-CalcIM(OFFSET(D1766,0,0,-DataWindow,1),ConfLevel, metric, OFFSET($F$11,0,0,StressPeriod,1)),"")</f>
        <v>9.2957255670776881E-3</v>
      </c>
      <c r="F1767" s="22">
        <f>IF(ReturnsType2="Relative", (C1767/C1766-1)*IRNow1*ApproxDuration(C1767,5), (C1767-C1766)*ApproxDuration(C1767,5))</f>
        <v>2.8985213838138199E-4</v>
      </c>
      <c r="G1767" s="15">
        <f ca="1">IF(DataWindow2&lt;(B1767-250),-CalcIM(OFFSET(F1766,0,0,-DataWindow2,1),ConfLevel2, metric2, OFFSET($D$11,0,0,StressPeriod2,1)),"")</f>
        <v>1.0561679230410842E-2</v>
      </c>
    </row>
    <row r="1768" spans="2:7" x14ac:dyDescent="0.3">
      <c r="B1768" s="7">
        <f t="shared" si="28"/>
        <v>1756</v>
      </c>
      <c r="C1768" s="22">
        <v>4.2999999999999997E-2</v>
      </c>
      <c r="D1768" s="14">
        <f>IF(ReturnsType="Relative", (C1768/C1767-1)*IRNow1*ApproxDuration(C1768,5), (C1768-C1767)*ApproxDuration(C1768,5))</f>
        <v>2.5968309140423822E-3</v>
      </c>
      <c r="E1768" s="22">
        <f ca="1">IF(DataWindow&lt;(B1768-250),-CalcIM(OFFSET(D1767,0,0,-DataWindow,1),ConfLevel, metric, OFFSET($F$11,0,0,StressPeriod,1)),"")</f>
        <v>9.2957255670776881E-3</v>
      </c>
      <c r="F1768" s="22">
        <f>IF(ReturnsType2="Relative", (C1768/C1767-1)*IRNow1*ApproxDuration(C1768,5), (C1768-C1767)*ApproxDuration(C1768,5))</f>
        <v>2.5968309140423822E-3</v>
      </c>
      <c r="G1768" s="15">
        <f ca="1">IF(DataWindow2&lt;(B1768-250),-CalcIM(OFFSET(F1767,0,0,-DataWindow2,1),ConfLevel2, metric2, OFFSET($D$11,0,0,StressPeriod2,1)),"")</f>
        <v>1.0561679230410842E-2</v>
      </c>
    </row>
    <row r="1769" spans="2:7" x14ac:dyDescent="0.3">
      <c r="B1769" s="7">
        <f t="shared" si="28"/>
        <v>1757</v>
      </c>
      <c r="C1769" s="22">
        <v>4.2599999999999999E-2</v>
      </c>
      <c r="D1769" s="14">
        <f>IF(ReturnsType="Relative", (C1769/C1768-1)*IRNow1*ApproxDuration(C1769,5), (C1769-C1768)*ApproxDuration(C1769,5))</f>
        <v>-1.1310807501156894E-3</v>
      </c>
      <c r="E1769" s="22">
        <f ca="1">IF(DataWindow&lt;(B1769-250),-CalcIM(OFFSET(D1768,0,0,-DataWindow,1),ConfLevel, metric, OFFSET($F$11,0,0,StressPeriod,1)),"")</f>
        <v>9.2957255670776881E-3</v>
      </c>
      <c r="F1769" s="22">
        <f>IF(ReturnsType2="Relative", (C1769/C1768-1)*IRNow1*ApproxDuration(C1769,5), (C1769-C1768)*ApproxDuration(C1769,5))</f>
        <v>-1.1310807501156894E-3</v>
      </c>
      <c r="G1769" s="15">
        <f ca="1">IF(DataWindow2&lt;(B1769-250),-CalcIM(OFFSET(F1768,0,0,-DataWindow2,1),ConfLevel2, metric2, OFFSET($D$11,0,0,StressPeriod2,1)),"")</f>
        <v>1.0561679230410842E-2</v>
      </c>
    </row>
    <row r="1770" spans="2:7" x14ac:dyDescent="0.3">
      <c r="B1770" s="7">
        <f t="shared" si="28"/>
        <v>1758</v>
      </c>
      <c r="C1770" s="22">
        <v>4.2500000000000003E-2</v>
      </c>
      <c r="D1770" s="14">
        <f>IF(ReturnsType="Relative", (C1770/C1769-1)*IRNow1*ApproxDuration(C1770,5), (C1770-C1769)*ApproxDuration(C1770,5))</f>
        <v>-2.8549414301688009E-4</v>
      </c>
      <c r="E1770" s="22">
        <f ca="1">IF(DataWindow&lt;(B1770-250),-CalcIM(OFFSET(D1769,0,0,-DataWindow,1),ConfLevel, metric, OFFSET($F$11,0,0,StressPeriod,1)),"")</f>
        <v>9.2957255670776881E-3</v>
      </c>
      <c r="F1770" s="22">
        <f>IF(ReturnsType2="Relative", (C1770/C1769-1)*IRNow1*ApproxDuration(C1770,5), (C1770-C1769)*ApproxDuration(C1770,5))</f>
        <v>-2.8549414301688009E-4</v>
      </c>
      <c r="G1770" s="15">
        <f ca="1">IF(DataWindow2&lt;(B1770-250),-CalcIM(OFFSET(F1769,0,0,-DataWindow2,1),ConfLevel2, metric2, OFFSET($D$11,0,0,StressPeriod2,1)),"")</f>
        <v>1.0561679230410842E-2</v>
      </c>
    </row>
    <row r="1771" spans="2:7" x14ac:dyDescent="0.3">
      <c r="B1771" s="7">
        <f t="shared" si="28"/>
        <v>1759</v>
      </c>
      <c r="C1771" s="22">
        <v>4.2699999999999995E-2</v>
      </c>
      <c r="D1771" s="14">
        <f>IF(ReturnsType="Relative", (C1771/C1770-1)*IRNow1*ApproxDuration(C1771,5), (C1771-C1770)*ApproxDuration(C1771,5))</f>
        <v>5.7205583975032291E-4</v>
      </c>
      <c r="E1771" s="22">
        <f ca="1">IF(DataWindow&lt;(B1771-250),-CalcIM(OFFSET(D1770,0,0,-DataWindow,1),ConfLevel, metric, OFFSET($F$11,0,0,StressPeriod,1)),"")</f>
        <v>9.2957255670776881E-3</v>
      </c>
      <c r="F1771" s="22">
        <f>IF(ReturnsType2="Relative", (C1771/C1770-1)*IRNow1*ApproxDuration(C1771,5), (C1771-C1770)*ApproxDuration(C1771,5))</f>
        <v>5.7205583975032291E-4</v>
      </c>
      <c r="G1771" s="15">
        <f ca="1">IF(DataWindow2&lt;(B1771-250),-CalcIM(OFFSET(F1770,0,0,-DataWindow2,1),ConfLevel2, metric2, OFFSET($D$11,0,0,StressPeriod2,1)),"")</f>
        <v>1.0561679230410842E-2</v>
      </c>
    </row>
    <row r="1772" spans="2:7" x14ac:dyDescent="0.3">
      <c r="B1772" s="7">
        <f t="shared" si="28"/>
        <v>1760</v>
      </c>
      <c r="C1772" s="22">
        <v>4.24E-2</v>
      </c>
      <c r="D1772" s="14">
        <f>IF(ReturnsType="Relative", (C1772/C1771-1)*IRNow1*ApproxDuration(C1772,5), (C1772-C1771)*ApproxDuration(C1772,5))</f>
        <v>-8.5468270829356264E-4</v>
      </c>
      <c r="E1772" s="22">
        <f ca="1">IF(DataWindow&lt;(B1772-250),-CalcIM(OFFSET(D1771,0,0,-DataWindow,1),ConfLevel, metric, OFFSET($F$11,0,0,StressPeriod,1)),"")</f>
        <v>9.2957255670776881E-3</v>
      </c>
      <c r="F1772" s="22">
        <f>IF(ReturnsType2="Relative", (C1772/C1771-1)*IRNow1*ApproxDuration(C1772,5), (C1772-C1771)*ApproxDuration(C1772,5))</f>
        <v>-8.5468270829356264E-4</v>
      </c>
      <c r="G1772" s="15">
        <f ca="1">IF(DataWindow2&lt;(B1772-250),-CalcIM(OFFSET(F1771,0,0,-DataWindow2,1),ConfLevel2, metric2, OFFSET($D$11,0,0,StressPeriod2,1)),"")</f>
        <v>1.0561679230410842E-2</v>
      </c>
    </row>
    <row r="1773" spans="2:7" x14ac:dyDescent="0.3">
      <c r="B1773" s="7">
        <f t="shared" si="28"/>
        <v>1761</v>
      </c>
      <c r="C1773" s="22">
        <v>4.1700000000000001E-2</v>
      </c>
      <c r="D1773" s="14">
        <f>IF(ReturnsType="Relative", (C1773/C1772-1)*IRNow1*ApproxDuration(C1773,5), (C1773-C1772)*ApproxDuration(C1773,5))</f>
        <v>-2.0117644247556201E-3</v>
      </c>
      <c r="E1773" s="22">
        <f ca="1">IF(DataWindow&lt;(B1773-250),-CalcIM(OFFSET(D1772,0,0,-DataWindow,1),ConfLevel, metric, OFFSET($F$11,0,0,StressPeriod,1)),"")</f>
        <v>9.2957255670776881E-3</v>
      </c>
      <c r="F1773" s="22">
        <f>IF(ReturnsType2="Relative", (C1773/C1772-1)*IRNow1*ApproxDuration(C1773,5), (C1773-C1772)*ApproxDuration(C1773,5))</f>
        <v>-2.0117644247556201E-3</v>
      </c>
      <c r="G1773" s="15">
        <f ca="1">IF(DataWindow2&lt;(B1773-250),-CalcIM(OFFSET(F1772,0,0,-DataWindow2,1),ConfLevel2, metric2, OFFSET($D$11,0,0,StressPeriod2,1)),"")</f>
        <v>1.0561679230410842E-2</v>
      </c>
    </row>
    <row r="1774" spans="2:7" x14ac:dyDescent="0.3">
      <c r="B1774" s="7">
        <f t="shared" si="28"/>
        <v>1762</v>
      </c>
      <c r="C1774" s="22">
        <v>4.2000000000000003E-2</v>
      </c>
      <c r="D1774" s="14">
        <f>IF(ReturnsType="Relative", (C1774/C1773-1)*IRNow1*ApproxDuration(C1774,5), (C1774-C1773)*ApproxDuration(C1774,5))</f>
        <v>8.760235284009793E-4</v>
      </c>
      <c r="E1774" s="22">
        <f ca="1">IF(DataWindow&lt;(B1774-250),-CalcIM(OFFSET(D1773,0,0,-DataWindow,1),ConfLevel, metric, OFFSET($F$11,0,0,StressPeriod,1)),"")</f>
        <v>9.2957255670776881E-3</v>
      </c>
      <c r="F1774" s="22">
        <f>IF(ReturnsType2="Relative", (C1774/C1773-1)*IRNow1*ApproxDuration(C1774,5), (C1774-C1773)*ApproxDuration(C1774,5))</f>
        <v>8.760235284009793E-4</v>
      </c>
      <c r="G1774" s="15">
        <f ca="1">IF(DataWindow2&lt;(B1774-250),-CalcIM(OFFSET(F1773,0,0,-DataWindow2,1),ConfLevel2, metric2, OFFSET($D$11,0,0,StressPeriod2,1)),"")</f>
        <v>1.0561679230410842E-2</v>
      </c>
    </row>
    <row r="1775" spans="2:7" x14ac:dyDescent="0.3">
      <c r="B1775" s="7">
        <f t="shared" si="28"/>
        <v>1763</v>
      </c>
      <c r="C1775" s="22">
        <v>4.1900000000000007E-2</v>
      </c>
      <c r="D1775" s="14">
        <f>IF(ReturnsType="Relative", (C1775/C1774-1)*IRNow1*ApproxDuration(C1775,5), (C1775-C1774)*ApproxDuration(C1775,5))</f>
        <v>-2.8999202950939052E-4</v>
      </c>
      <c r="E1775" s="22">
        <f ca="1">IF(DataWindow&lt;(B1775-250),-CalcIM(OFFSET(D1774,0,0,-DataWindow,1),ConfLevel, metric, OFFSET($F$11,0,0,StressPeriod,1)),"")</f>
        <v>9.2957255670776881E-3</v>
      </c>
      <c r="F1775" s="22">
        <f>IF(ReturnsType2="Relative", (C1775/C1774-1)*IRNow1*ApproxDuration(C1775,5), (C1775-C1774)*ApproxDuration(C1775,5))</f>
        <v>-2.8999202950939052E-4</v>
      </c>
      <c r="G1775" s="15">
        <f ca="1">IF(DataWindow2&lt;(B1775-250),-CalcIM(OFFSET(F1774,0,0,-DataWindow2,1),ConfLevel2, metric2, OFFSET($D$11,0,0,StressPeriod2,1)),"")</f>
        <v>1.0561679230410842E-2</v>
      </c>
    </row>
    <row r="1776" spans="2:7" x14ac:dyDescent="0.3">
      <c r="B1776" s="7">
        <f t="shared" si="28"/>
        <v>1764</v>
      </c>
      <c r="C1776" s="22">
        <v>4.1900000000000007E-2</v>
      </c>
      <c r="D1776" s="14">
        <f>IF(ReturnsType="Relative", (C1776/C1775-1)*IRNow1*ApproxDuration(C1776,5), (C1776-C1775)*ApproxDuration(C1776,5))</f>
        <v>0</v>
      </c>
      <c r="E1776" s="22">
        <f ca="1">IF(DataWindow&lt;(B1776-250),-CalcIM(OFFSET(D1775,0,0,-DataWindow,1),ConfLevel, metric, OFFSET($F$11,0,0,StressPeriod,1)),"")</f>
        <v>9.2957255670776881E-3</v>
      </c>
      <c r="F1776" s="22">
        <f>IF(ReturnsType2="Relative", (C1776/C1775-1)*IRNow1*ApproxDuration(C1776,5), (C1776-C1775)*ApproxDuration(C1776,5))</f>
        <v>0</v>
      </c>
      <c r="G1776" s="15">
        <f ca="1">IF(DataWindow2&lt;(B1776-250),-CalcIM(OFFSET(F1775,0,0,-DataWindow2,1),ConfLevel2, metric2, OFFSET($D$11,0,0,StressPeriod2,1)),"")</f>
        <v>1.0561679230410842E-2</v>
      </c>
    </row>
    <row r="1777" spans="2:7" x14ac:dyDescent="0.3">
      <c r="B1777" s="7">
        <f t="shared" si="28"/>
        <v>1765</v>
      </c>
      <c r="C1777" s="22">
        <v>4.1900000000000007E-2</v>
      </c>
      <c r="D1777" s="14">
        <f>IF(ReturnsType="Relative", (C1777/C1776-1)*IRNow1*ApproxDuration(C1777,5), (C1777-C1776)*ApproxDuration(C1777,5))</f>
        <v>0</v>
      </c>
      <c r="E1777" s="22">
        <f ca="1">IF(DataWindow&lt;(B1777-250),-CalcIM(OFFSET(D1776,0,0,-DataWindow,1),ConfLevel, metric, OFFSET($F$11,0,0,StressPeriod,1)),"")</f>
        <v>9.2957255670776881E-3</v>
      </c>
      <c r="F1777" s="22">
        <f>IF(ReturnsType2="Relative", (C1777/C1776-1)*IRNow1*ApproxDuration(C1777,5), (C1777-C1776)*ApproxDuration(C1777,5))</f>
        <v>0</v>
      </c>
      <c r="G1777" s="15">
        <f ca="1">IF(DataWindow2&lt;(B1777-250),-CalcIM(OFFSET(F1776,0,0,-DataWindow2,1),ConfLevel2, metric2, OFFSET($D$11,0,0,StressPeriod2,1)),"")</f>
        <v>1.0561679230410842E-2</v>
      </c>
    </row>
    <row r="1778" spans="2:7" x14ac:dyDescent="0.3">
      <c r="B1778" s="7">
        <f t="shared" si="28"/>
        <v>1766</v>
      </c>
      <c r="C1778" s="22">
        <v>4.1599999999999998E-2</v>
      </c>
      <c r="D1778" s="14">
        <f>IF(ReturnsType="Relative", (C1778/C1777-1)*IRNow1*ApproxDuration(C1778,5), (C1778-C1777)*ApproxDuration(C1778,5))</f>
        <v>-8.7268393303270477E-4</v>
      </c>
      <c r="E1778" s="22">
        <f ca="1">IF(DataWindow&lt;(B1778-250),-CalcIM(OFFSET(D1777,0,0,-DataWindow,1),ConfLevel, metric, OFFSET($F$11,0,0,StressPeriod,1)),"")</f>
        <v>9.2957255670776881E-3</v>
      </c>
      <c r="F1778" s="22">
        <f>IF(ReturnsType2="Relative", (C1778/C1777-1)*IRNow1*ApproxDuration(C1778,5), (C1778-C1777)*ApproxDuration(C1778,5))</f>
        <v>-8.7268393303270477E-4</v>
      </c>
      <c r="G1778" s="15">
        <f ca="1">IF(DataWindow2&lt;(B1778-250),-CalcIM(OFFSET(F1777,0,0,-DataWindow2,1),ConfLevel2, metric2, OFFSET($D$11,0,0,StressPeriod2,1)),"")</f>
        <v>1.0561679230410842E-2</v>
      </c>
    </row>
    <row r="1779" spans="2:7" x14ac:dyDescent="0.3">
      <c r="B1779" s="7">
        <f t="shared" si="28"/>
        <v>1767</v>
      </c>
      <c r="C1779" s="22">
        <v>4.2699999999999995E-2</v>
      </c>
      <c r="D1779" s="14">
        <f>IF(ReturnsType="Relative", (C1779/C1778-1)*IRNow1*ApproxDuration(C1779,5), (C1779-C1778)*ApproxDuration(C1779,5))</f>
        <v>3.2143762630203391E-3</v>
      </c>
      <c r="E1779" s="22">
        <f ca="1">IF(DataWindow&lt;(B1779-250),-CalcIM(OFFSET(D1778,0,0,-DataWindow,1),ConfLevel, metric, OFFSET($F$11,0,0,StressPeriod,1)),"")</f>
        <v>9.2957255670776881E-3</v>
      </c>
      <c r="F1779" s="22">
        <f>IF(ReturnsType2="Relative", (C1779/C1778-1)*IRNow1*ApproxDuration(C1779,5), (C1779-C1778)*ApproxDuration(C1779,5))</f>
        <v>3.2143762630203391E-3</v>
      </c>
      <c r="G1779" s="15">
        <f ca="1">IF(DataWindow2&lt;(B1779-250),-CalcIM(OFFSET(F1778,0,0,-DataWindow2,1),ConfLevel2, metric2, OFFSET($D$11,0,0,StressPeriod2,1)),"")</f>
        <v>1.0561679230410842E-2</v>
      </c>
    </row>
    <row r="1780" spans="2:7" x14ac:dyDescent="0.3">
      <c r="B1780" s="7">
        <f t="shared" si="28"/>
        <v>1768</v>
      </c>
      <c r="C1780" s="22">
        <v>4.2800000000000005E-2</v>
      </c>
      <c r="D1780" s="14">
        <f>IF(ReturnsType="Relative", (C1780/C1779-1)*IRNow1*ApproxDuration(C1780,5), (C1780-C1779)*ApproxDuration(C1780,5))</f>
        <v>2.8461958044540805E-4</v>
      </c>
      <c r="E1780" s="22">
        <f ca="1">IF(DataWindow&lt;(B1780-250),-CalcIM(OFFSET(D1779,0,0,-DataWindow,1),ConfLevel, metric, OFFSET($F$11,0,0,StressPeriod,1)),"")</f>
        <v>9.2957255670776881E-3</v>
      </c>
      <c r="F1780" s="22">
        <f>IF(ReturnsType2="Relative", (C1780/C1779-1)*IRNow1*ApproxDuration(C1780,5), (C1780-C1779)*ApproxDuration(C1780,5))</f>
        <v>2.8461958044540805E-4</v>
      </c>
      <c r="G1780" s="15">
        <f ca="1">IF(DataWindow2&lt;(B1780-250),-CalcIM(OFFSET(F1779,0,0,-DataWindow2,1),ConfLevel2, metric2, OFFSET($D$11,0,0,StressPeriod2,1)),"")</f>
        <v>1.0561679230410842E-2</v>
      </c>
    </row>
    <row r="1781" spans="2:7" x14ac:dyDescent="0.3">
      <c r="B1781" s="7">
        <f t="shared" si="28"/>
        <v>1769</v>
      </c>
      <c r="C1781" s="22">
        <v>4.2199999999999994E-2</v>
      </c>
      <c r="D1781" s="14">
        <f>IF(ReturnsType="Relative", (C1781/C1780-1)*IRNow1*ApproxDuration(C1781,5), (C1781-C1780)*ApproxDuration(C1781,5))</f>
        <v>-1.7061944216035048E-3</v>
      </c>
      <c r="E1781" s="22">
        <f ca="1">IF(DataWindow&lt;(B1781-250),-CalcIM(OFFSET(D1780,0,0,-DataWindow,1),ConfLevel, metric, OFFSET($F$11,0,0,StressPeriod,1)),"")</f>
        <v>9.2957255670776881E-3</v>
      </c>
      <c r="F1781" s="22">
        <f>IF(ReturnsType2="Relative", (C1781/C1780-1)*IRNow1*ApproxDuration(C1781,5), (C1781-C1780)*ApproxDuration(C1781,5))</f>
        <v>-1.7061944216035048E-3</v>
      </c>
      <c r="G1781" s="15">
        <f ca="1">IF(DataWindow2&lt;(B1781-250),-CalcIM(OFFSET(F1780,0,0,-DataWindow2,1),ConfLevel2, metric2, OFFSET($D$11,0,0,StressPeriod2,1)),"")</f>
        <v>1.0561679230410842E-2</v>
      </c>
    </row>
    <row r="1782" spans="2:7" x14ac:dyDescent="0.3">
      <c r="B1782" s="7">
        <f t="shared" si="28"/>
        <v>1770</v>
      </c>
      <c r="C1782" s="22">
        <v>4.2000000000000003E-2</v>
      </c>
      <c r="D1782" s="14">
        <f>IF(ReturnsType="Relative", (C1782/C1781-1)*IRNow1*ApproxDuration(C1782,5), (C1782-C1781)*ApproxDuration(C1782,5))</f>
        <v>-5.770960684726655E-4</v>
      </c>
      <c r="E1782" s="22">
        <f ca="1">IF(DataWindow&lt;(B1782-250),-CalcIM(OFFSET(D1781,0,0,-DataWindow,1),ConfLevel, metric, OFFSET($F$11,0,0,StressPeriod,1)),"")</f>
        <v>9.2957255670776881E-3</v>
      </c>
      <c r="F1782" s="22">
        <f>IF(ReturnsType2="Relative", (C1782/C1781-1)*IRNow1*ApproxDuration(C1782,5), (C1782-C1781)*ApproxDuration(C1782,5))</f>
        <v>-5.770960684726655E-4</v>
      </c>
      <c r="G1782" s="15">
        <f ca="1">IF(DataWindow2&lt;(B1782-250),-CalcIM(OFFSET(F1781,0,0,-DataWindow2,1),ConfLevel2, metric2, OFFSET($D$11,0,0,StressPeriod2,1)),"")</f>
        <v>1.0561679230410842E-2</v>
      </c>
    </row>
    <row r="1783" spans="2:7" x14ac:dyDescent="0.3">
      <c r="B1783" s="7">
        <f t="shared" si="28"/>
        <v>1771</v>
      </c>
      <c r="C1783" s="22">
        <v>4.1799999999999997E-2</v>
      </c>
      <c r="D1783" s="14">
        <f>IF(ReturnsType="Relative", (C1783/C1782-1)*IRNow1*ApproxDuration(C1783,5), (C1783-C1782)*ApproxDuration(C1783,5))</f>
        <v>-5.8012401886853413E-4</v>
      </c>
      <c r="E1783" s="22">
        <f ca="1">IF(DataWindow&lt;(B1783-250),-CalcIM(OFFSET(D1782,0,0,-DataWindow,1),ConfLevel, metric, OFFSET($F$11,0,0,StressPeriod,1)),"")</f>
        <v>9.2957255670776881E-3</v>
      </c>
      <c r="F1783" s="22">
        <f>IF(ReturnsType2="Relative", (C1783/C1782-1)*IRNow1*ApproxDuration(C1783,5), (C1783-C1782)*ApproxDuration(C1783,5))</f>
        <v>-5.8012401886853413E-4</v>
      </c>
      <c r="G1783" s="15">
        <f ca="1">IF(DataWindow2&lt;(B1783-250),-CalcIM(OFFSET(F1782,0,0,-DataWindow2,1),ConfLevel2, metric2, OFFSET($D$11,0,0,StressPeriod2,1)),"")</f>
        <v>1.0561679230410842E-2</v>
      </c>
    </row>
    <row r="1784" spans="2:7" x14ac:dyDescent="0.3">
      <c r="B1784" s="7">
        <f t="shared" si="28"/>
        <v>1772</v>
      </c>
      <c r="C1784" s="22">
        <v>4.1200000000000001E-2</v>
      </c>
      <c r="D1784" s="14">
        <f>IF(ReturnsType="Relative", (C1784/C1783-1)*IRNow1*ApproxDuration(C1784,5), (C1784-C1783)*ApproxDuration(C1784,5))</f>
        <v>-1.7512334302368408E-3</v>
      </c>
      <c r="E1784" s="22">
        <f ca="1">IF(DataWindow&lt;(B1784-250),-CalcIM(OFFSET(D1783,0,0,-DataWindow,1),ConfLevel, metric, OFFSET($F$11,0,0,StressPeriod,1)),"")</f>
        <v>9.2957255670776881E-3</v>
      </c>
      <c r="F1784" s="22">
        <f>IF(ReturnsType2="Relative", (C1784/C1783-1)*IRNow1*ApproxDuration(C1784,5), (C1784-C1783)*ApproxDuration(C1784,5))</f>
        <v>-1.7512334302368408E-3</v>
      </c>
      <c r="G1784" s="15">
        <f ca="1">IF(DataWindow2&lt;(B1784-250),-CalcIM(OFFSET(F1783,0,0,-DataWindow2,1),ConfLevel2, metric2, OFFSET($D$11,0,0,StressPeriod2,1)),"")</f>
        <v>1.0561679230410842E-2</v>
      </c>
    </row>
    <row r="1785" spans="2:7" x14ac:dyDescent="0.3">
      <c r="B1785" s="7">
        <f t="shared" si="28"/>
        <v>1773</v>
      </c>
      <c r="C1785" s="22">
        <v>4.1200000000000001E-2</v>
      </c>
      <c r="D1785" s="14">
        <f>IF(ReturnsType="Relative", (C1785/C1784-1)*IRNow1*ApproxDuration(C1785,5), (C1785-C1784)*ApproxDuration(C1785,5))</f>
        <v>0</v>
      </c>
      <c r="E1785" s="22">
        <f ca="1">IF(DataWindow&lt;(B1785-250),-CalcIM(OFFSET(D1784,0,0,-DataWindow,1),ConfLevel, metric, OFFSET($F$11,0,0,StressPeriod,1)),"")</f>
        <v>9.2957255670776881E-3</v>
      </c>
      <c r="F1785" s="22">
        <f>IF(ReturnsType2="Relative", (C1785/C1784-1)*IRNow1*ApproxDuration(C1785,5), (C1785-C1784)*ApproxDuration(C1785,5))</f>
        <v>0</v>
      </c>
      <c r="G1785" s="15">
        <f ca="1">IF(DataWindow2&lt;(B1785-250),-CalcIM(OFFSET(F1784,0,0,-DataWindow2,1),ConfLevel2, metric2, OFFSET($D$11,0,0,StressPeriod2,1)),"")</f>
        <v>1.0561679230410842E-2</v>
      </c>
    </row>
    <row r="1786" spans="2:7" x14ac:dyDescent="0.3">
      <c r="B1786" s="7">
        <f t="shared" si="28"/>
        <v>1774</v>
      </c>
      <c r="C1786" s="22">
        <v>4.1200000000000001E-2</v>
      </c>
      <c r="D1786" s="14">
        <f>IF(ReturnsType="Relative", (C1786/C1785-1)*IRNow1*ApproxDuration(C1786,5), (C1786-C1785)*ApproxDuration(C1786,5))</f>
        <v>0</v>
      </c>
      <c r="E1786" s="22">
        <f ca="1">IF(DataWindow&lt;(B1786-250),-CalcIM(OFFSET(D1785,0,0,-DataWindow,1),ConfLevel, metric, OFFSET($F$11,0,0,StressPeriod,1)),"")</f>
        <v>9.2957255670776881E-3</v>
      </c>
      <c r="F1786" s="22">
        <f>IF(ReturnsType2="Relative", (C1786/C1785-1)*IRNow1*ApproxDuration(C1786,5), (C1786-C1785)*ApproxDuration(C1786,5))</f>
        <v>0</v>
      </c>
      <c r="G1786" s="15">
        <f ca="1">IF(DataWindow2&lt;(B1786-250),-CalcIM(OFFSET(F1785,0,0,-DataWindow2,1),ConfLevel2, metric2, OFFSET($D$11,0,0,StressPeriod2,1)),"")</f>
        <v>1.0561679230410842E-2</v>
      </c>
    </row>
    <row r="1787" spans="2:7" x14ac:dyDescent="0.3">
      <c r="B1787" s="7">
        <f t="shared" si="28"/>
        <v>1775</v>
      </c>
      <c r="C1787" s="22">
        <v>4.07E-2</v>
      </c>
      <c r="D1787" s="14">
        <f>IF(ReturnsType="Relative", (C1787/C1786-1)*IRNow1*ApproxDuration(C1787,5), (C1787-C1786)*ApproxDuration(C1787,5))</f>
        <v>-1.4824027585481647E-3</v>
      </c>
      <c r="E1787" s="22">
        <f ca="1">IF(DataWindow&lt;(B1787-250),-CalcIM(OFFSET(D1786,0,0,-DataWindow,1),ConfLevel, metric, OFFSET($F$11,0,0,StressPeriod,1)),"")</f>
        <v>9.2957255670776881E-3</v>
      </c>
      <c r="F1787" s="22">
        <f>IF(ReturnsType2="Relative", (C1787/C1786-1)*IRNow1*ApproxDuration(C1787,5), (C1787-C1786)*ApproxDuration(C1787,5))</f>
        <v>-1.4824027585481647E-3</v>
      </c>
      <c r="G1787" s="15">
        <f ca="1">IF(DataWindow2&lt;(B1787-250),-CalcIM(OFFSET(F1786,0,0,-DataWindow2,1),ConfLevel2, metric2, OFFSET($D$11,0,0,StressPeriod2,1)),"")</f>
        <v>1.0561679230410842E-2</v>
      </c>
    </row>
    <row r="1788" spans="2:7" x14ac:dyDescent="0.3">
      <c r="B1788" s="7">
        <f t="shared" si="28"/>
        <v>1776</v>
      </c>
      <c r="C1788" s="22">
        <v>4.1100000000000005E-2</v>
      </c>
      <c r="D1788" s="14">
        <f>IF(ReturnsType="Relative", (C1788/C1787-1)*IRNow1*ApproxDuration(C1788,5), (C1788-C1787)*ApproxDuration(C1788,5))</f>
        <v>1.1993322325691861E-3</v>
      </c>
      <c r="E1788" s="22">
        <f ca="1">IF(DataWindow&lt;(B1788-250),-CalcIM(OFFSET(D1787,0,0,-DataWindow,1),ConfLevel, metric, OFFSET($F$11,0,0,StressPeriod,1)),"")</f>
        <v>9.2957255670776881E-3</v>
      </c>
      <c r="F1788" s="22">
        <f>IF(ReturnsType2="Relative", (C1788/C1787-1)*IRNow1*ApproxDuration(C1788,5), (C1788-C1787)*ApproxDuration(C1788,5))</f>
        <v>1.1993322325691861E-3</v>
      </c>
      <c r="G1788" s="15">
        <f ca="1">IF(DataWindow2&lt;(B1788-250),-CalcIM(OFFSET(F1787,0,0,-DataWindow2,1),ConfLevel2, metric2, OFFSET($D$11,0,0,StressPeriod2,1)),"")</f>
        <v>1.0561679230410842E-2</v>
      </c>
    </row>
    <row r="1789" spans="2:7" x14ac:dyDescent="0.3">
      <c r="B1789" s="7">
        <f t="shared" si="28"/>
        <v>1777</v>
      </c>
      <c r="C1789" s="22">
        <v>4.1200000000000001E-2</v>
      </c>
      <c r="D1789" s="14">
        <f>IF(ReturnsType="Relative", (C1789/C1788-1)*IRNow1*ApproxDuration(C1789,5), (C1789-C1788)*ApproxDuration(C1789,5))</f>
        <v>2.9684329839374171E-4</v>
      </c>
      <c r="E1789" s="22">
        <f ca="1">IF(DataWindow&lt;(B1789-250),-CalcIM(OFFSET(D1788,0,0,-DataWindow,1),ConfLevel, metric, OFFSET($F$11,0,0,StressPeriod,1)),"")</f>
        <v>9.2957255670776881E-3</v>
      </c>
      <c r="F1789" s="22">
        <f>IF(ReturnsType2="Relative", (C1789/C1788-1)*IRNow1*ApproxDuration(C1789,5), (C1789-C1788)*ApproxDuration(C1789,5))</f>
        <v>2.9684329839374171E-4</v>
      </c>
      <c r="G1789" s="15">
        <f ca="1">IF(DataWindow2&lt;(B1789-250),-CalcIM(OFFSET(F1788,0,0,-DataWindow2,1),ConfLevel2, metric2, OFFSET($D$11,0,0,StressPeriod2,1)),"")</f>
        <v>1.0561679230410842E-2</v>
      </c>
    </row>
    <row r="1790" spans="2:7" x14ac:dyDescent="0.3">
      <c r="B1790" s="7">
        <f t="shared" si="28"/>
        <v>1778</v>
      </c>
      <c r="C1790" s="22">
        <v>4.07E-2</v>
      </c>
      <c r="D1790" s="14">
        <f>IF(ReturnsType="Relative", (C1790/C1789-1)*IRNow1*ApproxDuration(C1790,5), (C1790-C1789)*ApproxDuration(C1790,5))</f>
        <v>-1.4824027585481647E-3</v>
      </c>
      <c r="E1790" s="22">
        <f ca="1">IF(DataWindow&lt;(B1790-250),-CalcIM(OFFSET(D1789,0,0,-DataWindow,1),ConfLevel, metric, OFFSET($F$11,0,0,StressPeriod,1)),"")</f>
        <v>9.2957255670776881E-3</v>
      </c>
      <c r="F1790" s="22">
        <f>IF(ReturnsType2="Relative", (C1790/C1789-1)*IRNow1*ApproxDuration(C1790,5), (C1790-C1789)*ApproxDuration(C1790,5))</f>
        <v>-1.4824027585481647E-3</v>
      </c>
      <c r="G1790" s="15">
        <f ca="1">IF(DataWindow2&lt;(B1790-250),-CalcIM(OFFSET(F1789,0,0,-DataWindow2,1),ConfLevel2, metric2, OFFSET($D$11,0,0,StressPeriod2,1)),"")</f>
        <v>1.0561679230410842E-2</v>
      </c>
    </row>
    <row r="1791" spans="2:7" x14ac:dyDescent="0.3">
      <c r="B1791" s="7">
        <f t="shared" si="28"/>
        <v>1779</v>
      </c>
      <c r="C1791" s="22">
        <v>4.0399999999999998E-2</v>
      </c>
      <c r="D1791" s="14">
        <f>IF(ReturnsType="Relative", (C1791/C1790-1)*IRNow1*ApproxDuration(C1791,5), (C1791-C1790)*ApproxDuration(C1791,5))</f>
        <v>-9.0102116650928304E-4</v>
      </c>
      <c r="E1791" s="22">
        <f ca="1">IF(DataWindow&lt;(B1791-250),-CalcIM(OFFSET(D1790,0,0,-DataWindow,1),ConfLevel, metric, OFFSET($F$11,0,0,StressPeriod,1)),"")</f>
        <v>9.2957255670776881E-3</v>
      </c>
      <c r="F1791" s="22">
        <f>IF(ReturnsType2="Relative", (C1791/C1790-1)*IRNow1*ApproxDuration(C1791,5), (C1791-C1790)*ApproxDuration(C1791,5))</f>
        <v>-9.0102116650928304E-4</v>
      </c>
      <c r="G1791" s="15">
        <f ca="1">IF(DataWindow2&lt;(B1791-250),-CalcIM(OFFSET(F1790,0,0,-DataWindow2,1),ConfLevel2, metric2, OFFSET($D$11,0,0,StressPeriod2,1)),"")</f>
        <v>1.0561679230410842E-2</v>
      </c>
    </row>
    <row r="1792" spans="2:7" x14ac:dyDescent="0.3">
      <c r="B1792" s="7">
        <f t="shared" si="28"/>
        <v>1780</v>
      </c>
      <c r="C1792" s="22">
        <v>4.07E-2</v>
      </c>
      <c r="D1792" s="14">
        <f>IF(ReturnsType="Relative", (C1792/C1791-1)*IRNow1*ApproxDuration(C1792,5), (C1792-C1791)*ApproxDuration(C1792,5))</f>
        <v>9.0705436117105652E-4</v>
      </c>
      <c r="E1792" s="22">
        <f ca="1">IF(DataWindow&lt;(B1792-250),-CalcIM(OFFSET(D1791,0,0,-DataWindow,1),ConfLevel, metric, OFFSET($F$11,0,0,StressPeriod,1)),"")</f>
        <v>9.2957255670776881E-3</v>
      </c>
      <c r="F1792" s="22">
        <f>IF(ReturnsType2="Relative", (C1792/C1791-1)*IRNow1*ApproxDuration(C1792,5), (C1792-C1791)*ApproxDuration(C1792,5))</f>
        <v>9.0705436117105652E-4</v>
      </c>
      <c r="G1792" s="15">
        <f ca="1">IF(DataWindow2&lt;(B1792-250),-CalcIM(OFFSET(F1791,0,0,-DataWindow2,1),ConfLevel2, metric2, OFFSET($D$11,0,0,StressPeriod2,1)),"")</f>
        <v>1.0561679230410842E-2</v>
      </c>
    </row>
    <row r="1793" spans="2:7" x14ac:dyDescent="0.3">
      <c r="B1793" s="7">
        <f t="shared" si="28"/>
        <v>1781</v>
      </c>
      <c r="C1793" s="22">
        <v>4.0800000000000003E-2</v>
      </c>
      <c r="D1793" s="14">
        <f>IF(ReturnsType="Relative", (C1793/C1792-1)*IRNow1*ApproxDuration(C1793,5), (C1793-C1792)*ApproxDuration(C1793,5))</f>
        <v>3.0005034313383743E-4</v>
      </c>
      <c r="E1793" s="22">
        <f ca="1">IF(DataWindow&lt;(B1793-250),-CalcIM(OFFSET(D1792,0,0,-DataWindow,1),ConfLevel, metric, OFFSET($F$11,0,0,StressPeriod,1)),"")</f>
        <v>9.2957255670776881E-3</v>
      </c>
      <c r="F1793" s="22">
        <f>IF(ReturnsType2="Relative", (C1793/C1792-1)*IRNow1*ApproxDuration(C1793,5), (C1793-C1792)*ApproxDuration(C1793,5))</f>
        <v>3.0005034313383743E-4</v>
      </c>
      <c r="G1793" s="15">
        <f ca="1">IF(DataWindow2&lt;(B1793-250),-CalcIM(OFFSET(F1792,0,0,-DataWindow2,1),ConfLevel2, metric2, OFFSET($D$11,0,0,StressPeriod2,1)),"")</f>
        <v>1.0561679230410842E-2</v>
      </c>
    </row>
    <row r="1794" spans="2:7" x14ac:dyDescent="0.3">
      <c r="B1794" s="7">
        <f t="shared" si="28"/>
        <v>1782</v>
      </c>
      <c r="C1794" s="22">
        <v>4.07E-2</v>
      </c>
      <c r="D1794" s="14">
        <f>IF(ReturnsType="Relative", (C1794/C1793-1)*IRNow1*ApproxDuration(C1794,5), (C1794-C1793)*ApproxDuration(C1794,5))</f>
        <v>-2.9938722378523023E-4</v>
      </c>
      <c r="E1794" s="22">
        <f ca="1">IF(DataWindow&lt;(B1794-250),-CalcIM(OFFSET(D1793,0,0,-DataWindow,1),ConfLevel, metric, OFFSET($F$11,0,0,StressPeriod,1)),"")</f>
        <v>9.2957255670776881E-3</v>
      </c>
      <c r="F1794" s="22">
        <f>IF(ReturnsType2="Relative", (C1794/C1793-1)*IRNow1*ApproxDuration(C1794,5), (C1794-C1793)*ApproxDuration(C1794,5))</f>
        <v>-2.9938722378523023E-4</v>
      </c>
      <c r="G1794" s="15">
        <f ca="1">IF(DataWindow2&lt;(B1794-250),-CalcIM(OFFSET(F1793,0,0,-DataWindow2,1),ConfLevel2, metric2, OFFSET($D$11,0,0,StressPeriod2,1)),"")</f>
        <v>1.0561679230410842E-2</v>
      </c>
    </row>
    <row r="1795" spans="2:7" x14ac:dyDescent="0.3">
      <c r="B1795" s="7">
        <f t="shared" si="28"/>
        <v>1783</v>
      </c>
      <c r="C1795" s="22">
        <v>4.0099999999999997E-2</v>
      </c>
      <c r="D1795" s="14">
        <f>IF(ReturnsType="Relative", (C1795/C1794-1)*IRNow1*ApproxDuration(C1795,5), (C1795-C1794)*ApproxDuration(C1795,5))</f>
        <v>-1.8033490362442553E-3</v>
      </c>
      <c r="E1795" s="22">
        <f ca="1">IF(DataWindow&lt;(B1795-250),-CalcIM(OFFSET(D1794,0,0,-DataWindow,1),ConfLevel, metric, OFFSET($F$11,0,0,StressPeriod,1)),"")</f>
        <v>9.2957255670776881E-3</v>
      </c>
      <c r="F1795" s="22">
        <f>IF(ReturnsType2="Relative", (C1795/C1794-1)*IRNow1*ApproxDuration(C1795,5), (C1795-C1794)*ApproxDuration(C1795,5))</f>
        <v>-1.8033490362442553E-3</v>
      </c>
      <c r="G1795" s="15">
        <f ca="1">IF(DataWindow2&lt;(B1795-250),-CalcIM(OFFSET(F1794,0,0,-DataWindow2,1),ConfLevel2, metric2, OFFSET($D$11,0,0,StressPeriod2,1)),"")</f>
        <v>1.0561679230410842E-2</v>
      </c>
    </row>
    <row r="1796" spans="2:7" x14ac:dyDescent="0.3">
      <c r="B1796" s="7">
        <f t="shared" si="28"/>
        <v>1784</v>
      </c>
      <c r="C1796" s="22">
        <v>3.9100000000000003E-2</v>
      </c>
      <c r="D1796" s="14">
        <f>IF(ReturnsType="Relative", (C1796/C1795-1)*IRNow1*ApproxDuration(C1796,5), (C1796-C1795)*ApproxDuration(C1796,5))</f>
        <v>-3.0579368227558064E-3</v>
      </c>
      <c r="E1796" s="22">
        <f ca="1">IF(DataWindow&lt;(B1796-250),-CalcIM(OFFSET(D1795,0,0,-DataWindow,1),ConfLevel, metric, OFFSET($F$11,0,0,StressPeriod,1)),"")</f>
        <v>9.2957255670776881E-3</v>
      </c>
      <c r="F1796" s="22">
        <f>IF(ReturnsType2="Relative", (C1796/C1795-1)*IRNow1*ApproxDuration(C1796,5), (C1796-C1795)*ApproxDuration(C1796,5))</f>
        <v>-3.0579368227558064E-3</v>
      </c>
      <c r="G1796" s="15">
        <f ca="1">IF(DataWindow2&lt;(B1796-250),-CalcIM(OFFSET(F1795,0,0,-DataWindow2,1),ConfLevel2, metric2, OFFSET($D$11,0,0,StressPeriod2,1)),"")</f>
        <v>1.0561679230410842E-2</v>
      </c>
    </row>
    <row r="1797" spans="2:7" x14ac:dyDescent="0.3">
      <c r="B1797" s="7">
        <f t="shared" si="28"/>
        <v>1785</v>
      </c>
      <c r="C1797" s="22">
        <v>3.8900000000000004E-2</v>
      </c>
      <c r="D1797" s="14">
        <f>IF(ReturnsType="Relative", (C1797/C1796-1)*IRNow1*ApproxDuration(C1797,5), (C1797-C1796)*ApproxDuration(C1797,5))</f>
        <v>-6.2753248700831094E-4</v>
      </c>
      <c r="E1797" s="22">
        <f ca="1">IF(DataWindow&lt;(B1797-250),-CalcIM(OFFSET(D1796,0,0,-DataWindow,1),ConfLevel, metric, OFFSET($F$11,0,0,StressPeriod,1)),"")</f>
        <v>9.2957255670776881E-3</v>
      </c>
      <c r="F1797" s="22">
        <f>IF(ReturnsType2="Relative", (C1797/C1796-1)*IRNow1*ApproxDuration(C1797,5), (C1797-C1796)*ApproxDuration(C1797,5))</f>
        <v>-6.2753248700831094E-4</v>
      </c>
      <c r="G1797" s="15">
        <f ca="1">IF(DataWindow2&lt;(B1797-250),-CalcIM(OFFSET(F1796,0,0,-DataWindow2,1),ConfLevel2, metric2, OFFSET($D$11,0,0,StressPeriod2,1)),"")</f>
        <v>1.0561679230410842E-2</v>
      </c>
    </row>
    <row r="1798" spans="2:7" x14ac:dyDescent="0.3">
      <c r="B1798" s="7">
        <f t="shared" si="28"/>
        <v>1786</v>
      </c>
      <c r="C1798" s="22">
        <v>3.9800000000000002E-2</v>
      </c>
      <c r="D1798" s="14">
        <f>IF(ReturnsType="Relative", (C1798/C1797-1)*IRNow1*ApproxDuration(C1798,5), (C1798-C1797)*ApproxDuration(C1798,5))</f>
        <v>2.8322445078928626E-3</v>
      </c>
      <c r="E1798" s="22">
        <f ca="1">IF(DataWindow&lt;(B1798-250),-CalcIM(OFFSET(D1797,0,0,-DataWindow,1),ConfLevel, metric, OFFSET($F$11,0,0,StressPeriod,1)),"")</f>
        <v>9.2957255670776881E-3</v>
      </c>
      <c r="F1798" s="22">
        <f>IF(ReturnsType2="Relative", (C1798/C1797-1)*IRNow1*ApproxDuration(C1798,5), (C1798-C1797)*ApproxDuration(C1798,5))</f>
        <v>2.8322445078928626E-3</v>
      </c>
      <c r="G1798" s="15">
        <f ca="1">IF(DataWindow2&lt;(B1798-250),-CalcIM(OFFSET(F1797,0,0,-DataWindow2,1),ConfLevel2, metric2, OFFSET($D$11,0,0,StressPeriod2,1)),"")</f>
        <v>1.0561679230410842E-2</v>
      </c>
    </row>
    <row r="1799" spans="2:7" x14ac:dyDescent="0.3">
      <c r="B1799" s="7">
        <f t="shared" si="28"/>
        <v>1787</v>
      </c>
      <c r="C1799" s="22">
        <v>3.9599999999999996E-2</v>
      </c>
      <c r="D1799" s="14">
        <f>IF(ReturnsType="Relative", (C1799/C1798-1)*IRNow1*ApproxDuration(C1799,5), (C1799-C1798)*ApproxDuration(C1799,5))</f>
        <v>-6.1545276448894605E-4</v>
      </c>
      <c r="E1799" s="22">
        <f ca="1">IF(DataWindow&lt;(B1799-250),-CalcIM(OFFSET(D1798,0,0,-DataWindow,1),ConfLevel, metric, OFFSET($F$11,0,0,StressPeriod,1)),"")</f>
        <v>9.2957255670776881E-3</v>
      </c>
      <c r="F1799" s="22">
        <f>IF(ReturnsType2="Relative", (C1799/C1798-1)*IRNow1*ApproxDuration(C1799,5), (C1799-C1798)*ApproxDuration(C1799,5))</f>
        <v>-6.1545276448894605E-4</v>
      </c>
      <c r="G1799" s="15">
        <f ca="1">IF(DataWindow2&lt;(B1799-250),-CalcIM(OFFSET(F1798,0,0,-DataWindow2,1),ConfLevel2, metric2, OFFSET($D$11,0,0,StressPeriod2,1)),"")</f>
        <v>1.0561679230410842E-2</v>
      </c>
    </row>
    <row r="1800" spans="2:7" x14ac:dyDescent="0.3">
      <c r="B1800" s="7">
        <f t="shared" si="28"/>
        <v>1788</v>
      </c>
      <c r="C1800" s="22">
        <v>3.9100000000000003E-2</v>
      </c>
      <c r="D1800" s="14">
        <f>IF(ReturnsType="Relative", (C1800/C1799-1)*IRNow1*ApproxDuration(C1800,5), (C1800-C1799)*ApproxDuration(C1800,5))</f>
        <v>-1.5482735680872027E-3</v>
      </c>
      <c r="E1800" s="22">
        <f ca="1">IF(DataWindow&lt;(B1800-250),-CalcIM(OFFSET(D1799,0,0,-DataWindow,1),ConfLevel, metric, OFFSET($F$11,0,0,StressPeriod,1)),"")</f>
        <v>9.2957255670776881E-3</v>
      </c>
      <c r="F1800" s="22">
        <f>IF(ReturnsType2="Relative", (C1800/C1799-1)*IRNow1*ApproxDuration(C1800,5), (C1800-C1799)*ApproxDuration(C1800,5))</f>
        <v>-1.5482735680872027E-3</v>
      </c>
      <c r="G1800" s="15">
        <f ca="1">IF(DataWindow2&lt;(B1800-250),-CalcIM(OFFSET(F1799,0,0,-DataWindow2,1),ConfLevel2, metric2, OFFSET($D$11,0,0,StressPeriod2,1)),"")</f>
        <v>1.0561679230410842E-2</v>
      </c>
    </row>
    <row r="1801" spans="2:7" x14ac:dyDescent="0.3">
      <c r="B1801" s="7">
        <f t="shared" si="28"/>
        <v>1789</v>
      </c>
      <c r="C1801" s="22">
        <v>3.9399999999999998E-2</v>
      </c>
      <c r="D1801" s="14">
        <f>IF(ReturnsType="Relative", (C1801/C1800-1)*IRNow1*ApproxDuration(C1801,5), (C1801-C1800)*ApproxDuration(C1801,5))</f>
        <v>9.4016115788452936E-4</v>
      </c>
      <c r="E1801" s="22">
        <f ca="1">IF(DataWindow&lt;(B1801-250),-CalcIM(OFFSET(D1800,0,0,-DataWindow,1),ConfLevel, metric, OFFSET($F$11,0,0,StressPeriod,1)),"")</f>
        <v>9.2957255670776881E-3</v>
      </c>
      <c r="F1801" s="22">
        <f>IF(ReturnsType2="Relative", (C1801/C1800-1)*IRNow1*ApproxDuration(C1801,5), (C1801-C1800)*ApproxDuration(C1801,5))</f>
        <v>9.4016115788452936E-4</v>
      </c>
      <c r="G1801" s="15">
        <f ca="1">IF(DataWindow2&lt;(B1801-250),-CalcIM(OFFSET(F1800,0,0,-DataWindow2,1),ConfLevel2, metric2, OFFSET($D$11,0,0,StressPeriod2,1)),"")</f>
        <v>1.0561679230410842E-2</v>
      </c>
    </row>
    <row r="1802" spans="2:7" x14ac:dyDescent="0.3">
      <c r="B1802" s="7">
        <f t="shared" si="28"/>
        <v>1790</v>
      </c>
      <c r="C1802" s="22">
        <v>3.9599999999999996E-2</v>
      </c>
      <c r="D1802" s="14">
        <f>IF(ReturnsType="Relative", (C1802/C1801-1)*IRNow1*ApproxDuration(C1802,5), (C1802-C1801)*ApproxDuration(C1802,5))</f>
        <v>6.2170101590504931E-4</v>
      </c>
      <c r="E1802" s="22">
        <f ca="1">IF(DataWindow&lt;(B1802-250),-CalcIM(OFFSET(D1801,0,0,-DataWindow,1),ConfLevel, metric, OFFSET($F$11,0,0,StressPeriod,1)),"")</f>
        <v>9.2957255670776881E-3</v>
      </c>
      <c r="F1802" s="22">
        <f>IF(ReturnsType2="Relative", (C1802/C1801-1)*IRNow1*ApproxDuration(C1802,5), (C1802-C1801)*ApproxDuration(C1802,5))</f>
        <v>6.2170101590504931E-4</v>
      </c>
      <c r="G1802" s="15">
        <f ca="1">IF(DataWindow2&lt;(B1802-250),-CalcIM(OFFSET(F1801,0,0,-DataWindow2,1),ConfLevel2, metric2, OFFSET($D$11,0,0,StressPeriod2,1)),"")</f>
        <v>1.0561679230410842E-2</v>
      </c>
    </row>
    <row r="1803" spans="2:7" x14ac:dyDescent="0.3">
      <c r="B1803" s="7">
        <f t="shared" si="28"/>
        <v>1791</v>
      </c>
      <c r="C1803" s="22">
        <v>4.0500000000000001E-2</v>
      </c>
      <c r="D1803" s="14">
        <f>IF(ReturnsType="Relative", (C1803/C1802-1)*IRNow1*ApproxDuration(C1803,5), (C1803-C1802)*ApproxDuration(C1803,5))</f>
        <v>2.7774775363922852E-3</v>
      </c>
      <c r="E1803" s="22">
        <f ca="1">IF(DataWindow&lt;(B1803-250),-CalcIM(OFFSET(D1802,0,0,-DataWindow,1),ConfLevel, metric, OFFSET($F$11,0,0,StressPeriod,1)),"")</f>
        <v>9.2957255670776881E-3</v>
      </c>
      <c r="F1803" s="22">
        <f>IF(ReturnsType2="Relative", (C1803/C1802-1)*IRNow1*ApproxDuration(C1803,5), (C1803-C1802)*ApproxDuration(C1803,5))</f>
        <v>2.7774775363922852E-3</v>
      </c>
      <c r="G1803" s="15">
        <f ca="1">IF(DataWindow2&lt;(B1803-250),-CalcIM(OFFSET(F1802,0,0,-DataWindow2,1),ConfLevel2, metric2, OFFSET($D$11,0,0,StressPeriod2,1)),"")</f>
        <v>1.0561679230410842E-2</v>
      </c>
    </row>
    <row r="1804" spans="2:7" x14ac:dyDescent="0.3">
      <c r="B1804" s="7">
        <f t="shared" si="28"/>
        <v>1792</v>
      </c>
      <c r="C1804" s="22">
        <v>4.0899999999999999E-2</v>
      </c>
      <c r="D1804" s="14">
        <f>IF(ReturnsType="Relative", (C1804/C1803-1)*IRNow1*ApproxDuration(C1804,5), (C1804-C1803)*ApproxDuration(C1804,5))</f>
        <v>1.2058370535125594E-3</v>
      </c>
      <c r="E1804" s="22">
        <f ca="1">IF(DataWindow&lt;(B1804-250),-CalcIM(OFFSET(D1803,0,0,-DataWindow,1),ConfLevel, metric, OFFSET($F$11,0,0,StressPeriod,1)),"")</f>
        <v>9.2957255670776881E-3</v>
      </c>
      <c r="F1804" s="22">
        <f>IF(ReturnsType2="Relative", (C1804/C1803-1)*IRNow1*ApproxDuration(C1804,5), (C1804-C1803)*ApproxDuration(C1804,5))</f>
        <v>1.2058370535125594E-3</v>
      </c>
      <c r="G1804" s="15">
        <f ca="1">IF(DataWindow2&lt;(B1804-250),-CalcIM(OFFSET(F1803,0,0,-DataWindow2,1),ConfLevel2, metric2, OFFSET($D$11,0,0,StressPeriod2,1)),"")</f>
        <v>1.0561679230410842E-2</v>
      </c>
    </row>
    <row r="1805" spans="2:7" x14ac:dyDescent="0.3">
      <c r="B1805" s="7">
        <f t="shared" si="28"/>
        <v>1793</v>
      </c>
      <c r="C1805" s="22">
        <v>4.1299999999999996E-2</v>
      </c>
      <c r="D1805" s="14">
        <f>IF(ReturnsType="Relative", (C1805/C1804-1)*IRNow1*ApproxDuration(C1805,5), (C1805-C1804)*ApproxDuration(C1805,5))</f>
        <v>1.1928914059951515E-3</v>
      </c>
      <c r="E1805" s="22">
        <f ca="1">IF(DataWindow&lt;(B1805-250),-CalcIM(OFFSET(D1804,0,0,-DataWindow,1),ConfLevel, metric, OFFSET($F$11,0,0,StressPeriod,1)),"")</f>
        <v>9.2957255670776881E-3</v>
      </c>
      <c r="F1805" s="22">
        <f>IF(ReturnsType2="Relative", (C1805/C1804-1)*IRNow1*ApproxDuration(C1805,5), (C1805-C1804)*ApproxDuration(C1805,5))</f>
        <v>1.1928914059951515E-3</v>
      </c>
      <c r="G1805" s="15">
        <f ca="1">IF(DataWindow2&lt;(B1805-250),-CalcIM(OFFSET(F1804,0,0,-DataWindow2,1),ConfLevel2, metric2, OFFSET($D$11,0,0,StressPeriod2,1)),"")</f>
        <v>1.0561679230410842E-2</v>
      </c>
    </row>
    <row r="1806" spans="2:7" x14ac:dyDescent="0.3">
      <c r="B1806" s="7">
        <f t="shared" ref="B1806:B1869" si="29">B1805+1</f>
        <v>1794</v>
      </c>
      <c r="C1806" s="22">
        <v>4.1100000000000005E-2</v>
      </c>
      <c r="D1806" s="14">
        <f>IF(ReturnsType="Relative", (C1806/C1805-1)*IRNow1*ApproxDuration(C1806,5), (C1806-C1805)*ApproxDuration(C1806,5))</f>
        <v>-5.9095425987365307E-4</v>
      </c>
      <c r="E1806" s="22">
        <f ca="1">IF(DataWindow&lt;(B1806-250),-CalcIM(OFFSET(D1805,0,0,-DataWindow,1),ConfLevel, metric, OFFSET($F$11,0,0,StressPeriod,1)),"")</f>
        <v>9.2957255670776881E-3</v>
      </c>
      <c r="F1806" s="22">
        <f>IF(ReturnsType2="Relative", (C1806/C1805-1)*IRNow1*ApproxDuration(C1806,5), (C1806-C1805)*ApproxDuration(C1806,5))</f>
        <v>-5.9095425987365307E-4</v>
      </c>
      <c r="G1806" s="15">
        <f ca="1">IF(DataWindow2&lt;(B1806-250),-CalcIM(OFFSET(F1805,0,0,-DataWindow2,1),ConfLevel2, metric2, OFFSET($D$11,0,0,StressPeriod2,1)),"")</f>
        <v>1.0561679230410842E-2</v>
      </c>
    </row>
    <row r="1807" spans="2:7" x14ac:dyDescent="0.3">
      <c r="B1807" s="7">
        <f t="shared" si="29"/>
        <v>1795</v>
      </c>
      <c r="C1807" s="22">
        <v>4.0800000000000003E-2</v>
      </c>
      <c r="D1807" s="14">
        <f>IF(ReturnsType="Relative", (C1807/C1806-1)*IRNow1*ApproxDuration(C1807,5), (C1807-C1806)*ApproxDuration(C1807,5))</f>
        <v>-8.913904354413717E-4</v>
      </c>
      <c r="E1807" s="22">
        <f ca="1">IF(DataWindow&lt;(B1807-250),-CalcIM(OFFSET(D1806,0,0,-DataWindow,1),ConfLevel, metric, OFFSET($F$11,0,0,StressPeriod,1)),"")</f>
        <v>9.2957255670776881E-3</v>
      </c>
      <c r="F1807" s="22">
        <f>IF(ReturnsType2="Relative", (C1807/C1806-1)*IRNow1*ApproxDuration(C1807,5), (C1807-C1806)*ApproxDuration(C1807,5))</f>
        <v>-8.913904354413717E-4</v>
      </c>
      <c r="G1807" s="15">
        <f ca="1">IF(DataWindow2&lt;(B1807-250),-CalcIM(OFFSET(F1806,0,0,-DataWindow2,1),ConfLevel2, metric2, OFFSET($D$11,0,0,StressPeriod2,1)),"")</f>
        <v>1.0561679230410842E-2</v>
      </c>
    </row>
    <row r="1808" spans="2:7" x14ac:dyDescent="0.3">
      <c r="B1808" s="7">
        <f t="shared" si="29"/>
        <v>1796</v>
      </c>
      <c r="C1808" s="22">
        <v>4.0800000000000003E-2</v>
      </c>
      <c r="D1808" s="14">
        <f>IF(ReturnsType="Relative", (C1808/C1807-1)*IRNow1*ApproxDuration(C1808,5), (C1808-C1807)*ApproxDuration(C1808,5))</f>
        <v>0</v>
      </c>
      <c r="E1808" s="22">
        <f ca="1">IF(DataWindow&lt;(B1808-250),-CalcIM(OFFSET(D1807,0,0,-DataWindow,1),ConfLevel, metric, OFFSET($F$11,0,0,StressPeriod,1)),"")</f>
        <v>9.2957255670776881E-3</v>
      </c>
      <c r="F1808" s="22">
        <f>IF(ReturnsType2="Relative", (C1808/C1807-1)*IRNow1*ApproxDuration(C1808,5), (C1808-C1807)*ApproxDuration(C1808,5))</f>
        <v>0</v>
      </c>
      <c r="G1808" s="15">
        <f ca="1">IF(DataWindow2&lt;(B1808-250),-CalcIM(OFFSET(F1807,0,0,-DataWindow2,1),ConfLevel2, metric2, OFFSET($D$11,0,0,StressPeriod2,1)),"")</f>
        <v>1.0561679230410842E-2</v>
      </c>
    </row>
    <row r="1809" spans="2:7" x14ac:dyDescent="0.3">
      <c r="B1809" s="7">
        <f t="shared" si="29"/>
        <v>1797</v>
      </c>
      <c r="C1809" s="22">
        <v>4.0999999999999995E-2</v>
      </c>
      <c r="D1809" s="14">
        <f>IF(ReturnsType="Relative", (C1809/C1808-1)*IRNow1*ApproxDuration(C1809,5), (C1809-C1808)*ApproxDuration(C1809,5))</f>
        <v>5.9834080068048355E-4</v>
      </c>
      <c r="E1809" s="22">
        <f ca="1">IF(DataWindow&lt;(B1809-250),-CalcIM(OFFSET(D1808,0,0,-DataWindow,1),ConfLevel, metric, OFFSET($F$11,0,0,StressPeriod,1)),"")</f>
        <v>9.2957255670776881E-3</v>
      </c>
      <c r="F1809" s="22">
        <f>IF(ReturnsType2="Relative", (C1809/C1808-1)*IRNow1*ApproxDuration(C1809,5), (C1809-C1808)*ApproxDuration(C1809,5))</f>
        <v>5.9834080068048355E-4</v>
      </c>
      <c r="G1809" s="15">
        <f ca="1">IF(DataWindow2&lt;(B1809-250),-CalcIM(OFFSET(F1808,0,0,-DataWindow2,1),ConfLevel2, metric2, OFFSET($D$11,0,0,StressPeriod2,1)),"")</f>
        <v>1.0561679230410842E-2</v>
      </c>
    </row>
    <row r="1810" spans="2:7" x14ac:dyDescent="0.3">
      <c r="B1810" s="7">
        <f t="shared" si="29"/>
        <v>1798</v>
      </c>
      <c r="C1810" s="22">
        <v>4.0500000000000001E-2</v>
      </c>
      <c r="D1810" s="14">
        <f>IF(ReturnsType="Relative", (C1810/C1809-1)*IRNow1*ApproxDuration(C1810,5), (C1810-C1809)*ApproxDuration(C1810,5))</f>
        <v>-1.4903538000153333E-3</v>
      </c>
      <c r="E1810" s="22">
        <f ca="1">IF(DataWindow&lt;(B1810-250),-CalcIM(OFFSET(D1809,0,0,-DataWindow,1),ConfLevel, metric, OFFSET($F$11,0,0,StressPeriod,1)),"")</f>
        <v>9.2957255670776881E-3</v>
      </c>
      <c r="F1810" s="22">
        <f>IF(ReturnsType2="Relative", (C1810/C1809-1)*IRNow1*ApproxDuration(C1810,5), (C1810-C1809)*ApproxDuration(C1810,5))</f>
        <v>-1.4903538000153333E-3</v>
      </c>
      <c r="G1810" s="15">
        <f ca="1">IF(DataWindow2&lt;(B1810-250),-CalcIM(OFFSET(F1809,0,0,-DataWindow2,1),ConfLevel2, metric2, OFFSET($D$11,0,0,StressPeriod2,1)),"")</f>
        <v>1.0561679230410842E-2</v>
      </c>
    </row>
    <row r="1811" spans="2:7" x14ac:dyDescent="0.3">
      <c r="B1811" s="7">
        <f t="shared" si="29"/>
        <v>1799</v>
      </c>
      <c r="C1811" s="22">
        <v>3.9399999999999998E-2</v>
      </c>
      <c r="D1811" s="14">
        <f>IF(ReturnsType="Relative", (C1811/C1810-1)*IRNow1*ApproxDuration(C1811,5), (C1811-C1810)*ApproxDuration(C1811,5))</f>
        <v>-3.3280931193921635E-3</v>
      </c>
      <c r="E1811" s="22">
        <f ca="1">IF(DataWindow&lt;(B1811-250),-CalcIM(OFFSET(D1810,0,0,-DataWindow,1),ConfLevel, metric, OFFSET($F$11,0,0,StressPeriod,1)),"")</f>
        <v>9.2957255670776881E-3</v>
      </c>
      <c r="F1811" s="22">
        <f>IF(ReturnsType2="Relative", (C1811/C1810-1)*IRNow1*ApproxDuration(C1811,5), (C1811-C1810)*ApproxDuration(C1811,5))</f>
        <v>-3.3280931193921635E-3</v>
      </c>
      <c r="G1811" s="15">
        <f ca="1">IF(DataWindow2&lt;(B1811-250),-CalcIM(OFFSET(F1810,0,0,-DataWindow2,1),ConfLevel2, metric2, OFFSET($D$11,0,0,StressPeriod2,1)),"")</f>
        <v>1.0561679230410842E-2</v>
      </c>
    </row>
    <row r="1812" spans="2:7" x14ac:dyDescent="0.3">
      <c r="B1812" s="7">
        <f t="shared" si="29"/>
        <v>1800</v>
      </c>
      <c r="C1812" s="22">
        <v>3.9599999999999996E-2</v>
      </c>
      <c r="D1812" s="14">
        <f>IF(ReturnsType="Relative", (C1812/C1811-1)*IRNow1*ApproxDuration(C1812,5), (C1812-C1811)*ApproxDuration(C1812,5))</f>
        <v>6.2170101590504931E-4</v>
      </c>
      <c r="E1812" s="22">
        <f ca="1">IF(DataWindow&lt;(B1812-250),-CalcIM(OFFSET(D1811,0,0,-DataWindow,1),ConfLevel, metric, OFFSET($F$11,0,0,StressPeriod,1)),"")</f>
        <v>9.2957255670776881E-3</v>
      </c>
      <c r="F1812" s="22">
        <f>IF(ReturnsType2="Relative", (C1812/C1811-1)*IRNow1*ApproxDuration(C1812,5), (C1812-C1811)*ApproxDuration(C1812,5))</f>
        <v>6.2170101590504931E-4</v>
      </c>
      <c r="G1812" s="15">
        <f ca="1">IF(DataWindow2&lt;(B1812-250),-CalcIM(OFFSET(F1811,0,0,-DataWindow2,1),ConfLevel2, metric2, OFFSET($D$11,0,0,StressPeriod2,1)),"")</f>
        <v>1.0561679230410842E-2</v>
      </c>
    </row>
    <row r="1813" spans="2:7" x14ac:dyDescent="0.3">
      <c r="B1813" s="7">
        <f t="shared" si="29"/>
        <v>1801</v>
      </c>
      <c r="C1813" s="22">
        <v>3.9100000000000003E-2</v>
      </c>
      <c r="D1813" s="14">
        <f>IF(ReturnsType="Relative", (C1813/C1812-1)*IRNow1*ApproxDuration(C1813,5), (C1813-C1812)*ApproxDuration(C1813,5))</f>
        <v>-1.5482735680872027E-3</v>
      </c>
      <c r="E1813" s="22">
        <f ca="1">IF(DataWindow&lt;(B1813-250),-CalcIM(OFFSET(D1812,0,0,-DataWindow,1),ConfLevel, metric, OFFSET($F$11,0,0,StressPeriod,1)),"")</f>
        <v>9.2957255670776881E-3</v>
      </c>
      <c r="F1813" s="22">
        <f>IF(ReturnsType2="Relative", (C1813/C1812-1)*IRNow1*ApproxDuration(C1813,5), (C1813-C1812)*ApproxDuration(C1813,5))</f>
        <v>-1.5482735680872027E-3</v>
      </c>
      <c r="G1813" s="15">
        <f ca="1">IF(DataWindow2&lt;(B1813-250),-CalcIM(OFFSET(F1812,0,0,-DataWindow2,1),ConfLevel2, metric2, OFFSET($D$11,0,0,StressPeriod2,1)),"")</f>
        <v>1.0561679230410842E-2</v>
      </c>
    </row>
    <row r="1814" spans="2:7" x14ac:dyDescent="0.3">
      <c r="B1814" s="7">
        <f t="shared" si="29"/>
        <v>1802</v>
      </c>
      <c r="C1814" s="22">
        <v>3.9E-2</v>
      </c>
      <c r="D1814" s="14">
        <f>IF(ReturnsType="Relative", (C1814/C1813-1)*IRNow1*ApproxDuration(C1814,5), (C1814-C1813)*ApproxDuration(C1814,5))</f>
        <v>-3.1369035559627426E-4</v>
      </c>
      <c r="E1814" s="22">
        <f ca="1">IF(DataWindow&lt;(B1814-250),-CalcIM(OFFSET(D1813,0,0,-DataWindow,1),ConfLevel, metric, OFFSET($F$11,0,0,StressPeriod,1)),"")</f>
        <v>9.2957255670776881E-3</v>
      </c>
      <c r="F1814" s="22">
        <f>IF(ReturnsType2="Relative", (C1814/C1813-1)*IRNow1*ApproxDuration(C1814,5), (C1814-C1813)*ApproxDuration(C1814,5))</f>
        <v>-3.1369035559627426E-4</v>
      </c>
      <c r="G1814" s="15">
        <f ca="1">IF(DataWindow2&lt;(B1814-250),-CalcIM(OFFSET(F1813,0,0,-DataWindow2,1),ConfLevel2, metric2, OFFSET($D$11,0,0,StressPeriod2,1)),"")</f>
        <v>1.0561679230410842E-2</v>
      </c>
    </row>
    <row r="1815" spans="2:7" x14ac:dyDescent="0.3">
      <c r="B1815" s="7">
        <f t="shared" si="29"/>
        <v>1803</v>
      </c>
      <c r="C1815" s="22">
        <v>3.9800000000000002E-2</v>
      </c>
      <c r="D1815" s="14">
        <f>IF(ReturnsType="Relative", (C1815/C1814-1)*IRNow1*ApproxDuration(C1815,5), (C1815-C1814)*ApproxDuration(C1815,5))</f>
        <v>2.5110954155449267E-3</v>
      </c>
      <c r="E1815" s="22">
        <f ca="1">IF(DataWindow&lt;(B1815-250),-CalcIM(OFFSET(D1814,0,0,-DataWindow,1),ConfLevel, metric, OFFSET($F$11,0,0,StressPeriod,1)),"")</f>
        <v>9.2957255670776881E-3</v>
      </c>
      <c r="F1815" s="22">
        <f>IF(ReturnsType2="Relative", (C1815/C1814-1)*IRNow1*ApproxDuration(C1815,5), (C1815-C1814)*ApproxDuration(C1815,5))</f>
        <v>2.5110954155449267E-3</v>
      </c>
      <c r="G1815" s="15">
        <f ca="1">IF(DataWindow2&lt;(B1815-250),-CalcIM(OFFSET(F1814,0,0,-DataWindow2,1),ConfLevel2, metric2, OFFSET($D$11,0,0,StressPeriod2,1)),"")</f>
        <v>1.0561679230410842E-2</v>
      </c>
    </row>
    <row r="1816" spans="2:7" x14ac:dyDescent="0.3">
      <c r="B1816" s="7">
        <f t="shared" si="29"/>
        <v>1804</v>
      </c>
      <c r="C1816" s="22">
        <v>3.9900000000000005E-2</v>
      </c>
      <c r="D1816" s="14">
        <f>IF(ReturnsType="Relative", (C1816/C1815-1)*IRNow1*ApproxDuration(C1816,5), (C1816-C1815)*ApproxDuration(C1816,5))</f>
        <v>3.075033083998562E-4</v>
      </c>
      <c r="E1816" s="22">
        <f ca="1">IF(DataWindow&lt;(B1816-250),-CalcIM(OFFSET(D1815,0,0,-DataWindow,1),ConfLevel, metric, OFFSET($F$11,0,0,StressPeriod,1)),"")</f>
        <v>9.2957255670776881E-3</v>
      </c>
      <c r="F1816" s="22">
        <f>IF(ReturnsType2="Relative", (C1816/C1815-1)*IRNow1*ApproxDuration(C1816,5), (C1816-C1815)*ApproxDuration(C1816,5))</f>
        <v>3.075033083998562E-4</v>
      </c>
      <c r="G1816" s="15">
        <f ca="1">IF(DataWindow2&lt;(B1816-250),-CalcIM(OFFSET(F1815,0,0,-DataWindow2,1),ConfLevel2, metric2, OFFSET($D$11,0,0,StressPeriod2,1)),"")</f>
        <v>1.0561679230410842E-2</v>
      </c>
    </row>
    <row r="1817" spans="2:7" x14ac:dyDescent="0.3">
      <c r="B1817" s="7">
        <f t="shared" si="29"/>
        <v>1805</v>
      </c>
      <c r="C1817" s="22">
        <v>3.9399999999999998E-2</v>
      </c>
      <c r="D1817" s="14">
        <f>IF(ReturnsType="Relative", (C1817/C1816-1)*IRNow1*ApproxDuration(C1817,5), (C1817-C1816)*ApproxDuration(C1817,5))</f>
        <v>-1.5355180147571658E-3</v>
      </c>
      <c r="E1817" s="22">
        <f ca="1">IF(DataWindow&lt;(B1817-250),-CalcIM(OFFSET(D1816,0,0,-DataWindow,1),ConfLevel, metric, OFFSET($F$11,0,0,StressPeriod,1)),"")</f>
        <v>9.2957255670776881E-3</v>
      </c>
      <c r="F1817" s="22">
        <f>IF(ReturnsType2="Relative", (C1817/C1816-1)*IRNow1*ApproxDuration(C1817,5), (C1817-C1816)*ApproxDuration(C1817,5))</f>
        <v>-1.5355180147571658E-3</v>
      </c>
      <c r="G1817" s="15">
        <f ca="1">IF(DataWindow2&lt;(B1817-250),-CalcIM(OFFSET(F1816,0,0,-DataWindow2,1),ConfLevel2, metric2, OFFSET($D$11,0,0,StressPeriod2,1)),"")</f>
        <v>1.0561679230410842E-2</v>
      </c>
    </row>
    <row r="1818" spans="2:7" x14ac:dyDescent="0.3">
      <c r="B1818" s="7">
        <f t="shared" si="29"/>
        <v>1806</v>
      </c>
      <c r="C1818" s="22">
        <v>4.0500000000000001E-2</v>
      </c>
      <c r="D1818" s="14">
        <f>IF(ReturnsType="Relative", (C1818/C1817-1)*IRNow1*ApproxDuration(C1818,5), (C1818-C1817)*ApproxDuration(C1818,5))</f>
        <v>3.4119267198321201E-3</v>
      </c>
      <c r="E1818" s="22">
        <f ca="1">IF(DataWindow&lt;(B1818-250),-CalcIM(OFFSET(D1817,0,0,-DataWindow,1),ConfLevel, metric, OFFSET($F$11,0,0,StressPeriod,1)),"")</f>
        <v>9.2957255670776881E-3</v>
      </c>
      <c r="F1818" s="22">
        <f>IF(ReturnsType2="Relative", (C1818/C1817-1)*IRNow1*ApproxDuration(C1818,5), (C1818-C1817)*ApproxDuration(C1818,5))</f>
        <v>3.4119267198321201E-3</v>
      </c>
      <c r="G1818" s="15">
        <f ca="1">IF(DataWindow2&lt;(B1818-250),-CalcIM(OFFSET(F1817,0,0,-DataWindow2,1),ConfLevel2, metric2, OFFSET($D$11,0,0,StressPeriod2,1)),"")</f>
        <v>1.0561679230410842E-2</v>
      </c>
    </row>
    <row r="1819" spans="2:7" x14ac:dyDescent="0.3">
      <c r="B1819" s="7">
        <f t="shared" si="29"/>
        <v>1807</v>
      </c>
      <c r="C1819" s="22">
        <v>4.0999999999999995E-2</v>
      </c>
      <c r="D1819" s="14">
        <f>IF(ReturnsType="Relative", (C1819/C1818-1)*IRNow1*ApproxDuration(C1819,5), (C1819-C1818)*ApproxDuration(C1819,5))</f>
        <v>1.5069323868990489E-3</v>
      </c>
      <c r="E1819" s="22">
        <f ca="1">IF(DataWindow&lt;(B1819-250),-CalcIM(OFFSET(D1818,0,0,-DataWindow,1),ConfLevel, metric, OFFSET($F$11,0,0,StressPeriod,1)),"")</f>
        <v>9.2957255670776881E-3</v>
      </c>
      <c r="F1819" s="22">
        <f>IF(ReturnsType2="Relative", (C1819/C1818-1)*IRNow1*ApproxDuration(C1819,5), (C1819-C1818)*ApproxDuration(C1819,5))</f>
        <v>1.5069323868990489E-3</v>
      </c>
      <c r="G1819" s="15">
        <f ca="1">IF(DataWindow2&lt;(B1819-250),-CalcIM(OFFSET(F1818,0,0,-DataWindow2,1),ConfLevel2, metric2, OFFSET($D$11,0,0,StressPeriod2,1)),"")</f>
        <v>1.0561679230410842E-2</v>
      </c>
    </row>
    <row r="1820" spans="2:7" x14ac:dyDescent="0.3">
      <c r="B1820" s="7">
        <f t="shared" si="29"/>
        <v>1808</v>
      </c>
      <c r="C1820" s="22">
        <v>4.07E-2</v>
      </c>
      <c r="D1820" s="14">
        <f>IF(ReturnsType="Relative", (C1820/C1819-1)*IRNow1*ApproxDuration(C1820,5), (C1820-C1819)*ApproxDuration(C1820,5))</f>
        <v>-8.9378039491000308E-4</v>
      </c>
      <c r="E1820" s="22">
        <f ca="1">IF(DataWindow&lt;(B1820-250),-CalcIM(OFFSET(D1819,0,0,-DataWindow,1),ConfLevel, metric, OFFSET($F$11,0,0,StressPeriod,1)),"")</f>
        <v>9.2957255670776881E-3</v>
      </c>
      <c r="F1820" s="22">
        <f>IF(ReturnsType2="Relative", (C1820/C1819-1)*IRNow1*ApproxDuration(C1820,5), (C1820-C1819)*ApproxDuration(C1820,5))</f>
        <v>-8.9378039491000308E-4</v>
      </c>
      <c r="G1820" s="15">
        <f ca="1">IF(DataWindow2&lt;(B1820-250),-CalcIM(OFFSET(F1819,0,0,-DataWindow2,1),ConfLevel2, metric2, OFFSET($D$11,0,0,StressPeriod2,1)),"")</f>
        <v>1.0561679230410842E-2</v>
      </c>
    </row>
    <row r="1821" spans="2:7" x14ac:dyDescent="0.3">
      <c r="B1821" s="7">
        <f t="shared" si="29"/>
        <v>1809</v>
      </c>
      <c r="C1821" s="22">
        <v>4.0300000000000002E-2</v>
      </c>
      <c r="D1821" s="14">
        <f>IF(ReturnsType="Relative", (C1821/C1820-1)*IRNow1*ApproxDuration(C1821,5), (C1821-C1820)*ApproxDuration(C1821,5))</f>
        <v>-1.2016518386980498E-3</v>
      </c>
      <c r="E1821" s="22">
        <f ca="1">IF(DataWindow&lt;(B1821-250),-CalcIM(OFFSET(D1820,0,0,-DataWindow,1),ConfLevel, metric, OFFSET($F$11,0,0,StressPeriod,1)),"")</f>
        <v>9.2957255670776881E-3</v>
      </c>
      <c r="F1821" s="22">
        <f>IF(ReturnsType2="Relative", (C1821/C1820-1)*IRNow1*ApproxDuration(C1821,5), (C1821-C1820)*ApproxDuration(C1821,5))</f>
        <v>-1.2016518386980498E-3</v>
      </c>
      <c r="G1821" s="15">
        <f ca="1">IF(DataWindow2&lt;(B1821-250),-CalcIM(OFFSET(F1820,0,0,-DataWindow2,1),ConfLevel2, metric2, OFFSET($D$11,0,0,StressPeriod2,1)),"")</f>
        <v>1.0561679230410842E-2</v>
      </c>
    </row>
    <row r="1822" spans="2:7" x14ac:dyDescent="0.3">
      <c r="B1822" s="7">
        <f t="shared" si="29"/>
        <v>1810</v>
      </c>
      <c r="C1822" s="22">
        <v>4.1100000000000005E-2</v>
      </c>
      <c r="D1822" s="14">
        <f>IF(ReturnsType="Relative", (C1822/C1821-1)*IRNow1*ApproxDuration(C1822,5), (C1822-C1821)*ApproxDuration(C1822,5))</f>
        <v>2.422472549159573E-3</v>
      </c>
      <c r="E1822" s="22">
        <f ca="1">IF(DataWindow&lt;(B1822-250),-CalcIM(OFFSET(D1821,0,0,-DataWindow,1),ConfLevel, metric, OFFSET($F$11,0,0,StressPeriod,1)),"")</f>
        <v>9.2957255670776881E-3</v>
      </c>
      <c r="F1822" s="22">
        <f>IF(ReturnsType2="Relative", (C1822/C1821-1)*IRNow1*ApproxDuration(C1822,5), (C1822-C1821)*ApproxDuration(C1822,5))</f>
        <v>2.422472549159573E-3</v>
      </c>
      <c r="G1822" s="15">
        <f ca="1">IF(DataWindow2&lt;(B1822-250),-CalcIM(OFFSET(F1821,0,0,-DataWindow2,1),ConfLevel2, metric2, OFFSET($D$11,0,0,StressPeriod2,1)),"")</f>
        <v>1.0561679230410842E-2</v>
      </c>
    </row>
    <row r="1823" spans="2:7" x14ac:dyDescent="0.3">
      <c r="B1823" s="7">
        <f t="shared" si="29"/>
        <v>1811</v>
      </c>
      <c r="C1823" s="22">
        <v>4.0999999999999995E-2</v>
      </c>
      <c r="D1823" s="14">
        <f>IF(ReturnsType="Relative", (C1823/C1822-1)*IRNow1*ApproxDuration(C1823,5), (C1823-C1822)*ApproxDuration(C1823,5))</f>
        <v>-2.9698667479035424E-4</v>
      </c>
      <c r="E1823" s="22">
        <f ca="1">IF(DataWindow&lt;(B1823-250),-CalcIM(OFFSET(D1822,0,0,-DataWindow,1),ConfLevel, metric, OFFSET($F$11,0,0,StressPeriod,1)),"")</f>
        <v>9.2957255670776881E-3</v>
      </c>
      <c r="F1823" s="22">
        <f>IF(ReturnsType2="Relative", (C1823/C1822-1)*IRNow1*ApproxDuration(C1823,5), (C1823-C1822)*ApproxDuration(C1823,5))</f>
        <v>-2.9698667479035424E-4</v>
      </c>
      <c r="G1823" s="15">
        <f ca="1">IF(DataWindow2&lt;(B1823-250),-CalcIM(OFFSET(F1822,0,0,-DataWindow2,1),ConfLevel2, metric2, OFFSET($D$11,0,0,StressPeriod2,1)),"")</f>
        <v>1.0561679230410842E-2</v>
      </c>
    </row>
    <row r="1824" spans="2:7" x14ac:dyDescent="0.3">
      <c r="B1824" s="7">
        <f t="shared" si="29"/>
        <v>1812</v>
      </c>
      <c r="C1824" s="22">
        <v>4.1399999999999999E-2</v>
      </c>
      <c r="D1824" s="14">
        <f>IF(ReturnsType="Relative", (C1824/C1823-1)*IRNow1*ApproxDuration(C1824,5), (C1824-C1823)*ApproxDuration(C1824,5))</f>
        <v>1.1896946978521474E-3</v>
      </c>
      <c r="E1824" s="22">
        <f ca="1">IF(DataWindow&lt;(B1824-250),-CalcIM(OFFSET(D1823,0,0,-DataWindow,1),ConfLevel, metric, OFFSET($F$11,0,0,StressPeriod,1)),"")</f>
        <v>9.2957255670776881E-3</v>
      </c>
      <c r="F1824" s="22">
        <f>IF(ReturnsType2="Relative", (C1824/C1823-1)*IRNow1*ApproxDuration(C1824,5), (C1824-C1823)*ApproxDuration(C1824,5))</f>
        <v>1.1896946978521474E-3</v>
      </c>
      <c r="G1824" s="15">
        <f ca="1">IF(DataWindow2&lt;(B1824-250),-CalcIM(OFFSET(F1823,0,0,-DataWindow2,1),ConfLevel2, metric2, OFFSET($D$11,0,0,StressPeriod2,1)),"")</f>
        <v>1.0561679230410842E-2</v>
      </c>
    </row>
    <row r="1825" spans="2:7" x14ac:dyDescent="0.3">
      <c r="B1825" s="7">
        <f t="shared" si="29"/>
        <v>1813</v>
      </c>
      <c r="C1825" s="22">
        <v>4.1599999999999998E-2</v>
      </c>
      <c r="D1825" s="14">
        <f>IF(ReturnsType="Relative", (C1825/C1824-1)*IRNow1*ApproxDuration(C1825,5), (C1825-C1824)*ApproxDuration(C1825,5))</f>
        <v>5.8881572937310349E-4</v>
      </c>
      <c r="E1825" s="22">
        <f ca="1">IF(DataWindow&lt;(B1825-250),-CalcIM(OFFSET(D1824,0,0,-DataWindow,1),ConfLevel, metric, OFFSET($F$11,0,0,StressPeriod,1)),"")</f>
        <v>9.2957255670776881E-3</v>
      </c>
      <c r="F1825" s="22">
        <f>IF(ReturnsType2="Relative", (C1825/C1824-1)*IRNow1*ApproxDuration(C1825,5), (C1825-C1824)*ApproxDuration(C1825,5))</f>
        <v>5.8881572937310349E-4</v>
      </c>
      <c r="G1825" s="15">
        <f ca="1">IF(DataWindow2&lt;(B1825-250),-CalcIM(OFFSET(F1824,0,0,-DataWindow2,1),ConfLevel2, metric2, OFFSET($D$11,0,0,StressPeriod2,1)),"")</f>
        <v>1.0561679230410842E-2</v>
      </c>
    </row>
    <row r="1826" spans="2:7" x14ac:dyDescent="0.3">
      <c r="B1826" s="7">
        <f t="shared" si="29"/>
        <v>1814</v>
      </c>
      <c r="C1826" s="22">
        <v>4.1799999999999997E-2</v>
      </c>
      <c r="D1826" s="14">
        <f>IF(ReturnsType="Relative", (C1826/C1825-1)*IRNow1*ApproxDuration(C1826,5), (C1826-C1825)*ApproxDuration(C1826,5))</f>
        <v>5.8570213443456419E-4</v>
      </c>
      <c r="E1826" s="22">
        <f ca="1">IF(DataWindow&lt;(B1826-250),-CalcIM(OFFSET(D1825,0,0,-DataWindow,1),ConfLevel, metric, OFFSET($F$11,0,0,StressPeriod,1)),"")</f>
        <v>9.2957255670776881E-3</v>
      </c>
      <c r="F1826" s="22">
        <f>IF(ReturnsType2="Relative", (C1826/C1825-1)*IRNow1*ApproxDuration(C1826,5), (C1826-C1825)*ApproxDuration(C1826,5))</f>
        <v>5.8570213443456419E-4</v>
      </c>
      <c r="G1826" s="15">
        <f ca="1">IF(DataWindow2&lt;(B1826-250),-CalcIM(OFFSET(F1825,0,0,-DataWindow2,1),ConfLevel2, metric2, OFFSET($D$11,0,0,StressPeriod2,1)),"")</f>
        <v>1.0561679230410842E-2</v>
      </c>
    </row>
    <row r="1827" spans="2:7" x14ac:dyDescent="0.3">
      <c r="B1827" s="7">
        <f t="shared" si="29"/>
        <v>1815</v>
      </c>
      <c r="C1827" s="22">
        <v>4.1799999999999997E-2</v>
      </c>
      <c r="D1827" s="14">
        <f>IF(ReturnsType="Relative", (C1827/C1826-1)*IRNow1*ApproxDuration(C1827,5), (C1827-C1826)*ApproxDuration(C1827,5))</f>
        <v>0</v>
      </c>
      <c r="E1827" s="22">
        <f ca="1">IF(DataWindow&lt;(B1827-250),-CalcIM(OFFSET(D1826,0,0,-DataWindow,1),ConfLevel, metric, OFFSET($F$11,0,0,StressPeriod,1)),"")</f>
        <v>9.2957255670776881E-3</v>
      </c>
      <c r="F1827" s="22">
        <f>IF(ReturnsType2="Relative", (C1827/C1826-1)*IRNow1*ApproxDuration(C1827,5), (C1827-C1826)*ApproxDuration(C1827,5))</f>
        <v>0</v>
      </c>
      <c r="G1827" s="15">
        <f ca="1">IF(DataWindow2&lt;(B1827-250),-CalcIM(OFFSET(F1826,0,0,-DataWindow2,1),ConfLevel2, metric2, OFFSET($D$11,0,0,StressPeriod2,1)),"")</f>
        <v>1.0561679230410842E-2</v>
      </c>
    </row>
    <row r="1828" spans="2:7" x14ac:dyDescent="0.3">
      <c r="B1828" s="7">
        <f t="shared" si="29"/>
        <v>1816</v>
      </c>
      <c r="C1828" s="22">
        <v>4.2199999999999994E-2</v>
      </c>
      <c r="D1828" s="14">
        <f>IF(ReturnsType="Relative", (C1828/C1827-1)*IRNow1*ApproxDuration(C1828,5), (C1828-C1827)*ApproxDuration(C1828,5))</f>
        <v>1.164674979978133E-3</v>
      </c>
      <c r="E1828" s="22">
        <f ca="1">IF(DataWindow&lt;(B1828-250),-CalcIM(OFFSET(D1827,0,0,-DataWindow,1),ConfLevel, metric, OFFSET($F$11,0,0,StressPeriod,1)),"")</f>
        <v>9.2957255670776881E-3</v>
      </c>
      <c r="F1828" s="22">
        <f>IF(ReturnsType2="Relative", (C1828/C1827-1)*IRNow1*ApproxDuration(C1828,5), (C1828-C1827)*ApproxDuration(C1828,5))</f>
        <v>1.164674979978133E-3</v>
      </c>
      <c r="G1828" s="15">
        <f ca="1">IF(DataWindow2&lt;(B1828-250),-CalcIM(OFFSET(F1827,0,0,-DataWindow2,1),ConfLevel2, metric2, OFFSET($D$11,0,0,StressPeriod2,1)),"")</f>
        <v>1.0561679230410842E-2</v>
      </c>
    </row>
    <row r="1829" spans="2:7" x14ac:dyDescent="0.3">
      <c r="B1829" s="7">
        <f t="shared" si="29"/>
        <v>1817</v>
      </c>
      <c r="C1829" s="22">
        <v>4.1900000000000007E-2</v>
      </c>
      <c r="D1829" s="14">
        <f>IF(ReturnsType="Relative", (C1829/C1828-1)*IRNow1*ApproxDuration(C1829,5), (C1829-C1828)*ApproxDuration(C1829,5))</f>
        <v>-8.6585297910387249E-4</v>
      </c>
      <c r="E1829" s="22">
        <f ca="1">IF(DataWindow&lt;(B1829-250),-CalcIM(OFFSET(D1828,0,0,-DataWindow,1),ConfLevel, metric, OFFSET($F$11,0,0,StressPeriod,1)),"")</f>
        <v>9.2957255670776881E-3</v>
      </c>
      <c r="F1829" s="22">
        <f>IF(ReturnsType2="Relative", (C1829/C1828-1)*IRNow1*ApproxDuration(C1829,5), (C1829-C1828)*ApproxDuration(C1829,5))</f>
        <v>-8.6585297910387249E-4</v>
      </c>
      <c r="G1829" s="15">
        <f ca="1">IF(DataWindow2&lt;(B1829-250),-CalcIM(OFFSET(F1828,0,0,-DataWindow2,1),ConfLevel2, metric2, OFFSET($D$11,0,0,StressPeriod2,1)),"")</f>
        <v>1.0561679230410842E-2</v>
      </c>
    </row>
    <row r="1830" spans="2:7" x14ac:dyDescent="0.3">
      <c r="B1830" s="7">
        <f t="shared" si="29"/>
        <v>1818</v>
      </c>
      <c r="C1830" s="22">
        <v>4.1799999999999997E-2</v>
      </c>
      <c r="D1830" s="14">
        <f>IF(ReturnsType="Relative", (C1830/C1829-1)*IRNow1*ApproxDuration(C1830,5), (C1830-C1829)*ApproxDuration(C1830,5))</f>
        <v>-2.9075428153318289E-4</v>
      </c>
      <c r="E1830" s="22">
        <f ca="1">IF(DataWindow&lt;(B1830-250),-CalcIM(OFFSET(D1829,0,0,-DataWindow,1),ConfLevel, metric, OFFSET($F$11,0,0,StressPeriod,1)),"")</f>
        <v>9.2957255670776881E-3</v>
      </c>
      <c r="F1830" s="22">
        <f>IF(ReturnsType2="Relative", (C1830/C1829-1)*IRNow1*ApproxDuration(C1830,5), (C1830-C1829)*ApproxDuration(C1830,5))</f>
        <v>-2.9075428153318289E-4</v>
      </c>
      <c r="G1830" s="15">
        <f ca="1">IF(DataWindow2&lt;(B1830-250),-CalcIM(OFFSET(F1829,0,0,-DataWindow2,1),ConfLevel2, metric2, OFFSET($D$11,0,0,StressPeriod2,1)),"")</f>
        <v>1.0561679230410842E-2</v>
      </c>
    </row>
    <row r="1831" spans="2:7" x14ac:dyDescent="0.3">
      <c r="B1831" s="7">
        <f t="shared" si="29"/>
        <v>1819</v>
      </c>
      <c r="C1831" s="22">
        <v>4.2800000000000005E-2</v>
      </c>
      <c r="D1831" s="14">
        <f>IF(ReturnsType="Relative", (C1831/C1830-1)*IRNow1*ApproxDuration(C1831,5), (C1831-C1830)*ApproxDuration(C1831,5))</f>
        <v>2.9074775323009276E-3</v>
      </c>
      <c r="E1831" s="22">
        <f ca="1">IF(DataWindow&lt;(B1831-250),-CalcIM(OFFSET(D1830,0,0,-DataWindow,1),ConfLevel, metric, OFFSET($F$11,0,0,StressPeriod,1)),"")</f>
        <v>9.2957255670776881E-3</v>
      </c>
      <c r="F1831" s="22">
        <f>IF(ReturnsType2="Relative", (C1831/C1830-1)*IRNow1*ApproxDuration(C1831,5), (C1831-C1830)*ApproxDuration(C1831,5))</f>
        <v>2.9074775323009276E-3</v>
      </c>
      <c r="G1831" s="15">
        <f ca="1">IF(DataWindow2&lt;(B1831-250),-CalcIM(OFFSET(F1830,0,0,-DataWindow2,1),ConfLevel2, metric2, OFFSET($D$11,0,0,StressPeriod2,1)),"")</f>
        <v>1.0561679230410842E-2</v>
      </c>
    </row>
    <row r="1832" spans="2:7" x14ac:dyDescent="0.3">
      <c r="B1832" s="7">
        <f t="shared" si="29"/>
        <v>1820</v>
      </c>
      <c r="C1832" s="22">
        <v>4.2199999999999994E-2</v>
      </c>
      <c r="D1832" s="14">
        <f>IF(ReturnsType="Relative", (C1832/C1831-1)*IRNow1*ApproxDuration(C1832,5), (C1832-C1831)*ApproxDuration(C1832,5))</f>
        <v>-1.7061944216035048E-3</v>
      </c>
      <c r="E1832" s="22">
        <f ca="1">IF(DataWindow&lt;(B1832-250),-CalcIM(OFFSET(D1831,0,0,-DataWindow,1),ConfLevel, metric, OFFSET($F$11,0,0,StressPeriod,1)),"")</f>
        <v>9.2957255670776881E-3</v>
      </c>
      <c r="F1832" s="22">
        <f>IF(ReturnsType2="Relative", (C1832/C1831-1)*IRNow1*ApproxDuration(C1832,5), (C1832-C1831)*ApproxDuration(C1832,5))</f>
        <v>-1.7061944216035048E-3</v>
      </c>
      <c r="G1832" s="15">
        <f ca="1">IF(DataWindow2&lt;(B1832-250),-CalcIM(OFFSET(F1831,0,0,-DataWindow2,1),ConfLevel2, metric2, OFFSET($D$11,0,0,StressPeriod2,1)),"")</f>
        <v>1.0561679230410842E-2</v>
      </c>
    </row>
    <row r="1833" spans="2:7" x14ac:dyDescent="0.3">
      <c r="B1833" s="7">
        <f t="shared" si="29"/>
        <v>1821</v>
      </c>
      <c r="C1833" s="22">
        <v>4.2500000000000003E-2</v>
      </c>
      <c r="D1833" s="14">
        <f>IF(ReturnsType="Relative", (C1833/C1832-1)*IRNow1*ApproxDuration(C1833,5), (C1833-C1832)*ApproxDuration(C1833,5))</f>
        <v>8.6460074591373712E-4</v>
      </c>
      <c r="E1833" s="22">
        <f ca="1">IF(DataWindow&lt;(B1833-250),-CalcIM(OFFSET(D1832,0,0,-DataWindow,1),ConfLevel, metric, OFFSET($F$11,0,0,StressPeriod,1)),"")</f>
        <v>9.2957255670776881E-3</v>
      </c>
      <c r="F1833" s="22">
        <f>IF(ReturnsType2="Relative", (C1833/C1832-1)*IRNow1*ApproxDuration(C1833,5), (C1833-C1832)*ApproxDuration(C1833,5))</f>
        <v>8.6460074591373712E-4</v>
      </c>
      <c r="G1833" s="15">
        <f ca="1">IF(DataWindow2&lt;(B1833-250),-CalcIM(OFFSET(F1832,0,0,-DataWindow2,1),ConfLevel2, metric2, OFFSET($D$11,0,0,StressPeriod2,1)),"")</f>
        <v>1.0561679230410842E-2</v>
      </c>
    </row>
    <row r="1834" spans="2:7" x14ac:dyDescent="0.3">
      <c r="B1834" s="7">
        <f t="shared" si="29"/>
        <v>1822</v>
      </c>
      <c r="C1834" s="22">
        <v>4.24E-2</v>
      </c>
      <c r="D1834" s="14">
        <f>IF(ReturnsType="Relative", (C1834/C1833-1)*IRNow1*ApproxDuration(C1834,5), (C1834-C1833)*ApproxDuration(C1834,5))</f>
        <v>-2.8623491485597571E-4</v>
      </c>
      <c r="E1834" s="22">
        <f ca="1">IF(DataWindow&lt;(B1834-250),-CalcIM(OFFSET(D1833,0,0,-DataWindow,1),ConfLevel, metric, OFFSET($F$11,0,0,StressPeriod,1)),"")</f>
        <v>9.2957255670776881E-3</v>
      </c>
      <c r="F1834" s="22">
        <f>IF(ReturnsType2="Relative", (C1834/C1833-1)*IRNow1*ApproxDuration(C1834,5), (C1834-C1833)*ApproxDuration(C1834,5))</f>
        <v>-2.8623491485597571E-4</v>
      </c>
      <c r="G1834" s="15">
        <f ca="1">IF(DataWindow2&lt;(B1834-250),-CalcIM(OFFSET(F1833,0,0,-DataWindow2,1),ConfLevel2, metric2, OFFSET($D$11,0,0,StressPeriod2,1)),"")</f>
        <v>1.0561679230410842E-2</v>
      </c>
    </row>
    <row r="1835" spans="2:7" x14ac:dyDescent="0.3">
      <c r="B1835" s="7">
        <f t="shared" si="29"/>
        <v>1823</v>
      </c>
      <c r="C1835" s="22">
        <v>4.2599999999999999E-2</v>
      </c>
      <c r="D1835" s="14">
        <f>IF(ReturnsType="Relative", (C1835/C1834-1)*IRNow1*ApproxDuration(C1835,5), (C1835-C1834)*ApproxDuration(C1835,5))</f>
        <v>5.7354330489357733E-4</v>
      </c>
      <c r="E1835" s="22">
        <f ca="1">IF(DataWindow&lt;(B1835-250),-CalcIM(OFFSET(D1834,0,0,-DataWindow,1),ConfLevel, metric, OFFSET($F$11,0,0,StressPeriod,1)),"")</f>
        <v>9.2957255670776881E-3</v>
      </c>
      <c r="F1835" s="22">
        <f>IF(ReturnsType2="Relative", (C1835/C1834-1)*IRNow1*ApproxDuration(C1835,5), (C1835-C1834)*ApproxDuration(C1835,5))</f>
        <v>5.7354330489357733E-4</v>
      </c>
      <c r="G1835" s="15">
        <f ca="1">IF(DataWindow2&lt;(B1835-250),-CalcIM(OFFSET(F1834,0,0,-DataWindow2,1),ConfLevel2, metric2, OFFSET($D$11,0,0,StressPeriod2,1)),"")</f>
        <v>1.0561679230410842E-2</v>
      </c>
    </row>
    <row r="1836" spans="2:7" x14ac:dyDescent="0.3">
      <c r="B1836" s="7">
        <f t="shared" si="29"/>
        <v>1824</v>
      </c>
      <c r="C1836" s="22">
        <v>4.2000000000000003E-2</v>
      </c>
      <c r="D1836" s="14">
        <f>IF(ReturnsType="Relative", (C1836/C1835-1)*IRNow1*ApproxDuration(C1836,5), (C1836-C1835)*ApproxDuration(C1836,5))</f>
        <v>-1.7150319781371233E-3</v>
      </c>
      <c r="E1836" s="22">
        <f ca="1">IF(DataWindow&lt;(B1836-250),-CalcIM(OFFSET(D1835,0,0,-DataWindow,1),ConfLevel, metric, OFFSET($F$11,0,0,StressPeriod,1)),"")</f>
        <v>9.2957255670776881E-3</v>
      </c>
      <c r="F1836" s="22">
        <f>IF(ReturnsType2="Relative", (C1836/C1835-1)*IRNow1*ApproxDuration(C1836,5), (C1836-C1835)*ApproxDuration(C1836,5))</f>
        <v>-1.7150319781371233E-3</v>
      </c>
      <c r="G1836" s="15">
        <f ca="1">IF(DataWindow2&lt;(B1836-250),-CalcIM(OFFSET(F1835,0,0,-DataWindow2,1),ConfLevel2, metric2, OFFSET($D$11,0,0,StressPeriod2,1)),"")</f>
        <v>1.0561679230410842E-2</v>
      </c>
    </row>
    <row r="1837" spans="2:7" x14ac:dyDescent="0.3">
      <c r="B1837" s="7">
        <f t="shared" si="29"/>
        <v>1825</v>
      </c>
      <c r="C1837" s="22">
        <v>4.2900000000000001E-2</v>
      </c>
      <c r="D1837" s="14">
        <f>IF(ReturnsType="Relative", (C1837/C1836-1)*IRNow1*ApproxDuration(C1837,5), (C1837-C1836)*ApproxDuration(C1837,5))</f>
        <v>2.6036414002191138E-3</v>
      </c>
      <c r="E1837" s="22">
        <f ca="1">IF(DataWindow&lt;(B1837-250),-CalcIM(OFFSET(D1836,0,0,-DataWindow,1),ConfLevel, metric, OFFSET($F$11,0,0,StressPeriod,1)),"")</f>
        <v>9.2957255670776881E-3</v>
      </c>
      <c r="F1837" s="22">
        <f>IF(ReturnsType2="Relative", (C1837/C1836-1)*IRNow1*ApproxDuration(C1837,5), (C1837-C1836)*ApproxDuration(C1837,5))</f>
        <v>2.6036414002191138E-3</v>
      </c>
      <c r="G1837" s="15">
        <f ca="1">IF(DataWindow2&lt;(B1837-250),-CalcIM(OFFSET(F1836,0,0,-DataWindow2,1),ConfLevel2, metric2, OFFSET($D$11,0,0,StressPeriod2,1)),"")</f>
        <v>1.0561679230410842E-2</v>
      </c>
    </row>
    <row r="1838" spans="2:7" x14ac:dyDescent="0.3">
      <c r="B1838" s="7">
        <f t="shared" si="29"/>
        <v>1826</v>
      </c>
      <c r="C1838" s="22">
        <v>4.3200000000000002E-2</v>
      </c>
      <c r="D1838" s="14">
        <f>IF(ReturnsType="Relative", (C1838/C1837-1)*IRNow1*ApproxDuration(C1838,5), (C1838-C1837)*ApproxDuration(C1838,5))</f>
        <v>8.4905899530823012E-4</v>
      </c>
      <c r="E1838" s="22">
        <f ca="1">IF(DataWindow&lt;(B1838-250),-CalcIM(OFFSET(D1837,0,0,-DataWindow,1),ConfLevel, metric, OFFSET($F$11,0,0,StressPeriod,1)),"")</f>
        <v>9.2957255670776881E-3</v>
      </c>
      <c r="F1838" s="22">
        <f>IF(ReturnsType2="Relative", (C1838/C1837-1)*IRNow1*ApproxDuration(C1838,5), (C1838-C1837)*ApproxDuration(C1838,5))</f>
        <v>8.4905899530823012E-4</v>
      </c>
      <c r="G1838" s="15">
        <f ca="1">IF(DataWindow2&lt;(B1838-250),-CalcIM(OFFSET(F1837,0,0,-DataWindow2,1),ConfLevel2, metric2, OFFSET($D$11,0,0,StressPeriod2,1)),"")</f>
        <v>1.0561679230410842E-2</v>
      </c>
    </row>
    <row r="1839" spans="2:7" x14ac:dyDescent="0.3">
      <c r="B1839" s="7">
        <f t="shared" si="29"/>
        <v>1827</v>
      </c>
      <c r="C1839" s="22">
        <v>4.3400000000000001E-2</v>
      </c>
      <c r="D1839" s="14">
        <f>IF(ReturnsType="Relative", (C1839/C1838-1)*IRNow1*ApproxDuration(C1839,5), (C1839-C1838)*ApproxDuration(C1839,5))</f>
        <v>5.6183764601092946E-4</v>
      </c>
      <c r="E1839" s="22">
        <f ca="1">IF(DataWindow&lt;(B1839-250),-CalcIM(OFFSET(D1838,0,0,-DataWindow,1),ConfLevel, metric, OFFSET($F$11,0,0,StressPeriod,1)),"")</f>
        <v>9.2957255670776881E-3</v>
      </c>
      <c r="F1839" s="22">
        <f>IF(ReturnsType2="Relative", (C1839/C1838-1)*IRNow1*ApproxDuration(C1839,5), (C1839-C1838)*ApproxDuration(C1839,5))</f>
        <v>5.6183764601092946E-4</v>
      </c>
      <c r="G1839" s="15">
        <f ca="1">IF(DataWindow2&lt;(B1839-250),-CalcIM(OFFSET(F1838,0,0,-DataWindow2,1),ConfLevel2, metric2, OFFSET($D$11,0,0,StressPeriod2,1)),"")</f>
        <v>1.0561679230410842E-2</v>
      </c>
    </row>
    <row r="1840" spans="2:7" x14ac:dyDescent="0.3">
      <c r="B1840" s="7">
        <f t="shared" si="29"/>
        <v>1828</v>
      </c>
      <c r="C1840" s="22">
        <v>4.2999999999999997E-2</v>
      </c>
      <c r="D1840" s="14">
        <f>IF(ReturnsType="Relative", (C1840/C1839-1)*IRNow1*ApproxDuration(C1840,5), (C1840-C1839)*ApproxDuration(C1840,5))</f>
        <v>-1.1195758472215657E-3</v>
      </c>
      <c r="E1840" s="22">
        <f ca="1">IF(DataWindow&lt;(B1840-250),-CalcIM(OFFSET(D1839,0,0,-DataWindow,1),ConfLevel, metric, OFFSET($F$11,0,0,StressPeriod,1)),"")</f>
        <v>9.2957255670776881E-3</v>
      </c>
      <c r="F1840" s="22">
        <f>IF(ReturnsType2="Relative", (C1840/C1839-1)*IRNow1*ApproxDuration(C1840,5), (C1840-C1839)*ApproxDuration(C1840,5))</f>
        <v>-1.1195758472215657E-3</v>
      </c>
      <c r="G1840" s="15">
        <f ca="1">IF(DataWindow2&lt;(B1840-250),-CalcIM(OFFSET(F1839,0,0,-DataWindow2,1),ConfLevel2, metric2, OFFSET($D$11,0,0,StressPeriod2,1)),"")</f>
        <v>1.0561679230410842E-2</v>
      </c>
    </row>
    <row r="1841" spans="2:7" x14ac:dyDescent="0.3">
      <c r="B1841" s="7">
        <f t="shared" si="29"/>
        <v>1829</v>
      </c>
      <c r="C1841" s="22">
        <v>4.3200000000000002E-2</v>
      </c>
      <c r="D1841" s="14">
        <f>IF(ReturnsType="Relative", (C1841/C1840-1)*IRNow1*ApproxDuration(C1841,5), (C1841-C1840)*ApproxDuration(C1841,5))</f>
        <v>5.6472295967012909E-4</v>
      </c>
      <c r="E1841" s="22">
        <f ca="1">IF(DataWindow&lt;(B1841-250),-CalcIM(OFFSET(D1840,0,0,-DataWindow,1),ConfLevel, metric, OFFSET($F$11,0,0,StressPeriod,1)),"")</f>
        <v>9.2957255670776881E-3</v>
      </c>
      <c r="F1841" s="22">
        <f>IF(ReturnsType2="Relative", (C1841/C1840-1)*IRNow1*ApproxDuration(C1841,5), (C1841-C1840)*ApproxDuration(C1841,5))</f>
        <v>5.6472295967012909E-4</v>
      </c>
      <c r="G1841" s="15">
        <f ca="1">IF(DataWindow2&lt;(B1841-250),-CalcIM(OFFSET(F1840,0,0,-DataWindow2,1),ConfLevel2, metric2, OFFSET($D$11,0,0,StressPeriod2,1)),"")</f>
        <v>1.0561679230410842E-2</v>
      </c>
    </row>
    <row r="1842" spans="2:7" x14ac:dyDescent="0.3">
      <c r="B1842" s="7">
        <f t="shared" si="29"/>
        <v>1830</v>
      </c>
      <c r="C1842" s="22">
        <v>4.3899999999999995E-2</v>
      </c>
      <c r="D1842" s="14">
        <f>IF(ReturnsType="Relative", (C1842/C1841-1)*IRNow1*ApproxDuration(C1842,5), (C1842-C1841)*ApproxDuration(C1842,5))</f>
        <v>1.9640644876833258E-3</v>
      </c>
      <c r="E1842" s="22">
        <f ca="1">IF(DataWindow&lt;(B1842-250),-CalcIM(OFFSET(D1841,0,0,-DataWindow,1),ConfLevel, metric, OFFSET($F$11,0,0,StressPeriod,1)),"")</f>
        <v>9.2957255670776881E-3</v>
      </c>
      <c r="F1842" s="22">
        <f>IF(ReturnsType2="Relative", (C1842/C1841-1)*IRNow1*ApproxDuration(C1842,5), (C1842-C1841)*ApproxDuration(C1842,5))</f>
        <v>1.9640644876833258E-3</v>
      </c>
      <c r="G1842" s="15">
        <f ca="1">IF(DataWindow2&lt;(B1842-250),-CalcIM(OFFSET(F1841,0,0,-DataWindow2,1),ConfLevel2, metric2, OFFSET($D$11,0,0,StressPeriod2,1)),"")</f>
        <v>1.0561679230410842E-2</v>
      </c>
    </row>
    <row r="1843" spans="2:7" x14ac:dyDescent="0.3">
      <c r="B1843" s="7">
        <f t="shared" si="29"/>
        <v>1831</v>
      </c>
      <c r="C1843" s="22">
        <v>4.4199999999999996E-2</v>
      </c>
      <c r="D1843" s="14">
        <f>IF(ReturnsType="Relative", (C1843/C1842-1)*IRNow1*ApproxDuration(C1843,5), (C1843-C1842)*ApproxDuration(C1843,5))</f>
        <v>8.277218326562029E-4</v>
      </c>
      <c r="E1843" s="22">
        <f ca="1">IF(DataWindow&lt;(B1843-250),-CalcIM(OFFSET(D1842,0,0,-DataWindow,1),ConfLevel, metric, OFFSET($F$11,0,0,StressPeriod,1)),"")</f>
        <v>9.2957255670776881E-3</v>
      </c>
      <c r="F1843" s="22">
        <f>IF(ReturnsType2="Relative", (C1843/C1842-1)*IRNow1*ApproxDuration(C1843,5), (C1843-C1842)*ApproxDuration(C1843,5))</f>
        <v>8.277218326562029E-4</v>
      </c>
      <c r="G1843" s="15">
        <f ca="1">IF(DataWindow2&lt;(B1843-250),-CalcIM(OFFSET(F1842,0,0,-DataWindow2,1),ConfLevel2, metric2, OFFSET($D$11,0,0,StressPeriod2,1)),"")</f>
        <v>1.0561679230410842E-2</v>
      </c>
    </row>
    <row r="1844" spans="2:7" x14ac:dyDescent="0.3">
      <c r="B1844" s="7">
        <f t="shared" si="29"/>
        <v>1832</v>
      </c>
      <c r="C1844" s="22">
        <v>4.3899999999999995E-2</v>
      </c>
      <c r="D1844" s="14">
        <f>IF(ReturnsType="Relative", (C1844/C1843-1)*IRNow1*ApproxDuration(C1844,5), (C1844-C1843)*ApproxDuration(C1844,5))</f>
        <v>-8.2269798837674693E-4</v>
      </c>
      <c r="E1844" s="22">
        <f ca="1">IF(DataWindow&lt;(B1844-250),-CalcIM(OFFSET(D1843,0,0,-DataWindow,1),ConfLevel, metric, OFFSET($F$11,0,0,StressPeriod,1)),"")</f>
        <v>9.2957255670776881E-3</v>
      </c>
      <c r="F1844" s="22">
        <f>IF(ReturnsType2="Relative", (C1844/C1843-1)*IRNow1*ApproxDuration(C1844,5), (C1844-C1843)*ApproxDuration(C1844,5))</f>
        <v>-8.2269798837674693E-4</v>
      </c>
      <c r="G1844" s="15">
        <f ca="1">IF(DataWindow2&lt;(B1844-250),-CalcIM(OFFSET(F1843,0,0,-DataWindow2,1),ConfLevel2, metric2, OFFSET($D$11,0,0,StressPeriod2,1)),"")</f>
        <v>1.0561679230410842E-2</v>
      </c>
    </row>
    <row r="1845" spans="2:7" x14ac:dyDescent="0.3">
      <c r="B1845" s="7">
        <f t="shared" si="29"/>
        <v>1833</v>
      </c>
      <c r="C1845" s="22">
        <v>4.4000000000000004E-2</v>
      </c>
      <c r="D1845" s="14">
        <f>IF(ReturnsType="Relative", (C1845/C1844-1)*IRNow1*ApproxDuration(C1845,5), (C1845-C1844)*ApproxDuration(C1845,5))</f>
        <v>2.7604019750537666E-4</v>
      </c>
      <c r="E1845" s="22">
        <f ca="1">IF(DataWindow&lt;(B1845-250),-CalcIM(OFFSET(D1844,0,0,-DataWindow,1),ConfLevel, metric, OFFSET($F$11,0,0,StressPeriod,1)),"")</f>
        <v>9.2957255670776881E-3</v>
      </c>
      <c r="F1845" s="22">
        <f>IF(ReturnsType2="Relative", (C1845/C1844-1)*IRNow1*ApproxDuration(C1845,5), (C1845-C1844)*ApproxDuration(C1845,5))</f>
        <v>2.7604019750537666E-4</v>
      </c>
      <c r="G1845" s="15">
        <f ca="1">IF(DataWindow2&lt;(B1845-250),-CalcIM(OFFSET(F1844,0,0,-DataWindow2,1),ConfLevel2, metric2, OFFSET($D$11,0,0,StressPeriod2,1)),"")</f>
        <v>1.0561679230410842E-2</v>
      </c>
    </row>
    <row r="1846" spans="2:7" x14ac:dyDescent="0.3">
      <c r="B1846" s="7">
        <f t="shared" si="29"/>
        <v>1834</v>
      </c>
      <c r="C1846" s="22">
        <v>4.3299999999999998E-2</v>
      </c>
      <c r="D1846" s="14">
        <f>IF(ReturnsType="Relative", (C1846/C1845-1)*IRNow1*ApproxDuration(C1846,5), (C1846-C1845)*ApproxDuration(C1846,5))</f>
        <v>-1.9311437591652053E-3</v>
      </c>
      <c r="E1846" s="22">
        <f ca="1">IF(DataWindow&lt;(B1846-250),-CalcIM(OFFSET(D1845,0,0,-DataWindow,1),ConfLevel, metric, OFFSET($F$11,0,0,StressPeriod,1)),"")</f>
        <v>9.2957255670776881E-3</v>
      </c>
      <c r="F1846" s="22">
        <f>IF(ReturnsType2="Relative", (C1846/C1845-1)*IRNow1*ApproxDuration(C1846,5), (C1846-C1845)*ApproxDuration(C1846,5))</f>
        <v>-1.9311437591652053E-3</v>
      </c>
      <c r="G1846" s="15">
        <f ca="1">IF(DataWindow2&lt;(B1846-250),-CalcIM(OFFSET(F1845,0,0,-DataWindow2,1),ConfLevel2, metric2, OFFSET($D$11,0,0,StressPeriod2,1)),"")</f>
        <v>1.0561679230410842E-2</v>
      </c>
    </row>
    <row r="1847" spans="2:7" x14ac:dyDescent="0.3">
      <c r="B1847" s="7">
        <f t="shared" si="29"/>
        <v>1835</v>
      </c>
      <c r="C1847" s="22">
        <v>4.24E-2</v>
      </c>
      <c r="D1847" s="14">
        <f>IF(ReturnsType="Relative", (C1847/C1846-1)*IRNow1*ApproxDuration(C1847,5), (C1847-C1846)*ApproxDuration(C1847,5))</f>
        <v>-2.5285185896629699E-3</v>
      </c>
      <c r="E1847" s="22">
        <f ca="1">IF(DataWindow&lt;(B1847-250),-CalcIM(OFFSET(D1846,0,0,-DataWindow,1),ConfLevel, metric, OFFSET($F$11,0,0,StressPeriod,1)),"")</f>
        <v>9.2957255670776881E-3</v>
      </c>
      <c r="F1847" s="22">
        <f>IF(ReturnsType2="Relative", (C1847/C1846-1)*IRNow1*ApproxDuration(C1847,5), (C1847-C1846)*ApproxDuration(C1847,5))</f>
        <v>-2.5285185896629699E-3</v>
      </c>
      <c r="G1847" s="15">
        <f ca="1">IF(DataWindow2&lt;(B1847-250),-CalcIM(OFFSET(F1846,0,0,-DataWindow2,1),ConfLevel2, metric2, OFFSET($D$11,0,0,StressPeriod2,1)),"")</f>
        <v>1.0561679230410842E-2</v>
      </c>
    </row>
    <row r="1848" spans="2:7" x14ac:dyDescent="0.3">
      <c r="B1848" s="7">
        <f t="shared" si="29"/>
        <v>1836</v>
      </c>
      <c r="C1848" s="22">
        <v>4.2699999999999995E-2</v>
      </c>
      <c r="D1848" s="14">
        <f>IF(ReturnsType="Relative", (C1848/C1847-1)*IRNow1*ApproxDuration(C1848,5), (C1848-C1847)*ApproxDuration(C1848,5))</f>
        <v>8.6010754207747951E-4</v>
      </c>
      <c r="E1848" s="22">
        <f ca="1">IF(DataWindow&lt;(B1848-250),-CalcIM(OFFSET(D1847,0,0,-DataWindow,1),ConfLevel, metric, OFFSET($F$11,0,0,StressPeriod,1)),"")</f>
        <v>9.2957255670776881E-3</v>
      </c>
      <c r="F1848" s="22">
        <f>IF(ReturnsType2="Relative", (C1848/C1847-1)*IRNow1*ApproxDuration(C1848,5), (C1848-C1847)*ApproxDuration(C1848,5))</f>
        <v>8.6010754207747951E-4</v>
      </c>
      <c r="G1848" s="15">
        <f ca="1">IF(DataWindow2&lt;(B1848-250),-CalcIM(OFFSET(F1847,0,0,-DataWindow2,1),ConfLevel2, metric2, OFFSET($D$11,0,0,StressPeriod2,1)),"")</f>
        <v>1.0561679230410842E-2</v>
      </c>
    </row>
    <row r="1849" spans="2:7" x14ac:dyDescent="0.3">
      <c r="B1849" s="7">
        <f t="shared" si="29"/>
        <v>1837</v>
      </c>
      <c r="C1849" s="22">
        <v>4.2300000000000004E-2</v>
      </c>
      <c r="D1849" s="14">
        <f>IF(ReturnsType="Relative", (C1849/C1848-1)*IRNow1*ApproxDuration(C1849,5), (C1849-C1848)*ApproxDuration(C1849,5))</f>
        <v>-1.1398518248877569E-3</v>
      </c>
      <c r="E1849" s="22">
        <f ca="1">IF(DataWindow&lt;(B1849-250),-CalcIM(OFFSET(D1848,0,0,-DataWindow,1),ConfLevel, metric, OFFSET($F$11,0,0,StressPeriod,1)),"")</f>
        <v>9.2957255670776881E-3</v>
      </c>
      <c r="F1849" s="22">
        <f>IF(ReturnsType2="Relative", (C1849/C1848-1)*IRNow1*ApproxDuration(C1849,5), (C1849-C1848)*ApproxDuration(C1849,5))</f>
        <v>-1.1398518248877569E-3</v>
      </c>
      <c r="G1849" s="15">
        <f ca="1">IF(DataWindow2&lt;(B1849-250),-CalcIM(OFFSET(F1848,0,0,-DataWindow2,1),ConfLevel2, metric2, OFFSET($D$11,0,0,StressPeriod2,1)),"")</f>
        <v>1.0561679230410842E-2</v>
      </c>
    </row>
    <row r="1850" spans="2:7" x14ac:dyDescent="0.3">
      <c r="B1850" s="7">
        <f t="shared" si="29"/>
        <v>1838</v>
      </c>
      <c r="C1850" s="22">
        <v>4.2699999999999995E-2</v>
      </c>
      <c r="D1850" s="14">
        <f>IF(ReturnsType="Relative", (C1850/C1849-1)*IRNow1*ApproxDuration(C1850,5), (C1850-C1849)*ApproxDuration(C1850,5))</f>
        <v>1.1495211909876904E-3</v>
      </c>
      <c r="E1850" s="22">
        <f ca="1">IF(DataWindow&lt;(B1850-250),-CalcIM(OFFSET(D1849,0,0,-DataWindow,1),ConfLevel, metric, OFFSET($F$11,0,0,StressPeriod,1)),"")</f>
        <v>9.2957255670776881E-3</v>
      </c>
      <c r="F1850" s="22">
        <f>IF(ReturnsType2="Relative", (C1850/C1849-1)*IRNow1*ApproxDuration(C1850,5), (C1850-C1849)*ApproxDuration(C1850,5))</f>
        <v>1.1495211909876904E-3</v>
      </c>
      <c r="G1850" s="15">
        <f ca="1">IF(DataWindow2&lt;(B1850-250),-CalcIM(OFFSET(F1849,0,0,-DataWindow2,1),ConfLevel2, metric2, OFFSET($D$11,0,0,StressPeriod2,1)),"")</f>
        <v>1.0561679230410842E-2</v>
      </c>
    </row>
    <row r="1851" spans="2:7" x14ac:dyDescent="0.3">
      <c r="B1851" s="7">
        <f t="shared" si="29"/>
        <v>1839</v>
      </c>
      <c r="C1851" s="22">
        <v>4.2199999999999994E-2</v>
      </c>
      <c r="D1851" s="14">
        <f>IF(ReturnsType="Relative", (C1851/C1850-1)*IRNow1*ApproxDuration(C1851,5), (C1851-C1850)*ApproxDuration(C1851,5))</f>
        <v>-1.4251584942355316E-3</v>
      </c>
      <c r="E1851" s="22">
        <f ca="1">IF(DataWindow&lt;(B1851-250),-CalcIM(OFFSET(D1850,0,0,-DataWindow,1),ConfLevel, metric, OFFSET($F$11,0,0,StressPeriod,1)),"")</f>
        <v>9.2957255670776881E-3</v>
      </c>
      <c r="F1851" s="22">
        <f>IF(ReturnsType2="Relative", (C1851/C1850-1)*IRNow1*ApproxDuration(C1851,5), (C1851-C1850)*ApproxDuration(C1851,5))</f>
        <v>-1.4251584942355316E-3</v>
      </c>
      <c r="G1851" s="15">
        <f ca="1">IF(DataWindow2&lt;(B1851-250),-CalcIM(OFFSET(F1850,0,0,-DataWindow2,1),ConfLevel2, metric2, OFFSET($D$11,0,0,StressPeriod2,1)),"")</f>
        <v>1.0561679230410842E-2</v>
      </c>
    </row>
    <row r="1852" spans="2:7" x14ac:dyDescent="0.3">
      <c r="B1852" s="7">
        <f t="shared" si="29"/>
        <v>1840</v>
      </c>
      <c r="C1852" s="22">
        <v>4.2099999999999999E-2</v>
      </c>
      <c r="D1852" s="14">
        <f>IF(ReturnsType="Relative", (C1852/C1851-1)*IRNow1*ApproxDuration(C1852,5), (C1852-C1851)*ApproxDuration(C1852,5))</f>
        <v>-2.8847843156439235E-4</v>
      </c>
      <c r="E1852" s="22">
        <f ca="1">IF(DataWindow&lt;(B1852-250),-CalcIM(OFFSET(D1851,0,0,-DataWindow,1),ConfLevel, metric, OFFSET($F$11,0,0,StressPeriod,1)),"")</f>
        <v>9.2957255670776881E-3</v>
      </c>
      <c r="F1852" s="22">
        <f>IF(ReturnsType2="Relative", (C1852/C1851-1)*IRNow1*ApproxDuration(C1852,5), (C1852-C1851)*ApproxDuration(C1852,5))</f>
        <v>-2.8847843156439235E-4</v>
      </c>
      <c r="G1852" s="15">
        <f ca="1">IF(DataWindow2&lt;(B1852-250),-CalcIM(OFFSET(F1851,0,0,-DataWindow2,1),ConfLevel2, metric2, OFFSET($D$11,0,0,StressPeriod2,1)),"")</f>
        <v>1.0561679230410842E-2</v>
      </c>
    </row>
    <row r="1853" spans="2:7" x14ac:dyDescent="0.3">
      <c r="B1853" s="7">
        <f t="shared" si="29"/>
        <v>1841</v>
      </c>
      <c r="C1853" s="22">
        <v>4.2199999999999994E-2</v>
      </c>
      <c r="D1853" s="14">
        <f>IF(ReturnsType="Relative", (C1853/C1852-1)*IRNow1*ApproxDuration(C1853,5), (C1853-C1852)*ApproxDuration(C1853,5))</f>
        <v>2.8909390833186386E-4</v>
      </c>
      <c r="E1853" s="22">
        <f ca="1">IF(DataWindow&lt;(B1853-250),-CalcIM(OFFSET(D1852,0,0,-DataWindow,1),ConfLevel, metric, OFFSET($F$11,0,0,StressPeriod,1)),"")</f>
        <v>9.2957255670776881E-3</v>
      </c>
      <c r="F1853" s="22">
        <f>IF(ReturnsType2="Relative", (C1853/C1852-1)*IRNow1*ApproxDuration(C1853,5), (C1853-C1852)*ApproxDuration(C1853,5))</f>
        <v>2.8909390833186386E-4</v>
      </c>
      <c r="G1853" s="15">
        <f ca="1">IF(DataWindow2&lt;(B1853-250),-CalcIM(OFFSET(F1852,0,0,-DataWindow2,1),ConfLevel2, metric2, OFFSET($D$11,0,0,StressPeriod2,1)),"")</f>
        <v>1.0561679230410842E-2</v>
      </c>
    </row>
    <row r="1854" spans="2:7" x14ac:dyDescent="0.3">
      <c r="B1854" s="7">
        <f t="shared" si="29"/>
        <v>1842</v>
      </c>
      <c r="C1854" s="22">
        <v>4.1900000000000007E-2</v>
      </c>
      <c r="D1854" s="14">
        <f>IF(ReturnsType="Relative", (C1854/C1853-1)*IRNow1*ApproxDuration(C1854,5), (C1854-C1853)*ApproxDuration(C1854,5))</f>
        <v>-8.6585297910387249E-4</v>
      </c>
      <c r="E1854" s="22">
        <f ca="1">IF(DataWindow&lt;(B1854-250),-CalcIM(OFFSET(D1853,0,0,-DataWindow,1),ConfLevel, metric, OFFSET($F$11,0,0,StressPeriod,1)),"")</f>
        <v>9.2957255670776881E-3</v>
      </c>
      <c r="F1854" s="22">
        <f>IF(ReturnsType2="Relative", (C1854/C1853-1)*IRNow1*ApproxDuration(C1854,5), (C1854-C1853)*ApproxDuration(C1854,5))</f>
        <v>-8.6585297910387249E-4</v>
      </c>
      <c r="G1854" s="15">
        <f ca="1">IF(DataWindow2&lt;(B1854-250),-CalcIM(OFFSET(F1853,0,0,-DataWindow2,1),ConfLevel2, metric2, OFFSET($D$11,0,0,StressPeriod2,1)),"")</f>
        <v>1.0561679230410842E-2</v>
      </c>
    </row>
    <row r="1855" spans="2:7" x14ac:dyDescent="0.3">
      <c r="B1855" s="7">
        <f t="shared" si="29"/>
        <v>1843</v>
      </c>
      <c r="C1855" s="22">
        <v>4.1799999999999997E-2</v>
      </c>
      <c r="D1855" s="14">
        <f>IF(ReturnsType="Relative", (C1855/C1854-1)*IRNow1*ApproxDuration(C1855,5), (C1855-C1854)*ApproxDuration(C1855,5))</f>
        <v>-2.9075428153318289E-4</v>
      </c>
      <c r="E1855" s="22">
        <f ca="1">IF(DataWindow&lt;(B1855-250),-CalcIM(OFFSET(D1854,0,0,-DataWindow,1),ConfLevel, metric, OFFSET($F$11,0,0,StressPeriod,1)),"")</f>
        <v>9.2957255670776881E-3</v>
      </c>
      <c r="F1855" s="22">
        <f>IF(ReturnsType2="Relative", (C1855/C1854-1)*IRNow1*ApproxDuration(C1855,5), (C1855-C1854)*ApproxDuration(C1855,5))</f>
        <v>-2.9075428153318289E-4</v>
      </c>
      <c r="G1855" s="15">
        <f ca="1">IF(DataWindow2&lt;(B1855-250),-CalcIM(OFFSET(F1854,0,0,-DataWindow2,1),ConfLevel2, metric2, OFFSET($D$11,0,0,StressPeriod2,1)),"")</f>
        <v>1.0561679230410842E-2</v>
      </c>
    </row>
    <row r="1856" spans="2:7" x14ac:dyDescent="0.3">
      <c r="B1856" s="7">
        <f t="shared" si="29"/>
        <v>1844</v>
      </c>
      <c r="C1856" s="22">
        <v>4.1599999999999998E-2</v>
      </c>
      <c r="D1856" s="14">
        <f>IF(ReturnsType="Relative", (C1856/C1855-1)*IRNow1*ApproxDuration(C1856,5), (C1856-C1855)*ApproxDuration(C1856,5))</f>
        <v>-5.8318112909202168E-4</v>
      </c>
      <c r="E1856" s="22">
        <f ca="1">IF(DataWindow&lt;(B1856-250),-CalcIM(OFFSET(D1855,0,0,-DataWindow,1),ConfLevel, metric, OFFSET($F$11,0,0,StressPeriod,1)),"")</f>
        <v>9.2957255670776881E-3</v>
      </c>
      <c r="F1856" s="22">
        <f>IF(ReturnsType2="Relative", (C1856/C1855-1)*IRNow1*ApproxDuration(C1856,5), (C1856-C1855)*ApproxDuration(C1856,5))</f>
        <v>-5.8318112909202168E-4</v>
      </c>
      <c r="G1856" s="15">
        <f ca="1">IF(DataWindow2&lt;(B1856-250),-CalcIM(OFFSET(F1855,0,0,-DataWindow2,1),ConfLevel2, metric2, OFFSET($D$11,0,0,StressPeriod2,1)),"")</f>
        <v>1.0561679230410842E-2</v>
      </c>
    </row>
    <row r="1857" spans="2:7" x14ac:dyDescent="0.3">
      <c r="B1857" s="7">
        <f t="shared" si="29"/>
        <v>1845</v>
      </c>
      <c r="C1857" s="22">
        <v>4.1900000000000007E-2</v>
      </c>
      <c r="D1857" s="14">
        <f>IF(ReturnsType="Relative", (C1857/C1856-1)*IRNow1*ApproxDuration(C1857,5), (C1857-C1856)*ApproxDuration(C1857,5))</f>
        <v>8.7834124322563932E-4</v>
      </c>
      <c r="E1857" s="22">
        <f ca="1">IF(DataWindow&lt;(B1857-250),-CalcIM(OFFSET(D1856,0,0,-DataWindow,1),ConfLevel, metric, OFFSET($F$11,0,0,StressPeriod,1)),"")</f>
        <v>9.2957255670776881E-3</v>
      </c>
      <c r="F1857" s="22">
        <f>IF(ReturnsType2="Relative", (C1857/C1856-1)*IRNow1*ApproxDuration(C1857,5), (C1857-C1856)*ApproxDuration(C1857,5))</f>
        <v>8.7834124322563932E-4</v>
      </c>
      <c r="G1857" s="15">
        <f ca="1">IF(DataWindow2&lt;(B1857-250),-CalcIM(OFFSET(F1856,0,0,-DataWindow2,1),ConfLevel2, metric2, OFFSET($D$11,0,0,StressPeriod2,1)),"")</f>
        <v>1.0561679230410842E-2</v>
      </c>
    </row>
    <row r="1858" spans="2:7" x14ac:dyDescent="0.3">
      <c r="B1858" s="7">
        <f t="shared" si="29"/>
        <v>1846</v>
      </c>
      <c r="C1858" s="22">
        <v>4.1700000000000001E-2</v>
      </c>
      <c r="D1858" s="14">
        <f>IF(ReturnsType="Relative", (C1858/C1857-1)*IRNow1*ApproxDuration(C1858,5), (C1858-C1857)*ApproxDuration(C1858,5))</f>
        <v>-5.8164890289560327E-4</v>
      </c>
      <c r="E1858" s="22">
        <f ca="1">IF(DataWindow&lt;(B1858-250),-CalcIM(OFFSET(D1857,0,0,-DataWindow,1),ConfLevel, metric, OFFSET($F$11,0,0,StressPeriod,1)),"")</f>
        <v>9.2957255670776881E-3</v>
      </c>
      <c r="F1858" s="22">
        <f>IF(ReturnsType2="Relative", (C1858/C1857-1)*IRNow1*ApproxDuration(C1858,5), (C1858-C1857)*ApproxDuration(C1858,5))</f>
        <v>-5.8164890289560327E-4</v>
      </c>
      <c r="G1858" s="15">
        <f ca="1">IF(DataWindow2&lt;(B1858-250),-CalcIM(OFFSET(F1857,0,0,-DataWindow2,1),ConfLevel2, metric2, OFFSET($D$11,0,0,StressPeriod2,1)),"")</f>
        <v>1.0561679230410842E-2</v>
      </c>
    </row>
    <row r="1859" spans="2:7" x14ac:dyDescent="0.3">
      <c r="B1859" s="7">
        <f t="shared" si="29"/>
        <v>1847</v>
      </c>
      <c r="C1859" s="22">
        <v>4.0899999999999999E-2</v>
      </c>
      <c r="D1859" s="14">
        <f>IF(ReturnsType="Relative", (C1859/C1858-1)*IRNow1*ApproxDuration(C1859,5), (C1859-C1858)*ApproxDuration(C1859,5))</f>
        <v>-2.3422734132978219E-3</v>
      </c>
      <c r="E1859" s="22">
        <f ca="1">IF(DataWindow&lt;(B1859-250),-CalcIM(OFFSET(D1858,0,0,-DataWindow,1),ConfLevel, metric, OFFSET($F$11,0,0,StressPeriod,1)),"")</f>
        <v>9.2957255670776881E-3</v>
      </c>
      <c r="F1859" s="22">
        <f>IF(ReturnsType2="Relative", (C1859/C1858-1)*IRNow1*ApproxDuration(C1859,5), (C1859-C1858)*ApproxDuration(C1859,5))</f>
        <v>-2.3422734132978219E-3</v>
      </c>
      <c r="G1859" s="15">
        <f ca="1">IF(DataWindow2&lt;(B1859-250),-CalcIM(OFFSET(F1858,0,0,-DataWindow2,1),ConfLevel2, metric2, OFFSET($D$11,0,0,StressPeriod2,1)),"")</f>
        <v>1.0561679230410842E-2</v>
      </c>
    </row>
    <row r="1860" spans="2:7" x14ac:dyDescent="0.3">
      <c r="B1860" s="7">
        <f t="shared" si="29"/>
        <v>1848</v>
      </c>
      <c r="C1860" s="22">
        <v>4.0199999999999993E-2</v>
      </c>
      <c r="D1860" s="14">
        <f>IF(ReturnsType="Relative", (C1860/C1859-1)*IRNow1*ApproxDuration(C1860,5), (C1860-C1859)*ApproxDuration(C1860,5))</f>
        <v>-2.0931133109708703E-3</v>
      </c>
      <c r="E1860" s="22">
        <f ca="1">IF(DataWindow&lt;(B1860-250),-CalcIM(OFFSET(D1859,0,0,-DataWindow,1),ConfLevel, metric, OFFSET($F$11,0,0,StressPeriod,1)),"")</f>
        <v>9.2957255670776881E-3</v>
      </c>
      <c r="F1860" s="22">
        <f>IF(ReturnsType2="Relative", (C1860/C1859-1)*IRNow1*ApproxDuration(C1860,5), (C1860-C1859)*ApproxDuration(C1860,5))</f>
        <v>-2.0931133109708703E-3</v>
      </c>
      <c r="G1860" s="15">
        <f ca="1">IF(DataWindow2&lt;(B1860-250),-CalcIM(OFFSET(F1859,0,0,-DataWindow2,1),ConfLevel2, metric2, OFFSET($D$11,0,0,StressPeriod2,1)),"")</f>
        <v>1.0561679230410842E-2</v>
      </c>
    </row>
    <row r="1861" spans="2:7" x14ac:dyDescent="0.3">
      <c r="B1861" s="7">
        <f t="shared" si="29"/>
        <v>1849</v>
      </c>
      <c r="C1861" s="22">
        <v>4.0199999999999993E-2</v>
      </c>
      <c r="D1861" s="14">
        <f>IF(ReturnsType="Relative", (C1861/C1860-1)*IRNow1*ApproxDuration(C1861,5), (C1861-C1860)*ApproxDuration(C1861,5))</f>
        <v>0</v>
      </c>
      <c r="E1861" s="22">
        <f ca="1">IF(DataWindow&lt;(B1861-250),-CalcIM(OFFSET(D1860,0,0,-DataWindow,1),ConfLevel, metric, OFFSET($F$11,0,0,StressPeriod,1)),"")</f>
        <v>9.2957255670776881E-3</v>
      </c>
      <c r="F1861" s="22">
        <f>IF(ReturnsType2="Relative", (C1861/C1860-1)*IRNow1*ApproxDuration(C1861,5), (C1861-C1860)*ApproxDuration(C1861,5))</f>
        <v>0</v>
      </c>
      <c r="G1861" s="15">
        <f ca="1">IF(DataWindow2&lt;(B1861-250),-CalcIM(OFFSET(F1860,0,0,-DataWindow2,1),ConfLevel2, metric2, OFFSET($D$11,0,0,StressPeriod2,1)),"")</f>
        <v>1.0561679230410842E-2</v>
      </c>
    </row>
    <row r="1862" spans="2:7" x14ac:dyDescent="0.3">
      <c r="B1862" s="7">
        <f t="shared" si="29"/>
        <v>1850</v>
      </c>
      <c r="C1862" s="22">
        <v>4.0300000000000002E-2</v>
      </c>
      <c r="D1862" s="14">
        <f>IF(ReturnsType="Relative", (C1862/C1861-1)*IRNow1*ApproxDuration(C1862,5), (C1862-C1861)*ApproxDuration(C1862,5))</f>
        <v>3.0414943927248756E-4</v>
      </c>
      <c r="E1862" s="22">
        <f ca="1">IF(DataWindow&lt;(B1862-250),-CalcIM(OFFSET(D1861,0,0,-DataWindow,1),ConfLevel, metric, OFFSET($F$11,0,0,StressPeriod,1)),"")</f>
        <v>9.2957255670776881E-3</v>
      </c>
      <c r="F1862" s="22">
        <f>IF(ReturnsType2="Relative", (C1862/C1861-1)*IRNow1*ApproxDuration(C1862,5), (C1862-C1861)*ApproxDuration(C1862,5))</f>
        <v>3.0414943927248756E-4</v>
      </c>
      <c r="G1862" s="15">
        <f ca="1">IF(DataWindow2&lt;(B1862-250),-CalcIM(OFFSET(F1861,0,0,-DataWindow2,1),ConfLevel2, metric2, OFFSET($D$11,0,0,StressPeriod2,1)),"")</f>
        <v>1.0561679230410842E-2</v>
      </c>
    </row>
    <row r="1863" spans="2:7" x14ac:dyDescent="0.3">
      <c r="B1863" s="7">
        <f t="shared" si="29"/>
        <v>1851</v>
      </c>
      <c r="C1863" s="22">
        <v>4.0899999999999999E-2</v>
      </c>
      <c r="D1863" s="14">
        <f>IF(ReturnsType="Relative", (C1863/C1862-1)*IRNow1*ApproxDuration(C1863,5), (C1863-C1862)*ApproxDuration(C1863,5))</f>
        <v>1.8177320347615032E-3</v>
      </c>
      <c r="E1863" s="22">
        <f ca="1">IF(DataWindow&lt;(B1863-250),-CalcIM(OFFSET(D1862,0,0,-DataWindow,1),ConfLevel, metric, OFFSET($F$11,0,0,StressPeriod,1)),"")</f>
        <v>9.2957255670776881E-3</v>
      </c>
      <c r="F1863" s="22">
        <f>IF(ReturnsType2="Relative", (C1863/C1862-1)*IRNow1*ApproxDuration(C1863,5), (C1863-C1862)*ApproxDuration(C1863,5))</f>
        <v>1.8177320347615032E-3</v>
      </c>
      <c r="G1863" s="15">
        <f ca="1">IF(DataWindow2&lt;(B1863-250),-CalcIM(OFFSET(F1862,0,0,-DataWindow2,1),ConfLevel2, metric2, OFFSET($D$11,0,0,StressPeriod2,1)),"")</f>
        <v>1.0561679230410842E-2</v>
      </c>
    </row>
    <row r="1864" spans="2:7" x14ac:dyDescent="0.3">
      <c r="B1864" s="7">
        <f t="shared" si="29"/>
        <v>1852</v>
      </c>
      <c r="C1864" s="22">
        <v>4.1399999999999999E-2</v>
      </c>
      <c r="D1864" s="14">
        <f>IF(ReturnsType="Relative", (C1864/C1863-1)*IRNow1*ApproxDuration(C1864,5), (C1864-C1863)*ApproxDuration(C1864,5))</f>
        <v>1.4907543585555758E-3</v>
      </c>
      <c r="E1864" s="22">
        <f ca="1">IF(DataWindow&lt;(B1864-250),-CalcIM(OFFSET(D1863,0,0,-DataWindow,1),ConfLevel, metric, OFFSET($F$11,0,0,StressPeriod,1)),"")</f>
        <v>9.2957255670776881E-3</v>
      </c>
      <c r="F1864" s="22">
        <f>IF(ReturnsType2="Relative", (C1864/C1863-1)*IRNow1*ApproxDuration(C1864,5), (C1864-C1863)*ApproxDuration(C1864,5))</f>
        <v>1.4907543585555758E-3</v>
      </c>
      <c r="G1864" s="15">
        <f ca="1">IF(DataWindow2&lt;(B1864-250),-CalcIM(OFFSET(F1863,0,0,-DataWindow2,1),ConfLevel2, metric2, OFFSET($D$11,0,0,StressPeriod2,1)),"")</f>
        <v>1.0561679230410842E-2</v>
      </c>
    </row>
    <row r="1865" spans="2:7" x14ac:dyDescent="0.3">
      <c r="B1865" s="7">
        <f t="shared" si="29"/>
        <v>1853</v>
      </c>
      <c r="C1865" s="22">
        <v>4.1399999999999999E-2</v>
      </c>
      <c r="D1865" s="14">
        <f>IF(ReturnsType="Relative", (C1865/C1864-1)*IRNow1*ApproxDuration(C1865,5), (C1865-C1864)*ApproxDuration(C1865,5))</f>
        <v>0</v>
      </c>
      <c r="E1865" s="22">
        <f ca="1">IF(DataWindow&lt;(B1865-250),-CalcIM(OFFSET(D1864,0,0,-DataWindow,1),ConfLevel, metric, OFFSET($F$11,0,0,StressPeriod,1)),"")</f>
        <v>9.2957255670776881E-3</v>
      </c>
      <c r="F1865" s="22">
        <f>IF(ReturnsType2="Relative", (C1865/C1864-1)*IRNow1*ApproxDuration(C1865,5), (C1865-C1864)*ApproxDuration(C1865,5))</f>
        <v>0</v>
      </c>
      <c r="G1865" s="15">
        <f ca="1">IF(DataWindow2&lt;(B1865-250),-CalcIM(OFFSET(F1864,0,0,-DataWindow2,1),ConfLevel2, metric2, OFFSET($D$11,0,0,StressPeriod2,1)),"")</f>
        <v>1.0561679230410842E-2</v>
      </c>
    </row>
    <row r="1866" spans="2:7" x14ac:dyDescent="0.3">
      <c r="B1866" s="7">
        <f t="shared" si="29"/>
        <v>1854</v>
      </c>
      <c r="C1866" s="22">
        <v>4.1200000000000001E-2</v>
      </c>
      <c r="D1866" s="14">
        <f>IF(ReturnsType="Relative", (C1866/C1865-1)*IRNow1*ApproxDuration(C1866,5), (C1866-C1865)*ApproxDuration(C1866,5))</f>
        <v>-5.8938451999919841E-4</v>
      </c>
      <c r="E1866" s="22">
        <f ca="1">IF(DataWindow&lt;(B1866-250),-CalcIM(OFFSET(D1865,0,0,-DataWindow,1),ConfLevel, metric, OFFSET($F$11,0,0,StressPeriod,1)),"")</f>
        <v>9.2957255670776881E-3</v>
      </c>
      <c r="F1866" s="22">
        <f>IF(ReturnsType2="Relative", (C1866/C1865-1)*IRNow1*ApproxDuration(C1866,5), (C1866-C1865)*ApproxDuration(C1866,5))</f>
        <v>-5.8938451999919841E-4</v>
      </c>
      <c r="G1866" s="15">
        <f ca="1">IF(DataWindow2&lt;(B1866-250),-CalcIM(OFFSET(F1865,0,0,-DataWindow2,1),ConfLevel2, metric2, OFFSET($D$11,0,0,StressPeriod2,1)),"")</f>
        <v>1.0561679230410842E-2</v>
      </c>
    </row>
    <row r="1867" spans="2:7" x14ac:dyDescent="0.3">
      <c r="B1867" s="7">
        <f t="shared" si="29"/>
        <v>1855</v>
      </c>
      <c r="C1867" s="22">
        <v>4.1700000000000001E-2</v>
      </c>
      <c r="D1867" s="14">
        <f>IF(ReturnsType="Relative", (C1867/C1866-1)*IRNow1*ApproxDuration(C1867,5), (C1867-C1866)*ApproxDuration(C1867,5))</f>
        <v>1.4788282179202358E-3</v>
      </c>
      <c r="E1867" s="22">
        <f ca="1">IF(DataWindow&lt;(B1867-250),-CalcIM(OFFSET(D1866,0,0,-DataWindow,1),ConfLevel, metric, OFFSET($F$11,0,0,StressPeriod,1)),"")</f>
        <v>9.2957255670776881E-3</v>
      </c>
      <c r="F1867" s="22">
        <f>IF(ReturnsType2="Relative", (C1867/C1866-1)*IRNow1*ApproxDuration(C1867,5), (C1867-C1866)*ApproxDuration(C1867,5))</f>
        <v>1.4788282179202358E-3</v>
      </c>
      <c r="G1867" s="15">
        <f ca="1">IF(DataWindow2&lt;(B1867-250),-CalcIM(OFFSET(F1866,0,0,-DataWindow2,1),ConfLevel2, metric2, OFFSET($D$11,0,0,StressPeriod2,1)),"")</f>
        <v>1.0561679230410842E-2</v>
      </c>
    </row>
    <row r="1868" spans="2:7" x14ac:dyDescent="0.3">
      <c r="B1868" s="7">
        <f t="shared" si="29"/>
        <v>1856</v>
      </c>
      <c r="C1868" s="22">
        <v>4.1299999999999996E-2</v>
      </c>
      <c r="D1868" s="14">
        <f>IF(ReturnsType="Relative", (C1868/C1867-1)*IRNow1*ApproxDuration(C1868,5), (C1868-C1867)*ApproxDuration(C1868,5))</f>
        <v>-1.1700061991655227E-3</v>
      </c>
      <c r="E1868" s="22">
        <f ca="1">IF(DataWindow&lt;(B1868-250),-CalcIM(OFFSET(D1867,0,0,-DataWindow,1),ConfLevel, metric, OFFSET($F$11,0,0,StressPeriod,1)),"")</f>
        <v>9.2957255670776881E-3</v>
      </c>
      <c r="F1868" s="22">
        <f>IF(ReturnsType2="Relative", (C1868/C1867-1)*IRNow1*ApproxDuration(C1868,5), (C1868-C1867)*ApproxDuration(C1868,5))</f>
        <v>-1.1700061991655227E-3</v>
      </c>
      <c r="G1868" s="15">
        <f ca="1">IF(DataWindow2&lt;(B1868-250),-CalcIM(OFFSET(F1867,0,0,-DataWindow2,1),ConfLevel2, metric2, OFFSET($D$11,0,0,StressPeriod2,1)),"")</f>
        <v>1.0561679230410842E-2</v>
      </c>
    </row>
    <row r="1869" spans="2:7" x14ac:dyDescent="0.3">
      <c r="B1869" s="7">
        <f t="shared" si="29"/>
        <v>1857</v>
      </c>
      <c r="C1869" s="22">
        <v>4.1700000000000001E-2</v>
      </c>
      <c r="D1869" s="14">
        <f>IF(ReturnsType="Relative", (C1869/C1868-1)*IRNow1*ApproxDuration(C1869,5), (C1869-C1868)*ApproxDuration(C1869,5))</f>
        <v>1.1801980160448199E-3</v>
      </c>
      <c r="E1869" s="22">
        <f ca="1">IF(DataWindow&lt;(B1869-250),-CalcIM(OFFSET(D1868,0,0,-DataWindow,1),ConfLevel, metric, OFFSET($F$11,0,0,StressPeriod,1)),"")</f>
        <v>9.2957255670776881E-3</v>
      </c>
      <c r="F1869" s="22">
        <f>IF(ReturnsType2="Relative", (C1869/C1868-1)*IRNow1*ApproxDuration(C1869,5), (C1869-C1868)*ApproxDuration(C1869,5))</f>
        <v>1.1801980160448199E-3</v>
      </c>
      <c r="G1869" s="15">
        <f ca="1">IF(DataWindow2&lt;(B1869-250),-CalcIM(OFFSET(F1868,0,0,-DataWindow2,1),ConfLevel2, metric2, OFFSET($D$11,0,0,StressPeriod2,1)),"")</f>
        <v>1.0561679230410842E-2</v>
      </c>
    </row>
    <row r="1870" spans="2:7" x14ac:dyDescent="0.3">
      <c r="B1870" s="7">
        <f t="shared" ref="B1870:B1933" si="30">B1869+1</f>
        <v>1858</v>
      </c>
      <c r="C1870" s="22">
        <v>4.2099999999999999E-2</v>
      </c>
      <c r="D1870" s="14">
        <f>IF(ReturnsType="Relative", (C1870/C1869-1)*IRNow1*ApproxDuration(C1870,5), (C1870-C1869)*ApproxDuration(C1870,5))</f>
        <v>1.1677496222559243E-3</v>
      </c>
      <c r="E1870" s="22">
        <f ca="1">IF(DataWindow&lt;(B1870-250),-CalcIM(OFFSET(D1869,0,0,-DataWindow,1),ConfLevel, metric, OFFSET($F$11,0,0,StressPeriod,1)),"")</f>
        <v>9.2957255670776881E-3</v>
      </c>
      <c r="F1870" s="22">
        <f>IF(ReturnsType2="Relative", (C1870/C1869-1)*IRNow1*ApproxDuration(C1870,5), (C1870-C1869)*ApproxDuration(C1870,5))</f>
        <v>1.1677496222559243E-3</v>
      </c>
      <c r="G1870" s="15">
        <f ca="1">IF(DataWindow2&lt;(B1870-250),-CalcIM(OFFSET(F1869,0,0,-DataWindow2,1),ConfLevel2, metric2, OFFSET($D$11,0,0,StressPeriod2,1)),"")</f>
        <v>1.0561679230410842E-2</v>
      </c>
    </row>
    <row r="1871" spans="2:7" x14ac:dyDescent="0.3">
      <c r="B1871" s="7">
        <f t="shared" si="30"/>
        <v>1859</v>
      </c>
      <c r="C1871" s="22">
        <v>4.2599999999999999E-2</v>
      </c>
      <c r="D1871" s="14">
        <f>IF(ReturnsType="Relative", (C1871/C1870-1)*IRNow1*ApproxDuration(C1871,5), (C1871-C1870)*ApproxDuration(C1871,5))</f>
        <v>1.4440757795420116E-3</v>
      </c>
      <c r="E1871" s="22">
        <f ca="1">IF(DataWindow&lt;(B1871-250),-CalcIM(OFFSET(D1870,0,0,-DataWindow,1),ConfLevel, metric, OFFSET($F$11,0,0,StressPeriod,1)),"")</f>
        <v>9.2957255670776881E-3</v>
      </c>
      <c r="F1871" s="22">
        <f>IF(ReturnsType2="Relative", (C1871/C1870-1)*IRNow1*ApproxDuration(C1871,5), (C1871-C1870)*ApproxDuration(C1871,5))</f>
        <v>1.4440757795420116E-3</v>
      </c>
      <c r="G1871" s="15">
        <f ca="1">IF(DataWindow2&lt;(B1871-250),-CalcIM(OFFSET(F1870,0,0,-DataWindow2,1),ConfLevel2, metric2, OFFSET($D$11,0,0,StressPeriod2,1)),"")</f>
        <v>1.0561679230410842E-2</v>
      </c>
    </row>
    <row r="1872" spans="2:7" x14ac:dyDescent="0.3">
      <c r="B1872" s="7">
        <f t="shared" si="30"/>
        <v>1860</v>
      </c>
      <c r="C1872" s="22">
        <v>4.2500000000000003E-2</v>
      </c>
      <c r="D1872" s="14">
        <f>IF(ReturnsType="Relative", (C1872/C1871-1)*IRNow1*ApproxDuration(C1872,5), (C1872-C1871)*ApproxDuration(C1872,5))</f>
        <v>-2.8549414301688009E-4</v>
      </c>
      <c r="E1872" s="22">
        <f ca="1">IF(DataWindow&lt;(B1872-250),-CalcIM(OFFSET(D1871,0,0,-DataWindow,1),ConfLevel, metric, OFFSET($F$11,0,0,StressPeriod,1)),"")</f>
        <v>9.2957255670776881E-3</v>
      </c>
      <c r="F1872" s="22">
        <f>IF(ReturnsType2="Relative", (C1872/C1871-1)*IRNow1*ApproxDuration(C1872,5), (C1872-C1871)*ApproxDuration(C1872,5))</f>
        <v>-2.8549414301688009E-4</v>
      </c>
      <c r="G1872" s="15">
        <f ca="1">IF(DataWindow2&lt;(B1872-250),-CalcIM(OFFSET(F1871,0,0,-DataWindow2,1),ConfLevel2, metric2, OFFSET($D$11,0,0,StressPeriod2,1)),"")</f>
        <v>1.0561679230410842E-2</v>
      </c>
    </row>
    <row r="1873" spans="2:7" x14ac:dyDescent="0.3">
      <c r="B1873" s="7">
        <f t="shared" si="30"/>
        <v>1861</v>
      </c>
      <c r="C1873" s="22">
        <v>4.24E-2</v>
      </c>
      <c r="D1873" s="14">
        <f>IF(ReturnsType="Relative", (C1873/C1872-1)*IRNow1*ApproxDuration(C1873,5), (C1873-C1872)*ApproxDuration(C1873,5))</f>
        <v>-2.8623491485597571E-4</v>
      </c>
      <c r="E1873" s="22">
        <f ca="1">IF(DataWindow&lt;(B1873-250),-CalcIM(OFFSET(D1872,0,0,-DataWindow,1),ConfLevel, metric, OFFSET($F$11,0,0,StressPeriod,1)),"")</f>
        <v>9.2957255670776881E-3</v>
      </c>
      <c r="F1873" s="22">
        <f>IF(ReturnsType2="Relative", (C1873/C1872-1)*IRNow1*ApproxDuration(C1873,5), (C1873-C1872)*ApproxDuration(C1873,5))</f>
        <v>-2.8623491485597571E-4</v>
      </c>
      <c r="G1873" s="15">
        <f ca="1">IF(DataWindow2&lt;(B1873-250),-CalcIM(OFFSET(F1872,0,0,-DataWindow2,1),ConfLevel2, metric2, OFFSET($D$11,0,0,StressPeriod2,1)),"")</f>
        <v>1.0561679230410842E-2</v>
      </c>
    </row>
    <row r="1874" spans="2:7" x14ac:dyDescent="0.3">
      <c r="B1874" s="7">
        <f t="shared" si="30"/>
        <v>1862</v>
      </c>
      <c r="C1874" s="22">
        <v>4.1900000000000007E-2</v>
      </c>
      <c r="D1874" s="14">
        <f>IF(ReturnsType="Relative", (C1874/C1873-1)*IRNow1*ApproxDuration(C1874,5), (C1874-C1873)*ApproxDuration(C1874,5))</f>
        <v>-1.43628127823052E-3</v>
      </c>
      <c r="E1874" s="22">
        <f ca="1">IF(DataWindow&lt;(B1874-250),-CalcIM(OFFSET(D1873,0,0,-DataWindow,1),ConfLevel, metric, OFFSET($F$11,0,0,StressPeriod,1)),"")</f>
        <v>9.2957255670776881E-3</v>
      </c>
      <c r="F1874" s="22">
        <f>IF(ReturnsType2="Relative", (C1874/C1873-1)*IRNow1*ApproxDuration(C1874,5), (C1874-C1873)*ApproxDuration(C1874,5))</f>
        <v>-1.43628127823052E-3</v>
      </c>
      <c r="G1874" s="15">
        <f ca="1">IF(DataWindow2&lt;(B1874-250),-CalcIM(OFFSET(F1873,0,0,-DataWindow2,1),ConfLevel2, metric2, OFFSET($D$11,0,0,StressPeriod2,1)),"")</f>
        <v>1.0561679230410842E-2</v>
      </c>
    </row>
    <row r="1875" spans="2:7" x14ac:dyDescent="0.3">
      <c r="B1875" s="7">
        <f t="shared" si="30"/>
        <v>1863</v>
      </c>
      <c r="C1875" s="22">
        <v>4.1799999999999997E-2</v>
      </c>
      <c r="D1875" s="14">
        <f>IF(ReturnsType="Relative", (C1875/C1874-1)*IRNow1*ApproxDuration(C1875,5), (C1875-C1874)*ApproxDuration(C1875,5))</f>
        <v>-2.9075428153318289E-4</v>
      </c>
      <c r="E1875" s="22">
        <f ca="1">IF(DataWindow&lt;(B1875-250),-CalcIM(OFFSET(D1874,0,0,-DataWindow,1),ConfLevel, metric, OFFSET($F$11,0,0,StressPeriod,1)),"")</f>
        <v>9.2957255670776881E-3</v>
      </c>
      <c r="F1875" s="22">
        <f>IF(ReturnsType2="Relative", (C1875/C1874-1)*IRNow1*ApproxDuration(C1875,5), (C1875-C1874)*ApproxDuration(C1875,5))</f>
        <v>-2.9075428153318289E-4</v>
      </c>
      <c r="G1875" s="15">
        <f ca="1">IF(DataWindow2&lt;(B1875-250),-CalcIM(OFFSET(F1874,0,0,-DataWindow2,1),ConfLevel2, metric2, OFFSET($D$11,0,0,StressPeriod2,1)),"")</f>
        <v>1.0561679230410842E-2</v>
      </c>
    </row>
    <row r="1876" spans="2:7" x14ac:dyDescent="0.3">
      <c r="B1876" s="7">
        <f t="shared" si="30"/>
        <v>1864</v>
      </c>
      <c r="C1876" s="22">
        <v>4.2500000000000003E-2</v>
      </c>
      <c r="D1876" s="14">
        <f>IF(ReturnsType="Relative", (C1876/C1875-1)*IRNow1*ApproxDuration(C1876,5), (C1876-C1875)*ApproxDuration(C1876,5))</f>
        <v>2.0367070202784148E-3</v>
      </c>
      <c r="E1876" s="22">
        <f ca="1">IF(DataWindow&lt;(B1876-250),-CalcIM(OFFSET(D1875,0,0,-DataWindow,1),ConfLevel, metric, OFFSET($F$11,0,0,StressPeriod,1)),"")</f>
        <v>9.2957255670776881E-3</v>
      </c>
      <c r="F1876" s="22">
        <f>IF(ReturnsType2="Relative", (C1876/C1875-1)*IRNow1*ApproxDuration(C1876,5), (C1876-C1875)*ApproxDuration(C1876,5))</f>
        <v>2.0367070202784148E-3</v>
      </c>
      <c r="G1876" s="15">
        <f ca="1">IF(DataWindow2&lt;(B1876-250),-CalcIM(OFFSET(F1875,0,0,-DataWindow2,1),ConfLevel2, metric2, OFFSET($D$11,0,0,StressPeriod2,1)),"")</f>
        <v>1.0561679230410842E-2</v>
      </c>
    </row>
    <row r="1877" spans="2:7" x14ac:dyDescent="0.3">
      <c r="B1877" s="7">
        <f t="shared" si="30"/>
        <v>1865</v>
      </c>
      <c r="C1877" s="22">
        <v>4.2900000000000001E-2</v>
      </c>
      <c r="D1877" s="14">
        <f>IF(ReturnsType="Relative", (C1877/C1876-1)*IRNow1*ApproxDuration(C1877,5), (C1877-C1876)*ApproxDuration(C1877,5))</f>
        <v>1.143560144409953E-3</v>
      </c>
      <c r="E1877" s="22">
        <f ca="1">IF(DataWindow&lt;(B1877-250),-CalcIM(OFFSET(D1876,0,0,-DataWindow,1),ConfLevel, metric, OFFSET($F$11,0,0,StressPeriod,1)),"")</f>
        <v>9.2957255670776881E-3</v>
      </c>
      <c r="F1877" s="22">
        <f>IF(ReturnsType2="Relative", (C1877/C1876-1)*IRNow1*ApproxDuration(C1877,5), (C1877-C1876)*ApproxDuration(C1877,5))</f>
        <v>1.143560144409953E-3</v>
      </c>
      <c r="G1877" s="15">
        <f ca="1">IF(DataWindow2&lt;(B1877-250),-CalcIM(OFFSET(F1876,0,0,-DataWindow2,1),ConfLevel2, metric2, OFFSET($D$11,0,0,StressPeriod2,1)),"")</f>
        <v>1.0561679230410842E-2</v>
      </c>
    </row>
    <row r="1878" spans="2:7" x14ac:dyDescent="0.3">
      <c r="B1878" s="7">
        <f t="shared" si="30"/>
        <v>1866</v>
      </c>
      <c r="C1878" s="22">
        <v>4.2999999999999997E-2</v>
      </c>
      <c r="D1878" s="14">
        <f>IF(ReturnsType="Relative", (C1878/C1877-1)*IRNow1*ApproxDuration(C1878,5), (C1878-C1877)*ApproxDuration(C1878,5))</f>
        <v>2.831561291923754E-4</v>
      </c>
      <c r="E1878" s="22">
        <f ca="1">IF(DataWindow&lt;(B1878-250),-CalcIM(OFFSET(D1877,0,0,-DataWindow,1),ConfLevel, metric, OFFSET($F$11,0,0,StressPeriod,1)),"")</f>
        <v>9.2957255670776881E-3</v>
      </c>
      <c r="F1878" s="22">
        <f>IF(ReturnsType2="Relative", (C1878/C1877-1)*IRNow1*ApproxDuration(C1878,5), (C1878-C1877)*ApproxDuration(C1878,5))</f>
        <v>2.831561291923754E-4</v>
      </c>
      <c r="G1878" s="15">
        <f ca="1">IF(DataWindow2&lt;(B1878-250),-CalcIM(OFFSET(F1877,0,0,-DataWindow2,1),ConfLevel2, metric2, OFFSET($D$11,0,0,StressPeriod2,1)),"")</f>
        <v>1.0561679230410842E-2</v>
      </c>
    </row>
    <row r="1879" spans="2:7" x14ac:dyDescent="0.3">
      <c r="B1879" s="7">
        <f t="shared" si="30"/>
        <v>1867</v>
      </c>
      <c r="C1879" s="22">
        <v>4.2599999999999999E-2</v>
      </c>
      <c r="D1879" s="14">
        <f>IF(ReturnsType="Relative", (C1879/C1878-1)*IRNow1*ApproxDuration(C1879,5), (C1879-C1878)*ApproxDuration(C1879,5))</f>
        <v>-1.1310807501156894E-3</v>
      </c>
      <c r="E1879" s="22">
        <f ca="1">IF(DataWindow&lt;(B1879-250),-CalcIM(OFFSET(D1878,0,0,-DataWindow,1),ConfLevel, metric, OFFSET($F$11,0,0,StressPeriod,1)),"")</f>
        <v>9.2957255670776881E-3</v>
      </c>
      <c r="F1879" s="22">
        <f>IF(ReturnsType2="Relative", (C1879/C1878-1)*IRNow1*ApproxDuration(C1879,5), (C1879-C1878)*ApproxDuration(C1879,5))</f>
        <v>-1.1310807501156894E-3</v>
      </c>
      <c r="G1879" s="15">
        <f ca="1">IF(DataWindow2&lt;(B1879-250),-CalcIM(OFFSET(F1878,0,0,-DataWindow2,1),ConfLevel2, metric2, OFFSET($D$11,0,0,StressPeriod2,1)),"")</f>
        <v>1.0561679230410842E-2</v>
      </c>
    </row>
    <row r="1880" spans="2:7" x14ac:dyDescent="0.3">
      <c r="B1880" s="7">
        <f t="shared" si="30"/>
        <v>1868</v>
      </c>
      <c r="C1880" s="22">
        <v>4.2900000000000001E-2</v>
      </c>
      <c r="D1880" s="14">
        <f>IF(ReturnsType="Relative", (C1880/C1879-1)*IRNow1*ApproxDuration(C1880,5), (C1880-C1879)*ApproxDuration(C1880,5))</f>
        <v>8.5565679819407691E-4</v>
      </c>
      <c r="E1880" s="22">
        <f ca="1">IF(DataWindow&lt;(B1880-250),-CalcIM(OFFSET(D1879,0,0,-DataWindow,1),ConfLevel, metric, OFFSET($F$11,0,0,StressPeriod,1)),"")</f>
        <v>9.2957255670776881E-3</v>
      </c>
      <c r="F1880" s="22">
        <f>IF(ReturnsType2="Relative", (C1880/C1879-1)*IRNow1*ApproxDuration(C1880,5), (C1880-C1879)*ApproxDuration(C1880,5))</f>
        <v>8.5565679819407691E-4</v>
      </c>
      <c r="G1880" s="15">
        <f ca="1">IF(DataWindow2&lt;(B1880-250),-CalcIM(OFFSET(F1879,0,0,-DataWindow2,1),ConfLevel2, metric2, OFFSET($D$11,0,0,StressPeriod2,1)),"")</f>
        <v>1.0561679230410842E-2</v>
      </c>
    </row>
    <row r="1881" spans="2:7" x14ac:dyDescent="0.3">
      <c r="B1881" s="7">
        <f t="shared" si="30"/>
        <v>1869</v>
      </c>
      <c r="C1881" s="22">
        <v>4.3299999999999998E-2</v>
      </c>
      <c r="D1881" s="14">
        <f>IF(ReturnsType="Relative", (C1881/C1880-1)*IRNow1*ApproxDuration(C1881,5), (C1881-C1880)*ApproxDuration(C1881,5))</f>
        <v>1.1318058661773851E-3</v>
      </c>
      <c r="E1881" s="22">
        <f ca="1">IF(DataWindow&lt;(B1881-250),-CalcIM(OFFSET(D1880,0,0,-DataWindow,1),ConfLevel, metric, OFFSET($F$11,0,0,StressPeriod,1)),"")</f>
        <v>9.2957255670776881E-3</v>
      </c>
      <c r="F1881" s="22">
        <f>IF(ReturnsType2="Relative", (C1881/C1880-1)*IRNow1*ApproxDuration(C1881,5), (C1881-C1880)*ApproxDuration(C1881,5))</f>
        <v>1.1318058661773851E-3</v>
      </c>
      <c r="G1881" s="15">
        <f ca="1">IF(DataWindow2&lt;(B1881-250),-CalcIM(OFFSET(F1880,0,0,-DataWindow2,1),ConfLevel2, metric2, OFFSET($D$11,0,0,StressPeriod2,1)),"")</f>
        <v>1.0561679230410842E-2</v>
      </c>
    </row>
    <row r="1882" spans="2:7" x14ac:dyDescent="0.3">
      <c r="B1882" s="7">
        <f t="shared" si="30"/>
        <v>1870</v>
      </c>
      <c r="C1882" s="22">
        <v>4.3899999999999995E-2</v>
      </c>
      <c r="D1882" s="14">
        <f>IF(ReturnsType="Relative", (C1882/C1881-1)*IRNow1*ApproxDuration(C1882,5), (C1882-C1881)*ApproxDuration(C1882,5))</f>
        <v>1.6795958931294143E-3</v>
      </c>
      <c r="E1882" s="22">
        <f ca="1">IF(DataWindow&lt;(B1882-250),-CalcIM(OFFSET(D1881,0,0,-DataWindow,1),ConfLevel, metric, OFFSET($F$11,0,0,StressPeriod,1)),"")</f>
        <v>9.2957255670776881E-3</v>
      </c>
      <c r="F1882" s="22">
        <f>IF(ReturnsType2="Relative", (C1882/C1881-1)*IRNow1*ApproxDuration(C1882,5), (C1882-C1881)*ApproxDuration(C1882,5))</f>
        <v>1.6795958931294143E-3</v>
      </c>
      <c r="G1882" s="15">
        <f ca="1">IF(DataWindow2&lt;(B1882-250),-CalcIM(OFFSET(F1881,0,0,-DataWindow2,1),ConfLevel2, metric2, OFFSET($D$11,0,0,StressPeriod2,1)),"")</f>
        <v>1.0561679230410842E-2</v>
      </c>
    </row>
    <row r="1883" spans="2:7" x14ac:dyDescent="0.3">
      <c r="B1883" s="7">
        <f t="shared" si="30"/>
        <v>1871</v>
      </c>
      <c r="C1883" s="22">
        <v>4.3799999999999999E-2</v>
      </c>
      <c r="D1883" s="14">
        <f>IF(ReturnsType="Relative", (C1883/C1882-1)*IRNow1*ApproxDuration(C1883,5), (C1883-C1882)*ApproxDuration(C1883,5))</f>
        <v>-2.7617320445240954E-4</v>
      </c>
      <c r="E1883" s="22">
        <f ca="1">IF(DataWindow&lt;(B1883-250),-CalcIM(OFFSET(D1882,0,0,-DataWindow,1),ConfLevel, metric, OFFSET($F$11,0,0,StressPeriod,1)),"")</f>
        <v>9.2957255670776881E-3</v>
      </c>
      <c r="F1883" s="22">
        <f>IF(ReturnsType2="Relative", (C1883/C1882-1)*IRNow1*ApproxDuration(C1883,5), (C1883-C1882)*ApproxDuration(C1883,5))</f>
        <v>-2.7617320445240954E-4</v>
      </c>
      <c r="G1883" s="15">
        <f ca="1">IF(DataWindow2&lt;(B1883-250),-CalcIM(OFFSET(F1882,0,0,-DataWindow2,1),ConfLevel2, metric2, OFFSET($D$11,0,0,StressPeriod2,1)),"")</f>
        <v>1.0561679230410842E-2</v>
      </c>
    </row>
    <row r="1884" spans="2:7" x14ac:dyDescent="0.3">
      <c r="B1884" s="7">
        <f t="shared" si="30"/>
        <v>1872</v>
      </c>
      <c r="C1884" s="22">
        <v>4.36E-2</v>
      </c>
      <c r="D1884" s="14">
        <f>IF(ReturnsType="Relative", (C1884/C1883-1)*IRNow1*ApproxDuration(C1884,5), (C1884-C1883)*ApproxDuration(C1884,5))</f>
        <v>-5.5387426951141827E-4</v>
      </c>
      <c r="E1884" s="22">
        <f ca="1">IF(DataWindow&lt;(B1884-250),-CalcIM(OFFSET(D1883,0,0,-DataWindow,1),ConfLevel, metric, OFFSET($F$11,0,0,StressPeriod,1)),"")</f>
        <v>9.2957255670776881E-3</v>
      </c>
      <c r="F1884" s="22">
        <f>IF(ReturnsType2="Relative", (C1884/C1883-1)*IRNow1*ApproxDuration(C1884,5), (C1884-C1883)*ApproxDuration(C1884,5))</f>
        <v>-5.5387426951141827E-4</v>
      </c>
      <c r="G1884" s="15">
        <f ca="1">IF(DataWindow2&lt;(B1884-250),-CalcIM(OFFSET(F1883,0,0,-DataWindow2,1),ConfLevel2, metric2, OFFSET($D$11,0,0,StressPeriod2,1)),"")</f>
        <v>1.0561679230410842E-2</v>
      </c>
    </row>
    <row r="1885" spans="2:7" x14ac:dyDescent="0.3">
      <c r="B1885" s="7">
        <f t="shared" si="30"/>
        <v>1873</v>
      </c>
      <c r="C1885" s="22">
        <v>4.3700000000000003E-2</v>
      </c>
      <c r="D1885" s="14">
        <f>IF(ReturnsType="Relative", (C1885/C1884-1)*IRNow1*ApproxDuration(C1885,5), (C1885-C1884)*ApproxDuration(C1885,5))</f>
        <v>2.7814047272870911E-4</v>
      </c>
      <c r="E1885" s="22">
        <f ca="1">IF(DataWindow&lt;(B1885-250),-CalcIM(OFFSET(D1884,0,0,-DataWindow,1),ConfLevel, metric, OFFSET($F$11,0,0,StressPeriod,1)),"")</f>
        <v>9.2957255670776881E-3</v>
      </c>
      <c r="F1885" s="22">
        <f>IF(ReturnsType2="Relative", (C1885/C1884-1)*IRNow1*ApproxDuration(C1885,5), (C1885-C1884)*ApproxDuration(C1885,5))</f>
        <v>2.7814047272870911E-4</v>
      </c>
      <c r="G1885" s="15">
        <f ca="1">IF(DataWindow2&lt;(B1885-250),-CalcIM(OFFSET(F1884,0,0,-DataWindow2,1),ConfLevel2, metric2, OFFSET($D$11,0,0,StressPeriod2,1)),"")</f>
        <v>1.0561679230410842E-2</v>
      </c>
    </row>
    <row r="1886" spans="2:7" x14ac:dyDescent="0.3">
      <c r="B1886" s="7">
        <f t="shared" si="30"/>
        <v>1874</v>
      </c>
      <c r="C1886" s="22">
        <v>4.36E-2</v>
      </c>
      <c r="D1886" s="14">
        <f>IF(ReturnsType="Relative", (C1886/C1885-1)*IRNow1*ApproxDuration(C1886,5), (C1886-C1885)*ApproxDuration(C1886,5))</f>
        <v>-2.7757085817621871E-4</v>
      </c>
      <c r="E1886" s="22">
        <f ca="1">IF(DataWindow&lt;(B1886-250),-CalcIM(OFFSET(D1885,0,0,-DataWindow,1),ConfLevel, metric, OFFSET($F$11,0,0,StressPeriod,1)),"")</f>
        <v>9.2957255670776881E-3</v>
      </c>
      <c r="F1886" s="22">
        <f>IF(ReturnsType2="Relative", (C1886/C1885-1)*IRNow1*ApproxDuration(C1886,5), (C1886-C1885)*ApproxDuration(C1886,5))</f>
        <v>-2.7757085817621871E-4</v>
      </c>
      <c r="G1886" s="15">
        <f ca="1">IF(DataWindow2&lt;(B1886-250),-CalcIM(OFFSET(F1885,0,0,-DataWindow2,1),ConfLevel2, metric2, OFFSET($D$11,0,0,StressPeriod2,1)),"")</f>
        <v>1.0561679230410842E-2</v>
      </c>
    </row>
    <row r="1887" spans="2:7" x14ac:dyDescent="0.3">
      <c r="B1887" s="7">
        <f t="shared" si="30"/>
        <v>1875</v>
      </c>
      <c r="C1887" s="22">
        <v>4.3799999999999999E-2</v>
      </c>
      <c r="D1887" s="14">
        <f>IF(ReturnsType="Relative", (C1887/C1886-1)*IRNow1*ApproxDuration(C1887,5), (C1887-C1886)*ApproxDuration(C1887,5))</f>
        <v>5.5614695758995469E-4</v>
      </c>
      <c r="E1887" s="22">
        <f ca="1">IF(DataWindow&lt;(B1887-250),-CalcIM(OFFSET(D1886,0,0,-DataWindow,1),ConfLevel, metric, OFFSET($F$11,0,0,StressPeriod,1)),"")</f>
        <v>9.2957255670776881E-3</v>
      </c>
      <c r="F1887" s="22">
        <f>IF(ReturnsType2="Relative", (C1887/C1886-1)*IRNow1*ApproxDuration(C1887,5), (C1887-C1886)*ApproxDuration(C1887,5))</f>
        <v>5.5614695758995469E-4</v>
      </c>
      <c r="G1887" s="15">
        <f ca="1">IF(DataWindow2&lt;(B1887-250),-CalcIM(OFFSET(F1886,0,0,-DataWindow2,1),ConfLevel2, metric2, OFFSET($D$11,0,0,StressPeriod2,1)),"")</f>
        <v>1.0561679230410842E-2</v>
      </c>
    </row>
    <row r="1888" spans="2:7" x14ac:dyDescent="0.3">
      <c r="B1888" s="7">
        <f t="shared" si="30"/>
        <v>1876</v>
      </c>
      <c r="C1888" s="22">
        <v>4.4400000000000002E-2</v>
      </c>
      <c r="D1888" s="14">
        <f>IF(ReturnsType="Relative", (C1888/C1887-1)*IRNow1*ApproxDuration(C1888,5), (C1888-C1887)*ApproxDuration(C1888,5))</f>
        <v>1.6584243992855191E-3</v>
      </c>
      <c r="E1888" s="22">
        <f ca="1">IF(DataWindow&lt;(B1888-250),-CalcIM(OFFSET(D1887,0,0,-DataWindow,1),ConfLevel, metric, OFFSET($F$11,0,0,StressPeriod,1)),"")</f>
        <v>9.2957255670776881E-3</v>
      </c>
      <c r="F1888" s="22">
        <f>IF(ReturnsType2="Relative", (C1888/C1887-1)*IRNow1*ApproxDuration(C1888,5), (C1888-C1887)*ApproxDuration(C1888,5))</f>
        <v>1.6584243992855191E-3</v>
      </c>
      <c r="G1888" s="15">
        <f ca="1">IF(DataWindow2&lt;(B1888-250),-CalcIM(OFFSET(F1887,0,0,-DataWindow2,1),ConfLevel2, metric2, OFFSET($D$11,0,0,StressPeriod2,1)),"")</f>
        <v>1.0561679230410842E-2</v>
      </c>
    </row>
    <row r="1889" spans="2:7" x14ac:dyDescent="0.3">
      <c r="B1889" s="7">
        <f t="shared" si="30"/>
        <v>1877</v>
      </c>
      <c r="C1889" s="22">
        <v>4.4699999999999997E-2</v>
      </c>
      <c r="D1889" s="14">
        <f>IF(ReturnsType="Relative", (C1889/C1888-1)*IRNow1*ApproxDuration(C1889,5), (C1889-C1888)*ApproxDuration(C1889,5))</f>
        <v>8.1741609522564265E-4</v>
      </c>
      <c r="E1889" s="22">
        <f ca="1">IF(DataWindow&lt;(B1889-250),-CalcIM(OFFSET(D1888,0,0,-DataWindow,1),ConfLevel, metric, OFFSET($F$11,0,0,StressPeriod,1)),"")</f>
        <v>9.2957255670776881E-3</v>
      </c>
      <c r="F1889" s="22">
        <f>IF(ReturnsType2="Relative", (C1889/C1888-1)*IRNow1*ApproxDuration(C1889,5), (C1889-C1888)*ApproxDuration(C1889,5))</f>
        <v>8.1741609522564265E-4</v>
      </c>
      <c r="G1889" s="15">
        <f ca="1">IF(DataWindow2&lt;(B1889-250),-CalcIM(OFFSET(F1888,0,0,-DataWindow2,1),ConfLevel2, metric2, OFFSET($D$11,0,0,StressPeriod2,1)),"")</f>
        <v>1.0561679230410842E-2</v>
      </c>
    </row>
    <row r="1890" spans="2:7" x14ac:dyDescent="0.3">
      <c r="B1890" s="7">
        <f t="shared" si="30"/>
        <v>1878</v>
      </c>
      <c r="C1890" s="22">
        <v>4.4900000000000002E-2</v>
      </c>
      <c r="D1890" s="14">
        <f>IF(ReturnsType="Relative", (C1890/C1889-1)*IRNow1*ApproxDuration(C1890,5), (C1890-C1889)*ApproxDuration(C1890,5))</f>
        <v>5.4102623569176266E-4</v>
      </c>
      <c r="E1890" s="22">
        <f ca="1">IF(DataWindow&lt;(B1890-250),-CalcIM(OFFSET(D1889,0,0,-DataWindow,1),ConfLevel, metric, OFFSET($F$11,0,0,StressPeriod,1)),"")</f>
        <v>9.2957255670776881E-3</v>
      </c>
      <c r="F1890" s="22">
        <f>IF(ReturnsType2="Relative", (C1890/C1889-1)*IRNow1*ApproxDuration(C1890,5), (C1890-C1889)*ApproxDuration(C1890,5))</f>
        <v>5.4102623569176266E-4</v>
      </c>
      <c r="G1890" s="15">
        <f ca="1">IF(DataWindow2&lt;(B1890-250),-CalcIM(OFFSET(F1889,0,0,-DataWindow2,1),ConfLevel2, metric2, OFFSET($D$11,0,0,StressPeriod2,1)),"")</f>
        <v>1.0561679230410842E-2</v>
      </c>
    </row>
    <row r="1891" spans="2:7" x14ac:dyDescent="0.3">
      <c r="B1891" s="7">
        <f t="shared" si="30"/>
        <v>1879</v>
      </c>
      <c r="C1891" s="22">
        <v>4.4900000000000002E-2</v>
      </c>
      <c r="D1891" s="14">
        <f>IF(ReturnsType="Relative", (C1891/C1890-1)*IRNow1*ApproxDuration(C1891,5), (C1891-C1890)*ApproxDuration(C1891,5))</f>
        <v>0</v>
      </c>
      <c r="E1891" s="22">
        <f ca="1">IF(DataWindow&lt;(B1891-250),-CalcIM(OFFSET(D1890,0,0,-DataWindow,1),ConfLevel, metric, OFFSET($F$11,0,0,StressPeriod,1)),"")</f>
        <v>9.2957255670776881E-3</v>
      </c>
      <c r="F1891" s="22">
        <f>IF(ReturnsType2="Relative", (C1891/C1890-1)*IRNow1*ApproxDuration(C1891,5), (C1891-C1890)*ApproxDuration(C1891,5))</f>
        <v>0</v>
      </c>
      <c r="G1891" s="15">
        <f ca="1">IF(DataWindow2&lt;(B1891-250),-CalcIM(OFFSET(F1890,0,0,-DataWindow2,1),ConfLevel2, metric2, OFFSET($D$11,0,0,StressPeriod2,1)),"")</f>
        <v>1.0561679230410842E-2</v>
      </c>
    </row>
    <row r="1892" spans="2:7" x14ac:dyDescent="0.3">
      <c r="B1892" s="7">
        <f t="shared" si="30"/>
        <v>1880</v>
      </c>
      <c r="C1892" s="22">
        <v>4.4800000000000006E-2</v>
      </c>
      <c r="D1892" s="14">
        <f>IF(ReturnsType="Relative", (C1892/C1891-1)*IRNow1*ApproxDuration(C1892,5), (C1892-C1891)*ApproxDuration(C1892,5))</f>
        <v>-2.6937298023519763E-4</v>
      </c>
      <c r="E1892" s="22">
        <f ca="1">IF(DataWindow&lt;(B1892-250),-CalcIM(OFFSET(D1891,0,0,-DataWindow,1),ConfLevel, metric, OFFSET($F$11,0,0,StressPeriod,1)),"")</f>
        <v>9.2957255670776881E-3</v>
      </c>
      <c r="F1892" s="22">
        <f>IF(ReturnsType2="Relative", (C1892/C1891-1)*IRNow1*ApproxDuration(C1892,5), (C1892-C1891)*ApproxDuration(C1892,5))</f>
        <v>-2.6937298023519763E-4</v>
      </c>
      <c r="G1892" s="15">
        <f ca="1">IF(DataWindow2&lt;(B1892-250),-CalcIM(OFFSET(F1891,0,0,-DataWindow2,1),ConfLevel2, metric2, OFFSET($D$11,0,0,StressPeriod2,1)),"")</f>
        <v>1.0561679230410842E-2</v>
      </c>
    </row>
    <row r="1893" spans="2:7" x14ac:dyDescent="0.3">
      <c r="B1893" s="7">
        <f t="shared" si="30"/>
        <v>1881</v>
      </c>
      <c r="C1893" s="22">
        <v>4.4600000000000001E-2</v>
      </c>
      <c r="D1893" s="14">
        <f>IF(ReturnsType="Relative", (C1893/C1892-1)*IRNow1*ApproxDuration(C1893,5), (C1893-C1892)*ApproxDuration(C1893,5))</f>
        <v>-5.4020850707150417E-4</v>
      </c>
      <c r="E1893" s="22">
        <f ca="1">IF(DataWindow&lt;(B1893-250),-CalcIM(OFFSET(D1892,0,0,-DataWindow,1),ConfLevel, metric, OFFSET($F$11,0,0,StressPeriod,1)),"")</f>
        <v>9.2957255670776881E-3</v>
      </c>
      <c r="F1893" s="22">
        <f>IF(ReturnsType2="Relative", (C1893/C1892-1)*IRNow1*ApproxDuration(C1893,5), (C1893-C1892)*ApproxDuration(C1893,5))</f>
        <v>-5.4020850707150417E-4</v>
      </c>
      <c r="G1893" s="15">
        <f ca="1">IF(DataWindow2&lt;(B1893-250),-CalcIM(OFFSET(F1892,0,0,-DataWindow2,1),ConfLevel2, metric2, OFFSET($D$11,0,0,StressPeriod2,1)),"")</f>
        <v>1.0561679230410842E-2</v>
      </c>
    </row>
    <row r="1894" spans="2:7" x14ac:dyDescent="0.3">
      <c r="B1894" s="7">
        <f t="shared" si="30"/>
        <v>1882</v>
      </c>
      <c r="C1894" s="22">
        <v>4.4600000000000001E-2</v>
      </c>
      <c r="D1894" s="14">
        <f>IF(ReturnsType="Relative", (C1894/C1893-1)*IRNow1*ApproxDuration(C1894,5), (C1894-C1893)*ApproxDuration(C1894,5))</f>
        <v>0</v>
      </c>
      <c r="E1894" s="22">
        <f ca="1">IF(DataWindow&lt;(B1894-250),-CalcIM(OFFSET(D1893,0,0,-DataWindow,1),ConfLevel, metric, OFFSET($F$11,0,0,StressPeriod,1)),"")</f>
        <v>9.2957255670776881E-3</v>
      </c>
      <c r="F1894" s="22">
        <f>IF(ReturnsType2="Relative", (C1894/C1893-1)*IRNow1*ApproxDuration(C1894,5), (C1894-C1893)*ApproxDuration(C1894,5))</f>
        <v>0</v>
      </c>
      <c r="G1894" s="15">
        <f ca="1">IF(DataWindow2&lt;(B1894-250),-CalcIM(OFFSET(F1893,0,0,-DataWindow2,1),ConfLevel2, metric2, OFFSET($D$11,0,0,StressPeriod2,1)),"")</f>
        <v>1.0561679230410842E-2</v>
      </c>
    </row>
    <row r="1895" spans="2:7" x14ac:dyDescent="0.3">
      <c r="B1895" s="7">
        <f t="shared" si="30"/>
        <v>1883</v>
      </c>
      <c r="C1895" s="22">
        <v>4.3899999999999995E-2</v>
      </c>
      <c r="D1895" s="14">
        <f>IF(ReturnsType="Relative", (C1895/C1894-1)*IRNow1*ApproxDuration(C1895,5), (C1895-C1894)*ApproxDuration(C1895,5))</f>
        <v>-1.9024122391910672E-3</v>
      </c>
      <c r="E1895" s="22">
        <f ca="1">IF(DataWindow&lt;(B1895-250),-CalcIM(OFFSET(D1894,0,0,-DataWindow,1),ConfLevel, metric, OFFSET($F$11,0,0,StressPeriod,1)),"")</f>
        <v>9.2957255670776881E-3</v>
      </c>
      <c r="F1895" s="22">
        <f>IF(ReturnsType2="Relative", (C1895/C1894-1)*IRNow1*ApproxDuration(C1895,5), (C1895-C1894)*ApproxDuration(C1895,5))</f>
        <v>-1.9024122391910672E-3</v>
      </c>
      <c r="G1895" s="15">
        <f ca="1">IF(DataWindow2&lt;(B1895-250),-CalcIM(OFFSET(F1894,0,0,-DataWindow2,1),ConfLevel2, metric2, OFFSET($D$11,0,0,StressPeriod2,1)),"")</f>
        <v>1.0561679230410842E-2</v>
      </c>
    </row>
    <row r="1896" spans="2:7" x14ac:dyDescent="0.3">
      <c r="B1896" s="7">
        <f t="shared" si="30"/>
        <v>1884</v>
      </c>
      <c r="C1896" s="22">
        <v>4.4500000000000005E-2</v>
      </c>
      <c r="D1896" s="14">
        <f>IF(ReturnsType="Relative", (C1896/C1895-1)*IRNow1*ApproxDuration(C1896,5), (C1896-C1895)*ApproxDuration(C1896,5))</f>
        <v>1.6542483635670162E-3</v>
      </c>
      <c r="E1896" s="22">
        <f ca="1">IF(DataWindow&lt;(B1896-250),-CalcIM(OFFSET(D1895,0,0,-DataWindow,1),ConfLevel, metric, OFFSET($F$11,0,0,StressPeriod,1)),"")</f>
        <v>9.2957255670776881E-3</v>
      </c>
      <c r="F1896" s="22">
        <f>IF(ReturnsType2="Relative", (C1896/C1895-1)*IRNow1*ApproxDuration(C1896,5), (C1896-C1895)*ApproxDuration(C1896,5))</f>
        <v>1.6542483635670162E-3</v>
      </c>
      <c r="G1896" s="15">
        <f ca="1">IF(DataWindow2&lt;(B1896-250),-CalcIM(OFFSET(F1895,0,0,-DataWindow2,1),ConfLevel2, metric2, OFFSET($D$11,0,0,StressPeriod2,1)),"")</f>
        <v>1.0561679230410842E-2</v>
      </c>
    </row>
    <row r="1897" spans="2:7" x14ac:dyDescent="0.3">
      <c r="B1897" s="7">
        <f t="shared" si="30"/>
        <v>1885</v>
      </c>
      <c r="C1897" s="22">
        <v>4.5100000000000001E-2</v>
      </c>
      <c r="D1897" s="14">
        <f>IF(ReturnsType="Relative", (C1897/C1896-1)*IRNow1*ApproxDuration(C1897,5), (C1897-C1896)*ApproxDuration(C1897,5))</f>
        <v>1.6295889886365591E-3</v>
      </c>
      <c r="E1897" s="22">
        <f ca="1">IF(DataWindow&lt;(B1897-250),-CalcIM(OFFSET(D1896,0,0,-DataWindow,1),ConfLevel, metric, OFFSET($F$11,0,0,StressPeriod,1)),"")</f>
        <v>9.2957255670776881E-3</v>
      </c>
      <c r="F1897" s="22">
        <f>IF(ReturnsType2="Relative", (C1897/C1896-1)*IRNow1*ApproxDuration(C1897,5), (C1897-C1896)*ApproxDuration(C1897,5))</f>
        <v>1.6295889886365591E-3</v>
      </c>
      <c r="G1897" s="15">
        <f ca="1">IF(DataWindow2&lt;(B1897-250),-CalcIM(OFFSET(F1896,0,0,-DataWindow2,1),ConfLevel2, metric2, OFFSET($D$11,0,0,StressPeriod2,1)),"")</f>
        <v>1.0561679230410842E-2</v>
      </c>
    </row>
    <row r="1898" spans="2:7" x14ac:dyDescent="0.3">
      <c r="B1898" s="7">
        <f t="shared" si="30"/>
        <v>1886</v>
      </c>
      <c r="C1898" s="22">
        <v>4.5899999999999996E-2</v>
      </c>
      <c r="D1898" s="14">
        <f>IF(ReturnsType="Relative", (C1898/C1897-1)*IRNow1*ApproxDuration(C1898,5), (C1898-C1897)*ApproxDuration(C1898,5))</f>
        <v>2.1397577290951614E-3</v>
      </c>
      <c r="E1898" s="22">
        <f ca="1">IF(DataWindow&lt;(B1898-250),-CalcIM(OFFSET(D1897,0,0,-DataWindow,1),ConfLevel, metric, OFFSET($F$11,0,0,StressPeriod,1)),"")</f>
        <v>9.2957255670776881E-3</v>
      </c>
      <c r="F1898" s="22">
        <f>IF(ReturnsType2="Relative", (C1898/C1897-1)*IRNow1*ApproxDuration(C1898,5), (C1898-C1897)*ApproxDuration(C1898,5))</f>
        <v>2.1397577290951614E-3</v>
      </c>
      <c r="G1898" s="15">
        <f ca="1">IF(DataWindow2&lt;(B1898-250),-CalcIM(OFFSET(F1897,0,0,-DataWindow2,1),ConfLevel2, metric2, OFFSET($D$11,0,0,StressPeriod2,1)),"")</f>
        <v>1.0561679230410842E-2</v>
      </c>
    </row>
    <row r="1899" spans="2:7" x14ac:dyDescent="0.3">
      <c r="B1899" s="7">
        <f t="shared" si="30"/>
        <v>1887</v>
      </c>
      <c r="C1899" s="22">
        <v>4.5599999999999995E-2</v>
      </c>
      <c r="D1899" s="14">
        <f>IF(ReturnsType="Relative", (C1899/C1898-1)*IRNow1*ApproxDuration(C1899,5), (C1899-C1898)*ApproxDuration(C1899,5))</f>
        <v>-7.8899280249438472E-4</v>
      </c>
      <c r="E1899" s="22">
        <f ca="1">IF(DataWindow&lt;(B1899-250),-CalcIM(OFFSET(D1898,0,0,-DataWindow,1),ConfLevel, metric, OFFSET($F$11,0,0,StressPeriod,1)),"")</f>
        <v>9.2957255670776881E-3</v>
      </c>
      <c r="F1899" s="22">
        <f>IF(ReturnsType2="Relative", (C1899/C1898-1)*IRNow1*ApproxDuration(C1899,5), (C1899-C1898)*ApproxDuration(C1899,5))</f>
        <v>-7.8899280249438472E-4</v>
      </c>
      <c r="G1899" s="15">
        <f ca="1">IF(DataWindow2&lt;(B1899-250),-CalcIM(OFFSET(F1898,0,0,-DataWindow2,1),ConfLevel2, metric2, OFFSET($D$11,0,0,StressPeriod2,1)),"")</f>
        <v>1.0561679230410842E-2</v>
      </c>
    </row>
    <row r="1900" spans="2:7" x14ac:dyDescent="0.3">
      <c r="B1900" s="7">
        <f t="shared" si="30"/>
        <v>1888</v>
      </c>
      <c r="C1900" s="22">
        <v>4.5700000000000005E-2</v>
      </c>
      <c r="D1900" s="14">
        <f>IF(ReturnsType="Relative", (C1900/C1899-1)*IRNow1*ApproxDuration(C1900,5), (C1900-C1899)*ApproxDuration(C1900,5))</f>
        <v>2.646641893872908E-4</v>
      </c>
      <c r="E1900" s="22">
        <f ca="1">IF(DataWindow&lt;(B1900-250),-CalcIM(OFFSET(D1899,0,0,-DataWindow,1),ConfLevel, metric, OFFSET($F$11,0,0,StressPeriod,1)),"")</f>
        <v>9.2957255670776881E-3</v>
      </c>
      <c r="F1900" s="22">
        <f>IF(ReturnsType2="Relative", (C1900/C1899-1)*IRNow1*ApproxDuration(C1900,5), (C1900-C1899)*ApproxDuration(C1900,5))</f>
        <v>2.646641893872908E-4</v>
      </c>
      <c r="G1900" s="15">
        <f ca="1">IF(DataWindow2&lt;(B1900-250),-CalcIM(OFFSET(F1899,0,0,-DataWindow2,1),ConfLevel2, metric2, OFFSET($D$11,0,0,StressPeriod2,1)),"")</f>
        <v>1.0561679230410842E-2</v>
      </c>
    </row>
    <row r="1901" spans="2:7" x14ac:dyDescent="0.3">
      <c r="B1901" s="7">
        <f t="shared" si="30"/>
        <v>1889</v>
      </c>
      <c r="C1901" s="22">
        <v>4.5599999999999995E-2</v>
      </c>
      <c r="D1901" s="14">
        <f>IF(ReturnsType="Relative", (C1901/C1900-1)*IRNow1*ApproxDuration(C1901,5), (C1901-C1900)*ApproxDuration(C1901,5))</f>
        <v>-2.641485750145507E-4</v>
      </c>
      <c r="E1901" s="22">
        <f ca="1">IF(DataWindow&lt;(B1901-250),-CalcIM(OFFSET(D1900,0,0,-DataWindow,1),ConfLevel, metric, OFFSET($F$11,0,0,StressPeriod,1)),"")</f>
        <v>9.2957255670776881E-3</v>
      </c>
      <c r="F1901" s="22">
        <f>IF(ReturnsType2="Relative", (C1901/C1900-1)*IRNow1*ApproxDuration(C1901,5), (C1901-C1900)*ApproxDuration(C1901,5))</f>
        <v>-2.641485750145507E-4</v>
      </c>
      <c r="G1901" s="15">
        <f ca="1">IF(DataWindow2&lt;(B1901-250),-CalcIM(OFFSET(F1900,0,0,-DataWindow2,1),ConfLevel2, metric2, OFFSET($D$11,0,0,StressPeriod2,1)),"")</f>
        <v>1.0561679230410842E-2</v>
      </c>
    </row>
    <row r="1902" spans="2:7" x14ac:dyDescent="0.3">
      <c r="B1902" s="7">
        <f t="shared" si="30"/>
        <v>1890</v>
      </c>
      <c r="C1902" s="22">
        <v>4.58E-2</v>
      </c>
      <c r="D1902" s="14">
        <f>IF(ReturnsType="Relative", (C1902/C1901-1)*IRNow1*ApproxDuration(C1902,5), (C1902-C1901)*ApproxDuration(C1902,5))</f>
        <v>5.2920110275057669E-4</v>
      </c>
      <c r="E1902" s="22">
        <f ca="1">IF(DataWindow&lt;(B1902-250),-CalcIM(OFFSET(D1901,0,0,-DataWindow,1),ConfLevel, metric, OFFSET($F$11,0,0,StressPeriod,1)),"")</f>
        <v>9.2957255670776881E-3</v>
      </c>
      <c r="F1902" s="22">
        <f>IF(ReturnsType2="Relative", (C1902/C1901-1)*IRNow1*ApproxDuration(C1902,5), (C1902-C1901)*ApproxDuration(C1902,5))</f>
        <v>5.2920110275057669E-4</v>
      </c>
      <c r="G1902" s="15">
        <f ca="1">IF(DataWindow2&lt;(B1902-250),-CalcIM(OFFSET(F1901,0,0,-DataWindow2,1),ConfLevel2, metric2, OFFSET($D$11,0,0,StressPeriod2,1)),"")</f>
        <v>1.0561679230410842E-2</v>
      </c>
    </row>
    <row r="1903" spans="2:7" x14ac:dyDescent="0.3">
      <c r="B1903" s="7">
        <f t="shared" si="30"/>
        <v>1891</v>
      </c>
      <c r="C1903" s="22">
        <v>4.6100000000000002E-2</v>
      </c>
      <c r="D1903" s="14">
        <f>IF(ReturnsType="Relative", (C1903/C1902-1)*IRNow1*ApproxDuration(C1903,5), (C1903-C1902)*ApproxDuration(C1903,5))</f>
        <v>7.8976540295064811E-4</v>
      </c>
      <c r="E1903" s="22">
        <f ca="1">IF(DataWindow&lt;(B1903-250),-CalcIM(OFFSET(D1902,0,0,-DataWindow,1),ConfLevel, metric, OFFSET($F$11,0,0,StressPeriod,1)),"")</f>
        <v>9.2957255670776881E-3</v>
      </c>
      <c r="F1903" s="22">
        <f>IF(ReturnsType2="Relative", (C1903/C1902-1)*IRNow1*ApproxDuration(C1903,5), (C1903-C1902)*ApproxDuration(C1903,5))</f>
        <v>7.8976540295064811E-4</v>
      </c>
      <c r="G1903" s="15">
        <f ca="1">IF(DataWindow2&lt;(B1903-250),-CalcIM(OFFSET(F1902,0,0,-DataWindow2,1),ConfLevel2, metric2, OFFSET($D$11,0,0,StressPeriod2,1)),"")</f>
        <v>1.0561679230410842E-2</v>
      </c>
    </row>
    <row r="1904" spans="2:7" x14ac:dyDescent="0.3">
      <c r="B1904" s="7">
        <f t="shared" si="30"/>
        <v>1892</v>
      </c>
      <c r="C1904" s="22">
        <v>4.6399999999999997E-2</v>
      </c>
      <c r="D1904" s="14">
        <f>IF(ReturnsType="Relative", (C1904/C1903-1)*IRNow1*ApproxDuration(C1904,5), (C1904-C1903)*ApproxDuration(C1904,5))</f>
        <v>7.8406032669600982E-4</v>
      </c>
      <c r="E1904" s="22">
        <f ca="1">IF(DataWindow&lt;(B1904-250),-CalcIM(OFFSET(D1903,0,0,-DataWindow,1),ConfLevel, metric, OFFSET($F$11,0,0,StressPeriod,1)),"")</f>
        <v>9.2957255670776881E-3</v>
      </c>
      <c r="F1904" s="22">
        <f>IF(ReturnsType2="Relative", (C1904/C1903-1)*IRNow1*ApproxDuration(C1904,5), (C1904-C1903)*ApproxDuration(C1904,5))</f>
        <v>7.8406032669600982E-4</v>
      </c>
      <c r="G1904" s="15">
        <f ca="1">IF(DataWindow2&lt;(B1904-250),-CalcIM(OFFSET(F1903,0,0,-DataWindow2,1),ConfLevel2, metric2, OFFSET($D$11,0,0,StressPeriod2,1)),"")</f>
        <v>1.0561679230410842E-2</v>
      </c>
    </row>
    <row r="1905" spans="2:7" x14ac:dyDescent="0.3">
      <c r="B1905" s="7">
        <f t="shared" si="30"/>
        <v>1893</v>
      </c>
      <c r="C1905" s="22">
        <v>4.6600000000000003E-2</v>
      </c>
      <c r="D1905" s="14">
        <f>IF(ReturnsType="Relative", (C1905/C1904-1)*IRNow1*ApproxDuration(C1905,5), (C1905-C1904)*ApproxDuration(C1905,5))</f>
        <v>5.1907776332355709E-4</v>
      </c>
      <c r="E1905" s="22">
        <f ca="1">IF(DataWindow&lt;(B1905-250),-CalcIM(OFFSET(D1904,0,0,-DataWindow,1),ConfLevel, metric, OFFSET($F$11,0,0,StressPeriod,1)),"")</f>
        <v>9.2957255670776881E-3</v>
      </c>
      <c r="F1905" s="22">
        <f>IF(ReturnsType2="Relative", (C1905/C1904-1)*IRNow1*ApproxDuration(C1905,5), (C1905-C1904)*ApproxDuration(C1905,5))</f>
        <v>5.1907776332355709E-4</v>
      </c>
      <c r="G1905" s="15">
        <f ca="1">IF(DataWindow2&lt;(B1905-250),-CalcIM(OFFSET(F1904,0,0,-DataWindow2,1),ConfLevel2, metric2, OFFSET($D$11,0,0,StressPeriod2,1)),"")</f>
        <v>1.0561679230410842E-2</v>
      </c>
    </row>
    <row r="1906" spans="2:7" x14ac:dyDescent="0.3">
      <c r="B1906" s="7">
        <f t="shared" si="30"/>
        <v>1894</v>
      </c>
      <c r="C1906" s="22">
        <v>4.6399999999999997E-2</v>
      </c>
      <c r="D1906" s="14">
        <f>IF(ReturnsType="Relative", (C1906/C1905-1)*IRNow1*ApproxDuration(C1906,5), (C1906-C1905)*ApproxDuration(C1906,5))</f>
        <v>-5.1709844149767416E-4</v>
      </c>
      <c r="E1906" s="22">
        <f ca="1">IF(DataWindow&lt;(B1906-250),-CalcIM(OFFSET(D1905,0,0,-DataWindow,1),ConfLevel, metric, OFFSET($F$11,0,0,StressPeriod,1)),"")</f>
        <v>9.2957255670776881E-3</v>
      </c>
      <c r="F1906" s="22">
        <f>IF(ReturnsType2="Relative", (C1906/C1905-1)*IRNow1*ApproxDuration(C1906,5), (C1906-C1905)*ApproxDuration(C1906,5))</f>
        <v>-5.1709844149767416E-4</v>
      </c>
      <c r="G1906" s="15">
        <f ca="1">IF(DataWindow2&lt;(B1906-250),-CalcIM(OFFSET(F1905,0,0,-DataWindow2,1),ConfLevel2, metric2, OFFSET($D$11,0,0,StressPeriod2,1)),"")</f>
        <v>1.0561679230410842E-2</v>
      </c>
    </row>
    <row r="1907" spans="2:7" x14ac:dyDescent="0.3">
      <c r="B1907" s="7">
        <f t="shared" si="30"/>
        <v>1895</v>
      </c>
      <c r="C1907" s="22">
        <v>4.5700000000000005E-2</v>
      </c>
      <c r="D1907" s="14">
        <f>IF(ReturnsType="Relative", (C1907/C1906-1)*IRNow1*ApproxDuration(C1907,5), (C1907-C1906)*ApproxDuration(C1907,5))</f>
        <v>-1.8207070959571461E-3</v>
      </c>
      <c r="E1907" s="22">
        <f ca="1">IF(DataWindow&lt;(B1907-250),-CalcIM(OFFSET(D1906,0,0,-DataWindow,1),ConfLevel, metric, OFFSET($F$11,0,0,StressPeriod,1)),"")</f>
        <v>9.2957255670776881E-3</v>
      </c>
      <c r="F1907" s="22">
        <f>IF(ReturnsType2="Relative", (C1907/C1906-1)*IRNow1*ApproxDuration(C1907,5), (C1907-C1906)*ApproxDuration(C1907,5))</f>
        <v>-1.8207070959571461E-3</v>
      </c>
      <c r="G1907" s="15">
        <f ca="1">IF(DataWindow2&lt;(B1907-250),-CalcIM(OFFSET(F1906,0,0,-DataWindow2,1),ConfLevel2, metric2, OFFSET($D$11,0,0,StressPeriod2,1)),"")</f>
        <v>1.0561679230410842E-2</v>
      </c>
    </row>
    <row r="1908" spans="2:7" x14ac:dyDescent="0.3">
      <c r="B1908" s="7">
        <f t="shared" si="30"/>
        <v>1896</v>
      </c>
      <c r="C1908" s="22">
        <v>4.6399999999999997E-2</v>
      </c>
      <c r="D1908" s="14">
        <f>IF(ReturnsType="Relative", (C1908/C1907-1)*IRNow1*ApproxDuration(C1908,5), (C1908-C1907)*ApproxDuration(C1908,5))</f>
        <v>1.8454869979927283E-3</v>
      </c>
      <c r="E1908" s="22">
        <f ca="1">IF(DataWindow&lt;(B1908-250),-CalcIM(OFFSET(D1907,0,0,-DataWindow,1),ConfLevel, metric, OFFSET($F$11,0,0,StressPeriod,1)),"")</f>
        <v>9.2957255670776881E-3</v>
      </c>
      <c r="F1908" s="22">
        <f>IF(ReturnsType2="Relative", (C1908/C1907-1)*IRNow1*ApproxDuration(C1908,5), (C1908-C1907)*ApproxDuration(C1908,5))</f>
        <v>1.8454869979927283E-3</v>
      </c>
      <c r="G1908" s="15">
        <f ca="1">IF(DataWindow2&lt;(B1908-250),-CalcIM(OFFSET(F1907,0,0,-DataWindow2,1),ConfLevel2, metric2, OFFSET($D$11,0,0,StressPeriod2,1)),"")</f>
        <v>1.0561679230410842E-2</v>
      </c>
    </row>
    <row r="1909" spans="2:7" x14ac:dyDescent="0.3">
      <c r="B1909" s="7">
        <f t="shared" si="30"/>
        <v>1897</v>
      </c>
      <c r="C1909" s="22">
        <v>4.5599999999999995E-2</v>
      </c>
      <c r="D1909" s="14">
        <f>IF(ReturnsType="Relative", (C1909/C1908-1)*IRNow1*ApproxDuration(C1909,5), (C1909-C1908)*ApproxDuration(C1909,5))</f>
        <v>-2.0813085996834392E-3</v>
      </c>
      <c r="E1909" s="22">
        <f ca="1">IF(DataWindow&lt;(B1909-250),-CalcIM(OFFSET(D1908,0,0,-DataWindow,1),ConfLevel, metric, OFFSET($F$11,0,0,StressPeriod,1)),"")</f>
        <v>9.2957255670776881E-3</v>
      </c>
      <c r="F1909" s="22">
        <f>IF(ReturnsType2="Relative", (C1909/C1908-1)*IRNow1*ApproxDuration(C1909,5), (C1909-C1908)*ApproxDuration(C1909,5))</f>
        <v>-2.0813085996834392E-3</v>
      </c>
      <c r="G1909" s="15">
        <f ca="1">IF(DataWindow2&lt;(B1909-250),-CalcIM(OFFSET(F1908,0,0,-DataWindow2,1),ConfLevel2, metric2, OFFSET($D$11,0,0,StressPeriod2,1)),"")</f>
        <v>1.0561679230410842E-2</v>
      </c>
    </row>
    <row r="1910" spans="2:7" x14ac:dyDescent="0.3">
      <c r="B1910" s="7">
        <f t="shared" si="30"/>
        <v>1898</v>
      </c>
      <c r="C1910" s="22">
        <v>4.5999999999999999E-2</v>
      </c>
      <c r="D1910" s="14">
        <f>IF(ReturnsType="Relative", (C1910/C1909-1)*IRNow1*ApproxDuration(C1910,5), (C1910-C1909)*ApproxDuration(C1910,5))</f>
        <v>1.0578933509553775E-3</v>
      </c>
      <c r="E1910" s="22">
        <f ca="1">IF(DataWindow&lt;(B1910-250),-CalcIM(OFFSET(D1909,0,0,-DataWindow,1),ConfLevel, metric, OFFSET($F$11,0,0,StressPeriod,1)),"")</f>
        <v>9.2957255670776881E-3</v>
      </c>
      <c r="F1910" s="22">
        <f>IF(ReturnsType2="Relative", (C1910/C1909-1)*IRNow1*ApproxDuration(C1910,5), (C1910-C1909)*ApproxDuration(C1910,5))</f>
        <v>1.0578933509553775E-3</v>
      </c>
      <c r="G1910" s="15">
        <f ca="1">IF(DataWindow2&lt;(B1910-250),-CalcIM(OFFSET(F1909,0,0,-DataWindow2,1),ConfLevel2, metric2, OFFSET($D$11,0,0,StressPeriod2,1)),"")</f>
        <v>1.0561679230410842E-2</v>
      </c>
    </row>
    <row r="1911" spans="2:7" x14ac:dyDescent="0.3">
      <c r="B1911" s="7">
        <f t="shared" si="30"/>
        <v>1899</v>
      </c>
      <c r="C1911" s="22">
        <v>4.5599999999999995E-2</v>
      </c>
      <c r="D1911" s="14">
        <f>IF(ReturnsType="Relative", (C1911/C1910-1)*IRNow1*ApproxDuration(C1911,5), (C1911-C1910)*ApproxDuration(C1911,5))</f>
        <v>-1.0497034676664354E-3</v>
      </c>
      <c r="E1911" s="22">
        <f ca="1">IF(DataWindow&lt;(B1911-250),-CalcIM(OFFSET(D1910,0,0,-DataWindow,1),ConfLevel, metric, OFFSET($F$11,0,0,StressPeriod,1)),"")</f>
        <v>9.2957255670776881E-3</v>
      </c>
      <c r="F1911" s="22">
        <f>IF(ReturnsType2="Relative", (C1911/C1910-1)*IRNow1*ApproxDuration(C1911,5), (C1911-C1910)*ApproxDuration(C1911,5))</f>
        <v>-1.0497034676664354E-3</v>
      </c>
      <c r="G1911" s="15">
        <f ca="1">IF(DataWindow2&lt;(B1911-250),-CalcIM(OFFSET(F1910,0,0,-DataWindow2,1),ConfLevel2, metric2, OFFSET($D$11,0,0,StressPeriod2,1)),"")</f>
        <v>1.0561679230410842E-2</v>
      </c>
    </row>
    <row r="1912" spans="2:7" x14ac:dyDescent="0.3">
      <c r="B1912" s="7">
        <f t="shared" si="30"/>
        <v>1900</v>
      </c>
      <c r="C1912" s="22">
        <v>4.4800000000000006E-2</v>
      </c>
      <c r="D1912" s="14">
        <f>IF(ReturnsType="Relative", (C1912/C1911-1)*IRNow1*ApproxDuration(C1912,5), (C1912-C1911)*ApproxDuration(C1912,5))</f>
        <v>-2.1219029495719993E-3</v>
      </c>
      <c r="E1912" s="22">
        <f ca="1">IF(DataWindow&lt;(B1912-250),-CalcIM(OFFSET(D1911,0,0,-DataWindow,1),ConfLevel, metric, OFFSET($F$11,0,0,StressPeriod,1)),"")</f>
        <v>9.2957255670776881E-3</v>
      </c>
      <c r="F1912" s="22">
        <f>IF(ReturnsType2="Relative", (C1912/C1911-1)*IRNow1*ApproxDuration(C1912,5), (C1912-C1911)*ApproxDuration(C1912,5))</f>
        <v>-2.1219029495719993E-3</v>
      </c>
      <c r="G1912" s="15">
        <f ca="1">IF(DataWindow2&lt;(B1912-250),-CalcIM(OFFSET(F1911,0,0,-DataWindow2,1),ConfLevel2, metric2, OFFSET($D$11,0,0,StressPeriod2,1)),"")</f>
        <v>1.0561679230410842E-2</v>
      </c>
    </row>
    <row r="1913" spans="2:7" x14ac:dyDescent="0.3">
      <c r="B1913" s="7">
        <f t="shared" si="30"/>
        <v>1901</v>
      </c>
      <c r="C1913" s="22">
        <v>4.4600000000000001E-2</v>
      </c>
      <c r="D1913" s="14">
        <f>IF(ReturnsType="Relative", (C1913/C1912-1)*IRNow1*ApproxDuration(C1913,5), (C1913-C1912)*ApproxDuration(C1913,5))</f>
        <v>-5.4020850707150417E-4</v>
      </c>
      <c r="E1913" s="22">
        <f ca="1">IF(DataWindow&lt;(B1913-250),-CalcIM(OFFSET(D1912,0,0,-DataWindow,1),ConfLevel, metric, OFFSET($F$11,0,0,StressPeriod,1)),"")</f>
        <v>9.2957255670776881E-3</v>
      </c>
      <c r="F1913" s="22">
        <f>IF(ReturnsType2="Relative", (C1913/C1912-1)*IRNow1*ApproxDuration(C1913,5), (C1913-C1912)*ApproxDuration(C1913,5))</f>
        <v>-5.4020850707150417E-4</v>
      </c>
      <c r="G1913" s="15">
        <f ca="1">IF(DataWindow2&lt;(B1913-250),-CalcIM(OFFSET(F1912,0,0,-DataWindow2,1),ConfLevel2, metric2, OFFSET($D$11,0,0,StressPeriod2,1)),"")</f>
        <v>1.0561679230410842E-2</v>
      </c>
    </row>
    <row r="1914" spans="2:7" x14ac:dyDescent="0.3">
      <c r="B1914" s="7">
        <f t="shared" si="30"/>
        <v>1902</v>
      </c>
      <c r="C1914" s="22">
        <v>4.4999999999999998E-2</v>
      </c>
      <c r="D1914" s="14">
        <f>IF(ReturnsType="Relative", (C1914/C1913-1)*IRNow1*ApproxDuration(C1914,5), (C1914-C1913)*ApproxDuration(C1914,5))</f>
        <v>1.0842176569002167E-3</v>
      </c>
      <c r="E1914" s="22">
        <f ca="1">IF(DataWindow&lt;(B1914-250),-CalcIM(OFFSET(D1913,0,0,-DataWindow,1),ConfLevel, metric, OFFSET($F$11,0,0,StressPeriod,1)),"")</f>
        <v>9.2957255670776881E-3</v>
      </c>
      <c r="F1914" s="22">
        <f>IF(ReturnsType2="Relative", (C1914/C1913-1)*IRNow1*ApproxDuration(C1914,5), (C1914-C1913)*ApproxDuration(C1914,5))</f>
        <v>1.0842176569002167E-3</v>
      </c>
      <c r="G1914" s="15">
        <f ca="1">IF(DataWindow2&lt;(B1914-250),-CalcIM(OFFSET(F1913,0,0,-DataWindow2,1),ConfLevel2, metric2, OFFSET($D$11,0,0,StressPeriod2,1)),"")</f>
        <v>1.0561679230410842E-2</v>
      </c>
    </row>
    <row r="1915" spans="2:7" x14ac:dyDescent="0.3">
      <c r="B1915" s="7">
        <f t="shared" si="30"/>
        <v>1903</v>
      </c>
      <c r="C1915" s="22">
        <v>4.4600000000000001E-2</v>
      </c>
      <c r="D1915" s="14">
        <f>IF(ReturnsType="Relative", (C1915/C1914-1)*IRNow1*ApproxDuration(C1915,5), (C1915-C1914)*ApproxDuration(C1915,5))</f>
        <v>-1.0756151607467877E-3</v>
      </c>
      <c r="E1915" s="22">
        <f ca="1">IF(DataWindow&lt;(B1915-250),-CalcIM(OFFSET(D1914,0,0,-DataWindow,1),ConfLevel, metric, OFFSET($F$11,0,0,StressPeriod,1)),"")</f>
        <v>9.2957255670776881E-3</v>
      </c>
      <c r="F1915" s="22">
        <f>IF(ReturnsType2="Relative", (C1915/C1914-1)*IRNow1*ApproxDuration(C1915,5), (C1915-C1914)*ApproxDuration(C1915,5))</f>
        <v>-1.0756151607467877E-3</v>
      </c>
      <c r="G1915" s="15">
        <f ca="1">IF(DataWindow2&lt;(B1915-250),-CalcIM(OFFSET(F1914,0,0,-DataWindow2,1),ConfLevel2, metric2, OFFSET($D$11,0,0,StressPeriod2,1)),"")</f>
        <v>1.0561679230410842E-2</v>
      </c>
    </row>
    <row r="1916" spans="2:7" x14ac:dyDescent="0.3">
      <c r="B1916" s="7">
        <f t="shared" si="30"/>
        <v>1904</v>
      </c>
      <c r="C1916" s="22">
        <v>4.4299999999999999E-2</v>
      </c>
      <c r="D1916" s="14">
        <f>IF(ReturnsType="Relative", (C1916/C1915-1)*IRNow1*ApproxDuration(C1916,5), (C1916-C1915)*ApproxDuration(C1916,5))</f>
        <v>-8.1453452844027787E-4</v>
      </c>
      <c r="E1916" s="22">
        <f ca="1">IF(DataWindow&lt;(B1916-250),-CalcIM(OFFSET(D1915,0,0,-DataWindow,1),ConfLevel, metric, OFFSET($F$11,0,0,StressPeriod,1)),"")</f>
        <v>9.2957255670776881E-3</v>
      </c>
      <c r="F1916" s="22">
        <f>IF(ReturnsType2="Relative", (C1916/C1915-1)*IRNow1*ApproxDuration(C1916,5), (C1916-C1915)*ApproxDuration(C1916,5))</f>
        <v>-8.1453452844027787E-4</v>
      </c>
      <c r="G1916" s="15">
        <f ca="1">IF(DataWindow2&lt;(B1916-250),-CalcIM(OFFSET(F1915,0,0,-DataWindow2,1),ConfLevel2, metric2, OFFSET($D$11,0,0,StressPeriod2,1)),"")</f>
        <v>1.0561679230410842E-2</v>
      </c>
    </row>
    <row r="1917" spans="2:7" x14ac:dyDescent="0.3">
      <c r="B1917" s="7">
        <f t="shared" si="30"/>
        <v>1905</v>
      </c>
      <c r="C1917" s="22">
        <v>4.4699999999999997E-2</v>
      </c>
      <c r="D1917" s="14">
        <f>IF(ReturnsType="Relative", (C1917/C1916-1)*IRNow1*ApproxDuration(C1917,5), (C1917-C1916)*ApproxDuration(C1917,5))</f>
        <v>1.0923483710464697E-3</v>
      </c>
      <c r="E1917" s="22">
        <f ca="1">IF(DataWindow&lt;(B1917-250),-CalcIM(OFFSET(D1916,0,0,-DataWindow,1),ConfLevel, metric, OFFSET($F$11,0,0,StressPeriod,1)),"")</f>
        <v>9.2957255670776881E-3</v>
      </c>
      <c r="F1917" s="22">
        <f>IF(ReturnsType2="Relative", (C1917/C1916-1)*IRNow1*ApproxDuration(C1917,5), (C1917-C1916)*ApproxDuration(C1917,5))</f>
        <v>1.0923483710464697E-3</v>
      </c>
      <c r="G1917" s="15">
        <f ca="1">IF(DataWindow2&lt;(B1917-250),-CalcIM(OFFSET(F1916,0,0,-DataWindow2,1),ConfLevel2, metric2, OFFSET($D$11,0,0,StressPeriod2,1)),"")</f>
        <v>1.0561679230410842E-2</v>
      </c>
    </row>
    <row r="1918" spans="2:7" x14ac:dyDescent="0.3">
      <c r="B1918" s="7">
        <f t="shared" si="30"/>
        <v>1906</v>
      </c>
      <c r="C1918" s="22">
        <v>4.4299999999999999E-2</v>
      </c>
      <c r="D1918" s="14">
        <f>IF(ReturnsType="Relative", (C1918/C1917-1)*IRNow1*ApproxDuration(C1918,5), (C1918-C1917)*ApproxDuration(C1918,5))</f>
        <v>-1.0836164047259042E-3</v>
      </c>
      <c r="E1918" s="22">
        <f ca="1">IF(DataWindow&lt;(B1918-250),-CalcIM(OFFSET(D1917,0,0,-DataWindow,1),ConfLevel, metric, OFFSET($F$11,0,0,StressPeriod,1)),"")</f>
        <v>9.2957255670776881E-3</v>
      </c>
      <c r="F1918" s="22">
        <f>IF(ReturnsType2="Relative", (C1918/C1917-1)*IRNow1*ApproxDuration(C1918,5), (C1918-C1917)*ApproxDuration(C1918,5))</f>
        <v>-1.0836164047259042E-3</v>
      </c>
      <c r="G1918" s="15">
        <f ca="1">IF(DataWindow2&lt;(B1918-250),-CalcIM(OFFSET(F1917,0,0,-DataWindow2,1),ConfLevel2, metric2, OFFSET($D$11,0,0,StressPeriod2,1)),"")</f>
        <v>1.0561679230410842E-2</v>
      </c>
    </row>
    <row r="1919" spans="2:7" x14ac:dyDescent="0.3">
      <c r="B1919" s="7">
        <f t="shared" si="30"/>
        <v>1907</v>
      </c>
      <c r="C1919" s="22">
        <v>4.41E-2</v>
      </c>
      <c r="D1919" s="14">
        <f>IF(ReturnsType="Relative", (C1919/C1918-1)*IRNow1*ApproxDuration(C1919,5), (C1919-C1918)*ApproxDuration(C1919,5))</f>
        <v>-5.4696372913355283E-4</v>
      </c>
      <c r="E1919" s="22">
        <f ca="1">IF(DataWindow&lt;(B1919-250),-CalcIM(OFFSET(D1918,0,0,-DataWindow,1),ConfLevel, metric, OFFSET($F$11,0,0,StressPeriod,1)),"")</f>
        <v>9.2957255670776881E-3</v>
      </c>
      <c r="F1919" s="22">
        <f>IF(ReturnsType2="Relative", (C1919/C1918-1)*IRNow1*ApproxDuration(C1919,5), (C1919-C1918)*ApproxDuration(C1919,5))</f>
        <v>-5.4696372913355283E-4</v>
      </c>
      <c r="G1919" s="15">
        <f ca="1">IF(DataWindow2&lt;(B1919-250),-CalcIM(OFFSET(F1918,0,0,-DataWindow2,1),ConfLevel2, metric2, OFFSET($D$11,0,0,StressPeriod2,1)),"")</f>
        <v>1.0561679230410842E-2</v>
      </c>
    </row>
    <row r="1920" spans="2:7" x14ac:dyDescent="0.3">
      <c r="B1920" s="7">
        <f t="shared" si="30"/>
        <v>1908</v>
      </c>
      <c r="C1920" s="22">
        <v>4.4800000000000006E-2</v>
      </c>
      <c r="D1920" s="14">
        <f>IF(ReturnsType="Relative", (C1920/C1919-1)*IRNow1*ApproxDuration(C1920,5), (C1920-C1919)*ApproxDuration(C1920,5))</f>
        <v>1.9198169543747166E-3</v>
      </c>
      <c r="E1920" s="22">
        <f ca="1">IF(DataWindow&lt;(B1920-250),-CalcIM(OFFSET(D1919,0,0,-DataWindow,1),ConfLevel, metric, OFFSET($F$11,0,0,StressPeriod,1)),"")</f>
        <v>9.2957255670776881E-3</v>
      </c>
      <c r="F1920" s="22">
        <f>IF(ReturnsType2="Relative", (C1920/C1919-1)*IRNow1*ApproxDuration(C1920,5), (C1920-C1919)*ApproxDuration(C1920,5))</f>
        <v>1.9198169543747166E-3</v>
      </c>
      <c r="G1920" s="15">
        <f ca="1">IF(DataWindow2&lt;(B1920-250),-CalcIM(OFFSET(F1919,0,0,-DataWindow2,1),ConfLevel2, metric2, OFFSET($D$11,0,0,StressPeriod2,1)),"")</f>
        <v>1.0561679230410842E-2</v>
      </c>
    </row>
    <row r="1921" spans="2:7" x14ac:dyDescent="0.3">
      <c r="B1921" s="7">
        <f t="shared" si="30"/>
        <v>1909</v>
      </c>
      <c r="C1921" s="22">
        <v>4.4999999999999998E-2</v>
      </c>
      <c r="D1921" s="14">
        <f>IF(ReturnsType="Relative", (C1921/C1920-1)*IRNow1*ApproxDuration(C1921,5), (C1921-C1920)*ApproxDuration(C1921,5))</f>
        <v>5.396886997516534E-4</v>
      </c>
      <c r="E1921" s="22">
        <f ca="1">IF(DataWindow&lt;(B1921-250),-CalcIM(OFFSET(D1920,0,0,-DataWindow,1),ConfLevel, metric, OFFSET($F$11,0,0,StressPeriod,1)),"")</f>
        <v>9.2957255670776881E-3</v>
      </c>
      <c r="F1921" s="22">
        <f>IF(ReturnsType2="Relative", (C1921/C1920-1)*IRNow1*ApproxDuration(C1921,5), (C1921-C1920)*ApproxDuration(C1921,5))</f>
        <v>5.396886997516534E-4</v>
      </c>
      <c r="G1921" s="15">
        <f ca="1">IF(DataWindow2&lt;(B1921-250),-CalcIM(OFFSET(F1920,0,0,-DataWindow2,1),ConfLevel2, metric2, OFFSET($D$11,0,0,StressPeriod2,1)),"")</f>
        <v>1.0561679230410842E-2</v>
      </c>
    </row>
    <row r="1922" spans="2:7" x14ac:dyDescent="0.3">
      <c r="B1922" s="7">
        <f t="shared" si="30"/>
        <v>1910</v>
      </c>
      <c r="C1922" s="22">
        <v>4.5199999999999997E-2</v>
      </c>
      <c r="D1922" s="14">
        <f>IF(ReturnsType="Relative", (C1922/C1921-1)*IRNow1*ApproxDuration(C1922,5), (C1922-C1921)*ApproxDuration(C1922,5))</f>
        <v>5.3703158849821347E-4</v>
      </c>
      <c r="E1922" s="22">
        <f ca="1">IF(DataWindow&lt;(B1922-250),-CalcIM(OFFSET(D1921,0,0,-DataWindow,1),ConfLevel, metric, OFFSET($F$11,0,0,StressPeriod,1)),"")</f>
        <v>9.2957255670776881E-3</v>
      </c>
      <c r="F1922" s="22">
        <f>IF(ReturnsType2="Relative", (C1922/C1921-1)*IRNow1*ApproxDuration(C1922,5), (C1922-C1921)*ApproxDuration(C1922,5))</f>
        <v>5.3703158849821347E-4</v>
      </c>
      <c r="G1922" s="15">
        <f ca="1">IF(DataWindow2&lt;(B1922-250),-CalcIM(OFFSET(F1921,0,0,-DataWindow2,1),ConfLevel2, metric2, OFFSET($D$11,0,0,StressPeriod2,1)),"")</f>
        <v>1.0561679230410842E-2</v>
      </c>
    </row>
    <row r="1923" spans="2:7" x14ac:dyDescent="0.3">
      <c r="B1923" s="7">
        <f t="shared" si="30"/>
        <v>1911</v>
      </c>
      <c r="C1923" s="22">
        <v>4.5199999999999997E-2</v>
      </c>
      <c r="D1923" s="14">
        <f>IF(ReturnsType="Relative", (C1923/C1922-1)*IRNow1*ApproxDuration(C1923,5), (C1923-C1922)*ApproxDuration(C1923,5))</f>
        <v>0</v>
      </c>
      <c r="E1923" s="22">
        <f ca="1">IF(DataWindow&lt;(B1923-250),-CalcIM(OFFSET(D1922,0,0,-DataWindow,1),ConfLevel, metric, OFFSET($F$11,0,0,StressPeriod,1)),"")</f>
        <v>9.2957255670776881E-3</v>
      </c>
      <c r="F1923" s="22">
        <f>IF(ReturnsType2="Relative", (C1923/C1922-1)*IRNow1*ApproxDuration(C1923,5), (C1923-C1922)*ApproxDuration(C1923,5))</f>
        <v>0</v>
      </c>
      <c r="G1923" s="15">
        <f ca="1">IF(DataWindow2&lt;(B1923-250),-CalcIM(OFFSET(F1922,0,0,-DataWindow2,1),ConfLevel2, metric2, OFFSET($D$11,0,0,StressPeriod2,1)),"")</f>
        <v>1.0561679230410842E-2</v>
      </c>
    </row>
    <row r="1924" spans="2:7" x14ac:dyDescent="0.3">
      <c r="B1924" s="7">
        <f t="shared" si="30"/>
        <v>1912</v>
      </c>
      <c r="C1924" s="22">
        <v>4.5700000000000005E-2</v>
      </c>
      <c r="D1924" s="14">
        <f>IF(ReturnsType="Relative", (C1924/C1923-1)*IRNow1*ApproxDuration(C1924,5), (C1924-C1923)*ApproxDuration(C1924,5))</f>
        <v>1.3350317517764354E-3</v>
      </c>
      <c r="E1924" s="22">
        <f ca="1">IF(DataWindow&lt;(B1924-250),-CalcIM(OFFSET(D1923,0,0,-DataWindow,1),ConfLevel, metric, OFFSET($F$11,0,0,StressPeriod,1)),"")</f>
        <v>9.2957255670776881E-3</v>
      </c>
      <c r="F1924" s="22">
        <f>IF(ReturnsType2="Relative", (C1924/C1923-1)*IRNow1*ApproxDuration(C1924,5), (C1924-C1923)*ApproxDuration(C1924,5))</f>
        <v>1.3350317517764354E-3</v>
      </c>
      <c r="G1924" s="15">
        <f ca="1">IF(DataWindow2&lt;(B1924-250),-CalcIM(OFFSET(F1923,0,0,-DataWindow2,1),ConfLevel2, metric2, OFFSET($D$11,0,0,StressPeriod2,1)),"")</f>
        <v>1.0561679230410842E-2</v>
      </c>
    </row>
    <row r="1925" spans="2:7" x14ac:dyDescent="0.3">
      <c r="B1925" s="7">
        <f t="shared" si="30"/>
        <v>1913</v>
      </c>
      <c r="C1925" s="22">
        <v>4.4900000000000002E-2</v>
      </c>
      <c r="D1925" s="14">
        <f>IF(ReturnsType="Relative", (C1925/C1924-1)*IRNow1*ApproxDuration(C1925,5), (C1925-C1924)*ApproxDuration(C1925,5))</f>
        <v>-2.1167503488333937E-3</v>
      </c>
      <c r="E1925" s="22">
        <f ca="1">IF(DataWindow&lt;(B1925-250),-CalcIM(OFFSET(D1924,0,0,-DataWindow,1),ConfLevel, metric, OFFSET($F$11,0,0,StressPeriod,1)),"")</f>
        <v>9.2957255670776881E-3</v>
      </c>
      <c r="F1925" s="22">
        <f>IF(ReturnsType2="Relative", (C1925/C1924-1)*IRNow1*ApproxDuration(C1925,5), (C1925-C1924)*ApproxDuration(C1925,5))</f>
        <v>-2.1167503488333937E-3</v>
      </c>
      <c r="G1925" s="15">
        <f ca="1">IF(DataWindow2&lt;(B1925-250),-CalcIM(OFFSET(F1924,0,0,-DataWindow2,1),ConfLevel2, metric2, OFFSET($D$11,0,0,StressPeriod2,1)),"")</f>
        <v>1.0561679230410842E-2</v>
      </c>
    </row>
    <row r="1926" spans="2:7" x14ac:dyDescent="0.3">
      <c r="B1926" s="7">
        <f t="shared" si="30"/>
        <v>1914</v>
      </c>
      <c r="C1926" s="22">
        <v>4.5199999999999997E-2</v>
      </c>
      <c r="D1926" s="14">
        <f>IF(ReturnsType="Relative", (C1926/C1925-1)*IRNow1*ApproxDuration(C1926,5), (C1926-C1925)*ApproxDuration(C1926,5))</f>
        <v>8.0734147491377589E-4</v>
      </c>
      <c r="E1926" s="22">
        <f ca="1">IF(DataWindow&lt;(B1926-250),-CalcIM(OFFSET(D1925,0,0,-DataWindow,1),ConfLevel, metric, OFFSET($F$11,0,0,StressPeriod,1)),"")</f>
        <v>9.2957255670776881E-3</v>
      </c>
      <c r="F1926" s="22">
        <f>IF(ReturnsType2="Relative", (C1926/C1925-1)*IRNow1*ApproxDuration(C1926,5), (C1926-C1925)*ApproxDuration(C1926,5))</f>
        <v>8.0734147491377589E-4</v>
      </c>
      <c r="G1926" s="15">
        <f ca="1">IF(DataWindow2&lt;(B1926-250),-CalcIM(OFFSET(F1925,0,0,-DataWindow2,1),ConfLevel2, metric2, OFFSET($D$11,0,0,StressPeriod2,1)),"")</f>
        <v>1.0561679230410842E-2</v>
      </c>
    </row>
    <row r="1927" spans="2:7" x14ac:dyDescent="0.3">
      <c r="B1927" s="7">
        <f t="shared" si="30"/>
        <v>1915</v>
      </c>
      <c r="C1927" s="22">
        <v>4.4600000000000001E-2</v>
      </c>
      <c r="D1927" s="14">
        <f>IF(ReturnsType="Relative", (C1927/C1926-1)*IRNow1*ApproxDuration(C1927,5), (C1927-C1926)*ApproxDuration(C1927,5))</f>
        <v>-1.6062837024426572E-3</v>
      </c>
      <c r="E1927" s="22">
        <f ca="1">IF(DataWindow&lt;(B1927-250),-CalcIM(OFFSET(D1926,0,0,-DataWindow,1),ConfLevel, metric, OFFSET($F$11,0,0,StressPeriod,1)),"")</f>
        <v>9.2957255670776881E-3</v>
      </c>
      <c r="F1927" s="22">
        <f>IF(ReturnsType2="Relative", (C1927/C1926-1)*IRNow1*ApproxDuration(C1927,5), (C1927-C1926)*ApproxDuration(C1927,5))</f>
        <v>-1.6062837024426572E-3</v>
      </c>
      <c r="G1927" s="15">
        <f ca="1">IF(DataWindow2&lt;(B1927-250),-CalcIM(OFFSET(F1926,0,0,-DataWindow2,1),ConfLevel2, metric2, OFFSET($D$11,0,0,StressPeriod2,1)),"")</f>
        <v>1.0561679230410842E-2</v>
      </c>
    </row>
    <row r="1928" spans="2:7" x14ac:dyDescent="0.3">
      <c r="B1928" s="7">
        <f t="shared" si="30"/>
        <v>1916</v>
      </c>
      <c r="C1928" s="22">
        <v>4.5400000000000003E-2</v>
      </c>
      <c r="D1928" s="14">
        <f>IF(ReturnsType="Relative", (C1928/C1927-1)*IRNow1*ApproxDuration(C1928,5), (C1928-C1927)*ApproxDuration(C1928,5))</f>
        <v>2.1663494905933291E-3</v>
      </c>
      <c r="E1928" s="22">
        <f ca="1">IF(DataWindow&lt;(B1928-250),-CalcIM(OFFSET(D1927,0,0,-DataWindow,1),ConfLevel, metric, OFFSET($F$11,0,0,StressPeriod,1)),"")</f>
        <v>9.2957255670776881E-3</v>
      </c>
      <c r="F1928" s="22">
        <f>IF(ReturnsType2="Relative", (C1928/C1927-1)*IRNow1*ApproxDuration(C1928,5), (C1928-C1927)*ApproxDuration(C1928,5))</f>
        <v>2.1663494905933291E-3</v>
      </c>
      <c r="G1928" s="15">
        <f ca="1">IF(DataWindow2&lt;(B1928-250),-CalcIM(OFFSET(F1927,0,0,-DataWindow2,1),ConfLevel2, metric2, OFFSET($D$11,0,0,StressPeriod2,1)),"")</f>
        <v>1.0561679230410842E-2</v>
      </c>
    </row>
    <row r="1929" spans="2:7" x14ac:dyDescent="0.3">
      <c r="B1929" s="7">
        <f t="shared" si="30"/>
        <v>1917</v>
      </c>
      <c r="C1929" s="22">
        <v>4.5499999999999999E-2</v>
      </c>
      <c r="D1929" s="14">
        <f>IF(ReturnsType="Relative", (C1929/C1928-1)*IRNow1*ApproxDuration(C1929,5), (C1929-C1928)*ApproxDuration(C1929,5))</f>
        <v>2.6595801033874636E-4</v>
      </c>
      <c r="E1929" s="22">
        <f ca="1">IF(DataWindow&lt;(B1929-250),-CalcIM(OFFSET(D1928,0,0,-DataWindow,1),ConfLevel, metric, OFFSET($F$11,0,0,StressPeriod,1)),"")</f>
        <v>9.2957255670776881E-3</v>
      </c>
      <c r="F1929" s="22">
        <f>IF(ReturnsType2="Relative", (C1929/C1928-1)*IRNow1*ApproxDuration(C1929,5), (C1929-C1928)*ApproxDuration(C1929,5))</f>
        <v>2.6595801033874636E-4</v>
      </c>
      <c r="G1929" s="15">
        <f ca="1">IF(DataWindow2&lt;(B1929-250),-CalcIM(OFFSET(F1928,0,0,-DataWindow2,1),ConfLevel2, metric2, OFFSET($D$11,0,0,StressPeriod2,1)),"")</f>
        <v>1.0561679230410842E-2</v>
      </c>
    </row>
    <row r="1930" spans="2:7" x14ac:dyDescent="0.3">
      <c r="B1930" s="7">
        <f t="shared" si="30"/>
        <v>1918</v>
      </c>
      <c r="C1930" s="22">
        <v>4.53E-2</v>
      </c>
      <c r="D1930" s="14">
        <f>IF(ReturnsType="Relative", (C1930/C1929-1)*IRNow1*ApproxDuration(C1930,5), (C1930-C1929)*ApproxDuration(C1930,5))</f>
        <v>-5.3100237804617134E-4</v>
      </c>
      <c r="E1930" s="22">
        <f ca="1">IF(DataWindow&lt;(B1930-250),-CalcIM(OFFSET(D1929,0,0,-DataWindow,1),ConfLevel, metric, OFFSET($F$11,0,0,StressPeriod,1)),"")</f>
        <v>9.2957255670776881E-3</v>
      </c>
      <c r="F1930" s="22">
        <f>IF(ReturnsType2="Relative", (C1930/C1929-1)*IRNow1*ApproxDuration(C1930,5), (C1930-C1929)*ApproxDuration(C1930,5))</f>
        <v>-5.3100237804617134E-4</v>
      </c>
      <c r="G1930" s="15">
        <f ca="1">IF(DataWindow2&lt;(B1930-250),-CalcIM(OFFSET(F1929,0,0,-DataWindow2,1),ConfLevel2, metric2, OFFSET($D$11,0,0,StressPeriod2,1)),"")</f>
        <v>1.0561679230410842E-2</v>
      </c>
    </row>
    <row r="1931" spans="2:7" x14ac:dyDescent="0.3">
      <c r="B1931" s="7">
        <f t="shared" si="30"/>
        <v>1919</v>
      </c>
      <c r="C1931" s="22">
        <v>4.4500000000000005E-2</v>
      </c>
      <c r="D1931" s="14">
        <f>IF(ReturnsType="Relative", (C1931/C1930-1)*IRNow1*ApproxDuration(C1931,5), (C1931-C1930)*ApproxDuration(C1931,5))</f>
        <v>-2.1374982534390101E-3</v>
      </c>
      <c r="E1931" s="22">
        <f ca="1">IF(DataWindow&lt;(B1931-250),-CalcIM(OFFSET(D1930,0,0,-DataWindow,1),ConfLevel, metric, OFFSET($F$11,0,0,StressPeriod,1)),"")</f>
        <v>9.2957255670776881E-3</v>
      </c>
      <c r="F1931" s="22">
        <f>IF(ReturnsType2="Relative", (C1931/C1930-1)*IRNow1*ApproxDuration(C1931,5), (C1931-C1930)*ApproxDuration(C1931,5))</f>
        <v>-2.1374982534390101E-3</v>
      </c>
      <c r="G1931" s="15">
        <f ca="1">IF(DataWindow2&lt;(B1931-250),-CalcIM(OFFSET(F1930,0,0,-DataWindow2,1),ConfLevel2, metric2, OFFSET($D$11,0,0,StressPeriod2,1)),"")</f>
        <v>1.0561679230410842E-2</v>
      </c>
    </row>
    <row r="1932" spans="2:7" x14ac:dyDescent="0.3">
      <c r="B1932" s="7">
        <f t="shared" si="30"/>
        <v>1920</v>
      </c>
      <c r="C1932" s="22">
        <v>4.4699999999999997E-2</v>
      </c>
      <c r="D1932" s="14">
        <f>IF(ReturnsType="Relative", (C1932/C1931-1)*IRNow1*ApproxDuration(C1932,5), (C1932-C1931)*ApproxDuration(C1932,5))</f>
        <v>5.4371947008265815E-4</v>
      </c>
      <c r="E1932" s="22">
        <f ca="1">IF(DataWindow&lt;(B1932-250),-CalcIM(OFFSET(D1931,0,0,-DataWindow,1),ConfLevel, metric, OFFSET($F$11,0,0,StressPeriod,1)),"")</f>
        <v>9.2957255670776881E-3</v>
      </c>
      <c r="F1932" s="22">
        <f>IF(ReturnsType2="Relative", (C1932/C1931-1)*IRNow1*ApproxDuration(C1932,5), (C1932-C1931)*ApproxDuration(C1932,5))</f>
        <v>5.4371947008265815E-4</v>
      </c>
      <c r="G1932" s="15">
        <f ca="1">IF(DataWindow2&lt;(B1932-250),-CalcIM(OFFSET(F1931,0,0,-DataWindow2,1),ConfLevel2, metric2, OFFSET($D$11,0,0,StressPeriod2,1)),"")</f>
        <v>1.0561679230410842E-2</v>
      </c>
    </row>
    <row r="1933" spans="2:7" x14ac:dyDescent="0.3">
      <c r="B1933" s="7">
        <f t="shared" si="30"/>
        <v>1921</v>
      </c>
      <c r="C1933" s="22">
        <v>4.4500000000000005E-2</v>
      </c>
      <c r="D1933" s="14">
        <f>IF(ReturnsType="Relative", (C1933/C1932-1)*IRNow1*ApproxDuration(C1933,5), (C1933-C1932)*ApproxDuration(C1933,5))</f>
        <v>-5.4154737629074127E-4</v>
      </c>
      <c r="E1933" s="22">
        <f ca="1">IF(DataWindow&lt;(B1933-250),-CalcIM(OFFSET(D1932,0,0,-DataWindow,1),ConfLevel, metric, OFFSET($F$11,0,0,StressPeriod,1)),"")</f>
        <v>9.2957255670776881E-3</v>
      </c>
      <c r="F1933" s="22">
        <f>IF(ReturnsType2="Relative", (C1933/C1932-1)*IRNow1*ApproxDuration(C1933,5), (C1933-C1932)*ApproxDuration(C1933,5))</f>
        <v>-5.4154737629074127E-4</v>
      </c>
      <c r="G1933" s="15">
        <f ca="1">IF(DataWindow2&lt;(B1933-250),-CalcIM(OFFSET(F1932,0,0,-DataWindow2,1),ConfLevel2, metric2, OFFSET($D$11,0,0,StressPeriod2,1)),"")</f>
        <v>1.0561679230410842E-2</v>
      </c>
    </row>
    <row r="1934" spans="2:7" x14ac:dyDescent="0.3">
      <c r="B1934" s="7">
        <f t="shared" ref="B1934:B1997" si="31">B1933+1</f>
        <v>1922</v>
      </c>
      <c r="C1934" s="22">
        <v>4.4400000000000002E-2</v>
      </c>
      <c r="D1934" s="14">
        <f>IF(ReturnsType="Relative", (C1934/C1933-1)*IRNow1*ApproxDuration(C1934,5), (C1934-C1933)*ApproxDuration(C1934,5))</f>
        <v>-2.7205613741089322E-4</v>
      </c>
      <c r="E1934" s="22">
        <f ca="1">IF(DataWindow&lt;(B1934-250),-CalcIM(OFFSET(D1933,0,0,-DataWindow,1),ConfLevel, metric, OFFSET($F$11,0,0,StressPeriod,1)),"")</f>
        <v>9.2957255670776881E-3</v>
      </c>
      <c r="F1934" s="22">
        <f>IF(ReturnsType2="Relative", (C1934/C1933-1)*IRNow1*ApproxDuration(C1934,5), (C1934-C1933)*ApproxDuration(C1934,5))</f>
        <v>-2.7205613741089322E-4</v>
      </c>
      <c r="G1934" s="15">
        <f ca="1">IF(DataWindow2&lt;(B1934-250),-CalcIM(OFFSET(F1933,0,0,-DataWindow2,1),ConfLevel2, metric2, OFFSET($D$11,0,0,StressPeriod2,1)),"")</f>
        <v>1.0561679230410842E-2</v>
      </c>
    </row>
    <row r="1935" spans="2:7" x14ac:dyDescent="0.3">
      <c r="B1935" s="7">
        <f t="shared" si="31"/>
        <v>1923</v>
      </c>
      <c r="C1935" s="22">
        <v>4.4699999999999997E-2</v>
      </c>
      <c r="D1935" s="14">
        <f>IF(ReturnsType="Relative", (C1935/C1934-1)*IRNow1*ApproxDuration(C1935,5), (C1935-C1934)*ApproxDuration(C1935,5))</f>
        <v>8.1741609522564265E-4</v>
      </c>
      <c r="E1935" s="22">
        <f ca="1">IF(DataWindow&lt;(B1935-250),-CalcIM(OFFSET(D1934,0,0,-DataWindow,1),ConfLevel, metric, OFFSET($F$11,0,0,StressPeriod,1)),"")</f>
        <v>9.2957255670776881E-3</v>
      </c>
      <c r="F1935" s="22">
        <f>IF(ReturnsType2="Relative", (C1935/C1934-1)*IRNow1*ApproxDuration(C1935,5), (C1935-C1934)*ApproxDuration(C1935,5))</f>
        <v>8.1741609522564265E-4</v>
      </c>
      <c r="G1935" s="15">
        <f ca="1">IF(DataWindow2&lt;(B1935-250),-CalcIM(OFFSET(F1934,0,0,-DataWindow2,1),ConfLevel2, metric2, OFFSET($D$11,0,0,StressPeriod2,1)),"")</f>
        <v>1.0561679230410842E-2</v>
      </c>
    </row>
    <row r="1936" spans="2:7" x14ac:dyDescent="0.3">
      <c r="B1936" s="7">
        <f t="shared" si="31"/>
        <v>1924</v>
      </c>
      <c r="C1936" s="22">
        <v>4.4900000000000002E-2</v>
      </c>
      <c r="D1936" s="14">
        <f>IF(ReturnsType="Relative", (C1936/C1935-1)*IRNow1*ApproxDuration(C1936,5), (C1936-C1935)*ApproxDuration(C1936,5))</f>
        <v>5.4102623569176266E-4</v>
      </c>
      <c r="E1936" s="22">
        <f ca="1">IF(DataWindow&lt;(B1936-250),-CalcIM(OFFSET(D1935,0,0,-DataWindow,1),ConfLevel, metric, OFFSET($F$11,0,0,StressPeriod,1)),"")</f>
        <v>9.2957255670776881E-3</v>
      </c>
      <c r="F1936" s="22">
        <f>IF(ReturnsType2="Relative", (C1936/C1935-1)*IRNow1*ApproxDuration(C1936,5), (C1936-C1935)*ApproxDuration(C1936,5))</f>
        <v>5.4102623569176266E-4</v>
      </c>
      <c r="G1936" s="15">
        <f ca="1">IF(DataWindow2&lt;(B1936-250),-CalcIM(OFFSET(F1935,0,0,-DataWindow2,1),ConfLevel2, metric2, OFFSET($D$11,0,0,StressPeriod2,1)),"")</f>
        <v>1.0561679230410842E-2</v>
      </c>
    </row>
    <row r="1937" spans="2:7" x14ac:dyDescent="0.3">
      <c r="B1937" s="7">
        <f t="shared" si="31"/>
        <v>1925</v>
      </c>
      <c r="C1937" s="22">
        <v>4.4299999999999999E-2</v>
      </c>
      <c r="D1937" s="14">
        <f>IF(ReturnsType="Relative", (C1937/C1936-1)*IRNow1*ApproxDuration(C1937,5), (C1937-C1936)*ApproxDuration(C1937,5))</f>
        <v>-1.6181844083936103E-3</v>
      </c>
      <c r="E1937" s="22">
        <f ca="1">IF(DataWindow&lt;(B1937-250),-CalcIM(OFFSET(D1936,0,0,-DataWindow,1),ConfLevel, metric, OFFSET($F$11,0,0,StressPeriod,1)),"")</f>
        <v>9.2957255670776881E-3</v>
      </c>
      <c r="F1937" s="22">
        <f>IF(ReturnsType2="Relative", (C1937/C1936-1)*IRNow1*ApproxDuration(C1937,5), (C1937-C1936)*ApproxDuration(C1937,5))</f>
        <v>-1.6181844083936103E-3</v>
      </c>
      <c r="G1937" s="15">
        <f ca="1">IF(DataWindow2&lt;(B1937-250),-CalcIM(OFFSET(F1936,0,0,-DataWindow2,1),ConfLevel2, metric2, OFFSET($D$11,0,0,StressPeriod2,1)),"")</f>
        <v>1.0561679230410842E-2</v>
      </c>
    </row>
    <row r="1938" spans="2:7" x14ac:dyDescent="0.3">
      <c r="B1938" s="7">
        <f t="shared" si="31"/>
        <v>1926</v>
      </c>
      <c r="C1938" s="22">
        <v>4.3799999999999999E-2</v>
      </c>
      <c r="D1938" s="14">
        <f>IF(ReturnsType="Relative", (C1938/C1937-1)*IRNow1*ApproxDuration(C1938,5), (C1938-C1937)*ApproxDuration(C1938,5))</f>
        <v>-1.3683977060340224E-3</v>
      </c>
      <c r="E1938" s="22">
        <f ca="1">IF(DataWindow&lt;(B1938-250),-CalcIM(OFFSET(D1937,0,0,-DataWindow,1),ConfLevel, metric, OFFSET($F$11,0,0,StressPeriod,1)),"")</f>
        <v>9.2957255670776881E-3</v>
      </c>
      <c r="F1938" s="22">
        <f>IF(ReturnsType2="Relative", (C1938/C1937-1)*IRNow1*ApproxDuration(C1938,5), (C1938-C1937)*ApproxDuration(C1938,5))</f>
        <v>-1.3683977060340224E-3</v>
      </c>
      <c r="G1938" s="15">
        <f ca="1">IF(DataWindow2&lt;(B1938-250),-CalcIM(OFFSET(F1937,0,0,-DataWindow2,1),ConfLevel2, metric2, OFFSET($D$11,0,0,StressPeriod2,1)),"")</f>
        <v>1.0561679230410842E-2</v>
      </c>
    </row>
    <row r="1939" spans="2:7" x14ac:dyDescent="0.3">
      <c r="B1939" s="7">
        <f t="shared" si="31"/>
        <v>1927</v>
      </c>
      <c r="C1939" s="22">
        <v>4.3400000000000001E-2</v>
      </c>
      <c r="D1939" s="14">
        <f>IF(ReturnsType="Relative", (C1939/C1938-1)*IRNow1*ApproxDuration(C1939,5), (C1939-C1938)*ApproxDuration(C1939,5))</f>
        <v>-1.108282479802403E-3</v>
      </c>
      <c r="E1939" s="22">
        <f ca="1">IF(DataWindow&lt;(B1939-250),-CalcIM(OFFSET(D1938,0,0,-DataWindow,1),ConfLevel, metric, OFFSET($F$11,0,0,StressPeriod,1)),"")</f>
        <v>9.2957255670776881E-3</v>
      </c>
      <c r="F1939" s="22">
        <f>IF(ReturnsType2="Relative", (C1939/C1938-1)*IRNow1*ApproxDuration(C1939,5), (C1939-C1938)*ApproxDuration(C1939,5))</f>
        <v>-1.108282479802403E-3</v>
      </c>
      <c r="G1939" s="15">
        <f ca="1">IF(DataWindow2&lt;(B1939-250),-CalcIM(OFFSET(F1938,0,0,-DataWindow2,1),ConfLevel2, metric2, OFFSET($D$11,0,0,StressPeriod2,1)),"")</f>
        <v>1.0561679230410842E-2</v>
      </c>
    </row>
    <row r="1940" spans="2:7" x14ac:dyDescent="0.3">
      <c r="B1940" s="7">
        <f t="shared" si="31"/>
        <v>1928</v>
      </c>
      <c r="C1940" s="22">
        <v>4.3799999999999999E-2</v>
      </c>
      <c r="D1940" s="14">
        <f>IF(ReturnsType="Relative", (C1940/C1939-1)*IRNow1*ApproxDuration(C1940,5), (C1940-C1939)*ApproxDuration(C1940,5))</f>
        <v>1.1174196935909058E-3</v>
      </c>
      <c r="E1940" s="22">
        <f ca="1">IF(DataWindow&lt;(B1940-250),-CalcIM(OFFSET(D1939,0,0,-DataWindow,1),ConfLevel, metric, OFFSET($F$11,0,0,StressPeriod,1)),"")</f>
        <v>9.2957255670776881E-3</v>
      </c>
      <c r="F1940" s="22">
        <f>IF(ReturnsType2="Relative", (C1940/C1939-1)*IRNow1*ApproxDuration(C1940,5), (C1940-C1939)*ApproxDuration(C1940,5))</f>
        <v>1.1174196935909058E-3</v>
      </c>
      <c r="G1940" s="15">
        <f ca="1">IF(DataWindow2&lt;(B1940-250),-CalcIM(OFFSET(F1939,0,0,-DataWindow2,1),ConfLevel2, metric2, OFFSET($D$11,0,0,StressPeriod2,1)),"")</f>
        <v>1.0561679230410842E-2</v>
      </c>
    </row>
    <row r="1941" spans="2:7" x14ac:dyDescent="0.3">
      <c r="B1941" s="7">
        <f t="shared" si="31"/>
        <v>1929</v>
      </c>
      <c r="C1941" s="22">
        <v>4.3799999999999999E-2</v>
      </c>
      <c r="D1941" s="14">
        <f>IF(ReturnsType="Relative", (C1941/C1940-1)*IRNow1*ApproxDuration(C1941,5), (C1941-C1940)*ApproxDuration(C1941,5))</f>
        <v>0</v>
      </c>
      <c r="E1941" s="22">
        <f ca="1">IF(DataWindow&lt;(B1941-250),-CalcIM(OFFSET(D1940,0,0,-DataWindow,1),ConfLevel, metric, OFFSET($F$11,0,0,StressPeriod,1)),"")</f>
        <v>9.2957255670776881E-3</v>
      </c>
      <c r="F1941" s="22">
        <f>IF(ReturnsType2="Relative", (C1941/C1940-1)*IRNow1*ApproxDuration(C1941,5), (C1941-C1940)*ApproxDuration(C1941,5))</f>
        <v>0</v>
      </c>
      <c r="G1941" s="15">
        <f ca="1">IF(DataWindow2&lt;(B1941-250),-CalcIM(OFFSET(F1940,0,0,-DataWindow2,1),ConfLevel2, metric2, OFFSET($D$11,0,0,StressPeriod2,1)),"")</f>
        <v>1.0561679230410842E-2</v>
      </c>
    </row>
    <row r="1942" spans="2:7" x14ac:dyDescent="0.3">
      <c r="B1942" s="7">
        <f t="shared" si="31"/>
        <v>1930</v>
      </c>
      <c r="C1942" s="22">
        <v>4.3899999999999995E-2</v>
      </c>
      <c r="D1942" s="14">
        <f>IF(ReturnsType="Relative", (C1942/C1941-1)*IRNow1*ApproxDuration(C1942,5), (C1942-C1941)*ApproxDuration(C1942,5))</f>
        <v>2.7673707067160988E-4</v>
      </c>
      <c r="E1942" s="22">
        <f ca="1">IF(DataWindow&lt;(B1942-250),-CalcIM(OFFSET(D1941,0,0,-DataWindow,1),ConfLevel, metric, OFFSET($F$11,0,0,StressPeriod,1)),"")</f>
        <v>9.2140879451034149E-3</v>
      </c>
      <c r="F1942" s="22">
        <f>IF(ReturnsType2="Relative", (C1942/C1941-1)*IRNow1*ApproxDuration(C1942,5), (C1942-C1941)*ApproxDuration(C1942,5))</f>
        <v>2.7673707067160988E-4</v>
      </c>
      <c r="G1942" s="15">
        <f ca="1">IF(DataWindow2&lt;(B1942-250),-CalcIM(OFFSET(F1941,0,0,-DataWindow2,1),ConfLevel2, metric2, OFFSET($D$11,0,0,StressPeriod2,1)),"")</f>
        <v>1.0507656963895462E-2</v>
      </c>
    </row>
    <row r="1943" spans="2:7" x14ac:dyDescent="0.3">
      <c r="B1943" s="7">
        <f t="shared" si="31"/>
        <v>1931</v>
      </c>
      <c r="C1943" s="22">
        <v>4.3700000000000003E-2</v>
      </c>
      <c r="D1943" s="14">
        <f>IF(ReturnsType="Relative", (C1943/C1942-1)*IRNow1*ApproxDuration(C1943,5), (C1943-C1942)*ApproxDuration(C1943,5))</f>
        <v>-5.5247948113759931E-4</v>
      </c>
      <c r="E1943" s="22">
        <f ca="1">IF(DataWindow&lt;(B1943-250),-CalcIM(OFFSET(D1942,0,0,-DataWindow,1),ConfLevel, metric, OFFSET($F$11,0,0,StressPeriod,1)),"")</f>
        <v>9.2140879451034149E-3</v>
      </c>
      <c r="F1943" s="22">
        <f>IF(ReturnsType2="Relative", (C1943/C1942-1)*IRNow1*ApproxDuration(C1943,5), (C1943-C1942)*ApproxDuration(C1943,5))</f>
        <v>-5.5247948113759931E-4</v>
      </c>
      <c r="G1943" s="15">
        <f ca="1">IF(DataWindow2&lt;(B1943-250),-CalcIM(OFFSET(F1942,0,0,-DataWindow2,1),ConfLevel2, metric2, OFFSET($D$11,0,0,StressPeriod2,1)),"")</f>
        <v>1.0507656963895462E-2</v>
      </c>
    </row>
    <row r="1944" spans="2:7" x14ac:dyDescent="0.3">
      <c r="B1944" s="7">
        <f t="shared" si="31"/>
        <v>1932</v>
      </c>
      <c r="C1944" s="22">
        <v>4.36E-2</v>
      </c>
      <c r="D1944" s="14">
        <f>IF(ReturnsType="Relative", (C1944/C1943-1)*IRNow1*ApproxDuration(C1944,5), (C1944-C1943)*ApproxDuration(C1944,5))</f>
        <v>-2.7757085817621871E-4</v>
      </c>
      <c r="E1944" s="22">
        <f ca="1">IF(DataWindow&lt;(B1944-250),-CalcIM(OFFSET(D1943,0,0,-DataWindow,1),ConfLevel, metric, OFFSET($F$11,0,0,StressPeriod,1)),"")</f>
        <v>9.2140879451034149E-3</v>
      </c>
      <c r="F1944" s="22">
        <f>IF(ReturnsType2="Relative", (C1944/C1943-1)*IRNow1*ApproxDuration(C1944,5), (C1944-C1943)*ApproxDuration(C1944,5))</f>
        <v>-2.7757085817621871E-4</v>
      </c>
      <c r="G1944" s="15">
        <f ca="1">IF(DataWindow2&lt;(B1944-250),-CalcIM(OFFSET(F1943,0,0,-DataWindow2,1),ConfLevel2, metric2, OFFSET($D$11,0,0,StressPeriod2,1)),"")</f>
        <v>1.0507656963895462E-2</v>
      </c>
    </row>
    <row r="1945" spans="2:7" x14ac:dyDescent="0.3">
      <c r="B1945" s="7">
        <f t="shared" si="31"/>
        <v>1933</v>
      </c>
      <c r="C1945" s="22">
        <v>4.36E-2</v>
      </c>
      <c r="D1945" s="14">
        <f>IF(ReturnsType="Relative", (C1945/C1944-1)*IRNow1*ApproxDuration(C1945,5), (C1945-C1944)*ApproxDuration(C1945,5))</f>
        <v>0</v>
      </c>
      <c r="E1945" s="22">
        <f ca="1">IF(DataWindow&lt;(B1945-250),-CalcIM(OFFSET(D1944,0,0,-DataWindow,1),ConfLevel, metric, OFFSET($F$11,0,0,StressPeriod,1)),"")</f>
        <v>9.2140879451034149E-3</v>
      </c>
      <c r="F1945" s="22">
        <f>IF(ReturnsType2="Relative", (C1945/C1944-1)*IRNow1*ApproxDuration(C1945,5), (C1945-C1944)*ApproxDuration(C1945,5))</f>
        <v>0</v>
      </c>
      <c r="G1945" s="15">
        <f ca="1">IF(DataWindow2&lt;(B1945-250),-CalcIM(OFFSET(F1944,0,0,-DataWindow2,1),ConfLevel2, metric2, OFFSET($D$11,0,0,StressPeriod2,1)),"")</f>
        <v>1.0507656963895462E-2</v>
      </c>
    </row>
    <row r="1946" spans="2:7" x14ac:dyDescent="0.3">
      <c r="B1946" s="7">
        <f t="shared" si="31"/>
        <v>1934</v>
      </c>
      <c r="C1946" s="22">
        <v>4.3799999999999999E-2</v>
      </c>
      <c r="D1946" s="14">
        <f>IF(ReturnsType="Relative", (C1946/C1945-1)*IRNow1*ApproxDuration(C1946,5), (C1946-C1945)*ApproxDuration(C1946,5))</f>
        <v>5.5614695758995469E-4</v>
      </c>
      <c r="E1946" s="22">
        <f ca="1">IF(DataWindow&lt;(B1946-250),-CalcIM(OFFSET(D1945,0,0,-DataWindow,1),ConfLevel, metric, OFFSET($F$11,0,0,StressPeriod,1)),"")</f>
        <v>9.2140879451034149E-3</v>
      </c>
      <c r="F1946" s="22">
        <f>IF(ReturnsType2="Relative", (C1946/C1945-1)*IRNow1*ApproxDuration(C1946,5), (C1946-C1945)*ApproxDuration(C1946,5))</f>
        <v>5.5614695758995469E-4</v>
      </c>
      <c r="G1946" s="15">
        <f ca="1">IF(DataWindow2&lt;(B1946-250),-CalcIM(OFFSET(F1945,0,0,-DataWindow2,1),ConfLevel2, metric2, OFFSET($D$11,0,0,StressPeriod2,1)),"")</f>
        <v>1.0507656963895462E-2</v>
      </c>
    </row>
    <row r="1947" spans="2:7" x14ac:dyDescent="0.3">
      <c r="B1947" s="7">
        <f t="shared" si="31"/>
        <v>1935</v>
      </c>
      <c r="C1947" s="22">
        <v>4.3799999999999999E-2</v>
      </c>
      <c r="D1947" s="14">
        <f>IF(ReturnsType="Relative", (C1947/C1946-1)*IRNow1*ApproxDuration(C1947,5), (C1947-C1946)*ApproxDuration(C1947,5))</f>
        <v>0</v>
      </c>
      <c r="E1947" s="22">
        <f ca="1">IF(DataWindow&lt;(B1947-250),-CalcIM(OFFSET(D1946,0,0,-DataWindow,1),ConfLevel, metric, OFFSET($F$11,0,0,StressPeriod,1)),"")</f>
        <v>9.2140879451034149E-3</v>
      </c>
      <c r="F1947" s="22">
        <f>IF(ReturnsType2="Relative", (C1947/C1946-1)*IRNow1*ApproxDuration(C1947,5), (C1947-C1946)*ApproxDuration(C1947,5))</f>
        <v>0</v>
      </c>
      <c r="G1947" s="15">
        <f ca="1">IF(DataWindow2&lt;(B1947-250),-CalcIM(OFFSET(F1946,0,0,-DataWindow2,1),ConfLevel2, metric2, OFFSET($D$11,0,0,StressPeriod2,1)),"")</f>
        <v>1.0507656963895462E-2</v>
      </c>
    </row>
    <row r="1948" spans="2:7" x14ac:dyDescent="0.3">
      <c r="B1948" s="7">
        <f t="shared" si="31"/>
        <v>1936</v>
      </c>
      <c r="C1948" s="22">
        <v>4.4299999999999999E-2</v>
      </c>
      <c r="D1948" s="14">
        <f>IF(ReturnsType="Relative", (C1948/C1947-1)*IRNow1*ApproxDuration(C1948,5), (C1948-C1947)*ApproxDuration(C1948,5))</f>
        <v>1.3823531190424734E-3</v>
      </c>
      <c r="E1948" s="22">
        <f ca="1">IF(DataWindow&lt;(B1948-250),-CalcIM(OFFSET(D1947,0,0,-DataWindow,1),ConfLevel, metric, OFFSET($F$11,0,0,StressPeriod,1)),"")</f>
        <v>9.2140879451034149E-3</v>
      </c>
      <c r="F1948" s="22">
        <f>IF(ReturnsType2="Relative", (C1948/C1947-1)*IRNow1*ApproxDuration(C1948,5), (C1948-C1947)*ApproxDuration(C1948,5))</f>
        <v>1.3823531190424734E-3</v>
      </c>
      <c r="G1948" s="15">
        <f ca="1">IF(DataWindow2&lt;(B1948-250),-CalcIM(OFFSET(F1947,0,0,-DataWindow2,1),ConfLevel2, metric2, OFFSET($D$11,0,0,StressPeriod2,1)),"")</f>
        <v>1.0507656963895462E-2</v>
      </c>
    </row>
    <row r="1949" spans="2:7" x14ac:dyDescent="0.3">
      <c r="B1949" s="7">
        <f t="shared" si="31"/>
        <v>1937</v>
      </c>
      <c r="C1949" s="22">
        <v>4.4600000000000001E-2</v>
      </c>
      <c r="D1949" s="14">
        <f>IF(ReturnsType="Relative", (C1949/C1948-1)*IRNow1*ApproxDuration(C1949,5), (C1949-C1948)*ApproxDuration(C1949,5))</f>
        <v>8.1945850282629689E-4</v>
      </c>
      <c r="E1949" s="22">
        <f ca="1">IF(DataWindow&lt;(B1949-250),-CalcIM(OFFSET(D1948,0,0,-DataWindow,1),ConfLevel, metric, OFFSET($F$11,0,0,StressPeriod,1)),"")</f>
        <v>9.2140879451034149E-3</v>
      </c>
      <c r="F1949" s="22">
        <f>IF(ReturnsType2="Relative", (C1949/C1948-1)*IRNow1*ApproxDuration(C1949,5), (C1949-C1948)*ApproxDuration(C1949,5))</f>
        <v>8.1945850282629689E-4</v>
      </c>
      <c r="G1949" s="15">
        <f ca="1">IF(DataWindow2&lt;(B1949-250),-CalcIM(OFFSET(F1948,0,0,-DataWindow2,1),ConfLevel2, metric2, OFFSET($D$11,0,0,StressPeriod2,1)),"")</f>
        <v>1.0507656963895462E-2</v>
      </c>
    </row>
    <row r="1950" spans="2:7" x14ac:dyDescent="0.3">
      <c r="B1950" s="7">
        <f t="shared" si="31"/>
        <v>1938</v>
      </c>
      <c r="C1950" s="22">
        <v>4.41E-2</v>
      </c>
      <c r="D1950" s="14">
        <f>IF(ReturnsType="Relative", (C1950/C1949-1)*IRNow1*ApproxDuration(C1950,5), (C1950-C1949)*ApproxDuration(C1950,5))</f>
        <v>-1.3582115022767274E-3</v>
      </c>
      <c r="E1950" s="22">
        <f ca="1">IF(DataWindow&lt;(B1950-250),-CalcIM(OFFSET(D1949,0,0,-DataWindow,1),ConfLevel, metric, OFFSET($F$11,0,0,StressPeriod,1)),"")</f>
        <v>9.2140879451034149E-3</v>
      </c>
      <c r="F1950" s="22">
        <f>IF(ReturnsType2="Relative", (C1950/C1949-1)*IRNow1*ApproxDuration(C1950,5), (C1950-C1949)*ApproxDuration(C1950,5))</f>
        <v>-1.3582115022767274E-3</v>
      </c>
      <c r="G1950" s="15">
        <f ca="1">IF(DataWindow2&lt;(B1950-250),-CalcIM(OFFSET(F1949,0,0,-DataWindow2,1),ConfLevel2, metric2, OFFSET($D$11,0,0,StressPeriod2,1)),"")</f>
        <v>1.0507656963895462E-2</v>
      </c>
    </row>
    <row r="1951" spans="2:7" x14ac:dyDescent="0.3">
      <c r="B1951" s="7">
        <f t="shared" si="31"/>
        <v>1939</v>
      </c>
      <c r="C1951" s="22">
        <v>4.3499999999999997E-2</v>
      </c>
      <c r="D1951" s="14">
        <f>IF(ReturnsType="Relative", (C1951/C1950-1)*IRNow1*ApproxDuration(C1951,5), (C1951-C1950)*ApproxDuration(C1951,5))</f>
        <v>-1.650716918340667E-3</v>
      </c>
      <c r="E1951" s="22">
        <f ca="1">IF(DataWindow&lt;(B1951-250),-CalcIM(OFFSET(D1950,0,0,-DataWindow,1),ConfLevel, metric, OFFSET($F$11,0,0,StressPeriod,1)),"")</f>
        <v>9.2140879451034149E-3</v>
      </c>
      <c r="F1951" s="22">
        <f>IF(ReturnsType2="Relative", (C1951/C1950-1)*IRNow1*ApproxDuration(C1951,5), (C1951-C1950)*ApproxDuration(C1951,5))</f>
        <v>-1.650716918340667E-3</v>
      </c>
      <c r="G1951" s="15">
        <f ca="1">IF(DataWindow2&lt;(B1951-250),-CalcIM(OFFSET(F1950,0,0,-DataWindow2,1),ConfLevel2, metric2, OFFSET($D$11,0,0,StressPeriod2,1)),"")</f>
        <v>1.0507656963895462E-2</v>
      </c>
    </row>
    <row r="1952" spans="2:7" x14ac:dyDescent="0.3">
      <c r="B1952" s="7">
        <f t="shared" si="31"/>
        <v>1940</v>
      </c>
      <c r="C1952" s="22">
        <v>4.3299999999999998E-2</v>
      </c>
      <c r="D1952" s="14">
        <f>IF(ReturnsType="Relative", (C1952/C1951-1)*IRNow1*ApproxDuration(C1952,5), (C1952-C1951)*ApproxDuration(C1952,5))</f>
        <v>-5.5809737539091976E-4</v>
      </c>
      <c r="E1952" s="22">
        <f ca="1">IF(DataWindow&lt;(B1952-250),-CalcIM(OFFSET(D1951,0,0,-DataWindow,1),ConfLevel, metric, OFFSET($F$11,0,0,StressPeriod,1)),"")</f>
        <v>9.2140879451034149E-3</v>
      </c>
      <c r="F1952" s="22">
        <f>IF(ReturnsType2="Relative", (C1952/C1951-1)*IRNow1*ApproxDuration(C1952,5), (C1952-C1951)*ApproxDuration(C1952,5))</f>
        <v>-5.5809737539091976E-4</v>
      </c>
      <c r="G1952" s="15">
        <f ca="1">IF(DataWindow2&lt;(B1952-250),-CalcIM(OFFSET(F1951,0,0,-DataWindow2,1),ConfLevel2, metric2, OFFSET($D$11,0,0,StressPeriod2,1)),"")</f>
        <v>1.0507656963895462E-2</v>
      </c>
    </row>
    <row r="1953" spans="2:7" x14ac:dyDescent="0.3">
      <c r="B1953" s="7">
        <f t="shared" si="31"/>
        <v>1941</v>
      </c>
      <c r="C1953" s="22">
        <v>4.3400000000000001E-2</v>
      </c>
      <c r="D1953" s="14">
        <f>IF(ReturnsType="Relative", (C1953/C1952-1)*IRNow1*ApproxDuration(C1953,5), (C1953-C1952)*ApproxDuration(C1953,5))</f>
        <v>2.8027004974218769E-4</v>
      </c>
      <c r="E1953" s="22">
        <f ca="1">IF(DataWindow&lt;(B1953-250),-CalcIM(OFFSET(D1952,0,0,-DataWindow,1),ConfLevel, metric, OFFSET($F$11,0,0,StressPeriod,1)),"")</f>
        <v>9.2140879451034149E-3</v>
      </c>
      <c r="F1953" s="22">
        <f>IF(ReturnsType2="Relative", (C1953/C1952-1)*IRNow1*ApproxDuration(C1953,5), (C1953-C1952)*ApproxDuration(C1953,5))</f>
        <v>2.8027004974218769E-4</v>
      </c>
      <c r="G1953" s="15">
        <f ca="1">IF(DataWindow2&lt;(B1953-250),-CalcIM(OFFSET(F1952,0,0,-DataWindow2,1),ConfLevel2, metric2, OFFSET($D$11,0,0,StressPeriod2,1)),"")</f>
        <v>1.0507656963895462E-2</v>
      </c>
    </row>
    <row r="1954" spans="2:7" x14ac:dyDescent="0.3">
      <c r="B1954" s="7">
        <f t="shared" si="31"/>
        <v>1942</v>
      </c>
      <c r="C1954" s="22">
        <v>4.3799999999999999E-2</v>
      </c>
      <c r="D1954" s="14">
        <f>IF(ReturnsType="Relative", (C1954/C1953-1)*IRNow1*ApproxDuration(C1954,5), (C1954-C1953)*ApproxDuration(C1954,5))</f>
        <v>1.1174196935909058E-3</v>
      </c>
      <c r="E1954" s="22">
        <f ca="1">IF(DataWindow&lt;(B1954-250),-CalcIM(OFFSET(D1953,0,0,-DataWindow,1),ConfLevel, metric, OFFSET($F$11,0,0,StressPeriod,1)),"")</f>
        <v>9.2140879451034149E-3</v>
      </c>
      <c r="F1954" s="22">
        <f>IF(ReturnsType2="Relative", (C1954/C1953-1)*IRNow1*ApproxDuration(C1954,5), (C1954-C1953)*ApproxDuration(C1954,5))</f>
        <v>1.1174196935909058E-3</v>
      </c>
      <c r="G1954" s="15">
        <f ca="1">IF(DataWindow2&lt;(B1954-250),-CalcIM(OFFSET(F1953,0,0,-DataWindow2,1),ConfLevel2, metric2, OFFSET($D$11,0,0,StressPeriod2,1)),"")</f>
        <v>1.0507656963895462E-2</v>
      </c>
    </row>
    <row r="1955" spans="2:7" x14ac:dyDescent="0.3">
      <c r="B1955" s="7">
        <f t="shared" si="31"/>
        <v>1943</v>
      </c>
      <c r="C1955" s="22">
        <v>4.36E-2</v>
      </c>
      <c r="D1955" s="14">
        <f>IF(ReturnsType="Relative", (C1955/C1954-1)*IRNow1*ApproxDuration(C1955,5), (C1955-C1954)*ApproxDuration(C1955,5))</f>
        <v>-5.5387426951141827E-4</v>
      </c>
      <c r="E1955" s="22">
        <f ca="1">IF(DataWindow&lt;(B1955-250),-CalcIM(OFFSET(D1954,0,0,-DataWindow,1),ConfLevel, metric, OFFSET($F$11,0,0,StressPeriod,1)),"")</f>
        <v>9.2140879451034149E-3</v>
      </c>
      <c r="F1955" s="22">
        <f>IF(ReturnsType2="Relative", (C1955/C1954-1)*IRNow1*ApproxDuration(C1955,5), (C1955-C1954)*ApproxDuration(C1955,5))</f>
        <v>-5.5387426951141827E-4</v>
      </c>
      <c r="G1955" s="15">
        <f ca="1">IF(DataWindow2&lt;(B1955-250),-CalcIM(OFFSET(F1954,0,0,-DataWindow2,1),ConfLevel2, metric2, OFFSET($D$11,0,0,StressPeriod2,1)),"")</f>
        <v>1.0507656963895462E-2</v>
      </c>
    </row>
    <row r="1956" spans="2:7" x14ac:dyDescent="0.3">
      <c r="B1956" s="7">
        <f t="shared" si="31"/>
        <v>1944</v>
      </c>
      <c r="C1956" s="22">
        <v>4.36E-2</v>
      </c>
      <c r="D1956" s="14">
        <f>IF(ReturnsType="Relative", (C1956/C1955-1)*IRNow1*ApproxDuration(C1956,5), (C1956-C1955)*ApproxDuration(C1956,5))</f>
        <v>0</v>
      </c>
      <c r="E1956" s="22">
        <f ca="1">IF(DataWindow&lt;(B1956-250),-CalcIM(OFFSET(D1955,0,0,-DataWindow,1),ConfLevel, metric, OFFSET($F$11,0,0,StressPeriod,1)),"")</f>
        <v>9.2140879451034149E-3</v>
      </c>
      <c r="F1956" s="22">
        <f>IF(ReturnsType2="Relative", (C1956/C1955-1)*IRNow1*ApproxDuration(C1956,5), (C1956-C1955)*ApproxDuration(C1956,5))</f>
        <v>0</v>
      </c>
      <c r="G1956" s="15">
        <f ca="1">IF(DataWindow2&lt;(B1956-250),-CalcIM(OFFSET(F1955,0,0,-DataWindow2,1),ConfLevel2, metric2, OFFSET($D$11,0,0,StressPeriod2,1)),"")</f>
        <v>1.0507656963895462E-2</v>
      </c>
    </row>
    <row r="1957" spans="2:7" x14ac:dyDescent="0.3">
      <c r="B1957" s="7">
        <f t="shared" si="31"/>
        <v>1945</v>
      </c>
      <c r="C1957" s="22">
        <v>4.3899999999999995E-2</v>
      </c>
      <c r="D1957" s="14">
        <f>IF(ReturnsType="Relative", (C1957/C1956-1)*IRNow1*ApproxDuration(C1957,5), (C1957-C1956)*ApproxDuration(C1957,5))</f>
        <v>8.3401952032684972E-4</v>
      </c>
      <c r="E1957" s="22">
        <f ca="1">IF(DataWindow&lt;(B1957-250),-CalcIM(OFFSET(D1956,0,0,-DataWindow,1),ConfLevel, metric, OFFSET($F$11,0,0,StressPeriod,1)),"")</f>
        <v>9.2140879451034149E-3</v>
      </c>
      <c r="F1957" s="22">
        <f>IF(ReturnsType2="Relative", (C1957/C1956-1)*IRNow1*ApproxDuration(C1957,5), (C1957-C1956)*ApproxDuration(C1957,5))</f>
        <v>8.3401952032684972E-4</v>
      </c>
      <c r="G1957" s="15">
        <f ca="1">IF(DataWindow2&lt;(B1957-250),-CalcIM(OFFSET(F1956,0,0,-DataWindow2,1),ConfLevel2, metric2, OFFSET($D$11,0,0,StressPeriod2,1)),"")</f>
        <v>1.0507656963895462E-2</v>
      </c>
    </row>
    <row r="1958" spans="2:7" x14ac:dyDescent="0.3">
      <c r="B1958" s="7">
        <f t="shared" si="31"/>
        <v>1946</v>
      </c>
      <c r="C1958" s="22">
        <v>4.4800000000000006E-2</v>
      </c>
      <c r="D1958" s="14">
        <f>IF(ReturnsType="Relative", (C1958/C1957-1)*IRNow1*ApproxDuration(C1958,5), (C1958-C1957)*ApproxDuration(C1958,5))</f>
        <v>2.4795813510944632E-3</v>
      </c>
      <c r="E1958" s="22">
        <f ca="1">IF(DataWindow&lt;(B1958-250),-CalcIM(OFFSET(D1957,0,0,-DataWindow,1),ConfLevel, metric, OFFSET($F$11,0,0,StressPeriod,1)),"")</f>
        <v>9.2140879451034149E-3</v>
      </c>
      <c r="F1958" s="22">
        <f>IF(ReturnsType2="Relative", (C1958/C1957-1)*IRNow1*ApproxDuration(C1958,5), (C1958-C1957)*ApproxDuration(C1958,5))</f>
        <v>2.4795813510944632E-3</v>
      </c>
      <c r="G1958" s="15">
        <f ca="1">IF(DataWindow2&lt;(B1958-250),-CalcIM(OFFSET(F1957,0,0,-DataWindow2,1),ConfLevel2, metric2, OFFSET($D$11,0,0,StressPeriod2,1)),"")</f>
        <v>1.0507656963895462E-2</v>
      </c>
    </row>
    <row r="1959" spans="2:7" x14ac:dyDescent="0.3">
      <c r="B1959" s="7">
        <f t="shared" si="31"/>
        <v>1947</v>
      </c>
      <c r="C1959" s="22">
        <v>4.5199999999999997E-2</v>
      </c>
      <c r="D1959" s="14">
        <f>IF(ReturnsType="Relative", (C1959/C1958-1)*IRNow1*ApproxDuration(C1959,5), (C1959-C1958)*ApproxDuration(C1959,5))</f>
        <v>1.0788581018936949E-3</v>
      </c>
      <c r="E1959" s="22">
        <f ca="1">IF(DataWindow&lt;(B1959-250),-CalcIM(OFFSET(D1958,0,0,-DataWindow,1),ConfLevel, metric, OFFSET($F$11,0,0,StressPeriod,1)),"")</f>
        <v>9.2140879451034149E-3</v>
      </c>
      <c r="F1959" s="22">
        <f>IF(ReturnsType2="Relative", (C1959/C1958-1)*IRNow1*ApproxDuration(C1959,5), (C1959-C1958)*ApproxDuration(C1959,5))</f>
        <v>1.0788581018936949E-3</v>
      </c>
      <c r="G1959" s="15">
        <f ca="1">IF(DataWindow2&lt;(B1959-250),-CalcIM(OFFSET(F1958,0,0,-DataWindow2,1),ConfLevel2, metric2, OFFSET($D$11,0,0,StressPeriod2,1)),"")</f>
        <v>1.0507656963895462E-2</v>
      </c>
    </row>
    <row r="1960" spans="2:7" x14ac:dyDescent="0.3">
      <c r="B1960" s="7">
        <f t="shared" si="31"/>
        <v>1948</v>
      </c>
      <c r="C1960" s="22">
        <v>4.4999999999999998E-2</v>
      </c>
      <c r="D1960" s="14">
        <f>IF(ReturnsType="Relative", (C1960/C1959-1)*IRNow1*ApproxDuration(C1960,5), (C1960-C1959)*ApproxDuration(C1960,5))</f>
        <v>-5.349126935591769E-4</v>
      </c>
      <c r="E1960" s="22">
        <f ca="1">IF(DataWindow&lt;(B1960-250),-CalcIM(OFFSET(D1959,0,0,-DataWindow,1),ConfLevel, metric, OFFSET($F$11,0,0,StressPeriod,1)),"")</f>
        <v>9.2140879451034149E-3</v>
      </c>
      <c r="F1960" s="22">
        <f>IF(ReturnsType2="Relative", (C1960/C1959-1)*IRNow1*ApproxDuration(C1960,5), (C1960-C1959)*ApproxDuration(C1960,5))</f>
        <v>-5.349126935591769E-4</v>
      </c>
      <c r="G1960" s="15">
        <f ca="1">IF(DataWindow2&lt;(B1960-250),-CalcIM(OFFSET(F1959,0,0,-DataWindow2,1),ConfLevel2, metric2, OFFSET($D$11,0,0,StressPeriod2,1)),"")</f>
        <v>1.0507656963895462E-2</v>
      </c>
    </row>
    <row r="1961" spans="2:7" x14ac:dyDescent="0.3">
      <c r="B1961" s="7">
        <f t="shared" si="31"/>
        <v>1949</v>
      </c>
      <c r="C1961" s="22">
        <v>4.53E-2</v>
      </c>
      <c r="D1961" s="14">
        <f>IF(ReturnsType="Relative", (C1961/C1960-1)*IRNow1*ApproxDuration(C1961,5), (C1961-C1960)*ApproxDuration(C1961,5))</f>
        <v>8.0535360670335452E-4</v>
      </c>
      <c r="E1961" s="22">
        <f ca="1">IF(DataWindow&lt;(B1961-250),-CalcIM(OFFSET(D1960,0,0,-DataWindow,1),ConfLevel, metric, OFFSET($F$11,0,0,StressPeriod,1)),"")</f>
        <v>9.2140879451034149E-3</v>
      </c>
      <c r="F1961" s="22">
        <f>IF(ReturnsType2="Relative", (C1961/C1960-1)*IRNow1*ApproxDuration(C1961,5), (C1961-C1960)*ApproxDuration(C1961,5))</f>
        <v>8.0535360670335452E-4</v>
      </c>
      <c r="G1961" s="15">
        <f ca="1">IF(DataWindow2&lt;(B1961-250),-CalcIM(OFFSET(F1960,0,0,-DataWindow2,1),ConfLevel2, metric2, OFFSET($D$11,0,0,StressPeriod2,1)),"")</f>
        <v>1.0507656963895462E-2</v>
      </c>
    </row>
    <row r="1962" spans="2:7" x14ac:dyDescent="0.3">
      <c r="B1962" s="7">
        <f t="shared" si="31"/>
        <v>1950</v>
      </c>
      <c r="C1962" s="22">
        <v>4.53E-2</v>
      </c>
      <c r="D1962" s="14">
        <f>IF(ReturnsType="Relative", (C1962/C1961-1)*IRNow1*ApproxDuration(C1962,5), (C1962-C1961)*ApproxDuration(C1962,5))</f>
        <v>0</v>
      </c>
      <c r="E1962" s="22">
        <f ca="1">IF(DataWindow&lt;(B1962-250),-CalcIM(OFFSET(D1961,0,0,-DataWindow,1),ConfLevel, metric, OFFSET($F$11,0,0,StressPeriod,1)),"")</f>
        <v>9.2140879451034149E-3</v>
      </c>
      <c r="F1962" s="22">
        <f>IF(ReturnsType2="Relative", (C1962/C1961-1)*IRNow1*ApproxDuration(C1962,5), (C1962-C1961)*ApproxDuration(C1962,5))</f>
        <v>0</v>
      </c>
      <c r="G1962" s="15">
        <f ca="1">IF(DataWindow2&lt;(B1962-250),-CalcIM(OFFSET(F1961,0,0,-DataWindow2,1),ConfLevel2, metric2, OFFSET($D$11,0,0,StressPeriod2,1)),"")</f>
        <v>1.0507656963895462E-2</v>
      </c>
    </row>
    <row r="1963" spans="2:7" x14ac:dyDescent="0.3">
      <c r="B1963" s="7">
        <f t="shared" si="31"/>
        <v>1951</v>
      </c>
      <c r="C1963" s="22">
        <v>4.5599999999999995E-2</v>
      </c>
      <c r="D1963" s="14">
        <f>IF(ReturnsType="Relative", (C1963/C1962-1)*IRNow1*ApproxDuration(C1963,5), (C1963-C1962)*ApproxDuration(C1963,5))</f>
        <v>7.9944303828897892E-4</v>
      </c>
      <c r="E1963" s="22">
        <f ca="1">IF(DataWindow&lt;(B1963-250),-CalcIM(OFFSET(D1962,0,0,-DataWindow,1),ConfLevel, metric, OFFSET($F$11,0,0,StressPeriod,1)),"")</f>
        <v>9.2140879451034149E-3</v>
      </c>
      <c r="F1963" s="22">
        <f>IF(ReturnsType2="Relative", (C1963/C1962-1)*IRNow1*ApproxDuration(C1963,5), (C1963-C1962)*ApproxDuration(C1963,5))</f>
        <v>7.9944303828897892E-4</v>
      </c>
      <c r="G1963" s="15">
        <f ca="1">IF(DataWindow2&lt;(B1963-250),-CalcIM(OFFSET(F1962,0,0,-DataWindow2,1),ConfLevel2, metric2, OFFSET($D$11,0,0,StressPeriod2,1)),"")</f>
        <v>1.0507656963895462E-2</v>
      </c>
    </row>
    <row r="1964" spans="2:7" x14ac:dyDescent="0.3">
      <c r="B1964" s="7">
        <f t="shared" si="31"/>
        <v>1952</v>
      </c>
      <c r="C1964" s="22">
        <v>4.5599999999999995E-2</v>
      </c>
      <c r="D1964" s="14">
        <f>IF(ReturnsType="Relative", (C1964/C1963-1)*IRNow1*ApproxDuration(C1964,5), (C1964-C1963)*ApproxDuration(C1964,5))</f>
        <v>0</v>
      </c>
      <c r="E1964" s="22">
        <f ca="1">IF(DataWindow&lt;(B1964-250),-CalcIM(OFFSET(D1963,0,0,-DataWindow,1),ConfLevel, metric, OFFSET($F$11,0,0,StressPeriod,1)),"")</f>
        <v>9.2140879451034149E-3</v>
      </c>
      <c r="F1964" s="22">
        <f>IF(ReturnsType2="Relative", (C1964/C1963-1)*IRNow1*ApproxDuration(C1964,5), (C1964-C1963)*ApproxDuration(C1964,5))</f>
        <v>0</v>
      </c>
      <c r="G1964" s="15">
        <f ca="1">IF(DataWindow2&lt;(B1964-250),-CalcIM(OFFSET(F1963,0,0,-DataWindow2,1),ConfLevel2, metric2, OFFSET($D$11,0,0,StressPeriod2,1)),"")</f>
        <v>1.0507656963895462E-2</v>
      </c>
    </row>
    <row r="1965" spans="2:7" x14ac:dyDescent="0.3">
      <c r="B1965" s="7">
        <f t="shared" si="31"/>
        <v>1953</v>
      </c>
      <c r="C1965" s="22">
        <v>4.53E-2</v>
      </c>
      <c r="D1965" s="14">
        <f>IF(ReturnsType="Relative", (C1965/C1964-1)*IRNow1*ApproxDuration(C1965,5), (C1965-C1964)*ApproxDuration(C1965,5))</f>
        <v>-7.9475684872040611E-4</v>
      </c>
      <c r="E1965" s="22">
        <f ca="1">IF(DataWindow&lt;(B1965-250),-CalcIM(OFFSET(D1964,0,0,-DataWindow,1),ConfLevel, metric, OFFSET($F$11,0,0,StressPeriod,1)),"")</f>
        <v>9.2140879451034149E-3</v>
      </c>
      <c r="F1965" s="22">
        <f>IF(ReturnsType2="Relative", (C1965/C1964-1)*IRNow1*ApproxDuration(C1965,5), (C1965-C1964)*ApproxDuration(C1965,5))</f>
        <v>-7.9475684872040611E-4</v>
      </c>
      <c r="G1965" s="15">
        <f ca="1">IF(DataWindow2&lt;(B1965-250),-CalcIM(OFFSET(F1964,0,0,-DataWindow2,1),ConfLevel2, metric2, OFFSET($D$11,0,0,StressPeriod2,1)),"")</f>
        <v>1.0507656963895462E-2</v>
      </c>
    </row>
    <row r="1966" spans="2:7" x14ac:dyDescent="0.3">
      <c r="B1966" s="7">
        <f t="shared" si="31"/>
        <v>1954</v>
      </c>
      <c r="C1966" s="22">
        <v>4.5499999999999999E-2</v>
      </c>
      <c r="D1966" s="14">
        <f>IF(ReturnsType="Relative", (C1966/C1965-1)*IRNow1*ApproxDuration(C1966,5), (C1966-C1965)*ApproxDuration(C1966,5))</f>
        <v>5.3309022822868254E-4</v>
      </c>
      <c r="E1966" s="22">
        <f ca="1">IF(DataWindow&lt;(B1966-250),-CalcIM(OFFSET(D1965,0,0,-DataWindow,1),ConfLevel, metric, OFFSET($F$11,0,0,StressPeriod,1)),"")</f>
        <v>9.2140879451034149E-3</v>
      </c>
      <c r="F1966" s="22">
        <f>IF(ReturnsType2="Relative", (C1966/C1965-1)*IRNow1*ApproxDuration(C1966,5), (C1966-C1965)*ApproxDuration(C1966,5))</f>
        <v>5.3309022822868254E-4</v>
      </c>
      <c r="G1966" s="15">
        <f ca="1">IF(DataWindow2&lt;(B1966-250),-CalcIM(OFFSET(F1965,0,0,-DataWindow2,1),ConfLevel2, metric2, OFFSET($D$11,0,0,StressPeriod2,1)),"")</f>
        <v>1.0507656963895462E-2</v>
      </c>
    </row>
    <row r="1967" spans="2:7" x14ac:dyDescent="0.3">
      <c r="B1967" s="7">
        <f t="shared" si="31"/>
        <v>1955</v>
      </c>
      <c r="C1967" s="22">
        <v>4.5700000000000005E-2</v>
      </c>
      <c r="D1967" s="14">
        <f>IF(ReturnsType="Relative", (C1967/C1966-1)*IRNow1*ApproxDuration(C1967,5), (C1967-C1966)*ApproxDuration(C1967,5))</f>
        <v>5.3049173784876756E-4</v>
      </c>
      <c r="E1967" s="22">
        <f ca="1">IF(DataWindow&lt;(B1967-250),-CalcIM(OFFSET(D1966,0,0,-DataWindow,1),ConfLevel, metric, OFFSET($F$11,0,0,StressPeriod,1)),"")</f>
        <v>9.2140879451034149E-3</v>
      </c>
      <c r="F1967" s="22">
        <f>IF(ReturnsType2="Relative", (C1967/C1966-1)*IRNow1*ApproxDuration(C1967,5), (C1967-C1966)*ApproxDuration(C1967,5))</f>
        <v>5.3049173784876756E-4</v>
      </c>
      <c r="G1967" s="15">
        <f ca="1">IF(DataWindow2&lt;(B1967-250),-CalcIM(OFFSET(F1966,0,0,-DataWindow2,1),ConfLevel2, metric2, OFFSET($D$11,0,0,StressPeriod2,1)),"")</f>
        <v>1.0507656963895462E-2</v>
      </c>
    </row>
    <row r="1968" spans="2:7" x14ac:dyDescent="0.3">
      <c r="B1968" s="7">
        <f t="shared" si="31"/>
        <v>1956</v>
      </c>
      <c r="C1968" s="22">
        <v>4.5899999999999996E-2</v>
      </c>
      <c r="D1968" s="14">
        <f>IF(ReturnsType="Relative", (C1968/C1967-1)*IRNow1*ApproxDuration(C1968,5), (C1968-C1967)*ApproxDuration(C1968,5))</f>
        <v>5.2791615745178449E-4</v>
      </c>
      <c r="E1968" s="22">
        <f ca="1">IF(DataWindow&lt;(B1968-250),-CalcIM(OFFSET(D1967,0,0,-DataWindow,1),ConfLevel, metric, OFFSET($F$11,0,0,StressPeriod,1)),"")</f>
        <v>9.2140879451034149E-3</v>
      </c>
      <c r="F1968" s="22">
        <f>IF(ReturnsType2="Relative", (C1968/C1967-1)*IRNow1*ApproxDuration(C1968,5), (C1968-C1967)*ApproxDuration(C1968,5))</f>
        <v>5.2791615745178449E-4</v>
      </c>
      <c r="G1968" s="15">
        <f ca="1">IF(DataWindow2&lt;(B1968-250),-CalcIM(OFFSET(F1967,0,0,-DataWindow2,1),ConfLevel2, metric2, OFFSET($D$11,0,0,StressPeriod2,1)),"")</f>
        <v>1.0507656963895462E-2</v>
      </c>
    </row>
    <row r="1969" spans="2:7" x14ac:dyDescent="0.3">
      <c r="B1969" s="7">
        <f t="shared" si="31"/>
        <v>1957</v>
      </c>
      <c r="C1969" s="22">
        <v>4.5400000000000003E-2</v>
      </c>
      <c r="D1969" s="14">
        <f>IF(ReturnsType="Relative", (C1969/C1968-1)*IRNow1*ApproxDuration(C1969,5), (C1969-C1968)*ApproxDuration(C1969,5))</f>
        <v>-1.3156207418363365E-3</v>
      </c>
      <c r="E1969" s="22">
        <f ca="1">IF(DataWindow&lt;(B1969-250),-CalcIM(OFFSET(D1968,0,0,-DataWindow,1),ConfLevel, metric, OFFSET($F$11,0,0,StressPeriod,1)),"")</f>
        <v>9.2140879451034149E-3</v>
      </c>
      <c r="F1969" s="22">
        <f>IF(ReturnsType2="Relative", (C1969/C1968-1)*IRNow1*ApproxDuration(C1969,5), (C1969-C1968)*ApproxDuration(C1969,5))</f>
        <v>-1.3156207418363365E-3</v>
      </c>
      <c r="G1969" s="15">
        <f ca="1">IF(DataWindow2&lt;(B1969-250),-CalcIM(OFFSET(F1968,0,0,-DataWindow2,1),ConfLevel2, metric2, OFFSET($D$11,0,0,StressPeriod2,1)),"")</f>
        <v>1.0507656963895462E-2</v>
      </c>
    </row>
    <row r="1970" spans="2:7" x14ac:dyDescent="0.3">
      <c r="B1970" s="7">
        <f t="shared" si="31"/>
        <v>1958</v>
      </c>
      <c r="C1970" s="22">
        <v>4.58E-2</v>
      </c>
      <c r="D1970" s="14">
        <f>IF(ReturnsType="Relative", (C1970/C1969-1)*IRNow1*ApproxDuration(C1970,5), (C1970-C1969)*ApproxDuration(C1970,5))</f>
        <v>1.0630647702830479E-3</v>
      </c>
      <c r="E1970" s="22">
        <f ca="1">IF(DataWindow&lt;(B1970-250),-CalcIM(OFFSET(D1969,0,0,-DataWindow,1),ConfLevel, metric, OFFSET($F$11,0,0,StressPeriod,1)),"")</f>
        <v>9.2140879451034149E-3</v>
      </c>
      <c r="F1970" s="22">
        <f>IF(ReturnsType2="Relative", (C1970/C1969-1)*IRNow1*ApproxDuration(C1970,5), (C1970-C1969)*ApproxDuration(C1970,5))</f>
        <v>1.0630647702830479E-3</v>
      </c>
      <c r="G1970" s="15">
        <f ca="1">IF(DataWindow2&lt;(B1970-250),-CalcIM(OFFSET(F1969,0,0,-DataWindow2,1),ConfLevel2, metric2, OFFSET($D$11,0,0,StressPeriod2,1)),"")</f>
        <v>1.0507656963895462E-2</v>
      </c>
    </row>
    <row r="1971" spans="2:7" x14ac:dyDescent="0.3">
      <c r="B1971" s="7">
        <f t="shared" si="31"/>
        <v>1959</v>
      </c>
      <c r="C1971" s="22">
        <v>4.58E-2</v>
      </c>
      <c r="D1971" s="14">
        <f>IF(ReturnsType="Relative", (C1971/C1970-1)*IRNow1*ApproxDuration(C1971,5), (C1971-C1970)*ApproxDuration(C1971,5))</f>
        <v>0</v>
      </c>
      <c r="E1971" s="22">
        <f ca="1">IF(DataWindow&lt;(B1971-250),-CalcIM(OFFSET(D1970,0,0,-DataWindow,1),ConfLevel, metric, OFFSET($F$11,0,0,StressPeriod,1)),"")</f>
        <v>9.2140879451034149E-3</v>
      </c>
      <c r="F1971" s="22">
        <f>IF(ReturnsType2="Relative", (C1971/C1970-1)*IRNow1*ApproxDuration(C1971,5), (C1971-C1970)*ApproxDuration(C1971,5))</f>
        <v>0</v>
      </c>
      <c r="G1971" s="15">
        <f ca="1">IF(DataWindow2&lt;(B1971-250),-CalcIM(OFFSET(F1970,0,0,-DataWindow2,1),ConfLevel2, metric2, OFFSET($D$11,0,0,StressPeriod2,1)),"")</f>
        <v>1.0507656963895462E-2</v>
      </c>
    </row>
    <row r="1972" spans="2:7" x14ac:dyDescent="0.3">
      <c r="B1972" s="7">
        <f t="shared" si="31"/>
        <v>1960</v>
      </c>
      <c r="C1972" s="22">
        <v>4.6100000000000002E-2</v>
      </c>
      <c r="D1972" s="14">
        <f>IF(ReturnsType="Relative", (C1972/C1971-1)*IRNow1*ApproxDuration(C1972,5), (C1972-C1971)*ApproxDuration(C1972,5))</f>
        <v>7.8976540295064811E-4</v>
      </c>
      <c r="E1972" s="22">
        <f ca="1">IF(DataWindow&lt;(B1972-250),-CalcIM(OFFSET(D1971,0,0,-DataWindow,1),ConfLevel, metric, OFFSET($F$11,0,0,StressPeriod,1)),"")</f>
        <v>9.2140879451034149E-3</v>
      </c>
      <c r="F1972" s="22">
        <f>IF(ReturnsType2="Relative", (C1972/C1971-1)*IRNow1*ApproxDuration(C1972,5), (C1972-C1971)*ApproxDuration(C1972,5))</f>
        <v>7.8976540295064811E-4</v>
      </c>
      <c r="G1972" s="15">
        <f ca="1">IF(DataWindow2&lt;(B1972-250),-CalcIM(OFFSET(F1971,0,0,-DataWindow2,1),ConfLevel2, metric2, OFFSET($D$11,0,0,StressPeriod2,1)),"")</f>
        <v>1.0507656963895462E-2</v>
      </c>
    </row>
    <row r="1973" spans="2:7" x14ac:dyDescent="0.3">
      <c r="B1973" s="7">
        <f t="shared" si="31"/>
        <v>1961</v>
      </c>
      <c r="C1973" s="22">
        <v>4.6100000000000002E-2</v>
      </c>
      <c r="D1973" s="14">
        <f>IF(ReturnsType="Relative", (C1973/C1972-1)*IRNow1*ApproxDuration(C1973,5), (C1973-C1972)*ApproxDuration(C1973,5))</f>
        <v>0</v>
      </c>
      <c r="E1973" s="22">
        <f ca="1">IF(DataWindow&lt;(B1973-250),-CalcIM(OFFSET(D1972,0,0,-DataWindow,1),ConfLevel, metric, OFFSET($F$11,0,0,StressPeriod,1)),"")</f>
        <v>9.2140879451034149E-3</v>
      </c>
      <c r="F1973" s="22">
        <f>IF(ReturnsType2="Relative", (C1973/C1972-1)*IRNow1*ApproxDuration(C1973,5), (C1973-C1972)*ApproxDuration(C1973,5))</f>
        <v>0</v>
      </c>
      <c r="G1973" s="15">
        <f ca="1">IF(DataWindow2&lt;(B1973-250),-CalcIM(OFFSET(F1972,0,0,-DataWindow2,1),ConfLevel2, metric2, OFFSET($D$11,0,0,StressPeriod2,1)),"")</f>
        <v>1.0507656963895462E-2</v>
      </c>
    </row>
    <row r="1974" spans="2:7" x14ac:dyDescent="0.3">
      <c r="B1974" s="7">
        <f t="shared" si="31"/>
        <v>1962</v>
      </c>
      <c r="C1974" s="22">
        <v>4.5999999999999999E-2</v>
      </c>
      <c r="D1974" s="14">
        <f>IF(ReturnsType="Relative", (C1974/C1973-1)*IRNow1*ApproxDuration(C1974,5), (C1974-C1973)*ApproxDuration(C1974,5))</f>
        <v>-2.6160486335990605E-4</v>
      </c>
      <c r="E1974" s="22">
        <f ca="1">IF(DataWindow&lt;(B1974-250),-CalcIM(OFFSET(D1973,0,0,-DataWindow,1),ConfLevel, metric, OFFSET($F$11,0,0,StressPeriod,1)),"")</f>
        <v>9.2140879451034149E-3</v>
      </c>
      <c r="F1974" s="22">
        <f>IF(ReturnsType2="Relative", (C1974/C1973-1)*IRNow1*ApproxDuration(C1974,5), (C1974-C1973)*ApproxDuration(C1974,5))</f>
        <v>-2.6160486335990605E-4</v>
      </c>
      <c r="G1974" s="15">
        <f ca="1">IF(DataWindow2&lt;(B1974-250),-CalcIM(OFFSET(F1973,0,0,-DataWindow2,1),ConfLevel2, metric2, OFFSET($D$11,0,0,StressPeriod2,1)),"")</f>
        <v>1.0507656963895462E-2</v>
      </c>
    </row>
    <row r="1975" spans="2:7" x14ac:dyDescent="0.3">
      <c r="B1975" s="7">
        <f t="shared" si="31"/>
        <v>1963</v>
      </c>
      <c r="C1975" s="22">
        <v>4.5400000000000003E-2</v>
      </c>
      <c r="D1975" s="14">
        <f>IF(ReturnsType="Relative", (C1975/C1974-1)*IRNow1*ApproxDuration(C1975,5), (C1975-C1974)*ApproxDuration(C1975,5))</f>
        <v>-1.5753128360944835E-3</v>
      </c>
      <c r="E1975" s="22">
        <f ca="1">IF(DataWindow&lt;(B1975-250),-CalcIM(OFFSET(D1974,0,0,-DataWindow,1),ConfLevel, metric, OFFSET($F$11,0,0,StressPeriod,1)),"")</f>
        <v>9.2140879451034149E-3</v>
      </c>
      <c r="F1975" s="22">
        <f>IF(ReturnsType2="Relative", (C1975/C1974-1)*IRNow1*ApproxDuration(C1975,5), (C1975-C1974)*ApproxDuration(C1975,5))</f>
        <v>-1.5753128360944835E-3</v>
      </c>
      <c r="G1975" s="15">
        <f ca="1">IF(DataWindow2&lt;(B1975-250),-CalcIM(OFFSET(F1974,0,0,-DataWindow2,1),ConfLevel2, metric2, OFFSET($D$11,0,0,StressPeriod2,1)),"")</f>
        <v>1.0507656963895462E-2</v>
      </c>
    </row>
    <row r="1976" spans="2:7" x14ac:dyDescent="0.3">
      <c r="B1976" s="7">
        <f t="shared" si="31"/>
        <v>1964</v>
      </c>
      <c r="C1976" s="22">
        <v>4.5599999999999995E-2</v>
      </c>
      <c r="D1976" s="14">
        <f>IF(ReturnsType="Relative", (C1976/C1975-1)*IRNow1*ApproxDuration(C1976,5), (C1976-C1975)*ApproxDuration(C1976,5))</f>
        <v>5.3178810035962149E-4</v>
      </c>
      <c r="E1976" s="22">
        <f ca="1">IF(DataWindow&lt;(B1976-250),-CalcIM(OFFSET(D1975,0,0,-DataWindow,1),ConfLevel, metric, OFFSET($F$11,0,0,StressPeriod,1)),"")</f>
        <v>9.2140879451034149E-3</v>
      </c>
      <c r="F1976" s="22">
        <f>IF(ReturnsType2="Relative", (C1976/C1975-1)*IRNow1*ApproxDuration(C1976,5), (C1976-C1975)*ApproxDuration(C1976,5))</f>
        <v>5.3178810035962149E-4</v>
      </c>
      <c r="G1976" s="15">
        <f ca="1">IF(DataWindow2&lt;(B1976-250),-CalcIM(OFFSET(F1975,0,0,-DataWindow2,1),ConfLevel2, metric2, OFFSET($D$11,0,0,StressPeriod2,1)),"")</f>
        <v>1.0507656963895462E-2</v>
      </c>
    </row>
    <row r="1977" spans="2:7" x14ac:dyDescent="0.3">
      <c r="B1977" s="7">
        <f t="shared" si="31"/>
        <v>1965</v>
      </c>
      <c r="C1977" s="22">
        <v>4.53E-2</v>
      </c>
      <c r="D1977" s="14">
        <f>IF(ReturnsType="Relative", (C1977/C1976-1)*IRNow1*ApproxDuration(C1977,5), (C1977-C1976)*ApproxDuration(C1977,5))</f>
        <v>-7.9475684872040611E-4</v>
      </c>
      <c r="E1977" s="22">
        <f ca="1">IF(DataWindow&lt;(B1977-250),-CalcIM(OFFSET(D1976,0,0,-DataWindow,1),ConfLevel, metric, OFFSET($F$11,0,0,StressPeriod,1)),"")</f>
        <v>9.2140879451034149E-3</v>
      </c>
      <c r="F1977" s="22">
        <f>IF(ReturnsType2="Relative", (C1977/C1976-1)*IRNow1*ApproxDuration(C1977,5), (C1977-C1976)*ApproxDuration(C1977,5))</f>
        <v>-7.9475684872040611E-4</v>
      </c>
      <c r="G1977" s="15">
        <f ca="1">IF(DataWindow2&lt;(B1977-250),-CalcIM(OFFSET(F1976,0,0,-DataWindow2,1),ConfLevel2, metric2, OFFSET($D$11,0,0,StressPeriod2,1)),"")</f>
        <v>1.0507656963895462E-2</v>
      </c>
    </row>
    <row r="1978" spans="2:7" x14ac:dyDescent="0.3">
      <c r="B1978" s="7">
        <f t="shared" si="31"/>
        <v>1966</v>
      </c>
      <c r="C1978" s="22">
        <v>4.5700000000000005E-2</v>
      </c>
      <c r="D1978" s="14">
        <f>IF(ReturnsType="Relative", (C1978/C1977-1)*IRNow1*ApproxDuration(C1978,5), (C1978-C1977)*ApproxDuration(C1978,5))</f>
        <v>1.0656677294533295E-3</v>
      </c>
      <c r="E1978" s="22">
        <f ca="1">IF(DataWindow&lt;(B1978-250),-CalcIM(OFFSET(D1977,0,0,-DataWindow,1),ConfLevel, metric, OFFSET($F$11,0,0,StressPeriod,1)),"")</f>
        <v>9.2140879451034149E-3</v>
      </c>
      <c r="F1978" s="22">
        <f>IF(ReturnsType2="Relative", (C1978/C1977-1)*IRNow1*ApproxDuration(C1978,5), (C1978-C1977)*ApproxDuration(C1978,5))</f>
        <v>1.0656677294533295E-3</v>
      </c>
      <c r="G1978" s="15">
        <f ca="1">IF(DataWindow2&lt;(B1978-250),-CalcIM(OFFSET(F1977,0,0,-DataWindow2,1),ConfLevel2, metric2, OFFSET($D$11,0,0,StressPeriod2,1)),"")</f>
        <v>1.0507656963895462E-2</v>
      </c>
    </row>
    <row r="1979" spans="2:7" x14ac:dyDescent="0.3">
      <c r="B1979" s="7">
        <f t="shared" si="31"/>
        <v>1967</v>
      </c>
      <c r="C1979" s="22">
        <v>4.5700000000000005E-2</v>
      </c>
      <c r="D1979" s="14">
        <f>IF(ReturnsType="Relative", (C1979/C1978-1)*IRNow1*ApproxDuration(C1979,5), (C1979-C1978)*ApproxDuration(C1979,5))</f>
        <v>0</v>
      </c>
      <c r="E1979" s="22">
        <f ca="1">IF(DataWindow&lt;(B1979-250),-CalcIM(OFFSET(D1978,0,0,-DataWindow,1),ConfLevel, metric, OFFSET($F$11,0,0,StressPeriod,1)),"")</f>
        <v>9.2140879451034149E-3</v>
      </c>
      <c r="F1979" s="22">
        <f>IF(ReturnsType2="Relative", (C1979/C1978-1)*IRNow1*ApproxDuration(C1979,5), (C1979-C1978)*ApproxDuration(C1979,5))</f>
        <v>0</v>
      </c>
      <c r="G1979" s="15">
        <f ca="1">IF(DataWindow2&lt;(B1979-250),-CalcIM(OFFSET(F1978,0,0,-DataWindow2,1),ConfLevel2, metric2, OFFSET($D$11,0,0,StressPeriod2,1)),"")</f>
        <v>1.0507656963895462E-2</v>
      </c>
    </row>
    <row r="1980" spans="2:7" x14ac:dyDescent="0.3">
      <c r="B1980" s="7">
        <f t="shared" si="31"/>
        <v>1968</v>
      </c>
      <c r="C1980" s="22">
        <v>4.5899999999999996E-2</v>
      </c>
      <c r="D1980" s="14">
        <f>IF(ReturnsType="Relative", (C1980/C1979-1)*IRNow1*ApproxDuration(C1980,5), (C1980-C1979)*ApproxDuration(C1980,5))</f>
        <v>5.2791615745178449E-4</v>
      </c>
      <c r="E1980" s="22">
        <f ca="1">IF(DataWindow&lt;(B1980-250),-CalcIM(OFFSET(D1979,0,0,-DataWindow,1),ConfLevel, metric, OFFSET($F$11,0,0,StressPeriod,1)),"")</f>
        <v>9.2140879451034149E-3</v>
      </c>
      <c r="F1980" s="22">
        <f>IF(ReturnsType2="Relative", (C1980/C1979-1)*IRNow1*ApproxDuration(C1980,5), (C1980-C1979)*ApproxDuration(C1980,5))</f>
        <v>5.2791615745178449E-4</v>
      </c>
      <c r="G1980" s="15">
        <f ca="1">IF(DataWindow2&lt;(B1980-250),-CalcIM(OFFSET(F1979,0,0,-DataWindow2,1),ConfLevel2, metric2, OFFSET($D$11,0,0,StressPeriod2,1)),"")</f>
        <v>1.0507656963895462E-2</v>
      </c>
    </row>
    <row r="1981" spans="2:7" x14ac:dyDescent="0.3">
      <c r="B1981" s="7">
        <f t="shared" si="31"/>
        <v>1969</v>
      </c>
      <c r="C1981" s="22">
        <v>4.5499999999999999E-2</v>
      </c>
      <c r="D1981" s="14">
        <f>IF(ReturnsType="Relative", (C1981/C1980-1)*IRNow1*ApproxDuration(C1981,5), (C1981-C1980)*ApproxDuration(C1981,5))</f>
        <v>-1.0522434570265319E-3</v>
      </c>
      <c r="E1981" s="22">
        <f ca="1">IF(DataWindow&lt;(B1981-250),-CalcIM(OFFSET(D1980,0,0,-DataWindow,1),ConfLevel, metric, OFFSET($F$11,0,0,StressPeriod,1)),"")</f>
        <v>9.2140879451034149E-3</v>
      </c>
      <c r="F1981" s="22">
        <f>IF(ReturnsType2="Relative", (C1981/C1980-1)*IRNow1*ApproxDuration(C1981,5), (C1981-C1980)*ApproxDuration(C1981,5))</f>
        <v>-1.0522434570265319E-3</v>
      </c>
      <c r="G1981" s="15">
        <f ca="1">IF(DataWindow2&lt;(B1981-250),-CalcIM(OFFSET(F1980,0,0,-DataWindow2,1),ConfLevel2, metric2, OFFSET($D$11,0,0,StressPeriod2,1)),"")</f>
        <v>1.0507656963895462E-2</v>
      </c>
    </row>
    <row r="1982" spans="2:7" x14ac:dyDescent="0.3">
      <c r="B1982" s="7">
        <f t="shared" si="31"/>
        <v>1970</v>
      </c>
      <c r="C1982" s="22">
        <v>4.5899999999999996E-2</v>
      </c>
      <c r="D1982" s="14">
        <f>IF(ReturnsType="Relative", (C1982/C1981-1)*IRNow1*ApproxDuration(C1982,5), (C1982-C1981)*ApproxDuration(C1982,5))</f>
        <v>1.0604733360680464E-3</v>
      </c>
      <c r="E1982" s="22">
        <f ca="1">IF(DataWindow&lt;(B1982-250),-CalcIM(OFFSET(D1981,0,0,-DataWindow,1),ConfLevel, metric, OFFSET($F$11,0,0,StressPeriod,1)),"")</f>
        <v>9.2140879451034149E-3</v>
      </c>
      <c r="F1982" s="22">
        <f>IF(ReturnsType2="Relative", (C1982/C1981-1)*IRNow1*ApproxDuration(C1982,5), (C1982-C1981)*ApproxDuration(C1982,5))</f>
        <v>1.0604733360680464E-3</v>
      </c>
      <c r="G1982" s="15">
        <f ca="1">IF(DataWindow2&lt;(B1982-250),-CalcIM(OFFSET(F1981,0,0,-DataWindow2,1),ConfLevel2, metric2, OFFSET($D$11,0,0,StressPeriod2,1)),"")</f>
        <v>1.0507656963895462E-2</v>
      </c>
    </row>
    <row r="1983" spans="2:7" x14ac:dyDescent="0.3">
      <c r="B1983" s="7">
        <f t="shared" si="31"/>
        <v>1971</v>
      </c>
      <c r="C1983" s="22">
        <v>4.6399999999999997E-2</v>
      </c>
      <c r="D1983" s="14">
        <f>IF(ReturnsType="Relative", (C1983/C1982-1)*IRNow1*ApproxDuration(C1983,5), (C1983-C1982)*ApproxDuration(C1983,5))</f>
        <v>1.3124611859363403E-3</v>
      </c>
      <c r="E1983" s="22">
        <f ca="1">IF(DataWindow&lt;(B1983-250),-CalcIM(OFFSET(D1982,0,0,-DataWindow,1),ConfLevel, metric, OFFSET($F$11,0,0,StressPeriod,1)),"")</f>
        <v>9.2140879451034149E-3</v>
      </c>
      <c r="F1983" s="22">
        <f>IF(ReturnsType2="Relative", (C1983/C1982-1)*IRNow1*ApproxDuration(C1983,5), (C1983-C1982)*ApproxDuration(C1983,5))</f>
        <v>1.3124611859363403E-3</v>
      </c>
      <c r="G1983" s="15">
        <f ca="1">IF(DataWindow2&lt;(B1983-250),-CalcIM(OFFSET(F1982,0,0,-DataWindow2,1),ConfLevel2, metric2, OFFSET($D$11,0,0,StressPeriod2,1)),"")</f>
        <v>1.0507656963895462E-2</v>
      </c>
    </row>
    <row r="1984" spans="2:7" x14ac:dyDescent="0.3">
      <c r="B1984" s="7">
        <f t="shared" si="31"/>
        <v>1972</v>
      </c>
      <c r="C1984" s="22">
        <v>4.6799999999999994E-2</v>
      </c>
      <c r="D1984" s="14">
        <f>IF(ReturnsType="Relative", (C1984/C1983-1)*IRNow1*ApproxDuration(C1984,5), (C1984-C1983)*ApproxDuration(C1984,5))</f>
        <v>1.0376567511824366E-3</v>
      </c>
      <c r="E1984" s="22">
        <f ca="1">IF(DataWindow&lt;(B1984-250),-CalcIM(OFFSET(D1983,0,0,-DataWindow,1),ConfLevel, metric, OFFSET($F$11,0,0,StressPeriod,1)),"")</f>
        <v>9.2140879451034149E-3</v>
      </c>
      <c r="F1984" s="22">
        <f>IF(ReturnsType2="Relative", (C1984/C1983-1)*IRNow1*ApproxDuration(C1984,5), (C1984-C1983)*ApproxDuration(C1984,5))</f>
        <v>1.0376567511824366E-3</v>
      </c>
      <c r="G1984" s="15">
        <f ca="1">IF(DataWindow2&lt;(B1984-250),-CalcIM(OFFSET(F1983,0,0,-DataWindow2,1),ConfLevel2, metric2, OFFSET($D$11,0,0,StressPeriod2,1)),"")</f>
        <v>1.0507656963895462E-2</v>
      </c>
    </row>
    <row r="1985" spans="2:7" x14ac:dyDescent="0.3">
      <c r="B1985" s="7">
        <f t="shared" si="31"/>
        <v>1973</v>
      </c>
      <c r="C1985" s="22">
        <v>4.7400000000000005E-2</v>
      </c>
      <c r="D1985" s="14">
        <f>IF(ReturnsType="Relative", (C1985/C1984-1)*IRNow1*ApproxDuration(C1985,5), (C1985-C1984)*ApproxDuration(C1985,5))</f>
        <v>1.5409594351197171E-3</v>
      </c>
      <c r="E1985" s="22">
        <f ca="1">IF(DataWindow&lt;(B1985-250),-CalcIM(OFFSET(D1984,0,0,-DataWindow,1),ConfLevel, metric, OFFSET($F$11,0,0,StressPeriod,1)),"")</f>
        <v>9.2140879451034149E-3</v>
      </c>
      <c r="F1985" s="22">
        <f>IF(ReturnsType2="Relative", (C1985/C1984-1)*IRNow1*ApproxDuration(C1985,5), (C1985-C1984)*ApproxDuration(C1985,5))</f>
        <v>1.5409594351197171E-3</v>
      </c>
      <c r="G1985" s="15">
        <f ca="1">IF(DataWindow2&lt;(B1985-250),-CalcIM(OFFSET(F1984,0,0,-DataWindow2,1),ConfLevel2, metric2, OFFSET($D$11,0,0,StressPeriod2,1)),"")</f>
        <v>1.0507656963895462E-2</v>
      </c>
    </row>
    <row r="1986" spans="2:7" x14ac:dyDescent="0.3">
      <c r="B1986" s="7">
        <f t="shared" si="31"/>
        <v>1974</v>
      </c>
      <c r="C1986" s="22">
        <v>4.7400000000000005E-2</v>
      </c>
      <c r="D1986" s="14">
        <f>IF(ReturnsType="Relative", (C1986/C1985-1)*IRNow1*ApproxDuration(C1986,5), (C1986-C1985)*ApproxDuration(C1986,5))</f>
        <v>0</v>
      </c>
      <c r="E1986" s="22">
        <f ca="1">IF(DataWindow&lt;(B1986-250),-CalcIM(OFFSET(D1985,0,0,-DataWindow,1),ConfLevel, metric, OFFSET($F$11,0,0,StressPeriod,1)),"")</f>
        <v>9.2140879451034149E-3</v>
      </c>
      <c r="F1986" s="22">
        <f>IF(ReturnsType2="Relative", (C1986/C1985-1)*IRNow1*ApproxDuration(C1986,5), (C1986-C1985)*ApproxDuration(C1986,5))</f>
        <v>0</v>
      </c>
      <c r="G1986" s="15">
        <f ca="1">IF(DataWindow2&lt;(B1986-250),-CalcIM(OFFSET(F1985,0,0,-DataWindow2,1),ConfLevel2, metric2, OFFSET($D$11,0,0,StressPeriod2,1)),"")</f>
        <v>1.0507656963895462E-2</v>
      </c>
    </row>
    <row r="1987" spans="2:7" x14ac:dyDescent="0.3">
      <c r="B1987" s="7">
        <f t="shared" si="31"/>
        <v>1975</v>
      </c>
      <c r="C1987" s="22">
        <v>4.7300000000000002E-2</v>
      </c>
      <c r="D1987" s="14">
        <f>IF(ReturnsType="Relative", (C1987/C1986-1)*IRNow1*ApproxDuration(C1987,5), (C1987-C1986)*ApproxDuration(C1987,5))</f>
        <v>-2.536365053767171E-4</v>
      </c>
      <c r="E1987" s="22">
        <f ca="1">IF(DataWindow&lt;(B1987-250),-CalcIM(OFFSET(D1986,0,0,-DataWindow,1),ConfLevel, metric, OFFSET($F$11,0,0,StressPeriod,1)),"")</f>
        <v>9.2140879451034149E-3</v>
      </c>
      <c r="F1987" s="22">
        <f>IF(ReturnsType2="Relative", (C1987/C1986-1)*IRNow1*ApproxDuration(C1987,5), (C1987-C1986)*ApproxDuration(C1987,5))</f>
        <v>-2.536365053767171E-4</v>
      </c>
      <c r="G1987" s="15">
        <f ca="1">IF(DataWindow2&lt;(B1987-250),-CalcIM(OFFSET(F1986,0,0,-DataWindow2,1),ConfLevel2, metric2, OFFSET($D$11,0,0,StressPeriod2,1)),"")</f>
        <v>1.0507656963895462E-2</v>
      </c>
    </row>
    <row r="1988" spans="2:7" x14ac:dyDescent="0.3">
      <c r="B1988" s="7">
        <f t="shared" si="31"/>
        <v>1976</v>
      </c>
      <c r="C1988" s="22">
        <v>4.7300000000000002E-2</v>
      </c>
      <c r="D1988" s="14">
        <f>IF(ReturnsType="Relative", (C1988/C1987-1)*IRNow1*ApproxDuration(C1988,5), (C1988-C1987)*ApproxDuration(C1988,5))</f>
        <v>0</v>
      </c>
      <c r="E1988" s="22">
        <f ca="1">IF(DataWindow&lt;(B1988-250),-CalcIM(OFFSET(D1987,0,0,-DataWindow,1),ConfLevel, metric, OFFSET($F$11,0,0,StressPeriod,1)),"")</f>
        <v>9.2140879451034149E-3</v>
      </c>
      <c r="F1988" s="22">
        <f>IF(ReturnsType2="Relative", (C1988/C1987-1)*IRNow1*ApproxDuration(C1988,5), (C1988-C1987)*ApproxDuration(C1988,5))</f>
        <v>0</v>
      </c>
      <c r="G1988" s="15">
        <f ca="1">IF(DataWindow2&lt;(B1988-250),-CalcIM(OFFSET(F1987,0,0,-DataWindow2,1),ConfLevel2, metric2, OFFSET($D$11,0,0,StressPeriod2,1)),"")</f>
        <v>1.0507656963895462E-2</v>
      </c>
    </row>
    <row r="1989" spans="2:7" x14ac:dyDescent="0.3">
      <c r="B1989" s="7">
        <f t="shared" si="31"/>
        <v>1977</v>
      </c>
      <c r="C1989" s="22">
        <v>4.7599999999999996E-2</v>
      </c>
      <c r="D1989" s="14">
        <f>IF(ReturnsType="Relative", (C1989/C1988-1)*IRNow1*ApproxDuration(C1989,5), (C1989-C1988)*ApproxDuration(C1989,5))</f>
        <v>7.619691057173146E-4</v>
      </c>
      <c r="E1989" s="22">
        <f ca="1">IF(DataWindow&lt;(B1989-250),-CalcIM(OFFSET(D1988,0,0,-DataWindow,1),ConfLevel, metric, OFFSET($F$11,0,0,StressPeriod,1)),"")</f>
        <v>9.2140879451034149E-3</v>
      </c>
      <c r="F1989" s="22">
        <f>IF(ReturnsType2="Relative", (C1989/C1988-1)*IRNow1*ApproxDuration(C1989,5), (C1989-C1988)*ApproxDuration(C1989,5))</f>
        <v>7.619691057173146E-4</v>
      </c>
      <c r="G1989" s="15">
        <f ca="1">IF(DataWindow2&lt;(B1989-250),-CalcIM(OFFSET(F1988,0,0,-DataWindow2,1),ConfLevel2, metric2, OFFSET($D$11,0,0,StressPeriod2,1)),"")</f>
        <v>1.0507656963895462E-2</v>
      </c>
    </row>
    <row r="1990" spans="2:7" x14ac:dyDescent="0.3">
      <c r="B1990" s="7">
        <f t="shared" si="31"/>
        <v>1978</v>
      </c>
      <c r="C1990" s="22">
        <v>4.7800000000000002E-2</v>
      </c>
      <c r="D1990" s="14">
        <f>IF(ReturnsType="Relative", (C1990/C1989-1)*IRNow1*ApproxDuration(C1990,5), (C1990-C1989)*ApproxDuration(C1990,5))</f>
        <v>5.0453554515819687E-4</v>
      </c>
      <c r="E1990" s="22">
        <f ca="1">IF(DataWindow&lt;(B1990-250),-CalcIM(OFFSET(D1989,0,0,-DataWindow,1),ConfLevel, metric, OFFSET($F$11,0,0,StressPeriod,1)),"")</f>
        <v>9.2140879451034149E-3</v>
      </c>
      <c r="F1990" s="22">
        <f>IF(ReturnsType2="Relative", (C1990/C1989-1)*IRNow1*ApproxDuration(C1990,5), (C1990-C1989)*ApproxDuration(C1990,5))</f>
        <v>5.0453554515819687E-4</v>
      </c>
      <c r="G1990" s="15">
        <f ca="1">IF(DataWindow2&lt;(B1990-250),-CalcIM(OFFSET(F1989,0,0,-DataWindow2,1),ConfLevel2, metric2, OFFSET($D$11,0,0,StressPeriod2,1)),"")</f>
        <v>1.0507656963895462E-2</v>
      </c>
    </row>
    <row r="1991" spans="2:7" x14ac:dyDescent="0.3">
      <c r="B1991" s="7">
        <f t="shared" si="31"/>
        <v>1979</v>
      </c>
      <c r="C1991" s="22">
        <v>4.7E-2</v>
      </c>
      <c r="D1991" s="14">
        <f>IF(ReturnsType="Relative", (C1991/C1990-1)*IRNow1*ApproxDuration(C1991,5), (C1991-C1990)*ApproxDuration(C1991,5))</f>
        <v>-2.0135625603219637E-3</v>
      </c>
      <c r="E1991" s="22">
        <f ca="1">IF(DataWindow&lt;(B1991-250),-CalcIM(OFFSET(D1990,0,0,-DataWindow,1),ConfLevel, metric, OFFSET($F$11,0,0,StressPeriod,1)),"")</f>
        <v>9.2140879451034149E-3</v>
      </c>
      <c r="F1991" s="22">
        <f>IF(ReturnsType2="Relative", (C1991/C1990-1)*IRNow1*ApproxDuration(C1991,5), (C1991-C1990)*ApproxDuration(C1991,5))</f>
        <v>-2.0135625603219637E-3</v>
      </c>
      <c r="G1991" s="15">
        <f ca="1">IF(DataWindow2&lt;(B1991-250),-CalcIM(OFFSET(F1990,0,0,-DataWindow2,1),ConfLevel2, metric2, OFFSET($D$11,0,0,StressPeriod2,1)),"")</f>
        <v>1.0507656963895462E-2</v>
      </c>
    </row>
    <row r="1992" spans="2:7" x14ac:dyDescent="0.3">
      <c r="B1992" s="7">
        <f t="shared" si="31"/>
        <v>1980</v>
      </c>
      <c r="C1992" s="22">
        <v>4.7300000000000002E-2</v>
      </c>
      <c r="D1992" s="14">
        <f>IF(ReturnsType="Relative", (C1992/C1991-1)*IRNow1*ApproxDuration(C1992,5), (C1992-C1991)*ApproxDuration(C1992,5))</f>
        <v>7.6738534179930748E-4</v>
      </c>
      <c r="E1992" s="22">
        <f ca="1">IF(DataWindow&lt;(B1992-250),-CalcIM(OFFSET(D1991,0,0,-DataWindow,1),ConfLevel, metric, OFFSET($F$11,0,0,StressPeriod,1)),"")</f>
        <v>9.2140879451034149E-3</v>
      </c>
      <c r="F1992" s="22">
        <f>IF(ReturnsType2="Relative", (C1992/C1991-1)*IRNow1*ApproxDuration(C1992,5), (C1992-C1991)*ApproxDuration(C1992,5))</f>
        <v>7.6738534179930748E-4</v>
      </c>
      <c r="G1992" s="15">
        <f ca="1">IF(DataWindow2&lt;(B1992-250),-CalcIM(OFFSET(F1991,0,0,-DataWindow2,1),ConfLevel2, metric2, OFFSET($D$11,0,0,StressPeriod2,1)),"")</f>
        <v>1.0507656963895462E-2</v>
      </c>
    </row>
    <row r="1993" spans="2:7" x14ac:dyDescent="0.3">
      <c r="B1993" s="7">
        <f t="shared" si="31"/>
        <v>1981</v>
      </c>
      <c r="C1993" s="22">
        <v>4.6500000000000007E-2</v>
      </c>
      <c r="D1993" s="14">
        <f>IF(ReturnsType="Relative", (C1993/C1992-1)*IRNow1*ApproxDuration(C1993,5), (C1993-C1992)*ApproxDuration(C1993,5))</f>
        <v>-2.0372936025413423E-3</v>
      </c>
      <c r="E1993" s="22">
        <f ca="1">IF(DataWindow&lt;(B1993-250),-CalcIM(OFFSET(D1992,0,0,-DataWindow,1),ConfLevel, metric, OFFSET($F$11,0,0,StressPeriod,1)),"")</f>
        <v>9.2140879451034149E-3</v>
      </c>
      <c r="F1993" s="22">
        <f>IF(ReturnsType2="Relative", (C1993/C1992-1)*IRNow1*ApproxDuration(C1993,5), (C1993-C1992)*ApproxDuration(C1993,5))</f>
        <v>-2.0372936025413423E-3</v>
      </c>
      <c r="G1993" s="15">
        <f ca="1">IF(DataWindow2&lt;(B1993-250),-CalcIM(OFFSET(F1992,0,0,-DataWindow2,1),ConfLevel2, metric2, OFFSET($D$11,0,0,StressPeriod2,1)),"")</f>
        <v>1.0507656963895462E-2</v>
      </c>
    </row>
    <row r="1994" spans="2:7" x14ac:dyDescent="0.3">
      <c r="B1994" s="7">
        <f t="shared" si="31"/>
        <v>1982</v>
      </c>
      <c r="C1994" s="22">
        <v>4.6699999999999998E-2</v>
      </c>
      <c r="D1994" s="14">
        <f>IF(ReturnsType="Relative", (C1994/C1993-1)*IRNow1*ApproxDuration(C1994,5), (C1994-C1993)*ApproxDuration(C1994,5))</f>
        <v>5.1783702102306116E-4</v>
      </c>
      <c r="E1994" s="22">
        <f ca="1">IF(DataWindow&lt;(B1994-250),-CalcIM(OFFSET(D1993,0,0,-DataWindow,1),ConfLevel, metric, OFFSET($F$11,0,0,StressPeriod,1)),"")</f>
        <v>9.2140879451034149E-3</v>
      </c>
      <c r="F1994" s="22">
        <f>IF(ReturnsType2="Relative", (C1994/C1993-1)*IRNow1*ApproxDuration(C1994,5), (C1994-C1993)*ApproxDuration(C1994,5))</f>
        <v>5.1783702102306116E-4</v>
      </c>
      <c r="G1994" s="15">
        <f ca="1">IF(DataWindow2&lt;(B1994-250),-CalcIM(OFFSET(F1993,0,0,-DataWindow2,1),ConfLevel2, metric2, OFFSET($D$11,0,0,StressPeriod2,1)),"")</f>
        <v>1.0507656963895462E-2</v>
      </c>
    </row>
    <row r="1995" spans="2:7" x14ac:dyDescent="0.3">
      <c r="B1995" s="7">
        <f t="shared" si="31"/>
        <v>1983</v>
      </c>
      <c r="C1995" s="22">
        <v>4.6600000000000003E-2</v>
      </c>
      <c r="D1995" s="14">
        <f>IF(ReturnsType="Relative", (C1995/C1994-1)*IRNow1*ApproxDuration(C1995,5), (C1995-C1994)*ApproxDuration(C1995,5))</f>
        <v>-2.5787160833202859E-4</v>
      </c>
      <c r="E1995" s="22">
        <f ca="1">IF(DataWindow&lt;(B1995-250),-CalcIM(OFFSET(D1994,0,0,-DataWindow,1),ConfLevel, metric, OFFSET($F$11,0,0,StressPeriod,1)),"")</f>
        <v>9.2140879451034149E-3</v>
      </c>
      <c r="F1995" s="22">
        <f>IF(ReturnsType2="Relative", (C1995/C1994-1)*IRNow1*ApproxDuration(C1995,5), (C1995-C1994)*ApproxDuration(C1995,5))</f>
        <v>-2.5787160833202859E-4</v>
      </c>
      <c r="G1995" s="15">
        <f ca="1">IF(DataWindow2&lt;(B1995-250),-CalcIM(OFFSET(F1994,0,0,-DataWindow2,1),ConfLevel2, metric2, OFFSET($D$11,0,0,StressPeriod2,1)),"")</f>
        <v>1.0507656963895462E-2</v>
      </c>
    </row>
    <row r="1996" spans="2:7" x14ac:dyDescent="0.3">
      <c r="B1996" s="7">
        <f t="shared" si="31"/>
        <v>1984</v>
      </c>
      <c r="C1996" s="22">
        <v>4.7199999999999999E-2</v>
      </c>
      <c r="D1996" s="14">
        <f>IF(ReturnsType="Relative", (C1996/C1995-1)*IRNow1*ApproxDuration(C1996,5), (C1996-C1995)*ApproxDuration(C1996,5))</f>
        <v>1.5483164882740541E-3</v>
      </c>
      <c r="E1996" s="22">
        <f ca="1">IF(DataWindow&lt;(B1996-250),-CalcIM(OFFSET(D1995,0,0,-DataWindow,1),ConfLevel, metric, OFFSET($F$11,0,0,StressPeriod,1)),"")</f>
        <v>9.2140879451034149E-3</v>
      </c>
      <c r="F1996" s="22">
        <f>IF(ReturnsType2="Relative", (C1996/C1995-1)*IRNow1*ApproxDuration(C1996,5), (C1996-C1995)*ApproxDuration(C1996,5))</f>
        <v>1.5483164882740541E-3</v>
      </c>
      <c r="G1996" s="15">
        <f ca="1">IF(DataWindow2&lt;(B1996-250),-CalcIM(OFFSET(F1995,0,0,-DataWindow2,1),ConfLevel2, metric2, OFFSET($D$11,0,0,StressPeriod2,1)),"")</f>
        <v>1.0507656963895462E-2</v>
      </c>
    </row>
    <row r="1997" spans="2:7" x14ac:dyDescent="0.3">
      <c r="B1997" s="7">
        <f t="shared" si="31"/>
        <v>1985</v>
      </c>
      <c r="C1997" s="22">
        <v>4.7E-2</v>
      </c>
      <c r="D1997" s="14">
        <f>IF(ReturnsType="Relative", (C1997/C1996-1)*IRNow1*ApproxDuration(C1997,5), (C1997-C1996)*ApproxDuration(C1997,5))</f>
        <v>-5.0978967364083351E-4</v>
      </c>
      <c r="E1997" s="22">
        <f ca="1">IF(DataWindow&lt;(B1997-250),-CalcIM(OFFSET(D1996,0,0,-DataWindow,1),ConfLevel, metric, OFFSET($F$11,0,0,StressPeriod,1)),"")</f>
        <v>9.2140879451034149E-3</v>
      </c>
      <c r="F1997" s="22">
        <f>IF(ReturnsType2="Relative", (C1997/C1996-1)*IRNow1*ApproxDuration(C1997,5), (C1997-C1996)*ApproxDuration(C1997,5))</f>
        <v>-5.0978967364083351E-4</v>
      </c>
      <c r="G1997" s="15">
        <f ca="1">IF(DataWindow2&lt;(B1997-250),-CalcIM(OFFSET(F1996,0,0,-DataWindow2,1),ConfLevel2, metric2, OFFSET($D$11,0,0,StressPeriod2,1)),"")</f>
        <v>1.0507656963895462E-2</v>
      </c>
    </row>
    <row r="1998" spans="2:7" x14ac:dyDescent="0.3">
      <c r="B1998" s="7">
        <f t="shared" ref="B1998:B2061" si="32">B1997+1</f>
        <v>1986</v>
      </c>
      <c r="C1998" s="22">
        <v>4.7400000000000005E-2</v>
      </c>
      <c r="D1998" s="14">
        <f>IF(ReturnsType="Relative", (C1998/C1997-1)*IRNow1*ApproxDuration(C1998,5), (C1998-C1997)*ApproxDuration(C1998,5))</f>
        <v>1.0229347739517996E-3</v>
      </c>
      <c r="E1998" s="22">
        <f ca="1">IF(DataWindow&lt;(B1998-250),-CalcIM(OFFSET(D1997,0,0,-DataWindow,1),ConfLevel, metric, OFFSET($F$11,0,0,StressPeriod,1)),"")</f>
        <v>9.2140879451034149E-3</v>
      </c>
      <c r="F1998" s="22">
        <f>IF(ReturnsType2="Relative", (C1998/C1997-1)*IRNow1*ApproxDuration(C1998,5), (C1998-C1997)*ApproxDuration(C1998,5))</f>
        <v>1.0229347739517996E-3</v>
      </c>
      <c r="G1998" s="15">
        <f ca="1">IF(DataWindow2&lt;(B1998-250),-CalcIM(OFFSET(F1997,0,0,-DataWindow2,1),ConfLevel2, metric2, OFFSET($D$11,0,0,StressPeriod2,1)),"")</f>
        <v>1.0507656963895462E-2</v>
      </c>
    </row>
    <row r="1999" spans="2:7" x14ac:dyDescent="0.3">
      <c r="B1999" s="7">
        <f t="shared" si="32"/>
        <v>1987</v>
      </c>
      <c r="C1999" s="22">
        <v>4.6799999999999994E-2</v>
      </c>
      <c r="D1999" s="14">
        <f>IF(ReturnsType="Relative", (C1999/C1998-1)*IRNow1*ApproxDuration(C1999,5), (C1999-C1998)*ApproxDuration(C1999,5))</f>
        <v>-1.5236478878122139E-3</v>
      </c>
      <c r="E1999" s="22">
        <f ca="1">IF(DataWindow&lt;(B1999-250),-CalcIM(OFFSET(D1998,0,0,-DataWindow,1),ConfLevel, metric, OFFSET($F$11,0,0,StressPeriod,1)),"")</f>
        <v>9.2140879451034149E-3</v>
      </c>
      <c r="F1999" s="22">
        <f>IF(ReturnsType2="Relative", (C1999/C1998-1)*IRNow1*ApproxDuration(C1999,5), (C1999-C1998)*ApproxDuration(C1999,5))</f>
        <v>-1.5236478878122139E-3</v>
      </c>
      <c r="G1999" s="15">
        <f ca="1">IF(DataWindow2&lt;(B1999-250),-CalcIM(OFFSET(F1998,0,0,-DataWindow2,1),ConfLevel2, metric2, OFFSET($D$11,0,0,StressPeriod2,1)),"")</f>
        <v>1.0507656963895462E-2</v>
      </c>
    </row>
    <row r="2000" spans="2:7" x14ac:dyDescent="0.3">
      <c r="B2000" s="7">
        <f t="shared" si="32"/>
        <v>1988</v>
      </c>
      <c r="C2000" s="22">
        <v>4.7E-2</v>
      </c>
      <c r="D2000" s="14">
        <f>IF(ReturnsType="Relative", (C2000/C1999-1)*IRNow1*ApproxDuration(C2000,5), (C2000-C1999)*ApproxDuration(C2000,5))</f>
        <v>5.141468503386446E-4</v>
      </c>
      <c r="E2000" s="22">
        <f ca="1">IF(DataWindow&lt;(B2000-250),-CalcIM(OFFSET(D1999,0,0,-DataWindow,1),ConfLevel, metric, OFFSET($F$11,0,0,StressPeriod,1)),"")</f>
        <v>9.2140879451034149E-3</v>
      </c>
      <c r="F2000" s="22">
        <f>IF(ReturnsType2="Relative", (C2000/C1999-1)*IRNow1*ApproxDuration(C2000,5), (C2000-C1999)*ApproxDuration(C2000,5))</f>
        <v>5.141468503386446E-4</v>
      </c>
      <c r="G2000" s="15">
        <f ca="1">IF(DataWindow2&lt;(B2000-250),-CalcIM(OFFSET(F1999,0,0,-DataWindow2,1),ConfLevel2, metric2, OFFSET($D$11,0,0,StressPeriod2,1)),"")</f>
        <v>1.0507656963895462E-2</v>
      </c>
    </row>
    <row r="2001" spans="2:7" x14ac:dyDescent="0.3">
      <c r="B2001" s="7">
        <f t="shared" si="32"/>
        <v>1989</v>
      </c>
      <c r="C2001" s="22">
        <v>4.7800000000000002E-2</v>
      </c>
      <c r="D2001" s="14">
        <f>IF(ReturnsType="Relative", (C2001/C2000-1)*IRNow1*ApproxDuration(C2001,5), (C2001-C2000)*ApproxDuration(C2001,5))</f>
        <v>2.0439056978322572E-3</v>
      </c>
      <c r="E2001" s="22">
        <f ca="1">IF(DataWindow&lt;(B2001-250),-CalcIM(OFFSET(D2000,0,0,-DataWindow,1),ConfLevel, metric, OFFSET($F$11,0,0,StressPeriod,1)),"")</f>
        <v>9.2140879451034149E-3</v>
      </c>
      <c r="F2001" s="22">
        <f>IF(ReturnsType2="Relative", (C2001/C2000-1)*IRNow1*ApproxDuration(C2001,5), (C2001-C2000)*ApproxDuration(C2001,5))</f>
        <v>2.0439056978322572E-3</v>
      </c>
      <c r="G2001" s="15">
        <f ca="1">IF(DataWindow2&lt;(B2001-250),-CalcIM(OFFSET(F2000,0,0,-DataWindow2,1),ConfLevel2, metric2, OFFSET($D$11,0,0,StressPeriod2,1)),"")</f>
        <v>1.0507656963895462E-2</v>
      </c>
    </row>
    <row r="2002" spans="2:7" x14ac:dyDescent="0.3">
      <c r="B2002" s="7">
        <f t="shared" si="32"/>
        <v>1990</v>
      </c>
      <c r="C2002" s="22">
        <v>4.8099999999999997E-2</v>
      </c>
      <c r="D2002" s="14">
        <f>IF(ReturnsType="Relative", (C2002/C2001-1)*IRNow1*ApproxDuration(C2002,5), (C2002-C2001)*ApproxDuration(C2002,5))</f>
        <v>7.5309430834916645E-4</v>
      </c>
      <c r="E2002" s="22">
        <f ca="1">IF(DataWindow&lt;(B2002-250),-CalcIM(OFFSET(D2001,0,0,-DataWindow,1),ConfLevel, metric, OFFSET($F$11,0,0,StressPeriod,1)),"")</f>
        <v>9.2140879451034149E-3</v>
      </c>
      <c r="F2002" s="22">
        <f>IF(ReturnsType2="Relative", (C2002/C2001-1)*IRNow1*ApproxDuration(C2002,5), (C2002-C2001)*ApproxDuration(C2002,5))</f>
        <v>7.5309430834916645E-4</v>
      </c>
      <c r="G2002" s="15">
        <f ca="1">IF(DataWindow2&lt;(B2002-250),-CalcIM(OFFSET(F2001,0,0,-DataWindow2,1),ConfLevel2, metric2, OFFSET($D$11,0,0,StressPeriod2,1)),"")</f>
        <v>1.0507656963895462E-2</v>
      </c>
    </row>
    <row r="2003" spans="2:7" x14ac:dyDescent="0.3">
      <c r="B2003" s="7">
        <f t="shared" si="32"/>
        <v>1991</v>
      </c>
      <c r="C2003" s="22">
        <v>4.8600000000000004E-2</v>
      </c>
      <c r="D2003" s="14">
        <f>IF(ReturnsType="Relative", (C2003/C2002-1)*IRNow1*ApproxDuration(C2003,5), (C2003-C2002)*ApproxDuration(C2003,5))</f>
        <v>1.2458332538025354E-3</v>
      </c>
      <c r="E2003" s="22">
        <f ca="1">IF(DataWindow&lt;(B2003-250),-CalcIM(OFFSET(D2002,0,0,-DataWindow,1),ConfLevel, metric, OFFSET($F$11,0,0,StressPeriod,1)),"")</f>
        <v>9.2140879451034149E-3</v>
      </c>
      <c r="F2003" s="22">
        <f>IF(ReturnsType2="Relative", (C2003/C2002-1)*IRNow1*ApproxDuration(C2003,5), (C2003-C2002)*ApproxDuration(C2003,5))</f>
        <v>1.2458332538025354E-3</v>
      </c>
      <c r="G2003" s="15">
        <f ca="1">IF(DataWindow2&lt;(B2003-250),-CalcIM(OFFSET(F2002,0,0,-DataWindow2,1),ConfLevel2, metric2, OFFSET($D$11,0,0,StressPeriod2,1)),"")</f>
        <v>1.0507656963895462E-2</v>
      </c>
    </row>
    <row r="2004" spans="2:7" x14ac:dyDescent="0.3">
      <c r="B2004" s="7">
        <f t="shared" si="32"/>
        <v>1992</v>
      </c>
      <c r="C2004" s="22">
        <v>4.8499999999999995E-2</v>
      </c>
      <c r="D2004" s="14">
        <f>IF(ReturnsType="Relative", (C2004/C2003-1)*IRNow1*ApproxDuration(C2004,5), (C2004-C2003)*ApproxDuration(C2004,5))</f>
        <v>-2.4666237390755328E-4</v>
      </c>
      <c r="E2004" s="22">
        <f ca="1">IF(DataWindow&lt;(B2004-250),-CalcIM(OFFSET(D2003,0,0,-DataWindow,1),ConfLevel, metric, OFFSET($F$11,0,0,StressPeriod,1)),"")</f>
        <v>9.2140879451034149E-3</v>
      </c>
      <c r="F2004" s="22">
        <f>IF(ReturnsType2="Relative", (C2004/C2003-1)*IRNow1*ApproxDuration(C2004,5), (C2004-C2003)*ApproxDuration(C2004,5))</f>
        <v>-2.4666237390755328E-4</v>
      </c>
      <c r="G2004" s="15">
        <f ca="1">IF(DataWindow2&lt;(B2004-250),-CalcIM(OFFSET(F2003,0,0,-DataWindow2,1),ConfLevel2, metric2, OFFSET($D$11,0,0,StressPeriod2,1)),"")</f>
        <v>1.0507656963895462E-2</v>
      </c>
    </row>
    <row r="2005" spans="2:7" x14ac:dyDescent="0.3">
      <c r="B2005" s="7">
        <f t="shared" si="32"/>
        <v>1993</v>
      </c>
      <c r="C2005" s="22">
        <v>4.87E-2</v>
      </c>
      <c r="D2005" s="14">
        <f>IF(ReturnsType="Relative", (C2005/C2004-1)*IRNow1*ApproxDuration(C2005,5), (C2005-C2004)*ApproxDuration(C2005,5))</f>
        <v>4.9410479875771501E-4</v>
      </c>
      <c r="E2005" s="22">
        <f ca="1">IF(DataWindow&lt;(B2005-250),-CalcIM(OFFSET(D2004,0,0,-DataWindow,1),ConfLevel, metric, OFFSET($F$11,0,0,StressPeriod,1)),"")</f>
        <v>9.2140879451034149E-3</v>
      </c>
      <c r="F2005" s="22">
        <f>IF(ReturnsType2="Relative", (C2005/C2004-1)*IRNow1*ApproxDuration(C2005,5), (C2005-C2004)*ApproxDuration(C2005,5))</f>
        <v>4.9410479875771501E-4</v>
      </c>
      <c r="G2005" s="15">
        <f ca="1">IF(DataWindow2&lt;(B2005-250),-CalcIM(OFFSET(F2004,0,0,-DataWindow2,1),ConfLevel2, metric2, OFFSET($D$11,0,0,StressPeriod2,1)),"")</f>
        <v>1.0507656963895462E-2</v>
      </c>
    </row>
    <row r="2006" spans="2:7" x14ac:dyDescent="0.3">
      <c r="B2006" s="7">
        <f t="shared" si="32"/>
        <v>1994</v>
      </c>
      <c r="C2006" s="22">
        <v>4.87E-2</v>
      </c>
      <c r="D2006" s="14">
        <f>IF(ReturnsType="Relative", (C2006/C2005-1)*IRNow1*ApproxDuration(C2006,5), (C2006-C2005)*ApproxDuration(C2006,5))</f>
        <v>0</v>
      </c>
      <c r="E2006" s="22">
        <f ca="1">IF(DataWindow&lt;(B2006-250),-CalcIM(OFFSET(D2005,0,0,-DataWindow,1),ConfLevel, metric, OFFSET($F$11,0,0,StressPeriod,1)),"")</f>
        <v>9.2140879451034149E-3</v>
      </c>
      <c r="F2006" s="22">
        <f>IF(ReturnsType2="Relative", (C2006/C2005-1)*IRNow1*ApproxDuration(C2006,5), (C2006-C2005)*ApproxDuration(C2006,5))</f>
        <v>0</v>
      </c>
      <c r="G2006" s="15">
        <f ca="1">IF(DataWindow2&lt;(B2006-250),-CalcIM(OFFSET(F2005,0,0,-DataWindow2,1),ConfLevel2, metric2, OFFSET($D$11,0,0,StressPeriod2,1)),"")</f>
        <v>1.0507656963895462E-2</v>
      </c>
    </row>
    <row r="2007" spans="2:7" x14ac:dyDescent="0.3">
      <c r="B2007" s="7">
        <f t="shared" si="32"/>
        <v>1995</v>
      </c>
      <c r="C2007" s="22">
        <v>4.8399999999999999E-2</v>
      </c>
      <c r="D2007" s="14">
        <f>IF(ReturnsType="Relative", (C2007/C2006-1)*IRNow1*ApproxDuration(C2007,5), (C2007-C2006)*ApproxDuration(C2007,5))</f>
        <v>-7.3864483251743314E-4</v>
      </c>
      <c r="E2007" s="22">
        <f ca="1">IF(DataWindow&lt;(B2007-250),-CalcIM(OFFSET(D2006,0,0,-DataWindow,1),ConfLevel, metric, OFFSET($F$11,0,0,StressPeriod,1)),"")</f>
        <v>9.2140879451034149E-3</v>
      </c>
      <c r="F2007" s="22">
        <f>IF(ReturnsType2="Relative", (C2007/C2006-1)*IRNow1*ApproxDuration(C2007,5), (C2007-C2006)*ApproxDuration(C2007,5))</f>
        <v>-7.3864483251743314E-4</v>
      </c>
      <c r="G2007" s="15">
        <f ca="1">IF(DataWindow2&lt;(B2007-250),-CalcIM(OFFSET(F2006,0,0,-DataWindow2,1),ConfLevel2, metric2, OFFSET($D$11,0,0,StressPeriod2,1)),"")</f>
        <v>1.0507656963895462E-2</v>
      </c>
    </row>
    <row r="2008" spans="2:7" x14ac:dyDescent="0.3">
      <c r="B2008" s="7">
        <f t="shared" si="32"/>
        <v>1996</v>
      </c>
      <c r="C2008" s="22">
        <v>4.8899999999999999E-2</v>
      </c>
      <c r="D2008" s="14">
        <f>IF(ReturnsType="Relative", (C2008/C2007-1)*IRNow1*ApproxDuration(C2008,5), (C2008-C2007)*ApproxDuration(C2008,5))</f>
        <v>1.2372205703440782E-3</v>
      </c>
      <c r="E2008" s="22">
        <f ca="1">IF(DataWindow&lt;(B2008-250),-CalcIM(OFFSET(D2007,0,0,-DataWindow,1),ConfLevel, metric, OFFSET($F$11,0,0,StressPeriod,1)),"")</f>
        <v>9.2140879451034149E-3</v>
      </c>
      <c r="F2008" s="22">
        <f>IF(ReturnsType2="Relative", (C2008/C2007-1)*IRNow1*ApproxDuration(C2008,5), (C2008-C2007)*ApproxDuration(C2008,5))</f>
        <v>1.2372205703440782E-3</v>
      </c>
      <c r="G2008" s="15">
        <f ca="1">IF(DataWindow2&lt;(B2008-250),-CalcIM(OFFSET(F2007,0,0,-DataWindow2,1),ConfLevel2, metric2, OFFSET($D$11,0,0,StressPeriod2,1)),"")</f>
        <v>1.0507656963895462E-2</v>
      </c>
    </row>
    <row r="2009" spans="2:7" x14ac:dyDescent="0.3">
      <c r="B2009" s="7">
        <f t="shared" si="32"/>
        <v>1997</v>
      </c>
      <c r="C2009" s="22">
        <v>4.9599999999999998E-2</v>
      </c>
      <c r="D2009" s="14">
        <f>IF(ReturnsType="Relative", (C2009/C2008-1)*IRNow1*ApproxDuration(C2009,5), (C2009-C2008)*ApproxDuration(C2009,5))</f>
        <v>1.7115232997085687E-3</v>
      </c>
      <c r="E2009" s="22">
        <f ca="1">IF(DataWindow&lt;(B2009-250),-CalcIM(OFFSET(D2008,0,0,-DataWindow,1),ConfLevel, metric, OFFSET($F$11,0,0,StressPeriod,1)),"")</f>
        <v>9.2140879451034149E-3</v>
      </c>
      <c r="F2009" s="22">
        <f>IF(ReturnsType2="Relative", (C2009/C2008-1)*IRNow1*ApproxDuration(C2009,5), (C2009-C2008)*ApproxDuration(C2009,5))</f>
        <v>1.7115232997085687E-3</v>
      </c>
      <c r="G2009" s="15">
        <f ca="1">IF(DataWindow2&lt;(B2009-250),-CalcIM(OFFSET(F2008,0,0,-DataWindow2,1),ConfLevel2, metric2, OFFSET($D$11,0,0,StressPeriod2,1)),"")</f>
        <v>1.0507656963895462E-2</v>
      </c>
    </row>
    <row r="2010" spans="2:7" x14ac:dyDescent="0.3">
      <c r="B2010" s="7">
        <f t="shared" si="32"/>
        <v>1998</v>
      </c>
      <c r="C2010" s="22">
        <v>4.9599999999999998E-2</v>
      </c>
      <c r="D2010" s="14">
        <f>IF(ReturnsType="Relative", (C2010/C2009-1)*IRNow1*ApproxDuration(C2010,5), (C2010-C2009)*ApproxDuration(C2010,5))</f>
        <v>0</v>
      </c>
      <c r="E2010" s="22">
        <f ca="1">IF(DataWindow&lt;(B2010-250),-CalcIM(OFFSET(D2009,0,0,-DataWindow,1),ConfLevel, metric, OFFSET($F$11,0,0,StressPeriod,1)),"")</f>
        <v>9.2140879451034149E-3</v>
      </c>
      <c r="F2010" s="22">
        <f>IF(ReturnsType2="Relative", (C2010/C2009-1)*IRNow1*ApproxDuration(C2010,5), (C2010-C2009)*ApproxDuration(C2010,5))</f>
        <v>0</v>
      </c>
      <c r="G2010" s="15">
        <f ca="1">IF(DataWindow2&lt;(B2010-250),-CalcIM(OFFSET(F2009,0,0,-DataWindow2,1),ConfLevel2, metric2, OFFSET($D$11,0,0,StressPeriod2,1)),"")</f>
        <v>1.0507656963895462E-2</v>
      </c>
    </row>
    <row r="2011" spans="2:7" x14ac:dyDescent="0.3">
      <c r="B2011" s="7">
        <f t="shared" si="32"/>
        <v>1999</v>
      </c>
      <c r="C2011" s="22">
        <v>4.9299999999999997E-2</v>
      </c>
      <c r="D2011" s="14">
        <f>IF(ReturnsType="Relative", (C2011/C2010-1)*IRNow1*ApproxDuration(C2011,5), (C2011-C2010)*ApproxDuration(C2011,5))</f>
        <v>-7.2367825833862681E-4</v>
      </c>
      <c r="E2011" s="22">
        <f ca="1">IF(DataWindow&lt;(B2011-250),-CalcIM(OFFSET(D2010,0,0,-DataWindow,1),ConfLevel, metric, OFFSET($F$11,0,0,StressPeriod,1)),"")</f>
        <v>9.2140879451034149E-3</v>
      </c>
      <c r="F2011" s="22">
        <f>IF(ReturnsType2="Relative", (C2011/C2010-1)*IRNow1*ApproxDuration(C2011,5), (C2011-C2010)*ApproxDuration(C2011,5))</f>
        <v>-7.2367825833862681E-4</v>
      </c>
      <c r="G2011" s="15">
        <f ca="1">IF(DataWindow2&lt;(B2011-250),-CalcIM(OFFSET(F2010,0,0,-DataWindow2,1),ConfLevel2, metric2, OFFSET($D$11,0,0,StressPeriod2,1)),"")</f>
        <v>1.0507656963895462E-2</v>
      </c>
    </row>
    <row r="2012" spans="2:7" x14ac:dyDescent="0.3">
      <c r="B2012" s="7">
        <f t="shared" si="32"/>
        <v>2000</v>
      </c>
      <c r="C2012" s="22">
        <v>4.9800000000000004E-2</v>
      </c>
      <c r="D2012" s="14">
        <f>IF(ReturnsType="Relative", (C2012/C2011-1)*IRNow1*ApproxDuration(C2012,5), (C2012-C2011)*ApproxDuration(C2012,5))</f>
        <v>1.2120165690374402E-3</v>
      </c>
      <c r="E2012" s="22">
        <f ca="1">IF(DataWindow&lt;(B2012-250),-CalcIM(OFFSET(D2011,0,0,-DataWindow,1),ConfLevel, metric, OFFSET($F$11,0,0,StressPeriod,1)),"")</f>
        <v>9.2140879451034149E-3</v>
      </c>
      <c r="F2012" s="22">
        <f>IF(ReturnsType2="Relative", (C2012/C2011-1)*IRNow1*ApproxDuration(C2012,5), (C2012-C2011)*ApproxDuration(C2012,5))</f>
        <v>1.2120165690374402E-3</v>
      </c>
      <c r="G2012" s="15">
        <f ca="1">IF(DataWindow2&lt;(B2012-250),-CalcIM(OFFSET(F2011,0,0,-DataWindow2,1),ConfLevel2, metric2, OFFSET($D$11,0,0,StressPeriod2,1)),"")</f>
        <v>1.0507656963895462E-2</v>
      </c>
    </row>
    <row r="2013" spans="2:7" x14ac:dyDescent="0.3">
      <c r="B2013" s="7">
        <f t="shared" si="32"/>
        <v>2001</v>
      </c>
      <c r="C2013" s="22">
        <v>5.04E-2</v>
      </c>
      <c r="D2013" s="14">
        <f>IF(ReturnsType="Relative", (C2013/C2012-1)*IRNow1*ApproxDuration(C2013,5), (C2013-C2012)*ApproxDuration(C2013,5))</f>
        <v>1.4377491088493066E-3</v>
      </c>
      <c r="E2013" s="22">
        <f ca="1">IF(DataWindow&lt;(B2013-250),-CalcIM(OFFSET(D2012,0,0,-DataWindow,1),ConfLevel, metric, OFFSET($F$11,0,0,StressPeriod,1)),"")</f>
        <v>9.2140879451034149E-3</v>
      </c>
      <c r="F2013" s="22">
        <f>IF(ReturnsType2="Relative", (C2013/C2012-1)*IRNow1*ApproxDuration(C2013,5), (C2013-C2012)*ApproxDuration(C2013,5))</f>
        <v>1.4377491088493066E-3</v>
      </c>
      <c r="G2013" s="15">
        <f ca="1">IF(DataWindow2&lt;(B2013-250),-CalcIM(OFFSET(F2012,0,0,-DataWindow2,1),ConfLevel2, metric2, OFFSET($D$11,0,0,StressPeriod2,1)),"")</f>
        <v>1.0507656963895462E-2</v>
      </c>
    </row>
    <row r="2014" spans="2:7" x14ac:dyDescent="0.3">
      <c r="B2014" s="7">
        <f t="shared" si="32"/>
        <v>2002</v>
      </c>
      <c r="C2014" s="22">
        <v>5.0099999999999999E-2</v>
      </c>
      <c r="D2014" s="14">
        <f>IF(ReturnsType="Relative", (C2014/C2013-1)*IRNow1*ApproxDuration(C2014,5), (C2014-C2013)*ApproxDuration(C2014,5))</f>
        <v>-7.1082715992169115E-4</v>
      </c>
      <c r="E2014" s="22">
        <f ca="1">IF(DataWindow&lt;(B2014-250),-CalcIM(OFFSET(D2013,0,0,-DataWindow,1),ConfLevel, metric, OFFSET($F$11,0,0,StressPeriod,1)),"")</f>
        <v>9.2140879451034149E-3</v>
      </c>
      <c r="F2014" s="22">
        <f>IF(ReturnsType2="Relative", (C2014/C2013-1)*IRNow1*ApproxDuration(C2014,5), (C2014-C2013)*ApproxDuration(C2014,5))</f>
        <v>-7.1082715992169115E-4</v>
      </c>
      <c r="G2014" s="15">
        <f ca="1">IF(DataWindow2&lt;(B2014-250),-CalcIM(OFFSET(F2013,0,0,-DataWindow2,1),ConfLevel2, metric2, OFFSET($D$11,0,0,StressPeriod2,1)),"")</f>
        <v>1.0507656963895462E-2</v>
      </c>
    </row>
    <row r="2015" spans="2:7" x14ac:dyDescent="0.3">
      <c r="B2015" s="7">
        <f t="shared" si="32"/>
        <v>2003</v>
      </c>
      <c r="C2015" s="22">
        <v>4.9699999999999994E-2</v>
      </c>
      <c r="D2015" s="14">
        <f>IF(ReturnsType="Relative", (C2015/C2014-1)*IRNow1*ApproxDuration(C2015,5), (C2015-C2014)*ApproxDuration(C2015,5))</f>
        <v>-9.5435908986076E-4</v>
      </c>
      <c r="E2015" s="22">
        <f ca="1">IF(DataWindow&lt;(B2015-250),-CalcIM(OFFSET(D2014,0,0,-DataWindow,1),ConfLevel, metric, OFFSET($F$11,0,0,StressPeriod,1)),"")</f>
        <v>9.2140879451034149E-3</v>
      </c>
      <c r="F2015" s="22">
        <f>IF(ReturnsType2="Relative", (C2015/C2014-1)*IRNow1*ApproxDuration(C2015,5), (C2015-C2014)*ApproxDuration(C2015,5))</f>
        <v>-9.5435908986076E-4</v>
      </c>
      <c r="G2015" s="15">
        <f ca="1">IF(DataWindow2&lt;(B2015-250),-CalcIM(OFFSET(F2014,0,0,-DataWindow2,1),ConfLevel2, metric2, OFFSET($D$11,0,0,StressPeriod2,1)),"")</f>
        <v>1.0507656963895462E-2</v>
      </c>
    </row>
    <row r="2016" spans="2:7" x14ac:dyDescent="0.3">
      <c r="B2016" s="7">
        <f t="shared" si="32"/>
        <v>2004</v>
      </c>
      <c r="C2016" s="22">
        <v>5.0300000000000004E-2</v>
      </c>
      <c r="D2016" s="14">
        <f>IF(ReturnsType="Relative", (C2016/C2015-1)*IRNow1*ApproxDuration(C2016,5), (C2016-C2015)*ApproxDuration(C2016,5))</f>
        <v>1.4409870702232705E-3</v>
      </c>
      <c r="E2016" s="22">
        <f ca="1">IF(DataWindow&lt;(B2016-250),-CalcIM(OFFSET(D2015,0,0,-DataWindow,1),ConfLevel, metric, OFFSET($F$11,0,0,StressPeriod,1)),"")</f>
        <v>9.2140879451034149E-3</v>
      </c>
      <c r="F2016" s="22">
        <f>IF(ReturnsType2="Relative", (C2016/C2015-1)*IRNow1*ApproxDuration(C2016,5), (C2016-C2015)*ApproxDuration(C2016,5))</f>
        <v>1.4409870702232705E-3</v>
      </c>
      <c r="G2016" s="15">
        <f ca="1">IF(DataWindow2&lt;(B2016-250),-CalcIM(OFFSET(F2015,0,0,-DataWindow2,1),ConfLevel2, metric2, OFFSET($D$11,0,0,StressPeriod2,1)),"")</f>
        <v>1.0507656963895462E-2</v>
      </c>
    </row>
    <row r="2017" spans="2:7" x14ac:dyDescent="0.3">
      <c r="B2017" s="7">
        <f t="shared" si="32"/>
        <v>2005</v>
      </c>
      <c r="C2017" s="22">
        <v>5.04E-2</v>
      </c>
      <c r="D2017" s="14">
        <f>IF(ReturnsType="Relative", (C2017/C2016-1)*IRNow1*ApproxDuration(C2017,5), (C2017-C2016)*ApproxDuration(C2017,5))</f>
        <v>2.372428947007714E-4</v>
      </c>
      <c r="E2017" s="22">
        <f ca="1">IF(DataWindow&lt;(B2017-250),-CalcIM(OFFSET(D2016,0,0,-DataWindow,1),ConfLevel, metric, OFFSET($F$11,0,0,StressPeriod,1)),"")</f>
        <v>9.2140879451034149E-3</v>
      </c>
      <c r="F2017" s="22">
        <f>IF(ReturnsType2="Relative", (C2017/C2016-1)*IRNow1*ApproxDuration(C2017,5), (C2017-C2016)*ApproxDuration(C2017,5))</f>
        <v>2.372428947007714E-4</v>
      </c>
      <c r="G2017" s="15">
        <f ca="1">IF(DataWindow2&lt;(B2017-250),-CalcIM(OFFSET(F2016,0,0,-DataWindow2,1),ConfLevel2, metric2, OFFSET($D$11,0,0,StressPeriod2,1)),"")</f>
        <v>1.0507656963895462E-2</v>
      </c>
    </row>
    <row r="2018" spans="2:7" x14ac:dyDescent="0.3">
      <c r="B2018" s="7">
        <f t="shared" si="32"/>
        <v>2006</v>
      </c>
      <c r="C2018" s="22">
        <v>5.0099999999999999E-2</v>
      </c>
      <c r="D2018" s="14">
        <f>IF(ReturnsType="Relative", (C2018/C2017-1)*IRNow1*ApproxDuration(C2018,5), (C2018-C2017)*ApproxDuration(C2018,5))</f>
        <v>-7.1082715992169115E-4</v>
      </c>
      <c r="E2018" s="22">
        <f ca="1">IF(DataWindow&lt;(B2018-250),-CalcIM(OFFSET(D2017,0,0,-DataWindow,1),ConfLevel, metric, OFFSET($F$11,0,0,StressPeriod,1)),"")</f>
        <v>9.2140879451034149E-3</v>
      </c>
      <c r="F2018" s="22">
        <f>IF(ReturnsType2="Relative", (C2018/C2017-1)*IRNow1*ApproxDuration(C2018,5), (C2018-C2017)*ApproxDuration(C2018,5))</f>
        <v>-7.1082715992169115E-4</v>
      </c>
      <c r="G2018" s="15">
        <f ca="1">IF(DataWindow2&lt;(B2018-250),-CalcIM(OFFSET(F2017,0,0,-DataWindow2,1),ConfLevel2, metric2, OFFSET($D$11,0,0,StressPeriod2,1)),"")</f>
        <v>1.0507656963895462E-2</v>
      </c>
    </row>
    <row r="2019" spans="2:7" x14ac:dyDescent="0.3">
      <c r="B2019" s="7">
        <f t="shared" si="32"/>
        <v>2007</v>
      </c>
      <c r="C2019" s="22">
        <v>4.99E-2</v>
      </c>
      <c r="D2019" s="14">
        <f>IF(ReturnsType="Relative", (C2019/C2018-1)*IRNow1*ApproxDuration(C2019,5), (C2019-C2018)*ApproxDuration(C2019,5))</f>
        <v>-4.7695090121239087E-4</v>
      </c>
      <c r="E2019" s="22">
        <f ca="1">IF(DataWindow&lt;(B2019-250),-CalcIM(OFFSET(D2018,0,0,-DataWindow,1),ConfLevel, metric, OFFSET($F$11,0,0,StressPeriod,1)),"")</f>
        <v>9.2140879451034149E-3</v>
      </c>
      <c r="F2019" s="22">
        <f>IF(ReturnsType2="Relative", (C2019/C2018-1)*IRNow1*ApproxDuration(C2019,5), (C2019-C2018)*ApproxDuration(C2019,5))</f>
        <v>-4.7695090121239087E-4</v>
      </c>
      <c r="G2019" s="15">
        <f ca="1">IF(DataWindow2&lt;(B2019-250),-CalcIM(OFFSET(F2018,0,0,-DataWindow2,1),ConfLevel2, metric2, OFFSET($D$11,0,0,StressPeriod2,1)),"")</f>
        <v>1.0507656963895462E-2</v>
      </c>
    </row>
    <row r="2020" spans="2:7" x14ac:dyDescent="0.3">
      <c r="B2020" s="7">
        <f t="shared" si="32"/>
        <v>2008</v>
      </c>
      <c r="C2020" s="22">
        <v>5.0700000000000002E-2</v>
      </c>
      <c r="D2020" s="14">
        <f>IF(ReturnsType="Relative", (C2020/C2019-1)*IRNow1*ApproxDuration(C2020,5), (C2020-C2019)*ApproxDuration(C2020,5))</f>
        <v>1.9117831361409414E-3</v>
      </c>
      <c r="E2020" s="22">
        <f ca="1">IF(DataWindow&lt;(B2020-250),-CalcIM(OFFSET(D2019,0,0,-DataWindow,1),ConfLevel, metric, OFFSET($F$11,0,0,StressPeriod,1)),"")</f>
        <v>9.2140879451034149E-3</v>
      </c>
      <c r="F2020" s="22">
        <f>IF(ReturnsType2="Relative", (C2020/C2019-1)*IRNow1*ApproxDuration(C2020,5), (C2020-C2019)*ApproxDuration(C2020,5))</f>
        <v>1.9117831361409414E-3</v>
      </c>
      <c r="G2020" s="15">
        <f ca="1">IF(DataWindow2&lt;(B2020-250),-CalcIM(OFFSET(F2019,0,0,-DataWindow2,1),ConfLevel2, metric2, OFFSET($D$11,0,0,StressPeriod2,1)),"")</f>
        <v>1.0507656963895462E-2</v>
      </c>
    </row>
    <row r="2021" spans="2:7" x14ac:dyDescent="0.3">
      <c r="B2021" s="7">
        <f t="shared" si="32"/>
        <v>2009</v>
      </c>
      <c r="C2021" s="22">
        <v>5.1100000000000007E-2</v>
      </c>
      <c r="D2021" s="14">
        <f>IF(ReturnsType="Relative", (C2021/C2020-1)*IRNow1*ApproxDuration(C2021,5), (C2021-C2020)*ApproxDuration(C2021,5))</f>
        <v>9.3990795213252877E-4</v>
      </c>
      <c r="E2021" s="22">
        <f ca="1">IF(DataWindow&lt;(B2021-250),-CalcIM(OFFSET(D2020,0,0,-DataWindow,1),ConfLevel, metric, OFFSET($F$11,0,0,StressPeriod,1)),"")</f>
        <v>9.2140879451034149E-3</v>
      </c>
      <c r="F2021" s="22">
        <f>IF(ReturnsType2="Relative", (C2021/C2020-1)*IRNow1*ApproxDuration(C2021,5), (C2021-C2020)*ApproxDuration(C2021,5))</f>
        <v>9.3990795213252877E-4</v>
      </c>
      <c r="G2021" s="15">
        <f ca="1">IF(DataWindow2&lt;(B2021-250),-CalcIM(OFFSET(F2020,0,0,-DataWindow2,1),ConfLevel2, metric2, OFFSET($D$11,0,0,StressPeriod2,1)),"")</f>
        <v>1.0507656963895462E-2</v>
      </c>
    </row>
    <row r="2022" spans="2:7" x14ac:dyDescent="0.3">
      <c r="B2022" s="7">
        <f t="shared" si="32"/>
        <v>2010</v>
      </c>
      <c r="C2022" s="22">
        <v>5.0799999999999998E-2</v>
      </c>
      <c r="D2022" s="14">
        <f>IF(ReturnsType="Relative", (C2022/C2021-1)*IRNow1*ApproxDuration(C2022,5), (C2022-C2021)*ApproxDuration(C2022,5))</f>
        <v>-6.9991540572892275E-4</v>
      </c>
      <c r="E2022" s="22">
        <f ca="1">IF(DataWindow&lt;(B2022-250),-CalcIM(OFFSET(D2021,0,0,-DataWindow,1),ConfLevel, metric, OFFSET($F$11,0,0,StressPeriod,1)),"")</f>
        <v>9.2140879451034149E-3</v>
      </c>
      <c r="F2022" s="22">
        <f>IF(ReturnsType2="Relative", (C2022/C2021-1)*IRNow1*ApproxDuration(C2022,5), (C2022-C2021)*ApproxDuration(C2022,5))</f>
        <v>-6.9991540572892275E-4</v>
      </c>
      <c r="G2022" s="15">
        <f ca="1">IF(DataWindow2&lt;(B2022-250),-CalcIM(OFFSET(F2021,0,0,-DataWindow2,1),ConfLevel2, metric2, OFFSET($D$11,0,0,StressPeriod2,1)),"")</f>
        <v>1.0507656963895462E-2</v>
      </c>
    </row>
    <row r="2023" spans="2:7" x14ac:dyDescent="0.3">
      <c r="B2023" s="7">
        <f t="shared" si="32"/>
        <v>2011</v>
      </c>
      <c r="C2023" s="22">
        <v>5.0700000000000002E-2</v>
      </c>
      <c r="D2023" s="14">
        <f>IF(ReturnsType="Relative", (C2023/C2022-1)*IRNow1*ApproxDuration(C2023,5), (C2023-C2022)*ApproxDuration(C2023,5))</f>
        <v>-2.3473912030863022E-4</v>
      </c>
      <c r="E2023" s="22">
        <f ca="1">IF(DataWindow&lt;(B2023-250),-CalcIM(OFFSET(D2022,0,0,-DataWindow,1),ConfLevel, metric, OFFSET($F$11,0,0,StressPeriod,1)),"")</f>
        <v>9.2140879451034149E-3</v>
      </c>
      <c r="F2023" s="22">
        <f>IF(ReturnsType2="Relative", (C2023/C2022-1)*IRNow1*ApproxDuration(C2023,5), (C2023-C2022)*ApproxDuration(C2023,5))</f>
        <v>-2.3473912030863022E-4</v>
      </c>
      <c r="G2023" s="15">
        <f ca="1">IF(DataWindow2&lt;(B2023-250),-CalcIM(OFFSET(F2022,0,0,-DataWindow2,1),ConfLevel2, metric2, OFFSET($D$11,0,0,StressPeriod2,1)),"")</f>
        <v>1.0507656963895462E-2</v>
      </c>
    </row>
    <row r="2024" spans="2:7" x14ac:dyDescent="0.3">
      <c r="B2024" s="7">
        <f t="shared" si="32"/>
        <v>2012</v>
      </c>
      <c r="C2024" s="22">
        <v>5.1299999999999998E-2</v>
      </c>
      <c r="D2024" s="14">
        <f>IF(ReturnsType="Relative", (C2024/C2023-1)*IRNow1*ApproxDuration(C2024,5), (C2024-C2023)*ApproxDuration(C2024,5))</f>
        <v>1.4091872029929899E-3</v>
      </c>
      <c r="E2024" s="22">
        <f ca="1">IF(DataWindow&lt;(B2024-250),-CalcIM(OFFSET(D2023,0,0,-DataWindow,1),ConfLevel, metric, OFFSET($F$11,0,0,StressPeriod,1)),"")</f>
        <v>9.2140879451034149E-3</v>
      </c>
      <c r="F2024" s="22">
        <f>IF(ReturnsType2="Relative", (C2024/C2023-1)*IRNow1*ApproxDuration(C2024,5), (C2024-C2023)*ApproxDuration(C2024,5))</f>
        <v>1.4091872029929899E-3</v>
      </c>
      <c r="G2024" s="15">
        <f ca="1">IF(DataWindow2&lt;(B2024-250),-CalcIM(OFFSET(F2023,0,0,-DataWindow2,1),ConfLevel2, metric2, OFFSET($D$11,0,0,StressPeriod2,1)),"")</f>
        <v>1.0507656963895462E-2</v>
      </c>
    </row>
    <row r="2025" spans="2:7" x14ac:dyDescent="0.3">
      <c r="B2025" s="7">
        <f t="shared" si="32"/>
        <v>2013</v>
      </c>
      <c r="C2025" s="22">
        <v>5.1100000000000007E-2</v>
      </c>
      <c r="D2025" s="14">
        <f>IF(ReturnsType="Relative", (C2025/C2024-1)*IRNow1*ApproxDuration(C2025,5), (C2025-C2024)*ApproxDuration(C2025,5))</f>
        <v>-4.6445743833447954E-4</v>
      </c>
      <c r="E2025" s="22">
        <f ca="1">IF(DataWindow&lt;(B2025-250),-CalcIM(OFFSET(D2024,0,0,-DataWindow,1),ConfLevel, metric, OFFSET($F$11,0,0,StressPeriod,1)),"")</f>
        <v>9.2140879451034149E-3</v>
      </c>
      <c r="F2025" s="22">
        <f>IF(ReturnsType2="Relative", (C2025/C2024-1)*IRNow1*ApproxDuration(C2025,5), (C2025-C2024)*ApproxDuration(C2025,5))</f>
        <v>-4.6445743833447954E-4</v>
      </c>
      <c r="G2025" s="15">
        <f ca="1">IF(DataWindow2&lt;(B2025-250),-CalcIM(OFFSET(F2024,0,0,-DataWindow2,1),ConfLevel2, metric2, OFFSET($D$11,0,0,StressPeriod2,1)),"")</f>
        <v>1.0507656963895462E-2</v>
      </c>
    </row>
    <row r="2026" spans="2:7" x14ac:dyDescent="0.3">
      <c r="B2026" s="7">
        <f t="shared" si="32"/>
        <v>2014</v>
      </c>
      <c r="C2026" s="22">
        <v>5.1399999999999994E-2</v>
      </c>
      <c r="D2026" s="14">
        <f>IF(ReturnsType="Relative", (C2026/C2025-1)*IRNow1*ApproxDuration(C2026,5), (C2026-C2025)*ApproxDuration(C2026,5))</f>
        <v>6.9891091264546134E-4</v>
      </c>
      <c r="E2026" s="22">
        <f ca="1">IF(DataWindow&lt;(B2026-250),-CalcIM(OFFSET(D2025,0,0,-DataWindow,1),ConfLevel, metric, OFFSET($F$11,0,0,StressPeriod,1)),"")</f>
        <v>9.2140879451034149E-3</v>
      </c>
      <c r="F2026" s="22">
        <f>IF(ReturnsType2="Relative", (C2026/C2025-1)*IRNow1*ApproxDuration(C2026,5), (C2026-C2025)*ApproxDuration(C2026,5))</f>
        <v>6.9891091264546134E-4</v>
      </c>
      <c r="G2026" s="15">
        <f ca="1">IF(DataWindow2&lt;(B2026-250),-CalcIM(OFFSET(F2025,0,0,-DataWindow2,1),ConfLevel2, metric2, OFFSET($D$11,0,0,StressPeriod2,1)),"")</f>
        <v>1.0507656963895462E-2</v>
      </c>
    </row>
    <row r="2027" spans="2:7" x14ac:dyDescent="0.3">
      <c r="B2027" s="7">
        <f t="shared" si="32"/>
        <v>2015</v>
      </c>
      <c r="C2027" s="22">
        <v>5.1500000000000004E-2</v>
      </c>
      <c r="D2027" s="14">
        <f>IF(ReturnsType="Relative", (C2027/C2026-1)*IRNow1*ApproxDuration(C2027,5), (C2027-C2026)*ApproxDuration(C2027,5))</f>
        <v>2.3155513919144086E-4</v>
      </c>
      <c r="E2027" s="22">
        <f ca="1">IF(DataWindow&lt;(B2027-250),-CalcIM(OFFSET(D2026,0,0,-DataWindow,1),ConfLevel, metric, OFFSET($F$11,0,0,StressPeriod,1)),"")</f>
        <v>9.2140879451034149E-3</v>
      </c>
      <c r="F2027" s="22">
        <f>IF(ReturnsType2="Relative", (C2027/C2026-1)*IRNow1*ApproxDuration(C2027,5), (C2027-C2026)*ApproxDuration(C2027,5))</f>
        <v>2.3155513919144086E-4</v>
      </c>
      <c r="G2027" s="15">
        <f ca="1">IF(DataWindow2&lt;(B2027-250),-CalcIM(OFFSET(F2026,0,0,-DataWindow2,1),ConfLevel2, metric2, OFFSET($D$11,0,0,StressPeriod2,1)),"")</f>
        <v>1.0507656963895462E-2</v>
      </c>
    </row>
    <row r="2028" spans="2:7" x14ac:dyDescent="0.3">
      <c r="B2028" s="7">
        <f t="shared" si="32"/>
        <v>2016</v>
      </c>
      <c r="C2028" s="22">
        <v>5.1100000000000007E-2</v>
      </c>
      <c r="D2028" s="14">
        <f>IF(ReturnsType="Relative", (C2028/C2027-1)*IRNow1*ApproxDuration(C2028,5), (C2028-C2027)*ApproxDuration(C2028,5))</f>
        <v>-9.2530744025472612E-4</v>
      </c>
      <c r="E2028" s="22">
        <f ca="1">IF(DataWindow&lt;(B2028-250),-CalcIM(OFFSET(D2027,0,0,-DataWindow,1),ConfLevel, metric, OFFSET($F$11,0,0,StressPeriod,1)),"")</f>
        <v>9.2140879451034149E-3</v>
      </c>
      <c r="F2028" s="22">
        <f>IF(ReturnsType2="Relative", (C2028/C2027-1)*IRNow1*ApproxDuration(C2028,5), (C2028-C2027)*ApproxDuration(C2028,5))</f>
        <v>-9.2530744025472612E-4</v>
      </c>
      <c r="G2028" s="15">
        <f ca="1">IF(DataWindow2&lt;(B2028-250),-CalcIM(OFFSET(F2027,0,0,-DataWindow2,1),ConfLevel2, metric2, OFFSET($D$11,0,0,StressPeriod2,1)),"")</f>
        <v>1.0507656963895462E-2</v>
      </c>
    </row>
    <row r="2029" spans="2:7" x14ac:dyDescent="0.3">
      <c r="B2029" s="7">
        <f t="shared" si="32"/>
        <v>2017</v>
      </c>
      <c r="C2029" s="22">
        <v>5.1200000000000002E-2</v>
      </c>
      <c r="D2029" s="14">
        <f>IF(ReturnsType="Relative", (C2029/C2028-1)*IRNow1*ApproxDuration(C2029,5), (C2029-C2028)*ApproxDuration(C2029,5))</f>
        <v>2.3308184177046843E-4</v>
      </c>
      <c r="E2029" s="22">
        <f ca="1">IF(DataWindow&lt;(B2029-250),-CalcIM(OFFSET(D2028,0,0,-DataWindow,1),ConfLevel, metric, OFFSET($F$11,0,0,StressPeriod,1)),"")</f>
        <v>9.2140879451034149E-3</v>
      </c>
      <c r="F2029" s="22">
        <f>IF(ReturnsType2="Relative", (C2029/C2028-1)*IRNow1*ApproxDuration(C2029,5), (C2029-C2028)*ApproxDuration(C2029,5))</f>
        <v>2.3308184177046843E-4</v>
      </c>
      <c r="G2029" s="15">
        <f ca="1">IF(DataWindow2&lt;(B2029-250),-CalcIM(OFFSET(F2028,0,0,-DataWindow2,1),ConfLevel2, metric2, OFFSET($D$11,0,0,StressPeriod2,1)),"")</f>
        <v>1.0507656963895462E-2</v>
      </c>
    </row>
    <row r="2030" spans="2:7" x14ac:dyDescent="0.3">
      <c r="B2030" s="7">
        <f t="shared" si="32"/>
        <v>2018</v>
      </c>
      <c r="C2030" s="22">
        <v>5.1200000000000002E-2</v>
      </c>
      <c r="D2030" s="14">
        <f>IF(ReturnsType="Relative", (C2030/C2029-1)*IRNow1*ApproxDuration(C2030,5), (C2030-C2029)*ApproxDuration(C2030,5))</f>
        <v>0</v>
      </c>
      <c r="E2030" s="22">
        <f ca="1">IF(DataWindow&lt;(B2030-250),-CalcIM(OFFSET(D2029,0,0,-DataWindow,1),ConfLevel, metric, OFFSET($F$11,0,0,StressPeriod,1)),"")</f>
        <v>9.2140879451034149E-3</v>
      </c>
      <c r="F2030" s="22">
        <f>IF(ReturnsType2="Relative", (C2030/C2029-1)*IRNow1*ApproxDuration(C2030,5), (C2030-C2029)*ApproxDuration(C2030,5))</f>
        <v>0</v>
      </c>
      <c r="G2030" s="15">
        <f ca="1">IF(DataWindow2&lt;(B2030-250),-CalcIM(OFFSET(F2029,0,0,-DataWindow2,1),ConfLevel2, metric2, OFFSET($D$11,0,0,StressPeriod2,1)),"")</f>
        <v>1.0507656963895462E-2</v>
      </c>
    </row>
    <row r="2031" spans="2:7" x14ac:dyDescent="0.3">
      <c r="B2031" s="7">
        <f t="shared" si="32"/>
        <v>2019</v>
      </c>
      <c r="C2031" s="22">
        <v>5.1200000000000002E-2</v>
      </c>
      <c r="D2031" s="14">
        <f>IF(ReturnsType="Relative", (C2031/C2030-1)*IRNow1*ApproxDuration(C2031,5), (C2031-C2030)*ApproxDuration(C2031,5))</f>
        <v>0</v>
      </c>
      <c r="E2031" s="22">
        <f ca="1">IF(DataWindow&lt;(B2031-250),-CalcIM(OFFSET(D2030,0,0,-DataWindow,1),ConfLevel, metric, OFFSET($F$11,0,0,StressPeriod,1)),"")</f>
        <v>9.2140879451034149E-3</v>
      </c>
      <c r="F2031" s="22">
        <f>IF(ReturnsType2="Relative", (C2031/C2030-1)*IRNow1*ApproxDuration(C2031,5), (C2031-C2030)*ApproxDuration(C2031,5))</f>
        <v>0</v>
      </c>
      <c r="G2031" s="15">
        <f ca="1">IF(DataWindow2&lt;(B2031-250),-CalcIM(OFFSET(F2030,0,0,-DataWindow2,1),ConfLevel2, metric2, OFFSET($D$11,0,0,StressPeriod2,1)),"")</f>
        <v>1.0507656963895462E-2</v>
      </c>
    </row>
    <row r="2032" spans="2:7" x14ac:dyDescent="0.3">
      <c r="B2032" s="7">
        <f t="shared" si="32"/>
        <v>2020</v>
      </c>
      <c r="C2032" s="22">
        <v>5.16E-2</v>
      </c>
      <c r="D2032" s="14">
        <f>IF(ReturnsType="Relative", (C2032/C2031-1)*IRNow1*ApproxDuration(C2032,5), (C2032-C2031)*ApproxDuration(C2032,5))</f>
        <v>9.2961614781869909E-4</v>
      </c>
      <c r="E2032" s="22">
        <f ca="1">IF(DataWindow&lt;(B2032-250),-CalcIM(OFFSET(D2031,0,0,-DataWindow,1),ConfLevel, metric, OFFSET($F$11,0,0,StressPeriod,1)),"")</f>
        <v>9.2140879451034149E-3</v>
      </c>
      <c r="F2032" s="22">
        <f>IF(ReturnsType2="Relative", (C2032/C2031-1)*IRNow1*ApproxDuration(C2032,5), (C2032-C2031)*ApproxDuration(C2032,5))</f>
        <v>9.2961614781869909E-4</v>
      </c>
      <c r="G2032" s="15">
        <f ca="1">IF(DataWindow2&lt;(B2032-250),-CalcIM(OFFSET(F2031,0,0,-DataWindow2,1),ConfLevel2, metric2, OFFSET($D$11,0,0,StressPeriod2,1)),"")</f>
        <v>1.0507656963895462E-2</v>
      </c>
    </row>
    <row r="2033" spans="2:7" x14ac:dyDescent="0.3">
      <c r="B2033" s="7">
        <f t="shared" si="32"/>
        <v>2021</v>
      </c>
      <c r="C2033" s="22">
        <v>5.1900000000000002E-2</v>
      </c>
      <c r="D2033" s="14">
        <f>IF(ReturnsType="Relative", (C2033/C2032-1)*IRNow1*ApproxDuration(C2033,5), (C2033-C2032)*ApproxDuration(C2033,5))</f>
        <v>6.9131103913636495E-4</v>
      </c>
      <c r="E2033" s="22">
        <f ca="1">IF(DataWindow&lt;(B2033-250),-CalcIM(OFFSET(D2032,0,0,-DataWindow,1),ConfLevel, metric, OFFSET($F$11,0,0,StressPeriod,1)),"")</f>
        <v>9.2140879451034149E-3</v>
      </c>
      <c r="F2033" s="22">
        <f>IF(ReturnsType2="Relative", (C2033/C2032-1)*IRNow1*ApproxDuration(C2033,5), (C2033-C2032)*ApproxDuration(C2033,5))</f>
        <v>6.9131103913636495E-4</v>
      </c>
      <c r="G2033" s="15">
        <f ca="1">IF(DataWindow2&lt;(B2033-250),-CalcIM(OFFSET(F2032,0,0,-DataWindow2,1),ConfLevel2, metric2, OFFSET($D$11,0,0,StressPeriod2,1)),"")</f>
        <v>1.0507656963895462E-2</v>
      </c>
    </row>
    <row r="2034" spans="2:7" x14ac:dyDescent="0.3">
      <c r="B2034" s="7">
        <f t="shared" si="32"/>
        <v>2022</v>
      </c>
      <c r="C2034" s="22">
        <v>5.1500000000000004E-2</v>
      </c>
      <c r="D2034" s="14">
        <f>IF(ReturnsType="Relative", (C2034/C2033-1)*IRNow1*ApproxDuration(C2034,5), (C2034-C2033)*ApproxDuration(C2034,5))</f>
        <v>-9.1729743001454196E-4</v>
      </c>
      <c r="E2034" s="22">
        <f ca="1">IF(DataWindow&lt;(B2034-250),-CalcIM(OFFSET(D2033,0,0,-DataWindow,1),ConfLevel, metric, OFFSET($F$11,0,0,StressPeriod,1)),"")</f>
        <v>9.2140879451034149E-3</v>
      </c>
      <c r="F2034" s="22">
        <f>IF(ReturnsType2="Relative", (C2034/C2033-1)*IRNow1*ApproxDuration(C2034,5), (C2034-C2033)*ApproxDuration(C2034,5))</f>
        <v>-9.1729743001454196E-4</v>
      </c>
      <c r="G2034" s="15">
        <f ca="1">IF(DataWindow2&lt;(B2034-250),-CalcIM(OFFSET(F2033,0,0,-DataWindow2,1),ConfLevel2, metric2, OFFSET($D$11,0,0,StressPeriod2,1)),"")</f>
        <v>1.0507656963895462E-2</v>
      </c>
    </row>
    <row r="2035" spans="2:7" x14ac:dyDescent="0.3">
      <c r="B2035" s="7">
        <f t="shared" si="32"/>
        <v>2023</v>
      </c>
      <c r="C2035" s="22">
        <v>5.1100000000000007E-2</v>
      </c>
      <c r="D2035" s="14">
        <f>IF(ReturnsType="Relative", (C2035/C2034-1)*IRNow1*ApproxDuration(C2035,5), (C2035-C2034)*ApproxDuration(C2035,5))</f>
        <v>-9.2530744025472612E-4</v>
      </c>
      <c r="E2035" s="22">
        <f ca="1">IF(DataWindow&lt;(B2035-250),-CalcIM(OFFSET(D2034,0,0,-DataWindow,1),ConfLevel, metric, OFFSET($F$11,0,0,StressPeriod,1)),"")</f>
        <v>9.2140879451034149E-3</v>
      </c>
      <c r="F2035" s="22">
        <f>IF(ReturnsType2="Relative", (C2035/C2034-1)*IRNow1*ApproxDuration(C2035,5), (C2035-C2034)*ApproxDuration(C2035,5))</f>
        <v>-9.2530744025472612E-4</v>
      </c>
      <c r="G2035" s="15">
        <f ca="1">IF(DataWindow2&lt;(B2035-250),-CalcIM(OFFSET(F2034,0,0,-DataWindow2,1),ConfLevel2, metric2, OFFSET($D$11,0,0,StressPeriod2,1)),"")</f>
        <v>1.0507656963895462E-2</v>
      </c>
    </row>
    <row r="2036" spans="2:7" x14ac:dyDescent="0.3">
      <c r="B2036" s="7">
        <f t="shared" si="32"/>
        <v>2024</v>
      </c>
      <c r="C2036" s="22">
        <v>5.1500000000000004E-2</v>
      </c>
      <c r="D2036" s="14">
        <f>IF(ReturnsType="Relative", (C2036/C2035-1)*IRNow1*ApproxDuration(C2036,5), (C2036-C2035)*ApproxDuration(C2036,5))</f>
        <v>9.3165825083669216E-4</v>
      </c>
      <c r="E2036" s="22">
        <f ca="1">IF(DataWindow&lt;(B2036-250),-CalcIM(OFFSET(D2035,0,0,-DataWindow,1),ConfLevel, metric, OFFSET($F$11,0,0,StressPeriod,1)),"")</f>
        <v>9.2140879451034149E-3</v>
      </c>
      <c r="F2036" s="22">
        <f>IF(ReturnsType2="Relative", (C2036/C2035-1)*IRNow1*ApproxDuration(C2036,5), (C2036-C2035)*ApproxDuration(C2036,5))</f>
        <v>9.3165825083669216E-4</v>
      </c>
      <c r="G2036" s="15">
        <f ca="1">IF(DataWindow2&lt;(B2036-250),-CalcIM(OFFSET(F2035,0,0,-DataWindow2,1),ConfLevel2, metric2, OFFSET($D$11,0,0,StressPeriod2,1)),"")</f>
        <v>1.0507656963895462E-2</v>
      </c>
    </row>
    <row r="2037" spans="2:7" x14ac:dyDescent="0.3">
      <c r="B2037" s="7">
        <f t="shared" si="32"/>
        <v>2025</v>
      </c>
      <c r="C2037" s="22">
        <v>5.0700000000000002E-2</v>
      </c>
      <c r="D2037" s="14">
        <f>IF(ReturnsType="Relative", (C2037/C2036-1)*IRNow1*ApproxDuration(C2037,5), (C2037-C2036)*ApproxDuration(C2037,5))</f>
        <v>-1.8523879319113225E-3</v>
      </c>
      <c r="E2037" s="22">
        <f ca="1">IF(DataWindow&lt;(B2037-250),-CalcIM(OFFSET(D2036,0,0,-DataWindow,1),ConfLevel, metric, OFFSET($F$11,0,0,StressPeriod,1)),"")</f>
        <v>9.2140879451034149E-3</v>
      </c>
      <c r="F2037" s="22">
        <f>IF(ReturnsType2="Relative", (C2037/C2036-1)*IRNow1*ApproxDuration(C2037,5), (C2037-C2036)*ApproxDuration(C2037,5))</f>
        <v>-1.8523879319113225E-3</v>
      </c>
      <c r="G2037" s="15">
        <f ca="1">IF(DataWindow2&lt;(B2037-250),-CalcIM(OFFSET(F2036,0,0,-DataWindow2,1),ConfLevel2, metric2, OFFSET($D$11,0,0,StressPeriod2,1)),"")</f>
        <v>1.0507656963895462E-2</v>
      </c>
    </row>
    <row r="2038" spans="2:7" x14ac:dyDescent="0.3">
      <c r="B2038" s="7">
        <f t="shared" si="32"/>
        <v>2026</v>
      </c>
      <c r="C2038" s="22">
        <v>5.0499999999999996E-2</v>
      </c>
      <c r="D2038" s="14">
        <f>IF(ReturnsType="Relative", (C2038/C2037-1)*IRNow1*ApproxDuration(C2038,5), (C2038-C2037)*ApproxDuration(C2038,5))</f>
        <v>-4.7062958215390399E-4</v>
      </c>
      <c r="E2038" s="22">
        <f ca="1">IF(DataWindow&lt;(B2038-250),-CalcIM(OFFSET(D2037,0,0,-DataWindow,1),ConfLevel, metric, OFFSET($F$11,0,0,StressPeriod,1)),"")</f>
        <v>9.2140879451034149E-3</v>
      </c>
      <c r="F2038" s="22">
        <f>IF(ReturnsType2="Relative", (C2038/C2037-1)*IRNow1*ApproxDuration(C2038,5), (C2038-C2037)*ApproxDuration(C2038,5))</f>
        <v>-4.7062958215390399E-4</v>
      </c>
      <c r="G2038" s="15">
        <f ca="1">IF(DataWindow2&lt;(B2038-250),-CalcIM(OFFSET(F2037,0,0,-DataWindow2,1),ConfLevel2, metric2, OFFSET($D$11,0,0,StressPeriod2,1)),"")</f>
        <v>1.0507656963895462E-2</v>
      </c>
    </row>
    <row r="2039" spans="2:7" x14ac:dyDescent="0.3">
      <c r="B2039" s="7">
        <f t="shared" si="32"/>
        <v>2027</v>
      </c>
      <c r="C2039" s="22">
        <v>5.04E-2</v>
      </c>
      <c r="D2039" s="14">
        <f>IF(ReturnsType="Relative", (C2039/C2038-1)*IRNow1*ApproxDuration(C2039,5), (C2039-C2038)*ApproxDuration(C2039,5))</f>
        <v>-2.3630331888017144E-4</v>
      </c>
      <c r="E2039" s="22">
        <f ca="1">IF(DataWindow&lt;(B2039-250),-CalcIM(OFFSET(D2038,0,0,-DataWindow,1),ConfLevel, metric, OFFSET($F$11,0,0,StressPeriod,1)),"")</f>
        <v>9.2140879451034149E-3</v>
      </c>
      <c r="F2039" s="22">
        <f>IF(ReturnsType2="Relative", (C2039/C2038-1)*IRNow1*ApproxDuration(C2039,5), (C2039-C2038)*ApproxDuration(C2039,5))</f>
        <v>-2.3630331888017144E-4</v>
      </c>
      <c r="G2039" s="15">
        <f ca="1">IF(DataWindow2&lt;(B2039-250),-CalcIM(OFFSET(F2038,0,0,-DataWindow2,1),ConfLevel2, metric2, OFFSET($D$11,0,0,StressPeriod2,1)),"")</f>
        <v>1.0507656963895462E-2</v>
      </c>
    </row>
    <row r="2040" spans="2:7" x14ac:dyDescent="0.3">
      <c r="B2040" s="7">
        <f t="shared" si="32"/>
        <v>2028</v>
      </c>
      <c r="C2040" s="22">
        <v>5.0700000000000002E-2</v>
      </c>
      <c r="D2040" s="14">
        <f>IF(ReturnsType="Relative", (C2040/C2039-1)*IRNow1*ApproxDuration(C2040,5), (C2040-C2039)*ApproxDuration(C2040,5))</f>
        <v>7.0980638759994444E-4</v>
      </c>
      <c r="E2040" s="22">
        <f ca="1">IF(DataWindow&lt;(B2040-250),-CalcIM(OFFSET(D2039,0,0,-DataWindow,1),ConfLevel, metric, OFFSET($F$11,0,0,StressPeriod,1)),"")</f>
        <v>9.2140879451034149E-3</v>
      </c>
      <c r="F2040" s="22">
        <f>IF(ReturnsType2="Relative", (C2040/C2039-1)*IRNow1*ApproxDuration(C2040,5), (C2040-C2039)*ApproxDuration(C2040,5))</f>
        <v>7.0980638759994444E-4</v>
      </c>
      <c r="G2040" s="15">
        <f ca="1">IF(DataWindow2&lt;(B2040-250),-CalcIM(OFFSET(F2039,0,0,-DataWindow2,1),ConfLevel2, metric2, OFFSET($D$11,0,0,StressPeriod2,1)),"")</f>
        <v>1.0507656963895462E-2</v>
      </c>
    </row>
    <row r="2041" spans="2:7" x14ac:dyDescent="0.3">
      <c r="B2041" s="7">
        <f t="shared" si="32"/>
        <v>2029</v>
      </c>
      <c r="C2041" s="22">
        <v>5.0300000000000004E-2</v>
      </c>
      <c r="D2041" s="14">
        <f>IF(ReturnsType="Relative", (C2041/C2040-1)*IRNow1*ApproxDuration(C2041,5), (C2041-C2040)*ApproxDuration(C2041,5))</f>
        <v>-9.4171015634574766E-4</v>
      </c>
      <c r="E2041" s="22">
        <f ca="1">IF(DataWindow&lt;(B2041-250),-CalcIM(OFFSET(D2040,0,0,-DataWindow,1),ConfLevel, metric, OFFSET($F$11,0,0,StressPeriod,1)),"")</f>
        <v>9.2140879451034149E-3</v>
      </c>
      <c r="F2041" s="22">
        <f>IF(ReturnsType2="Relative", (C2041/C2040-1)*IRNow1*ApproxDuration(C2041,5), (C2041-C2040)*ApproxDuration(C2041,5))</f>
        <v>-9.4171015634574766E-4</v>
      </c>
      <c r="G2041" s="15">
        <f ca="1">IF(DataWindow2&lt;(B2041-250),-CalcIM(OFFSET(F2040,0,0,-DataWindow2,1),ConfLevel2, metric2, OFFSET($D$11,0,0,StressPeriod2,1)),"")</f>
        <v>1.0507656963895462E-2</v>
      </c>
    </row>
    <row r="2042" spans="2:7" x14ac:dyDescent="0.3">
      <c r="B2042" s="7">
        <f t="shared" si="32"/>
        <v>2030</v>
      </c>
      <c r="C2042" s="22">
        <v>5.0700000000000002E-2</v>
      </c>
      <c r="D2042" s="14">
        <f>IF(ReturnsType="Relative", (C2042/C2041-1)*IRNow1*ApproxDuration(C2042,5), (C2042-C2041)*ApproxDuration(C2042,5))</f>
        <v>9.482900446663164E-4</v>
      </c>
      <c r="E2042" s="22">
        <f ca="1">IF(DataWindow&lt;(B2042-250),-CalcIM(OFFSET(D2041,0,0,-DataWindow,1),ConfLevel, metric, OFFSET($F$11,0,0,StressPeriod,1)),"")</f>
        <v>9.2140879451034149E-3</v>
      </c>
      <c r="F2042" s="22">
        <f>IF(ReturnsType2="Relative", (C2042/C2041-1)*IRNow1*ApproxDuration(C2042,5), (C2042-C2041)*ApproxDuration(C2042,5))</f>
        <v>9.482900446663164E-4</v>
      </c>
      <c r="G2042" s="15">
        <f ca="1">IF(DataWindow2&lt;(B2042-250),-CalcIM(OFFSET(F2041,0,0,-DataWindow2,1),ConfLevel2, metric2, OFFSET($D$11,0,0,StressPeriod2,1)),"")</f>
        <v>1.0507656963895462E-2</v>
      </c>
    </row>
    <row r="2043" spans="2:7" x14ac:dyDescent="0.3">
      <c r="B2043" s="7">
        <f t="shared" si="32"/>
        <v>2031</v>
      </c>
      <c r="C2043" s="22">
        <v>5.0499999999999996E-2</v>
      </c>
      <c r="D2043" s="14">
        <f>IF(ReturnsType="Relative", (C2043/C2042-1)*IRNow1*ApproxDuration(C2043,5), (C2043-C2042)*ApproxDuration(C2043,5))</f>
        <v>-4.7062958215390399E-4</v>
      </c>
      <c r="E2043" s="22">
        <f ca="1">IF(DataWindow&lt;(B2043-250),-CalcIM(OFFSET(D2042,0,0,-DataWindow,1),ConfLevel, metric, OFFSET($F$11,0,0,StressPeriod,1)),"")</f>
        <v>9.2140879451034149E-3</v>
      </c>
      <c r="F2043" s="22">
        <f>IF(ReturnsType2="Relative", (C2043/C2042-1)*IRNow1*ApproxDuration(C2043,5), (C2043-C2042)*ApproxDuration(C2043,5))</f>
        <v>-4.7062958215390399E-4</v>
      </c>
      <c r="G2043" s="15">
        <f ca="1">IF(DataWindow2&lt;(B2043-250),-CalcIM(OFFSET(F2042,0,0,-DataWindow2,1),ConfLevel2, metric2, OFFSET($D$11,0,0,StressPeriod2,1)),"")</f>
        <v>1.0507656963895462E-2</v>
      </c>
    </row>
    <row r="2044" spans="2:7" x14ac:dyDescent="0.3">
      <c r="B2044" s="7">
        <f t="shared" si="32"/>
        <v>2032</v>
      </c>
      <c r="C2044" s="22">
        <v>5.0900000000000001E-2</v>
      </c>
      <c r="D2044" s="14">
        <f>IF(ReturnsType="Relative", (C2044/C2043-1)*IRNow1*ApproxDuration(C2044,5), (C2044-C2043)*ApproxDuration(C2044,5))</f>
        <v>9.4408225276495909E-4</v>
      </c>
      <c r="E2044" s="22">
        <f ca="1">IF(DataWindow&lt;(B2044-250),-CalcIM(OFFSET(D2043,0,0,-DataWindow,1),ConfLevel, metric, OFFSET($F$11,0,0,StressPeriod,1)),"")</f>
        <v>9.2140879451034149E-3</v>
      </c>
      <c r="F2044" s="22">
        <f>IF(ReturnsType2="Relative", (C2044/C2043-1)*IRNow1*ApproxDuration(C2044,5), (C2044-C2043)*ApproxDuration(C2044,5))</f>
        <v>9.4408225276495909E-4</v>
      </c>
      <c r="G2044" s="15">
        <f ca="1">IF(DataWindow2&lt;(B2044-250),-CalcIM(OFFSET(F2043,0,0,-DataWindow2,1),ConfLevel2, metric2, OFFSET($D$11,0,0,StressPeriod2,1)),"")</f>
        <v>1.0507656963895462E-2</v>
      </c>
    </row>
    <row r="2045" spans="2:7" x14ac:dyDescent="0.3">
      <c r="B2045" s="7">
        <f t="shared" si="32"/>
        <v>2033</v>
      </c>
      <c r="C2045" s="22">
        <v>5.1100000000000007E-2</v>
      </c>
      <c r="D2045" s="14">
        <f>IF(ReturnsType="Relative", (C2045/C2044-1)*IRNow1*ApproxDuration(C2045,5), (C2045-C2044)*ApproxDuration(C2045,5))</f>
        <v>4.6810739855718145E-4</v>
      </c>
      <c r="E2045" s="22">
        <f ca="1">IF(DataWindow&lt;(B2045-250),-CalcIM(OFFSET(D2044,0,0,-DataWindow,1),ConfLevel, metric, OFFSET($F$11,0,0,StressPeriod,1)),"")</f>
        <v>9.2140879451034149E-3</v>
      </c>
      <c r="F2045" s="22">
        <f>IF(ReturnsType2="Relative", (C2045/C2044-1)*IRNow1*ApproxDuration(C2045,5), (C2045-C2044)*ApproxDuration(C2045,5))</f>
        <v>4.6810739855718145E-4</v>
      </c>
      <c r="G2045" s="15">
        <f ca="1">IF(DataWindow2&lt;(B2045-250),-CalcIM(OFFSET(F2044,0,0,-DataWindow2,1),ConfLevel2, metric2, OFFSET($D$11,0,0,StressPeriod2,1)),"")</f>
        <v>1.0507656963895462E-2</v>
      </c>
    </row>
    <row r="2046" spans="2:7" x14ac:dyDescent="0.3">
      <c r="B2046" s="7">
        <f t="shared" si="32"/>
        <v>2034</v>
      </c>
      <c r="C2046" s="22">
        <v>5.1100000000000007E-2</v>
      </c>
      <c r="D2046" s="14">
        <f>IF(ReturnsType="Relative", (C2046/C2045-1)*IRNow1*ApproxDuration(C2046,5), (C2046-C2045)*ApproxDuration(C2046,5))</f>
        <v>0</v>
      </c>
      <c r="E2046" s="22">
        <f ca="1">IF(DataWindow&lt;(B2046-250),-CalcIM(OFFSET(D2045,0,0,-DataWindow,1),ConfLevel, metric, OFFSET($F$11,0,0,StressPeriod,1)),"")</f>
        <v>9.2140879451034149E-3</v>
      </c>
      <c r="F2046" s="22">
        <f>IF(ReturnsType2="Relative", (C2046/C2045-1)*IRNow1*ApproxDuration(C2046,5), (C2046-C2045)*ApproxDuration(C2046,5))</f>
        <v>0</v>
      </c>
      <c r="G2046" s="15">
        <f ca="1">IF(DataWindow2&lt;(B2046-250),-CalcIM(OFFSET(F2045,0,0,-DataWindow2,1),ConfLevel2, metric2, OFFSET($D$11,0,0,StressPeriod2,1)),"")</f>
        <v>1.0507656963895462E-2</v>
      </c>
    </row>
    <row r="2047" spans="2:7" x14ac:dyDescent="0.3">
      <c r="B2047" s="7">
        <f t="shared" si="32"/>
        <v>2035</v>
      </c>
      <c r="C2047" s="22">
        <v>4.99E-2</v>
      </c>
      <c r="D2047" s="14">
        <f>IF(ReturnsType="Relative", (C2047/C2046-1)*IRNow1*ApproxDuration(C2047,5), (C2047-C2046)*ApproxDuration(C2047,5))</f>
        <v>-2.8057033445096982E-3</v>
      </c>
      <c r="E2047" s="22">
        <f ca="1">IF(DataWindow&lt;(B2047-250),-CalcIM(OFFSET(D2046,0,0,-DataWindow,1),ConfLevel, metric, OFFSET($F$11,0,0,StressPeriod,1)),"")</f>
        <v>9.2140879451034149E-3</v>
      </c>
      <c r="F2047" s="22">
        <f>IF(ReturnsType2="Relative", (C2047/C2046-1)*IRNow1*ApproxDuration(C2047,5), (C2047-C2046)*ApproxDuration(C2047,5))</f>
        <v>-2.8057033445096982E-3</v>
      </c>
      <c r="G2047" s="15">
        <f ca="1">IF(DataWindow2&lt;(B2047-250),-CalcIM(OFFSET(F2046,0,0,-DataWindow2,1),ConfLevel2, metric2, OFFSET($D$11,0,0,StressPeriod2,1)),"")</f>
        <v>1.0507656963895462E-2</v>
      </c>
    </row>
    <row r="2048" spans="2:7" x14ac:dyDescent="0.3">
      <c r="B2048" s="7">
        <f t="shared" si="32"/>
        <v>2036</v>
      </c>
      <c r="C2048" s="22">
        <v>5.0300000000000004E-2</v>
      </c>
      <c r="D2048" s="14">
        <f>IF(ReturnsType="Relative", (C2048/C2047-1)*IRNow1*ApproxDuration(C2048,5), (C2048-C2047)*ApproxDuration(C2048,5))</f>
        <v>9.5680771396252273E-4</v>
      </c>
      <c r="E2048" s="22">
        <f ca="1">IF(DataWindow&lt;(B2048-250),-CalcIM(OFFSET(D2047,0,0,-DataWindow,1),ConfLevel, metric, OFFSET($F$11,0,0,StressPeriod,1)),"")</f>
        <v>9.2140879451034149E-3</v>
      </c>
      <c r="F2048" s="22">
        <f>IF(ReturnsType2="Relative", (C2048/C2047-1)*IRNow1*ApproxDuration(C2048,5), (C2048-C2047)*ApproxDuration(C2048,5))</f>
        <v>9.5680771396252273E-4</v>
      </c>
      <c r="G2048" s="15">
        <f ca="1">IF(DataWindow2&lt;(B2048-250),-CalcIM(OFFSET(F2047,0,0,-DataWindow2,1),ConfLevel2, metric2, OFFSET($D$11,0,0,StressPeriod2,1)),"")</f>
        <v>1.0507656963895462E-2</v>
      </c>
    </row>
    <row r="2049" spans="2:7" x14ac:dyDescent="0.3">
      <c r="B2049" s="7">
        <f t="shared" si="32"/>
        <v>2037</v>
      </c>
      <c r="C2049" s="22">
        <v>5.0099999999999999E-2</v>
      </c>
      <c r="D2049" s="14">
        <f>IF(ReturnsType="Relative", (C2049/C2048-1)*IRNow1*ApproxDuration(C2049,5), (C2049-C2048)*ApproxDuration(C2049,5))</f>
        <v>-4.7482689012663773E-4</v>
      </c>
      <c r="E2049" s="22">
        <f ca="1">IF(DataWindow&lt;(B2049-250),-CalcIM(OFFSET(D2048,0,0,-DataWindow,1),ConfLevel, metric, OFFSET($F$11,0,0,StressPeriod,1)),"")</f>
        <v>9.2140879451034149E-3</v>
      </c>
      <c r="F2049" s="22">
        <f>IF(ReturnsType2="Relative", (C2049/C2048-1)*IRNow1*ApproxDuration(C2049,5), (C2049-C2048)*ApproxDuration(C2049,5))</f>
        <v>-4.7482689012663773E-4</v>
      </c>
      <c r="G2049" s="15">
        <f ca="1">IF(DataWindow2&lt;(B2049-250),-CalcIM(OFFSET(F2048,0,0,-DataWindow2,1),ConfLevel2, metric2, OFFSET($D$11,0,0,StressPeriod2,1)),"")</f>
        <v>1.0507656963895462E-2</v>
      </c>
    </row>
    <row r="2050" spans="2:7" x14ac:dyDescent="0.3">
      <c r="B2050" s="7">
        <f t="shared" si="32"/>
        <v>2038</v>
      </c>
      <c r="C2050" s="22">
        <v>5.0300000000000004E-2</v>
      </c>
      <c r="D2050" s="14">
        <f>IF(ReturnsType="Relative", (C2050/C2049-1)*IRNow1*ApproxDuration(C2050,5), (C2050-C2049)*ApproxDuration(C2050,5))</f>
        <v>4.7649406114502095E-4</v>
      </c>
      <c r="E2050" s="22">
        <f ca="1">IF(DataWindow&lt;(B2050-250),-CalcIM(OFFSET(D2049,0,0,-DataWindow,1),ConfLevel, metric, OFFSET($F$11,0,0,StressPeriod,1)),"")</f>
        <v>9.2140879451034149E-3</v>
      </c>
      <c r="F2050" s="22">
        <f>IF(ReturnsType2="Relative", (C2050/C2049-1)*IRNow1*ApproxDuration(C2050,5), (C2050-C2049)*ApproxDuration(C2050,5))</f>
        <v>4.7649406114502095E-4</v>
      </c>
      <c r="G2050" s="15">
        <f ca="1">IF(DataWindow2&lt;(B2050-250),-CalcIM(OFFSET(F2049,0,0,-DataWindow2,1),ConfLevel2, metric2, OFFSET($D$11,0,0,StressPeriod2,1)),"")</f>
        <v>1.0507656963895462E-2</v>
      </c>
    </row>
    <row r="2051" spans="2:7" x14ac:dyDescent="0.3">
      <c r="B2051" s="7">
        <f t="shared" si="32"/>
        <v>2039</v>
      </c>
      <c r="C2051" s="22">
        <v>4.99E-2</v>
      </c>
      <c r="D2051" s="14">
        <f>IF(ReturnsType="Relative", (C2051/C2050-1)*IRNow1*ApproxDuration(C2051,5), (C2051-C2050)*ApproxDuration(C2051,5))</f>
        <v>-9.5010895231575042E-4</v>
      </c>
      <c r="E2051" s="22">
        <f ca="1">IF(DataWindow&lt;(B2051-250),-CalcIM(OFFSET(D2050,0,0,-DataWindow,1),ConfLevel, metric, OFFSET($F$11,0,0,StressPeriod,1)),"")</f>
        <v>9.2140879451034149E-3</v>
      </c>
      <c r="F2051" s="22">
        <f>IF(ReturnsType2="Relative", (C2051/C2050-1)*IRNow1*ApproxDuration(C2051,5), (C2051-C2050)*ApproxDuration(C2051,5))</f>
        <v>-9.5010895231575042E-4</v>
      </c>
      <c r="G2051" s="15">
        <f ca="1">IF(DataWindow2&lt;(B2051-250),-CalcIM(OFFSET(F2050,0,0,-DataWindow2,1),ConfLevel2, metric2, OFFSET($D$11,0,0,StressPeriod2,1)),"")</f>
        <v>1.0507656963895462E-2</v>
      </c>
    </row>
    <row r="2052" spans="2:7" x14ac:dyDescent="0.3">
      <c r="B2052" s="7">
        <f t="shared" si="32"/>
        <v>2040</v>
      </c>
      <c r="C2052" s="22">
        <v>4.9800000000000004E-2</v>
      </c>
      <c r="D2052" s="14">
        <f>IF(ReturnsType="Relative", (C2052/C2051-1)*IRNow1*ApproxDuration(C2052,5), (C2052-C2051)*ApproxDuration(C2052,5))</f>
        <v>-2.3948864470357443E-4</v>
      </c>
      <c r="E2052" s="22">
        <f ca="1">IF(DataWindow&lt;(B2052-250),-CalcIM(OFFSET(D2051,0,0,-DataWindow,1),ConfLevel, metric, OFFSET($F$11,0,0,StressPeriod,1)),"")</f>
        <v>9.2140879451034149E-3</v>
      </c>
      <c r="F2052" s="22">
        <f>IF(ReturnsType2="Relative", (C2052/C2051-1)*IRNow1*ApproxDuration(C2052,5), (C2052-C2051)*ApproxDuration(C2052,5))</f>
        <v>-2.3948864470357443E-4</v>
      </c>
      <c r="G2052" s="15">
        <f ca="1">IF(DataWindow2&lt;(B2052-250),-CalcIM(OFFSET(F2051,0,0,-DataWindow2,1),ConfLevel2, metric2, OFFSET($D$11,0,0,StressPeriod2,1)),"")</f>
        <v>1.0507656963895462E-2</v>
      </c>
    </row>
    <row r="2053" spans="2:7" x14ac:dyDescent="0.3">
      <c r="B2053" s="7">
        <f t="shared" si="32"/>
        <v>2041</v>
      </c>
      <c r="C2053" s="22">
        <v>4.99E-2</v>
      </c>
      <c r="D2053" s="14">
        <f>IF(ReturnsType="Relative", (C2053/C2052-1)*IRNow1*ApproxDuration(C2053,5), (C2053-C2052)*ApproxDuration(C2053,5))</f>
        <v>2.3991204970623609E-4</v>
      </c>
      <c r="E2053" s="22">
        <f ca="1">IF(DataWindow&lt;(B2053-250),-CalcIM(OFFSET(D2052,0,0,-DataWindow,1),ConfLevel, metric, OFFSET($F$11,0,0,StressPeriod,1)),"")</f>
        <v>9.2140879451034149E-3</v>
      </c>
      <c r="F2053" s="22">
        <f>IF(ReturnsType2="Relative", (C2053/C2052-1)*IRNow1*ApproxDuration(C2053,5), (C2053-C2052)*ApproxDuration(C2053,5))</f>
        <v>2.3991204970623609E-4</v>
      </c>
      <c r="G2053" s="15">
        <f ca="1">IF(DataWindow2&lt;(B2053-250),-CalcIM(OFFSET(F2052,0,0,-DataWindow2,1),ConfLevel2, metric2, OFFSET($D$11,0,0,StressPeriod2,1)),"")</f>
        <v>1.0507656963895462E-2</v>
      </c>
    </row>
    <row r="2054" spans="2:7" x14ac:dyDescent="0.3">
      <c r="B2054" s="7">
        <f t="shared" si="32"/>
        <v>2042</v>
      </c>
      <c r="C2054" s="22">
        <v>4.9599999999999998E-2</v>
      </c>
      <c r="D2054" s="14">
        <f>IF(ReturnsType="Relative", (C2054/C2053-1)*IRNow1*ApproxDuration(C2054,5), (C2054-C2053)*ApproxDuration(C2054,5))</f>
        <v>-7.1881038667978082E-4</v>
      </c>
      <c r="E2054" s="22">
        <f ca="1">IF(DataWindow&lt;(B2054-250),-CalcIM(OFFSET(D2053,0,0,-DataWindow,1),ConfLevel, metric, OFFSET($F$11,0,0,StressPeriod,1)),"")</f>
        <v>9.2140879451034149E-3</v>
      </c>
      <c r="F2054" s="22">
        <f>IF(ReturnsType2="Relative", (C2054/C2053-1)*IRNow1*ApproxDuration(C2054,5), (C2054-C2053)*ApproxDuration(C2054,5))</f>
        <v>-7.1881038667978082E-4</v>
      </c>
      <c r="G2054" s="15">
        <f ca="1">IF(DataWindow2&lt;(B2054-250),-CalcIM(OFFSET(F2053,0,0,-DataWindow2,1),ConfLevel2, metric2, OFFSET($D$11,0,0,StressPeriod2,1)),"")</f>
        <v>1.0507656963895462E-2</v>
      </c>
    </row>
    <row r="2055" spans="2:7" x14ac:dyDescent="0.3">
      <c r="B2055" s="7">
        <f t="shared" si="32"/>
        <v>2043</v>
      </c>
      <c r="C2055" s="22">
        <v>5.0499999999999996E-2</v>
      </c>
      <c r="D2055" s="14">
        <f>IF(ReturnsType="Relative", (C2055/C2054-1)*IRNow1*ApproxDuration(C2055,5), (C2055-C2054)*ApproxDuration(C2055,5))</f>
        <v>2.1648011929114755E-3</v>
      </c>
      <c r="E2055" s="22">
        <f ca="1">IF(DataWindow&lt;(B2055-250),-CalcIM(OFFSET(D2054,0,0,-DataWindow,1),ConfLevel, metric, OFFSET($F$11,0,0,StressPeriod,1)),"")</f>
        <v>9.2140879451034149E-3</v>
      </c>
      <c r="F2055" s="22">
        <f>IF(ReturnsType2="Relative", (C2055/C2054-1)*IRNow1*ApproxDuration(C2055,5), (C2055-C2054)*ApproxDuration(C2055,5))</f>
        <v>2.1648011929114755E-3</v>
      </c>
      <c r="G2055" s="15">
        <f ca="1">IF(DataWindow2&lt;(B2055-250),-CalcIM(OFFSET(F2054,0,0,-DataWindow2,1),ConfLevel2, metric2, OFFSET($D$11,0,0,StressPeriod2,1)),"")</f>
        <v>1.0507656963895462E-2</v>
      </c>
    </row>
    <row r="2056" spans="2:7" x14ac:dyDescent="0.3">
      <c r="B2056" s="7">
        <f t="shared" si="32"/>
        <v>2044</v>
      </c>
      <c r="C2056" s="22">
        <v>5.0999999999999997E-2</v>
      </c>
      <c r="D2056" s="14">
        <f>IF(ReturnsType="Relative", (C2056/C2055-1)*IRNow1*ApproxDuration(C2056,5), (C2056-C2055)*ApproxDuration(C2056,5))</f>
        <v>1.1798203368376665E-3</v>
      </c>
      <c r="E2056" s="22">
        <f ca="1">IF(DataWindow&lt;(B2056-250),-CalcIM(OFFSET(D2055,0,0,-DataWindow,1),ConfLevel, metric, OFFSET($F$11,0,0,StressPeriod,1)),"")</f>
        <v>9.2140879451034149E-3</v>
      </c>
      <c r="F2056" s="22">
        <f>IF(ReturnsType2="Relative", (C2056/C2055-1)*IRNow1*ApproxDuration(C2056,5), (C2056-C2055)*ApproxDuration(C2056,5))</f>
        <v>1.1798203368376665E-3</v>
      </c>
      <c r="G2056" s="15">
        <f ca="1">IF(DataWindow2&lt;(B2056-250),-CalcIM(OFFSET(F2055,0,0,-DataWindow2,1),ConfLevel2, metric2, OFFSET($D$11,0,0,StressPeriod2,1)),"")</f>
        <v>1.0507656963895462E-2</v>
      </c>
    </row>
    <row r="2057" spans="2:7" x14ac:dyDescent="0.3">
      <c r="B2057" s="7">
        <f t="shared" si="32"/>
        <v>2045</v>
      </c>
      <c r="C2057" s="22">
        <v>5.1299999999999998E-2</v>
      </c>
      <c r="D2057" s="14">
        <f>IF(ReturnsType="Relative", (C2057/C2056-1)*IRNow1*ApproxDuration(C2057,5), (C2057-C2056)*ApproxDuration(C2057,5))</f>
        <v>7.0044893325240493E-4</v>
      </c>
      <c r="E2057" s="22">
        <f ca="1">IF(DataWindow&lt;(B2057-250),-CalcIM(OFFSET(D2056,0,0,-DataWindow,1),ConfLevel, metric, OFFSET($F$11,0,0,StressPeriod,1)),"")</f>
        <v>9.2140879451034149E-3</v>
      </c>
      <c r="F2057" s="22">
        <f>IF(ReturnsType2="Relative", (C2057/C2056-1)*IRNow1*ApproxDuration(C2057,5), (C2057-C2056)*ApproxDuration(C2057,5))</f>
        <v>7.0044893325240493E-4</v>
      </c>
      <c r="G2057" s="15">
        <f ca="1">IF(DataWindow2&lt;(B2057-250),-CalcIM(OFFSET(F2056,0,0,-DataWindow2,1),ConfLevel2, metric2, OFFSET($D$11,0,0,StressPeriod2,1)),"")</f>
        <v>1.0507656963895462E-2</v>
      </c>
    </row>
    <row r="2058" spans="2:7" x14ac:dyDescent="0.3">
      <c r="B2058" s="7">
        <f t="shared" si="32"/>
        <v>2046</v>
      </c>
      <c r="C2058" s="22">
        <v>5.1399999999999994E-2</v>
      </c>
      <c r="D2058" s="14">
        <f>IF(ReturnsType="Relative", (C2058/C2057-1)*IRNow1*ApproxDuration(C2058,5), (C2058-C2057)*ApproxDuration(C2058,5))</f>
        <v>2.3206203792190409E-4</v>
      </c>
      <c r="E2058" s="22">
        <f ca="1">IF(DataWindow&lt;(B2058-250),-CalcIM(OFFSET(D2057,0,0,-DataWindow,1),ConfLevel, metric, OFFSET($F$11,0,0,StressPeriod,1)),"")</f>
        <v>9.2140879451034149E-3</v>
      </c>
      <c r="F2058" s="22">
        <f>IF(ReturnsType2="Relative", (C2058/C2057-1)*IRNow1*ApproxDuration(C2058,5), (C2058-C2057)*ApproxDuration(C2058,5))</f>
        <v>2.3206203792190409E-4</v>
      </c>
      <c r="G2058" s="15">
        <f ca="1">IF(DataWindow2&lt;(B2058-250),-CalcIM(OFFSET(F2057,0,0,-DataWindow2,1),ConfLevel2, metric2, OFFSET($D$11,0,0,StressPeriod2,1)),"")</f>
        <v>1.0507656963895462E-2</v>
      </c>
    </row>
    <row r="2059" spans="2:7" x14ac:dyDescent="0.3">
      <c r="B2059" s="7">
        <f t="shared" si="32"/>
        <v>2047</v>
      </c>
      <c r="C2059" s="22">
        <v>5.16E-2</v>
      </c>
      <c r="D2059" s="14">
        <f>IF(ReturnsType="Relative", (C2059/C2058-1)*IRNow1*ApproxDuration(C2059,5), (C2059-C2058)*ApproxDuration(C2059,5))</f>
        <v>4.6299948218210058E-4</v>
      </c>
      <c r="E2059" s="22">
        <f ca="1">IF(DataWindow&lt;(B2059-250),-CalcIM(OFFSET(D2058,0,0,-DataWindow,1),ConfLevel, metric, OFFSET($F$11,0,0,StressPeriod,1)),"")</f>
        <v>9.2140879451034149E-3</v>
      </c>
      <c r="F2059" s="22">
        <f>IF(ReturnsType2="Relative", (C2059/C2058-1)*IRNow1*ApproxDuration(C2059,5), (C2059-C2058)*ApproxDuration(C2059,5))</f>
        <v>4.6299948218210058E-4</v>
      </c>
      <c r="G2059" s="15">
        <f ca="1">IF(DataWindow2&lt;(B2059-250),-CalcIM(OFFSET(F2058,0,0,-DataWindow2,1),ConfLevel2, metric2, OFFSET($D$11,0,0,StressPeriod2,1)),"")</f>
        <v>1.0507656963895462E-2</v>
      </c>
    </row>
    <row r="2060" spans="2:7" x14ac:dyDescent="0.3">
      <c r="B2060" s="7">
        <f t="shared" si="32"/>
        <v>2048</v>
      </c>
      <c r="C2060" s="22">
        <v>5.16E-2</v>
      </c>
      <c r="D2060" s="14">
        <f>IF(ReturnsType="Relative", (C2060/C2059-1)*IRNow1*ApproxDuration(C2060,5), (C2060-C2059)*ApproxDuration(C2060,5))</f>
        <v>0</v>
      </c>
      <c r="E2060" s="22">
        <f ca="1">IF(DataWindow&lt;(B2060-250),-CalcIM(OFFSET(D2059,0,0,-DataWindow,1),ConfLevel, metric, OFFSET($F$11,0,0,StressPeriod,1)),"")</f>
        <v>9.2140879451034149E-3</v>
      </c>
      <c r="F2060" s="22">
        <f>IF(ReturnsType2="Relative", (C2060/C2059-1)*IRNow1*ApproxDuration(C2060,5), (C2060-C2059)*ApproxDuration(C2060,5))</f>
        <v>0</v>
      </c>
      <c r="G2060" s="15">
        <f ca="1">IF(DataWindow2&lt;(B2060-250),-CalcIM(OFFSET(F2059,0,0,-DataWindow2,1),ConfLevel2, metric2, OFFSET($D$11,0,0,StressPeriod2,1)),"")</f>
        <v>1.0507656963895462E-2</v>
      </c>
    </row>
    <row r="2061" spans="2:7" x14ac:dyDescent="0.3">
      <c r="B2061" s="7">
        <f t="shared" si="32"/>
        <v>2049</v>
      </c>
      <c r="C2061" s="22">
        <v>5.2000000000000005E-2</v>
      </c>
      <c r="D2061" s="14">
        <f>IF(ReturnsType="Relative", (C2061/C2060-1)*IRNow1*ApproxDuration(C2061,5), (C2061-C2060)*ApproxDuration(C2061,5))</f>
        <v>9.2152760633627351E-4</v>
      </c>
      <c r="E2061" s="22">
        <f ca="1">IF(DataWindow&lt;(B2061-250),-CalcIM(OFFSET(D2060,0,0,-DataWindow,1),ConfLevel, metric, OFFSET($F$11,0,0,StressPeriod,1)),"")</f>
        <v>9.2140879451034149E-3</v>
      </c>
      <c r="F2061" s="22">
        <f>IF(ReturnsType2="Relative", (C2061/C2060-1)*IRNow1*ApproxDuration(C2061,5), (C2061-C2060)*ApproxDuration(C2061,5))</f>
        <v>9.2152760633627351E-4</v>
      </c>
      <c r="G2061" s="15">
        <f ca="1">IF(DataWindow2&lt;(B2061-250),-CalcIM(OFFSET(F2060,0,0,-DataWindow2,1),ConfLevel2, metric2, OFFSET($D$11,0,0,StressPeriod2,1)),"")</f>
        <v>1.0507656963895462E-2</v>
      </c>
    </row>
    <row r="2062" spans="2:7" x14ac:dyDescent="0.3">
      <c r="B2062" s="7">
        <f t="shared" ref="B2062:B2125" si="33">B2061+1</f>
        <v>2050</v>
      </c>
      <c r="C2062" s="22">
        <v>5.2300000000000006E-2</v>
      </c>
      <c r="D2062" s="14">
        <f>IF(ReturnsType="Relative", (C2062/C2061-1)*IRNow1*ApproxDuration(C2062,5), (C2062-C2061)*ApproxDuration(C2062,5))</f>
        <v>6.853373323513867E-4</v>
      </c>
      <c r="E2062" s="22">
        <f ca="1">IF(DataWindow&lt;(B2062-250),-CalcIM(OFFSET(D2061,0,0,-DataWindow,1),ConfLevel, metric, OFFSET($F$11,0,0,StressPeriod,1)),"")</f>
        <v>9.2140879451034149E-3</v>
      </c>
      <c r="F2062" s="22">
        <f>IF(ReturnsType2="Relative", (C2062/C2061-1)*IRNow1*ApproxDuration(C2062,5), (C2062-C2061)*ApproxDuration(C2062,5))</f>
        <v>6.853373323513867E-4</v>
      </c>
      <c r="G2062" s="15">
        <f ca="1">IF(DataWindow2&lt;(B2062-250),-CalcIM(OFFSET(F2061,0,0,-DataWindow2,1),ConfLevel2, metric2, OFFSET($D$11,0,0,StressPeriod2,1)),"")</f>
        <v>1.0507656963895462E-2</v>
      </c>
    </row>
    <row r="2063" spans="2:7" x14ac:dyDescent="0.3">
      <c r="B2063" s="7">
        <f t="shared" si="33"/>
        <v>2051</v>
      </c>
      <c r="C2063" s="22">
        <v>5.2400000000000002E-2</v>
      </c>
      <c r="D2063" s="14">
        <f>IF(ReturnsType="Relative", (C2063/C2062-1)*IRNow1*ApproxDuration(C2063,5), (C2063-C2062)*ApproxDuration(C2063,5))</f>
        <v>2.2708107803976605E-4</v>
      </c>
      <c r="E2063" s="22">
        <f ca="1">IF(DataWindow&lt;(B2063-250),-CalcIM(OFFSET(D2062,0,0,-DataWindow,1),ConfLevel, metric, OFFSET($F$11,0,0,StressPeriod,1)),"")</f>
        <v>9.2140879451034149E-3</v>
      </c>
      <c r="F2063" s="22">
        <f>IF(ReturnsType2="Relative", (C2063/C2062-1)*IRNow1*ApproxDuration(C2063,5), (C2063-C2062)*ApproxDuration(C2063,5))</f>
        <v>2.2708107803976605E-4</v>
      </c>
      <c r="G2063" s="15">
        <f ca="1">IF(DataWindow2&lt;(B2063-250),-CalcIM(OFFSET(F2062,0,0,-DataWindow2,1),ConfLevel2, metric2, OFFSET($D$11,0,0,StressPeriod2,1)),"")</f>
        <v>1.0507656963895462E-2</v>
      </c>
    </row>
    <row r="2064" spans="2:7" x14ac:dyDescent="0.3">
      <c r="B2064" s="7">
        <f t="shared" si="33"/>
        <v>2052</v>
      </c>
      <c r="C2064" s="22">
        <v>5.21E-2</v>
      </c>
      <c r="D2064" s="14">
        <f>IF(ReturnsType="Relative", (C2064/C2063-1)*IRNow1*ApproxDuration(C2064,5), (C2064-C2063)*ApproxDuration(C2064,5))</f>
        <v>-6.8043110480212662E-4</v>
      </c>
      <c r="E2064" s="22">
        <f ca="1">IF(DataWindow&lt;(B2064-250),-CalcIM(OFFSET(D2063,0,0,-DataWindow,1),ConfLevel, metric, OFFSET($F$11,0,0,StressPeriod,1)),"")</f>
        <v>9.2140879451034149E-3</v>
      </c>
      <c r="F2064" s="22">
        <f>IF(ReturnsType2="Relative", (C2064/C2063-1)*IRNow1*ApproxDuration(C2064,5), (C2064-C2063)*ApproxDuration(C2064,5))</f>
        <v>-6.8043110480212662E-4</v>
      </c>
      <c r="G2064" s="15">
        <f ca="1">IF(DataWindow2&lt;(B2064-250),-CalcIM(OFFSET(F2063,0,0,-DataWindow2,1),ConfLevel2, metric2, OFFSET($D$11,0,0,StressPeriod2,1)),"")</f>
        <v>1.0507656963895462E-2</v>
      </c>
    </row>
    <row r="2065" spans="2:7" x14ac:dyDescent="0.3">
      <c r="B2065" s="7">
        <f t="shared" si="33"/>
        <v>2053</v>
      </c>
      <c r="C2065" s="22">
        <v>5.2400000000000002E-2</v>
      </c>
      <c r="D2065" s="14">
        <f>IF(ReturnsType="Relative", (C2065/C2064-1)*IRNow1*ApproxDuration(C2065,5), (C2065-C2064)*ApproxDuration(C2065,5))</f>
        <v>6.838583712944189E-4</v>
      </c>
      <c r="E2065" s="22">
        <f ca="1">IF(DataWindow&lt;(B2065-250),-CalcIM(OFFSET(D2064,0,0,-DataWindow,1),ConfLevel, metric, OFFSET($F$11,0,0,StressPeriod,1)),"")</f>
        <v>9.2140879451034149E-3</v>
      </c>
      <c r="F2065" s="22">
        <f>IF(ReturnsType2="Relative", (C2065/C2064-1)*IRNow1*ApproxDuration(C2065,5), (C2065-C2064)*ApproxDuration(C2065,5))</f>
        <v>6.838583712944189E-4</v>
      </c>
      <c r="G2065" s="15">
        <f ca="1">IF(DataWindow2&lt;(B2065-250),-CalcIM(OFFSET(F2064,0,0,-DataWindow2,1),ConfLevel2, metric2, OFFSET($D$11,0,0,StressPeriod2,1)),"")</f>
        <v>1.0507656963895462E-2</v>
      </c>
    </row>
    <row r="2066" spans="2:7" x14ac:dyDescent="0.3">
      <c r="B2066" s="7">
        <f t="shared" si="33"/>
        <v>2054</v>
      </c>
      <c r="C2066" s="22">
        <v>5.2000000000000005E-2</v>
      </c>
      <c r="D2066" s="14">
        <f>IF(ReturnsType="Relative", (C2066/C2065-1)*IRNow1*ApproxDuration(C2066,5), (C2066-C2065)*ApproxDuration(C2066,5))</f>
        <v>-9.0745848257540106E-4</v>
      </c>
      <c r="E2066" s="22">
        <f ca="1">IF(DataWindow&lt;(B2066-250),-CalcIM(OFFSET(D2065,0,0,-DataWindow,1),ConfLevel, metric, OFFSET($F$11,0,0,StressPeriod,1)),"")</f>
        <v>9.2140879451034149E-3</v>
      </c>
      <c r="F2066" s="22">
        <f>IF(ReturnsType2="Relative", (C2066/C2065-1)*IRNow1*ApproxDuration(C2066,5), (C2066-C2065)*ApproxDuration(C2066,5))</f>
        <v>-9.0745848257540106E-4</v>
      </c>
      <c r="G2066" s="15">
        <f ca="1">IF(DataWindow2&lt;(B2066-250),-CalcIM(OFFSET(F2065,0,0,-DataWindow2,1),ConfLevel2, metric2, OFFSET($D$11,0,0,StressPeriod2,1)),"")</f>
        <v>1.0507656963895462E-2</v>
      </c>
    </row>
    <row r="2067" spans="2:7" x14ac:dyDescent="0.3">
      <c r="B2067" s="7">
        <f t="shared" si="33"/>
        <v>2055</v>
      </c>
      <c r="C2067" s="22">
        <v>5.1399999999999994E-2</v>
      </c>
      <c r="D2067" s="14">
        <f>IF(ReturnsType="Relative", (C2067/C2066-1)*IRNow1*ApproxDuration(C2067,5), (C2067-C2066)*ApproxDuration(C2067,5))</f>
        <v>-1.3736287552378712E-3</v>
      </c>
      <c r="E2067" s="22">
        <f ca="1">IF(DataWindow&lt;(B2067-250),-CalcIM(OFFSET(D2066,0,0,-DataWindow,1),ConfLevel, metric, OFFSET($F$11,0,0,StressPeriod,1)),"")</f>
        <v>9.2140879451034149E-3</v>
      </c>
      <c r="F2067" s="22">
        <f>IF(ReturnsType2="Relative", (C2067/C2066-1)*IRNow1*ApproxDuration(C2067,5), (C2067-C2066)*ApproxDuration(C2067,5))</f>
        <v>-1.3736287552378712E-3</v>
      </c>
      <c r="G2067" s="15">
        <f ca="1">IF(DataWindow2&lt;(B2067-250),-CalcIM(OFFSET(F2066,0,0,-DataWindow2,1),ConfLevel2, metric2, OFFSET($D$11,0,0,StressPeriod2,1)),"")</f>
        <v>1.0507656963895462E-2</v>
      </c>
    </row>
    <row r="2068" spans="2:7" x14ac:dyDescent="0.3">
      <c r="B2068" s="7">
        <f t="shared" si="33"/>
        <v>2056</v>
      </c>
      <c r="C2068" s="22">
        <v>5.1500000000000004E-2</v>
      </c>
      <c r="D2068" s="14">
        <f>IF(ReturnsType="Relative", (C2068/C2067-1)*IRNow1*ApproxDuration(C2068,5), (C2068-C2067)*ApproxDuration(C2068,5))</f>
        <v>2.3155513919144086E-4</v>
      </c>
      <c r="E2068" s="22">
        <f ca="1">IF(DataWindow&lt;(B2068-250),-CalcIM(OFFSET(D2067,0,0,-DataWindow,1),ConfLevel, metric, OFFSET($F$11,0,0,StressPeriod,1)),"")</f>
        <v>9.2140879451034149E-3</v>
      </c>
      <c r="F2068" s="22">
        <f>IF(ReturnsType2="Relative", (C2068/C2067-1)*IRNow1*ApproxDuration(C2068,5), (C2068-C2067)*ApproxDuration(C2068,5))</f>
        <v>2.3155513919144086E-4</v>
      </c>
      <c r="G2068" s="15">
        <f ca="1">IF(DataWindow2&lt;(B2068-250),-CalcIM(OFFSET(F2067,0,0,-DataWindow2,1),ConfLevel2, metric2, OFFSET($D$11,0,0,StressPeriod2,1)),"")</f>
        <v>1.0507656963895462E-2</v>
      </c>
    </row>
    <row r="2069" spans="2:7" x14ac:dyDescent="0.3">
      <c r="B2069" s="7">
        <f t="shared" si="33"/>
        <v>2057</v>
      </c>
      <c r="C2069" s="22">
        <v>5.2300000000000006E-2</v>
      </c>
      <c r="D2069" s="14">
        <f>IF(ReturnsType="Relative", (C2069/C2068-1)*IRNow1*ApproxDuration(C2069,5), (C2069-C2068)*ApproxDuration(C2069,5))</f>
        <v>1.8453095809590845E-3</v>
      </c>
      <c r="E2069" s="22">
        <f ca="1">IF(DataWindow&lt;(B2069-250),-CalcIM(OFFSET(D2068,0,0,-DataWindow,1),ConfLevel, metric, OFFSET($F$11,0,0,StressPeriod,1)),"")</f>
        <v>9.2140879451034149E-3</v>
      </c>
      <c r="F2069" s="22">
        <f>IF(ReturnsType2="Relative", (C2069/C2068-1)*IRNow1*ApproxDuration(C2069,5), (C2069-C2068)*ApproxDuration(C2069,5))</f>
        <v>1.8453095809590845E-3</v>
      </c>
      <c r="G2069" s="15">
        <f ca="1">IF(DataWindow2&lt;(B2069-250),-CalcIM(OFFSET(F2068,0,0,-DataWindow2,1),ConfLevel2, metric2, OFFSET($D$11,0,0,StressPeriod2,1)),"")</f>
        <v>1.0507656963895462E-2</v>
      </c>
    </row>
    <row r="2070" spans="2:7" x14ac:dyDescent="0.3">
      <c r="B2070" s="7">
        <f t="shared" si="33"/>
        <v>2058</v>
      </c>
      <c r="C2070" s="22">
        <v>5.1799999999999999E-2</v>
      </c>
      <c r="D2070" s="14">
        <f>IF(ReturnsType="Relative", (C2070/C2069-1)*IRNow1*ApproxDuration(C2070,5), (C2070-C2069)*ApproxDuration(C2070,5))</f>
        <v>-1.1370358080092016E-3</v>
      </c>
      <c r="E2070" s="22">
        <f ca="1">IF(DataWindow&lt;(B2070-250),-CalcIM(OFFSET(D2069,0,0,-DataWindow,1),ConfLevel, metric, OFFSET($F$11,0,0,StressPeriod,1)),"")</f>
        <v>9.2140879451034149E-3</v>
      </c>
      <c r="F2070" s="22">
        <f>IF(ReturnsType2="Relative", (C2070/C2069-1)*IRNow1*ApproxDuration(C2070,5), (C2070-C2069)*ApproxDuration(C2070,5))</f>
        <v>-1.1370358080092016E-3</v>
      </c>
      <c r="G2070" s="15">
        <f ca="1">IF(DataWindow2&lt;(B2070-250),-CalcIM(OFFSET(F2069,0,0,-DataWindow2,1),ConfLevel2, metric2, OFFSET($D$11,0,0,StressPeriod2,1)),"")</f>
        <v>1.0507656963895462E-2</v>
      </c>
    </row>
    <row r="2071" spans="2:7" x14ac:dyDescent="0.3">
      <c r="B2071" s="7">
        <f t="shared" si="33"/>
        <v>2059</v>
      </c>
      <c r="C2071" s="22">
        <v>5.1299999999999998E-2</v>
      </c>
      <c r="D2071" s="14">
        <f>IF(ReturnsType="Relative", (C2071/C2070-1)*IRNow1*ApproxDuration(C2071,5), (C2071-C2070)*ApproxDuration(C2071,5))</f>
        <v>-1.1493853151825196E-3</v>
      </c>
      <c r="E2071" s="22">
        <f ca="1">IF(DataWindow&lt;(B2071-250),-CalcIM(OFFSET(D2070,0,0,-DataWindow,1),ConfLevel, metric, OFFSET($F$11,0,0,StressPeriod,1)),"")</f>
        <v>9.2140879451034149E-3</v>
      </c>
      <c r="F2071" s="22">
        <f>IF(ReturnsType2="Relative", (C2071/C2070-1)*IRNow1*ApproxDuration(C2071,5), (C2071-C2070)*ApproxDuration(C2071,5))</f>
        <v>-1.1493853151825196E-3</v>
      </c>
      <c r="G2071" s="15">
        <f ca="1">IF(DataWindow2&lt;(B2071-250),-CalcIM(OFFSET(F2070,0,0,-DataWindow2,1),ConfLevel2, metric2, OFFSET($D$11,0,0,StressPeriod2,1)),"")</f>
        <v>1.0507656963895462E-2</v>
      </c>
    </row>
    <row r="2072" spans="2:7" x14ac:dyDescent="0.3">
      <c r="B2072" s="7">
        <f t="shared" si="33"/>
        <v>2060</v>
      </c>
      <c r="C2072" s="22">
        <v>5.1299999999999998E-2</v>
      </c>
      <c r="D2072" s="14">
        <f>IF(ReturnsType="Relative", (C2072/C2071-1)*IRNow1*ApproxDuration(C2072,5), (C2072-C2071)*ApproxDuration(C2072,5))</f>
        <v>0</v>
      </c>
      <c r="E2072" s="22">
        <f ca="1">IF(DataWindow&lt;(B2072-250),-CalcIM(OFFSET(D2071,0,0,-DataWindow,1),ConfLevel, metric, OFFSET($F$11,0,0,StressPeriod,1)),"")</f>
        <v>9.2140879451034149E-3</v>
      </c>
      <c r="F2072" s="22">
        <f>IF(ReturnsType2="Relative", (C2072/C2071-1)*IRNow1*ApproxDuration(C2072,5), (C2072-C2071)*ApproxDuration(C2072,5))</f>
        <v>0</v>
      </c>
      <c r="G2072" s="15">
        <f ca="1">IF(DataWindow2&lt;(B2072-250),-CalcIM(OFFSET(F2071,0,0,-DataWindow2,1),ConfLevel2, metric2, OFFSET($D$11,0,0,StressPeriod2,1)),"")</f>
        <v>1.0507656963895462E-2</v>
      </c>
    </row>
    <row r="2073" spans="2:7" x14ac:dyDescent="0.3">
      <c r="B2073" s="7">
        <f t="shared" si="33"/>
        <v>2061</v>
      </c>
      <c r="C2073" s="22">
        <v>5.0999999999999997E-2</v>
      </c>
      <c r="D2073" s="14">
        <f>IF(ReturnsType="Relative", (C2073/C2072-1)*IRNow1*ApproxDuration(C2073,5), (C2073-C2072)*ApproxDuration(C2073,5))</f>
        <v>-6.9685294748892009E-4</v>
      </c>
      <c r="E2073" s="22">
        <f ca="1">IF(DataWindow&lt;(B2073-250),-CalcIM(OFFSET(D2072,0,0,-DataWindow,1),ConfLevel, metric, OFFSET($F$11,0,0,StressPeriod,1)),"")</f>
        <v>9.2140879451034149E-3</v>
      </c>
      <c r="F2073" s="22">
        <f>IF(ReturnsType2="Relative", (C2073/C2072-1)*IRNow1*ApproxDuration(C2073,5), (C2073-C2072)*ApproxDuration(C2073,5))</f>
        <v>-6.9685294748892009E-4</v>
      </c>
      <c r="G2073" s="15">
        <f ca="1">IF(DataWindow2&lt;(B2073-250),-CalcIM(OFFSET(F2072,0,0,-DataWindow2,1),ConfLevel2, metric2, OFFSET($D$11,0,0,StressPeriod2,1)),"")</f>
        <v>1.0507656963895462E-2</v>
      </c>
    </row>
    <row r="2074" spans="2:7" x14ac:dyDescent="0.3">
      <c r="B2074" s="7">
        <f t="shared" si="33"/>
        <v>2062</v>
      </c>
      <c r="C2074" s="22">
        <v>5.0999999999999997E-2</v>
      </c>
      <c r="D2074" s="14">
        <f>IF(ReturnsType="Relative", (C2074/C2073-1)*IRNow1*ApproxDuration(C2074,5), (C2074-C2073)*ApproxDuration(C2074,5))</f>
        <v>0</v>
      </c>
      <c r="E2074" s="22">
        <f ca="1">IF(DataWindow&lt;(B2074-250),-CalcIM(OFFSET(D2073,0,0,-DataWindow,1),ConfLevel, metric, OFFSET($F$11,0,0,StressPeriod,1)),"")</f>
        <v>9.2140879451034149E-3</v>
      </c>
      <c r="F2074" s="22">
        <f>IF(ReturnsType2="Relative", (C2074/C2073-1)*IRNow1*ApproxDuration(C2074,5), (C2074-C2073)*ApproxDuration(C2074,5))</f>
        <v>0</v>
      </c>
      <c r="G2074" s="15">
        <f ca="1">IF(DataWindow2&lt;(B2074-250),-CalcIM(OFFSET(F2073,0,0,-DataWindow2,1),ConfLevel2, metric2, OFFSET($D$11,0,0,StressPeriod2,1)),"")</f>
        <v>1.0507656963895462E-2</v>
      </c>
    </row>
    <row r="2075" spans="2:7" x14ac:dyDescent="0.3">
      <c r="B2075" s="7">
        <f t="shared" si="33"/>
        <v>2063</v>
      </c>
      <c r="C2075" s="22">
        <v>5.0700000000000002E-2</v>
      </c>
      <c r="D2075" s="14">
        <f>IF(ReturnsType="Relative", (C2075/C2074-1)*IRNow1*ApproxDuration(C2075,5), (C2075-C2074)*ApproxDuration(C2075,5))</f>
        <v>-7.0145572421640248E-4</v>
      </c>
      <c r="E2075" s="22">
        <f ca="1">IF(DataWindow&lt;(B2075-250),-CalcIM(OFFSET(D2074,0,0,-DataWindow,1),ConfLevel, metric, OFFSET($F$11,0,0,StressPeriod,1)),"")</f>
        <v>9.2140879451034149E-3</v>
      </c>
      <c r="F2075" s="22">
        <f>IF(ReturnsType2="Relative", (C2075/C2074-1)*IRNow1*ApproxDuration(C2075,5), (C2075-C2074)*ApproxDuration(C2075,5))</f>
        <v>-7.0145572421640248E-4</v>
      </c>
      <c r="G2075" s="15">
        <f ca="1">IF(DataWindow2&lt;(B2075-250),-CalcIM(OFFSET(F2074,0,0,-DataWindow2,1),ConfLevel2, metric2, OFFSET($D$11,0,0,StressPeriod2,1)),"")</f>
        <v>1.0507656963895462E-2</v>
      </c>
    </row>
    <row r="2076" spans="2:7" x14ac:dyDescent="0.3">
      <c r="B2076" s="7">
        <f t="shared" si="33"/>
        <v>2064</v>
      </c>
      <c r="C2076" s="22">
        <v>5.0599999999999999E-2</v>
      </c>
      <c r="D2076" s="14">
        <f>IF(ReturnsType="Relative", (C2076/C2075-1)*IRNow1*ApproxDuration(C2076,5), (C2076-C2075)*ApproxDuration(C2076,5))</f>
        <v>-2.3525844465074373E-4</v>
      </c>
      <c r="E2076" s="22">
        <f ca="1">IF(DataWindow&lt;(B2076-250),-CalcIM(OFFSET(D2075,0,0,-DataWindow,1),ConfLevel, metric, OFFSET($F$11,0,0,StressPeriod,1)),"")</f>
        <v>9.2140879451034149E-3</v>
      </c>
      <c r="F2076" s="22">
        <f>IF(ReturnsType2="Relative", (C2076/C2075-1)*IRNow1*ApproxDuration(C2076,5), (C2076-C2075)*ApproxDuration(C2076,5))</f>
        <v>-2.3525844465074373E-4</v>
      </c>
      <c r="G2076" s="15">
        <f ca="1">IF(DataWindow2&lt;(B2076-250),-CalcIM(OFFSET(F2075,0,0,-DataWindow2,1),ConfLevel2, metric2, OFFSET($D$11,0,0,StressPeriod2,1)),"")</f>
        <v>1.0507656963895462E-2</v>
      </c>
    </row>
    <row r="2077" spans="2:7" x14ac:dyDescent="0.3">
      <c r="B2077" s="7">
        <f t="shared" si="33"/>
        <v>2065</v>
      </c>
      <c r="C2077" s="22">
        <v>5.0700000000000002E-2</v>
      </c>
      <c r="D2077" s="14">
        <f>IF(ReturnsType="Relative", (C2077/C2076-1)*IRNow1*ApproxDuration(C2077,5), (C2077-C2076)*ApproxDuration(C2077,5))</f>
        <v>2.3566694291855811E-4</v>
      </c>
      <c r="E2077" s="22">
        <f ca="1">IF(DataWindow&lt;(B2077-250),-CalcIM(OFFSET(D2076,0,0,-DataWindow,1),ConfLevel, metric, OFFSET($F$11,0,0,StressPeriod,1)),"")</f>
        <v>9.2140879451034149E-3</v>
      </c>
      <c r="F2077" s="22">
        <f>IF(ReturnsType2="Relative", (C2077/C2076-1)*IRNow1*ApproxDuration(C2077,5), (C2077-C2076)*ApproxDuration(C2077,5))</f>
        <v>2.3566694291855811E-4</v>
      </c>
      <c r="G2077" s="15">
        <f ca="1">IF(DataWindow2&lt;(B2077-250),-CalcIM(OFFSET(F2076,0,0,-DataWindow2,1),ConfLevel2, metric2, OFFSET($D$11,0,0,StressPeriod2,1)),"")</f>
        <v>1.0507656963895462E-2</v>
      </c>
    </row>
    <row r="2078" spans="2:7" x14ac:dyDescent="0.3">
      <c r="B2078" s="7">
        <f t="shared" si="33"/>
        <v>2066</v>
      </c>
      <c r="C2078" s="22">
        <v>5.1299999999999998E-2</v>
      </c>
      <c r="D2078" s="14">
        <f>IF(ReturnsType="Relative", (C2078/C2077-1)*IRNow1*ApproxDuration(C2078,5), (C2078-C2077)*ApproxDuration(C2078,5))</f>
        <v>1.4091872029929899E-3</v>
      </c>
      <c r="E2078" s="22">
        <f ca="1">IF(DataWindow&lt;(B2078-250),-CalcIM(OFFSET(D2077,0,0,-DataWindow,1),ConfLevel, metric, OFFSET($F$11,0,0,StressPeriod,1)),"")</f>
        <v>9.2140879451034149E-3</v>
      </c>
      <c r="F2078" s="22">
        <f>IF(ReturnsType2="Relative", (C2078/C2077-1)*IRNow1*ApproxDuration(C2078,5), (C2078-C2077)*ApproxDuration(C2078,5))</f>
        <v>1.4091872029929899E-3</v>
      </c>
      <c r="G2078" s="15">
        <f ca="1">IF(DataWindow2&lt;(B2078-250),-CalcIM(OFFSET(F2077,0,0,-DataWindow2,1),ConfLevel2, metric2, OFFSET($D$11,0,0,StressPeriod2,1)),"")</f>
        <v>1.0507656963895462E-2</v>
      </c>
    </row>
    <row r="2079" spans="2:7" x14ac:dyDescent="0.3">
      <c r="B2079" s="7">
        <f t="shared" si="33"/>
        <v>2067</v>
      </c>
      <c r="C2079" s="22">
        <v>5.0599999999999999E-2</v>
      </c>
      <c r="D2079" s="14">
        <f>IF(ReturnsType="Relative", (C2079/C2078-1)*IRNow1*ApproxDuration(C2079,5), (C2079-C2078)*ApproxDuration(C2079,5))</f>
        <v>-1.6275481872621478E-3</v>
      </c>
      <c r="E2079" s="22">
        <f ca="1">IF(DataWindow&lt;(B2079-250),-CalcIM(OFFSET(D2078,0,0,-DataWindow,1),ConfLevel, metric, OFFSET($F$11,0,0,StressPeriod,1)),"")</f>
        <v>9.2140879451034149E-3</v>
      </c>
      <c r="F2079" s="22">
        <f>IF(ReturnsType2="Relative", (C2079/C2078-1)*IRNow1*ApproxDuration(C2079,5), (C2079-C2078)*ApproxDuration(C2079,5))</f>
        <v>-1.6275481872621478E-3</v>
      </c>
      <c r="G2079" s="15">
        <f ca="1">IF(DataWindow2&lt;(B2079-250),-CalcIM(OFFSET(F2078,0,0,-DataWindow2,1),ConfLevel2, metric2, OFFSET($D$11,0,0,StressPeriod2,1)),"")</f>
        <v>1.0507656963895462E-2</v>
      </c>
    </row>
    <row r="2080" spans="2:7" x14ac:dyDescent="0.3">
      <c r="B2080" s="7">
        <f t="shared" si="33"/>
        <v>2068</v>
      </c>
      <c r="C2080" s="22">
        <v>5.0300000000000004E-2</v>
      </c>
      <c r="D2080" s="14">
        <f>IF(ReturnsType="Relative", (C2080/C2079-1)*IRNow1*ApproxDuration(C2080,5), (C2080-C2079)*ApproxDuration(C2080,5))</f>
        <v>-7.0767843270842876E-4</v>
      </c>
      <c r="E2080" s="22">
        <f ca="1">IF(DataWindow&lt;(B2080-250),-CalcIM(OFFSET(D2079,0,0,-DataWindow,1),ConfLevel, metric, OFFSET($F$11,0,0,StressPeriod,1)),"")</f>
        <v>9.2140879451034149E-3</v>
      </c>
      <c r="F2080" s="22">
        <f>IF(ReturnsType2="Relative", (C2080/C2079-1)*IRNow1*ApproxDuration(C2080,5), (C2080-C2079)*ApproxDuration(C2080,5))</f>
        <v>-7.0767843270842876E-4</v>
      </c>
      <c r="G2080" s="15">
        <f ca="1">IF(DataWindow2&lt;(B2080-250),-CalcIM(OFFSET(F2079,0,0,-DataWindow2,1),ConfLevel2, metric2, OFFSET($D$11,0,0,StressPeriod2,1)),"")</f>
        <v>1.0507656963895462E-2</v>
      </c>
    </row>
    <row r="2081" spans="2:7" x14ac:dyDescent="0.3">
      <c r="B2081" s="7">
        <f t="shared" si="33"/>
        <v>2069</v>
      </c>
      <c r="C2081" s="22">
        <v>5.0499999999999996E-2</v>
      </c>
      <c r="D2081" s="14">
        <f>IF(ReturnsType="Relative", (C2081/C2080-1)*IRNow1*ApproxDuration(C2081,5), (C2081-C2080)*ApproxDuration(C2081,5))</f>
        <v>4.7437216332407771E-4</v>
      </c>
      <c r="E2081" s="22">
        <f ca="1">IF(DataWindow&lt;(B2081-250),-CalcIM(OFFSET(D2080,0,0,-DataWindow,1),ConfLevel, metric, OFFSET($F$11,0,0,StressPeriod,1)),"")</f>
        <v>9.2140879451034149E-3</v>
      </c>
      <c r="F2081" s="22">
        <f>IF(ReturnsType2="Relative", (C2081/C2080-1)*IRNow1*ApproxDuration(C2081,5), (C2081-C2080)*ApproxDuration(C2081,5))</f>
        <v>4.7437216332407771E-4</v>
      </c>
      <c r="G2081" s="15">
        <f ca="1">IF(DataWindow2&lt;(B2081-250),-CalcIM(OFFSET(F2080,0,0,-DataWindow2,1),ConfLevel2, metric2, OFFSET($D$11,0,0,StressPeriod2,1)),"")</f>
        <v>1.0507656963895462E-2</v>
      </c>
    </row>
    <row r="2082" spans="2:7" x14ac:dyDescent="0.3">
      <c r="B2082" s="7">
        <f t="shared" si="33"/>
        <v>2070</v>
      </c>
      <c r="C2082" s="22">
        <v>5.04E-2</v>
      </c>
      <c r="D2082" s="14">
        <f>IF(ReturnsType="Relative", (C2082/C2081-1)*IRNow1*ApproxDuration(C2082,5), (C2082-C2081)*ApproxDuration(C2082,5))</f>
        <v>-2.3630331888017144E-4</v>
      </c>
      <c r="E2082" s="22">
        <f ca="1">IF(DataWindow&lt;(B2082-250),-CalcIM(OFFSET(D2081,0,0,-DataWindow,1),ConfLevel, metric, OFFSET($F$11,0,0,StressPeriod,1)),"")</f>
        <v>9.2140879451034149E-3</v>
      </c>
      <c r="F2082" s="22">
        <f>IF(ReturnsType2="Relative", (C2082/C2081-1)*IRNow1*ApproxDuration(C2082,5), (C2082-C2081)*ApproxDuration(C2082,5))</f>
        <v>-2.3630331888017144E-4</v>
      </c>
      <c r="G2082" s="15">
        <f ca="1">IF(DataWindow2&lt;(B2082-250),-CalcIM(OFFSET(F2081,0,0,-DataWindow2,1),ConfLevel2, metric2, OFFSET($D$11,0,0,StressPeriod2,1)),"")</f>
        <v>1.0507656963895462E-2</v>
      </c>
    </row>
    <row r="2083" spans="2:7" x14ac:dyDescent="0.3">
      <c r="B2083" s="7">
        <f t="shared" si="33"/>
        <v>2071</v>
      </c>
      <c r="C2083" s="22">
        <v>5.0700000000000002E-2</v>
      </c>
      <c r="D2083" s="14">
        <f>IF(ReturnsType="Relative", (C2083/C2082-1)*IRNow1*ApproxDuration(C2083,5), (C2083-C2082)*ApproxDuration(C2083,5))</f>
        <v>7.0980638759994444E-4</v>
      </c>
      <c r="E2083" s="22">
        <f ca="1">IF(DataWindow&lt;(B2083-250),-CalcIM(OFFSET(D2082,0,0,-DataWindow,1),ConfLevel, metric, OFFSET($F$11,0,0,StressPeriod,1)),"")</f>
        <v>9.2140879451034149E-3</v>
      </c>
      <c r="F2083" s="22">
        <f>IF(ReturnsType2="Relative", (C2083/C2082-1)*IRNow1*ApproxDuration(C2083,5), (C2083-C2082)*ApproxDuration(C2083,5))</f>
        <v>7.0980638759994444E-4</v>
      </c>
      <c r="G2083" s="15">
        <f ca="1">IF(DataWindow2&lt;(B2083-250),-CalcIM(OFFSET(F2082,0,0,-DataWindow2,1),ConfLevel2, metric2, OFFSET($D$11,0,0,StressPeriod2,1)),"")</f>
        <v>1.0507656963895462E-2</v>
      </c>
    </row>
    <row r="2084" spans="2:7" x14ac:dyDescent="0.3">
      <c r="B2084" s="7">
        <f t="shared" si="33"/>
        <v>2072</v>
      </c>
      <c r="C2084" s="22">
        <v>5.04E-2</v>
      </c>
      <c r="D2084" s="14">
        <f>IF(ReturnsType="Relative", (C2084/C2083-1)*IRNow1*ApproxDuration(C2084,5), (C2084-C2083)*ApproxDuration(C2084,5))</f>
        <v>-7.0611346765972645E-4</v>
      </c>
      <c r="E2084" s="22">
        <f ca="1">IF(DataWindow&lt;(B2084-250),-CalcIM(OFFSET(D2083,0,0,-DataWindow,1),ConfLevel, metric, OFFSET($F$11,0,0,StressPeriod,1)),"")</f>
        <v>9.2140879451034149E-3</v>
      </c>
      <c r="F2084" s="22">
        <f>IF(ReturnsType2="Relative", (C2084/C2083-1)*IRNow1*ApproxDuration(C2084,5), (C2084-C2083)*ApproxDuration(C2084,5))</f>
        <v>-7.0611346765972645E-4</v>
      </c>
      <c r="G2084" s="15">
        <f ca="1">IF(DataWindow2&lt;(B2084-250),-CalcIM(OFFSET(F2083,0,0,-DataWindow2,1),ConfLevel2, metric2, OFFSET($D$11,0,0,StressPeriod2,1)),"")</f>
        <v>1.0507656963895462E-2</v>
      </c>
    </row>
    <row r="2085" spans="2:7" x14ac:dyDescent="0.3">
      <c r="B2085" s="7">
        <f t="shared" si="33"/>
        <v>2073</v>
      </c>
      <c r="C2085" s="22">
        <v>5.04E-2</v>
      </c>
      <c r="D2085" s="14">
        <f>IF(ReturnsType="Relative", (C2085/C2084-1)*IRNow1*ApproxDuration(C2085,5), (C2085-C2084)*ApproxDuration(C2085,5))</f>
        <v>0</v>
      </c>
      <c r="E2085" s="22">
        <f ca="1">IF(DataWindow&lt;(B2085-250),-CalcIM(OFFSET(D2084,0,0,-DataWindow,1),ConfLevel, metric, OFFSET($F$11,0,0,StressPeriod,1)),"")</f>
        <v>9.2140879451034149E-3</v>
      </c>
      <c r="F2085" s="22">
        <f>IF(ReturnsType2="Relative", (C2085/C2084-1)*IRNow1*ApproxDuration(C2085,5), (C2085-C2084)*ApproxDuration(C2085,5))</f>
        <v>0</v>
      </c>
      <c r="G2085" s="15">
        <f ca="1">IF(DataWindow2&lt;(B2085-250),-CalcIM(OFFSET(F2084,0,0,-DataWindow2,1),ConfLevel2, metric2, OFFSET($D$11,0,0,StressPeriod2,1)),"")</f>
        <v>1.0507656963895462E-2</v>
      </c>
    </row>
    <row r="2086" spans="2:7" x14ac:dyDescent="0.3">
      <c r="B2086" s="7">
        <f t="shared" si="33"/>
        <v>2074</v>
      </c>
      <c r="C2086" s="22">
        <v>4.99E-2</v>
      </c>
      <c r="D2086" s="14">
        <f>IF(ReturnsType="Relative", (C2086/C2085-1)*IRNow1*ApproxDuration(C2086,5), (C2086-C2085)*ApproxDuration(C2086,5))</f>
        <v>-1.1852797693819809E-3</v>
      </c>
      <c r="E2086" s="22">
        <f ca="1">IF(DataWindow&lt;(B2086-250),-CalcIM(OFFSET(D2085,0,0,-DataWindow,1),ConfLevel, metric, OFFSET($F$11,0,0,StressPeriod,1)),"")</f>
        <v>9.2140879451034149E-3</v>
      </c>
      <c r="F2086" s="22">
        <f>IF(ReturnsType2="Relative", (C2086/C2085-1)*IRNow1*ApproxDuration(C2086,5), (C2086-C2085)*ApproxDuration(C2086,5))</f>
        <v>-1.1852797693819809E-3</v>
      </c>
      <c r="G2086" s="15">
        <f ca="1">IF(DataWindow2&lt;(B2086-250),-CalcIM(OFFSET(F2085,0,0,-DataWindow2,1),ConfLevel2, metric2, OFFSET($D$11,0,0,StressPeriod2,1)),"")</f>
        <v>1.0507656963895462E-2</v>
      </c>
    </row>
    <row r="2087" spans="2:7" x14ac:dyDescent="0.3">
      <c r="B2087" s="7">
        <f t="shared" si="33"/>
        <v>2075</v>
      </c>
      <c r="C2087" s="22">
        <v>4.99E-2</v>
      </c>
      <c r="D2087" s="14">
        <f>IF(ReturnsType="Relative", (C2087/C2086-1)*IRNow1*ApproxDuration(C2087,5), (C2087-C2086)*ApproxDuration(C2087,5))</f>
        <v>0</v>
      </c>
      <c r="E2087" s="22">
        <f ca="1">IF(DataWindow&lt;(B2087-250),-CalcIM(OFFSET(D2086,0,0,-DataWindow,1),ConfLevel, metric, OFFSET($F$11,0,0,StressPeriod,1)),"")</f>
        <v>9.2140879451034149E-3</v>
      </c>
      <c r="F2087" s="22">
        <f>IF(ReturnsType2="Relative", (C2087/C2086-1)*IRNow1*ApproxDuration(C2087,5), (C2087-C2086)*ApproxDuration(C2087,5))</f>
        <v>0</v>
      </c>
      <c r="G2087" s="15">
        <f ca="1">IF(DataWindow2&lt;(B2087-250),-CalcIM(OFFSET(F2086,0,0,-DataWindow2,1),ConfLevel2, metric2, OFFSET($D$11,0,0,StressPeriod2,1)),"")</f>
        <v>1.0507656963895462E-2</v>
      </c>
    </row>
    <row r="2088" spans="2:7" x14ac:dyDescent="0.3">
      <c r="B2088" s="7">
        <f t="shared" si="33"/>
        <v>2076</v>
      </c>
      <c r="C2088" s="22">
        <v>4.9800000000000004E-2</v>
      </c>
      <c r="D2088" s="14">
        <f>IF(ReturnsType="Relative", (C2088/C2087-1)*IRNow1*ApproxDuration(C2088,5), (C2088-C2087)*ApproxDuration(C2088,5))</f>
        <v>-2.3948864470357443E-4</v>
      </c>
      <c r="E2088" s="22">
        <f ca="1">IF(DataWindow&lt;(B2088-250),-CalcIM(OFFSET(D2087,0,0,-DataWindow,1),ConfLevel, metric, OFFSET($F$11,0,0,StressPeriod,1)),"")</f>
        <v>9.2140879451034149E-3</v>
      </c>
      <c r="F2088" s="22">
        <f>IF(ReturnsType2="Relative", (C2088/C2087-1)*IRNow1*ApproxDuration(C2088,5), (C2088-C2087)*ApproxDuration(C2088,5))</f>
        <v>-2.3948864470357443E-4</v>
      </c>
      <c r="G2088" s="15">
        <f ca="1">IF(DataWindow2&lt;(B2088-250),-CalcIM(OFFSET(F2087,0,0,-DataWindow2,1),ConfLevel2, metric2, OFFSET($D$11,0,0,StressPeriod2,1)),"")</f>
        <v>1.0507656963895462E-2</v>
      </c>
    </row>
    <row r="2089" spans="2:7" x14ac:dyDescent="0.3">
      <c r="B2089" s="7">
        <f t="shared" si="33"/>
        <v>2077</v>
      </c>
      <c r="C2089" s="22">
        <v>4.9599999999999998E-2</v>
      </c>
      <c r="D2089" s="14">
        <f>IF(ReturnsType="Relative", (C2089/C2088-1)*IRNow1*ApproxDuration(C2089,5), (C2089-C2088)*ApproxDuration(C2089,5))</f>
        <v>-4.8016918735371437E-4</v>
      </c>
      <c r="E2089" s="22">
        <f ca="1">IF(DataWindow&lt;(B2089-250),-CalcIM(OFFSET(D2088,0,0,-DataWindow,1),ConfLevel, metric, OFFSET($F$11,0,0,StressPeriod,1)),"")</f>
        <v>9.2140879451034149E-3</v>
      </c>
      <c r="F2089" s="22">
        <f>IF(ReturnsType2="Relative", (C2089/C2088-1)*IRNow1*ApproxDuration(C2089,5), (C2089-C2088)*ApproxDuration(C2089,5))</f>
        <v>-4.8016918735371437E-4</v>
      </c>
      <c r="G2089" s="15">
        <f ca="1">IF(DataWindow2&lt;(B2089-250),-CalcIM(OFFSET(F2088,0,0,-DataWindow2,1),ConfLevel2, metric2, OFFSET($D$11,0,0,StressPeriod2,1)),"")</f>
        <v>1.0507656963895462E-2</v>
      </c>
    </row>
    <row r="2090" spans="2:7" x14ac:dyDescent="0.3">
      <c r="B2090" s="7">
        <f t="shared" si="33"/>
        <v>2078</v>
      </c>
      <c r="C2090" s="22">
        <v>4.9500000000000002E-2</v>
      </c>
      <c r="D2090" s="14">
        <f>IF(ReturnsType="Relative", (C2090/C2089-1)*IRNow1*ApproxDuration(C2090,5), (C2090-C2089)*ApproxDuration(C2090,5))</f>
        <v>-2.4111046098504555E-4</v>
      </c>
      <c r="E2090" s="22">
        <f ca="1">IF(DataWindow&lt;(B2090-250),-CalcIM(OFFSET(D2089,0,0,-DataWindow,1),ConfLevel, metric, OFFSET($F$11,0,0,StressPeriod,1)),"")</f>
        <v>9.2140879451034149E-3</v>
      </c>
      <c r="F2090" s="22">
        <f>IF(ReturnsType2="Relative", (C2090/C2089-1)*IRNow1*ApproxDuration(C2090,5), (C2090-C2089)*ApproxDuration(C2090,5))</f>
        <v>-2.4111046098504555E-4</v>
      </c>
      <c r="G2090" s="15">
        <f ca="1">IF(DataWindow2&lt;(B2090-250),-CalcIM(OFFSET(F2089,0,0,-DataWindow2,1),ConfLevel2, metric2, OFFSET($D$11,0,0,StressPeriod2,1)),"")</f>
        <v>1.0507656963895462E-2</v>
      </c>
    </row>
    <row r="2091" spans="2:7" x14ac:dyDescent="0.3">
      <c r="B2091" s="7">
        <f t="shared" si="33"/>
        <v>2079</v>
      </c>
      <c r="C2091" s="22">
        <v>4.9000000000000002E-2</v>
      </c>
      <c r="D2091" s="14">
        <f>IF(ReturnsType="Relative", (C2091/C2090-1)*IRNow1*ApproxDuration(C2091,5), (C2091-C2090)*ApproxDuration(C2091,5))</f>
        <v>-1.2094367073736411E-3</v>
      </c>
      <c r="E2091" s="22">
        <f ca="1">IF(DataWindow&lt;(B2091-250),-CalcIM(OFFSET(D2090,0,0,-DataWindow,1),ConfLevel, metric, OFFSET($F$11,0,0,StressPeriod,1)),"")</f>
        <v>9.2140879451034149E-3</v>
      </c>
      <c r="F2091" s="22">
        <f>IF(ReturnsType2="Relative", (C2091/C2090-1)*IRNow1*ApproxDuration(C2091,5), (C2091-C2090)*ApproxDuration(C2091,5))</f>
        <v>-1.2094367073736411E-3</v>
      </c>
      <c r="G2091" s="15">
        <f ca="1">IF(DataWindow2&lt;(B2091-250),-CalcIM(OFFSET(F2090,0,0,-DataWindow2,1),ConfLevel2, metric2, OFFSET($D$11,0,0,StressPeriod2,1)),"")</f>
        <v>1.0507656963895462E-2</v>
      </c>
    </row>
    <row r="2092" spans="2:7" x14ac:dyDescent="0.3">
      <c r="B2092" s="7">
        <f t="shared" si="33"/>
        <v>2080</v>
      </c>
      <c r="C2092" s="22">
        <v>4.9200000000000001E-2</v>
      </c>
      <c r="D2092" s="14">
        <f>IF(ReturnsType="Relative", (C2092/C2091-1)*IRNow1*ApproxDuration(C2092,5), (C2092-C2091)*ApproxDuration(C2092,5))</f>
        <v>4.8847684810122657E-4</v>
      </c>
      <c r="E2092" s="22">
        <f ca="1">IF(DataWindow&lt;(B2092-250),-CalcIM(OFFSET(D2091,0,0,-DataWindow,1),ConfLevel, metric, OFFSET($F$11,0,0,StressPeriod,1)),"")</f>
        <v>9.2140879451034149E-3</v>
      </c>
      <c r="F2092" s="22">
        <f>IF(ReturnsType2="Relative", (C2092/C2091-1)*IRNow1*ApproxDuration(C2092,5), (C2092-C2091)*ApproxDuration(C2092,5))</f>
        <v>4.8847684810122657E-4</v>
      </c>
      <c r="G2092" s="15">
        <f ca="1">IF(DataWindow2&lt;(B2092-250),-CalcIM(OFFSET(F2091,0,0,-DataWindow2,1),ConfLevel2, metric2, OFFSET($D$11,0,0,StressPeriod2,1)),"")</f>
        <v>1.0507656963895462E-2</v>
      </c>
    </row>
    <row r="2093" spans="2:7" x14ac:dyDescent="0.3">
      <c r="B2093" s="7">
        <f t="shared" si="33"/>
        <v>2081</v>
      </c>
      <c r="C2093" s="22">
        <v>4.9200000000000001E-2</v>
      </c>
      <c r="D2093" s="14">
        <f>IF(ReturnsType="Relative", (C2093/C2092-1)*IRNow1*ApproxDuration(C2093,5), (C2093-C2092)*ApproxDuration(C2093,5))</f>
        <v>0</v>
      </c>
      <c r="E2093" s="22">
        <f ca="1">IF(DataWindow&lt;(B2093-250),-CalcIM(OFFSET(D2092,0,0,-DataWindow,1),ConfLevel, metric, OFFSET($F$11,0,0,StressPeriod,1)),"")</f>
        <v>9.2140879451034149E-3</v>
      </c>
      <c r="F2093" s="22">
        <f>IF(ReturnsType2="Relative", (C2093/C2092-1)*IRNow1*ApproxDuration(C2093,5), (C2093-C2092)*ApproxDuration(C2093,5))</f>
        <v>0</v>
      </c>
      <c r="G2093" s="15">
        <f ca="1">IF(DataWindow2&lt;(B2093-250),-CalcIM(OFFSET(F2092,0,0,-DataWindow2,1),ConfLevel2, metric2, OFFSET($D$11,0,0,StressPeriod2,1)),"")</f>
        <v>1.0507656963895462E-2</v>
      </c>
    </row>
    <row r="2094" spans="2:7" x14ac:dyDescent="0.3">
      <c r="B2094" s="7">
        <f t="shared" si="33"/>
        <v>2082</v>
      </c>
      <c r="C2094" s="22">
        <v>4.9400000000000006E-2</v>
      </c>
      <c r="D2094" s="14">
        <f>IF(ReturnsType="Relative", (C2094/C2093-1)*IRNow1*ApproxDuration(C2094,5), (C2094-C2093)*ApproxDuration(C2094,5))</f>
        <v>4.8625796341899126E-4</v>
      </c>
      <c r="E2094" s="22">
        <f ca="1">IF(DataWindow&lt;(B2094-250),-CalcIM(OFFSET(D2093,0,0,-DataWindow,1),ConfLevel, metric, OFFSET($F$11,0,0,StressPeriod,1)),"")</f>
        <v>9.2140879451034149E-3</v>
      </c>
      <c r="F2094" s="22">
        <f>IF(ReturnsType2="Relative", (C2094/C2093-1)*IRNow1*ApproxDuration(C2094,5), (C2094-C2093)*ApproxDuration(C2094,5))</f>
        <v>4.8625796341899126E-4</v>
      </c>
      <c r="G2094" s="15">
        <f ca="1">IF(DataWindow2&lt;(B2094-250),-CalcIM(OFFSET(F2093,0,0,-DataWindow2,1),ConfLevel2, metric2, OFFSET($D$11,0,0,StressPeriod2,1)),"")</f>
        <v>1.0507656963895462E-2</v>
      </c>
    </row>
    <row r="2095" spans="2:7" x14ac:dyDescent="0.3">
      <c r="B2095" s="7">
        <f t="shared" si="33"/>
        <v>2083</v>
      </c>
      <c r="C2095" s="22">
        <v>4.9299999999999997E-2</v>
      </c>
      <c r="D2095" s="14">
        <f>IF(ReturnsType="Relative", (C2095/C2094-1)*IRNow1*ApproxDuration(C2095,5), (C2095-C2094)*ApproxDuration(C2095,5))</f>
        <v>-2.4220270994331229E-4</v>
      </c>
      <c r="E2095" s="22">
        <f ca="1">IF(DataWindow&lt;(B2095-250),-CalcIM(OFFSET(D2094,0,0,-DataWindow,1),ConfLevel, metric, OFFSET($F$11,0,0,StressPeriod,1)),"")</f>
        <v>9.2140879451034149E-3</v>
      </c>
      <c r="F2095" s="22">
        <f>IF(ReturnsType2="Relative", (C2095/C2094-1)*IRNow1*ApproxDuration(C2095,5), (C2095-C2094)*ApproxDuration(C2095,5))</f>
        <v>-2.4220270994331229E-4</v>
      </c>
      <c r="G2095" s="15">
        <f ca="1">IF(DataWindow2&lt;(B2095-250),-CalcIM(OFFSET(F2094,0,0,-DataWindow2,1),ConfLevel2, metric2, OFFSET($D$11,0,0,StressPeriod2,1)),"")</f>
        <v>1.0507656963895462E-2</v>
      </c>
    </row>
    <row r="2096" spans="2:7" x14ac:dyDescent="0.3">
      <c r="B2096" s="7">
        <f t="shared" si="33"/>
        <v>2084</v>
      </c>
      <c r="C2096" s="22">
        <v>4.9699999999999994E-2</v>
      </c>
      <c r="D2096" s="14">
        <f>IF(ReturnsType="Relative", (C2096/C2095-1)*IRNow1*ApproxDuration(C2096,5), (C2096-C2095)*ApproxDuration(C2096,5))</f>
        <v>9.6984564709987433E-4</v>
      </c>
      <c r="E2096" s="22">
        <f ca="1">IF(DataWindow&lt;(B2096-250),-CalcIM(OFFSET(D2095,0,0,-DataWindow,1),ConfLevel, metric, OFFSET($F$11,0,0,StressPeriod,1)),"")</f>
        <v>9.2140879451034149E-3</v>
      </c>
      <c r="F2096" s="22">
        <f>IF(ReturnsType2="Relative", (C2096/C2095-1)*IRNow1*ApproxDuration(C2096,5), (C2096-C2095)*ApproxDuration(C2096,5))</f>
        <v>9.6984564709987433E-4</v>
      </c>
      <c r="G2096" s="15">
        <f ca="1">IF(DataWindow2&lt;(B2096-250),-CalcIM(OFFSET(F2095,0,0,-DataWindow2,1),ConfLevel2, metric2, OFFSET($D$11,0,0,StressPeriod2,1)),"")</f>
        <v>1.0507656963895462E-2</v>
      </c>
    </row>
    <row r="2097" spans="2:7" x14ac:dyDescent="0.3">
      <c r="B2097" s="7">
        <f t="shared" si="33"/>
        <v>2085</v>
      </c>
      <c r="C2097" s="22">
        <v>0.05</v>
      </c>
      <c r="D2097" s="14">
        <f>IF(ReturnsType="Relative", (C2097/C2096-1)*IRNow1*ApproxDuration(C2097,5), (C2097-C2096)*ApproxDuration(C2097,5))</f>
        <v>7.2101153204091157E-4</v>
      </c>
      <c r="E2097" s="22">
        <f ca="1">IF(DataWindow&lt;(B2097-250),-CalcIM(OFFSET(D2096,0,0,-DataWindow,1),ConfLevel, metric, OFFSET($F$11,0,0,StressPeriod,1)),"")</f>
        <v>9.2140879451034149E-3</v>
      </c>
      <c r="F2097" s="22">
        <f>IF(ReturnsType2="Relative", (C2097/C2096-1)*IRNow1*ApproxDuration(C2097,5), (C2097-C2096)*ApproxDuration(C2097,5))</f>
        <v>7.2101153204091157E-4</v>
      </c>
      <c r="G2097" s="15">
        <f ca="1">IF(DataWindow2&lt;(B2097-250),-CalcIM(OFFSET(F2096,0,0,-DataWindow2,1),ConfLevel2, metric2, OFFSET($D$11,0,0,StressPeriod2,1)),"")</f>
        <v>1.0507656963895462E-2</v>
      </c>
    </row>
    <row r="2098" spans="2:7" x14ac:dyDescent="0.3">
      <c r="B2098" s="7">
        <f t="shared" si="33"/>
        <v>2086</v>
      </c>
      <c r="C2098" s="22">
        <v>4.9299999999999997E-2</v>
      </c>
      <c r="D2098" s="14">
        <f>IF(ReturnsType="Relative", (C2098/C2097-1)*IRNow1*ApproxDuration(C2098,5), (C2098-C2097)*ApproxDuration(C2098,5))</f>
        <v>-1.6750739419678091E-3</v>
      </c>
      <c r="E2098" s="22">
        <f ca="1">IF(DataWindow&lt;(B2098-250),-CalcIM(OFFSET(D2097,0,0,-DataWindow,1),ConfLevel, metric, OFFSET($F$11,0,0,StressPeriod,1)),"")</f>
        <v>9.2140879451034149E-3</v>
      </c>
      <c r="F2098" s="22">
        <f>IF(ReturnsType2="Relative", (C2098/C2097-1)*IRNow1*ApproxDuration(C2098,5), (C2098-C2097)*ApproxDuration(C2098,5))</f>
        <v>-1.6750739419678091E-3</v>
      </c>
      <c r="G2098" s="15">
        <f ca="1">IF(DataWindow2&lt;(B2098-250),-CalcIM(OFFSET(F2097,0,0,-DataWindow2,1),ConfLevel2, metric2, OFFSET($D$11,0,0,StressPeriod2,1)),"")</f>
        <v>1.0507656963895462E-2</v>
      </c>
    </row>
    <row r="2099" spans="2:7" x14ac:dyDescent="0.3">
      <c r="B2099" s="7">
        <f t="shared" si="33"/>
        <v>2087</v>
      </c>
      <c r="C2099" s="22">
        <v>4.87E-2</v>
      </c>
      <c r="D2099" s="14">
        <f>IF(ReturnsType="Relative", (C2099/C2098-1)*IRNow1*ApproxDuration(C2099,5), (C2099-C2098)*ApproxDuration(C2099,5))</f>
        <v>-1.4582606129664049E-3</v>
      </c>
      <c r="E2099" s="22">
        <f ca="1">IF(DataWindow&lt;(B2099-250),-CalcIM(OFFSET(D2098,0,0,-DataWindow,1),ConfLevel, metric, OFFSET($F$11,0,0,StressPeriod,1)),"")</f>
        <v>9.2140879451034149E-3</v>
      </c>
      <c r="F2099" s="22">
        <f>IF(ReturnsType2="Relative", (C2099/C2098-1)*IRNow1*ApproxDuration(C2099,5), (C2099-C2098)*ApproxDuration(C2099,5))</f>
        <v>-1.4582606129664049E-3</v>
      </c>
      <c r="G2099" s="15">
        <f ca="1">IF(DataWindow2&lt;(B2099-250),-CalcIM(OFFSET(F2098,0,0,-DataWindow2,1),ConfLevel2, metric2, OFFSET($D$11,0,0,StressPeriod2,1)),"")</f>
        <v>1.0507656963895462E-2</v>
      </c>
    </row>
    <row r="2100" spans="2:7" x14ac:dyDescent="0.3">
      <c r="B2100" s="7">
        <f t="shared" si="33"/>
        <v>2088</v>
      </c>
      <c r="C2100" s="22">
        <v>4.87E-2</v>
      </c>
      <c r="D2100" s="14">
        <f>IF(ReturnsType="Relative", (C2100/C2099-1)*IRNow1*ApproxDuration(C2100,5), (C2100-C2099)*ApproxDuration(C2100,5))</f>
        <v>0</v>
      </c>
      <c r="E2100" s="22">
        <f ca="1">IF(DataWindow&lt;(B2100-250),-CalcIM(OFFSET(D2099,0,0,-DataWindow,1),ConfLevel, metric, OFFSET($F$11,0,0,StressPeriod,1)),"")</f>
        <v>9.2140879451034149E-3</v>
      </c>
      <c r="F2100" s="22">
        <f>IF(ReturnsType2="Relative", (C2100/C2099-1)*IRNow1*ApproxDuration(C2100,5), (C2100-C2099)*ApproxDuration(C2100,5))</f>
        <v>0</v>
      </c>
      <c r="G2100" s="15">
        <f ca="1">IF(DataWindow2&lt;(B2100-250),-CalcIM(OFFSET(F2099,0,0,-DataWindow2,1),ConfLevel2, metric2, OFFSET($D$11,0,0,StressPeriod2,1)),"")</f>
        <v>1.0507656963895462E-2</v>
      </c>
    </row>
    <row r="2101" spans="2:7" x14ac:dyDescent="0.3">
      <c r="B2101" s="7">
        <f t="shared" si="33"/>
        <v>2089</v>
      </c>
      <c r="C2101" s="22">
        <v>4.8399999999999999E-2</v>
      </c>
      <c r="D2101" s="14">
        <f>IF(ReturnsType="Relative", (C2101/C2100-1)*IRNow1*ApproxDuration(C2101,5), (C2101-C2100)*ApproxDuration(C2101,5))</f>
        <v>-7.3864483251743314E-4</v>
      </c>
      <c r="E2101" s="22">
        <f ca="1">IF(DataWindow&lt;(B2101-250),-CalcIM(OFFSET(D2100,0,0,-DataWindow,1),ConfLevel, metric, OFFSET($F$11,0,0,StressPeriod,1)),"")</f>
        <v>9.2140879451034149E-3</v>
      </c>
      <c r="F2101" s="22">
        <f>IF(ReturnsType2="Relative", (C2101/C2100-1)*IRNow1*ApproxDuration(C2101,5), (C2101-C2100)*ApproxDuration(C2101,5))</f>
        <v>-7.3864483251743314E-4</v>
      </c>
      <c r="G2101" s="15">
        <f ca="1">IF(DataWindow2&lt;(B2101-250),-CalcIM(OFFSET(F2100,0,0,-DataWindow2,1),ConfLevel2, metric2, OFFSET($D$11,0,0,StressPeriod2,1)),"")</f>
        <v>1.0507656963895462E-2</v>
      </c>
    </row>
    <row r="2102" spans="2:7" x14ac:dyDescent="0.3">
      <c r="B2102" s="7">
        <f t="shared" si="33"/>
        <v>2090</v>
      </c>
      <c r="C2102" s="22">
        <v>4.82E-2</v>
      </c>
      <c r="D2102" s="14">
        <f>IF(ReturnsType="Relative", (C2102/C2101-1)*IRNow1*ApproxDuration(C2102,5), (C2102-C2101)*ApproxDuration(C2102,5))</f>
        <v>-4.9571997595372684E-4</v>
      </c>
      <c r="E2102" s="22">
        <f ca="1">IF(DataWindow&lt;(B2102-250),-CalcIM(OFFSET(D2101,0,0,-DataWindow,1),ConfLevel, metric, OFFSET($F$11,0,0,StressPeriod,1)),"")</f>
        <v>9.2140879451034149E-3</v>
      </c>
      <c r="F2102" s="22">
        <f>IF(ReturnsType2="Relative", (C2102/C2101-1)*IRNow1*ApproxDuration(C2102,5), (C2102-C2101)*ApproxDuration(C2102,5))</f>
        <v>-4.9571997595372684E-4</v>
      </c>
      <c r="G2102" s="15">
        <f ca="1">IF(DataWindow2&lt;(B2102-250),-CalcIM(OFFSET(F2101,0,0,-DataWindow2,1),ConfLevel2, metric2, OFFSET($D$11,0,0,StressPeriod2,1)),"")</f>
        <v>1.0507656963895462E-2</v>
      </c>
    </row>
    <row r="2103" spans="2:7" x14ac:dyDescent="0.3">
      <c r="B2103" s="7">
        <f t="shared" si="33"/>
        <v>2091</v>
      </c>
      <c r="C2103" s="22">
        <v>4.8099999999999997E-2</v>
      </c>
      <c r="D2103" s="14">
        <f>IF(ReturnsType="Relative", (C2103/C2102-1)*IRNow1*ApproxDuration(C2103,5), (C2103-C2102)*ApproxDuration(C2103,5))</f>
        <v>-2.4894818768390274E-4</v>
      </c>
      <c r="E2103" s="22">
        <f ca="1">IF(DataWindow&lt;(B2103-250),-CalcIM(OFFSET(D2102,0,0,-DataWindow,1),ConfLevel, metric, OFFSET($F$11,0,0,StressPeriod,1)),"")</f>
        <v>9.2140879451034149E-3</v>
      </c>
      <c r="F2103" s="22">
        <f>IF(ReturnsType2="Relative", (C2103/C2102-1)*IRNow1*ApproxDuration(C2103,5), (C2103-C2102)*ApproxDuration(C2103,5))</f>
        <v>-2.4894818768390274E-4</v>
      </c>
      <c r="G2103" s="15">
        <f ca="1">IF(DataWindow2&lt;(B2103-250),-CalcIM(OFFSET(F2102,0,0,-DataWindow2,1),ConfLevel2, metric2, OFFSET($D$11,0,0,StressPeriod2,1)),"")</f>
        <v>1.0507656963895462E-2</v>
      </c>
    </row>
    <row r="2104" spans="2:7" x14ac:dyDescent="0.3">
      <c r="B2104" s="7">
        <f t="shared" si="33"/>
        <v>2092</v>
      </c>
      <c r="C2104" s="22">
        <v>4.82E-2</v>
      </c>
      <c r="D2104" s="14">
        <f>IF(ReturnsType="Relative", (C2104/C2103-1)*IRNow1*ApproxDuration(C2104,5), (C2104-C2103)*ApproxDuration(C2104,5))</f>
        <v>2.4940589226780024E-4</v>
      </c>
      <c r="E2104" s="22">
        <f ca="1">IF(DataWindow&lt;(B2104-250),-CalcIM(OFFSET(D2103,0,0,-DataWindow,1),ConfLevel, metric, OFFSET($F$11,0,0,StressPeriod,1)),"")</f>
        <v>9.2140879451034149E-3</v>
      </c>
      <c r="F2104" s="22">
        <f>IF(ReturnsType2="Relative", (C2104/C2103-1)*IRNow1*ApproxDuration(C2104,5), (C2104-C2103)*ApproxDuration(C2104,5))</f>
        <v>2.4940589226780024E-4</v>
      </c>
      <c r="G2104" s="15">
        <f ca="1">IF(DataWindow2&lt;(B2104-250),-CalcIM(OFFSET(F2103,0,0,-DataWindow2,1),ConfLevel2, metric2, OFFSET($D$11,0,0,StressPeriod2,1)),"")</f>
        <v>1.0507656963895462E-2</v>
      </c>
    </row>
    <row r="2105" spans="2:7" x14ac:dyDescent="0.3">
      <c r="B2105" s="7">
        <f t="shared" si="33"/>
        <v>2093</v>
      </c>
      <c r="C2105" s="22">
        <v>4.8000000000000001E-2</v>
      </c>
      <c r="D2105" s="14">
        <f>IF(ReturnsType="Relative", (C2105/C2104-1)*IRNow1*ApproxDuration(C2105,5), (C2105-C2104)*ApproxDuration(C2105,5))</f>
        <v>-4.9801588444009655E-4</v>
      </c>
      <c r="E2105" s="22">
        <f ca="1">IF(DataWindow&lt;(B2105-250),-CalcIM(OFFSET(D2104,0,0,-DataWindow,1),ConfLevel, metric, OFFSET($F$11,0,0,StressPeriod,1)),"")</f>
        <v>9.2140879451034149E-3</v>
      </c>
      <c r="F2105" s="22">
        <f>IF(ReturnsType2="Relative", (C2105/C2104-1)*IRNow1*ApproxDuration(C2105,5), (C2105-C2104)*ApproxDuration(C2105,5))</f>
        <v>-4.9801588444009655E-4</v>
      </c>
      <c r="G2105" s="15">
        <f ca="1">IF(DataWindow2&lt;(B2105-250),-CalcIM(OFFSET(F2104,0,0,-DataWindow2,1),ConfLevel2, metric2, OFFSET($D$11,0,0,StressPeriod2,1)),"")</f>
        <v>1.0507656963895462E-2</v>
      </c>
    </row>
    <row r="2106" spans="2:7" x14ac:dyDescent="0.3">
      <c r="B2106" s="7">
        <f t="shared" si="33"/>
        <v>2094</v>
      </c>
      <c r="C2106" s="22">
        <v>4.7899999999999998E-2</v>
      </c>
      <c r="D2106" s="14">
        <f>IF(ReturnsType="Relative", (C2106/C2105-1)*IRNow1*ApproxDuration(C2106,5), (C2106-C2105)*ApproxDuration(C2106,5))</f>
        <v>-2.5010549842412058E-4</v>
      </c>
      <c r="E2106" s="22">
        <f ca="1">IF(DataWindow&lt;(B2106-250),-CalcIM(OFFSET(D2105,0,0,-DataWindow,1),ConfLevel, metric, OFFSET($F$11,0,0,StressPeriod,1)),"")</f>
        <v>9.2140879451034149E-3</v>
      </c>
      <c r="F2106" s="22">
        <f>IF(ReturnsType2="Relative", (C2106/C2105-1)*IRNow1*ApproxDuration(C2106,5), (C2106-C2105)*ApproxDuration(C2106,5))</f>
        <v>-2.5010549842412058E-4</v>
      </c>
      <c r="G2106" s="15">
        <f ca="1">IF(DataWindow2&lt;(B2106-250),-CalcIM(OFFSET(F2105,0,0,-DataWindow2,1),ConfLevel2, metric2, OFFSET($D$11,0,0,StressPeriod2,1)),"")</f>
        <v>1.0507656963895462E-2</v>
      </c>
    </row>
    <row r="2107" spans="2:7" x14ac:dyDescent="0.3">
      <c r="B2107" s="7">
        <f t="shared" si="33"/>
        <v>2095</v>
      </c>
      <c r="C2107" s="22">
        <v>4.8000000000000001E-2</v>
      </c>
      <c r="D2107" s="14">
        <f>IF(ReturnsType="Relative", (C2107/C2106-1)*IRNow1*ApproxDuration(C2107,5), (C2107-C2106)*ApproxDuration(C2107,5))</f>
        <v>2.5056749091871132E-4</v>
      </c>
      <c r="E2107" s="22">
        <f ca="1">IF(DataWindow&lt;(B2107-250),-CalcIM(OFFSET(D2106,0,0,-DataWindow,1),ConfLevel, metric, OFFSET($F$11,0,0,StressPeriod,1)),"")</f>
        <v>9.2140879451034149E-3</v>
      </c>
      <c r="F2107" s="22">
        <f>IF(ReturnsType2="Relative", (C2107/C2106-1)*IRNow1*ApproxDuration(C2107,5), (C2107-C2106)*ApproxDuration(C2107,5))</f>
        <v>2.5056749091871132E-4</v>
      </c>
      <c r="G2107" s="15">
        <f ca="1">IF(DataWindow2&lt;(B2107-250),-CalcIM(OFFSET(F2106,0,0,-DataWindow2,1),ConfLevel2, metric2, OFFSET($D$11,0,0,StressPeriod2,1)),"")</f>
        <v>1.0507656963895462E-2</v>
      </c>
    </row>
    <row r="2108" spans="2:7" x14ac:dyDescent="0.3">
      <c r="B2108" s="7">
        <f t="shared" si="33"/>
        <v>2096</v>
      </c>
      <c r="C2108" s="22">
        <v>4.7800000000000002E-2</v>
      </c>
      <c r="D2108" s="14">
        <f>IF(ReturnsType="Relative", (C2108/C2107-1)*IRNow1*ApproxDuration(C2108,5), (C2108-C2107)*ApproxDuration(C2108,5))</f>
        <v>-5.0033108228185214E-4</v>
      </c>
      <c r="E2108" s="22">
        <f ca="1">IF(DataWindow&lt;(B2108-250),-CalcIM(OFFSET(D2107,0,0,-DataWindow,1),ConfLevel, metric, OFFSET($F$11,0,0,StressPeriod,1)),"")</f>
        <v>9.2140879451034149E-3</v>
      </c>
      <c r="F2108" s="22">
        <f>IF(ReturnsType2="Relative", (C2108/C2107-1)*IRNow1*ApproxDuration(C2108,5), (C2108-C2107)*ApproxDuration(C2108,5))</f>
        <v>-5.0033108228185214E-4</v>
      </c>
      <c r="G2108" s="15">
        <f ca="1">IF(DataWindow2&lt;(B2108-250),-CalcIM(OFFSET(F2107,0,0,-DataWindow2,1),ConfLevel2, metric2, OFFSET($D$11,0,0,StressPeriod2,1)),"")</f>
        <v>1.0507656963895462E-2</v>
      </c>
    </row>
    <row r="2109" spans="2:7" x14ac:dyDescent="0.3">
      <c r="B2109" s="7">
        <f t="shared" si="33"/>
        <v>2097</v>
      </c>
      <c r="C2109" s="22">
        <v>4.7599999999999996E-2</v>
      </c>
      <c r="D2109" s="14">
        <f>IF(ReturnsType="Relative", (C2109/C2108-1)*IRNow1*ApproxDuration(C2109,5), (C2109-C2108)*ApproxDuration(C2109,5))</f>
        <v>-5.026658117214841E-4</v>
      </c>
      <c r="E2109" s="22">
        <f ca="1">IF(DataWindow&lt;(B2109-250),-CalcIM(OFFSET(D2108,0,0,-DataWindow,1),ConfLevel, metric, OFFSET($F$11,0,0,StressPeriod,1)),"")</f>
        <v>9.2140879451034149E-3</v>
      </c>
      <c r="F2109" s="22">
        <f>IF(ReturnsType2="Relative", (C2109/C2108-1)*IRNow1*ApproxDuration(C2109,5), (C2109-C2108)*ApproxDuration(C2109,5))</f>
        <v>-5.026658117214841E-4</v>
      </c>
      <c r="G2109" s="15">
        <f ca="1">IF(DataWindow2&lt;(B2109-250),-CalcIM(OFFSET(F2108,0,0,-DataWindow2,1),ConfLevel2, metric2, OFFSET($D$11,0,0,StressPeriod2,1)),"")</f>
        <v>1.0507656963895462E-2</v>
      </c>
    </row>
    <row r="2110" spans="2:7" x14ac:dyDescent="0.3">
      <c r="B2110" s="7">
        <f t="shared" si="33"/>
        <v>2098</v>
      </c>
      <c r="C2110" s="22">
        <v>4.7300000000000002E-2</v>
      </c>
      <c r="D2110" s="14">
        <f>IF(ReturnsType="Relative", (C2110/C2109-1)*IRNow1*ApproxDuration(C2110,5), (C2110-C2109)*ApproxDuration(C2110,5))</f>
        <v>-7.5771241732283505E-4</v>
      </c>
      <c r="E2110" s="22">
        <f ca="1">IF(DataWindow&lt;(B2110-250),-CalcIM(OFFSET(D2109,0,0,-DataWindow,1),ConfLevel, metric, OFFSET($F$11,0,0,StressPeriod,1)),"")</f>
        <v>9.2140879451034149E-3</v>
      </c>
      <c r="F2110" s="22">
        <f>IF(ReturnsType2="Relative", (C2110/C2109-1)*IRNow1*ApproxDuration(C2110,5), (C2110-C2109)*ApproxDuration(C2110,5))</f>
        <v>-7.5771241732283505E-4</v>
      </c>
      <c r="G2110" s="15">
        <f ca="1">IF(DataWindow2&lt;(B2110-250),-CalcIM(OFFSET(F2109,0,0,-DataWindow2,1),ConfLevel2, metric2, OFFSET($D$11,0,0,StressPeriod2,1)),"")</f>
        <v>1.0507656963895462E-2</v>
      </c>
    </row>
    <row r="2111" spans="2:7" x14ac:dyDescent="0.3">
      <c r="B2111" s="7">
        <f t="shared" si="33"/>
        <v>2099</v>
      </c>
      <c r="C2111" s="22">
        <v>4.7300000000000002E-2</v>
      </c>
      <c r="D2111" s="14">
        <f>IF(ReturnsType="Relative", (C2111/C2110-1)*IRNow1*ApproxDuration(C2111,5), (C2111-C2110)*ApproxDuration(C2111,5))</f>
        <v>0</v>
      </c>
      <c r="E2111" s="22">
        <f ca="1">IF(DataWindow&lt;(B2111-250),-CalcIM(OFFSET(D2110,0,0,-DataWindow,1),ConfLevel, metric, OFFSET($F$11,0,0,StressPeriod,1)),"")</f>
        <v>9.2140879451034149E-3</v>
      </c>
      <c r="F2111" s="22">
        <f>IF(ReturnsType2="Relative", (C2111/C2110-1)*IRNow1*ApproxDuration(C2111,5), (C2111-C2110)*ApproxDuration(C2111,5))</f>
        <v>0</v>
      </c>
      <c r="G2111" s="15">
        <f ca="1">IF(DataWindow2&lt;(B2111-250),-CalcIM(OFFSET(F2110,0,0,-DataWindow2,1),ConfLevel2, metric2, OFFSET($D$11,0,0,StressPeriod2,1)),"")</f>
        <v>1.0507656963895462E-2</v>
      </c>
    </row>
    <row r="2112" spans="2:7" x14ac:dyDescent="0.3">
      <c r="B2112" s="7">
        <f t="shared" si="33"/>
        <v>2100</v>
      </c>
      <c r="C2112" s="22">
        <v>4.7800000000000002E-2</v>
      </c>
      <c r="D2112" s="14">
        <f>IF(ReturnsType="Relative", (C2112/C2111-1)*IRNow1*ApproxDuration(C2112,5), (C2112-C2111)*ApproxDuration(C2112,5))</f>
        <v>1.2693388979666627E-3</v>
      </c>
      <c r="E2112" s="22">
        <f ca="1">IF(DataWindow&lt;(B2112-250),-CalcIM(OFFSET(D2111,0,0,-DataWindow,1),ConfLevel, metric, OFFSET($F$11,0,0,StressPeriod,1)),"")</f>
        <v>9.2140879451034149E-3</v>
      </c>
      <c r="F2112" s="22">
        <f>IF(ReturnsType2="Relative", (C2112/C2111-1)*IRNow1*ApproxDuration(C2112,5), (C2112-C2111)*ApproxDuration(C2112,5))</f>
        <v>1.2693388979666627E-3</v>
      </c>
      <c r="G2112" s="15">
        <f ca="1">IF(DataWindow2&lt;(B2112-250),-CalcIM(OFFSET(F2111,0,0,-DataWindow2,1),ConfLevel2, metric2, OFFSET($D$11,0,0,StressPeriod2,1)),"")</f>
        <v>1.0507656963895462E-2</v>
      </c>
    </row>
    <row r="2113" spans="2:7" x14ac:dyDescent="0.3">
      <c r="B2113" s="7">
        <f t="shared" si="33"/>
        <v>2101</v>
      </c>
      <c r="C2113" s="22">
        <v>4.8000000000000001E-2</v>
      </c>
      <c r="D2113" s="14">
        <f>IF(ReturnsType="Relative", (C2113/C2112-1)*IRNow1*ApproxDuration(C2113,5), (C2113-C2112)*ApproxDuration(C2113,5))</f>
        <v>5.0218338138101424E-4</v>
      </c>
      <c r="E2113" s="22">
        <f ca="1">IF(DataWindow&lt;(B2113-250),-CalcIM(OFFSET(D2112,0,0,-DataWindow,1),ConfLevel, metric, OFFSET($F$11,0,0,StressPeriod,1)),"")</f>
        <v>9.2140879451034149E-3</v>
      </c>
      <c r="F2113" s="22">
        <f>IF(ReturnsType2="Relative", (C2113/C2112-1)*IRNow1*ApproxDuration(C2113,5), (C2113-C2112)*ApproxDuration(C2113,5))</f>
        <v>5.0218338138101424E-4</v>
      </c>
      <c r="G2113" s="15">
        <f ca="1">IF(DataWindow2&lt;(B2113-250),-CalcIM(OFFSET(F2112,0,0,-DataWindow2,1),ConfLevel2, metric2, OFFSET($D$11,0,0,StressPeriod2,1)),"")</f>
        <v>1.0507656963895462E-2</v>
      </c>
    </row>
    <row r="2114" spans="2:7" x14ac:dyDescent="0.3">
      <c r="B2114" s="7">
        <f t="shared" si="33"/>
        <v>2102</v>
      </c>
      <c r="C2114" s="22">
        <v>4.8000000000000001E-2</v>
      </c>
      <c r="D2114" s="14">
        <f>IF(ReturnsType="Relative", (C2114/C2113-1)*IRNow1*ApproxDuration(C2114,5), (C2114-C2113)*ApproxDuration(C2114,5))</f>
        <v>0</v>
      </c>
      <c r="E2114" s="22">
        <f ca="1">IF(DataWindow&lt;(B2114-250),-CalcIM(OFFSET(D2113,0,0,-DataWindow,1),ConfLevel, metric, OFFSET($F$11,0,0,StressPeriod,1)),"")</f>
        <v>9.2140879451034149E-3</v>
      </c>
      <c r="F2114" s="22">
        <f>IF(ReturnsType2="Relative", (C2114/C2113-1)*IRNow1*ApproxDuration(C2114,5), (C2114-C2113)*ApproxDuration(C2114,5))</f>
        <v>0</v>
      </c>
      <c r="G2114" s="15">
        <f ca="1">IF(DataWindow2&lt;(B2114-250),-CalcIM(OFFSET(F2113,0,0,-DataWindow2,1),ConfLevel2, metric2, OFFSET($D$11,0,0,StressPeriod2,1)),"")</f>
        <v>1.0507656963895462E-2</v>
      </c>
    </row>
    <row r="2115" spans="2:7" x14ac:dyDescent="0.3">
      <c r="B2115" s="7">
        <f t="shared" si="33"/>
        <v>2103</v>
      </c>
      <c r="C2115" s="22">
        <v>4.7699999999999992E-2</v>
      </c>
      <c r="D2115" s="14">
        <f>IF(ReturnsType="Relative", (C2115/C2114-1)*IRNow1*ApproxDuration(C2115,5), (C2115-C2114)*ApproxDuration(C2115,5))</f>
        <v>-7.5067681041108148E-4</v>
      </c>
      <c r="E2115" s="22">
        <f ca="1">IF(DataWindow&lt;(B2115-250),-CalcIM(OFFSET(D2114,0,0,-DataWindow,1),ConfLevel, metric, OFFSET($F$11,0,0,StressPeriod,1)),"")</f>
        <v>9.2140879451034149E-3</v>
      </c>
      <c r="F2115" s="22">
        <f>IF(ReturnsType2="Relative", (C2115/C2114-1)*IRNow1*ApproxDuration(C2115,5), (C2115-C2114)*ApproxDuration(C2115,5))</f>
        <v>-7.5067681041108148E-4</v>
      </c>
      <c r="G2115" s="15">
        <f ca="1">IF(DataWindow2&lt;(B2115-250),-CalcIM(OFFSET(F2114,0,0,-DataWindow2,1),ConfLevel2, metric2, OFFSET($D$11,0,0,StressPeriod2,1)),"")</f>
        <v>1.0507656963895462E-2</v>
      </c>
    </row>
    <row r="2116" spans="2:7" x14ac:dyDescent="0.3">
      <c r="B2116" s="7">
        <f t="shared" si="33"/>
        <v>2104</v>
      </c>
      <c r="C2116" s="22">
        <v>4.8000000000000001E-2</v>
      </c>
      <c r="D2116" s="14">
        <f>IF(ReturnsType="Relative", (C2116/C2115-1)*IRNow1*ApproxDuration(C2116,5), (C2116-C2115)*ApproxDuration(C2116,5))</f>
        <v>7.5485426509476667E-4</v>
      </c>
      <c r="E2116" s="22">
        <f ca="1">IF(DataWindow&lt;(B2116-250),-CalcIM(OFFSET(D2115,0,0,-DataWindow,1),ConfLevel, metric, OFFSET($F$11,0,0,StressPeriod,1)),"")</f>
        <v>9.0292757723939281E-3</v>
      </c>
      <c r="F2116" s="22">
        <f>IF(ReturnsType2="Relative", (C2116/C2115-1)*IRNow1*ApproxDuration(C2116,5), (C2116-C2115)*ApproxDuration(C2116,5))</f>
        <v>7.5485426509476667E-4</v>
      </c>
      <c r="G2116" s="15">
        <f ca="1">IF(DataWindow2&lt;(B2116-250),-CalcIM(OFFSET(F2115,0,0,-DataWindow2,1),ConfLevel2, metric2, OFFSET($D$11,0,0,StressPeriod2,1)),"")</f>
        <v>1.0228184621676677E-2</v>
      </c>
    </row>
    <row r="2117" spans="2:7" x14ac:dyDescent="0.3">
      <c r="B2117" s="7">
        <f t="shared" si="33"/>
        <v>2105</v>
      </c>
      <c r="C2117" s="22">
        <v>4.7699999999999992E-2</v>
      </c>
      <c r="D2117" s="14">
        <f>IF(ReturnsType="Relative", (C2117/C2116-1)*IRNow1*ApproxDuration(C2117,5), (C2117-C2116)*ApproxDuration(C2117,5))</f>
        <v>-7.5067681041108148E-4</v>
      </c>
      <c r="E2117" s="22">
        <f ca="1">IF(DataWindow&lt;(B2117-250),-CalcIM(OFFSET(D2116,0,0,-DataWindow,1),ConfLevel, metric, OFFSET($F$11,0,0,StressPeriod,1)),"")</f>
        <v>9.0292757723939281E-3</v>
      </c>
      <c r="F2117" s="22">
        <f>IF(ReturnsType2="Relative", (C2117/C2116-1)*IRNow1*ApproxDuration(C2117,5), (C2117-C2116)*ApproxDuration(C2117,5))</f>
        <v>-7.5067681041108148E-4</v>
      </c>
      <c r="G2117" s="15">
        <f ca="1">IF(DataWindow2&lt;(B2117-250),-CalcIM(OFFSET(F2116,0,0,-DataWindow2,1),ConfLevel2, metric2, OFFSET($D$11,0,0,StressPeriod2,1)),"")</f>
        <v>1.0228184621676677E-2</v>
      </c>
    </row>
    <row r="2118" spans="2:7" x14ac:dyDescent="0.3">
      <c r="B2118" s="7">
        <f t="shared" si="33"/>
        <v>2106</v>
      </c>
      <c r="C2118" s="22">
        <v>4.7599999999999996E-2</v>
      </c>
      <c r="D2118" s="14">
        <f>IF(ReturnsType="Relative", (C2118/C2117-1)*IRNow1*ApproxDuration(C2118,5), (C2118-C2117)*ApproxDuration(C2118,5))</f>
        <v>-2.5185980922731347E-4</v>
      </c>
      <c r="E2118" s="22">
        <f ca="1">IF(DataWindow&lt;(B2118-250),-CalcIM(OFFSET(D2117,0,0,-DataWindow,1),ConfLevel, metric, OFFSET($F$11,0,0,StressPeriod,1)),"")</f>
        <v>9.0292757723939281E-3</v>
      </c>
      <c r="F2118" s="22">
        <f>IF(ReturnsType2="Relative", (C2118/C2117-1)*IRNow1*ApproxDuration(C2118,5), (C2118-C2117)*ApproxDuration(C2118,5))</f>
        <v>-2.5185980922731347E-4</v>
      </c>
      <c r="G2118" s="15">
        <f ca="1">IF(DataWindow2&lt;(B2118-250),-CalcIM(OFFSET(F2117,0,0,-DataWindow2,1),ConfLevel2, metric2, OFFSET($D$11,0,0,StressPeriod2,1)),"")</f>
        <v>1.0228184621676677E-2</v>
      </c>
    </row>
    <row r="2119" spans="2:7" x14ac:dyDescent="0.3">
      <c r="B2119" s="7">
        <f t="shared" si="33"/>
        <v>2107</v>
      </c>
      <c r="C2119" s="22">
        <v>4.7899999999999998E-2</v>
      </c>
      <c r="D2119" s="14">
        <f>IF(ReturnsType="Relative", (C2119/C2118-1)*IRNow1*ApproxDuration(C2119,5), (C2119-C2118)*ApproxDuration(C2119,5))</f>
        <v>7.5662167590486243E-4</v>
      </c>
      <c r="E2119" s="22">
        <f ca="1">IF(DataWindow&lt;(B2119-250),-CalcIM(OFFSET(D2118,0,0,-DataWindow,1),ConfLevel, metric, OFFSET($F$11,0,0,StressPeriod,1)),"")</f>
        <v>9.0292757723939281E-3</v>
      </c>
      <c r="F2119" s="22">
        <f>IF(ReturnsType2="Relative", (C2119/C2118-1)*IRNow1*ApproxDuration(C2119,5), (C2119-C2118)*ApproxDuration(C2119,5))</f>
        <v>7.5662167590486243E-4</v>
      </c>
      <c r="G2119" s="15">
        <f ca="1">IF(DataWindow2&lt;(B2119-250),-CalcIM(OFFSET(F2118,0,0,-DataWindow2,1),ConfLevel2, metric2, OFFSET($D$11,0,0,StressPeriod2,1)),"")</f>
        <v>1.0228184621676677E-2</v>
      </c>
    </row>
    <row r="2120" spans="2:7" x14ac:dyDescent="0.3">
      <c r="B2120" s="7">
        <f t="shared" si="33"/>
        <v>2108</v>
      </c>
      <c r="C2120" s="22">
        <v>4.8000000000000001E-2</v>
      </c>
      <c r="D2120" s="14">
        <f>IF(ReturnsType="Relative", (C2120/C2119-1)*IRNow1*ApproxDuration(C2120,5), (C2120-C2119)*ApproxDuration(C2120,5))</f>
        <v>2.5056749091871132E-4</v>
      </c>
      <c r="E2120" s="22">
        <f ca="1">IF(DataWindow&lt;(B2120-250),-CalcIM(OFFSET(D2119,0,0,-DataWindow,1),ConfLevel, metric, OFFSET($F$11,0,0,StressPeriod,1)),"")</f>
        <v>9.0292757723939281E-3</v>
      </c>
      <c r="F2120" s="22">
        <f>IF(ReturnsType2="Relative", (C2120/C2119-1)*IRNow1*ApproxDuration(C2120,5), (C2120-C2119)*ApproxDuration(C2120,5))</f>
        <v>2.5056749091871132E-4</v>
      </c>
      <c r="G2120" s="15">
        <f ca="1">IF(DataWindow2&lt;(B2120-250),-CalcIM(OFFSET(F2119,0,0,-DataWindow2,1),ConfLevel2, metric2, OFFSET($D$11,0,0,StressPeriod2,1)),"")</f>
        <v>1.0228184621676677E-2</v>
      </c>
    </row>
    <row r="2121" spans="2:7" x14ac:dyDescent="0.3">
      <c r="B2121" s="7">
        <f t="shared" si="33"/>
        <v>2109</v>
      </c>
      <c r="C2121" s="22">
        <v>4.8099999999999997E-2</v>
      </c>
      <c r="D2121" s="14">
        <f>IF(ReturnsType="Relative", (C2121/C2120-1)*IRNow1*ApproxDuration(C2121,5), (C2121-C2120)*ApproxDuration(C2121,5))</f>
        <v>2.4998547179922565E-4</v>
      </c>
      <c r="E2121" s="22">
        <f ca="1">IF(DataWindow&lt;(B2121-250),-CalcIM(OFFSET(D2120,0,0,-DataWindow,1),ConfLevel, metric, OFFSET($F$11,0,0,StressPeriod,1)),"")</f>
        <v>9.0292757723939281E-3</v>
      </c>
      <c r="F2121" s="22">
        <f>IF(ReturnsType2="Relative", (C2121/C2120-1)*IRNow1*ApproxDuration(C2121,5), (C2121-C2120)*ApproxDuration(C2121,5))</f>
        <v>2.4998547179922565E-4</v>
      </c>
      <c r="G2121" s="15">
        <f ca="1">IF(DataWindow2&lt;(B2121-250),-CalcIM(OFFSET(F2120,0,0,-DataWindow2,1),ConfLevel2, metric2, OFFSET($D$11,0,0,StressPeriod2,1)),"")</f>
        <v>1.0228184621676677E-2</v>
      </c>
    </row>
    <row r="2122" spans="2:7" x14ac:dyDescent="0.3">
      <c r="B2122" s="7">
        <f t="shared" si="33"/>
        <v>2110</v>
      </c>
      <c r="C2122" s="22">
        <v>4.7400000000000005E-2</v>
      </c>
      <c r="D2122" s="14">
        <f>IF(ReturnsType="Relative", (C2122/C2121-1)*IRNow1*ApproxDuration(C2122,5), (C2122-C2121)*ApproxDuration(C2122,5))</f>
        <v>-1.7491971966223376E-3</v>
      </c>
      <c r="E2122" s="22">
        <f ca="1">IF(DataWindow&lt;(B2122-250),-CalcIM(OFFSET(D2121,0,0,-DataWindow,1),ConfLevel, metric, OFFSET($F$11,0,0,StressPeriod,1)),"")</f>
        <v>9.0292757723939281E-3</v>
      </c>
      <c r="F2122" s="22">
        <f>IF(ReturnsType2="Relative", (C2122/C2121-1)*IRNow1*ApproxDuration(C2122,5), (C2122-C2121)*ApproxDuration(C2122,5))</f>
        <v>-1.7491971966223376E-3</v>
      </c>
      <c r="G2122" s="15">
        <f ca="1">IF(DataWindow2&lt;(B2122-250),-CalcIM(OFFSET(F2121,0,0,-DataWindow2,1),ConfLevel2, metric2, OFFSET($D$11,0,0,StressPeriod2,1)),"")</f>
        <v>1.0228184621676677E-2</v>
      </c>
    </row>
    <row r="2123" spans="2:7" x14ac:dyDescent="0.3">
      <c r="B2123" s="7">
        <f t="shared" si="33"/>
        <v>2111</v>
      </c>
      <c r="C2123" s="22">
        <v>4.7300000000000002E-2</v>
      </c>
      <c r="D2123" s="14">
        <f>IF(ReturnsType="Relative", (C2123/C2122-1)*IRNow1*ApproxDuration(C2123,5), (C2123-C2122)*ApproxDuration(C2123,5))</f>
        <v>-2.536365053767171E-4</v>
      </c>
      <c r="E2123" s="22">
        <f ca="1">IF(DataWindow&lt;(B2123-250),-CalcIM(OFFSET(D2122,0,0,-DataWindow,1),ConfLevel, metric, OFFSET($F$11,0,0,StressPeriod,1)),"")</f>
        <v>9.0292757723939281E-3</v>
      </c>
      <c r="F2123" s="22">
        <f>IF(ReturnsType2="Relative", (C2123/C2122-1)*IRNow1*ApproxDuration(C2123,5), (C2123-C2122)*ApproxDuration(C2123,5))</f>
        <v>-2.536365053767171E-4</v>
      </c>
      <c r="G2123" s="15">
        <f ca="1">IF(DataWindow2&lt;(B2123-250),-CalcIM(OFFSET(F2122,0,0,-DataWindow2,1),ConfLevel2, metric2, OFFSET($D$11,0,0,StressPeriod2,1)),"")</f>
        <v>1.0228184621676677E-2</v>
      </c>
    </row>
    <row r="2124" spans="2:7" x14ac:dyDescent="0.3">
      <c r="B2124" s="7">
        <f t="shared" si="33"/>
        <v>2112</v>
      </c>
      <c r="C2124" s="22">
        <v>4.6500000000000007E-2</v>
      </c>
      <c r="D2124" s="14">
        <f>IF(ReturnsType="Relative", (C2124/C2123-1)*IRNow1*ApproxDuration(C2124,5), (C2124-C2123)*ApproxDuration(C2124,5))</f>
        <v>-2.0372936025413423E-3</v>
      </c>
      <c r="E2124" s="22">
        <f ca="1">IF(DataWindow&lt;(B2124-250),-CalcIM(OFFSET(D2123,0,0,-DataWindow,1),ConfLevel, metric, OFFSET($F$11,0,0,StressPeriod,1)),"")</f>
        <v>9.0292757723939281E-3</v>
      </c>
      <c r="F2124" s="22">
        <f>IF(ReturnsType2="Relative", (C2124/C2123-1)*IRNow1*ApproxDuration(C2124,5), (C2124-C2123)*ApproxDuration(C2124,5))</f>
        <v>-2.0372936025413423E-3</v>
      </c>
      <c r="G2124" s="15">
        <f ca="1">IF(DataWindow2&lt;(B2124-250),-CalcIM(OFFSET(F2123,0,0,-DataWindow2,1),ConfLevel2, metric2, OFFSET($D$11,0,0,StressPeriod2,1)),"")</f>
        <v>1.0228184621676677E-2</v>
      </c>
    </row>
    <row r="2125" spans="2:7" x14ac:dyDescent="0.3">
      <c r="B2125" s="7">
        <f t="shared" si="33"/>
        <v>2113</v>
      </c>
      <c r="C2125" s="22">
        <v>4.5999999999999999E-2</v>
      </c>
      <c r="D2125" s="14">
        <f>IF(ReturnsType="Relative", (C2125/C2124-1)*IRNow1*ApproxDuration(C2125,5), (C2125-C2124)*ApproxDuration(C2125,5))</f>
        <v>-1.2967724947195165E-3</v>
      </c>
      <c r="E2125" s="22">
        <f ca="1">IF(DataWindow&lt;(B2125-250),-CalcIM(OFFSET(D2124,0,0,-DataWindow,1),ConfLevel, metric, OFFSET($F$11,0,0,StressPeriod,1)),"")</f>
        <v>9.0292757723939281E-3</v>
      </c>
      <c r="F2125" s="22">
        <f>IF(ReturnsType2="Relative", (C2125/C2124-1)*IRNow1*ApproxDuration(C2125,5), (C2125-C2124)*ApproxDuration(C2125,5))</f>
        <v>-1.2967724947195165E-3</v>
      </c>
      <c r="G2125" s="15">
        <f ca="1">IF(DataWindow2&lt;(B2125-250),-CalcIM(OFFSET(F2124,0,0,-DataWindow2,1),ConfLevel2, metric2, OFFSET($D$11,0,0,StressPeriod2,1)),"")</f>
        <v>1.0228184621676677E-2</v>
      </c>
    </row>
    <row r="2126" spans="2:7" x14ac:dyDescent="0.3">
      <c r="B2126" s="7">
        <f t="shared" ref="B2126:B2189" si="34">B2125+1</f>
        <v>2114</v>
      </c>
      <c r="C2126" s="22">
        <v>4.5499999999999999E-2</v>
      </c>
      <c r="D2126" s="14">
        <f>IF(ReturnsType="Relative", (C2126/C2125-1)*IRNow1*ApproxDuration(C2126,5), (C2126-C2125)*ApproxDuration(C2126,5))</f>
        <v>-1.3124449640630059E-3</v>
      </c>
      <c r="E2126" s="22">
        <f ca="1">IF(DataWindow&lt;(B2126-250),-CalcIM(OFFSET(D2125,0,0,-DataWindow,1),ConfLevel, metric, OFFSET($F$11,0,0,StressPeriod,1)),"")</f>
        <v>9.0292757723939281E-3</v>
      </c>
      <c r="F2126" s="22">
        <f>IF(ReturnsType2="Relative", (C2126/C2125-1)*IRNow1*ApproxDuration(C2126,5), (C2126-C2125)*ApproxDuration(C2126,5))</f>
        <v>-1.3124449640630059E-3</v>
      </c>
      <c r="G2126" s="15">
        <f ca="1">IF(DataWindow2&lt;(B2126-250),-CalcIM(OFFSET(F2125,0,0,-DataWindow2,1),ConfLevel2, metric2, OFFSET($D$11,0,0,StressPeriod2,1)),"")</f>
        <v>1.0228184621676677E-2</v>
      </c>
    </row>
    <row r="2127" spans="2:7" x14ac:dyDescent="0.3">
      <c r="B2127" s="7">
        <f t="shared" si="34"/>
        <v>2115</v>
      </c>
      <c r="C2127" s="22">
        <v>4.5899999999999996E-2</v>
      </c>
      <c r="D2127" s="14">
        <f>IF(ReturnsType="Relative", (C2127/C2126-1)*IRNow1*ApproxDuration(C2127,5), (C2127-C2126)*ApproxDuration(C2127,5))</f>
        <v>1.0604733360680464E-3</v>
      </c>
      <c r="E2127" s="22">
        <f ca="1">IF(DataWindow&lt;(B2127-250),-CalcIM(OFFSET(D2126,0,0,-DataWindow,1),ConfLevel, metric, OFFSET($F$11,0,0,StressPeriod,1)),"")</f>
        <v>9.0292757723939281E-3</v>
      </c>
      <c r="F2127" s="22">
        <f>IF(ReturnsType2="Relative", (C2127/C2126-1)*IRNow1*ApproxDuration(C2127,5), (C2127-C2126)*ApproxDuration(C2127,5))</f>
        <v>1.0604733360680464E-3</v>
      </c>
      <c r="G2127" s="15">
        <f ca="1">IF(DataWindow2&lt;(B2127-250),-CalcIM(OFFSET(F2126,0,0,-DataWindow2,1),ConfLevel2, metric2, OFFSET($D$11,0,0,StressPeriod2,1)),"")</f>
        <v>1.0228184621676677E-2</v>
      </c>
    </row>
    <row r="2128" spans="2:7" x14ac:dyDescent="0.3">
      <c r="B2128" s="7">
        <f t="shared" si="34"/>
        <v>2116</v>
      </c>
      <c r="C2128" s="22">
        <v>4.5899999999999996E-2</v>
      </c>
      <c r="D2128" s="14">
        <f>IF(ReturnsType="Relative", (C2128/C2127-1)*IRNow1*ApproxDuration(C2128,5), (C2128-C2127)*ApproxDuration(C2128,5))</f>
        <v>0</v>
      </c>
      <c r="E2128" s="22">
        <f ca="1">IF(DataWindow&lt;(B2128-250),-CalcIM(OFFSET(D2127,0,0,-DataWindow,1),ConfLevel, metric, OFFSET($F$11,0,0,StressPeriod,1)),"")</f>
        <v>9.0292757723939281E-3</v>
      </c>
      <c r="F2128" s="22">
        <f>IF(ReturnsType2="Relative", (C2128/C2127-1)*IRNow1*ApproxDuration(C2128,5), (C2128-C2127)*ApproxDuration(C2128,5))</f>
        <v>0</v>
      </c>
      <c r="G2128" s="15">
        <f ca="1">IF(DataWindow2&lt;(B2128-250),-CalcIM(OFFSET(F2127,0,0,-DataWindow2,1),ConfLevel2, metric2, OFFSET($D$11,0,0,StressPeriod2,1)),"")</f>
        <v>1.0228184621676677E-2</v>
      </c>
    </row>
    <row r="2129" spans="2:7" x14ac:dyDescent="0.3">
      <c r="B2129" s="7">
        <f t="shared" si="34"/>
        <v>2117</v>
      </c>
      <c r="C2129" s="22">
        <v>4.6300000000000001E-2</v>
      </c>
      <c r="D2129" s="14">
        <f>IF(ReturnsType="Relative", (C2129/C2128-1)*IRNow1*ApproxDuration(C2129,5), (C2129-C2128)*ApproxDuration(C2129,5))</f>
        <v>1.0502213416179829E-3</v>
      </c>
      <c r="E2129" s="22">
        <f ca="1">IF(DataWindow&lt;(B2129-250),-CalcIM(OFFSET(D2128,0,0,-DataWindow,1),ConfLevel, metric, OFFSET($F$11,0,0,StressPeriod,1)),"")</f>
        <v>9.0292757723939281E-3</v>
      </c>
      <c r="F2129" s="22">
        <f>IF(ReturnsType2="Relative", (C2129/C2128-1)*IRNow1*ApproxDuration(C2129,5), (C2129-C2128)*ApproxDuration(C2129,5))</f>
        <v>1.0502213416179829E-3</v>
      </c>
      <c r="G2129" s="15">
        <f ca="1">IF(DataWindow2&lt;(B2129-250),-CalcIM(OFFSET(F2128,0,0,-DataWindow2,1),ConfLevel2, metric2, OFFSET($D$11,0,0,StressPeriod2,1)),"")</f>
        <v>1.0228184621676677E-2</v>
      </c>
    </row>
    <row r="2130" spans="2:7" x14ac:dyDescent="0.3">
      <c r="B2130" s="7">
        <f t="shared" si="34"/>
        <v>2118</v>
      </c>
      <c r="C2130" s="22">
        <v>4.6300000000000001E-2</v>
      </c>
      <c r="D2130" s="14">
        <f>IF(ReturnsType="Relative", (C2130/C2129-1)*IRNow1*ApproxDuration(C2130,5), (C2130-C2129)*ApproxDuration(C2130,5))</f>
        <v>0</v>
      </c>
      <c r="E2130" s="22">
        <f ca="1">IF(DataWindow&lt;(B2130-250),-CalcIM(OFFSET(D2129,0,0,-DataWindow,1),ConfLevel, metric, OFFSET($F$11,0,0,StressPeriod,1)),"")</f>
        <v>9.0292757723939281E-3</v>
      </c>
      <c r="F2130" s="22">
        <f>IF(ReturnsType2="Relative", (C2130/C2129-1)*IRNow1*ApproxDuration(C2130,5), (C2130-C2129)*ApproxDuration(C2130,5))</f>
        <v>0</v>
      </c>
      <c r="G2130" s="15">
        <f ca="1">IF(DataWindow2&lt;(B2130-250),-CalcIM(OFFSET(F2129,0,0,-DataWindow2,1),ConfLevel2, metric2, OFFSET($D$11,0,0,StressPeriod2,1)),"")</f>
        <v>1.0228184621676677E-2</v>
      </c>
    </row>
    <row r="2131" spans="2:7" x14ac:dyDescent="0.3">
      <c r="B2131" s="7">
        <f t="shared" si="34"/>
        <v>2119</v>
      </c>
      <c r="C2131" s="22">
        <v>4.6199999999999998E-2</v>
      </c>
      <c r="D2131" s="14">
        <f>IF(ReturnsType="Relative", (C2131/C2130-1)*IRNow1*ApproxDuration(C2131,5), (C2131-C2130)*ApproxDuration(C2131,5))</f>
        <v>-2.6034961230860643E-4</v>
      </c>
      <c r="E2131" s="22">
        <f ca="1">IF(DataWindow&lt;(B2131-250),-CalcIM(OFFSET(D2130,0,0,-DataWindow,1),ConfLevel, metric, OFFSET($F$11,0,0,StressPeriod,1)),"")</f>
        <v>9.0292757723939281E-3</v>
      </c>
      <c r="F2131" s="22">
        <f>IF(ReturnsType2="Relative", (C2131/C2130-1)*IRNow1*ApproxDuration(C2131,5), (C2131-C2130)*ApproxDuration(C2131,5))</f>
        <v>-2.6034961230860643E-4</v>
      </c>
      <c r="G2131" s="15">
        <f ca="1">IF(DataWindow2&lt;(B2131-250),-CalcIM(OFFSET(F2130,0,0,-DataWindow2,1),ConfLevel2, metric2, OFFSET($D$11,0,0,StressPeriod2,1)),"")</f>
        <v>1.0228184621676677E-2</v>
      </c>
    </row>
    <row r="2132" spans="2:7" x14ac:dyDescent="0.3">
      <c r="B2132" s="7">
        <f t="shared" si="34"/>
        <v>2120</v>
      </c>
      <c r="C2132" s="22">
        <v>4.6199999999999998E-2</v>
      </c>
      <c r="D2132" s="14">
        <f>IF(ReturnsType="Relative", (C2132/C2131-1)*IRNow1*ApproxDuration(C2132,5), (C2132-C2131)*ApproxDuration(C2132,5))</f>
        <v>0</v>
      </c>
      <c r="E2132" s="22">
        <f ca="1">IF(DataWindow&lt;(B2132-250),-CalcIM(OFFSET(D2131,0,0,-DataWindow,1),ConfLevel, metric, OFFSET($F$11,0,0,StressPeriod,1)),"")</f>
        <v>9.0292757723939281E-3</v>
      </c>
      <c r="F2132" s="22">
        <f>IF(ReturnsType2="Relative", (C2132/C2131-1)*IRNow1*ApproxDuration(C2132,5), (C2132-C2131)*ApproxDuration(C2132,5))</f>
        <v>0</v>
      </c>
      <c r="G2132" s="15">
        <f ca="1">IF(DataWindow2&lt;(B2132-250),-CalcIM(OFFSET(F2131,0,0,-DataWindow2,1),ConfLevel2, metric2, OFFSET($D$11,0,0,StressPeriod2,1)),"")</f>
        <v>1.0228184621676677E-2</v>
      </c>
    </row>
    <row r="2133" spans="2:7" x14ac:dyDescent="0.3">
      <c r="B2133" s="7">
        <f t="shared" si="34"/>
        <v>2121</v>
      </c>
      <c r="C2133" s="22">
        <v>4.5700000000000005E-2</v>
      </c>
      <c r="D2133" s="14">
        <f>IF(ReturnsType="Relative", (C2133/C2132-1)*IRNow1*ApproxDuration(C2133,5), (C2133-C2132)*ApproxDuration(C2133,5))</f>
        <v>-1.3061349606124236E-3</v>
      </c>
      <c r="E2133" s="22">
        <f ca="1">IF(DataWindow&lt;(B2133-250),-CalcIM(OFFSET(D2132,0,0,-DataWindow,1),ConfLevel, metric, OFFSET($F$11,0,0,StressPeriod,1)),"")</f>
        <v>9.0292757723939281E-3</v>
      </c>
      <c r="F2133" s="22">
        <f>IF(ReturnsType2="Relative", (C2133/C2132-1)*IRNow1*ApproxDuration(C2133,5), (C2133-C2132)*ApproxDuration(C2133,5))</f>
        <v>-1.3061349606124236E-3</v>
      </c>
      <c r="G2133" s="15">
        <f ca="1">IF(DataWindow2&lt;(B2133-250),-CalcIM(OFFSET(F2132,0,0,-DataWindow2,1),ConfLevel2, metric2, OFFSET($D$11,0,0,StressPeriod2,1)),"")</f>
        <v>1.0228184621676677E-2</v>
      </c>
    </row>
    <row r="2134" spans="2:7" x14ac:dyDescent="0.3">
      <c r="B2134" s="7">
        <f t="shared" si="34"/>
        <v>2122</v>
      </c>
      <c r="C2134" s="22">
        <v>4.6100000000000002E-2</v>
      </c>
      <c r="D2134" s="14">
        <f>IF(ReturnsType="Relative", (C2134/C2133-1)*IRNow1*ApproxDuration(C2134,5), (C2134-C2133)*ApproxDuration(C2134,5))</f>
        <v>1.0553247397560538E-3</v>
      </c>
      <c r="E2134" s="22">
        <f ca="1">IF(DataWindow&lt;(B2134-250),-CalcIM(OFFSET(D2133,0,0,-DataWindow,1),ConfLevel, metric, OFFSET($F$11,0,0,StressPeriod,1)),"")</f>
        <v>9.0292757723939281E-3</v>
      </c>
      <c r="F2134" s="22">
        <f>IF(ReturnsType2="Relative", (C2134/C2133-1)*IRNow1*ApproxDuration(C2134,5), (C2134-C2133)*ApproxDuration(C2134,5))</f>
        <v>1.0553247397560538E-3</v>
      </c>
      <c r="G2134" s="15">
        <f ca="1">IF(DataWindow2&lt;(B2134-250),-CalcIM(OFFSET(F2133,0,0,-DataWindow2,1),ConfLevel2, metric2, OFFSET($D$11,0,0,StressPeriod2,1)),"")</f>
        <v>1.0228184621676677E-2</v>
      </c>
    </row>
    <row r="2135" spans="2:7" x14ac:dyDescent="0.3">
      <c r="B2135" s="7">
        <f t="shared" si="34"/>
        <v>2123</v>
      </c>
      <c r="C2135" s="22">
        <v>4.7E-2</v>
      </c>
      <c r="D2135" s="14">
        <f>IF(ReturnsType="Relative", (C2135/C2134-1)*IRNow1*ApproxDuration(C2135,5), (C2135-C2134)*ApproxDuration(C2135,5))</f>
        <v>2.3487923358202303E-3</v>
      </c>
      <c r="E2135" s="22">
        <f ca="1">IF(DataWindow&lt;(B2135-250),-CalcIM(OFFSET(D2134,0,0,-DataWindow,1),ConfLevel, metric, OFFSET($F$11,0,0,StressPeriod,1)),"")</f>
        <v>9.0292757723939281E-3</v>
      </c>
      <c r="F2135" s="22">
        <f>IF(ReturnsType2="Relative", (C2135/C2134-1)*IRNow1*ApproxDuration(C2135,5), (C2135-C2134)*ApproxDuration(C2135,5))</f>
        <v>2.3487923358202303E-3</v>
      </c>
      <c r="G2135" s="15">
        <f ca="1">IF(DataWindow2&lt;(B2135-250),-CalcIM(OFFSET(F2134,0,0,-DataWindow2,1),ConfLevel2, metric2, OFFSET($D$11,0,0,StressPeriod2,1)),"")</f>
        <v>1.0228184621676677E-2</v>
      </c>
    </row>
    <row r="2136" spans="2:7" x14ac:dyDescent="0.3">
      <c r="B2136" s="7">
        <f t="shared" si="34"/>
        <v>2124</v>
      </c>
      <c r="C2136" s="22">
        <v>4.7E-2</v>
      </c>
      <c r="D2136" s="14">
        <f>IF(ReturnsType="Relative", (C2136/C2135-1)*IRNow1*ApproxDuration(C2136,5), (C2136-C2135)*ApproxDuration(C2136,5))</f>
        <v>0</v>
      </c>
      <c r="E2136" s="22">
        <f ca="1">IF(DataWindow&lt;(B2136-250),-CalcIM(OFFSET(D2135,0,0,-DataWindow,1),ConfLevel, metric, OFFSET($F$11,0,0,StressPeriod,1)),"")</f>
        <v>9.0292757723939281E-3</v>
      </c>
      <c r="F2136" s="22">
        <f>IF(ReturnsType2="Relative", (C2136/C2135-1)*IRNow1*ApproxDuration(C2136,5), (C2136-C2135)*ApproxDuration(C2136,5))</f>
        <v>0</v>
      </c>
      <c r="G2136" s="15">
        <f ca="1">IF(DataWindow2&lt;(B2136-250),-CalcIM(OFFSET(F2135,0,0,-DataWindow2,1),ConfLevel2, metric2, OFFSET($D$11,0,0,StressPeriod2,1)),"")</f>
        <v>1.0228184621676677E-2</v>
      </c>
    </row>
    <row r="2137" spans="2:7" x14ac:dyDescent="0.3">
      <c r="B2137" s="7">
        <f t="shared" si="34"/>
        <v>2125</v>
      </c>
      <c r="C2137" s="22">
        <v>4.7500000000000001E-2</v>
      </c>
      <c r="D2137" s="14">
        <f>IF(ReturnsType="Relative", (C2137/C2136-1)*IRNow1*ApproxDuration(C2137,5), (C2137-C2136)*ApproxDuration(C2137,5))</f>
        <v>1.2783614655119751E-3</v>
      </c>
      <c r="E2137" s="22">
        <f ca="1">IF(DataWindow&lt;(B2137-250),-CalcIM(OFFSET(D2136,0,0,-DataWindow,1),ConfLevel, metric, OFFSET($F$11,0,0,StressPeriod,1)),"")</f>
        <v>9.0292757723939281E-3</v>
      </c>
      <c r="F2137" s="22">
        <f>IF(ReturnsType2="Relative", (C2137/C2136-1)*IRNow1*ApproxDuration(C2137,5), (C2137-C2136)*ApproxDuration(C2137,5))</f>
        <v>1.2783614655119751E-3</v>
      </c>
      <c r="G2137" s="15">
        <f ca="1">IF(DataWindow2&lt;(B2137-250),-CalcIM(OFFSET(F2136,0,0,-DataWindow2,1),ConfLevel2, metric2, OFFSET($D$11,0,0,StressPeriod2,1)),"")</f>
        <v>1.0228184621676677E-2</v>
      </c>
    </row>
    <row r="2138" spans="2:7" x14ac:dyDescent="0.3">
      <c r="B2138" s="7">
        <f t="shared" si="34"/>
        <v>2126</v>
      </c>
      <c r="C2138" s="22">
        <v>4.7800000000000002E-2</v>
      </c>
      <c r="D2138" s="14">
        <f>IF(ReturnsType="Relative", (C2138/C2137-1)*IRNow1*ApproxDuration(C2138,5), (C2138-C2137)*ApproxDuration(C2138,5))</f>
        <v>7.5839658787987037E-4</v>
      </c>
      <c r="E2138" s="22">
        <f ca="1">IF(DataWindow&lt;(B2138-250),-CalcIM(OFFSET(D2137,0,0,-DataWindow,1),ConfLevel, metric, OFFSET($F$11,0,0,StressPeriod,1)),"")</f>
        <v>9.0292757723939281E-3</v>
      </c>
      <c r="F2138" s="22">
        <f>IF(ReturnsType2="Relative", (C2138/C2137-1)*IRNow1*ApproxDuration(C2138,5), (C2138-C2137)*ApproxDuration(C2138,5))</f>
        <v>7.5839658787987037E-4</v>
      </c>
      <c r="G2138" s="15">
        <f ca="1">IF(DataWindow2&lt;(B2138-250),-CalcIM(OFFSET(F2137,0,0,-DataWindow2,1),ConfLevel2, metric2, OFFSET($D$11,0,0,StressPeriod2,1)),"")</f>
        <v>1.0228184621676677E-2</v>
      </c>
    </row>
    <row r="2139" spans="2:7" x14ac:dyDescent="0.3">
      <c r="B2139" s="7">
        <f t="shared" si="34"/>
        <v>2127</v>
      </c>
      <c r="C2139" s="22">
        <v>4.7800000000000002E-2</v>
      </c>
      <c r="D2139" s="14">
        <f>IF(ReturnsType="Relative", (C2139/C2138-1)*IRNow1*ApproxDuration(C2139,5), (C2139-C2138)*ApproxDuration(C2139,5))</f>
        <v>0</v>
      </c>
      <c r="E2139" s="22">
        <f ca="1">IF(DataWindow&lt;(B2139-250),-CalcIM(OFFSET(D2138,0,0,-DataWindow,1),ConfLevel, metric, OFFSET($F$11,0,0,StressPeriod,1)),"")</f>
        <v>9.0292757723939281E-3</v>
      </c>
      <c r="F2139" s="22">
        <f>IF(ReturnsType2="Relative", (C2139/C2138-1)*IRNow1*ApproxDuration(C2139,5), (C2139-C2138)*ApproxDuration(C2139,5))</f>
        <v>0</v>
      </c>
      <c r="G2139" s="15">
        <f ca="1">IF(DataWindow2&lt;(B2139-250),-CalcIM(OFFSET(F2138,0,0,-DataWindow2,1),ConfLevel2, metric2, OFFSET($D$11,0,0,StressPeriod2,1)),"")</f>
        <v>1.0228184621676677E-2</v>
      </c>
    </row>
    <row r="2140" spans="2:7" x14ac:dyDescent="0.3">
      <c r="B2140" s="7">
        <f t="shared" si="34"/>
        <v>2128</v>
      </c>
      <c r="C2140" s="22">
        <v>4.8099999999999997E-2</v>
      </c>
      <c r="D2140" s="14">
        <f>IF(ReturnsType="Relative", (C2140/C2139-1)*IRNow1*ApproxDuration(C2140,5), (C2140-C2139)*ApproxDuration(C2140,5))</f>
        <v>7.5309430834916645E-4</v>
      </c>
      <c r="E2140" s="22">
        <f ca="1">IF(DataWindow&lt;(B2140-250),-CalcIM(OFFSET(D2139,0,0,-DataWindow,1),ConfLevel, metric, OFFSET($F$11,0,0,StressPeriod,1)),"")</f>
        <v>9.0292757723939281E-3</v>
      </c>
      <c r="F2140" s="22">
        <f>IF(ReturnsType2="Relative", (C2140/C2139-1)*IRNow1*ApproxDuration(C2140,5), (C2140-C2139)*ApproxDuration(C2140,5))</f>
        <v>7.5309430834916645E-4</v>
      </c>
      <c r="G2140" s="15">
        <f ca="1">IF(DataWindow2&lt;(B2140-250),-CalcIM(OFFSET(F2139,0,0,-DataWindow2,1),ConfLevel2, metric2, OFFSET($D$11,0,0,StressPeriod2,1)),"")</f>
        <v>1.0228184621676677E-2</v>
      </c>
    </row>
    <row r="2141" spans="2:7" x14ac:dyDescent="0.3">
      <c r="B2141" s="7">
        <f t="shared" si="34"/>
        <v>2129</v>
      </c>
      <c r="C2141" s="22">
        <v>4.7899999999999998E-2</v>
      </c>
      <c r="D2141" s="14">
        <f>IF(ReturnsType="Relative", (C2141/C2140-1)*IRNow1*ApproxDuration(C2141,5), (C2141-C2140)*ApproxDuration(C2141,5))</f>
        <v>-4.9917105714582916E-4</v>
      </c>
      <c r="E2141" s="22">
        <f ca="1">IF(DataWindow&lt;(B2141-250),-CalcIM(OFFSET(D2140,0,0,-DataWindow,1),ConfLevel, metric, OFFSET($F$11,0,0,StressPeriod,1)),"")</f>
        <v>9.0292757723939281E-3</v>
      </c>
      <c r="F2141" s="22">
        <f>IF(ReturnsType2="Relative", (C2141/C2140-1)*IRNow1*ApproxDuration(C2141,5), (C2141-C2140)*ApproxDuration(C2141,5))</f>
        <v>-4.9917105714582916E-4</v>
      </c>
      <c r="G2141" s="15">
        <f ca="1">IF(DataWindow2&lt;(B2141-250),-CalcIM(OFFSET(F2140,0,0,-DataWindow2,1),ConfLevel2, metric2, OFFSET($D$11,0,0,StressPeriod2,1)),"")</f>
        <v>1.0228184621676677E-2</v>
      </c>
    </row>
    <row r="2142" spans="2:7" x14ac:dyDescent="0.3">
      <c r="B2142" s="7">
        <f t="shared" si="34"/>
        <v>2130</v>
      </c>
      <c r="C2142" s="22">
        <v>4.7800000000000002E-2</v>
      </c>
      <c r="D2142" s="14">
        <f>IF(ReturnsType="Relative", (C2142/C2141-1)*IRNow1*ApproxDuration(C2142,5), (C2142-C2141)*ApproxDuration(C2142,5))</f>
        <v>-2.5068780740634153E-4</v>
      </c>
      <c r="E2142" s="22">
        <f ca="1">IF(DataWindow&lt;(B2142-250),-CalcIM(OFFSET(D2141,0,0,-DataWindow,1),ConfLevel, metric, OFFSET($F$11,0,0,StressPeriod,1)),"")</f>
        <v>9.0292757723939281E-3</v>
      </c>
      <c r="F2142" s="22">
        <f>IF(ReturnsType2="Relative", (C2142/C2141-1)*IRNow1*ApproxDuration(C2142,5), (C2142-C2141)*ApproxDuration(C2142,5))</f>
        <v>-2.5068780740634153E-4</v>
      </c>
      <c r="G2142" s="15">
        <f ca="1">IF(DataWindow2&lt;(B2142-250),-CalcIM(OFFSET(F2141,0,0,-DataWindow2,1),ConfLevel2, metric2, OFFSET($D$11,0,0,StressPeriod2,1)),"")</f>
        <v>1.0228184621676677E-2</v>
      </c>
    </row>
    <row r="2143" spans="2:7" x14ac:dyDescent="0.3">
      <c r="B2143" s="7">
        <f t="shared" si="34"/>
        <v>2131</v>
      </c>
      <c r="C2143" s="22">
        <v>4.7599999999999996E-2</v>
      </c>
      <c r="D2143" s="14">
        <f>IF(ReturnsType="Relative", (C2143/C2142-1)*IRNow1*ApproxDuration(C2143,5), (C2143-C2142)*ApproxDuration(C2143,5))</f>
        <v>-5.026658117214841E-4</v>
      </c>
      <c r="E2143" s="22">
        <f ca="1">IF(DataWindow&lt;(B2143-250),-CalcIM(OFFSET(D2142,0,0,-DataWindow,1),ConfLevel, metric, OFFSET($F$11,0,0,StressPeriod,1)),"")</f>
        <v>9.0292757723939281E-3</v>
      </c>
      <c r="F2143" s="22">
        <f>IF(ReturnsType2="Relative", (C2143/C2142-1)*IRNow1*ApproxDuration(C2143,5), (C2143-C2142)*ApproxDuration(C2143,5))</f>
        <v>-5.026658117214841E-4</v>
      </c>
      <c r="G2143" s="15">
        <f ca="1">IF(DataWindow2&lt;(B2143-250),-CalcIM(OFFSET(F2142,0,0,-DataWindow2,1),ConfLevel2, metric2, OFFSET($D$11,0,0,StressPeriod2,1)),"")</f>
        <v>1.0228184621676677E-2</v>
      </c>
    </row>
    <row r="2144" spans="2:7" x14ac:dyDescent="0.3">
      <c r="B2144" s="7">
        <f t="shared" si="34"/>
        <v>2132</v>
      </c>
      <c r="C2144" s="22">
        <v>4.7899999999999998E-2</v>
      </c>
      <c r="D2144" s="14">
        <f>IF(ReturnsType="Relative", (C2144/C2143-1)*IRNow1*ApproxDuration(C2144,5), (C2144-C2143)*ApproxDuration(C2144,5))</f>
        <v>7.5662167590486243E-4</v>
      </c>
      <c r="E2144" s="22">
        <f ca="1">IF(DataWindow&lt;(B2144-250),-CalcIM(OFFSET(D2143,0,0,-DataWindow,1),ConfLevel, metric, OFFSET($F$11,0,0,StressPeriod,1)),"")</f>
        <v>9.0292757723939281E-3</v>
      </c>
      <c r="F2144" s="22">
        <f>IF(ReturnsType2="Relative", (C2144/C2143-1)*IRNow1*ApproxDuration(C2144,5), (C2144-C2143)*ApproxDuration(C2144,5))</f>
        <v>7.5662167590486243E-4</v>
      </c>
      <c r="G2144" s="15">
        <f ca="1">IF(DataWindow2&lt;(B2144-250),-CalcIM(OFFSET(F2143,0,0,-DataWindow2,1),ConfLevel2, metric2, OFFSET($D$11,0,0,StressPeriod2,1)),"")</f>
        <v>1.0228184621676677E-2</v>
      </c>
    </row>
    <row r="2145" spans="2:7" x14ac:dyDescent="0.3">
      <c r="B2145" s="7">
        <f t="shared" si="34"/>
        <v>2133</v>
      </c>
      <c r="C2145" s="22">
        <v>4.7800000000000002E-2</v>
      </c>
      <c r="D2145" s="14">
        <f>IF(ReturnsType="Relative", (C2145/C2144-1)*IRNow1*ApproxDuration(C2145,5), (C2145-C2144)*ApproxDuration(C2145,5))</f>
        <v>-2.5068780740634153E-4</v>
      </c>
      <c r="E2145" s="22">
        <f ca="1">IF(DataWindow&lt;(B2145-250),-CalcIM(OFFSET(D2144,0,0,-DataWindow,1),ConfLevel, metric, OFFSET($F$11,0,0,StressPeriod,1)),"")</f>
        <v>9.0292757723939281E-3</v>
      </c>
      <c r="F2145" s="22">
        <f>IF(ReturnsType2="Relative", (C2145/C2144-1)*IRNow1*ApproxDuration(C2145,5), (C2145-C2144)*ApproxDuration(C2145,5))</f>
        <v>-2.5068780740634153E-4</v>
      </c>
      <c r="G2145" s="15">
        <f ca="1">IF(DataWindow2&lt;(B2145-250),-CalcIM(OFFSET(F2144,0,0,-DataWindow2,1),ConfLevel2, metric2, OFFSET($D$11,0,0,StressPeriod2,1)),"")</f>
        <v>1.0228184621676677E-2</v>
      </c>
    </row>
    <row r="2146" spans="2:7" x14ac:dyDescent="0.3">
      <c r="B2146" s="7">
        <f t="shared" si="34"/>
        <v>2134</v>
      </c>
      <c r="C2146" s="22">
        <v>4.8300000000000003E-2</v>
      </c>
      <c r="D2146" s="14">
        <f>IF(ReturnsType="Relative", (C2146/C2145-1)*IRNow1*ApproxDuration(C2146,5), (C2146-C2145)*ApproxDuration(C2146,5))</f>
        <v>1.2545549298962786E-3</v>
      </c>
      <c r="E2146" s="22">
        <f ca="1">IF(DataWindow&lt;(B2146-250),-CalcIM(OFFSET(D2145,0,0,-DataWindow,1),ConfLevel, metric, OFFSET($F$11,0,0,StressPeriod,1)),"")</f>
        <v>9.0292757723939281E-3</v>
      </c>
      <c r="F2146" s="22">
        <f>IF(ReturnsType2="Relative", (C2146/C2145-1)*IRNow1*ApproxDuration(C2146,5), (C2146-C2145)*ApproxDuration(C2146,5))</f>
        <v>1.2545549298962786E-3</v>
      </c>
      <c r="G2146" s="15">
        <f ca="1">IF(DataWindow2&lt;(B2146-250),-CalcIM(OFFSET(F2145,0,0,-DataWindow2,1),ConfLevel2, metric2, OFFSET($D$11,0,0,StressPeriod2,1)),"")</f>
        <v>1.0228184621676677E-2</v>
      </c>
    </row>
    <row r="2147" spans="2:7" x14ac:dyDescent="0.3">
      <c r="B2147" s="7">
        <f t="shared" si="34"/>
        <v>2135</v>
      </c>
      <c r="C2147" s="22">
        <v>4.82E-2</v>
      </c>
      <c r="D2147" s="14">
        <f>IF(ReturnsType="Relative", (C2147/C2146-1)*IRNow1*ApproxDuration(C2147,5), (C2147-C2146)*ApproxDuration(C2147,5))</f>
        <v>-2.4837315565383989E-4</v>
      </c>
      <c r="E2147" s="22">
        <f ca="1">IF(DataWindow&lt;(B2147-250),-CalcIM(OFFSET(D2146,0,0,-DataWindow,1),ConfLevel, metric, OFFSET($F$11,0,0,StressPeriod,1)),"")</f>
        <v>9.0292757723939281E-3</v>
      </c>
      <c r="F2147" s="22">
        <f>IF(ReturnsType2="Relative", (C2147/C2146-1)*IRNow1*ApproxDuration(C2147,5), (C2147-C2146)*ApproxDuration(C2147,5))</f>
        <v>-2.4837315565383989E-4</v>
      </c>
      <c r="G2147" s="15">
        <f ca="1">IF(DataWindow2&lt;(B2147-250),-CalcIM(OFFSET(F2146,0,0,-DataWindow2,1),ConfLevel2, metric2, OFFSET($D$11,0,0,StressPeriod2,1)),"")</f>
        <v>1.0228184621676677E-2</v>
      </c>
    </row>
    <row r="2148" spans="2:7" x14ac:dyDescent="0.3">
      <c r="B2148" s="7">
        <f t="shared" si="34"/>
        <v>2136</v>
      </c>
      <c r="C2148" s="22">
        <v>4.7699999999999992E-2</v>
      </c>
      <c r="D2148" s="14">
        <f>IF(ReturnsType="Relative", (C2148/C2147-1)*IRNow1*ApproxDuration(C2148,5), (C2148-C2147)*ApproxDuration(C2148,5))</f>
        <v>-1.2459366147901593E-3</v>
      </c>
      <c r="E2148" s="22">
        <f ca="1">IF(DataWindow&lt;(B2148-250),-CalcIM(OFFSET(D2147,0,0,-DataWindow,1),ConfLevel, metric, OFFSET($F$11,0,0,StressPeriod,1)),"")</f>
        <v>8.7798567097025632E-3</v>
      </c>
      <c r="F2148" s="22">
        <f>IF(ReturnsType2="Relative", (C2148/C2147-1)*IRNow1*ApproxDuration(C2148,5), (C2148-C2147)*ApproxDuration(C2148,5))</f>
        <v>-1.2459366147901593E-3</v>
      </c>
      <c r="G2148" s="15">
        <f ca="1">IF(DataWindow2&lt;(B2148-250),-CalcIM(OFFSET(F2147,0,0,-DataWindow2,1),ConfLevel2, metric2, OFFSET($D$11,0,0,StressPeriod2,1)),"")</f>
        <v>1.0199388763121032E-2</v>
      </c>
    </row>
    <row r="2149" spans="2:7" x14ac:dyDescent="0.3">
      <c r="B2149" s="7">
        <f t="shared" si="34"/>
        <v>2137</v>
      </c>
      <c r="C2149" s="22">
        <v>4.7199999999999999E-2</v>
      </c>
      <c r="D2149" s="14">
        <f>IF(ReturnsType="Relative", (C2149/C2148-1)*IRNow1*ApproxDuration(C2149,5), (C2149-C2148)*ApproxDuration(C2149,5))</f>
        <v>-1.2605092304956483E-3</v>
      </c>
      <c r="E2149" s="22">
        <f ca="1">IF(DataWindow&lt;(B2149-250),-CalcIM(OFFSET(D2148,0,0,-DataWindow,1),ConfLevel, metric, OFFSET($F$11,0,0,StressPeriod,1)),"")</f>
        <v>8.7798567097025632E-3</v>
      </c>
      <c r="F2149" s="22">
        <f>IF(ReturnsType2="Relative", (C2149/C2148-1)*IRNow1*ApproxDuration(C2149,5), (C2149-C2148)*ApproxDuration(C2149,5))</f>
        <v>-1.2605092304956483E-3</v>
      </c>
      <c r="G2149" s="15">
        <f ca="1">IF(DataWindow2&lt;(B2149-250),-CalcIM(OFFSET(F2148,0,0,-DataWindow2,1),ConfLevel2, metric2, OFFSET($D$11,0,0,StressPeriod2,1)),"")</f>
        <v>1.0199388763121032E-2</v>
      </c>
    </row>
    <row r="2150" spans="2:7" x14ac:dyDescent="0.3">
      <c r="B2150" s="7">
        <f t="shared" si="34"/>
        <v>2138</v>
      </c>
      <c r="C2150" s="22">
        <v>4.6799999999999994E-2</v>
      </c>
      <c r="D2150" s="14">
        <f>IF(ReturnsType="Relative", (C2150/C2149-1)*IRNow1*ApproxDuration(C2150,5), (C2150-C2149)*ApproxDuration(C2150,5))</f>
        <v>-1.0200693486200378E-3</v>
      </c>
      <c r="E2150" s="22">
        <f ca="1">IF(DataWindow&lt;(B2150-250),-CalcIM(OFFSET(D2149,0,0,-DataWindow,1),ConfLevel, metric, OFFSET($F$11,0,0,StressPeriod,1)),"")</f>
        <v>8.7798567097025632E-3</v>
      </c>
      <c r="F2150" s="22">
        <f>IF(ReturnsType2="Relative", (C2150/C2149-1)*IRNow1*ApproxDuration(C2150,5), (C2150-C2149)*ApproxDuration(C2150,5))</f>
        <v>-1.0200693486200378E-3</v>
      </c>
      <c r="G2150" s="15">
        <f ca="1">IF(DataWindow2&lt;(B2150-250),-CalcIM(OFFSET(F2149,0,0,-DataWindow2,1),ConfLevel2, metric2, OFFSET($D$11,0,0,StressPeriod2,1)),"")</f>
        <v>1.0199388763121032E-2</v>
      </c>
    </row>
    <row r="2151" spans="2:7" x14ac:dyDescent="0.3">
      <c r="B2151" s="7">
        <f t="shared" si="34"/>
        <v>2139</v>
      </c>
      <c r="C2151" s="22">
        <v>4.6699999999999998E-2</v>
      </c>
      <c r="D2151" s="14">
        <f>IF(ReturnsType="Relative", (C2151/C2150-1)*IRNow1*ApproxDuration(C2151,5), (C2151-C2150)*ApproxDuration(C2151,5))</f>
        <v>-2.5725877646978393E-4</v>
      </c>
      <c r="E2151" s="22">
        <f ca="1">IF(DataWindow&lt;(B2151-250),-CalcIM(OFFSET(D2150,0,0,-DataWindow,1),ConfLevel, metric, OFFSET($F$11,0,0,StressPeriod,1)),"")</f>
        <v>8.7798567097025632E-3</v>
      </c>
      <c r="F2151" s="22">
        <f>IF(ReturnsType2="Relative", (C2151/C2150-1)*IRNow1*ApproxDuration(C2151,5), (C2151-C2150)*ApproxDuration(C2151,5))</f>
        <v>-2.5725877646978393E-4</v>
      </c>
      <c r="G2151" s="15">
        <f ca="1">IF(DataWindow2&lt;(B2151-250),-CalcIM(OFFSET(F2150,0,0,-DataWindow2,1),ConfLevel2, metric2, OFFSET($D$11,0,0,StressPeriod2,1)),"")</f>
        <v>1.0199388763121032E-2</v>
      </c>
    </row>
    <row r="2152" spans="2:7" x14ac:dyDescent="0.3">
      <c r="B2152" s="7">
        <f t="shared" si="34"/>
        <v>2140</v>
      </c>
      <c r="C2152" s="22">
        <v>4.6100000000000002E-2</v>
      </c>
      <c r="D2152" s="14">
        <f>IF(ReturnsType="Relative", (C2152/C2151-1)*IRNow1*ApproxDuration(C2152,5), (C2152-C2151)*ApproxDuration(C2152,5))</f>
        <v>-1.5490901693849654E-3</v>
      </c>
      <c r="E2152" s="22">
        <f ca="1">IF(DataWindow&lt;(B2152-250),-CalcIM(OFFSET(D2151,0,0,-DataWindow,1),ConfLevel, metric, OFFSET($F$11,0,0,StressPeriod,1)),"")</f>
        <v>8.7798567097025632E-3</v>
      </c>
      <c r="F2152" s="22">
        <f>IF(ReturnsType2="Relative", (C2152/C2151-1)*IRNow1*ApproxDuration(C2152,5), (C2152-C2151)*ApproxDuration(C2152,5))</f>
        <v>-1.5490901693849654E-3</v>
      </c>
      <c r="G2152" s="15">
        <f ca="1">IF(DataWindow2&lt;(B2152-250),-CalcIM(OFFSET(F2151,0,0,-DataWindow2,1),ConfLevel2, metric2, OFFSET($D$11,0,0,StressPeriod2,1)),"")</f>
        <v>1.0199388763121032E-2</v>
      </c>
    </row>
    <row r="2153" spans="2:7" x14ac:dyDescent="0.3">
      <c r="B2153" s="7">
        <f t="shared" si="34"/>
        <v>2141</v>
      </c>
      <c r="C2153" s="22">
        <v>4.5599999999999995E-2</v>
      </c>
      <c r="D2153" s="14">
        <f>IF(ReturnsType="Relative", (C2153/C2152-1)*IRNow1*ApproxDuration(C2153,5), (C2153-C2152)*ApproxDuration(C2153,5))</f>
        <v>-1.3092830670459956E-3</v>
      </c>
      <c r="E2153" s="22">
        <f ca="1">IF(DataWindow&lt;(B2153-250),-CalcIM(OFFSET(D2152,0,0,-DataWindow,1),ConfLevel, metric, OFFSET($F$11,0,0,StressPeriod,1)),"")</f>
        <v>8.7798567097025632E-3</v>
      </c>
      <c r="F2153" s="22">
        <f>IF(ReturnsType2="Relative", (C2153/C2152-1)*IRNow1*ApproxDuration(C2153,5), (C2153-C2152)*ApproxDuration(C2153,5))</f>
        <v>-1.3092830670459956E-3</v>
      </c>
      <c r="G2153" s="15">
        <f ca="1">IF(DataWindow2&lt;(B2153-250),-CalcIM(OFFSET(F2152,0,0,-DataWindow2,1),ConfLevel2, metric2, OFFSET($D$11,0,0,StressPeriod2,1)),"")</f>
        <v>1.0199388763121032E-2</v>
      </c>
    </row>
    <row r="2154" spans="2:7" x14ac:dyDescent="0.3">
      <c r="B2154" s="7">
        <f t="shared" si="34"/>
        <v>2142</v>
      </c>
      <c r="C2154" s="22">
        <v>4.5999999999999999E-2</v>
      </c>
      <c r="D2154" s="14">
        <f>IF(ReturnsType="Relative", (C2154/C2153-1)*IRNow1*ApproxDuration(C2154,5), (C2154-C2153)*ApproxDuration(C2154,5))</f>
        <v>1.0578933509553775E-3</v>
      </c>
      <c r="E2154" s="22">
        <f ca="1">IF(DataWindow&lt;(B2154-250),-CalcIM(OFFSET(D2153,0,0,-DataWindow,1),ConfLevel, metric, OFFSET($F$11,0,0,StressPeriod,1)),"")</f>
        <v>8.7798567097025632E-3</v>
      </c>
      <c r="F2154" s="22">
        <f>IF(ReturnsType2="Relative", (C2154/C2153-1)*IRNow1*ApproxDuration(C2154,5), (C2154-C2153)*ApproxDuration(C2154,5))</f>
        <v>1.0578933509553775E-3</v>
      </c>
      <c r="G2154" s="15">
        <f ca="1">IF(DataWindow2&lt;(B2154-250),-CalcIM(OFFSET(F2153,0,0,-DataWindow2,1),ConfLevel2, metric2, OFFSET($D$11,0,0,StressPeriod2,1)),"")</f>
        <v>1.0199388763121032E-2</v>
      </c>
    </row>
    <row r="2155" spans="2:7" x14ac:dyDescent="0.3">
      <c r="B2155" s="7">
        <f t="shared" si="34"/>
        <v>2143</v>
      </c>
      <c r="C2155" s="22">
        <v>4.7199999999999999E-2</v>
      </c>
      <c r="D2155" s="14">
        <f>IF(ReturnsType="Relative", (C2155/C2154-1)*IRNow1*ApproxDuration(C2155,5), (C2155-C2154)*ApproxDuration(C2155,5))</f>
        <v>3.1370238414596585E-3</v>
      </c>
      <c r="E2155" s="22">
        <f ca="1">IF(DataWindow&lt;(B2155-250),-CalcIM(OFFSET(D2154,0,0,-DataWindow,1),ConfLevel, metric, OFFSET($F$11,0,0,StressPeriod,1)),"")</f>
        <v>8.7798567097025632E-3</v>
      </c>
      <c r="F2155" s="22">
        <f>IF(ReturnsType2="Relative", (C2155/C2154-1)*IRNow1*ApproxDuration(C2155,5), (C2155-C2154)*ApproxDuration(C2155,5))</f>
        <v>3.1370238414596585E-3</v>
      </c>
      <c r="G2155" s="15">
        <f ca="1">IF(DataWindow2&lt;(B2155-250),-CalcIM(OFFSET(F2154,0,0,-DataWindow2,1),ConfLevel2, metric2, OFFSET($D$11,0,0,StressPeriod2,1)),"")</f>
        <v>1.0199388763121032E-2</v>
      </c>
    </row>
    <row r="2156" spans="2:7" x14ac:dyDescent="0.3">
      <c r="B2156" s="7">
        <f t="shared" si="34"/>
        <v>2144</v>
      </c>
      <c r="C2156" s="22">
        <v>4.7100000000000003E-2</v>
      </c>
      <c r="D2156" s="14">
        <f>IF(ReturnsType="Relative", (C2156/C2155-1)*IRNow1*ApproxDuration(C2156,5), (C2156-C2155)*ApproxDuration(C2156,5))</f>
        <v>-2.5483361666315082E-4</v>
      </c>
      <c r="E2156" s="22">
        <f ca="1">IF(DataWindow&lt;(B2156-250),-CalcIM(OFFSET(D2155,0,0,-DataWindow,1),ConfLevel, metric, OFFSET($F$11,0,0,StressPeriod,1)),"")</f>
        <v>8.7798567097025632E-3</v>
      </c>
      <c r="F2156" s="22">
        <f>IF(ReturnsType2="Relative", (C2156/C2155-1)*IRNow1*ApproxDuration(C2156,5), (C2156-C2155)*ApproxDuration(C2156,5))</f>
        <v>-2.5483361666315082E-4</v>
      </c>
      <c r="G2156" s="15">
        <f ca="1">IF(DataWindow2&lt;(B2156-250),-CalcIM(OFFSET(F2155,0,0,-DataWindow2,1),ConfLevel2, metric2, OFFSET($D$11,0,0,StressPeriod2,1)),"")</f>
        <v>1.0199388763121032E-2</v>
      </c>
    </row>
    <row r="2157" spans="2:7" x14ac:dyDescent="0.3">
      <c r="B2157" s="7">
        <f t="shared" si="34"/>
        <v>2145</v>
      </c>
      <c r="C2157" s="22">
        <v>4.6600000000000003E-2</v>
      </c>
      <c r="D2157" s="14">
        <f>IF(ReturnsType="Relative", (C2157/C2156-1)*IRNow1*ApproxDuration(C2157,5), (C2157-C2156)*ApproxDuration(C2157,5))</f>
        <v>-1.2784080795229583E-3</v>
      </c>
      <c r="E2157" s="22">
        <f ca="1">IF(DataWindow&lt;(B2157-250),-CalcIM(OFFSET(D2156,0,0,-DataWindow,1),ConfLevel, metric, OFFSET($F$11,0,0,StressPeriod,1)),"")</f>
        <v>8.7798567097025632E-3</v>
      </c>
      <c r="F2157" s="22">
        <f>IF(ReturnsType2="Relative", (C2157/C2156-1)*IRNow1*ApproxDuration(C2157,5), (C2157-C2156)*ApproxDuration(C2157,5))</f>
        <v>-1.2784080795229583E-3</v>
      </c>
      <c r="G2157" s="15">
        <f ca="1">IF(DataWindow2&lt;(B2157-250),-CalcIM(OFFSET(F2156,0,0,-DataWindow2,1),ConfLevel2, metric2, OFFSET($D$11,0,0,StressPeriod2,1)),"")</f>
        <v>1.0199388763121032E-2</v>
      </c>
    </row>
    <row r="2158" spans="2:7" x14ac:dyDescent="0.3">
      <c r="B2158" s="7">
        <f t="shared" si="34"/>
        <v>2146</v>
      </c>
      <c r="C2158" s="22">
        <v>4.6300000000000001E-2</v>
      </c>
      <c r="D2158" s="14">
        <f>IF(ReturnsType="Relative", (C2158/C2157-1)*IRNow1*ApproxDuration(C2158,5), (C2158-C2157)*ApproxDuration(C2158,5))</f>
        <v>-7.7583411341628069E-4</v>
      </c>
      <c r="E2158" s="22">
        <f ca="1">IF(DataWindow&lt;(B2158-250),-CalcIM(OFFSET(D2157,0,0,-DataWindow,1),ConfLevel, metric, OFFSET($F$11,0,0,StressPeriod,1)),"")</f>
        <v>8.7798567097025632E-3</v>
      </c>
      <c r="F2158" s="22">
        <f>IF(ReturnsType2="Relative", (C2158/C2157-1)*IRNow1*ApproxDuration(C2158,5), (C2158-C2157)*ApproxDuration(C2158,5))</f>
        <v>-7.7583411341628069E-4</v>
      </c>
      <c r="G2158" s="15">
        <f ca="1">IF(DataWindow2&lt;(B2158-250),-CalcIM(OFFSET(F2157,0,0,-DataWindow2,1),ConfLevel2, metric2, OFFSET($D$11,0,0,StressPeriod2,1)),"")</f>
        <v>1.0199388763121032E-2</v>
      </c>
    </row>
    <row r="2159" spans="2:7" x14ac:dyDescent="0.3">
      <c r="B2159" s="7">
        <f t="shared" si="34"/>
        <v>2147</v>
      </c>
      <c r="C2159" s="22">
        <v>4.6300000000000001E-2</v>
      </c>
      <c r="D2159" s="14">
        <f>IF(ReturnsType="Relative", (C2159/C2158-1)*IRNow1*ApproxDuration(C2159,5), (C2159-C2158)*ApproxDuration(C2159,5))</f>
        <v>0</v>
      </c>
      <c r="E2159" s="22">
        <f ca="1">IF(DataWindow&lt;(B2159-250),-CalcIM(OFFSET(D2158,0,0,-DataWindow,1),ConfLevel, metric, OFFSET($F$11,0,0,StressPeriod,1)),"")</f>
        <v>8.7798567097025632E-3</v>
      </c>
      <c r="F2159" s="22">
        <f>IF(ReturnsType2="Relative", (C2159/C2158-1)*IRNow1*ApproxDuration(C2159,5), (C2159-C2158)*ApproxDuration(C2159,5))</f>
        <v>0</v>
      </c>
      <c r="G2159" s="15">
        <f ca="1">IF(DataWindow2&lt;(B2159-250),-CalcIM(OFFSET(F2158,0,0,-DataWindow2,1),ConfLevel2, metric2, OFFSET($D$11,0,0,StressPeriod2,1)),"")</f>
        <v>1.0199388763121032E-2</v>
      </c>
    </row>
    <row r="2160" spans="2:7" x14ac:dyDescent="0.3">
      <c r="B2160" s="7">
        <f t="shared" si="34"/>
        <v>2148</v>
      </c>
      <c r="C2160" s="22">
        <v>4.5899999999999996E-2</v>
      </c>
      <c r="D2160" s="14">
        <f>IF(ReturnsType="Relative", (C2160/C2159-1)*IRNow1*ApproxDuration(C2160,5), (C2160-C2159)*ApproxDuration(C2160,5))</f>
        <v>-1.0421498227018698E-3</v>
      </c>
      <c r="E2160" s="22">
        <f ca="1">IF(DataWindow&lt;(B2160-250),-CalcIM(OFFSET(D2159,0,0,-DataWindow,1),ConfLevel, metric, OFFSET($F$11,0,0,StressPeriod,1)),"")</f>
        <v>8.7798567097025632E-3</v>
      </c>
      <c r="F2160" s="22">
        <f>IF(ReturnsType2="Relative", (C2160/C2159-1)*IRNow1*ApproxDuration(C2160,5), (C2160-C2159)*ApproxDuration(C2160,5))</f>
        <v>-1.0421498227018698E-3</v>
      </c>
      <c r="G2160" s="15">
        <f ca="1">IF(DataWindow2&lt;(B2160-250),-CalcIM(OFFSET(F2159,0,0,-DataWindow2,1),ConfLevel2, metric2, OFFSET($D$11,0,0,StressPeriod2,1)),"")</f>
        <v>1.0199388763121032E-2</v>
      </c>
    </row>
    <row r="2161" spans="2:7" x14ac:dyDescent="0.3">
      <c r="B2161" s="7">
        <f t="shared" si="34"/>
        <v>2149</v>
      </c>
      <c r="C2161" s="22">
        <v>4.6100000000000002E-2</v>
      </c>
      <c r="D2161" s="14">
        <f>IF(ReturnsType="Relative", (C2161/C2160-1)*IRNow1*ApproxDuration(C2161,5), (C2161-C2160)*ApproxDuration(C2161,5))</f>
        <v>5.2536318743848622E-4</v>
      </c>
      <c r="E2161" s="22">
        <f ca="1">IF(DataWindow&lt;(B2161-250),-CalcIM(OFFSET(D2160,0,0,-DataWindow,1),ConfLevel, metric, OFFSET($F$11,0,0,StressPeriod,1)),"")</f>
        <v>8.7798567097025632E-3</v>
      </c>
      <c r="F2161" s="22">
        <f>IF(ReturnsType2="Relative", (C2161/C2160-1)*IRNow1*ApproxDuration(C2161,5), (C2161-C2160)*ApproxDuration(C2161,5))</f>
        <v>5.2536318743848622E-4</v>
      </c>
      <c r="G2161" s="15">
        <f ca="1">IF(DataWindow2&lt;(B2161-250),-CalcIM(OFFSET(F2160,0,0,-DataWindow2,1),ConfLevel2, metric2, OFFSET($D$11,0,0,StressPeriod2,1)),"")</f>
        <v>1.0199388763121032E-2</v>
      </c>
    </row>
    <row r="2162" spans="2:7" x14ac:dyDescent="0.3">
      <c r="B2162" s="7">
        <f t="shared" si="34"/>
        <v>2150</v>
      </c>
      <c r="C2162" s="22">
        <v>4.5700000000000005E-2</v>
      </c>
      <c r="D2162" s="14">
        <f>IF(ReturnsType="Relative", (C2162/C2161-1)*IRNow1*ApproxDuration(C2162,5), (C2162-C2161)*ApproxDuration(C2162,5))</f>
        <v>-1.0471745801352568E-3</v>
      </c>
      <c r="E2162" s="22">
        <f ca="1">IF(DataWindow&lt;(B2162-250),-CalcIM(OFFSET(D2161,0,0,-DataWindow,1),ConfLevel, metric, OFFSET($F$11,0,0,StressPeriod,1)),"")</f>
        <v>8.7798567097025632E-3</v>
      </c>
      <c r="F2162" s="22">
        <f>IF(ReturnsType2="Relative", (C2162/C2161-1)*IRNow1*ApproxDuration(C2162,5), (C2162-C2161)*ApproxDuration(C2162,5))</f>
        <v>-1.0471745801352568E-3</v>
      </c>
      <c r="G2162" s="15">
        <f ca="1">IF(DataWindow2&lt;(B2162-250),-CalcIM(OFFSET(F2161,0,0,-DataWindow2,1),ConfLevel2, metric2, OFFSET($D$11,0,0,StressPeriod2,1)),"")</f>
        <v>1.0199388763121032E-2</v>
      </c>
    </row>
    <row r="2163" spans="2:7" x14ac:dyDescent="0.3">
      <c r="B2163" s="7">
        <f t="shared" si="34"/>
        <v>2151</v>
      </c>
      <c r="C2163" s="22">
        <v>4.6100000000000002E-2</v>
      </c>
      <c r="D2163" s="14">
        <f>IF(ReturnsType="Relative", (C2163/C2162-1)*IRNow1*ApproxDuration(C2163,5), (C2163-C2162)*ApproxDuration(C2163,5))</f>
        <v>1.0553247397560538E-3</v>
      </c>
      <c r="E2163" s="22">
        <f ca="1">IF(DataWindow&lt;(B2163-250),-CalcIM(OFFSET(D2162,0,0,-DataWindow,1),ConfLevel, metric, OFFSET($F$11,0,0,StressPeriod,1)),"")</f>
        <v>8.7798567097025632E-3</v>
      </c>
      <c r="F2163" s="22">
        <f>IF(ReturnsType2="Relative", (C2163/C2162-1)*IRNow1*ApproxDuration(C2163,5), (C2163-C2162)*ApproxDuration(C2163,5))</f>
        <v>1.0553247397560538E-3</v>
      </c>
      <c r="G2163" s="15">
        <f ca="1">IF(DataWindow2&lt;(B2163-250),-CalcIM(OFFSET(F2162,0,0,-DataWindow2,1),ConfLevel2, metric2, OFFSET($D$11,0,0,StressPeriod2,1)),"")</f>
        <v>1.0199388763121032E-2</v>
      </c>
    </row>
    <row r="2164" spans="2:7" x14ac:dyDescent="0.3">
      <c r="B2164" s="7">
        <f t="shared" si="34"/>
        <v>2152</v>
      </c>
      <c r="C2164" s="22">
        <v>4.6600000000000003E-2</v>
      </c>
      <c r="D2164" s="14">
        <f>IF(ReturnsType="Relative", (C2164/C2163-1)*IRNow1*ApproxDuration(C2164,5), (C2164-C2163)*ApproxDuration(C2164,5))</f>
        <v>1.3061392743065402E-3</v>
      </c>
      <c r="E2164" s="22">
        <f ca="1">IF(DataWindow&lt;(B2164-250),-CalcIM(OFFSET(D2163,0,0,-DataWindow,1),ConfLevel, metric, OFFSET($F$11,0,0,StressPeriod,1)),"")</f>
        <v>8.7798567097025632E-3</v>
      </c>
      <c r="F2164" s="22">
        <f>IF(ReturnsType2="Relative", (C2164/C2163-1)*IRNow1*ApproxDuration(C2164,5), (C2164-C2163)*ApproxDuration(C2164,5))</f>
        <v>1.3061392743065402E-3</v>
      </c>
      <c r="G2164" s="15">
        <f ca="1">IF(DataWindow2&lt;(B2164-250),-CalcIM(OFFSET(F2163,0,0,-DataWindow2,1),ConfLevel2, metric2, OFFSET($D$11,0,0,StressPeriod2,1)),"")</f>
        <v>1.0199388763121032E-2</v>
      </c>
    </row>
    <row r="2165" spans="2:7" x14ac:dyDescent="0.3">
      <c r="B2165" s="7">
        <f t="shared" si="34"/>
        <v>2153</v>
      </c>
      <c r="C2165" s="22">
        <v>4.6100000000000002E-2</v>
      </c>
      <c r="D2165" s="14">
        <f>IF(ReturnsType="Relative", (C2165/C2164-1)*IRNow1*ApproxDuration(C2165,5), (C2165-C2164)*ApproxDuration(C2165,5))</f>
        <v>-1.2936786643468982E-3</v>
      </c>
      <c r="E2165" s="22">
        <f ca="1">IF(DataWindow&lt;(B2165-250),-CalcIM(OFFSET(D2164,0,0,-DataWindow,1),ConfLevel, metric, OFFSET($F$11,0,0,StressPeriod,1)),"")</f>
        <v>8.7798567097025632E-3</v>
      </c>
      <c r="F2165" s="22">
        <f>IF(ReturnsType2="Relative", (C2165/C2164-1)*IRNow1*ApproxDuration(C2165,5), (C2165-C2164)*ApproxDuration(C2165,5))</f>
        <v>-1.2936786643468982E-3</v>
      </c>
      <c r="G2165" s="15">
        <f ca="1">IF(DataWindow2&lt;(B2165-250),-CalcIM(OFFSET(F2164,0,0,-DataWindow2,1),ConfLevel2, metric2, OFFSET($D$11,0,0,StressPeriod2,1)),"")</f>
        <v>1.0199388763121032E-2</v>
      </c>
    </row>
    <row r="2166" spans="2:7" x14ac:dyDescent="0.3">
      <c r="B2166" s="7">
        <f t="shared" si="34"/>
        <v>2154</v>
      </c>
      <c r="C2166" s="22">
        <v>4.5899999999999996E-2</v>
      </c>
      <c r="D2166" s="14">
        <f>IF(ReturnsType="Relative", (C2166/C2165-1)*IRNow1*ApproxDuration(C2166,5), (C2166-C2165)*ApproxDuration(C2166,5))</f>
        <v>-5.2333554003359975E-4</v>
      </c>
      <c r="E2166" s="22">
        <f ca="1">IF(DataWindow&lt;(B2166-250),-CalcIM(OFFSET(D2165,0,0,-DataWindow,1),ConfLevel, metric, OFFSET($F$11,0,0,StressPeriod,1)),"")</f>
        <v>8.7798567097025632E-3</v>
      </c>
      <c r="F2166" s="22">
        <f>IF(ReturnsType2="Relative", (C2166/C2165-1)*IRNow1*ApproxDuration(C2166,5), (C2166-C2165)*ApproxDuration(C2166,5))</f>
        <v>-5.2333554003359975E-4</v>
      </c>
      <c r="G2166" s="15">
        <f ca="1">IF(DataWindow2&lt;(B2166-250),-CalcIM(OFFSET(F2165,0,0,-DataWindow2,1),ConfLevel2, metric2, OFFSET($D$11,0,0,StressPeriod2,1)),"")</f>
        <v>1.0199388763121032E-2</v>
      </c>
    </row>
    <row r="2167" spans="2:7" x14ac:dyDescent="0.3">
      <c r="B2167" s="7">
        <f t="shared" si="34"/>
        <v>2155</v>
      </c>
      <c r="C2167" s="22">
        <v>4.58E-2</v>
      </c>
      <c r="D2167" s="14">
        <f>IF(ReturnsType="Relative", (C2167/C2166-1)*IRNow1*ApproxDuration(C2167,5), (C2167-C2166)*ApproxDuration(C2167,5))</f>
        <v>-2.6287113600680507E-4</v>
      </c>
      <c r="E2167" s="22">
        <f ca="1">IF(DataWindow&lt;(B2167-250),-CalcIM(OFFSET(D2166,0,0,-DataWindow,1),ConfLevel, metric, OFFSET($F$11,0,0,StressPeriod,1)),"")</f>
        <v>8.7798567097025632E-3</v>
      </c>
      <c r="F2167" s="22">
        <f>IF(ReturnsType2="Relative", (C2167/C2166-1)*IRNow1*ApproxDuration(C2167,5), (C2167-C2166)*ApproxDuration(C2167,5))</f>
        <v>-2.6287113600680507E-4</v>
      </c>
      <c r="G2167" s="15">
        <f ca="1">IF(DataWindow2&lt;(B2167-250),-CalcIM(OFFSET(F2166,0,0,-DataWindow2,1),ConfLevel2, metric2, OFFSET($D$11,0,0,StressPeriod2,1)),"")</f>
        <v>1.0199388763121032E-2</v>
      </c>
    </row>
    <row r="2168" spans="2:7" x14ac:dyDescent="0.3">
      <c r="B2168" s="7">
        <f t="shared" si="34"/>
        <v>2156</v>
      </c>
      <c r="C2168" s="22">
        <v>4.5700000000000005E-2</v>
      </c>
      <c r="D2168" s="14">
        <f>IF(ReturnsType="Relative", (C2168/C2167-1)*IRNow1*ApproxDuration(C2168,5), (C2168-C2167)*ApproxDuration(C2168,5))</f>
        <v>-2.6350845056896541E-4</v>
      </c>
      <c r="E2168" s="22">
        <f ca="1">IF(DataWindow&lt;(B2168-250),-CalcIM(OFFSET(D2167,0,0,-DataWindow,1),ConfLevel, metric, OFFSET($F$11,0,0,StressPeriod,1)),"")</f>
        <v>8.666971716997653E-3</v>
      </c>
      <c r="F2168" s="22">
        <f>IF(ReturnsType2="Relative", (C2168/C2167-1)*IRNow1*ApproxDuration(C2168,5), (C2168-C2167)*ApproxDuration(C2168,5))</f>
        <v>-2.6350845056896541E-4</v>
      </c>
      <c r="G2168" s="15">
        <f ca="1">IF(DataWindow2&lt;(B2168-250),-CalcIM(OFFSET(F2167,0,0,-DataWindow2,1),ConfLevel2, metric2, OFFSET($D$11,0,0,StressPeriod2,1)),"")</f>
        <v>1.0074072633114949E-2</v>
      </c>
    </row>
    <row r="2169" spans="2:7" x14ac:dyDescent="0.3">
      <c r="B2169" s="7">
        <f t="shared" si="34"/>
        <v>2157</v>
      </c>
      <c r="C2169" s="22">
        <v>4.5499999999999999E-2</v>
      </c>
      <c r="D2169" s="14">
        <f>IF(ReturnsType="Relative", (C2169/C2168-1)*IRNow1*ApproxDuration(C2169,5), (C2169-C2168)*ApproxDuration(C2169,5))</f>
        <v>-5.2842423060744112E-4</v>
      </c>
      <c r="E2169" s="22">
        <f ca="1">IF(DataWindow&lt;(B2169-250),-CalcIM(OFFSET(D2168,0,0,-DataWindow,1),ConfLevel, metric, OFFSET($F$11,0,0,StressPeriod,1)),"")</f>
        <v>8.666971716997653E-3</v>
      </c>
      <c r="F2169" s="22">
        <f>IF(ReturnsType2="Relative", (C2169/C2168-1)*IRNow1*ApproxDuration(C2169,5), (C2169-C2168)*ApproxDuration(C2169,5))</f>
        <v>-5.2842423060744112E-4</v>
      </c>
      <c r="G2169" s="15">
        <f ca="1">IF(DataWindow2&lt;(B2169-250),-CalcIM(OFFSET(F2168,0,0,-DataWindow2,1),ConfLevel2, metric2, OFFSET($D$11,0,0,StressPeriod2,1)),"")</f>
        <v>1.0074072633114949E-2</v>
      </c>
    </row>
    <row r="2170" spans="2:7" x14ac:dyDescent="0.3">
      <c r="B2170" s="7">
        <f t="shared" si="34"/>
        <v>2158</v>
      </c>
      <c r="C2170" s="22">
        <v>4.5400000000000003E-2</v>
      </c>
      <c r="D2170" s="14">
        <f>IF(ReturnsType="Relative", (C2170/C2169-1)*IRNow1*ApproxDuration(C2170,5), (C2170-C2169)*ApproxDuration(C2170,5))</f>
        <v>-2.6543732769356313E-4</v>
      </c>
      <c r="E2170" s="22">
        <f ca="1">IF(DataWindow&lt;(B2170-250),-CalcIM(OFFSET(D2169,0,0,-DataWindow,1),ConfLevel, metric, OFFSET($F$11,0,0,StressPeriod,1)),"")</f>
        <v>8.666971716997653E-3</v>
      </c>
      <c r="F2170" s="22">
        <f>IF(ReturnsType2="Relative", (C2170/C2169-1)*IRNow1*ApproxDuration(C2170,5), (C2170-C2169)*ApproxDuration(C2170,5))</f>
        <v>-2.6543732769356313E-4</v>
      </c>
      <c r="G2170" s="15">
        <f ca="1">IF(DataWindow2&lt;(B2170-250),-CalcIM(OFFSET(F2169,0,0,-DataWindow2,1),ConfLevel2, metric2, OFFSET($D$11,0,0,StressPeriod2,1)),"")</f>
        <v>1.0074072633114949E-2</v>
      </c>
    </row>
    <row r="2171" spans="2:7" x14ac:dyDescent="0.3">
      <c r="B2171" s="7">
        <f t="shared" si="34"/>
        <v>2159</v>
      </c>
      <c r="C2171" s="22">
        <v>4.5100000000000001E-2</v>
      </c>
      <c r="D2171" s="14">
        <f>IF(ReturnsType="Relative", (C2171/C2170-1)*IRNow1*ApproxDuration(C2171,5), (C2171-C2170)*ApproxDuration(C2171,5))</f>
        <v>-7.9864218055427294E-4</v>
      </c>
      <c r="E2171" s="22">
        <f ca="1">IF(DataWindow&lt;(B2171-250),-CalcIM(OFFSET(D2170,0,0,-DataWindow,1),ConfLevel, metric, OFFSET($F$11,0,0,StressPeriod,1)),"")</f>
        <v>8.666971716997653E-3</v>
      </c>
      <c r="F2171" s="22">
        <f>IF(ReturnsType2="Relative", (C2171/C2170-1)*IRNow1*ApproxDuration(C2171,5), (C2171-C2170)*ApproxDuration(C2171,5))</f>
        <v>-7.9864218055427294E-4</v>
      </c>
      <c r="G2171" s="15">
        <f ca="1">IF(DataWindow2&lt;(B2171-250),-CalcIM(OFFSET(F2170,0,0,-DataWindow2,1),ConfLevel2, metric2, OFFSET($D$11,0,0,StressPeriod2,1)),"")</f>
        <v>1.0074072633114949E-2</v>
      </c>
    </row>
    <row r="2172" spans="2:7" x14ac:dyDescent="0.3">
      <c r="B2172" s="7">
        <f t="shared" si="34"/>
        <v>2160</v>
      </c>
      <c r="C2172" s="22">
        <v>4.5199999999999997E-2</v>
      </c>
      <c r="D2172" s="14">
        <f>IF(ReturnsType="Relative", (C2172/C2171-1)*IRNow1*ApproxDuration(C2172,5), (C2172-C2171)*ApproxDuration(C2172,5))</f>
        <v>2.6792041554788527E-4</v>
      </c>
      <c r="E2172" s="22">
        <f ca="1">IF(DataWindow&lt;(B2172-250),-CalcIM(OFFSET(D2171,0,0,-DataWindow,1),ConfLevel, metric, OFFSET($F$11,0,0,StressPeriod,1)),"")</f>
        <v>8.666971716997653E-3</v>
      </c>
      <c r="F2172" s="22">
        <f>IF(ReturnsType2="Relative", (C2172/C2171-1)*IRNow1*ApproxDuration(C2172,5), (C2172-C2171)*ApproxDuration(C2172,5))</f>
        <v>2.6792041554788527E-4</v>
      </c>
      <c r="G2172" s="15">
        <f ca="1">IF(DataWindow2&lt;(B2172-250),-CalcIM(OFFSET(F2171,0,0,-DataWindow2,1),ConfLevel2, metric2, OFFSET($D$11,0,0,StressPeriod2,1)),"")</f>
        <v>1.0074072633114949E-2</v>
      </c>
    </row>
    <row r="2173" spans="2:7" x14ac:dyDescent="0.3">
      <c r="B2173" s="7">
        <f t="shared" si="34"/>
        <v>2161</v>
      </c>
      <c r="C2173" s="22">
        <v>4.4600000000000001E-2</v>
      </c>
      <c r="D2173" s="14">
        <f>IF(ReturnsType="Relative", (C2173/C2172-1)*IRNow1*ApproxDuration(C2173,5), (C2173-C2172)*ApproxDuration(C2173,5))</f>
        <v>-1.6062837024426572E-3</v>
      </c>
      <c r="E2173" s="22">
        <f ca="1">IF(DataWindow&lt;(B2173-250),-CalcIM(OFFSET(D2172,0,0,-DataWindow,1),ConfLevel, metric, OFFSET($F$11,0,0,StressPeriod,1)),"")</f>
        <v>8.666971716997653E-3</v>
      </c>
      <c r="F2173" s="22">
        <f>IF(ReturnsType2="Relative", (C2173/C2172-1)*IRNow1*ApproxDuration(C2173,5), (C2173-C2172)*ApproxDuration(C2173,5))</f>
        <v>-1.6062837024426572E-3</v>
      </c>
      <c r="G2173" s="15">
        <f ca="1">IF(DataWindow2&lt;(B2173-250),-CalcIM(OFFSET(F2172,0,0,-DataWindow2,1),ConfLevel2, metric2, OFFSET($D$11,0,0,StressPeriod2,1)),"")</f>
        <v>1.0074072633114949E-2</v>
      </c>
    </row>
    <row r="2174" spans="2:7" x14ac:dyDescent="0.3">
      <c r="B2174" s="7">
        <f t="shared" si="34"/>
        <v>2162</v>
      </c>
      <c r="C2174" s="22">
        <v>4.4299999999999999E-2</v>
      </c>
      <c r="D2174" s="14">
        <f>IF(ReturnsType="Relative", (C2174/C2173-1)*IRNow1*ApproxDuration(C2174,5), (C2174-C2173)*ApproxDuration(C2174,5))</f>
        <v>-8.1453452844027787E-4</v>
      </c>
      <c r="E2174" s="22">
        <f ca="1">IF(DataWindow&lt;(B2174-250),-CalcIM(OFFSET(D2173,0,0,-DataWindow,1),ConfLevel, metric, OFFSET($F$11,0,0,StressPeriod,1)),"")</f>
        <v>8.666971716997653E-3</v>
      </c>
      <c r="F2174" s="22">
        <f>IF(ReturnsType2="Relative", (C2174/C2173-1)*IRNow1*ApproxDuration(C2174,5), (C2174-C2173)*ApproxDuration(C2174,5))</f>
        <v>-8.1453452844027787E-4</v>
      </c>
      <c r="G2174" s="15">
        <f ca="1">IF(DataWindow2&lt;(B2174-250),-CalcIM(OFFSET(F2173,0,0,-DataWindow2,1),ConfLevel2, metric2, OFFSET($D$11,0,0,StressPeriod2,1)),"")</f>
        <v>1.0074072633114949E-2</v>
      </c>
    </row>
    <row r="2175" spans="2:7" x14ac:dyDescent="0.3">
      <c r="B2175" s="7">
        <f t="shared" si="34"/>
        <v>2163</v>
      </c>
      <c r="C2175" s="22">
        <v>4.4299999999999999E-2</v>
      </c>
      <c r="D2175" s="14">
        <f>IF(ReturnsType="Relative", (C2175/C2174-1)*IRNow1*ApproxDuration(C2175,5), (C2175-C2174)*ApproxDuration(C2175,5))</f>
        <v>0</v>
      </c>
      <c r="E2175" s="22">
        <f ca="1">IF(DataWindow&lt;(B2175-250),-CalcIM(OFFSET(D2174,0,0,-DataWindow,1),ConfLevel, metric, OFFSET($F$11,0,0,StressPeriod,1)),"")</f>
        <v>8.666971716997653E-3</v>
      </c>
      <c r="F2175" s="22">
        <f>IF(ReturnsType2="Relative", (C2175/C2174-1)*IRNow1*ApproxDuration(C2175,5), (C2175-C2174)*ApproxDuration(C2175,5))</f>
        <v>0</v>
      </c>
      <c r="G2175" s="15">
        <f ca="1">IF(DataWindow2&lt;(B2175-250),-CalcIM(OFFSET(F2174,0,0,-DataWindow2,1),ConfLevel2, metric2, OFFSET($D$11,0,0,StressPeriod2,1)),"")</f>
        <v>1.0074072633114949E-2</v>
      </c>
    </row>
    <row r="2176" spans="2:7" x14ac:dyDescent="0.3">
      <c r="B2176" s="7">
        <f t="shared" si="34"/>
        <v>2164</v>
      </c>
      <c r="C2176" s="22">
        <v>4.4400000000000002E-2</v>
      </c>
      <c r="D2176" s="14">
        <f>IF(ReturnsType="Relative", (C2176/C2175-1)*IRNow1*ApproxDuration(C2176,5), (C2176-C2175)*ApproxDuration(C2176,5))</f>
        <v>2.7328438182356798E-4</v>
      </c>
      <c r="E2176" s="22">
        <f ca="1">IF(DataWindow&lt;(B2176-250),-CalcIM(OFFSET(D2175,0,0,-DataWindow,1),ConfLevel, metric, OFFSET($F$11,0,0,StressPeriod,1)),"")</f>
        <v>8.666971716997653E-3</v>
      </c>
      <c r="F2176" s="22">
        <f>IF(ReturnsType2="Relative", (C2176/C2175-1)*IRNow1*ApproxDuration(C2176,5), (C2176-C2175)*ApproxDuration(C2176,5))</f>
        <v>2.7328438182356798E-4</v>
      </c>
      <c r="G2176" s="15">
        <f ca="1">IF(DataWindow2&lt;(B2176-250),-CalcIM(OFFSET(F2175,0,0,-DataWindow2,1),ConfLevel2, metric2, OFFSET($D$11,0,0,StressPeriod2,1)),"")</f>
        <v>1.0074072633114949E-2</v>
      </c>
    </row>
    <row r="2177" spans="2:7" x14ac:dyDescent="0.3">
      <c r="B2177" s="7">
        <f t="shared" si="34"/>
        <v>2165</v>
      </c>
      <c r="C2177" s="22">
        <v>4.4800000000000006E-2</v>
      </c>
      <c r="D2177" s="14">
        <f>IF(ReturnsType="Relative", (C2177/C2176-1)*IRNow1*ApproxDuration(C2177,5), (C2177-C2176)*ApproxDuration(C2177,5))</f>
        <v>1.0896258389694381E-3</v>
      </c>
      <c r="E2177" s="22">
        <f ca="1">IF(DataWindow&lt;(B2177-250),-CalcIM(OFFSET(D2176,0,0,-DataWindow,1),ConfLevel, metric, OFFSET($F$11,0,0,StressPeriod,1)),"")</f>
        <v>8.666971716997653E-3</v>
      </c>
      <c r="F2177" s="22">
        <f>IF(ReturnsType2="Relative", (C2177/C2176-1)*IRNow1*ApproxDuration(C2177,5), (C2177-C2176)*ApproxDuration(C2177,5))</f>
        <v>1.0896258389694381E-3</v>
      </c>
      <c r="G2177" s="15">
        <f ca="1">IF(DataWindow2&lt;(B2177-250),-CalcIM(OFFSET(F2176,0,0,-DataWindow2,1),ConfLevel2, metric2, OFFSET($D$11,0,0,StressPeriod2,1)),"")</f>
        <v>1.0074072633114949E-2</v>
      </c>
    </row>
    <row r="2178" spans="2:7" x14ac:dyDescent="0.3">
      <c r="B2178" s="7">
        <f t="shared" si="34"/>
        <v>2166</v>
      </c>
      <c r="C2178" s="22">
        <v>4.4800000000000006E-2</v>
      </c>
      <c r="D2178" s="14">
        <f>IF(ReturnsType="Relative", (C2178/C2177-1)*IRNow1*ApproxDuration(C2178,5), (C2178-C2177)*ApproxDuration(C2178,5))</f>
        <v>0</v>
      </c>
      <c r="E2178" s="22">
        <f ca="1">IF(DataWindow&lt;(B2178-250),-CalcIM(OFFSET(D2177,0,0,-DataWindow,1),ConfLevel, metric, OFFSET($F$11,0,0,StressPeriod,1)),"")</f>
        <v>8.666971716997653E-3</v>
      </c>
      <c r="F2178" s="22">
        <f>IF(ReturnsType2="Relative", (C2178/C2177-1)*IRNow1*ApproxDuration(C2178,5), (C2178-C2177)*ApproxDuration(C2178,5))</f>
        <v>0</v>
      </c>
      <c r="G2178" s="15">
        <f ca="1">IF(DataWindow2&lt;(B2178-250),-CalcIM(OFFSET(F2177,0,0,-DataWindow2,1),ConfLevel2, metric2, OFFSET($D$11,0,0,StressPeriod2,1)),"")</f>
        <v>1.0074072633114949E-2</v>
      </c>
    </row>
    <row r="2179" spans="2:7" x14ac:dyDescent="0.3">
      <c r="B2179" s="7">
        <f t="shared" si="34"/>
        <v>2167</v>
      </c>
      <c r="C2179" s="22">
        <v>4.5499999999999999E-2</v>
      </c>
      <c r="D2179" s="14">
        <f>IF(ReturnsType="Relative", (C2179/C2178-1)*IRNow1*ApproxDuration(C2179,5), (C2179-C2178)*ApproxDuration(C2179,5))</f>
        <v>1.8866396358405355E-3</v>
      </c>
      <c r="E2179" s="22">
        <f ca="1">IF(DataWindow&lt;(B2179-250),-CalcIM(OFFSET(D2178,0,0,-DataWindow,1),ConfLevel, metric, OFFSET($F$11,0,0,StressPeriod,1)),"")</f>
        <v>8.666971716997653E-3</v>
      </c>
      <c r="F2179" s="22">
        <f>IF(ReturnsType2="Relative", (C2179/C2178-1)*IRNow1*ApproxDuration(C2179,5), (C2179-C2178)*ApproxDuration(C2179,5))</f>
        <v>1.8866396358405355E-3</v>
      </c>
      <c r="G2179" s="15">
        <f ca="1">IF(DataWindow2&lt;(B2179-250),-CalcIM(OFFSET(F2178,0,0,-DataWindow2,1),ConfLevel2, metric2, OFFSET($D$11,0,0,StressPeriod2,1)),"")</f>
        <v>1.0074072633114949E-2</v>
      </c>
    </row>
    <row r="2180" spans="2:7" x14ac:dyDescent="0.3">
      <c r="B2180" s="7">
        <f t="shared" si="34"/>
        <v>2168</v>
      </c>
      <c r="C2180" s="22">
        <v>4.5199999999999997E-2</v>
      </c>
      <c r="D2180" s="14">
        <f>IF(ReturnsType="Relative", (C2180/C2179-1)*IRNow1*ApproxDuration(C2180,5), (C2180-C2179)*ApproxDuration(C2180,5))</f>
        <v>-7.9669521370614635E-4</v>
      </c>
      <c r="E2180" s="22">
        <f ca="1">IF(DataWindow&lt;(B2180-250),-CalcIM(OFFSET(D2179,0,0,-DataWindow,1),ConfLevel, metric, OFFSET($F$11,0,0,StressPeriod,1)),"")</f>
        <v>8.666971716997653E-3</v>
      </c>
      <c r="F2180" s="22">
        <f>IF(ReturnsType2="Relative", (C2180/C2179-1)*IRNow1*ApproxDuration(C2180,5), (C2180-C2179)*ApproxDuration(C2180,5))</f>
        <v>-7.9669521370614635E-4</v>
      </c>
      <c r="G2180" s="15">
        <f ca="1">IF(DataWindow2&lt;(B2180-250),-CalcIM(OFFSET(F2179,0,0,-DataWindow2,1),ConfLevel2, metric2, OFFSET($D$11,0,0,StressPeriod2,1)),"")</f>
        <v>1.0074072633114949E-2</v>
      </c>
    </row>
    <row r="2181" spans="2:7" x14ac:dyDescent="0.3">
      <c r="B2181" s="7">
        <f t="shared" si="34"/>
        <v>2169</v>
      </c>
      <c r="C2181" s="22">
        <v>4.4900000000000002E-2</v>
      </c>
      <c r="D2181" s="14">
        <f>IF(ReturnsType="Relative", (C2181/C2180-1)*IRNow1*ApproxDuration(C2181,5), (C2181-C2180)*ApproxDuration(C2181,5))</f>
        <v>-8.025621482993647E-4</v>
      </c>
      <c r="E2181" s="22">
        <f ca="1">IF(DataWindow&lt;(B2181-250),-CalcIM(OFFSET(D2180,0,0,-DataWindow,1),ConfLevel, metric, OFFSET($F$11,0,0,StressPeriod,1)),"")</f>
        <v>8.666971716997653E-3</v>
      </c>
      <c r="F2181" s="22">
        <f>IF(ReturnsType2="Relative", (C2181/C2180-1)*IRNow1*ApproxDuration(C2181,5), (C2181-C2180)*ApproxDuration(C2181,5))</f>
        <v>-8.025621482993647E-4</v>
      </c>
      <c r="G2181" s="15">
        <f ca="1">IF(DataWindow2&lt;(B2181-250),-CalcIM(OFFSET(F2180,0,0,-DataWindow2,1),ConfLevel2, metric2, OFFSET($D$11,0,0,StressPeriod2,1)),"")</f>
        <v>1.0074072633114949E-2</v>
      </c>
    </row>
    <row r="2182" spans="2:7" x14ac:dyDescent="0.3">
      <c r="B2182" s="7">
        <f t="shared" si="34"/>
        <v>2170</v>
      </c>
      <c r="C2182" s="22">
        <v>4.58E-2</v>
      </c>
      <c r="D2182" s="14">
        <f>IF(ReturnsType="Relative", (C2182/C2181-1)*IRNow1*ApproxDuration(C2182,5), (C2182-C2181)*ApproxDuration(C2182,5))</f>
        <v>2.4185315430827288E-3</v>
      </c>
      <c r="E2182" s="22">
        <f ca="1">IF(DataWindow&lt;(B2182-250),-CalcIM(OFFSET(D2181,0,0,-DataWindow,1),ConfLevel, metric, OFFSET($F$11,0,0,StressPeriod,1)),"")</f>
        <v>8.666971716997653E-3</v>
      </c>
      <c r="F2182" s="22">
        <f>IF(ReturnsType2="Relative", (C2182/C2181-1)*IRNow1*ApproxDuration(C2182,5), (C2182-C2181)*ApproxDuration(C2182,5))</f>
        <v>2.4185315430827288E-3</v>
      </c>
      <c r="G2182" s="15">
        <f ca="1">IF(DataWindow2&lt;(B2182-250),-CalcIM(OFFSET(F2181,0,0,-DataWindow2,1),ConfLevel2, metric2, OFFSET($D$11,0,0,StressPeriod2,1)),"")</f>
        <v>1.0074072633114949E-2</v>
      </c>
    </row>
    <row r="2183" spans="2:7" x14ac:dyDescent="0.3">
      <c r="B2183" s="7">
        <f t="shared" si="34"/>
        <v>2171</v>
      </c>
      <c r="C2183" s="22">
        <v>4.5899999999999996E-2</v>
      </c>
      <c r="D2183" s="14">
        <f>IF(ReturnsType="Relative", (C2183/C2182-1)*IRNow1*ApproxDuration(C2183,5), (C2183-C2182)*ApproxDuration(C2183,5))</f>
        <v>2.6338175104309586E-4</v>
      </c>
      <c r="E2183" s="22">
        <f ca="1">IF(DataWindow&lt;(B2183-250),-CalcIM(OFFSET(D2182,0,0,-DataWindow,1),ConfLevel, metric, OFFSET($F$11,0,0,StressPeriod,1)),"")</f>
        <v>8.666971716997653E-3</v>
      </c>
      <c r="F2183" s="22">
        <f>IF(ReturnsType2="Relative", (C2183/C2182-1)*IRNow1*ApproxDuration(C2183,5), (C2183-C2182)*ApproxDuration(C2183,5))</f>
        <v>2.6338175104309586E-4</v>
      </c>
      <c r="G2183" s="15">
        <f ca="1">IF(DataWindow2&lt;(B2183-250),-CalcIM(OFFSET(F2182,0,0,-DataWindow2,1),ConfLevel2, metric2, OFFSET($D$11,0,0,StressPeriod2,1)),"")</f>
        <v>1.0074072633114949E-2</v>
      </c>
    </row>
    <row r="2184" spans="2:7" x14ac:dyDescent="0.3">
      <c r="B2184" s="7">
        <f t="shared" si="34"/>
        <v>2172</v>
      </c>
      <c r="C2184" s="22">
        <v>4.5999999999999999E-2</v>
      </c>
      <c r="D2184" s="14">
        <f>IF(ReturnsType="Relative", (C2184/C2183-1)*IRNow1*ApproxDuration(C2184,5), (C2184-C2183)*ApproxDuration(C2184,5))</f>
        <v>2.6274475383207064E-4</v>
      </c>
      <c r="E2184" s="22">
        <f ca="1">IF(DataWindow&lt;(B2184-250),-CalcIM(OFFSET(D2183,0,0,-DataWindow,1),ConfLevel, metric, OFFSET($F$11,0,0,StressPeriod,1)),"")</f>
        <v>8.666971716997653E-3</v>
      </c>
      <c r="F2184" s="22">
        <f>IF(ReturnsType2="Relative", (C2184/C2183-1)*IRNow1*ApproxDuration(C2184,5), (C2184-C2183)*ApproxDuration(C2184,5))</f>
        <v>2.6274475383207064E-4</v>
      </c>
      <c r="G2184" s="15">
        <f ca="1">IF(DataWindow2&lt;(B2184-250),-CalcIM(OFFSET(F2183,0,0,-DataWindow2,1),ConfLevel2, metric2, OFFSET($D$11,0,0,StressPeriod2,1)),"")</f>
        <v>1.0074072633114949E-2</v>
      </c>
    </row>
    <row r="2185" spans="2:7" x14ac:dyDescent="0.3">
      <c r="B2185" s="7">
        <f t="shared" si="34"/>
        <v>2173</v>
      </c>
      <c r="C2185" s="22">
        <v>4.5899999999999996E-2</v>
      </c>
      <c r="D2185" s="14">
        <f>IF(ReturnsType="Relative", (C2185/C2184-1)*IRNow1*ApproxDuration(C2185,5), (C2185-C2184)*ApproxDuration(C2185,5))</f>
        <v>-2.6223661299510037E-4</v>
      </c>
      <c r="E2185" s="22">
        <f ca="1">IF(DataWindow&lt;(B2185-250),-CalcIM(OFFSET(D2184,0,0,-DataWindow,1),ConfLevel, metric, OFFSET($F$11,0,0,StressPeriod,1)),"")</f>
        <v>8.666971716997653E-3</v>
      </c>
      <c r="F2185" s="22">
        <f>IF(ReturnsType2="Relative", (C2185/C2184-1)*IRNow1*ApproxDuration(C2185,5), (C2185-C2184)*ApproxDuration(C2185,5))</f>
        <v>-2.6223661299510037E-4</v>
      </c>
      <c r="G2185" s="15">
        <f ca="1">IF(DataWindow2&lt;(B2185-250),-CalcIM(OFFSET(F2184,0,0,-DataWindow2,1),ConfLevel2, metric2, OFFSET($D$11,0,0,StressPeriod2,1)),"")</f>
        <v>1.0074072633114949E-2</v>
      </c>
    </row>
    <row r="2186" spans="2:7" x14ac:dyDescent="0.3">
      <c r="B2186" s="7">
        <f t="shared" si="34"/>
        <v>2174</v>
      </c>
      <c r="C2186" s="22">
        <v>4.5999999999999999E-2</v>
      </c>
      <c r="D2186" s="14">
        <f>IF(ReturnsType="Relative", (C2186/C2185-1)*IRNow1*ApproxDuration(C2186,5), (C2186-C2185)*ApproxDuration(C2186,5))</f>
        <v>2.6274475383207064E-4</v>
      </c>
      <c r="E2186" s="22">
        <f ca="1">IF(DataWindow&lt;(B2186-250),-CalcIM(OFFSET(D2185,0,0,-DataWindow,1),ConfLevel, metric, OFFSET($F$11,0,0,StressPeriod,1)),"")</f>
        <v>8.666971716997653E-3</v>
      </c>
      <c r="F2186" s="22">
        <f>IF(ReturnsType2="Relative", (C2186/C2185-1)*IRNow1*ApproxDuration(C2186,5), (C2186-C2185)*ApproxDuration(C2186,5))</f>
        <v>2.6274475383207064E-4</v>
      </c>
      <c r="G2186" s="15">
        <f ca="1">IF(DataWindow2&lt;(B2186-250),-CalcIM(OFFSET(F2185,0,0,-DataWindow2,1),ConfLevel2, metric2, OFFSET($D$11,0,0,StressPeriod2,1)),"")</f>
        <v>1.0074072633114949E-2</v>
      </c>
    </row>
    <row r="2187" spans="2:7" x14ac:dyDescent="0.3">
      <c r="B2187" s="7">
        <f t="shared" si="34"/>
        <v>2175</v>
      </c>
      <c r="C2187" s="22">
        <v>4.5899999999999996E-2</v>
      </c>
      <c r="D2187" s="14">
        <f>IF(ReturnsType="Relative", (C2187/C2186-1)*IRNow1*ApproxDuration(C2187,5), (C2187-C2186)*ApproxDuration(C2187,5))</f>
        <v>-2.6223661299510037E-4</v>
      </c>
      <c r="E2187" s="22">
        <f ca="1">IF(DataWindow&lt;(B2187-250),-CalcIM(OFFSET(D2186,0,0,-DataWindow,1),ConfLevel, metric, OFFSET($F$11,0,0,StressPeriod,1)),"")</f>
        <v>8.666971716997653E-3</v>
      </c>
      <c r="F2187" s="22">
        <f>IF(ReturnsType2="Relative", (C2187/C2186-1)*IRNow1*ApproxDuration(C2187,5), (C2187-C2186)*ApproxDuration(C2187,5))</f>
        <v>-2.6223661299510037E-4</v>
      </c>
      <c r="G2187" s="15">
        <f ca="1">IF(DataWindow2&lt;(B2187-250),-CalcIM(OFFSET(F2186,0,0,-DataWindow2,1),ConfLevel2, metric2, OFFSET($D$11,0,0,StressPeriod2,1)),"")</f>
        <v>1.0074072633114949E-2</v>
      </c>
    </row>
    <row r="2188" spans="2:7" x14ac:dyDescent="0.3">
      <c r="B2188" s="7">
        <f t="shared" si="34"/>
        <v>2176</v>
      </c>
      <c r="C2188" s="22">
        <v>4.5499999999999999E-2</v>
      </c>
      <c r="D2188" s="14">
        <f>IF(ReturnsType="Relative", (C2188/C2187-1)*IRNow1*ApproxDuration(C2188,5), (C2188-C2187)*ApproxDuration(C2188,5))</f>
        <v>-1.0522434570265319E-3</v>
      </c>
      <c r="E2188" s="22">
        <f ca="1">IF(DataWindow&lt;(B2188-250),-CalcIM(OFFSET(D2187,0,0,-DataWindow,1),ConfLevel, metric, OFFSET($F$11,0,0,StressPeriod,1)),"")</f>
        <v>8.666971716997653E-3</v>
      </c>
      <c r="F2188" s="22">
        <f>IF(ReturnsType2="Relative", (C2188/C2187-1)*IRNow1*ApproxDuration(C2188,5), (C2188-C2187)*ApproxDuration(C2188,5))</f>
        <v>-1.0522434570265319E-3</v>
      </c>
      <c r="G2188" s="15">
        <f ca="1">IF(DataWindow2&lt;(B2188-250),-CalcIM(OFFSET(F2187,0,0,-DataWindow2,1),ConfLevel2, metric2, OFFSET($D$11,0,0,StressPeriod2,1)),"")</f>
        <v>1.0074072633114949E-2</v>
      </c>
    </row>
    <row r="2189" spans="2:7" x14ac:dyDescent="0.3">
      <c r="B2189" s="7">
        <f t="shared" si="34"/>
        <v>2177</v>
      </c>
      <c r="C2189" s="22">
        <v>4.6199999999999998E-2</v>
      </c>
      <c r="D2189" s="14">
        <f>IF(ReturnsType="Relative", (C2189/C2188-1)*IRNow1*ApproxDuration(C2189,5), (C2189-C2188)*ApproxDuration(C2189,5))</f>
        <v>1.8544903153674408E-3</v>
      </c>
      <c r="E2189" s="22">
        <f ca="1">IF(DataWindow&lt;(B2189-250),-CalcIM(OFFSET(D2188,0,0,-DataWindow,1),ConfLevel, metric, OFFSET($F$11,0,0,StressPeriod,1)),"")</f>
        <v>8.666971716997653E-3</v>
      </c>
      <c r="F2189" s="22">
        <f>IF(ReturnsType2="Relative", (C2189/C2188-1)*IRNow1*ApproxDuration(C2189,5), (C2189-C2188)*ApproxDuration(C2189,5))</f>
        <v>1.8544903153674408E-3</v>
      </c>
      <c r="G2189" s="15">
        <f ca="1">IF(DataWindow2&lt;(B2189-250),-CalcIM(OFFSET(F2188,0,0,-DataWindow2,1),ConfLevel2, metric2, OFFSET($D$11,0,0,StressPeriod2,1)),"")</f>
        <v>1.0074072633114949E-2</v>
      </c>
    </row>
    <row r="2190" spans="2:7" x14ac:dyDescent="0.3">
      <c r="B2190" s="7">
        <f t="shared" ref="B2190:B2253" si="35">B2189+1</f>
        <v>2178</v>
      </c>
      <c r="C2190" s="22">
        <v>4.5999999999999999E-2</v>
      </c>
      <c r="D2190" s="14">
        <f>IF(ReturnsType="Relative", (C2190/C2189-1)*IRNow1*ApproxDuration(C2190,5), (C2190-C2189)*ApproxDuration(C2190,5))</f>
        <v>-5.2207723813381672E-4</v>
      </c>
      <c r="E2190" s="22">
        <f ca="1">IF(DataWindow&lt;(B2190-250),-CalcIM(OFFSET(D2189,0,0,-DataWindow,1),ConfLevel, metric, OFFSET($F$11,0,0,StressPeriod,1)),"")</f>
        <v>8.666971716997653E-3</v>
      </c>
      <c r="F2190" s="22">
        <f>IF(ReturnsType2="Relative", (C2190/C2189-1)*IRNow1*ApproxDuration(C2190,5), (C2190-C2189)*ApproxDuration(C2190,5))</f>
        <v>-5.2207723813381672E-4</v>
      </c>
      <c r="G2190" s="15">
        <f ca="1">IF(DataWindow2&lt;(B2190-250),-CalcIM(OFFSET(F2189,0,0,-DataWindow2,1),ConfLevel2, metric2, OFFSET($D$11,0,0,StressPeriod2,1)),"")</f>
        <v>1.0074072633114949E-2</v>
      </c>
    </row>
    <row r="2191" spans="2:7" x14ac:dyDescent="0.3">
      <c r="B2191" s="7">
        <f t="shared" si="35"/>
        <v>2179</v>
      </c>
      <c r="C2191" s="22">
        <v>4.6500000000000007E-2</v>
      </c>
      <c r="D2191" s="14">
        <f>IF(ReturnsType="Relative", (C2191/C2190-1)*IRNow1*ApproxDuration(C2191,5), (C2191-C2190)*ApproxDuration(C2191,5))</f>
        <v>1.3092933070680526E-3</v>
      </c>
      <c r="E2191" s="22">
        <f ca="1">IF(DataWindow&lt;(B2191-250),-CalcIM(OFFSET(D2190,0,0,-DataWindow,1),ConfLevel, metric, OFFSET($F$11,0,0,StressPeriod,1)),"")</f>
        <v>8.666971716997653E-3</v>
      </c>
      <c r="F2191" s="22">
        <f>IF(ReturnsType2="Relative", (C2191/C2190-1)*IRNow1*ApproxDuration(C2191,5), (C2191-C2190)*ApproxDuration(C2191,5))</f>
        <v>1.3092933070680526E-3</v>
      </c>
      <c r="G2191" s="15">
        <f ca="1">IF(DataWindow2&lt;(B2191-250),-CalcIM(OFFSET(F2190,0,0,-DataWindow2,1),ConfLevel2, metric2, OFFSET($D$11,0,0,StressPeriod2,1)),"")</f>
        <v>1.0074072633114949E-2</v>
      </c>
    </row>
    <row r="2192" spans="2:7" x14ac:dyDescent="0.3">
      <c r="B2192" s="7">
        <f t="shared" si="35"/>
        <v>2180</v>
      </c>
      <c r="C2192" s="22">
        <v>4.6900000000000004E-2</v>
      </c>
      <c r="D2192" s="14">
        <f>IF(ReturnsType="Relative", (C2192/C2191-1)*IRNow1*ApproxDuration(C2192,5), (C2192-C2191)*ApproxDuration(C2192,5))</f>
        <v>1.035176501810349E-3</v>
      </c>
      <c r="E2192" s="22">
        <f ca="1">IF(DataWindow&lt;(B2192-250),-CalcIM(OFFSET(D2191,0,0,-DataWindow,1),ConfLevel, metric, OFFSET($F$11,0,0,StressPeriod,1)),"")</f>
        <v>8.666971716997653E-3</v>
      </c>
      <c r="F2192" s="22">
        <f>IF(ReturnsType2="Relative", (C2192/C2191-1)*IRNow1*ApproxDuration(C2192,5), (C2192-C2191)*ApproxDuration(C2192,5))</f>
        <v>1.035176501810349E-3</v>
      </c>
      <c r="G2192" s="15">
        <f ca="1">IF(DataWindow2&lt;(B2192-250),-CalcIM(OFFSET(F2191,0,0,-DataWindow2,1),ConfLevel2, metric2, OFFSET($D$11,0,0,StressPeriod2,1)),"")</f>
        <v>1.0074072633114949E-2</v>
      </c>
    </row>
    <row r="2193" spans="2:7" x14ac:dyDescent="0.3">
      <c r="B2193" s="7">
        <f t="shared" si="35"/>
        <v>2181</v>
      </c>
      <c r="C2193" s="22">
        <v>4.7100000000000003E-2</v>
      </c>
      <c r="D2193" s="14">
        <f>IF(ReturnsType="Relative", (C2193/C2192-1)*IRNow1*ApproxDuration(C2193,5), (C2193-C2192)*ApproxDuration(C2193,5))</f>
        <v>5.1292736488277432E-4</v>
      </c>
      <c r="E2193" s="22">
        <f ca="1">IF(DataWindow&lt;(B2193-250),-CalcIM(OFFSET(D2192,0,0,-DataWindow,1),ConfLevel, metric, OFFSET($F$11,0,0,StressPeriod,1)),"")</f>
        <v>8.666971716997653E-3</v>
      </c>
      <c r="F2193" s="22">
        <f>IF(ReturnsType2="Relative", (C2193/C2192-1)*IRNow1*ApproxDuration(C2193,5), (C2193-C2192)*ApproxDuration(C2193,5))</f>
        <v>5.1292736488277432E-4</v>
      </c>
      <c r="G2193" s="15">
        <f ca="1">IF(DataWindow2&lt;(B2193-250),-CalcIM(OFFSET(F2192,0,0,-DataWindow2,1),ConfLevel2, metric2, OFFSET($D$11,0,0,StressPeriod2,1)),"")</f>
        <v>1.0074072633114949E-2</v>
      </c>
    </row>
    <row r="2194" spans="2:7" x14ac:dyDescent="0.3">
      <c r="B2194" s="7">
        <f t="shared" si="35"/>
        <v>2182</v>
      </c>
      <c r="C2194" s="22">
        <v>4.6600000000000003E-2</v>
      </c>
      <c r="D2194" s="14">
        <f>IF(ReturnsType="Relative", (C2194/C2193-1)*IRNow1*ApproxDuration(C2194,5), (C2194-C2193)*ApproxDuration(C2194,5))</f>
        <v>-1.2784080795229583E-3</v>
      </c>
      <c r="E2194" s="22">
        <f ca="1">IF(DataWindow&lt;(B2194-250),-CalcIM(OFFSET(D2193,0,0,-DataWindow,1),ConfLevel, metric, OFFSET($F$11,0,0,StressPeriod,1)),"")</f>
        <v>8.666971716997653E-3</v>
      </c>
      <c r="F2194" s="22">
        <f>IF(ReturnsType2="Relative", (C2194/C2193-1)*IRNow1*ApproxDuration(C2194,5), (C2194-C2193)*ApproxDuration(C2194,5))</f>
        <v>-1.2784080795229583E-3</v>
      </c>
      <c r="G2194" s="15">
        <f ca="1">IF(DataWindow2&lt;(B2194-250),-CalcIM(OFFSET(F2193,0,0,-DataWindow2,1),ConfLevel2, metric2, OFFSET($D$11,0,0,StressPeriod2,1)),"")</f>
        <v>1.0074072633114949E-2</v>
      </c>
    </row>
    <row r="2195" spans="2:7" x14ac:dyDescent="0.3">
      <c r="B2195" s="7">
        <f t="shared" si="35"/>
        <v>2183</v>
      </c>
      <c r="C2195" s="22">
        <v>4.6199999999999998E-2</v>
      </c>
      <c r="D2195" s="14">
        <f>IF(ReturnsType="Relative", (C2195/C2194-1)*IRNow1*ApproxDuration(C2195,5), (C2195-C2194)*ApproxDuration(C2195,5))</f>
        <v>-1.0346941673724031E-3</v>
      </c>
      <c r="E2195" s="22">
        <f ca="1">IF(DataWindow&lt;(B2195-250),-CalcIM(OFFSET(D2194,0,0,-DataWindow,1),ConfLevel, metric, OFFSET($F$11,0,0,StressPeriod,1)),"")</f>
        <v>8.666971716997653E-3</v>
      </c>
      <c r="F2195" s="22">
        <f>IF(ReturnsType2="Relative", (C2195/C2194-1)*IRNow1*ApproxDuration(C2195,5), (C2195-C2194)*ApproxDuration(C2195,5))</f>
        <v>-1.0346941673724031E-3</v>
      </c>
      <c r="G2195" s="15">
        <f ca="1">IF(DataWindow2&lt;(B2195-250),-CalcIM(OFFSET(F2194,0,0,-DataWindow2,1),ConfLevel2, metric2, OFFSET($D$11,0,0,StressPeriod2,1)),"")</f>
        <v>1.0074072633114949E-2</v>
      </c>
    </row>
    <row r="2196" spans="2:7" x14ac:dyDescent="0.3">
      <c r="B2196" s="7">
        <f t="shared" si="35"/>
        <v>2184</v>
      </c>
      <c r="C2196" s="22">
        <v>4.6500000000000007E-2</v>
      </c>
      <c r="D2196" s="14">
        <f>IF(ReturnsType="Relative", (C2196/C2195-1)*IRNow1*ApproxDuration(C2196,5), (C2196-C2195)*ApproxDuration(C2196,5))</f>
        <v>7.8217522240430556E-4</v>
      </c>
      <c r="E2196" s="22">
        <f ca="1">IF(DataWindow&lt;(B2196-250),-CalcIM(OFFSET(D2195,0,0,-DataWindow,1),ConfLevel, metric, OFFSET($F$11,0,0,StressPeriod,1)),"")</f>
        <v>8.666971716997653E-3</v>
      </c>
      <c r="F2196" s="22">
        <f>IF(ReturnsType2="Relative", (C2196/C2195-1)*IRNow1*ApproxDuration(C2196,5), (C2196-C2195)*ApproxDuration(C2196,5))</f>
        <v>7.8217522240430556E-4</v>
      </c>
      <c r="G2196" s="15">
        <f ca="1">IF(DataWindow2&lt;(B2196-250),-CalcIM(OFFSET(F2195,0,0,-DataWindow2,1),ConfLevel2, metric2, OFFSET($D$11,0,0,StressPeriod2,1)),"")</f>
        <v>1.0074072633114949E-2</v>
      </c>
    </row>
    <row r="2197" spans="2:7" x14ac:dyDescent="0.3">
      <c r="B2197" s="7">
        <f t="shared" si="35"/>
        <v>2185</v>
      </c>
      <c r="C2197" s="22">
        <v>4.6600000000000003E-2</v>
      </c>
      <c r="D2197" s="14">
        <f>IF(ReturnsType="Relative", (C2197/C2196-1)*IRNow1*ApproxDuration(C2197,5), (C2197-C2196)*ApproxDuration(C2197,5))</f>
        <v>2.5898073352914543E-4</v>
      </c>
      <c r="E2197" s="22">
        <f ca="1">IF(DataWindow&lt;(B2197-250),-CalcIM(OFFSET(D2196,0,0,-DataWindow,1),ConfLevel, metric, OFFSET($F$11,0,0,StressPeriod,1)),"")</f>
        <v>8.666971716997653E-3</v>
      </c>
      <c r="F2197" s="22">
        <f>IF(ReturnsType2="Relative", (C2197/C2196-1)*IRNow1*ApproxDuration(C2197,5), (C2197-C2196)*ApproxDuration(C2197,5))</f>
        <v>2.5898073352914543E-4</v>
      </c>
      <c r="G2197" s="15">
        <f ca="1">IF(DataWindow2&lt;(B2197-250),-CalcIM(OFFSET(F2196,0,0,-DataWindow2,1),ConfLevel2, metric2, OFFSET($D$11,0,0,StressPeriod2,1)),"")</f>
        <v>1.0074072633114949E-2</v>
      </c>
    </row>
    <row r="2198" spans="2:7" x14ac:dyDescent="0.3">
      <c r="B2198" s="7">
        <f t="shared" si="35"/>
        <v>2186</v>
      </c>
      <c r="C2198" s="22">
        <v>4.6600000000000003E-2</v>
      </c>
      <c r="D2198" s="14">
        <f>IF(ReturnsType="Relative", (C2198/C2197-1)*IRNow1*ApproxDuration(C2198,5), (C2198-C2197)*ApproxDuration(C2198,5))</f>
        <v>0</v>
      </c>
      <c r="E2198" s="22">
        <f ca="1">IF(DataWindow&lt;(B2198-250),-CalcIM(OFFSET(D2197,0,0,-DataWindow,1),ConfLevel, metric, OFFSET($F$11,0,0,StressPeriod,1)),"")</f>
        <v>8.666971716997653E-3</v>
      </c>
      <c r="F2198" s="22">
        <f>IF(ReturnsType2="Relative", (C2198/C2197-1)*IRNow1*ApproxDuration(C2198,5), (C2198-C2197)*ApproxDuration(C2198,5))</f>
        <v>0</v>
      </c>
      <c r="G2198" s="15">
        <f ca="1">IF(DataWindow2&lt;(B2198-250),-CalcIM(OFFSET(F2197,0,0,-DataWindow2,1),ConfLevel2, metric2, OFFSET($D$11,0,0,StressPeriod2,1)),"")</f>
        <v>1.0074072633114949E-2</v>
      </c>
    </row>
    <row r="2199" spans="2:7" x14ac:dyDescent="0.3">
      <c r="B2199" s="7">
        <f t="shared" si="35"/>
        <v>2187</v>
      </c>
      <c r="C2199" s="22">
        <v>4.6799999999999994E-2</v>
      </c>
      <c r="D2199" s="14">
        <f>IF(ReturnsType="Relative", (C2199/C2198-1)*IRNow1*ApproxDuration(C2199,5), (C2199-C2198)*ApproxDuration(C2199,5))</f>
        <v>5.1660164436549097E-4</v>
      </c>
      <c r="E2199" s="22">
        <f ca="1">IF(DataWindow&lt;(B2199-250),-CalcIM(OFFSET(D2198,0,0,-DataWindow,1),ConfLevel, metric, OFFSET($F$11,0,0,StressPeriod,1)),"")</f>
        <v>8.666971716997653E-3</v>
      </c>
      <c r="F2199" s="22">
        <f>IF(ReturnsType2="Relative", (C2199/C2198-1)*IRNow1*ApproxDuration(C2199,5), (C2199-C2198)*ApproxDuration(C2199,5))</f>
        <v>5.1660164436549097E-4</v>
      </c>
      <c r="G2199" s="15">
        <f ca="1">IF(DataWindow2&lt;(B2199-250),-CalcIM(OFFSET(F2198,0,0,-DataWindow2,1),ConfLevel2, metric2, OFFSET($D$11,0,0,StressPeriod2,1)),"")</f>
        <v>1.0074072633114949E-2</v>
      </c>
    </row>
    <row r="2200" spans="2:7" x14ac:dyDescent="0.3">
      <c r="B2200" s="7">
        <f t="shared" si="35"/>
        <v>2188</v>
      </c>
      <c r="C2200" s="22">
        <v>4.7400000000000005E-2</v>
      </c>
      <c r="D2200" s="14">
        <f>IF(ReturnsType="Relative", (C2200/C2199-1)*IRNow1*ApproxDuration(C2200,5), (C2200-C2199)*ApproxDuration(C2200,5))</f>
        <v>1.5409594351197171E-3</v>
      </c>
      <c r="E2200" s="22">
        <f ca="1">IF(DataWindow&lt;(B2200-250),-CalcIM(OFFSET(D2199,0,0,-DataWindow,1),ConfLevel, metric, OFFSET($F$11,0,0,StressPeriod,1)),"")</f>
        <v>8.666971716997653E-3</v>
      </c>
      <c r="F2200" s="22">
        <f>IF(ReturnsType2="Relative", (C2200/C2199-1)*IRNow1*ApproxDuration(C2200,5), (C2200-C2199)*ApproxDuration(C2200,5))</f>
        <v>1.5409594351197171E-3</v>
      </c>
      <c r="G2200" s="15">
        <f ca="1">IF(DataWindow2&lt;(B2200-250),-CalcIM(OFFSET(F2199,0,0,-DataWindow2,1),ConfLevel2, metric2, OFFSET($D$11,0,0,StressPeriod2,1)),"")</f>
        <v>1.0074072633114949E-2</v>
      </c>
    </row>
    <row r="2201" spans="2:7" x14ac:dyDescent="0.3">
      <c r="B2201" s="7">
        <f t="shared" si="35"/>
        <v>2189</v>
      </c>
      <c r="C2201" s="22">
        <v>4.7699999999999992E-2</v>
      </c>
      <c r="D2201" s="14">
        <f>IF(ReturnsType="Relative", (C2201/C2200-1)*IRNow1*ApproxDuration(C2201,5), (C2201-C2200)*ApproxDuration(C2201,5))</f>
        <v>7.6017904851750407E-4</v>
      </c>
      <c r="E2201" s="22">
        <f ca="1">IF(DataWindow&lt;(B2201-250),-CalcIM(OFFSET(D2200,0,0,-DataWindow,1),ConfLevel, metric, OFFSET($F$11,0,0,StressPeriod,1)),"")</f>
        <v>8.666971716997653E-3</v>
      </c>
      <c r="F2201" s="22">
        <f>IF(ReturnsType2="Relative", (C2201/C2200-1)*IRNow1*ApproxDuration(C2201,5), (C2201-C2200)*ApproxDuration(C2201,5))</f>
        <v>7.6017904851750407E-4</v>
      </c>
      <c r="G2201" s="15">
        <f ca="1">IF(DataWindow2&lt;(B2201-250),-CalcIM(OFFSET(F2200,0,0,-DataWindow2,1),ConfLevel2, metric2, OFFSET($D$11,0,0,StressPeriod2,1)),"")</f>
        <v>1.0074072633114949E-2</v>
      </c>
    </row>
    <row r="2202" spans="2:7" x14ac:dyDescent="0.3">
      <c r="B2202" s="7">
        <f t="shared" si="35"/>
        <v>2190</v>
      </c>
      <c r="C2202" s="22">
        <v>4.7500000000000001E-2</v>
      </c>
      <c r="D2202" s="14">
        <f>IF(ReturnsType="Relative", (C2202/C2201-1)*IRNow1*ApproxDuration(C2202,5), (C2202-C2201)*ApproxDuration(C2202,5))</f>
        <v>-5.0384057760218275E-4</v>
      </c>
      <c r="E2202" s="22">
        <f ca="1">IF(DataWindow&lt;(B2202-250),-CalcIM(OFFSET(D2201,0,0,-DataWindow,1),ConfLevel, metric, OFFSET($F$11,0,0,StressPeriod,1)),"")</f>
        <v>8.666971716997653E-3</v>
      </c>
      <c r="F2202" s="22">
        <f>IF(ReturnsType2="Relative", (C2202/C2201-1)*IRNow1*ApproxDuration(C2202,5), (C2202-C2201)*ApproxDuration(C2202,5))</f>
        <v>-5.0384057760218275E-4</v>
      </c>
      <c r="G2202" s="15">
        <f ca="1">IF(DataWindow2&lt;(B2202-250),-CalcIM(OFFSET(F2201,0,0,-DataWindow2,1),ConfLevel2, metric2, OFFSET($D$11,0,0,StressPeriod2,1)),"")</f>
        <v>1.0074072633114949E-2</v>
      </c>
    </row>
    <row r="2203" spans="2:7" x14ac:dyDescent="0.3">
      <c r="B2203" s="7">
        <f t="shared" si="35"/>
        <v>2191</v>
      </c>
      <c r="C2203" s="22">
        <v>4.7899999999999998E-2</v>
      </c>
      <c r="D2203" s="14">
        <f>IF(ReturnsType="Relative", (C2203/C2202-1)*IRNow1*ApproxDuration(C2203,5), (C2203-C2202)*ApproxDuration(C2203,5))</f>
        <v>1.0109527515248086E-3</v>
      </c>
      <c r="E2203" s="22">
        <f ca="1">IF(DataWindow&lt;(B2203-250),-CalcIM(OFFSET(D2202,0,0,-DataWindow,1),ConfLevel, metric, OFFSET($F$11,0,0,StressPeriod,1)),"")</f>
        <v>8.666971716997653E-3</v>
      </c>
      <c r="F2203" s="22">
        <f>IF(ReturnsType2="Relative", (C2203/C2202-1)*IRNow1*ApproxDuration(C2203,5), (C2203-C2202)*ApproxDuration(C2203,5))</f>
        <v>1.0109527515248086E-3</v>
      </c>
      <c r="G2203" s="15">
        <f ca="1">IF(DataWindow2&lt;(B2203-250),-CalcIM(OFFSET(F2202,0,0,-DataWindow2,1),ConfLevel2, metric2, OFFSET($D$11,0,0,StressPeriod2,1)),"")</f>
        <v>1.0074072633114949E-2</v>
      </c>
    </row>
    <row r="2204" spans="2:7" x14ac:dyDescent="0.3">
      <c r="B2204" s="7">
        <f t="shared" si="35"/>
        <v>2192</v>
      </c>
      <c r="C2204" s="22">
        <v>4.7500000000000001E-2</v>
      </c>
      <c r="D2204" s="14">
        <f>IF(ReturnsType="Relative", (C2204/C2203-1)*IRNow1*ApproxDuration(C2204,5), (C2204-C2203)*ApproxDuration(C2204,5))</f>
        <v>-1.0034737182306797E-3</v>
      </c>
      <c r="E2204" s="22">
        <f ca="1">IF(DataWindow&lt;(B2204-250),-CalcIM(OFFSET(D2203,0,0,-DataWindow,1),ConfLevel, metric, OFFSET($F$11,0,0,StressPeriod,1)),"")</f>
        <v>8.666971716997653E-3</v>
      </c>
      <c r="F2204" s="22">
        <f>IF(ReturnsType2="Relative", (C2204/C2203-1)*IRNow1*ApproxDuration(C2204,5), (C2204-C2203)*ApproxDuration(C2204,5))</f>
        <v>-1.0034737182306797E-3</v>
      </c>
      <c r="G2204" s="15">
        <f ca="1">IF(DataWindow2&lt;(B2204-250),-CalcIM(OFFSET(F2203,0,0,-DataWindow2,1),ConfLevel2, metric2, OFFSET($D$11,0,0,StressPeriod2,1)),"")</f>
        <v>1.0074072633114949E-2</v>
      </c>
    </row>
    <row r="2205" spans="2:7" x14ac:dyDescent="0.3">
      <c r="B2205" s="7">
        <f t="shared" si="35"/>
        <v>2193</v>
      </c>
      <c r="C2205" s="22">
        <v>4.7699999999999992E-2</v>
      </c>
      <c r="D2205" s="14">
        <f>IF(ReturnsType="Relative", (C2205/C2204-1)*IRNow1*ApproxDuration(C2205,5), (C2205-C2204)*ApproxDuration(C2205,5))</f>
        <v>5.0571911438215562E-4</v>
      </c>
      <c r="E2205" s="22">
        <f ca="1">IF(DataWindow&lt;(B2205-250),-CalcIM(OFFSET(D2204,0,0,-DataWindow,1),ConfLevel, metric, OFFSET($F$11,0,0,StressPeriod,1)),"")</f>
        <v>8.666971716997653E-3</v>
      </c>
      <c r="F2205" s="22">
        <f>IF(ReturnsType2="Relative", (C2205/C2204-1)*IRNow1*ApproxDuration(C2205,5), (C2205-C2204)*ApproxDuration(C2205,5))</f>
        <v>5.0571911438215562E-4</v>
      </c>
      <c r="G2205" s="15">
        <f ca="1">IF(DataWindow2&lt;(B2205-250),-CalcIM(OFFSET(F2204,0,0,-DataWindow2,1),ConfLevel2, metric2, OFFSET($D$11,0,0,StressPeriod2,1)),"")</f>
        <v>1.0074072633114949E-2</v>
      </c>
    </row>
    <row r="2206" spans="2:7" x14ac:dyDescent="0.3">
      <c r="B2206" s="7">
        <f t="shared" si="35"/>
        <v>2194</v>
      </c>
      <c r="C2206" s="22">
        <v>4.7599999999999996E-2</v>
      </c>
      <c r="D2206" s="14">
        <f>IF(ReturnsType="Relative", (C2206/C2205-1)*IRNow1*ApproxDuration(C2206,5), (C2206-C2205)*ApproxDuration(C2206,5))</f>
        <v>-2.5185980922731347E-4</v>
      </c>
      <c r="E2206" s="22">
        <f ca="1">IF(DataWindow&lt;(B2206-250),-CalcIM(OFFSET(D2205,0,0,-DataWindow,1),ConfLevel, metric, OFFSET($F$11,0,0,StressPeriod,1)),"")</f>
        <v>8.666971716997653E-3</v>
      </c>
      <c r="F2206" s="22">
        <f>IF(ReturnsType2="Relative", (C2206/C2205-1)*IRNow1*ApproxDuration(C2206,5), (C2206-C2205)*ApproxDuration(C2206,5))</f>
        <v>-2.5185980922731347E-4</v>
      </c>
      <c r="G2206" s="15">
        <f ca="1">IF(DataWindow2&lt;(B2206-250),-CalcIM(OFFSET(F2205,0,0,-DataWindow2,1),ConfLevel2, metric2, OFFSET($D$11,0,0,StressPeriod2,1)),"")</f>
        <v>1.0074072633114949E-2</v>
      </c>
    </row>
    <row r="2207" spans="2:7" x14ac:dyDescent="0.3">
      <c r="B2207" s="7">
        <f t="shared" si="35"/>
        <v>2195</v>
      </c>
      <c r="C2207" s="22">
        <v>4.8000000000000001E-2</v>
      </c>
      <c r="D2207" s="14">
        <f>IF(ReturnsType="Relative", (C2207/C2206-1)*IRNow1*ApproxDuration(C2207,5), (C2207-C2206)*ApproxDuration(C2207,5))</f>
        <v>1.0085867911770287E-3</v>
      </c>
      <c r="E2207" s="22">
        <f ca="1">IF(DataWindow&lt;(B2207-250),-CalcIM(OFFSET(D2206,0,0,-DataWindow,1),ConfLevel, metric, OFFSET($F$11,0,0,StressPeriod,1)),"")</f>
        <v>8.666971716997653E-3</v>
      </c>
      <c r="F2207" s="22">
        <f>IF(ReturnsType2="Relative", (C2207/C2206-1)*IRNow1*ApproxDuration(C2207,5), (C2207-C2206)*ApproxDuration(C2207,5))</f>
        <v>1.0085867911770287E-3</v>
      </c>
      <c r="G2207" s="15">
        <f ca="1">IF(DataWindow2&lt;(B2207-250),-CalcIM(OFFSET(F2206,0,0,-DataWindow2,1),ConfLevel2, metric2, OFFSET($D$11,0,0,StressPeriod2,1)),"")</f>
        <v>1.0074072633114949E-2</v>
      </c>
    </row>
    <row r="2208" spans="2:7" x14ac:dyDescent="0.3">
      <c r="B2208" s="7">
        <f t="shared" si="35"/>
        <v>2196</v>
      </c>
      <c r="C2208" s="22">
        <v>4.8099999999999997E-2</v>
      </c>
      <c r="D2208" s="14">
        <f>IF(ReturnsType="Relative", (C2208/C2207-1)*IRNow1*ApproxDuration(C2208,5), (C2208-C2207)*ApproxDuration(C2208,5))</f>
        <v>2.4998547179922565E-4</v>
      </c>
      <c r="E2208" s="22">
        <f ca="1">IF(DataWindow&lt;(B2208-250),-CalcIM(OFFSET(D2207,0,0,-DataWindow,1),ConfLevel, metric, OFFSET($F$11,0,0,StressPeriod,1)),"")</f>
        <v>8.666971716997653E-3</v>
      </c>
      <c r="F2208" s="22">
        <f>IF(ReturnsType2="Relative", (C2208/C2207-1)*IRNow1*ApproxDuration(C2208,5), (C2208-C2207)*ApproxDuration(C2208,5))</f>
        <v>2.4998547179922565E-4</v>
      </c>
      <c r="G2208" s="15">
        <f ca="1">IF(DataWindow2&lt;(B2208-250),-CalcIM(OFFSET(F2207,0,0,-DataWindow2,1),ConfLevel2, metric2, OFFSET($D$11,0,0,StressPeriod2,1)),"")</f>
        <v>1.0074072633114949E-2</v>
      </c>
    </row>
    <row r="2209" spans="2:7" x14ac:dyDescent="0.3">
      <c r="B2209" s="7">
        <f t="shared" si="35"/>
        <v>2197</v>
      </c>
      <c r="C2209" s="22">
        <v>4.87E-2</v>
      </c>
      <c r="D2209" s="14">
        <f>IF(ReturnsType="Relative", (C2209/C2208-1)*IRNow1*ApproxDuration(C2209,5), (C2209-C2208)*ApproxDuration(C2209,5))</f>
        <v>1.4946413351194297E-3</v>
      </c>
      <c r="E2209" s="22">
        <f ca="1">IF(DataWindow&lt;(B2209-250),-CalcIM(OFFSET(D2208,0,0,-DataWindow,1),ConfLevel, metric, OFFSET($F$11,0,0,StressPeriod,1)),"")</f>
        <v>8.666971716997653E-3</v>
      </c>
      <c r="F2209" s="22">
        <f>IF(ReturnsType2="Relative", (C2209/C2208-1)*IRNow1*ApproxDuration(C2209,5), (C2209-C2208)*ApproxDuration(C2209,5))</f>
        <v>1.4946413351194297E-3</v>
      </c>
      <c r="G2209" s="15">
        <f ca="1">IF(DataWindow2&lt;(B2209-250),-CalcIM(OFFSET(F2208,0,0,-DataWindow2,1),ConfLevel2, metric2, OFFSET($D$11,0,0,StressPeriod2,1)),"")</f>
        <v>1.0074072633114949E-2</v>
      </c>
    </row>
    <row r="2210" spans="2:7" x14ac:dyDescent="0.3">
      <c r="B2210" s="7">
        <f t="shared" si="35"/>
        <v>2198</v>
      </c>
      <c r="C2210" s="22">
        <v>4.8799999999999996E-2</v>
      </c>
      <c r="D2210" s="14">
        <f>IF(ReturnsType="Relative", (C2210/C2209-1)*IRNow1*ApproxDuration(C2210,5), (C2210-C2209)*ApproxDuration(C2210,5))</f>
        <v>2.4597880444434989E-4</v>
      </c>
      <c r="E2210" s="22">
        <f ca="1">IF(DataWindow&lt;(B2210-250),-CalcIM(OFFSET(D2209,0,0,-DataWindow,1),ConfLevel, metric, OFFSET($F$11,0,0,StressPeriod,1)),"")</f>
        <v>8.666971716997653E-3</v>
      </c>
      <c r="F2210" s="22">
        <f>IF(ReturnsType2="Relative", (C2210/C2209-1)*IRNow1*ApproxDuration(C2210,5), (C2210-C2209)*ApproxDuration(C2210,5))</f>
        <v>2.4597880444434989E-4</v>
      </c>
      <c r="G2210" s="15">
        <f ca="1">IF(DataWindow2&lt;(B2210-250),-CalcIM(OFFSET(F2209,0,0,-DataWindow2,1),ConfLevel2, metric2, OFFSET($D$11,0,0,StressPeriod2,1)),"")</f>
        <v>1.0074072633114949E-2</v>
      </c>
    </row>
    <row r="2211" spans="2:7" x14ac:dyDescent="0.3">
      <c r="B2211" s="7">
        <f t="shared" si="35"/>
        <v>2199</v>
      </c>
      <c r="C2211" s="22">
        <v>4.8899999999999999E-2</v>
      </c>
      <c r="D2211" s="14">
        <f>IF(ReturnsType="Relative", (C2211/C2210-1)*IRNow1*ApproxDuration(C2211,5), (C2211-C2210)*ApproxDuration(C2211,5))</f>
        <v>2.4541588362562771E-4</v>
      </c>
      <c r="E2211" s="22">
        <f ca="1">IF(DataWindow&lt;(B2211-250),-CalcIM(OFFSET(D2210,0,0,-DataWindow,1),ConfLevel, metric, OFFSET($F$11,0,0,StressPeriod,1)),"")</f>
        <v>8.666971716997653E-3</v>
      </c>
      <c r="F2211" s="22">
        <f>IF(ReturnsType2="Relative", (C2211/C2210-1)*IRNow1*ApproxDuration(C2211,5), (C2211-C2210)*ApproxDuration(C2211,5))</f>
        <v>2.4541588362562771E-4</v>
      </c>
      <c r="G2211" s="15">
        <f ca="1">IF(DataWindow2&lt;(B2211-250),-CalcIM(OFFSET(F2210,0,0,-DataWindow2,1),ConfLevel2, metric2, OFFSET($D$11,0,0,StressPeriod2,1)),"")</f>
        <v>1.0074072633114949E-2</v>
      </c>
    </row>
    <row r="2212" spans="2:7" x14ac:dyDescent="0.3">
      <c r="B2212" s="7">
        <f t="shared" si="35"/>
        <v>2200</v>
      </c>
      <c r="C2212" s="22">
        <v>4.8799999999999996E-2</v>
      </c>
      <c r="D2212" s="14">
        <f>IF(ReturnsType="Relative", (C2212/C2211-1)*IRNow1*ApproxDuration(C2212,5), (C2212-C2211)*ApproxDuration(C2212,5))</f>
        <v>-2.4497275616442436E-4</v>
      </c>
      <c r="E2212" s="22">
        <f ca="1">IF(DataWindow&lt;(B2212-250),-CalcIM(OFFSET(D2211,0,0,-DataWindow,1),ConfLevel, metric, OFFSET($F$11,0,0,StressPeriod,1)),"")</f>
        <v>8.666971716997653E-3</v>
      </c>
      <c r="F2212" s="22">
        <f>IF(ReturnsType2="Relative", (C2212/C2211-1)*IRNow1*ApproxDuration(C2212,5), (C2212-C2211)*ApproxDuration(C2212,5))</f>
        <v>-2.4497275616442436E-4</v>
      </c>
      <c r="G2212" s="15">
        <f ca="1">IF(DataWindow2&lt;(B2212-250),-CalcIM(OFFSET(F2211,0,0,-DataWindow2,1),ConfLevel2, metric2, OFFSET($D$11,0,0,StressPeriod2,1)),"")</f>
        <v>1.0074072633114949E-2</v>
      </c>
    </row>
    <row r="2213" spans="2:7" x14ac:dyDescent="0.3">
      <c r="B2213" s="7">
        <f t="shared" si="35"/>
        <v>2201</v>
      </c>
      <c r="C2213" s="22">
        <v>4.8300000000000003E-2</v>
      </c>
      <c r="D2213" s="14">
        <f>IF(ReturnsType="Relative", (C2213/C2212-1)*IRNow1*ApproxDuration(C2213,5), (C2213-C2212)*ApproxDuration(C2213,5))</f>
        <v>-1.2288468370705067E-3</v>
      </c>
      <c r="E2213" s="22">
        <f ca="1">IF(DataWindow&lt;(B2213-250),-CalcIM(OFFSET(D2212,0,0,-DataWindow,1),ConfLevel, metric, OFFSET($F$11,0,0,StressPeriod,1)),"")</f>
        <v>8.666971716997653E-3</v>
      </c>
      <c r="F2213" s="22">
        <f>IF(ReturnsType2="Relative", (C2213/C2212-1)*IRNow1*ApproxDuration(C2213,5), (C2213-C2212)*ApproxDuration(C2213,5))</f>
        <v>-1.2288468370705067E-3</v>
      </c>
      <c r="G2213" s="15">
        <f ca="1">IF(DataWindow2&lt;(B2213-250),-CalcIM(OFFSET(F2212,0,0,-DataWindow2,1),ConfLevel2, metric2, OFFSET($D$11,0,0,StressPeriod2,1)),"")</f>
        <v>1.0074072633114949E-2</v>
      </c>
    </row>
    <row r="2214" spans="2:7" x14ac:dyDescent="0.3">
      <c r="B2214" s="7">
        <f t="shared" si="35"/>
        <v>2202</v>
      </c>
      <c r="C2214" s="22">
        <v>4.8399999999999999E-2</v>
      </c>
      <c r="D2214" s="14">
        <f>IF(ReturnsType="Relative", (C2214/C2213-1)*IRNow1*ApproxDuration(C2214,5), (C2214-C2213)*ApproxDuration(C2214,5))</f>
        <v>2.4825399132916246E-4</v>
      </c>
      <c r="E2214" s="22">
        <f ca="1">IF(DataWindow&lt;(B2214-250),-CalcIM(OFFSET(D2213,0,0,-DataWindow,1),ConfLevel, metric, OFFSET($F$11,0,0,StressPeriod,1)),"")</f>
        <v>8.666971716997653E-3</v>
      </c>
      <c r="F2214" s="22">
        <f>IF(ReturnsType2="Relative", (C2214/C2213-1)*IRNow1*ApproxDuration(C2214,5), (C2214-C2213)*ApproxDuration(C2214,5))</f>
        <v>2.4825399132916246E-4</v>
      </c>
      <c r="G2214" s="15">
        <f ca="1">IF(DataWindow2&lt;(B2214-250),-CalcIM(OFFSET(F2213,0,0,-DataWindow2,1),ConfLevel2, metric2, OFFSET($D$11,0,0,StressPeriod2,1)),"")</f>
        <v>1.0074072633114949E-2</v>
      </c>
    </row>
    <row r="2215" spans="2:7" x14ac:dyDescent="0.3">
      <c r="B2215" s="7">
        <f t="shared" si="35"/>
        <v>2203</v>
      </c>
      <c r="C2215" s="22">
        <v>4.8300000000000003E-2</v>
      </c>
      <c r="D2215" s="14">
        <f>IF(ReturnsType="Relative", (C2215/C2214-1)*IRNow1*ApproxDuration(C2215,5), (C2215-C2214)*ApproxDuration(C2215,5))</f>
        <v>-2.4780051921090767E-4</v>
      </c>
      <c r="E2215" s="22">
        <f ca="1">IF(DataWindow&lt;(B2215-250),-CalcIM(OFFSET(D2214,0,0,-DataWindow,1),ConfLevel, metric, OFFSET($F$11,0,0,StressPeriod,1)),"")</f>
        <v>8.666971716997653E-3</v>
      </c>
      <c r="F2215" s="22">
        <f>IF(ReturnsType2="Relative", (C2215/C2214-1)*IRNow1*ApproxDuration(C2215,5), (C2215-C2214)*ApproxDuration(C2215,5))</f>
        <v>-2.4780051921090767E-4</v>
      </c>
      <c r="G2215" s="15">
        <f ca="1">IF(DataWindow2&lt;(B2215-250),-CalcIM(OFFSET(F2214,0,0,-DataWindow2,1),ConfLevel2, metric2, OFFSET($D$11,0,0,StressPeriod2,1)),"")</f>
        <v>1.0074072633114949E-2</v>
      </c>
    </row>
    <row r="2216" spans="2:7" x14ac:dyDescent="0.3">
      <c r="B2216" s="7">
        <f t="shared" si="35"/>
        <v>2204</v>
      </c>
      <c r="C2216" s="22">
        <v>4.8099999999999997E-2</v>
      </c>
      <c r="D2216" s="14">
        <f>IF(ReturnsType="Relative", (C2216/C2215-1)*IRNow1*ApproxDuration(C2216,5), (C2216-C2215)*ApproxDuration(C2216,5))</f>
        <v>-4.9686553401092129E-4</v>
      </c>
      <c r="E2216" s="22">
        <f ca="1">IF(DataWindow&lt;(B2216-250),-CalcIM(OFFSET(D2215,0,0,-DataWindow,1),ConfLevel, metric, OFFSET($F$11,0,0,StressPeriod,1)),"")</f>
        <v>8.666971716997653E-3</v>
      </c>
      <c r="F2216" s="22">
        <f>IF(ReturnsType2="Relative", (C2216/C2215-1)*IRNow1*ApproxDuration(C2216,5), (C2216-C2215)*ApproxDuration(C2216,5))</f>
        <v>-4.9686553401092129E-4</v>
      </c>
      <c r="G2216" s="15">
        <f ca="1">IF(DataWindow2&lt;(B2216-250),-CalcIM(OFFSET(F2215,0,0,-DataWindow2,1),ConfLevel2, metric2, OFFSET($D$11,0,0,StressPeriod2,1)),"")</f>
        <v>1.0074072633114949E-2</v>
      </c>
    </row>
    <row r="2217" spans="2:7" x14ac:dyDescent="0.3">
      <c r="B2217" s="7">
        <f t="shared" si="35"/>
        <v>2205</v>
      </c>
      <c r="C2217" s="22">
        <v>4.7599999999999996E-2</v>
      </c>
      <c r="D2217" s="14">
        <f>IF(ReturnsType="Relative", (C2217/C2216-1)*IRNow1*ApproxDuration(C2217,5), (C2217-C2216)*ApproxDuration(C2217,5))</f>
        <v>-1.2488267047966054E-3</v>
      </c>
      <c r="E2217" s="22">
        <f ca="1">IF(DataWindow&lt;(B2217-250),-CalcIM(OFFSET(D2216,0,0,-DataWindow,1),ConfLevel, metric, OFFSET($F$11,0,0,StressPeriod,1)),"")</f>
        <v>8.666971716997653E-3</v>
      </c>
      <c r="F2217" s="22">
        <f>IF(ReturnsType2="Relative", (C2217/C2216-1)*IRNow1*ApproxDuration(C2217,5), (C2217-C2216)*ApproxDuration(C2217,5))</f>
        <v>-1.2488267047966054E-3</v>
      </c>
      <c r="G2217" s="15">
        <f ca="1">IF(DataWindow2&lt;(B2217-250),-CalcIM(OFFSET(F2216,0,0,-DataWindow2,1),ConfLevel2, metric2, OFFSET($D$11,0,0,StressPeriod2,1)),"")</f>
        <v>1.0074072633114949E-2</v>
      </c>
    </row>
    <row r="2218" spans="2:7" x14ac:dyDescent="0.3">
      <c r="B2218" s="7">
        <f t="shared" si="35"/>
        <v>2206</v>
      </c>
      <c r="C2218" s="22">
        <v>4.7400000000000005E-2</v>
      </c>
      <c r="D2218" s="14">
        <f>IF(ReturnsType="Relative", (C2218/C2217-1)*IRNow1*ApproxDuration(C2218,5), (C2218-C2217)*ApproxDuration(C2218,5))</f>
        <v>-5.0502031907282633E-4</v>
      </c>
      <c r="E2218" s="22">
        <f ca="1">IF(DataWindow&lt;(B2218-250),-CalcIM(OFFSET(D2217,0,0,-DataWindow,1),ConfLevel, metric, OFFSET($F$11,0,0,StressPeriod,1)),"")</f>
        <v>8.666971716997653E-3</v>
      </c>
      <c r="F2218" s="22">
        <f>IF(ReturnsType2="Relative", (C2218/C2217-1)*IRNow1*ApproxDuration(C2218,5), (C2218-C2217)*ApproxDuration(C2218,5))</f>
        <v>-5.0502031907282633E-4</v>
      </c>
      <c r="G2218" s="15">
        <f ca="1">IF(DataWindow2&lt;(B2218-250),-CalcIM(OFFSET(F2217,0,0,-DataWindow2,1),ConfLevel2, metric2, OFFSET($D$11,0,0,StressPeriod2,1)),"")</f>
        <v>1.0074072633114949E-2</v>
      </c>
    </row>
    <row r="2219" spans="2:7" x14ac:dyDescent="0.3">
      <c r="B2219" s="7">
        <f t="shared" si="35"/>
        <v>2207</v>
      </c>
      <c r="C2219" s="22">
        <v>4.7300000000000002E-2</v>
      </c>
      <c r="D2219" s="14">
        <f>IF(ReturnsType="Relative", (C2219/C2218-1)*IRNow1*ApproxDuration(C2219,5), (C2219-C2218)*ApproxDuration(C2219,5))</f>
        <v>-2.536365053767171E-4</v>
      </c>
      <c r="E2219" s="22">
        <f ca="1">IF(DataWindow&lt;(B2219-250),-CalcIM(OFFSET(D2218,0,0,-DataWindow,1),ConfLevel, metric, OFFSET($F$11,0,0,StressPeriod,1)),"")</f>
        <v>8.666971716997653E-3</v>
      </c>
      <c r="F2219" s="22">
        <f>IF(ReturnsType2="Relative", (C2219/C2218-1)*IRNow1*ApproxDuration(C2219,5), (C2219-C2218)*ApproxDuration(C2219,5))</f>
        <v>-2.536365053767171E-4</v>
      </c>
      <c r="G2219" s="15">
        <f ca="1">IF(DataWindow2&lt;(B2219-250),-CalcIM(OFFSET(F2218,0,0,-DataWindow2,1),ConfLevel2, metric2, OFFSET($D$11,0,0,StressPeriod2,1)),"")</f>
        <v>1.0074072633114949E-2</v>
      </c>
    </row>
    <row r="2220" spans="2:7" x14ac:dyDescent="0.3">
      <c r="B2220" s="7">
        <f t="shared" si="35"/>
        <v>2208</v>
      </c>
      <c r="C2220" s="22">
        <v>4.7800000000000002E-2</v>
      </c>
      <c r="D2220" s="14">
        <f>IF(ReturnsType="Relative", (C2220/C2219-1)*IRNow1*ApproxDuration(C2220,5), (C2220-C2219)*ApproxDuration(C2220,5))</f>
        <v>1.2693388979666627E-3</v>
      </c>
      <c r="E2220" s="22">
        <f ca="1">IF(DataWindow&lt;(B2220-250),-CalcIM(OFFSET(D2219,0,0,-DataWindow,1),ConfLevel, metric, OFFSET($F$11,0,0,StressPeriod,1)),"")</f>
        <v>8.666971716997653E-3</v>
      </c>
      <c r="F2220" s="22">
        <f>IF(ReturnsType2="Relative", (C2220/C2219-1)*IRNow1*ApproxDuration(C2220,5), (C2220-C2219)*ApproxDuration(C2220,5))</f>
        <v>1.2693388979666627E-3</v>
      </c>
      <c r="G2220" s="15">
        <f ca="1">IF(DataWindow2&lt;(B2220-250),-CalcIM(OFFSET(F2219,0,0,-DataWindow2,1),ConfLevel2, metric2, OFFSET($D$11,0,0,StressPeriod2,1)),"")</f>
        <v>1.0074072633114949E-2</v>
      </c>
    </row>
    <row r="2221" spans="2:7" x14ac:dyDescent="0.3">
      <c r="B2221" s="7">
        <f t="shared" si="35"/>
        <v>2209</v>
      </c>
      <c r="C2221" s="22">
        <v>4.8000000000000001E-2</v>
      </c>
      <c r="D2221" s="14">
        <f>IF(ReturnsType="Relative", (C2221/C2220-1)*IRNow1*ApproxDuration(C2221,5), (C2221-C2220)*ApproxDuration(C2221,5))</f>
        <v>5.0218338138101424E-4</v>
      </c>
      <c r="E2221" s="22">
        <f ca="1">IF(DataWindow&lt;(B2221-250),-CalcIM(OFFSET(D2220,0,0,-DataWindow,1),ConfLevel, metric, OFFSET($F$11,0,0,StressPeriod,1)),"")</f>
        <v>8.666971716997653E-3</v>
      </c>
      <c r="F2221" s="22">
        <f>IF(ReturnsType2="Relative", (C2221/C2220-1)*IRNow1*ApproxDuration(C2221,5), (C2221-C2220)*ApproxDuration(C2221,5))</f>
        <v>5.0218338138101424E-4</v>
      </c>
      <c r="G2221" s="15">
        <f ca="1">IF(DataWindow2&lt;(B2221-250),-CalcIM(OFFSET(F2220,0,0,-DataWindow2,1),ConfLevel2, metric2, OFFSET($D$11,0,0,StressPeriod2,1)),"")</f>
        <v>1.0074072633114949E-2</v>
      </c>
    </row>
    <row r="2222" spans="2:7" x14ac:dyDescent="0.3">
      <c r="B2222" s="7">
        <f t="shared" si="35"/>
        <v>2210</v>
      </c>
      <c r="C2222" s="22">
        <v>4.8099999999999997E-2</v>
      </c>
      <c r="D2222" s="14">
        <f>IF(ReturnsType="Relative", (C2222/C2221-1)*IRNow1*ApproxDuration(C2222,5), (C2222-C2221)*ApproxDuration(C2222,5))</f>
        <v>2.4998547179922565E-4</v>
      </c>
      <c r="E2222" s="22">
        <f ca="1">IF(DataWindow&lt;(B2222-250),-CalcIM(OFFSET(D2221,0,0,-DataWindow,1),ConfLevel, metric, OFFSET($F$11,0,0,StressPeriod,1)),"")</f>
        <v>8.666971716997653E-3</v>
      </c>
      <c r="F2222" s="22">
        <f>IF(ReturnsType2="Relative", (C2222/C2221-1)*IRNow1*ApproxDuration(C2222,5), (C2222-C2221)*ApproxDuration(C2222,5))</f>
        <v>2.4998547179922565E-4</v>
      </c>
      <c r="G2222" s="15">
        <f ca="1">IF(DataWindow2&lt;(B2222-250),-CalcIM(OFFSET(F2221,0,0,-DataWindow2,1),ConfLevel2, metric2, OFFSET($D$11,0,0,StressPeriod2,1)),"")</f>
        <v>1.0074072633114949E-2</v>
      </c>
    </row>
    <row r="2223" spans="2:7" x14ac:dyDescent="0.3">
      <c r="B2223" s="7">
        <f t="shared" si="35"/>
        <v>2211</v>
      </c>
      <c r="C2223" s="22">
        <v>4.7300000000000002E-2</v>
      </c>
      <c r="D2223" s="14">
        <f>IF(ReturnsType="Relative", (C2223/C2222-1)*IRNow1*ApproxDuration(C2223,5), (C2223-C2222)*ApproxDuration(C2223,5))</f>
        <v>-1.999562636982258E-3</v>
      </c>
      <c r="E2223" s="22">
        <f ca="1">IF(DataWindow&lt;(B2223-250),-CalcIM(OFFSET(D2222,0,0,-DataWindow,1),ConfLevel, metric, OFFSET($F$11,0,0,StressPeriod,1)),"")</f>
        <v>8.666971716997653E-3</v>
      </c>
      <c r="F2223" s="22">
        <f>IF(ReturnsType2="Relative", (C2223/C2222-1)*IRNow1*ApproxDuration(C2223,5), (C2223-C2222)*ApproxDuration(C2223,5))</f>
        <v>-1.999562636982258E-3</v>
      </c>
      <c r="G2223" s="15">
        <f ca="1">IF(DataWindow2&lt;(B2223-250),-CalcIM(OFFSET(F2222,0,0,-DataWindow2,1),ConfLevel2, metric2, OFFSET($D$11,0,0,StressPeriod2,1)),"")</f>
        <v>1.0074072633114949E-2</v>
      </c>
    </row>
    <row r="2224" spans="2:7" x14ac:dyDescent="0.3">
      <c r="B2224" s="7">
        <f t="shared" si="35"/>
        <v>2212</v>
      </c>
      <c r="C2224" s="22">
        <v>4.7100000000000003E-2</v>
      </c>
      <c r="D2224" s="14">
        <f>IF(ReturnsType="Relative", (C2224/C2223-1)*IRNow1*ApproxDuration(C2224,5), (C2224-C2223)*ApproxDuration(C2224,5))</f>
        <v>-5.0858971274846522E-4</v>
      </c>
      <c r="E2224" s="22">
        <f ca="1">IF(DataWindow&lt;(B2224-250),-CalcIM(OFFSET(D2223,0,0,-DataWindow,1),ConfLevel, metric, OFFSET($F$11,0,0,StressPeriod,1)),"")</f>
        <v>8.666971716997653E-3</v>
      </c>
      <c r="F2224" s="22">
        <f>IF(ReturnsType2="Relative", (C2224/C2223-1)*IRNow1*ApproxDuration(C2224,5), (C2224-C2223)*ApproxDuration(C2224,5))</f>
        <v>-5.0858971274846522E-4</v>
      </c>
      <c r="G2224" s="15">
        <f ca="1">IF(DataWindow2&lt;(B2224-250),-CalcIM(OFFSET(F2223,0,0,-DataWindow2,1),ConfLevel2, metric2, OFFSET($D$11,0,0,StressPeriod2,1)),"")</f>
        <v>1.0074072633114949E-2</v>
      </c>
    </row>
    <row r="2225" spans="2:7" x14ac:dyDescent="0.3">
      <c r="B2225" s="7">
        <f t="shared" si="35"/>
        <v>2213</v>
      </c>
      <c r="C2225" s="22">
        <v>4.6900000000000004E-2</v>
      </c>
      <c r="D2225" s="14">
        <f>IF(ReturnsType="Relative", (C2225/C2224-1)*IRNow1*ApproxDuration(C2225,5), (C2225-C2224)*ApproxDuration(C2225,5))</f>
        <v>-5.1099477000192688E-4</v>
      </c>
      <c r="E2225" s="22">
        <f ca="1">IF(DataWindow&lt;(B2225-250),-CalcIM(OFFSET(D2224,0,0,-DataWindow,1),ConfLevel, metric, OFFSET($F$11,0,0,StressPeriod,1)),"")</f>
        <v>8.666971716997653E-3</v>
      </c>
      <c r="F2225" s="22">
        <f>IF(ReturnsType2="Relative", (C2225/C2224-1)*IRNow1*ApproxDuration(C2225,5), (C2225-C2224)*ApproxDuration(C2225,5))</f>
        <v>-5.1099477000192688E-4</v>
      </c>
      <c r="G2225" s="15">
        <f ca="1">IF(DataWindow2&lt;(B2225-250),-CalcIM(OFFSET(F2224,0,0,-DataWindow2,1),ConfLevel2, metric2, OFFSET($D$11,0,0,StressPeriod2,1)),"")</f>
        <v>1.0074072633114949E-2</v>
      </c>
    </row>
    <row r="2226" spans="2:7" x14ac:dyDescent="0.3">
      <c r="B2226" s="7">
        <f t="shared" si="35"/>
        <v>2214</v>
      </c>
      <c r="C2226" s="22">
        <v>4.6799999999999994E-2</v>
      </c>
      <c r="D2226" s="14">
        <f>IF(ReturnsType="Relative", (C2226/C2225-1)*IRNow1*ApproxDuration(C2226,5), (C2226-C2225)*ApproxDuration(C2226,5))</f>
        <v>-2.5664857811763861E-4</v>
      </c>
      <c r="E2226" s="22">
        <f ca="1">IF(DataWindow&lt;(B2226-250),-CalcIM(OFFSET(D2225,0,0,-DataWindow,1),ConfLevel, metric, OFFSET($F$11,0,0,StressPeriod,1)),"")</f>
        <v>8.666971716997653E-3</v>
      </c>
      <c r="F2226" s="22">
        <f>IF(ReturnsType2="Relative", (C2226/C2225-1)*IRNow1*ApproxDuration(C2226,5), (C2226-C2225)*ApproxDuration(C2226,5))</f>
        <v>-2.5664857811763861E-4</v>
      </c>
      <c r="G2226" s="15">
        <f ca="1">IF(DataWindow2&lt;(B2226-250),-CalcIM(OFFSET(F2225,0,0,-DataWindow2,1),ConfLevel2, metric2, OFFSET($D$11,0,0,StressPeriod2,1)),"")</f>
        <v>1.0074072633114949E-2</v>
      </c>
    </row>
    <row r="2227" spans="2:7" x14ac:dyDescent="0.3">
      <c r="B2227" s="7">
        <f t="shared" si="35"/>
        <v>2215</v>
      </c>
      <c r="C2227" s="22">
        <v>4.6900000000000004E-2</v>
      </c>
      <c r="D2227" s="14">
        <f>IF(ReturnsType="Relative", (C2227/C2226-1)*IRNow1*ApproxDuration(C2227,5), (C2227-C2226)*ApproxDuration(C2227,5))</f>
        <v>2.5713518875099549E-4</v>
      </c>
      <c r="E2227" s="22">
        <f ca="1">IF(DataWindow&lt;(B2227-250),-CalcIM(OFFSET(D2226,0,0,-DataWindow,1),ConfLevel, metric, OFFSET($F$11,0,0,StressPeriod,1)),"")</f>
        <v>8.666971716997653E-3</v>
      </c>
      <c r="F2227" s="22">
        <f>IF(ReturnsType2="Relative", (C2227/C2226-1)*IRNow1*ApproxDuration(C2227,5), (C2227-C2226)*ApproxDuration(C2227,5))</f>
        <v>2.5713518875099549E-4</v>
      </c>
      <c r="G2227" s="15">
        <f ca="1">IF(DataWindow2&lt;(B2227-250),-CalcIM(OFFSET(F2226,0,0,-DataWindow2,1),ConfLevel2, metric2, OFFSET($D$11,0,0,StressPeriod2,1)),"")</f>
        <v>1.0074072633114949E-2</v>
      </c>
    </row>
    <row r="2228" spans="2:7" x14ac:dyDescent="0.3">
      <c r="B2228" s="7">
        <f t="shared" si="35"/>
        <v>2216</v>
      </c>
      <c r="C2228" s="22">
        <v>4.7300000000000002E-2</v>
      </c>
      <c r="D2228" s="14">
        <f>IF(ReturnsType="Relative", (C2228/C2227-1)*IRNow1*ApproxDuration(C2228,5), (C2228-C2227)*ApproxDuration(C2228,5))</f>
        <v>1.0253620771732107E-3</v>
      </c>
      <c r="E2228" s="22">
        <f ca="1">IF(DataWindow&lt;(B2228-250),-CalcIM(OFFSET(D2227,0,0,-DataWindow,1),ConfLevel, metric, OFFSET($F$11,0,0,StressPeriod,1)),"")</f>
        <v>8.666971716997653E-3</v>
      </c>
      <c r="F2228" s="22">
        <f>IF(ReturnsType2="Relative", (C2228/C2227-1)*IRNow1*ApproxDuration(C2228,5), (C2228-C2227)*ApproxDuration(C2228,5))</f>
        <v>1.0253620771732107E-3</v>
      </c>
      <c r="G2228" s="15">
        <f ca="1">IF(DataWindow2&lt;(B2228-250),-CalcIM(OFFSET(F2227,0,0,-DataWindow2,1),ConfLevel2, metric2, OFFSET($D$11,0,0,StressPeriod2,1)),"")</f>
        <v>1.0074072633114949E-2</v>
      </c>
    </row>
    <row r="2229" spans="2:7" x14ac:dyDescent="0.3">
      <c r="B2229" s="7">
        <f t="shared" si="35"/>
        <v>2217</v>
      </c>
      <c r="C2229" s="22">
        <v>4.6799999999999994E-2</v>
      </c>
      <c r="D2229" s="14">
        <f>IF(ReturnsType="Relative", (C2229/C2228-1)*IRNow1*ApproxDuration(C2229,5), (C2229-C2228)*ApproxDuration(C2229,5))</f>
        <v>-1.272390942253325E-3</v>
      </c>
      <c r="E2229" s="22">
        <f ca="1">IF(DataWindow&lt;(B2229-250),-CalcIM(OFFSET(D2228,0,0,-DataWindow,1),ConfLevel, metric, OFFSET($F$11,0,0,StressPeriod,1)),"")</f>
        <v>8.666971716997653E-3</v>
      </c>
      <c r="F2229" s="22">
        <f>IF(ReturnsType2="Relative", (C2229/C2228-1)*IRNow1*ApproxDuration(C2229,5), (C2229-C2228)*ApproxDuration(C2229,5))</f>
        <v>-1.272390942253325E-3</v>
      </c>
      <c r="G2229" s="15">
        <f ca="1">IF(DataWindow2&lt;(B2229-250),-CalcIM(OFFSET(F2228,0,0,-DataWindow2,1),ConfLevel2, metric2, OFFSET($D$11,0,0,StressPeriod2,1)),"")</f>
        <v>1.0074072633114949E-2</v>
      </c>
    </row>
    <row r="2230" spans="2:7" x14ac:dyDescent="0.3">
      <c r="B2230" s="7">
        <f t="shared" si="35"/>
        <v>2218</v>
      </c>
      <c r="C2230" s="22">
        <v>4.6300000000000001E-2</v>
      </c>
      <c r="D2230" s="14">
        <f>IF(ReturnsType="Relative", (C2230/C2229-1)*IRNow1*ApproxDuration(C2230,5), (C2230-C2229)*ApproxDuration(C2230,5))</f>
        <v>-1.2875309716950882E-3</v>
      </c>
      <c r="E2230" s="22">
        <f ca="1">IF(DataWindow&lt;(B2230-250),-CalcIM(OFFSET(D2229,0,0,-DataWindow,1),ConfLevel, metric, OFFSET($F$11,0,0,StressPeriod,1)),"")</f>
        <v>8.666971716997653E-3</v>
      </c>
      <c r="F2230" s="22">
        <f>IF(ReturnsType2="Relative", (C2230/C2229-1)*IRNow1*ApproxDuration(C2230,5), (C2230-C2229)*ApproxDuration(C2230,5))</f>
        <v>-1.2875309716950882E-3</v>
      </c>
      <c r="G2230" s="15">
        <f ca="1">IF(DataWindow2&lt;(B2230-250),-CalcIM(OFFSET(F2229,0,0,-DataWindow2,1),ConfLevel2, metric2, OFFSET($D$11,0,0,StressPeriod2,1)),"")</f>
        <v>1.0074072633114949E-2</v>
      </c>
    </row>
    <row r="2231" spans="2:7" x14ac:dyDescent="0.3">
      <c r="B2231" s="7">
        <f t="shared" si="35"/>
        <v>2219</v>
      </c>
      <c r="C2231" s="22">
        <v>4.5100000000000001E-2</v>
      </c>
      <c r="D2231" s="14">
        <f>IF(ReturnsType="Relative", (C2231/C2230-1)*IRNow1*ApproxDuration(C2231,5), (C2231-C2230)*ApproxDuration(C2231,5))</f>
        <v>-3.1324712740530255E-3</v>
      </c>
      <c r="E2231" s="22">
        <f ca="1">IF(DataWindow&lt;(B2231-250),-CalcIM(OFFSET(D2230,0,0,-DataWindow,1),ConfLevel, metric, OFFSET($F$11,0,0,StressPeriod,1)),"")</f>
        <v>8.666971716997653E-3</v>
      </c>
      <c r="F2231" s="22">
        <f>IF(ReturnsType2="Relative", (C2231/C2230-1)*IRNow1*ApproxDuration(C2231,5), (C2231-C2230)*ApproxDuration(C2231,5))</f>
        <v>-3.1324712740530255E-3</v>
      </c>
      <c r="G2231" s="15">
        <f ca="1">IF(DataWindow2&lt;(B2231-250),-CalcIM(OFFSET(F2230,0,0,-DataWindow2,1),ConfLevel2, metric2, OFFSET($D$11,0,0,StressPeriod2,1)),"")</f>
        <v>1.0074072633114949E-2</v>
      </c>
    </row>
    <row r="2232" spans="2:7" x14ac:dyDescent="0.3">
      <c r="B2232" s="7">
        <f t="shared" si="35"/>
        <v>2220</v>
      </c>
      <c r="C2232" s="22">
        <v>4.5499999999999999E-2</v>
      </c>
      <c r="D2232" s="14">
        <f>IF(ReturnsType="Relative", (C2232/C2231-1)*IRNow1*ApproxDuration(C2232,5), (C2232-C2231)*ApproxDuration(C2232,5))</f>
        <v>1.0709085294349889E-3</v>
      </c>
      <c r="E2232" s="22">
        <f ca="1">IF(DataWindow&lt;(B2232-250),-CalcIM(OFFSET(D2231,0,0,-DataWindow,1),ConfLevel, metric, OFFSET($F$11,0,0,StressPeriod,1)),"")</f>
        <v>8.666971716997653E-3</v>
      </c>
      <c r="F2232" s="22">
        <f>IF(ReturnsType2="Relative", (C2232/C2231-1)*IRNow1*ApproxDuration(C2232,5), (C2232-C2231)*ApproxDuration(C2232,5))</f>
        <v>1.0709085294349889E-3</v>
      </c>
      <c r="G2232" s="15">
        <f ca="1">IF(DataWindow2&lt;(B2232-250),-CalcIM(OFFSET(F2231,0,0,-DataWindow2,1),ConfLevel2, metric2, OFFSET($D$11,0,0,StressPeriod2,1)),"")</f>
        <v>1.0074072633114949E-2</v>
      </c>
    </row>
    <row r="2233" spans="2:7" x14ac:dyDescent="0.3">
      <c r="B2233" s="7">
        <f t="shared" si="35"/>
        <v>2221</v>
      </c>
      <c r="C2233" s="22">
        <v>4.5599999999999995E-2</v>
      </c>
      <c r="D2233" s="14">
        <f>IF(ReturnsType="Relative", (C2233/C2232-1)*IRNow1*ApproxDuration(C2233,5), (C2233-C2232)*ApproxDuration(C2233,5))</f>
        <v>2.6530966765195339E-4</v>
      </c>
      <c r="E2233" s="22">
        <f ca="1">IF(DataWindow&lt;(B2233-250),-CalcIM(OFFSET(D2232,0,0,-DataWindow,1),ConfLevel, metric, OFFSET($F$11,0,0,StressPeriod,1)),"")</f>
        <v>8.666971716997653E-3</v>
      </c>
      <c r="F2233" s="22">
        <f>IF(ReturnsType2="Relative", (C2233/C2232-1)*IRNow1*ApproxDuration(C2233,5), (C2233-C2232)*ApproxDuration(C2233,5))</f>
        <v>2.6530966765195339E-4</v>
      </c>
      <c r="G2233" s="15">
        <f ca="1">IF(DataWindow2&lt;(B2233-250),-CalcIM(OFFSET(F2232,0,0,-DataWindow2,1),ConfLevel2, metric2, OFFSET($D$11,0,0,StressPeriod2,1)),"")</f>
        <v>1.0074072633114949E-2</v>
      </c>
    </row>
    <row r="2234" spans="2:7" x14ac:dyDescent="0.3">
      <c r="B2234" s="7">
        <f t="shared" si="35"/>
        <v>2222</v>
      </c>
      <c r="C2234" s="22">
        <v>4.5100000000000001E-2</v>
      </c>
      <c r="D2234" s="14">
        <f>IF(ReturnsType="Relative", (C2234/C2233-1)*IRNow1*ApproxDuration(C2234,5), (C2234-C2233)*ApproxDuration(C2234,5))</f>
        <v>-1.3252322732881312E-3</v>
      </c>
      <c r="E2234" s="22">
        <f ca="1">IF(DataWindow&lt;(B2234-250),-CalcIM(OFFSET(D2233,0,0,-DataWindow,1),ConfLevel, metric, OFFSET($F$11,0,0,StressPeriod,1)),"")</f>
        <v>8.666971716997653E-3</v>
      </c>
      <c r="F2234" s="22">
        <f>IF(ReturnsType2="Relative", (C2234/C2233-1)*IRNow1*ApproxDuration(C2234,5), (C2234-C2233)*ApproxDuration(C2234,5))</f>
        <v>-1.3252322732881312E-3</v>
      </c>
      <c r="G2234" s="15">
        <f ca="1">IF(DataWindow2&lt;(B2234-250),-CalcIM(OFFSET(F2233,0,0,-DataWindow2,1),ConfLevel2, metric2, OFFSET($D$11,0,0,StressPeriod2,1)),"")</f>
        <v>1.0074072633114949E-2</v>
      </c>
    </row>
    <row r="2235" spans="2:7" x14ac:dyDescent="0.3">
      <c r="B2235" s="7">
        <f t="shared" si="35"/>
        <v>2223</v>
      </c>
      <c r="C2235" s="22">
        <v>4.5199999999999997E-2</v>
      </c>
      <c r="D2235" s="14">
        <f>IF(ReturnsType="Relative", (C2235/C2234-1)*IRNow1*ApproxDuration(C2235,5), (C2235-C2234)*ApproxDuration(C2235,5))</f>
        <v>2.6792041554788527E-4</v>
      </c>
      <c r="E2235" s="22">
        <f ca="1">IF(DataWindow&lt;(B2235-250),-CalcIM(OFFSET(D2234,0,0,-DataWindow,1),ConfLevel, metric, OFFSET($F$11,0,0,StressPeriod,1)),"")</f>
        <v>8.666971716997653E-3</v>
      </c>
      <c r="F2235" s="22">
        <f>IF(ReturnsType2="Relative", (C2235/C2234-1)*IRNow1*ApproxDuration(C2235,5), (C2235-C2234)*ApproxDuration(C2235,5))</f>
        <v>2.6792041554788527E-4</v>
      </c>
      <c r="G2235" s="15">
        <f ca="1">IF(DataWindow2&lt;(B2235-250),-CalcIM(OFFSET(F2234,0,0,-DataWindow2,1),ConfLevel2, metric2, OFFSET($D$11,0,0,StressPeriod2,1)),"")</f>
        <v>1.0074072633114949E-2</v>
      </c>
    </row>
    <row r="2236" spans="2:7" x14ac:dyDescent="0.3">
      <c r="B2236" s="7">
        <f t="shared" si="35"/>
        <v>2224</v>
      </c>
      <c r="C2236" s="22">
        <v>4.53E-2</v>
      </c>
      <c r="D2236" s="14">
        <f>IF(ReturnsType="Relative", (C2236/C2235-1)*IRNow1*ApproxDuration(C2236,5), (C2236-C2235)*ApproxDuration(C2236,5))</f>
        <v>2.6726336505643279E-4</v>
      </c>
      <c r="E2236" s="22">
        <f ca="1">IF(DataWindow&lt;(B2236-250),-CalcIM(OFFSET(D2235,0,0,-DataWindow,1),ConfLevel, metric, OFFSET($F$11,0,0,StressPeriod,1)),"")</f>
        <v>8.666971716997653E-3</v>
      </c>
      <c r="F2236" s="22">
        <f>IF(ReturnsType2="Relative", (C2236/C2235-1)*IRNow1*ApproxDuration(C2236,5), (C2236-C2235)*ApproxDuration(C2236,5))</f>
        <v>2.6726336505643279E-4</v>
      </c>
      <c r="G2236" s="15">
        <f ca="1">IF(DataWindow2&lt;(B2236-250),-CalcIM(OFFSET(F2235,0,0,-DataWindow2,1),ConfLevel2, metric2, OFFSET($D$11,0,0,StressPeriod2,1)),"")</f>
        <v>1.0074072633114949E-2</v>
      </c>
    </row>
    <row r="2237" spans="2:7" x14ac:dyDescent="0.3">
      <c r="B2237" s="7">
        <f t="shared" si="35"/>
        <v>2225</v>
      </c>
      <c r="C2237" s="22">
        <v>4.4999999999999998E-2</v>
      </c>
      <c r="D2237" s="14">
        <f>IF(ReturnsType="Relative", (C2237/C2236-1)*IRNow1*ApproxDuration(C2237,5), (C2237-C2236)*ApproxDuration(C2237,5))</f>
        <v>-8.0059780625413518E-4</v>
      </c>
      <c r="E2237" s="22">
        <f ca="1">IF(DataWindow&lt;(B2237-250),-CalcIM(OFFSET(D2236,0,0,-DataWindow,1),ConfLevel, metric, OFFSET($F$11,0,0,StressPeriod,1)),"")</f>
        <v>8.666971716997653E-3</v>
      </c>
      <c r="F2237" s="22">
        <f>IF(ReturnsType2="Relative", (C2237/C2236-1)*IRNow1*ApproxDuration(C2237,5), (C2237-C2236)*ApproxDuration(C2237,5))</f>
        <v>-8.0059780625413518E-4</v>
      </c>
      <c r="G2237" s="15">
        <f ca="1">IF(DataWindow2&lt;(B2237-250),-CalcIM(OFFSET(F2236,0,0,-DataWindow2,1),ConfLevel2, metric2, OFFSET($D$11,0,0,StressPeriod2,1)),"")</f>
        <v>1.0074072633114949E-2</v>
      </c>
    </row>
    <row r="2238" spans="2:7" x14ac:dyDescent="0.3">
      <c r="B2238" s="7">
        <f t="shared" si="35"/>
        <v>2226</v>
      </c>
      <c r="C2238" s="22">
        <v>4.5100000000000001E-2</v>
      </c>
      <c r="D2238" s="14">
        <f>IF(ReturnsType="Relative", (C2238/C2237-1)*IRNow1*ApproxDuration(C2238,5), (C2238-C2237)*ApproxDuration(C2238,5))</f>
        <v>2.68580407386413E-4</v>
      </c>
      <c r="E2238" s="22">
        <f ca="1">IF(DataWindow&lt;(B2238-250),-CalcIM(OFFSET(D2237,0,0,-DataWindow,1),ConfLevel, metric, OFFSET($F$11,0,0,StressPeriod,1)),"")</f>
        <v>8.666971716997653E-3</v>
      </c>
      <c r="F2238" s="22">
        <f>IF(ReturnsType2="Relative", (C2238/C2237-1)*IRNow1*ApproxDuration(C2238,5), (C2238-C2237)*ApproxDuration(C2238,5))</f>
        <v>2.68580407386413E-4</v>
      </c>
      <c r="G2238" s="15">
        <f ca="1">IF(DataWindow2&lt;(B2238-250),-CalcIM(OFFSET(F2237,0,0,-DataWindow2,1),ConfLevel2, metric2, OFFSET($D$11,0,0,StressPeriod2,1)),"")</f>
        <v>1.0074072633114949E-2</v>
      </c>
    </row>
    <row r="2239" spans="2:7" x14ac:dyDescent="0.3">
      <c r="B2239" s="7">
        <f t="shared" si="35"/>
        <v>2227</v>
      </c>
      <c r="C2239" s="22">
        <v>4.5899999999999996E-2</v>
      </c>
      <c r="D2239" s="14">
        <f>IF(ReturnsType="Relative", (C2239/C2238-1)*IRNow1*ApproxDuration(C2239,5), (C2239-C2238)*ApproxDuration(C2239,5))</f>
        <v>2.1397577290951614E-3</v>
      </c>
      <c r="E2239" s="22">
        <f ca="1">IF(DataWindow&lt;(B2239-250),-CalcIM(OFFSET(D2238,0,0,-DataWindow,1),ConfLevel, metric, OFFSET($F$11,0,0,StressPeriod,1)),"")</f>
        <v>8.666971716997653E-3</v>
      </c>
      <c r="F2239" s="22">
        <f>IF(ReturnsType2="Relative", (C2239/C2238-1)*IRNow1*ApproxDuration(C2239,5), (C2239-C2238)*ApproxDuration(C2239,5))</f>
        <v>2.1397577290951614E-3</v>
      </c>
      <c r="G2239" s="15">
        <f ca="1">IF(DataWindow2&lt;(B2239-250),-CalcIM(OFFSET(F2238,0,0,-DataWindow2,1),ConfLevel2, metric2, OFFSET($D$11,0,0,StressPeriod2,1)),"")</f>
        <v>1.0074072633114949E-2</v>
      </c>
    </row>
    <row r="2240" spans="2:7" x14ac:dyDescent="0.3">
      <c r="B2240" s="7">
        <f t="shared" si="35"/>
        <v>2228</v>
      </c>
      <c r="C2240" s="22">
        <v>4.5499999999999999E-2</v>
      </c>
      <c r="D2240" s="14">
        <f>IF(ReturnsType="Relative", (C2240/C2239-1)*IRNow1*ApproxDuration(C2240,5), (C2240-C2239)*ApproxDuration(C2240,5))</f>
        <v>-1.0522434570265319E-3</v>
      </c>
      <c r="E2240" s="22">
        <f ca="1">IF(DataWindow&lt;(B2240-250),-CalcIM(OFFSET(D2239,0,0,-DataWindow,1),ConfLevel, metric, OFFSET($F$11,0,0,StressPeriod,1)),"")</f>
        <v>8.666971716997653E-3</v>
      </c>
      <c r="F2240" s="22">
        <f>IF(ReturnsType2="Relative", (C2240/C2239-1)*IRNow1*ApproxDuration(C2240,5), (C2240-C2239)*ApproxDuration(C2240,5))</f>
        <v>-1.0522434570265319E-3</v>
      </c>
      <c r="G2240" s="15">
        <f ca="1">IF(DataWindow2&lt;(B2240-250),-CalcIM(OFFSET(F2239,0,0,-DataWindow2,1),ConfLevel2, metric2, OFFSET($D$11,0,0,StressPeriod2,1)),"")</f>
        <v>1.0074072633114949E-2</v>
      </c>
    </row>
    <row r="2241" spans="2:7" x14ac:dyDescent="0.3">
      <c r="B2241" s="7">
        <f t="shared" si="35"/>
        <v>2229</v>
      </c>
      <c r="C2241" s="22">
        <v>4.4900000000000002E-2</v>
      </c>
      <c r="D2241" s="14">
        <f>IF(ReturnsType="Relative", (C2241/C2240-1)*IRNow1*ApproxDuration(C2241,5), (C2241-C2240)*ApproxDuration(C2241,5))</f>
        <v>-1.5945410594783303E-3</v>
      </c>
      <c r="E2241" s="22">
        <f ca="1">IF(DataWindow&lt;(B2241-250),-CalcIM(OFFSET(D2240,0,0,-DataWindow,1),ConfLevel, metric, OFFSET($F$11,0,0,StressPeriod,1)),"")</f>
        <v>8.666971716997653E-3</v>
      </c>
      <c r="F2241" s="22">
        <f>IF(ReturnsType2="Relative", (C2241/C2240-1)*IRNow1*ApproxDuration(C2241,5), (C2241-C2240)*ApproxDuration(C2241,5))</f>
        <v>-1.5945410594783303E-3</v>
      </c>
      <c r="G2241" s="15">
        <f ca="1">IF(DataWindow2&lt;(B2241-250),-CalcIM(OFFSET(F2240,0,0,-DataWindow2,1),ConfLevel2, metric2, OFFSET($D$11,0,0,StressPeriod2,1)),"")</f>
        <v>1.0074072633114949E-2</v>
      </c>
    </row>
    <row r="2242" spans="2:7" x14ac:dyDescent="0.3">
      <c r="B2242" s="7">
        <f t="shared" si="35"/>
        <v>2230</v>
      </c>
      <c r="C2242" s="22">
        <v>4.5199999999999997E-2</v>
      </c>
      <c r="D2242" s="14">
        <f>IF(ReturnsType="Relative", (C2242/C2241-1)*IRNow1*ApproxDuration(C2242,5), (C2242-C2241)*ApproxDuration(C2242,5))</f>
        <v>8.0734147491377589E-4</v>
      </c>
      <c r="E2242" s="22">
        <f ca="1">IF(DataWindow&lt;(B2242-250),-CalcIM(OFFSET(D2241,0,0,-DataWindow,1),ConfLevel, metric, OFFSET($F$11,0,0,StressPeriod,1)),"")</f>
        <v>8.666971716997653E-3</v>
      </c>
      <c r="F2242" s="22">
        <f>IF(ReturnsType2="Relative", (C2242/C2241-1)*IRNow1*ApproxDuration(C2242,5), (C2242-C2241)*ApproxDuration(C2242,5))</f>
        <v>8.0734147491377589E-4</v>
      </c>
      <c r="G2242" s="15">
        <f ca="1">IF(DataWindow2&lt;(B2242-250),-CalcIM(OFFSET(F2241,0,0,-DataWindow2,1),ConfLevel2, metric2, OFFSET($D$11,0,0,StressPeriod2,1)),"")</f>
        <v>1.0074072633114949E-2</v>
      </c>
    </row>
    <row r="2243" spans="2:7" x14ac:dyDescent="0.3">
      <c r="B2243" s="7">
        <f t="shared" si="35"/>
        <v>2231</v>
      </c>
      <c r="C2243" s="22">
        <v>4.5400000000000003E-2</v>
      </c>
      <c r="D2243" s="14">
        <f>IF(ReturnsType="Relative", (C2243/C2242-1)*IRNow1*ApproxDuration(C2243,5), (C2243-C2242)*ApproxDuration(C2243,5))</f>
        <v>5.3439815973708397E-4</v>
      </c>
      <c r="E2243" s="22">
        <f ca="1">IF(DataWindow&lt;(B2243-250),-CalcIM(OFFSET(D2242,0,0,-DataWindow,1),ConfLevel, metric, OFFSET($F$11,0,0,StressPeriod,1)),"")</f>
        <v>8.666971716997653E-3</v>
      </c>
      <c r="F2243" s="22">
        <f>IF(ReturnsType2="Relative", (C2243/C2242-1)*IRNow1*ApproxDuration(C2243,5), (C2243-C2242)*ApproxDuration(C2243,5))</f>
        <v>5.3439815973708397E-4</v>
      </c>
      <c r="G2243" s="15">
        <f ca="1">IF(DataWindow2&lt;(B2243-250),-CalcIM(OFFSET(F2242,0,0,-DataWindow2,1),ConfLevel2, metric2, OFFSET($D$11,0,0,StressPeriod2,1)),"")</f>
        <v>1.0074072633114949E-2</v>
      </c>
    </row>
    <row r="2244" spans="2:7" x14ac:dyDescent="0.3">
      <c r="B2244" s="7">
        <f t="shared" si="35"/>
        <v>2232</v>
      </c>
      <c r="C2244" s="22">
        <v>4.5499999999999999E-2</v>
      </c>
      <c r="D2244" s="14">
        <f>IF(ReturnsType="Relative", (C2244/C2243-1)*IRNow1*ApproxDuration(C2244,5), (C2244-C2243)*ApproxDuration(C2244,5))</f>
        <v>2.6595801033874636E-4</v>
      </c>
      <c r="E2244" s="22">
        <f ca="1">IF(DataWindow&lt;(B2244-250),-CalcIM(OFFSET(D2243,0,0,-DataWindow,1),ConfLevel, metric, OFFSET($F$11,0,0,StressPeriod,1)),"")</f>
        <v>8.666971716997653E-3</v>
      </c>
      <c r="F2244" s="22">
        <f>IF(ReturnsType2="Relative", (C2244/C2243-1)*IRNow1*ApproxDuration(C2244,5), (C2244-C2243)*ApproxDuration(C2244,5))</f>
        <v>2.6595801033874636E-4</v>
      </c>
      <c r="G2244" s="15">
        <f ca="1">IF(DataWindow2&lt;(B2244-250),-CalcIM(OFFSET(F2243,0,0,-DataWindow2,1),ConfLevel2, metric2, OFFSET($D$11,0,0,StressPeriod2,1)),"")</f>
        <v>1.0074072633114949E-2</v>
      </c>
    </row>
    <row r="2245" spans="2:7" x14ac:dyDescent="0.3">
      <c r="B2245" s="7">
        <f t="shared" si="35"/>
        <v>2233</v>
      </c>
      <c r="C2245" s="22">
        <v>4.5700000000000005E-2</v>
      </c>
      <c r="D2245" s="14">
        <f>IF(ReturnsType="Relative", (C2245/C2244-1)*IRNow1*ApproxDuration(C2245,5), (C2245-C2244)*ApproxDuration(C2245,5))</f>
        <v>5.3049173784876756E-4</v>
      </c>
      <c r="E2245" s="22">
        <f ca="1">IF(DataWindow&lt;(B2245-250),-CalcIM(OFFSET(D2244,0,0,-DataWindow,1),ConfLevel, metric, OFFSET($F$11,0,0,StressPeriod,1)),"")</f>
        <v>8.666971716997653E-3</v>
      </c>
      <c r="F2245" s="22">
        <f>IF(ReturnsType2="Relative", (C2245/C2244-1)*IRNow1*ApproxDuration(C2245,5), (C2245-C2244)*ApproxDuration(C2245,5))</f>
        <v>5.3049173784876756E-4</v>
      </c>
      <c r="G2245" s="15">
        <f ca="1">IF(DataWindow2&lt;(B2245-250),-CalcIM(OFFSET(F2244,0,0,-DataWindow2,1),ConfLevel2, metric2, OFFSET($D$11,0,0,StressPeriod2,1)),"")</f>
        <v>1.0074072633114949E-2</v>
      </c>
    </row>
    <row r="2246" spans="2:7" x14ac:dyDescent="0.3">
      <c r="B2246" s="7">
        <f t="shared" si="35"/>
        <v>2234</v>
      </c>
      <c r="C2246" s="22">
        <v>4.5499999999999999E-2</v>
      </c>
      <c r="D2246" s="14">
        <f>IF(ReturnsType="Relative", (C2246/C2245-1)*IRNow1*ApproxDuration(C2246,5), (C2246-C2245)*ApproxDuration(C2246,5))</f>
        <v>-5.2842423060744112E-4</v>
      </c>
      <c r="E2246" s="22">
        <f ca="1">IF(DataWindow&lt;(B2246-250),-CalcIM(OFFSET(D2245,0,0,-DataWindow,1),ConfLevel, metric, OFFSET($F$11,0,0,StressPeriod,1)),"")</f>
        <v>8.666971716997653E-3</v>
      </c>
      <c r="F2246" s="22">
        <f>IF(ReturnsType2="Relative", (C2246/C2245-1)*IRNow1*ApproxDuration(C2246,5), (C2246-C2245)*ApproxDuration(C2246,5))</f>
        <v>-5.2842423060744112E-4</v>
      </c>
      <c r="G2246" s="15">
        <f ca="1">IF(DataWindow2&lt;(B2246-250),-CalcIM(OFFSET(F2245,0,0,-DataWindow2,1),ConfLevel2, metric2, OFFSET($D$11,0,0,StressPeriod2,1)),"")</f>
        <v>1.0074072633114949E-2</v>
      </c>
    </row>
    <row r="2247" spans="2:7" x14ac:dyDescent="0.3">
      <c r="B2247" s="7">
        <f t="shared" si="35"/>
        <v>2235</v>
      </c>
      <c r="C2247" s="22">
        <v>4.5199999999999997E-2</v>
      </c>
      <c r="D2247" s="14">
        <f>IF(ReturnsType="Relative", (C2247/C2246-1)*IRNow1*ApproxDuration(C2247,5), (C2247-C2246)*ApproxDuration(C2247,5))</f>
        <v>-7.9669521370614635E-4</v>
      </c>
      <c r="E2247" s="22">
        <f ca="1">IF(DataWindow&lt;(B2247-250),-CalcIM(OFFSET(D2246,0,0,-DataWindow,1),ConfLevel, metric, OFFSET($F$11,0,0,StressPeriod,1)),"")</f>
        <v>8.666971716997653E-3</v>
      </c>
      <c r="F2247" s="22">
        <f>IF(ReturnsType2="Relative", (C2247/C2246-1)*IRNow1*ApproxDuration(C2247,5), (C2247-C2246)*ApproxDuration(C2247,5))</f>
        <v>-7.9669521370614635E-4</v>
      </c>
      <c r="G2247" s="15">
        <f ca="1">IF(DataWindow2&lt;(B2247-250),-CalcIM(OFFSET(F2246,0,0,-DataWindow2,1),ConfLevel2, metric2, OFFSET($D$11,0,0,StressPeriod2,1)),"")</f>
        <v>1.0074072633114949E-2</v>
      </c>
    </row>
    <row r="2248" spans="2:7" x14ac:dyDescent="0.3">
      <c r="B2248" s="7">
        <f t="shared" si="35"/>
        <v>2236</v>
      </c>
      <c r="C2248" s="22">
        <v>4.5899999999999996E-2</v>
      </c>
      <c r="D2248" s="14">
        <f>IF(ReturnsType="Relative", (C2248/C2247-1)*IRNow1*ApproxDuration(C2248,5), (C2248-C2247)*ApproxDuration(C2248,5))</f>
        <v>1.8681457828411134E-3</v>
      </c>
      <c r="E2248" s="22">
        <f ca="1">IF(DataWindow&lt;(B2248-250),-CalcIM(OFFSET(D2247,0,0,-DataWindow,1),ConfLevel, metric, OFFSET($F$11,0,0,StressPeriod,1)),"")</f>
        <v>8.666971716997653E-3</v>
      </c>
      <c r="F2248" s="22">
        <f>IF(ReturnsType2="Relative", (C2248/C2247-1)*IRNow1*ApproxDuration(C2248,5), (C2248-C2247)*ApproxDuration(C2248,5))</f>
        <v>1.8681457828411134E-3</v>
      </c>
      <c r="G2248" s="15">
        <f ca="1">IF(DataWindow2&lt;(B2248-250),-CalcIM(OFFSET(F2247,0,0,-DataWindow2,1),ConfLevel2, metric2, OFFSET($D$11,0,0,StressPeriod2,1)),"")</f>
        <v>1.0074072633114949E-2</v>
      </c>
    </row>
    <row r="2249" spans="2:7" x14ac:dyDescent="0.3">
      <c r="B2249" s="7">
        <f t="shared" si="35"/>
        <v>2237</v>
      </c>
      <c r="C2249" s="22">
        <v>4.6100000000000002E-2</v>
      </c>
      <c r="D2249" s="14">
        <f>IF(ReturnsType="Relative", (C2249/C2248-1)*IRNow1*ApproxDuration(C2249,5), (C2249-C2248)*ApproxDuration(C2249,5))</f>
        <v>5.2536318743848622E-4</v>
      </c>
      <c r="E2249" s="22">
        <f ca="1">IF(DataWindow&lt;(B2249-250),-CalcIM(OFFSET(D2248,0,0,-DataWindow,1),ConfLevel, metric, OFFSET($F$11,0,0,StressPeriod,1)),"")</f>
        <v>8.666971716997653E-3</v>
      </c>
      <c r="F2249" s="22">
        <f>IF(ReturnsType2="Relative", (C2249/C2248-1)*IRNow1*ApproxDuration(C2249,5), (C2249-C2248)*ApproxDuration(C2249,5))</f>
        <v>5.2536318743848622E-4</v>
      </c>
      <c r="G2249" s="15">
        <f ca="1">IF(DataWindow2&lt;(B2249-250),-CalcIM(OFFSET(F2248,0,0,-DataWindow2,1),ConfLevel2, metric2, OFFSET($D$11,0,0,StressPeriod2,1)),"")</f>
        <v>1.0074072633114949E-2</v>
      </c>
    </row>
    <row r="2250" spans="2:7" x14ac:dyDescent="0.3">
      <c r="B2250" s="7">
        <f t="shared" si="35"/>
        <v>2238</v>
      </c>
      <c r="C2250" s="22">
        <v>4.5899999999999996E-2</v>
      </c>
      <c r="D2250" s="14">
        <f>IF(ReturnsType="Relative", (C2250/C2249-1)*IRNow1*ApproxDuration(C2250,5), (C2250-C2249)*ApproxDuration(C2250,5))</f>
        <v>-5.2333554003359975E-4</v>
      </c>
      <c r="E2250" s="22">
        <f ca="1">IF(DataWindow&lt;(B2250-250),-CalcIM(OFFSET(D2249,0,0,-DataWindow,1),ConfLevel, metric, OFFSET($F$11,0,0,StressPeriod,1)),"")</f>
        <v>8.666971716997653E-3</v>
      </c>
      <c r="F2250" s="22">
        <f>IF(ReturnsType2="Relative", (C2250/C2249-1)*IRNow1*ApproxDuration(C2250,5), (C2250-C2249)*ApproxDuration(C2250,5))</f>
        <v>-5.2333554003359975E-4</v>
      </c>
      <c r="G2250" s="15">
        <f ca="1">IF(DataWindow2&lt;(B2250-250),-CalcIM(OFFSET(F2249,0,0,-DataWindow2,1),ConfLevel2, metric2, OFFSET($D$11,0,0,StressPeriod2,1)),"")</f>
        <v>1.0074072633114949E-2</v>
      </c>
    </row>
    <row r="2251" spans="2:7" x14ac:dyDescent="0.3">
      <c r="B2251" s="7">
        <f t="shared" si="35"/>
        <v>2239</v>
      </c>
      <c r="C2251" s="22">
        <v>4.6100000000000002E-2</v>
      </c>
      <c r="D2251" s="14">
        <f>IF(ReturnsType="Relative", (C2251/C2250-1)*IRNow1*ApproxDuration(C2251,5), (C2251-C2250)*ApproxDuration(C2251,5))</f>
        <v>5.2536318743848622E-4</v>
      </c>
      <c r="E2251" s="22">
        <f ca="1">IF(DataWindow&lt;(B2251-250),-CalcIM(OFFSET(D2250,0,0,-DataWindow,1),ConfLevel, metric, OFFSET($F$11,0,0,StressPeriod,1)),"")</f>
        <v>8.666971716997653E-3</v>
      </c>
      <c r="F2251" s="22">
        <f>IF(ReturnsType2="Relative", (C2251/C2250-1)*IRNow1*ApproxDuration(C2251,5), (C2251-C2250)*ApproxDuration(C2251,5))</f>
        <v>5.2536318743848622E-4</v>
      </c>
      <c r="G2251" s="15">
        <f ca="1">IF(DataWindow2&lt;(B2251-250),-CalcIM(OFFSET(F2250,0,0,-DataWindow2,1),ConfLevel2, metric2, OFFSET($D$11,0,0,StressPeriod2,1)),"")</f>
        <v>1.0074072633114949E-2</v>
      </c>
    </row>
    <row r="2252" spans="2:7" x14ac:dyDescent="0.3">
      <c r="B2252" s="7">
        <f t="shared" si="35"/>
        <v>2240</v>
      </c>
      <c r="C2252" s="22">
        <v>4.6199999999999998E-2</v>
      </c>
      <c r="D2252" s="14">
        <f>IF(ReturnsType="Relative", (C2252/C2251-1)*IRNow1*ApproxDuration(C2252,5), (C2252-C2251)*ApproxDuration(C2252,5))</f>
        <v>2.6147911171124064E-4</v>
      </c>
      <c r="E2252" s="22">
        <f ca="1">IF(DataWindow&lt;(B2252-250),-CalcIM(OFFSET(D2251,0,0,-DataWindow,1),ConfLevel, metric, OFFSET($F$11,0,0,StressPeriod,1)),"")</f>
        <v>8.666971716997653E-3</v>
      </c>
      <c r="F2252" s="22">
        <f>IF(ReturnsType2="Relative", (C2252/C2251-1)*IRNow1*ApproxDuration(C2252,5), (C2252-C2251)*ApproxDuration(C2252,5))</f>
        <v>2.6147911171124064E-4</v>
      </c>
      <c r="G2252" s="15">
        <f ca="1">IF(DataWindow2&lt;(B2252-250),-CalcIM(OFFSET(F2251,0,0,-DataWindow2,1),ConfLevel2, metric2, OFFSET($D$11,0,0,StressPeriod2,1)),"")</f>
        <v>1.0074072633114949E-2</v>
      </c>
    </row>
    <row r="2253" spans="2:7" x14ac:dyDescent="0.3">
      <c r="B2253" s="7">
        <f t="shared" si="35"/>
        <v>2241</v>
      </c>
      <c r="C2253" s="22">
        <v>4.6300000000000001E-2</v>
      </c>
      <c r="D2253" s="14">
        <f>IF(ReturnsType="Relative", (C2253/C2252-1)*IRNow1*ApproxDuration(C2253,5), (C2253-C2252)*ApproxDuration(C2253,5))</f>
        <v>2.6085043062914961E-4</v>
      </c>
      <c r="E2253" s="22">
        <f ca="1">IF(DataWindow&lt;(B2253-250),-CalcIM(OFFSET(D2252,0,0,-DataWindow,1),ConfLevel, metric, OFFSET($F$11,0,0,StressPeriod,1)),"")</f>
        <v>8.666971716997653E-3</v>
      </c>
      <c r="F2253" s="22">
        <f>IF(ReturnsType2="Relative", (C2253/C2252-1)*IRNow1*ApproxDuration(C2253,5), (C2253-C2252)*ApproxDuration(C2253,5))</f>
        <v>2.6085043062914961E-4</v>
      </c>
      <c r="G2253" s="15">
        <f ca="1">IF(DataWindow2&lt;(B2253-250),-CalcIM(OFFSET(F2252,0,0,-DataWindow2,1),ConfLevel2, metric2, OFFSET($D$11,0,0,StressPeriod2,1)),"")</f>
        <v>1.0074072633114949E-2</v>
      </c>
    </row>
    <row r="2254" spans="2:7" x14ac:dyDescent="0.3">
      <c r="B2254" s="7">
        <f t="shared" ref="B2254:B2317" si="36">B2253+1</f>
        <v>2242</v>
      </c>
      <c r="C2254" s="22">
        <v>4.6500000000000007E-2</v>
      </c>
      <c r="D2254" s="14">
        <f>IF(ReturnsType="Relative", (C2254/C2253-1)*IRNow1*ApproxDuration(C2254,5), (C2254-C2253)*ApproxDuration(C2254,5))</f>
        <v>5.2032390604863309E-4</v>
      </c>
      <c r="E2254" s="22">
        <f ca="1">IF(DataWindow&lt;(B2254-250),-CalcIM(OFFSET(D2253,0,0,-DataWindow,1),ConfLevel, metric, OFFSET($F$11,0,0,StressPeriod,1)),"")</f>
        <v>8.666971716997653E-3</v>
      </c>
      <c r="F2254" s="22">
        <f>IF(ReturnsType2="Relative", (C2254/C2253-1)*IRNow1*ApproxDuration(C2254,5), (C2254-C2253)*ApproxDuration(C2254,5))</f>
        <v>5.2032390604863309E-4</v>
      </c>
      <c r="G2254" s="15">
        <f ca="1">IF(DataWindow2&lt;(B2254-250),-CalcIM(OFFSET(F2253,0,0,-DataWindow2,1),ConfLevel2, metric2, OFFSET($D$11,0,0,StressPeriod2,1)),"")</f>
        <v>1.0074072633114949E-2</v>
      </c>
    </row>
    <row r="2255" spans="2:7" x14ac:dyDescent="0.3">
      <c r="B2255" s="7">
        <f t="shared" si="36"/>
        <v>2243</v>
      </c>
      <c r="C2255" s="22">
        <v>4.6399999999999997E-2</v>
      </c>
      <c r="D2255" s="14">
        <f>IF(ReturnsType="Relative", (C2255/C2254-1)*IRNow1*ApproxDuration(C2255,5), (C2255-C2254)*ApproxDuration(C2255,5))</f>
        <v>-2.5910524057843113E-4</v>
      </c>
      <c r="E2255" s="22">
        <f ca="1">IF(DataWindow&lt;(B2255-250),-CalcIM(OFFSET(D2254,0,0,-DataWindow,1),ConfLevel, metric, OFFSET($F$11,0,0,StressPeriod,1)),"")</f>
        <v>8.666971716997653E-3</v>
      </c>
      <c r="F2255" s="22">
        <f>IF(ReturnsType2="Relative", (C2255/C2254-1)*IRNow1*ApproxDuration(C2255,5), (C2255-C2254)*ApproxDuration(C2255,5))</f>
        <v>-2.5910524057843113E-4</v>
      </c>
      <c r="G2255" s="15">
        <f ca="1">IF(DataWindow2&lt;(B2255-250),-CalcIM(OFFSET(F2254,0,0,-DataWindow2,1),ConfLevel2, metric2, OFFSET($D$11,0,0,StressPeriod2,1)),"")</f>
        <v>1.0074072633114949E-2</v>
      </c>
    </row>
    <row r="2256" spans="2:7" x14ac:dyDescent="0.3">
      <c r="B2256" s="7">
        <f t="shared" si="36"/>
        <v>2244</v>
      </c>
      <c r="C2256" s="22">
        <v>4.6600000000000003E-2</v>
      </c>
      <c r="D2256" s="14">
        <f>IF(ReturnsType="Relative", (C2256/C2255-1)*IRNow1*ApproxDuration(C2256,5), (C2256-C2255)*ApproxDuration(C2256,5))</f>
        <v>5.1907776332355709E-4</v>
      </c>
      <c r="E2256" s="22">
        <f ca="1">IF(DataWindow&lt;(B2256-250),-CalcIM(OFFSET(D2255,0,0,-DataWindow,1),ConfLevel, metric, OFFSET($F$11,0,0,StressPeriod,1)),"")</f>
        <v>8.666971716997653E-3</v>
      </c>
      <c r="F2256" s="22">
        <f>IF(ReturnsType2="Relative", (C2256/C2255-1)*IRNow1*ApproxDuration(C2256,5), (C2256-C2255)*ApproxDuration(C2256,5))</f>
        <v>5.1907776332355709E-4</v>
      </c>
      <c r="G2256" s="15">
        <f ca="1">IF(DataWindow2&lt;(B2256-250),-CalcIM(OFFSET(F2255,0,0,-DataWindow2,1),ConfLevel2, metric2, OFFSET($D$11,0,0,StressPeriod2,1)),"")</f>
        <v>1.0074072633114949E-2</v>
      </c>
    </row>
    <row r="2257" spans="2:7" x14ac:dyDescent="0.3">
      <c r="B2257" s="7">
        <f t="shared" si="36"/>
        <v>2245</v>
      </c>
      <c r="C2257" s="22">
        <v>4.6500000000000007E-2</v>
      </c>
      <c r="D2257" s="14">
        <f>IF(ReturnsType="Relative", (C2257/C2256-1)*IRNow1*ApproxDuration(C2257,5), (C2257-C2256)*ApproxDuration(C2257,5))</f>
        <v>-2.5848709066578126E-4</v>
      </c>
      <c r="E2257" s="22">
        <f ca="1">IF(DataWindow&lt;(B2257-250),-CalcIM(OFFSET(D2256,0,0,-DataWindow,1),ConfLevel, metric, OFFSET($F$11,0,0,StressPeriod,1)),"")</f>
        <v>8.666971716997653E-3</v>
      </c>
      <c r="F2257" s="22">
        <f>IF(ReturnsType2="Relative", (C2257/C2256-1)*IRNow1*ApproxDuration(C2257,5), (C2257-C2256)*ApproxDuration(C2257,5))</f>
        <v>-2.5848709066578126E-4</v>
      </c>
      <c r="G2257" s="15">
        <f ca="1">IF(DataWindow2&lt;(B2257-250),-CalcIM(OFFSET(F2256,0,0,-DataWindow2,1),ConfLevel2, metric2, OFFSET($D$11,0,0,StressPeriod2,1)),"")</f>
        <v>1.0074072633114949E-2</v>
      </c>
    </row>
    <row r="2258" spans="2:7" x14ac:dyDescent="0.3">
      <c r="B2258" s="7">
        <f t="shared" si="36"/>
        <v>2246</v>
      </c>
      <c r="C2258" s="22">
        <v>4.6699999999999998E-2</v>
      </c>
      <c r="D2258" s="14">
        <f>IF(ReturnsType="Relative", (C2258/C2257-1)*IRNow1*ApproxDuration(C2258,5), (C2258-C2257)*ApproxDuration(C2258,5))</f>
        <v>5.1783702102306116E-4</v>
      </c>
      <c r="E2258" s="22">
        <f ca="1">IF(DataWindow&lt;(B2258-250),-CalcIM(OFFSET(D2257,0,0,-DataWindow,1),ConfLevel, metric, OFFSET($F$11,0,0,StressPeriod,1)),"")</f>
        <v>8.666971716997653E-3</v>
      </c>
      <c r="F2258" s="22">
        <f>IF(ReturnsType2="Relative", (C2258/C2257-1)*IRNow1*ApproxDuration(C2258,5), (C2258-C2257)*ApproxDuration(C2258,5))</f>
        <v>5.1783702102306116E-4</v>
      </c>
      <c r="G2258" s="15">
        <f ca="1">IF(DataWindow2&lt;(B2258-250),-CalcIM(OFFSET(F2257,0,0,-DataWindow2,1),ConfLevel2, metric2, OFFSET($D$11,0,0,StressPeriod2,1)),"")</f>
        <v>1.0074072633114949E-2</v>
      </c>
    </row>
    <row r="2259" spans="2:7" x14ac:dyDescent="0.3">
      <c r="B2259" s="7">
        <f t="shared" si="36"/>
        <v>2247</v>
      </c>
      <c r="C2259" s="22">
        <v>4.7400000000000005E-2</v>
      </c>
      <c r="D2259" s="14">
        <f>IF(ReturnsType="Relative", (C2259/C2258-1)*IRNow1*ApproxDuration(C2259,5), (C2259-C2258)*ApproxDuration(C2259,5))</f>
        <v>1.8016356564782877E-3</v>
      </c>
      <c r="E2259" s="22">
        <f ca="1">IF(DataWindow&lt;(B2259-250),-CalcIM(OFFSET(D2258,0,0,-DataWindow,1),ConfLevel, metric, OFFSET($F$11,0,0,StressPeriod,1)),"")</f>
        <v>8.666971716997653E-3</v>
      </c>
      <c r="F2259" s="22">
        <f>IF(ReturnsType2="Relative", (C2259/C2258-1)*IRNow1*ApproxDuration(C2259,5), (C2259-C2258)*ApproxDuration(C2259,5))</f>
        <v>1.8016356564782877E-3</v>
      </c>
      <c r="G2259" s="15">
        <f ca="1">IF(DataWindow2&lt;(B2259-250),-CalcIM(OFFSET(F2258,0,0,-DataWindow2,1),ConfLevel2, metric2, OFFSET($D$11,0,0,StressPeriod2,1)),"")</f>
        <v>1.0074072633114949E-2</v>
      </c>
    </row>
    <row r="2260" spans="2:7" x14ac:dyDescent="0.3">
      <c r="B2260" s="7">
        <f t="shared" si="36"/>
        <v>2248</v>
      </c>
      <c r="C2260" s="22">
        <v>4.7199999999999999E-2</v>
      </c>
      <c r="D2260" s="14">
        <f>IF(ReturnsType="Relative", (C2260/C2259-1)*IRNow1*ApproxDuration(C2260,5), (C2260-C2259)*ApproxDuration(C2260,5))</f>
        <v>-5.0739485480713695E-4</v>
      </c>
      <c r="E2260" s="22">
        <f ca="1">IF(DataWindow&lt;(B2260-250),-CalcIM(OFFSET(D2259,0,0,-DataWindow,1),ConfLevel, metric, OFFSET($F$11,0,0,StressPeriod,1)),"")</f>
        <v>8.666971716997653E-3</v>
      </c>
      <c r="F2260" s="22">
        <f>IF(ReturnsType2="Relative", (C2260/C2259-1)*IRNow1*ApproxDuration(C2260,5), (C2260-C2259)*ApproxDuration(C2260,5))</f>
        <v>-5.0739485480713695E-4</v>
      </c>
      <c r="G2260" s="15">
        <f ca="1">IF(DataWindow2&lt;(B2260-250),-CalcIM(OFFSET(F2259,0,0,-DataWindow2,1),ConfLevel2, metric2, OFFSET($D$11,0,0,StressPeriod2,1)),"")</f>
        <v>1.0074072633114949E-2</v>
      </c>
    </row>
    <row r="2261" spans="2:7" x14ac:dyDescent="0.3">
      <c r="B2261" s="7">
        <f t="shared" si="36"/>
        <v>2249</v>
      </c>
      <c r="C2261" s="22">
        <v>4.7400000000000005E-2</v>
      </c>
      <c r="D2261" s="14">
        <f>IF(ReturnsType="Relative", (C2261/C2260-1)*IRNow1*ApproxDuration(C2261,5), (C2261-C2260)*ApproxDuration(C2261,5))</f>
        <v>5.0930015228534858E-4</v>
      </c>
      <c r="E2261" s="22">
        <f ca="1">IF(DataWindow&lt;(B2261-250),-CalcIM(OFFSET(D2260,0,0,-DataWindow,1),ConfLevel, metric, OFFSET($F$11,0,0,StressPeriod,1)),"")</f>
        <v>8.666971716997653E-3</v>
      </c>
      <c r="F2261" s="22">
        <f>IF(ReturnsType2="Relative", (C2261/C2260-1)*IRNow1*ApproxDuration(C2261,5), (C2261-C2260)*ApproxDuration(C2261,5))</f>
        <v>5.0930015228534858E-4</v>
      </c>
      <c r="G2261" s="15">
        <f ca="1">IF(DataWindow2&lt;(B2261-250),-CalcIM(OFFSET(F2260,0,0,-DataWindow2,1),ConfLevel2, metric2, OFFSET($D$11,0,0,StressPeriod2,1)),"")</f>
        <v>1.0074072633114949E-2</v>
      </c>
    </row>
    <row r="2262" spans="2:7" x14ac:dyDescent="0.3">
      <c r="B2262" s="7">
        <f t="shared" si="36"/>
        <v>2250</v>
      </c>
      <c r="C2262" s="22">
        <v>4.7400000000000005E-2</v>
      </c>
      <c r="D2262" s="14">
        <f>IF(ReturnsType="Relative", (C2262/C2261-1)*IRNow1*ApproxDuration(C2262,5), (C2262-C2261)*ApproxDuration(C2262,5))</f>
        <v>0</v>
      </c>
      <c r="E2262" s="22">
        <f ca="1">IF(DataWindow&lt;(B2262-250),-CalcIM(OFFSET(D2261,0,0,-DataWindow,1),ConfLevel, metric, OFFSET($F$11,0,0,StressPeriod,1)),"")</f>
        <v>8.666971716997653E-3</v>
      </c>
      <c r="F2262" s="22">
        <f>IF(ReturnsType2="Relative", (C2262/C2261-1)*IRNow1*ApproxDuration(C2262,5), (C2262-C2261)*ApproxDuration(C2262,5))</f>
        <v>0</v>
      </c>
      <c r="G2262" s="15">
        <f ca="1">IF(DataWindow2&lt;(B2262-250),-CalcIM(OFFSET(F2261,0,0,-DataWindow2,1),ConfLevel2, metric2, OFFSET($D$11,0,0,StressPeriod2,1)),"")</f>
        <v>1.0074072633114949E-2</v>
      </c>
    </row>
    <row r="2263" spans="2:7" x14ac:dyDescent="0.3">
      <c r="B2263" s="7">
        <f t="shared" si="36"/>
        <v>2251</v>
      </c>
      <c r="C2263" s="22">
        <v>4.7599999999999996E-2</v>
      </c>
      <c r="D2263" s="14">
        <f>IF(ReturnsType="Relative", (C2263/C2262-1)*IRNow1*ApproxDuration(C2263,5), (C2263-C2262)*ApproxDuration(C2263,5))</f>
        <v>5.069077173055907E-4</v>
      </c>
      <c r="E2263" s="22">
        <f ca="1">IF(DataWindow&lt;(B2263-250),-CalcIM(OFFSET(D2262,0,0,-DataWindow,1),ConfLevel, metric, OFFSET($F$11,0,0,StressPeriod,1)),"")</f>
        <v>8.666971716997653E-3</v>
      </c>
      <c r="F2263" s="22">
        <f>IF(ReturnsType2="Relative", (C2263/C2262-1)*IRNow1*ApproxDuration(C2263,5), (C2263-C2262)*ApproxDuration(C2263,5))</f>
        <v>5.069077173055907E-4</v>
      </c>
      <c r="G2263" s="15">
        <f ca="1">IF(DataWindow2&lt;(B2263-250),-CalcIM(OFFSET(F2262,0,0,-DataWindow2,1),ConfLevel2, metric2, OFFSET($D$11,0,0,StressPeriod2,1)),"")</f>
        <v>1.0074072633114949E-2</v>
      </c>
    </row>
    <row r="2264" spans="2:7" x14ac:dyDescent="0.3">
      <c r="B2264" s="7">
        <f t="shared" si="36"/>
        <v>2252</v>
      </c>
      <c r="C2264" s="22">
        <v>4.7400000000000005E-2</v>
      </c>
      <c r="D2264" s="14">
        <f>IF(ReturnsType="Relative", (C2264/C2263-1)*IRNow1*ApproxDuration(C2264,5), (C2264-C2263)*ApproxDuration(C2264,5))</f>
        <v>-5.0502031907282633E-4</v>
      </c>
      <c r="E2264" s="22">
        <f ca="1">IF(DataWindow&lt;(B2264-250),-CalcIM(OFFSET(D2263,0,0,-DataWindow,1),ConfLevel, metric, OFFSET($F$11,0,0,StressPeriod,1)),"")</f>
        <v>8.666971716997653E-3</v>
      </c>
      <c r="F2264" s="22">
        <f>IF(ReturnsType2="Relative", (C2264/C2263-1)*IRNow1*ApproxDuration(C2264,5), (C2264-C2263)*ApproxDuration(C2264,5))</f>
        <v>-5.0502031907282633E-4</v>
      </c>
      <c r="G2264" s="15">
        <f ca="1">IF(DataWindow2&lt;(B2264-250),-CalcIM(OFFSET(F2263,0,0,-DataWindow2,1),ConfLevel2, metric2, OFFSET($D$11,0,0,StressPeriod2,1)),"")</f>
        <v>1.0074072633114949E-2</v>
      </c>
    </row>
    <row r="2265" spans="2:7" x14ac:dyDescent="0.3">
      <c r="B2265" s="7">
        <f t="shared" si="36"/>
        <v>2253</v>
      </c>
      <c r="C2265" s="22">
        <v>4.6900000000000004E-2</v>
      </c>
      <c r="D2265" s="14">
        <f>IF(ReturnsType="Relative", (C2265/C2264-1)*IRNow1*ApproxDuration(C2265,5), (C2265-C2264)*ApproxDuration(C2265,5))</f>
        <v>-1.2694015647199746E-3</v>
      </c>
      <c r="E2265" s="22">
        <f ca="1">IF(DataWindow&lt;(B2265-250),-CalcIM(OFFSET(D2264,0,0,-DataWindow,1),ConfLevel, metric, OFFSET($F$11,0,0,StressPeriod,1)),"")</f>
        <v>8.666971716997653E-3</v>
      </c>
      <c r="F2265" s="22">
        <f>IF(ReturnsType2="Relative", (C2265/C2264-1)*IRNow1*ApproxDuration(C2265,5), (C2265-C2264)*ApproxDuration(C2265,5))</f>
        <v>-1.2694015647199746E-3</v>
      </c>
      <c r="G2265" s="15">
        <f ca="1">IF(DataWindow2&lt;(B2265-250),-CalcIM(OFFSET(F2264,0,0,-DataWindow2,1),ConfLevel2, metric2, OFFSET($D$11,0,0,StressPeriod2,1)),"")</f>
        <v>1.0074072633114949E-2</v>
      </c>
    </row>
    <row r="2266" spans="2:7" x14ac:dyDescent="0.3">
      <c r="B2266" s="7">
        <f t="shared" si="36"/>
        <v>2254</v>
      </c>
      <c r="C2266" s="22">
        <v>4.6500000000000007E-2</v>
      </c>
      <c r="D2266" s="14">
        <f>IF(ReturnsType="Relative", (C2266/C2265-1)*IRNow1*ApproxDuration(C2266,5), (C2266-C2265)*ApproxDuration(C2266,5))</f>
        <v>-1.0273346204712815E-3</v>
      </c>
      <c r="E2266" s="22">
        <f ca="1">IF(DataWindow&lt;(B2266-250),-CalcIM(OFFSET(D2265,0,0,-DataWindow,1),ConfLevel, metric, OFFSET($F$11,0,0,StressPeriod,1)),"")</f>
        <v>8.666971716997653E-3</v>
      </c>
      <c r="F2266" s="22">
        <f>IF(ReturnsType2="Relative", (C2266/C2265-1)*IRNow1*ApproxDuration(C2266,5), (C2266-C2265)*ApproxDuration(C2266,5))</f>
        <v>-1.0273346204712815E-3</v>
      </c>
      <c r="G2266" s="15">
        <f ca="1">IF(DataWindow2&lt;(B2266-250),-CalcIM(OFFSET(F2265,0,0,-DataWindow2,1),ConfLevel2, metric2, OFFSET($D$11,0,0,StressPeriod2,1)),"")</f>
        <v>1.0074072633114949E-2</v>
      </c>
    </row>
    <row r="2267" spans="2:7" x14ac:dyDescent="0.3">
      <c r="B2267" s="7">
        <f t="shared" si="36"/>
        <v>2255</v>
      </c>
      <c r="C2267" s="22">
        <v>4.6699999999999998E-2</v>
      </c>
      <c r="D2267" s="14">
        <f>IF(ReturnsType="Relative", (C2267/C2266-1)*IRNow1*ApproxDuration(C2267,5), (C2267-C2266)*ApproxDuration(C2267,5))</f>
        <v>5.1783702102306116E-4</v>
      </c>
      <c r="E2267" s="22">
        <f ca="1">IF(DataWindow&lt;(B2267-250),-CalcIM(OFFSET(D2266,0,0,-DataWindow,1),ConfLevel, metric, OFFSET($F$11,0,0,StressPeriod,1)),"")</f>
        <v>8.666971716997653E-3</v>
      </c>
      <c r="F2267" s="22">
        <f>IF(ReturnsType2="Relative", (C2267/C2266-1)*IRNow1*ApproxDuration(C2267,5), (C2267-C2266)*ApproxDuration(C2267,5))</f>
        <v>5.1783702102306116E-4</v>
      </c>
      <c r="G2267" s="15">
        <f ca="1">IF(DataWindow2&lt;(B2267-250),-CalcIM(OFFSET(F2266,0,0,-DataWindow2,1),ConfLevel2, metric2, OFFSET($D$11,0,0,StressPeriod2,1)),"")</f>
        <v>1.0074072633114949E-2</v>
      </c>
    </row>
    <row r="2268" spans="2:7" x14ac:dyDescent="0.3">
      <c r="B2268" s="7">
        <f t="shared" si="36"/>
        <v>2256</v>
      </c>
      <c r="C2268" s="22">
        <v>4.6699999999999998E-2</v>
      </c>
      <c r="D2268" s="14">
        <f>IF(ReturnsType="Relative", (C2268/C2267-1)*IRNow1*ApproxDuration(C2268,5), (C2268-C2267)*ApproxDuration(C2268,5))</f>
        <v>0</v>
      </c>
      <c r="E2268" s="22">
        <f ca="1">IF(DataWindow&lt;(B2268-250),-CalcIM(OFFSET(D2267,0,0,-DataWindow,1),ConfLevel, metric, OFFSET($F$11,0,0,StressPeriod,1)),"")</f>
        <v>8.666971716997653E-3</v>
      </c>
      <c r="F2268" s="22">
        <f>IF(ReturnsType2="Relative", (C2268/C2267-1)*IRNow1*ApproxDuration(C2268,5), (C2268-C2267)*ApproxDuration(C2268,5))</f>
        <v>0</v>
      </c>
      <c r="G2268" s="15">
        <f ca="1">IF(DataWindow2&lt;(B2268-250),-CalcIM(OFFSET(F2267,0,0,-DataWindow2,1),ConfLevel2, metric2, OFFSET($D$11,0,0,StressPeriod2,1)),"")</f>
        <v>1.0074072633114949E-2</v>
      </c>
    </row>
    <row r="2269" spans="2:7" x14ac:dyDescent="0.3">
      <c r="B2269" s="7">
        <f t="shared" si="36"/>
        <v>2257</v>
      </c>
      <c r="C2269" s="22">
        <v>4.6500000000000007E-2</v>
      </c>
      <c r="D2269" s="14">
        <f>IF(ReturnsType="Relative", (C2269/C2268-1)*IRNow1*ApproxDuration(C2269,5), (C2269-C2268)*ApproxDuration(C2269,5))</f>
        <v>-5.1586717023662757E-4</v>
      </c>
      <c r="E2269" s="22">
        <f ca="1">IF(DataWindow&lt;(B2269-250),-CalcIM(OFFSET(D2268,0,0,-DataWindow,1),ConfLevel, metric, OFFSET($F$11,0,0,StressPeriod,1)),"")</f>
        <v>8.666971716997653E-3</v>
      </c>
      <c r="F2269" s="22">
        <f>IF(ReturnsType2="Relative", (C2269/C2268-1)*IRNow1*ApproxDuration(C2269,5), (C2269-C2268)*ApproxDuration(C2269,5))</f>
        <v>-5.1586717023662757E-4</v>
      </c>
      <c r="G2269" s="15">
        <f ca="1">IF(DataWindow2&lt;(B2269-250),-CalcIM(OFFSET(F2268,0,0,-DataWindow2,1),ConfLevel2, metric2, OFFSET($D$11,0,0,StressPeriod2,1)),"")</f>
        <v>1.0074072633114949E-2</v>
      </c>
    </row>
    <row r="2270" spans="2:7" x14ac:dyDescent="0.3">
      <c r="B2270" s="7">
        <f t="shared" si="36"/>
        <v>2258</v>
      </c>
      <c r="C2270" s="22">
        <v>4.6199999999999998E-2</v>
      </c>
      <c r="D2270" s="14">
        <f>IF(ReturnsType="Relative", (C2270/C2269-1)*IRNow1*ApproxDuration(C2270,5), (C2270-C2269)*ApproxDuration(C2270,5))</f>
        <v>-7.7768948708960338E-4</v>
      </c>
      <c r="E2270" s="22">
        <f ca="1">IF(DataWindow&lt;(B2270-250),-CalcIM(OFFSET(D2269,0,0,-DataWindow,1),ConfLevel, metric, OFFSET($F$11,0,0,StressPeriod,1)),"")</f>
        <v>8.666971716997653E-3</v>
      </c>
      <c r="F2270" s="22">
        <f>IF(ReturnsType2="Relative", (C2270/C2269-1)*IRNow1*ApproxDuration(C2270,5), (C2270-C2269)*ApproxDuration(C2270,5))</f>
        <v>-7.7768948708960338E-4</v>
      </c>
      <c r="G2270" s="15">
        <f ca="1">IF(DataWindow2&lt;(B2270-250),-CalcIM(OFFSET(F2269,0,0,-DataWindow2,1),ConfLevel2, metric2, OFFSET($D$11,0,0,StressPeriod2,1)),"")</f>
        <v>1.0074072633114949E-2</v>
      </c>
    </row>
    <row r="2271" spans="2:7" x14ac:dyDescent="0.3">
      <c r="B2271" s="7">
        <f t="shared" si="36"/>
        <v>2259</v>
      </c>
      <c r="C2271" s="22">
        <v>4.6500000000000007E-2</v>
      </c>
      <c r="D2271" s="14">
        <f>IF(ReturnsType="Relative", (C2271/C2270-1)*IRNow1*ApproxDuration(C2271,5), (C2271-C2270)*ApproxDuration(C2271,5))</f>
        <v>7.8217522240430556E-4</v>
      </c>
      <c r="E2271" s="22">
        <f ca="1">IF(DataWindow&lt;(B2271-250),-CalcIM(OFFSET(D2270,0,0,-DataWindow,1),ConfLevel, metric, OFFSET($F$11,0,0,StressPeriod,1)),"")</f>
        <v>8.666971716997653E-3</v>
      </c>
      <c r="F2271" s="22">
        <f>IF(ReturnsType2="Relative", (C2271/C2270-1)*IRNow1*ApproxDuration(C2271,5), (C2271-C2270)*ApproxDuration(C2271,5))</f>
        <v>7.8217522240430556E-4</v>
      </c>
      <c r="G2271" s="15">
        <f ca="1">IF(DataWindow2&lt;(B2271-250),-CalcIM(OFFSET(F2270,0,0,-DataWindow2,1),ConfLevel2, metric2, OFFSET($D$11,0,0,StressPeriod2,1)),"")</f>
        <v>1.0074072633114949E-2</v>
      </c>
    </row>
    <row r="2272" spans="2:7" x14ac:dyDescent="0.3">
      <c r="B2272" s="7">
        <f t="shared" si="36"/>
        <v>2260</v>
      </c>
      <c r="C2272" s="22">
        <v>4.6799999999999994E-2</v>
      </c>
      <c r="D2272" s="14">
        <f>IF(ReturnsType="Relative", (C2272/C2271-1)*IRNow1*ApproxDuration(C2272,5), (C2272-C2271)*ApproxDuration(C2272,5))</f>
        <v>7.7656892346553087E-4</v>
      </c>
      <c r="E2272" s="22">
        <f ca="1">IF(DataWindow&lt;(B2272-250),-CalcIM(OFFSET(D2271,0,0,-DataWindow,1),ConfLevel, metric, OFFSET($F$11,0,0,StressPeriod,1)),"")</f>
        <v>8.666971716997653E-3</v>
      </c>
      <c r="F2272" s="22">
        <f>IF(ReturnsType2="Relative", (C2272/C2271-1)*IRNow1*ApproxDuration(C2272,5), (C2272-C2271)*ApproxDuration(C2272,5))</f>
        <v>7.7656892346553087E-4</v>
      </c>
      <c r="G2272" s="15">
        <f ca="1">IF(DataWindow2&lt;(B2272-250),-CalcIM(OFFSET(F2271,0,0,-DataWindow2,1),ConfLevel2, metric2, OFFSET($D$11,0,0,StressPeriod2,1)),"")</f>
        <v>1.0074072633114949E-2</v>
      </c>
    </row>
    <row r="2273" spans="2:7" x14ac:dyDescent="0.3">
      <c r="B2273" s="7">
        <f t="shared" si="36"/>
        <v>2261</v>
      </c>
      <c r="C2273" s="22">
        <v>4.7E-2</v>
      </c>
      <c r="D2273" s="14">
        <f>IF(ReturnsType="Relative", (C2273/C2272-1)*IRNow1*ApproxDuration(C2273,5), (C2273-C2272)*ApproxDuration(C2273,5))</f>
        <v>5.141468503386446E-4</v>
      </c>
      <c r="E2273" s="22">
        <f ca="1">IF(DataWindow&lt;(B2273-250),-CalcIM(OFFSET(D2272,0,0,-DataWindow,1),ConfLevel, metric, OFFSET($F$11,0,0,StressPeriod,1)),"")</f>
        <v>8.666971716997653E-3</v>
      </c>
      <c r="F2273" s="22">
        <f>IF(ReturnsType2="Relative", (C2273/C2272-1)*IRNow1*ApproxDuration(C2273,5), (C2273-C2272)*ApproxDuration(C2273,5))</f>
        <v>5.141468503386446E-4</v>
      </c>
      <c r="G2273" s="15">
        <f ca="1">IF(DataWindow2&lt;(B2273-250),-CalcIM(OFFSET(F2272,0,0,-DataWindow2,1),ConfLevel2, metric2, OFFSET($D$11,0,0,StressPeriod2,1)),"")</f>
        <v>1.0074072633114949E-2</v>
      </c>
    </row>
    <row r="2274" spans="2:7" x14ac:dyDescent="0.3">
      <c r="B2274" s="7">
        <f t="shared" si="36"/>
        <v>2262</v>
      </c>
      <c r="C2274" s="22">
        <v>4.6300000000000001E-2</v>
      </c>
      <c r="D2274" s="14">
        <f>IF(ReturnsType="Relative", (C2274/C2273-1)*IRNow1*ApproxDuration(C2274,5), (C2274-C2273)*ApproxDuration(C2274,5))</f>
        <v>-1.7948729630949606E-3</v>
      </c>
      <c r="E2274" s="22">
        <f ca="1">IF(DataWindow&lt;(B2274-250),-CalcIM(OFFSET(D2273,0,0,-DataWindow,1),ConfLevel, metric, OFFSET($F$11,0,0,StressPeriod,1)),"")</f>
        <v>8.666971716997653E-3</v>
      </c>
      <c r="F2274" s="22">
        <f>IF(ReturnsType2="Relative", (C2274/C2273-1)*IRNow1*ApproxDuration(C2274,5), (C2274-C2273)*ApproxDuration(C2274,5))</f>
        <v>-1.7948729630949606E-3</v>
      </c>
      <c r="G2274" s="15">
        <f ca="1">IF(DataWindow2&lt;(B2274-250),-CalcIM(OFFSET(F2273,0,0,-DataWindow2,1),ConfLevel2, metric2, OFFSET($D$11,0,0,StressPeriod2,1)),"")</f>
        <v>1.0074072633114949E-2</v>
      </c>
    </row>
    <row r="2275" spans="2:7" x14ac:dyDescent="0.3">
      <c r="B2275" s="7">
        <f t="shared" si="36"/>
        <v>2263</v>
      </c>
      <c r="C2275" s="22">
        <v>4.6399999999999997E-2</v>
      </c>
      <c r="D2275" s="14">
        <f>IF(ReturnsType="Relative", (C2275/C2274-1)*IRNow1*ApproxDuration(C2275,5), (C2275-C2274)*ApproxDuration(C2275,5))</f>
        <v>2.6022448567807808E-4</v>
      </c>
      <c r="E2275" s="22">
        <f ca="1">IF(DataWindow&lt;(B2275-250),-CalcIM(OFFSET(D2274,0,0,-DataWindow,1),ConfLevel, metric, OFFSET($F$11,0,0,StressPeriod,1)),"")</f>
        <v>8.666971716997653E-3</v>
      </c>
      <c r="F2275" s="22">
        <f>IF(ReturnsType2="Relative", (C2275/C2274-1)*IRNow1*ApproxDuration(C2275,5), (C2275-C2274)*ApproxDuration(C2275,5))</f>
        <v>2.6022448567807808E-4</v>
      </c>
      <c r="G2275" s="15">
        <f ca="1">IF(DataWindow2&lt;(B2275-250),-CalcIM(OFFSET(F2274,0,0,-DataWindow2,1),ConfLevel2, metric2, OFFSET($D$11,0,0,StressPeriod2,1)),"")</f>
        <v>1.0074072633114949E-2</v>
      </c>
    </row>
    <row r="2276" spans="2:7" x14ac:dyDescent="0.3">
      <c r="B2276" s="7">
        <f t="shared" si="36"/>
        <v>2264</v>
      </c>
      <c r="C2276" s="22">
        <v>4.6500000000000007E-2</v>
      </c>
      <c r="D2276" s="14">
        <f>IF(ReturnsType="Relative", (C2276/C2275-1)*IRNow1*ApproxDuration(C2276,5), (C2276-C2275)*ApproxDuration(C2276,5))</f>
        <v>2.5960125916007077E-4</v>
      </c>
      <c r="E2276" s="22">
        <f ca="1">IF(DataWindow&lt;(B2276-250),-CalcIM(OFFSET(D2275,0,0,-DataWindow,1),ConfLevel, metric, OFFSET($F$11,0,0,StressPeriod,1)),"")</f>
        <v>8.666971716997653E-3</v>
      </c>
      <c r="F2276" s="22">
        <f>IF(ReturnsType2="Relative", (C2276/C2275-1)*IRNow1*ApproxDuration(C2276,5), (C2276-C2275)*ApproxDuration(C2276,5))</f>
        <v>2.5960125916007077E-4</v>
      </c>
      <c r="G2276" s="15">
        <f ca="1">IF(DataWindow2&lt;(B2276-250),-CalcIM(OFFSET(F2275,0,0,-DataWindow2,1),ConfLevel2, metric2, OFFSET($D$11,0,0,StressPeriod2,1)),"")</f>
        <v>1.0074072633114949E-2</v>
      </c>
    </row>
    <row r="2277" spans="2:7" x14ac:dyDescent="0.3">
      <c r="B2277" s="7">
        <f t="shared" si="36"/>
        <v>2265</v>
      </c>
      <c r="C2277" s="22">
        <v>4.6699999999999998E-2</v>
      </c>
      <c r="D2277" s="14">
        <f>IF(ReturnsType="Relative", (C2277/C2276-1)*IRNow1*ApproxDuration(C2277,5), (C2277-C2276)*ApproxDuration(C2277,5))</f>
        <v>5.1783702102306116E-4</v>
      </c>
      <c r="E2277" s="22">
        <f ca="1">IF(DataWindow&lt;(B2277-250),-CalcIM(OFFSET(D2276,0,0,-DataWindow,1),ConfLevel, metric, OFFSET($F$11,0,0,StressPeriod,1)),"")</f>
        <v>8.666971716997653E-3</v>
      </c>
      <c r="F2277" s="22">
        <f>IF(ReturnsType2="Relative", (C2277/C2276-1)*IRNow1*ApproxDuration(C2277,5), (C2277-C2276)*ApproxDuration(C2277,5))</f>
        <v>5.1783702102306116E-4</v>
      </c>
      <c r="G2277" s="15">
        <f ca="1">IF(DataWindow2&lt;(B2277-250),-CalcIM(OFFSET(F2276,0,0,-DataWindow2,1),ConfLevel2, metric2, OFFSET($D$11,0,0,StressPeriod2,1)),"")</f>
        <v>1.0074072633114949E-2</v>
      </c>
    </row>
    <row r="2278" spans="2:7" x14ac:dyDescent="0.3">
      <c r="B2278" s="7">
        <f t="shared" si="36"/>
        <v>2266</v>
      </c>
      <c r="C2278" s="22">
        <v>4.6399999999999997E-2</v>
      </c>
      <c r="D2278" s="14">
        <f>IF(ReturnsType="Relative", (C2278/C2277-1)*IRNow1*ApproxDuration(C2278,5), (C2278-C2277)*ApproxDuration(C2278,5))</f>
        <v>-7.7398674648151955E-4</v>
      </c>
      <c r="E2278" s="22">
        <f ca="1">IF(DataWindow&lt;(B2278-250),-CalcIM(OFFSET(D2277,0,0,-DataWindow,1),ConfLevel, metric, OFFSET($F$11,0,0,StressPeriod,1)),"")</f>
        <v>8.666971716997653E-3</v>
      </c>
      <c r="F2278" s="22">
        <f>IF(ReturnsType2="Relative", (C2278/C2277-1)*IRNow1*ApproxDuration(C2278,5), (C2278-C2277)*ApproxDuration(C2278,5))</f>
        <v>-7.7398674648151955E-4</v>
      </c>
      <c r="G2278" s="15">
        <f ca="1">IF(DataWindow2&lt;(B2278-250),-CalcIM(OFFSET(F2277,0,0,-DataWindow2,1),ConfLevel2, metric2, OFFSET($D$11,0,0,StressPeriod2,1)),"")</f>
        <v>1.0074072633114949E-2</v>
      </c>
    </row>
    <row r="2279" spans="2:7" x14ac:dyDescent="0.3">
      <c r="B2279" s="7">
        <f t="shared" si="36"/>
        <v>2267</v>
      </c>
      <c r="C2279" s="22">
        <v>4.6399999999999997E-2</v>
      </c>
      <c r="D2279" s="14">
        <f>IF(ReturnsType="Relative", (C2279/C2278-1)*IRNow1*ApproxDuration(C2279,5), (C2279-C2278)*ApproxDuration(C2279,5))</f>
        <v>0</v>
      </c>
      <c r="E2279" s="22">
        <f ca="1">IF(DataWindow&lt;(B2279-250),-CalcIM(OFFSET(D2278,0,0,-DataWindow,1),ConfLevel, metric, OFFSET($F$11,0,0,StressPeriod,1)),"")</f>
        <v>8.666971716997653E-3</v>
      </c>
      <c r="F2279" s="22">
        <f>IF(ReturnsType2="Relative", (C2279/C2278-1)*IRNow1*ApproxDuration(C2279,5), (C2279-C2278)*ApproxDuration(C2279,5))</f>
        <v>0</v>
      </c>
      <c r="G2279" s="15">
        <f ca="1">IF(DataWindow2&lt;(B2279-250),-CalcIM(OFFSET(F2278,0,0,-DataWindow2,1),ConfLevel2, metric2, OFFSET($D$11,0,0,StressPeriod2,1)),"")</f>
        <v>1.0074072633114949E-2</v>
      </c>
    </row>
    <row r="2280" spans="2:7" x14ac:dyDescent="0.3">
      <c r="B2280" s="7">
        <f t="shared" si="36"/>
        <v>2268</v>
      </c>
      <c r="C2280" s="22">
        <v>4.6300000000000001E-2</v>
      </c>
      <c r="D2280" s="14">
        <f>IF(ReturnsType="Relative", (C2280/C2279-1)*IRNow1*ApproxDuration(C2280,5), (C2280-C2279)*ApproxDuration(C2280,5))</f>
        <v>-2.5972607532469462E-4</v>
      </c>
      <c r="E2280" s="22">
        <f ca="1">IF(DataWindow&lt;(B2280-250),-CalcIM(OFFSET(D2279,0,0,-DataWindow,1),ConfLevel, metric, OFFSET($F$11,0,0,StressPeriod,1)),"")</f>
        <v>8.666971716997653E-3</v>
      </c>
      <c r="F2280" s="22">
        <f>IF(ReturnsType2="Relative", (C2280/C2279-1)*IRNow1*ApproxDuration(C2280,5), (C2280-C2279)*ApproxDuration(C2280,5))</f>
        <v>-2.5972607532469462E-4</v>
      </c>
      <c r="G2280" s="15">
        <f ca="1">IF(DataWindow2&lt;(B2280-250),-CalcIM(OFFSET(F2279,0,0,-DataWindow2,1),ConfLevel2, metric2, OFFSET($D$11,0,0,StressPeriod2,1)),"")</f>
        <v>1.0074072633114949E-2</v>
      </c>
    </row>
    <row r="2281" spans="2:7" x14ac:dyDescent="0.3">
      <c r="B2281" s="7">
        <f t="shared" si="36"/>
        <v>2269</v>
      </c>
      <c r="C2281" s="22">
        <v>4.6699999999999998E-2</v>
      </c>
      <c r="D2281" s="14">
        <f>IF(ReturnsType="Relative", (C2281/C2280-1)*IRNow1*ApproxDuration(C2281,5), (C2281-C2280)*ApproxDuration(C2281,5))</f>
        <v>1.0401477960074838E-3</v>
      </c>
      <c r="E2281" s="22">
        <f ca="1">IF(DataWindow&lt;(B2281-250),-CalcIM(OFFSET(D2280,0,0,-DataWindow,1),ConfLevel, metric, OFFSET($F$11,0,0,StressPeriod,1)),"")</f>
        <v>8.666971716997653E-3</v>
      </c>
      <c r="F2281" s="22">
        <f>IF(ReturnsType2="Relative", (C2281/C2280-1)*IRNow1*ApproxDuration(C2281,5), (C2281-C2280)*ApproxDuration(C2281,5))</f>
        <v>1.0401477960074838E-3</v>
      </c>
      <c r="G2281" s="15">
        <f ca="1">IF(DataWindow2&lt;(B2281-250),-CalcIM(OFFSET(F2280,0,0,-DataWindow2,1),ConfLevel2, metric2, OFFSET($D$11,0,0,StressPeriod2,1)),"")</f>
        <v>1.0074072633114949E-2</v>
      </c>
    </row>
    <row r="2282" spans="2:7" x14ac:dyDescent="0.3">
      <c r="B2282" s="7">
        <f t="shared" si="36"/>
        <v>2270</v>
      </c>
      <c r="C2282" s="22">
        <v>4.6500000000000007E-2</v>
      </c>
      <c r="D2282" s="14">
        <f>IF(ReturnsType="Relative", (C2282/C2281-1)*IRNow1*ApproxDuration(C2282,5), (C2282-C2281)*ApproxDuration(C2282,5))</f>
        <v>-5.1586717023662757E-4</v>
      </c>
      <c r="E2282" s="22">
        <f ca="1">IF(DataWindow&lt;(B2282-250),-CalcIM(OFFSET(D2281,0,0,-DataWindow,1),ConfLevel, metric, OFFSET($F$11,0,0,StressPeriod,1)),"")</f>
        <v>8.666971716997653E-3</v>
      </c>
      <c r="F2282" s="22">
        <f>IF(ReturnsType2="Relative", (C2282/C2281-1)*IRNow1*ApproxDuration(C2282,5), (C2282-C2281)*ApproxDuration(C2282,5))</f>
        <v>-5.1586717023662757E-4</v>
      </c>
      <c r="G2282" s="15">
        <f ca="1">IF(DataWindow2&lt;(B2282-250),-CalcIM(OFFSET(F2281,0,0,-DataWindow2,1),ConfLevel2, metric2, OFFSET($D$11,0,0,StressPeriod2,1)),"")</f>
        <v>1.0074072633114949E-2</v>
      </c>
    </row>
    <row r="2283" spans="2:7" x14ac:dyDescent="0.3">
      <c r="B2283" s="7">
        <f t="shared" si="36"/>
        <v>2271</v>
      </c>
      <c r="C2283" s="22">
        <v>4.6699999999999998E-2</v>
      </c>
      <c r="D2283" s="14">
        <f>IF(ReturnsType="Relative", (C2283/C2282-1)*IRNow1*ApproxDuration(C2283,5), (C2283-C2282)*ApproxDuration(C2283,5))</f>
        <v>5.1783702102306116E-4</v>
      </c>
      <c r="E2283" s="22">
        <f ca="1">IF(DataWindow&lt;(B2283-250),-CalcIM(OFFSET(D2282,0,0,-DataWindow,1),ConfLevel, metric, OFFSET($F$11,0,0,StressPeriod,1)),"")</f>
        <v>8.666971716997653E-3</v>
      </c>
      <c r="F2283" s="22">
        <f>IF(ReturnsType2="Relative", (C2283/C2282-1)*IRNow1*ApproxDuration(C2283,5), (C2283-C2282)*ApproxDuration(C2283,5))</f>
        <v>5.1783702102306116E-4</v>
      </c>
      <c r="G2283" s="15">
        <f ca="1">IF(DataWindow2&lt;(B2283-250),-CalcIM(OFFSET(F2282,0,0,-DataWindow2,1),ConfLevel2, metric2, OFFSET($D$11,0,0,StressPeriod2,1)),"")</f>
        <v>1.0074072633114949E-2</v>
      </c>
    </row>
    <row r="2284" spans="2:7" x14ac:dyDescent="0.3">
      <c r="B2284" s="7">
        <f t="shared" si="36"/>
        <v>2272</v>
      </c>
      <c r="C2284" s="22">
        <v>4.6900000000000004E-2</v>
      </c>
      <c r="D2284" s="14">
        <f>IF(ReturnsType="Relative", (C2284/C2283-1)*IRNow1*ApproxDuration(C2284,5), (C2284-C2283)*ApproxDuration(C2284,5))</f>
        <v>5.1537159886704367E-4</v>
      </c>
      <c r="E2284" s="22">
        <f ca="1">IF(DataWindow&lt;(B2284-250),-CalcIM(OFFSET(D2283,0,0,-DataWindow,1),ConfLevel, metric, OFFSET($F$11,0,0,StressPeriod,1)),"")</f>
        <v>8.666971716997653E-3</v>
      </c>
      <c r="F2284" s="22">
        <f>IF(ReturnsType2="Relative", (C2284/C2283-1)*IRNow1*ApproxDuration(C2284,5), (C2284-C2283)*ApproxDuration(C2284,5))</f>
        <v>5.1537159886704367E-4</v>
      </c>
      <c r="G2284" s="15">
        <f ca="1">IF(DataWindow2&lt;(B2284-250),-CalcIM(OFFSET(F2283,0,0,-DataWindow2,1),ConfLevel2, metric2, OFFSET($D$11,0,0,StressPeriod2,1)),"")</f>
        <v>1.0074072633114949E-2</v>
      </c>
    </row>
    <row r="2285" spans="2:7" x14ac:dyDescent="0.3">
      <c r="B2285" s="7">
        <f t="shared" si="36"/>
        <v>2273</v>
      </c>
      <c r="C2285" s="22">
        <v>4.7100000000000003E-2</v>
      </c>
      <c r="D2285" s="14">
        <f>IF(ReturnsType="Relative", (C2285/C2284-1)*IRNow1*ApproxDuration(C2285,5), (C2285-C2284)*ApproxDuration(C2285,5))</f>
        <v>5.1292736488277432E-4</v>
      </c>
      <c r="E2285" s="22">
        <f ca="1">IF(DataWindow&lt;(B2285-250),-CalcIM(OFFSET(D2284,0,0,-DataWindow,1),ConfLevel, metric, OFFSET($F$11,0,0,StressPeriod,1)),"")</f>
        <v>8.666971716997653E-3</v>
      </c>
      <c r="F2285" s="22">
        <f>IF(ReturnsType2="Relative", (C2285/C2284-1)*IRNow1*ApproxDuration(C2285,5), (C2285-C2284)*ApproxDuration(C2285,5))</f>
        <v>5.1292736488277432E-4</v>
      </c>
      <c r="G2285" s="15">
        <f ca="1">IF(DataWindow2&lt;(B2285-250),-CalcIM(OFFSET(F2284,0,0,-DataWindow2,1),ConfLevel2, metric2, OFFSET($D$11,0,0,StressPeriod2,1)),"")</f>
        <v>1.0074072633114949E-2</v>
      </c>
    </row>
    <row r="2286" spans="2:7" x14ac:dyDescent="0.3">
      <c r="B2286" s="7">
        <f t="shared" si="36"/>
        <v>2274</v>
      </c>
      <c r="C2286" s="22">
        <v>4.7100000000000003E-2</v>
      </c>
      <c r="D2286" s="14">
        <f>IF(ReturnsType="Relative", (C2286/C2285-1)*IRNow1*ApproxDuration(C2286,5), (C2286-C2285)*ApproxDuration(C2286,5))</f>
        <v>0</v>
      </c>
      <c r="E2286" s="22">
        <f ca="1">IF(DataWindow&lt;(B2286-250),-CalcIM(OFFSET(D2285,0,0,-DataWindow,1),ConfLevel, metric, OFFSET($F$11,0,0,StressPeriod,1)),"")</f>
        <v>8.666971716997653E-3</v>
      </c>
      <c r="F2286" s="22">
        <f>IF(ReturnsType2="Relative", (C2286/C2285-1)*IRNow1*ApproxDuration(C2286,5), (C2286-C2285)*ApproxDuration(C2286,5))</f>
        <v>0</v>
      </c>
      <c r="G2286" s="15">
        <f ca="1">IF(DataWindow2&lt;(B2286-250),-CalcIM(OFFSET(F2285,0,0,-DataWindow2,1),ConfLevel2, metric2, OFFSET($D$11,0,0,StressPeriod2,1)),"")</f>
        <v>1.0074072633114949E-2</v>
      </c>
    </row>
    <row r="2287" spans="2:7" x14ac:dyDescent="0.3">
      <c r="B2287" s="7">
        <f t="shared" si="36"/>
        <v>2275</v>
      </c>
      <c r="C2287" s="22">
        <v>4.7599999999999996E-2</v>
      </c>
      <c r="D2287" s="14">
        <f>IF(ReturnsType="Relative", (C2287/C2286-1)*IRNow1*ApproxDuration(C2287,5), (C2287-C2286)*ApproxDuration(C2287,5))</f>
        <v>1.2753410722020197E-3</v>
      </c>
      <c r="E2287" s="22">
        <f ca="1">IF(DataWindow&lt;(B2287-250),-CalcIM(OFFSET(D2286,0,0,-DataWindow,1),ConfLevel, metric, OFFSET($F$11,0,0,StressPeriod,1)),"")</f>
        <v>8.666971716997653E-3</v>
      </c>
      <c r="F2287" s="22">
        <f>IF(ReturnsType2="Relative", (C2287/C2286-1)*IRNow1*ApproxDuration(C2287,5), (C2287-C2286)*ApproxDuration(C2287,5))</f>
        <v>1.2753410722020197E-3</v>
      </c>
      <c r="G2287" s="15">
        <f ca="1">IF(DataWindow2&lt;(B2287-250),-CalcIM(OFFSET(F2286,0,0,-DataWindow2,1),ConfLevel2, metric2, OFFSET($D$11,0,0,StressPeriod2,1)),"")</f>
        <v>1.0074072633114949E-2</v>
      </c>
    </row>
    <row r="2288" spans="2:7" x14ac:dyDescent="0.3">
      <c r="B2288" s="7">
        <f t="shared" si="36"/>
        <v>2276</v>
      </c>
      <c r="C2288" s="22">
        <v>4.8000000000000001E-2</v>
      </c>
      <c r="D2288" s="14">
        <f>IF(ReturnsType="Relative", (C2288/C2287-1)*IRNow1*ApproxDuration(C2288,5), (C2288-C2287)*ApproxDuration(C2288,5))</f>
        <v>1.0085867911770287E-3</v>
      </c>
      <c r="E2288" s="22">
        <f ca="1">IF(DataWindow&lt;(B2288-250),-CalcIM(OFFSET(D2287,0,0,-DataWindow,1),ConfLevel, metric, OFFSET($F$11,0,0,StressPeriod,1)),"")</f>
        <v>8.666971716997653E-3</v>
      </c>
      <c r="F2288" s="22">
        <f>IF(ReturnsType2="Relative", (C2288/C2287-1)*IRNow1*ApproxDuration(C2288,5), (C2288-C2287)*ApproxDuration(C2288,5))</f>
        <v>1.0085867911770287E-3</v>
      </c>
      <c r="G2288" s="15">
        <f ca="1">IF(DataWindow2&lt;(B2288-250),-CalcIM(OFFSET(F2287,0,0,-DataWindow2,1),ConfLevel2, metric2, OFFSET($D$11,0,0,StressPeriod2,1)),"")</f>
        <v>1.0074072633114949E-2</v>
      </c>
    </row>
    <row r="2289" spans="2:7" x14ac:dyDescent="0.3">
      <c r="B2289" s="7">
        <f t="shared" si="36"/>
        <v>2277</v>
      </c>
      <c r="C2289" s="22">
        <v>4.7899999999999998E-2</v>
      </c>
      <c r="D2289" s="14">
        <f>IF(ReturnsType="Relative", (C2289/C2288-1)*IRNow1*ApproxDuration(C2289,5), (C2289-C2288)*ApproxDuration(C2289,5))</f>
        <v>-2.5010549842412058E-4</v>
      </c>
      <c r="E2289" s="22">
        <f ca="1">IF(DataWindow&lt;(B2289-250),-CalcIM(OFFSET(D2288,0,0,-DataWindow,1),ConfLevel, metric, OFFSET($F$11,0,0,StressPeriod,1)),"")</f>
        <v>8.666971716997653E-3</v>
      </c>
      <c r="F2289" s="22">
        <f>IF(ReturnsType2="Relative", (C2289/C2288-1)*IRNow1*ApproxDuration(C2289,5), (C2289-C2288)*ApproxDuration(C2289,5))</f>
        <v>-2.5010549842412058E-4</v>
      </c>
      <c r="G2289" s="15">
        <f ca="1">IF(DataWindow2&lt;(B2289-250),-CalcIM(OFFSET(F2288,0,0,-DataWindow2,1),ConfLevel2, metric2, OFFSET($D$11,0,0,StressPeriod2,1)),"")</f>
        <v>1.0074072633114949E-2</v>
      </c>
    </row>
    <row r="2290" spans="2:7" x14ac:dyDescent="0.3">
      <c r="B2290" s="7">
        <f t="shared" si="36"/>
        <v>2278</v>
      </c>
      <c r="C2290" s="22">
        <v>4.8300000000000003E-2</v>
      </c>
      <c r="D2290" s="14">
        <f>IF(ReturnsType="Relative", (C2290/C2289-1)*IRNow1*ApproxDuration(C2290,5), (C2290-C2289)*ApproxDuration(C2290,5))</f>
        <v>1.0015486538462229E-3</v>
      </c>
      <c r="E2290" s="22">
        <f ca="1">IF(DataWindow&lt;(B2290-250),-CalcIM(OFFSET(D2289,0,0,-DataWindow,1),ConfLevel, metric, OFFSET($F$11,0,0,StressPeriod,1)),"")</f>
        <v>8.666971716997653E-3</v>
      </c>
      <c r="F2290" s="22">
        <f>IF(ReturnsType2="Relative", (C2290/C2289-1)*IRNow1*ApproxDuration(C2290,5), (C2290-C2289)*ApproxDuration(C2290,5))</f>
        <v>1.0015486538462229E-3</v>
      </c>
      <c r="G2290" s="15">
        <f ca="1">IF(DataWindow2&lt;(B2290-250),-CalcIM(OFFSET(F2289,0,0,-DataWindow2,1),ConfLevel2, metric2, OFFSET($D$11,0,0,StressPeriod2,1)),"")</f>
        <v>1.0074072633114949E-2</v>
      </c>
    </row>
    <row r="2291" spans="2:7" x14ac:dyDescent="0.3">
      <c r="B2291" s="7">
        <f t="shared" si="36"/>
        <v>2279</v>
      </c>
      <c r="C2291" s="22">
        <v>4.8600000000000004E-2</v>
      </c>
      <c r="D2291" s="14">
        <f>IF(ReturnsType="Relative", (C2291/C2290-1)*IRNow1*ApproxDuration(C2291,5), (C2291-C2290)*ApproxDuration(C2291,5))</f>
        <v>7.4440471438387784E-4</v>
      </c>
      <c r="E2291" s="22">
        <f ca="1">IF(DataWindow&lt;(B2291-250),-CalcIM(OFFSET(D2290,0,0,-DataWindow,1),ConfLevel, metric, OFFSET($F$11,0,0,StressPeriod,1)),"")</f>
        <v>8.666971716997653E-3</v>
      </c>
      <c r="F2291" s="22">
        <f>IF(ReturnsType2="Relative", (C2291/C2290-1)*IRNow1*ApproxDuration(C2291,5), (C2291-C2290)*ApproxDuration(C2291,5))</f>
        <v>7.4440471438387784E-4</v>
      </c>
      <c r="G2291" s="15">
        <f ca="1">IF(DataWindow2&lt;(B2291-250),-CalcIM(OFFSET(F2290,0,0,-DataWindow2,1),ConfLevel2, metric2, OFFSET($D$11,0,0,StressPeriod2,1)),"")</f>
        <v>1.0074072633114949E-2</v>
      </c>
    </row>
    <row r="2292" spans="2:7" x14ac:dyDescent="0.3">
      <c r="B2292" s="7">
        <f t="shared" si="36"/>
        <v>2280</v>
      </c>
      <c r="C2292" s="22">
        <v>4.8600000000000004E-2</v>
      </c>
      <c r="D2292" s="14">
        <f>IF(ReturnsType="Relative", (C2292/C2291-1)*IRNow1*ApproxDuration(C2292,5), (C2292-C2291)*ApproxDuration(C2292,5))</f>
        <v>0</v>
      </c>
      <c r="E2292" s="22">
        <f ca="1">IF(DataWindow&lt;(B2292-250),-CalcIM(OFFSET(D2291,0,0,-DataWindow,1),ConfLevel, metric, OFFSET($F$11,0,0,StressPeriod,1)),"")</f>
        <v>8.666971716997653E-3</v>
      </c>
      <c r="F2292" s="22">
        <f>IF(ReturnsType2="Relative", (C2292/C2291-1)*IRNow1*ApproxDuration(C2292,5), (C2292-C2291)*ApproxDuration(C2292,5))</f>
        <v>0</v>
      </c>
      <c r="G2292" s="15">
        <f ca="1">IF(DataWindow2&lt;(B2292-250),-CalcIM(OFFSET(F2291,0,0,-DataWindow2,1),ConfLevel2, metric2, OFFSET($D$11,0,0,StressPeriod2,1)),"")</f>
        <v>1.0074072633114949E-2</v>
      </c>
    </row>
    <row r="2293" spans="2:7" x14ac:dyDescent="0.3">
      <c r="B2293" s="7">
        <f t="shared" si="36"/>
        <v>2281</v>
      </c>
      <c r="C2293" s="22">
        <v>4.8600000000000004E-2</v>
      </c>
      <c r="D2293" s="14">
        <f>IF(ReturnsType="Relative", (C2293/C2292-1)*IRNow1*ApproxDuration(C2293,5), (C2293-C2292)*ApproxDuration(C2293,5))</f>
        <v>0</v>
      </c>
      <c r="E2293" s="22">
        <f ca="1">IF(DataWindow&lt;(B2293-250),-CalcIM(OFFSET(D2292,0,0,-DataWindow,1),ConfLevel, metric, OFFSET($F$11,0,0,StressPeriod,1)),"")</f>
        <v>8.666971716997653E-3</v>
      </c>
      <c r="F2293" s="22">
        <f>IF(ReturnsType2="Relative", (C2293/C2292-1)*IRNow1*ApproxDuration(C2293,5), (C2293-C2292)*ApproxDuration(C2293,5))</f>
        <v>0</v>
      </c>
      <c r="G2293" s="15">
        <f ca="1">IF(DataWindow2&lt;(B2293-250),-CalcIM(OFFSET(F2292,0,0,-DataWindow2,1),ConfLevel2, metric2, OFFSET($D$11,0,0,StressPeriod2,1)),"")</f>
        <v>1.0074072633114949E-2</v>
      </c>
    </row>
    <row r="2294" spans="2:7" x14ac:dyDescent="0.3">
      <c r="B2294" s="7">
        <f t="shared" si="36"/>
        <v>2282</v>
      </c>
      <c r="C2294" s="22">
        <v>4.8799999999999996E-2</v>
      </c>
      <c r="D2294" s="14">
        <f>IF(ReturnsType="Relative", (C2294/C2293-1)*IRNow1*ApproxDuration(C2294,5), (C2294-C2293)*ApproxDuration(C2294,5))</f>
        <v>4.929698673431938E-4</v>
      </c>
      <c r="E2294" s="22">
        <f ca="1">IF(DataWindow&lt;(B2294-250),-CalcIM(OFFSET(D2293,0,0,-DataWindow,1),ConfLevel, metric, OFFSET($F$11,0,0,StressPeriod,1)),"")</f>
        <v>8.666971716997653E-3</v>
      </c>
      <c r="F2294" s="22">
        <f>IF(ReturnsType2="Relative", (C2294/C2293-1)*IRNow1*ApproxDuration(C2294,5), (C2294-C2293)*ApproxDuration(C2294,5))</f>
        <v>4.929698673431938E-4</v>
      </c>
      <c r="G2294" s="15">
        <f ca="1">IF(DataWindow2&lt;(B2294-250),-CalcIM(OFFSET(F2293,0,0,-DataWindow2,1),ConfLevel2, metric2, OFFSET($D$11,0,0,StressPeriod2,1)),"")</f>
        <v>1.0074072633114949E-2</v>
      </c>
    </row>
    <row r="2295" spans="2:7" x14ac:dyDescent="0.3">
      <c r="B2295" s="7">
        <f t="shared" si="36"/>
        <v>2283</v>
      </c>
      <c r="C2295" s="22">
        <v>4.8799999999999996E-2</v>
      </c>
      <c r="D2295" s="14">
        <f>IF(ReturnsType="Relative", (C2295/C2294-1)*IRNow1*ApproxDuration(C2295,5), (C2295-C2294)*ApproxDuration(C2295,5))</f>
        <v>0</v>
      </c>
      <c r="E2295" s="22">
        <f ca="1">IF(DataWindow&lt;(B2295-250),-CalcIM(OFFSET(D2294,0,0,-DataWindow,1),ConfLevel, metric, OFFSET($F$11,0,0,StressPeriod,1)),"")</f>
        <v>8.666971716997653E-3</v>
      </c>
      <c r="F2295" s="22">
        <f>IF(ReturnsType2="Relative", (C2295/C2294-1)*IRNow1*ApproxDuration(C2295,5), (C2295-C2294)*ApproxDuration(C2295,5))</f>
        <v>0</v>
      </c>
      <c r="G2295" s="15">
        <f ca="1">IF(DataWindow2&lt;(B2295-250),-CalcIM(OFFSET(F2294,0,0,-DataWindow2,1),ConfLevel2, metric2, OFFSET($D$11,0,0,StressPeriod2,1)),"")</f>
        <v>1.0074072633114949E-2</v>
      </c>
    </row>
    <row r="2296" spans="2:7" x14ac:dyDescent="0.3">
      <c r="B2296" s="7">
        <f t="shared" si="36"/>
        <v>2284</v>
      </c>
      <c r="C2296" s="22">
        <v>4.8899999999999999E-2</v>
      </c>
      <c r="D2296" s="14">
        <f>IF(ReturnsType="Relative", (C2296/C2295-1)*IRNow1*ApproxDuration(C2296,5), (C2296-C2295)*ApproxDuration(C2296,5))</f>
        <v>2.4541588362562771E-4</v>
      </c>
      <c r="E2296" s="22">
        <f ca="1">IF(DataWindow&lt;(B2296-250),-CalcIM(OFFSET(D2295,0,0,-DataWindow,1),ConfLevel, metric, OFFSET($F$11,0,0,StressPeriod,1)),"")</f>
        <v>8.666971716997653E-3</v>
      </c>
      <c r="F2296" s="22">
        <f>IF(ReturnsType2="Relative", (C2296/C2295-1)*IRNow1*ApproxDuration(C2296,5), (C2296-C2295)*ApproxDuration(C2296,5))</f>
        <v>2.4541588362562771E-4</v>
      </c>
      <c r="G2296" s="15">
        <f ca="1">IF(DataWindow2&lt;(B2296-250),-CalcIM(OFFSET(F2295,0,0,-DataWindow2,1),ConfLevel2, metric2, OFFSET($D$11,0,0,StressPeriod2,1)),"")</f>
        <v>1.0074072633114949E-2</v>
      </c>
    </row>
    <row r="2297" spans="2:7" x14ac:dyDescent="0.3">
      <c r="B2297" s="7">
        <f t="shared" si="36"/>
        <v>2285</v>
      </c>
      <c r="C2297" s="22">
        <v>4.9599999999999998E-2</v>
      </c>
      <c r="D2297" s="14">
        <f>IF(ReturnsType="Relative", (C2297/C2296-1)*IRNow1*ApproxDuration(C2297,5), (C2297-C2296)*ApproxDuration(C2297,5))</f>
        <v>1.7115232997085687E-3</v>
      </c>
      <c r="E2297" s="22">
        <f ca="1">IF(DataWindow&lt;(B2297-250),-CalcIM(OFFSET(D2296,0,0,-DataWindow,1),ConfLevel, metric, OFFSET($F$11,0,0,StressPeriod,1)),"")</f>
        <v>8.666971716997653E-3</v>
      </c>
      <c r="F2297" s="22">
        <f>IF(ReturnsType2="Relative", (C2297/C2296-1)*IRNow1*ApproxDuration(C2297,5), (C2297-C2296)*ApproxDuration(C2297,5))</f>
        <v>1.7115232997085687E-3</v>
      </c>
      <c r="G2297" s="15">
        <f ca="1">IF(DataWindow2&lt;(B2297-250),-CalcIM(OFFSET(F2296,0,0,-DataWindow2,1),ConfLevel2, metric2, OFFSET($D$11,0,0,StressPeriod2,1)),"")</f>
        <v>1.0074072633114949E-2</v>
      </c>
    </row>
    <row r="2298" spans="2:7" x14ac:dyDescent="0.3">
      <c r="B2298" s="7">
        <f t="shared" si="36"/>
        <v>2286</v>
      </c>
      <c r="C2298" s="22">
        <v>4.9299999999999997E-2</v>
      </c>
      <c r="D2298" s="14">
        <f>IF(ReturnsType="Relative", (C2298/C2297-1)*IRNow1*ApproxDuration(C2298,5), (C2298-C2297)*ApproxDuration(C2298,5))</f>
        <v>-7.2367825833862681E-4</v>
      </c>
      <c r="E2298" s="22">
        <f ca="1">IF(DataWindow&lt;(B2298-250),-CalcIM(OFFSET(D2297,0,0,-DataWindow,1),ConfLevel, metric, OFFSET($F$11,0,0,StressPeriod,1)),"")</f>
        <v>8.666971716997653E-3</v>
      </c>
      <c r="F2298" s="22">
        <f>IF(ReturnsType2="Relative", (C2298/C2297-1)*IRNow1*ApproxDuration(C2298,5), (C2298-C2297)*ApproxDuration(C2298,5))</f>
        <v>-7.2367825833862681E-4</v>
      </c>
      <c r="G2298" s="15">
        <f ca="1">IF(DataWindow2&lt;(B2298-250),-CalcIM(OFFSET(F2297,0,0,-DataWindow2,1),ConfLevel2, metric2, OFFSET($D$11,0,0,StressPeriod2,1)),"")</f>
        <v>1.0074072633114949E-2</v>
      </c>
    </row>
    <row r="2299" spans="2:7" x14ac:dyDescent="0.3">
      <c r="B2299" s="7">
        <f t="shared" si="36"/>
        <v>2287</v>
      </c>
      <c r="C2299" s="22">
        <v>4.9800000000000004E-2</v>
      </c>
      <c r="D2299" s="14">
        <f>IF(ReturnsType="Relative", (C2299/C2298-1)*IRNow1*ApproxDuration(C2299,5), (C2299-C2298)*ApproxDuration(C2299,5))</f>
        <v>1.2120165690374402E-3</v>
      </c>
      <c r="E2299" s="22">
        <f ca="1">IF(DataWindow&lt;(B2299-250),-CalcIM(OFFSET(D2298,0,0,-DataWindow,1),ConfLevel, metric, OFFSET($F$11,0,0,StressPeriod,1)),"")</f>
        <v>8.666971716997653E-3</v>
      </c>
      <c r="F2299" s="22">
        <f>IF(ReturnsType2="Relative", (C2299/C2298-1)*IRNow1*ApproxDuration(C2299,5), (C2299-C2298)*ApproxDuration(C2299,5))</f>
        <v>1.2120165690374402E-3</v>
      </c>
      <c r="G2299" s="15">
        <f ca="1">IF(DataWindow2&lt;(B2299-250),-CalcIM(OFFSET(F2298,0,0,-DataWindow2,1),ConfLevel2, metric2, OFFSET($D$11,0,0,StressPeriod2,1)),"")</f>
        <v>1.0074072633114949E-2</v>
      </c>
    </row>
    <row r="2300" spans="2:7" x14ac:dyDescent="0.3">
      <c r="B2300" s="7">
        <f t="shared" si="36"/>
        <v>2288</v>
      </c>
      <c r="C2300" s="22">
        <v>4.9699999999999994E-2</v>
      </c>
      <c r="D2300" s="14">
        <f>IF(ReturnsType="Relative", (C2300/C2299-1)*IRNow1*ApproxDuration(C2300,5), (C2300-C2299)*ApproxDuration(C2300,5))</f>
        <v>-2.4002706025115142E-4</v>
      </c>
      <c r="E2300" s="22">
        <f ca="1">IF(DataWindow&lt;(B2300-250),-CalcIM(OFFSET(D2299,0,0,-DataWindow,1),ConfLevel, metric, OFFSET($F$11,0,0,StressPeriod,1)),"")</f>
        <v>8.666971716997653E-3</v>
      </c>
      <c r="F2300" s="22">
        <f>IF(ReturnsType2="Relative", (C2300/C2299-1)*IRNow1*ApproxDuration(C2300,5), (C2300-C2299)*ApproxDuration(C2300,5))</f>
        <v>-2.4002706025115142E-4</v>
      </c>
      <c r="G2300" s="15">
        <f ca="1">IF(DataWindow2&lt;(B2300-250),-CalcIM(OFFSET(F2299,0,0,-DataWindow2,1),ConfLevel2, metric2, OFFSET($D$11,0,0,StressPeriod2,1)),"")</f>
        <v>1.0074072633114949E-2</v>
      </c>
    </row>
    <row r="2301" spans="2:7" x14ac:dyDescent="0.3">
      <c r="B2301" s="7">
        <f t="shared" si="36"/>
        <v>2289</v>
      </c>
      <c r="C2301" s="22">
        <v>5.0999999999999997E-2</v>
      </c>
      <c r="D2301" s="14">
        <f>IF(ReturnsType="Relative", (C2301/C2300-1)*IRNow1*ApproxDuration(C2301,5), (C2301-C2300)*ApproxDuration(C2301,5))</f>
        <v>3.1169096625107812E-3</v>
      </c>
      <c r="E2301" s="22">
        <f ca="1">IF(DataWindow&lt;(B2301-250),-CalcIM(OFFSET(D2300,0,0,-DataWindow,1),ConfLevel, metric, OFFSET($F$11,0,0,StressPeriod,1)),"")</f>
        <v>8.666971716997653E-3</v>
      </c>
      <c r="F2301" s="22">
        <f>IF(ReturnsType2="Relative", (C2301/C2300-1)*IRNow1*ApproxDuration(C2301,5), (C2301-C2300)*ApproxDuration(C2301,5))</f>
        <v>3.1169096625107812E-3</v>
      </c>
      <c r="G2301" s="15">
        <f ca="1">IF(DataWindow2&lt;(B2301-250),-CalcIM(OFFSET(F2300,0,0,-DataWindow2,1),ConfLevel2, metric2, OFFSET($D$11,0,0,StressPeriod2,1)),"")</f>
        <v>1.0074072633114949E-2</v>
      </c>
    </row>
    <row r="2302" spans="2:7" x14ac:dyDescent="0.3">
      <c r="B2302" s="7">
        <f t="shared" si="36"/>
        <v>2290</v>
      </c>
      <c r="C2302" s="22">
        <v>5.1200000000000002E-2</v>
      </c>
      <c r="D2302" s="14">
        <f>IF(ReturnsType="Relative", (C2302/C2301-1)*IRNow1*ApproxDuration(C2302,5), (C2302-C2301)*ApproxDuration(C2302,5))</f>
        <v>4.6707772997929049E-4</v>
      </c>
      <c r="E2302" s="22">
        <f ca="1">IF(DataWindow&lt;(B2302-250),-CalcIM(OFFSET(D2301,0,0,-DataWindow,1),ConfLevel, metric, OFFSET($F$11,0,0,StressPeriod,1)),"")</f>
        <v>8.666971716997653E-3</v>
      </c>
      <c r="F2302" s="22">
        <f>IF(ReturnsType2="Relative", (C2302/C2301-1)*IRNow1*ApproxDuration(C2302,5), (C2302-C2301)*ApproxDuration(C2302,5))</f>
        <v>4.6707772997929049E-4</v>
      </c>
      <c r="G2302" s="15">
        <f ca="1">IF(DataWindow2&lt;(B2302-250),-CalcIM(OFFSET(F2301,0,0,-DataWindow2,1),ConfLevel2, metric2, OFFSET($D$11,0,0,StressPeriod2,1)),"")</f>
        <v>1.0074072633114949E-2</v>
      </c>
    </row>
    <row r="2303" spans="2:7" x14ac:dyDescent="0.3">
      <c r="B2303" s="7">
        <f t="shared" si="36"/>
        <v>2291</v>
      </c>
      <c r="C2303" s="22">
        <v>5.1399999999999994E-2</v>
      </c>
      <c r="D2303" s="14">
        <f>IF(ReturnsType="Relative", (C2303/C2302-1)*IRNow1*ApproxDuration(C2303,5), (C2303-C2302)*ApproxDuration(C2303,5))</f>
        <v>4.6503056817945391E-4</v>
      </c>
      <c r="E2303" s="22">
        <f ca="1">IF(DataWindow&lt;(B2303-250),-CalcIM(OFFSET(D2302,0,0,-DataWindow,1),ConfLevel, metric, OFFSET($F$11,0,0,StressPeriod,1)),"")</f>
        <v>8.666971716997653E-3</v>
      </c>
      <c r="F2303" s="22">
        <f>IF(ReturnsType2="Relative", (C2303/C2302-1)*IRNow1*ApproxDuration(C2303,5), (C2303-C2302)*ApproxDuration(C2303,5))</f>
        <v>4.6503056817945391E-4</v>
      </c>
      <c r="G2303" s="15">
        <f ca="1">IF(DataWindow2&lt;(B2303-250),-CalcIM(OFFSET(F2302,0,0,-DataWindow2,1),ConfLevel2, metric2, OFFSET($D$11,0,0,StressPeriod2,1)),"")</f>
        <v>1.0074072633114949E-2</v>
      </c>
    </row>
    <row r="2304" spans="2:7" x14ac:dyDescent="0.3">
      <c r="B2304" s="7">
        <f t="shared" si="36"/>
        <v>2292</v>
      </c>
      <c r="C2304" s="22">
        <v>5.2499999999999998E-2</v>
      </c>
      <c r="D2304" s="14">
        <f>IF(ReturnsType="Relative", (C2304/C2303-1)*IRNow1*ApproxDuration(C2304,5), (C2304-C2303)*ApproxDuration(C2304,5))</f>
        <v>2.5410216706516597E-3</v>
      </c>
      <c r="E2304" s="22">
        <f ca="1">IF(DataWindow&lt;(B2304-250),-CalcIM(OFFSET(D2303,0,0,-DataWindow,1),ConfLevel, metric, OFFSET($F$11,0,0,StressPeriod,1)),"")</f>
        <v>8.666971716997653E-3</v>
      </c>
      <c r="F2304" s="22">
        <f>IF(ReturnsType2="Relative", (C2304/C2303-1)*IRNow1*ApproxDuration(C2304,5), (C2304-C2303)*ApproxDuration(C2304,5))</f>
        <v>2.5410216706516597E-3</v>
      </c>
      <c r="G2304" s="15">
        <f ca="1">IF(DataWindow2&lt;(B2304-250),-CalcIM(OFFSET(F2303,0,0,-DataWindow2,1),ConfLevel2, metric2, OFFSET($D$11,0,0,StressPeriod2,1)),"")</f>
        <v>1.0074072633114949E-2</v>
      </c>
    </row>
    <row r="2305" spans="2:7" x14ac:dyDescent="0.3">
      <c r="B2305" s="7">
        <f t="shared" si="36"/>
        <v>2293</v>
      </c>
      <c r="C2305" s="22">
        <v>5.2000000000000005E-2</v>
      </c>
      <c r="D2305" s="14">
        <f>IF(ReturnsType="Relative", (C2305/C2304-1)*IRNow1*ApproxDuration(C2305,5), (C2305-C2304)*ApproxDuration(C2305,5))</f>
        <v>-1.1321624877845453E-3</v>
      </c>
      <c r="E2305" s="22">
        <f ca="1">IF(DataWindow&lt;(B2305-250),-CalcIM(OFFSET(D2304,0,0,-DataWindow,1),ConfLevel, metric, OFFSET($F$11,0,0,StressPeriod,1)),"")</f>
        <v>8.666971716997653E-3</v>
      </c>
      <c r="F2305" s="22">
        <f>IF(ReturnsType2="Relative", (C2305/C2304-1)*IRNow1*ApproxDuration(C2305,5), (C2305-C2304)*ApproxDuration(C2305,5))</f>
        <v>-1.1321624877845453E-3</v>
      </c>
      <c r="G2305" s="15">
        <f ca="1">IF(DataWindow2&lt;(B2305-250),-CalcIM(OFFSET(F2304,0,0,-DataWindow2,1),ConfLevel2, metric2, OFFSET($D$11,0,0,StressPeriod2,1)),"")</f>
        <v>1.0074072633114949E-2</v>
      </c>
    </row>
    <row r="2306" spans="2:7" x14ac:dyDescent="0.3">
      <c r="B2306" s="7">
        <f t="shared" si="36"/>
        <v>2294</v>
      </c>
      <c r="C2306" s="22">
        <v>5.2199999999999996E-2</v>
      </c>
      <c r="D2306" s="14">
        <f>IF(ReturnsType="Relative", (C2306/C2305-1)*IRNow1*ApproxDuration(C2306,5), (C2306-C2305)*ApproxDuration(C2306,5))</f>
        <v>4.570008230468968E-4</v>
      </c>
      <c r="E2306" s="22">
        <f ca="1">IF(DataWindow&lt;(B2306-250),-CalcIM(OFFSET(D2305,0,0,-DataWindow,1),ConfLevel, metric, OFFSET($F$11,0,0,StressPeriod,1)),"")</f>
        <v>8.666971716997653E-3</v>
      </c>
      <c r="F2306" s="22">
        <f>IF(ReturnsType2="Relative", (C2306/C2305-1)*IRNow1*ApproxDuration(C2306,5), (C2306-C2305)*ApproxDuration(C2306,5))</f>
        <v>4.570008230468968E-4</v>
      </c>
      <c r="G2306" s="15">
        <f ca="1">IF(DataWindow2&lt;(B2306-250),-CalcIM(OFFSET(F2305,0,0,-DataWindow2,1),ConfLevel2, metric2, OFFSET($D$11,0,0,StressPeriod2,1)),"")</f>
        <v>1.0074072633114949E-2</v>
      </c>
    </row>
    <row r="2307" spans="2:7" x14ac:dyDescent="0.3">
      <c r="B2307" s="7">
        <f t="shared" si="36"/>
        <v>2295</v>
      </c>
      <c r="C2307" s="22">
        <v>5.1699999999999996E-2</v>
      </c>
      <c r="D2307" s="14">
        <f>IF(ReturnsType="Relative", (C2307/C2306-1)*IRNow1*ApproxDuration(C2307,5), (C2307-C2306)*ApproxDuration(C2307,5))</f>
        <v>-1.1394866051698178E-3</v>
      </c>
      <c r="E2307" s="22">
        <f ca="1">IF(DataWindow&lt;(B2307-250),-CalcIM(OFFSET(D2306,0,0,-DataWindow,1),ConfLevel, metric, OFFSET($F$11,0,0,StressPeriod,1)),"")</f>
        <v>8.666971716997653E-3</v>
      </c>
      <c r="F2307" s="22">
        <f>IF(ReturnsType2="Relative", (C2307/C2306-1)*IRNow1*ApproxDuration(C2307,5), (C2307-C2306)*ApproxDuration(C2307,5))</f>
        <v>-1.1394866051698178E-3</v>
      </c>
      <c r="G2307" s="15">
        <f ca="1">IF(DataWindow2&lt;(B2307-250),-CalcIM(OFFSET(F2306,0,0,-DataWindow2,1),ConfLevel2, metric2, OFFSET($D$11,0,0,StressPeriod2,1)),"")</f>
        <v>1.0074072633114949E-2</v>
      </c>
    </row>
    <row r="2308" spans="2:7" x14ac:dyDescent="0.3">
      <c r="B2308" s="7">
        <f t="shared" si="36"/>
        <v>2296</v>
      </c>
      <c r="C2308" s="22">
        <v>5.1399999999999994E-2</v>
      </c>
      <c r="D2308" s="14">
        <f>IF(ReturnsType="Relative", (C2308/C2307-1)*IRNow1*ApproxDuration(C2308,5), (C2308-C2307)*ApproxDuration(C2308,5))</f>
        <v>-6.9079976085462678E-4</v>
      </c>
      <c r="E2308" s="22">
        <f ca="1">IF(DataWindow&lt;(B2308-250),-CalcIM(OFFSET(D2307,0,0,-DataWindow,1),ConfLevel, metric, OFFSET($F$11,0,0,StressPeriod,1)),"")</f>
        <v>8.666971716997653E-3</v>
      </c>
      <c r="F2308" s="22">
        <f>IF(ReturnsType2="Relative", (C2308/C2307-1)*IRNow1*ApproxDuration(C2308,5), (C2308-C2307)*ApproxDuration(C2308,5))</f>
        <v>-6.9079976085462678E-4</v>
      </c>
      <c r="G2308" s="15">
        <f ca="1">IF(DataWindow2&lt;(B2308-250),-CalcIM(OFFSET(F2307,0,0,-DataWindow2,1),ConfLevel2, metric2, OFFSET($D$11,0,0,StressPeriod2,1)),"")</f>
        <v>1.0074072633114949E-2</v>
      </c>
    </row>
    <row r="2309" spans="2:7" x14ac:dyDescent="0.3">
      <c r="B2309" s="7">
        <f t="shared" si="36"/>
        <v>2297</v>
      </c>
      <c r="C2309" s="22">
        <v>5.0900000000000001E-2</v>
      </c>
      <c r="D2309" s="14">
        <f>IF(ReturnsType="Relative", (C2309/C2308-1)*IRNow1*ApproxDuration(C2309,5), (C2309-C2308)*ApproxDuration(C2309,5))</f>
        <v>-1.1594395370775699E-3</v>
      </c>
      <c r="E2309" s="22">
        <f ca="1">IF(DataWindow&lt;(B2309-250),-CalcIM(OFFSET(D2308,0,0,-DataWindow,1),ConfLevel, metric, OFFSET($F$11,0,0,StressPeriod,1)),"")</f>
        <v>8.666971716997653E-3</v>
      </c>
      <c r="F2309" s="22">
        <f>IF(ReturnsType2="Relative", (C2309/C2308-1)*IRNow1*ApproxDuration(C2309,5), (C2309-C2308)*ApproxDuration(C2309,5))</f>
        <v>-1.1594395370775699E-3</v>
      </c>
      <c r="G2309" s="15">
        <f ca="1">IF(DataWindow2&lt;(B2309-250),-CalcIM(OFFSET(F2308,0,0,-DataWindow2,1),ConfLevel2, metric2, OFFSET($D$11,0,0,StressPeriod2,1)),"")</f>
        <v>1.0074072633114949E-2</v>
      </c>
    </row>
    <row r="2310" spans="2:7" x14ac:dyDescent="0.3">
      <c r="B2310" s="7">
        <f t="shared" si="36"/>
        <v>2298</v>
      </c>
      <c r="C2310" s="22">
        <v>5.1200000000000002E-2</v>
      </c>
      <c r="D2310" s="14">
        <f>IF(ReturnsType="Relative", (C2310/C2309-1)*IRNow1*ApproxDuration(C2310,5), (C2310-C2309)*ApproxDuration(C2310,5))</f>
        <v>7.0199305193346549E-4</v>
      </c>
      <c r="E2310" s="22">
        <f ca="1">IF(DataWindow&lt;(B2310-250),-CalcIM(OFFSET(D2309,0,0,-DataWindow,1),ConfLevel, metric, OFFSET($F$11,0,0,StressPeriod,1)),"")</f>
        <v>8.666971716997653E-3</v>
      </c>
      <c r="F2310" s="22">
        <f>IF(ReturnsType2="Relative", (C2310/C2309-1)*IRNow1*ApproxDuration(C2310,5), (C2310-C2309)*ApproxDuration(C2310,5))</f>
        <v>7.0199305193346549E-4</v>
      </c>
      <c r="G2310" s="15">
        <f ca="1">IF(DataWindow2&lt;(B2310-250),-CalcIM(OFFSET(F2309,0,0,-DataWindow2,1),ConfLevel2, metric2, OFFSET($D$11,0,0,StressPeriod2,1)),"")</f>
        <v>1.0074072633114949E-2</v>
      </c>
    </row>
    <row r="2311" spans="2:7" x14ac:dyDescent="0.3">
      <c r="B2311" s="7">
        <f t="shared" si="36"/>
        <v>2299</v>
      </c>
      <c r="C2311" s="22">
        <v>5.16E-2</v>
      </c>
      <c r="D2311" s="14">
        <f>IF(ReturnsType="Relative", (C2311/C2310-1)*IRNow1*ApproxDuration(C2311,5), (C2311-C2310)*ApproxDuration(C2311,5))</f>
        <v>9.2961614781869909E-4</v>
      </c>
      <c r="E2311" s="22">
        <f ca="1">IF(DataWindow&lt;(B2311-250),-CalcIM(OFFSET(D2310,0,0,-DataWindow,1),ConfLevel, metric, OFFSET($F$11,0,0,StressPeriod,1)),"")</f>
        <v>8.666971716997653E-3</v>
      </c>
      <c r="F2311" s="22">
        <f>IF(ReturnsType2="Relative", (C2311/C2310-1)*IRNow1*ApproxDuration(C2311,5), (C2311-C2310)*ApproxDuration(C2311,5))</f>
        <v>9.2961614781869909E-4</v>
      </c>
      <c r="G2311" s="15">
        <f ca="1">IF(DataWindow2&lt;(B2311-250),-CalcIM(OFFSET(F2310,0,0,-DataWindow2,1),ConfLevel2, metric2, OFFSET($D$11,0,0,StressPeriod2,1)),"")</f>
        <v>1.0074072633114949E-2</v>
      </c>
    </row>
    <row r="2312" spans="2:7" x14ac:dyDescent="0.3">
      <c r="B2312" s="7">
        <f t="shared" si="36"/>
        <v>2300</v>
      </c>
      <c r="C2312" s="22">
        <v>5.1399999999999994E-2</v>
      </c>
      <c r="D2312" s="14">
        <f>IF(ReturnsType="Relative", (C2312/C2311-1)*IRNow1*ApproxDuration(C2312,5), (C2312-C2311)*ApproxDuration(C2312,5))</f>
        <v>-4.6142568005407204E-4</v>
      </c>
      <c r="E2312" s="22">
        <f ca="1">IF(DataWindow&lt;(B2312-250),-CalcIM(OFFSET(D2311,0,0,-DataWindow,1),ConfLevel, metric, OFFSET($F$11,0,0,StressPeriod,1)),"")</f>
        <v>8.666971716997653E-3</v>
      </c>
      <c r="F2312" s="22">
        <f>IF(ReturnsType2="Relative", (C2312/C2311-1)*IRNow1*ApproxDuration(C2312,5), (C2312-C2311)*ApproxDuration(C2312,5))</f>
        <v>-4.6142568005407204E-4</v>
      </c>
      <c r="G2312" s="15">
        <f ca="1">IF(DataWindow2&lt;(B2312-250),-CalcIM(OFFSET(F2311,0,0,-DataWindow2,1),ConfLevel2, metric2, OFFSET($D$11,0,0,StressPeriod2,1)),"")</f>
        <v>1.0074072633114949E-2</v>
      </c>
    </row>
    <row r="2313" spans="2:7" x14ac:dyDescent="0.3">
      <c r="B2313" s="7">
        <f t="shared" si="36"/>
        <v>2301</v>
      </c>
      <c r="C2313" s="22">
        <v>5.0799999999999998E-2</v>
      </c>
      <c r="D2313" s="14">
        <f>IF(ReturnsType="Relative", (C2313/C2312-1)*IRNow1*ApproxDuration(C2313,5), (C2313-C2312)*ApproxDuration(C2313,5))</f>
        <v>-1.3916605927138837E-3</v>
      </c>
      <c r="E2313" s="22">
        <f ca="1">IF(DataWindow&lt;(B2313-250),-CalcIM(OFFSET(D2312,0,0,-DataWindow,1),ConfLevel, metric, OFFSET($F$11,0,0,StressPeriod,1)),"")</f>
        <v>8.666971716997653E-3</v>
      </c>
      <c r="F2313" s="22">
        <f>IF(ReturnsType2="Relative", (C2313/C2312-1)*IRNow1*ApproxDuration(C2313,5), (C2313-C2312)*ApproxDuration(C2313,5))</f>
        <v>-1.3916605927138837E-3</v>
      </c>
      <c r="G2313" s="15">
        <f ca="1">IF(DataWindow2&lt;(B2313-250),-CalcIM(OFFSET(F2312,0,0,-DataWindow2,1),ConfLevel2, metric2, OFFSET($D$11,0,0,StressPeriod2,1)),"")</f>
        <v>1.0074072633114949E-2</v>
      </c>
    </row>
    <row r="2314" spans="2:7" x14ac:dyDescent="0.3">
      <c r="B2314" s="7">
        <f t="shared" si="36"/>
        <v>2302</v>
      </c>
      <c r="C2314" s="22">
        <v>5.0999999999999997E-2</v>
      </c>
      <c r="D2314" s="14">
        <f>IF(ReturnsType="Relative", (C2314/C2313-1)*IRNow1*ApproxDuration(C2314,5), (C2314-C2313)*ApproxDuration(C2314,5))</f>
        <v>4.6914115756143304E-4</v>
      </c>
      <c r="E2314" s="22">
        <f ca="1">IF(DataWindow&lt;(B2314-250),-CalcIM(OFFSET(D2313,0,0,-DataWindow,1),ConfLevel, metric, OFFSET($F$11,0,0,StressPeriod,1)),"")</f>
        <v>8.666971716997653E-3</v>
      </c>
      <c r="F2314" s="22">
        <f>IF(ReturnsType2="Relative", (C2314/C2313-1)*IRNow1*ApproxDuration(C2314,5), (C2314-C2313)*ApproxDuration(C2314,5))</f>
        <v>4.6914115756143304E-4</v>
      </c>
      <c r="G2314" s="15">
        <f ca="1">IF(DataWindow2&lt;(B2314-250),-CalcIM(OFFSET(F2313,0,0,-DataWindow2,1),ConfLevel2, metric2, OFFSET($D$11,0,0,StressPeriod2,1)),"")</f>
        <v>1.0074072633114949E-2</v>
      </c>
    </row>
    <row r="2315" spans="2:7" x14ac:dyDescent="0.3">
      <c r="B2315" s="7">
        <f t="shared" si="36"/>
        <v>2303</v>
      </c>
      <c r="C2315" s="22">
        <v>5.0700000000000002E-2</v>
      </c>
      <c r="D2315" s="14">
        <f>IF(ReturnsType="Relative", (C2315/C2314-1)*IRNow1*ApproxDuration(C2315,5), (C2315-C2314)*ApproxDuration(C2315,5))</f>
        <v>-7.0145572421640248E-4</v>
      </c>
      <c r="E2315" s="22">
        <f ca="1">IF(DataWindow&lt;(B2315-250),-CalcIM(OFFSET(D2314,0,0,-DataWindow,1),ConfLevel, metric, OFFSET($F$11,0,0,StressPeriod,1)),"")</f>
        <v>8.666971716997653E-3</v>
      </c>
      <c r="F2315" s="22">
        <f>IF(ReturnsType2="Relative", (C2315/C2314-1)*IRNow1*ApproxDuration(C2315,5), (C2315-C2314)*ApproxDuration(C2315,5))</f>
        <v>-7.0145572421640248E-4</v>
      </c>
      <c r="G2315" s="15">
        <f ca="1">IF(DataWindow2&lt;(B2315-250),-CalcIM(OFFSET(F2314,0,0,-DataWindow2,1),ConfLevel2, metric2, OFFSET($D$11,0,0,StressPeriod2,1)),"")</f>
        <v>1.0074072633114949E-2</v>
      </c>
    </row>
    <row r="2316" spans="2:7" x14ac:dyDescent="0.3">
      <c r="B2316" s="7">
        <f t="shared" si="36"/>
        <v>2304</v>
      </c>
      <c r="C2316" s="22">
        <v>5.1200000000000002E-2</v>
      </c>
      <c r="D2316" s="14">
        <f>IF(ReturnsType="Relative", (C2316/C2315-1)*IRNow1*ApproxDuration(C2316,5), (C2316-C2315)*ApproxDuration(C2316,5))</f>
        <v>1.1746037588236033E-3</v>
      </c>
      <c r="E2316" s="22">
        <f ca="1">IF(DataWindow&lt;(B2316-250),-CalcIM(OFFSET(D2315,0,0,-DataWindow,1),ConfLevel, metric, OFFSET($F$11,0,0,StressPeriod,1)),"")</f>
        <v>8.666971716997653E-3</v>
      </c>
      <c r="F2316" s="22">
        <f>IF(ReturnsType2="Relative", (C2316/C2315-1)*IRNow1*ApproxDuration(C2316,5), (C2316-C2315)*ApproxDuration(C2316,5))</f>
        <v>1.1746037588236033E-3</v>
      </c>
      <c r="G2316" s="15">
        <f ca="1">IF(DataWindow2&lt;(B2316-250),-CalcIM(OFFSET(F2315,0,0,-DataWindow2,1),ConfLevel2, metric2, OFFSET($D$11,0,0,StressPeriod2,1)),"")</f>
        <v>1.0074072633114949E-2</v>
      </c>
    </row>
    <row r="2317" spans="2:7" x14ac:dyDescent="0.3">
      <c r="B2317" s="7">
        <f t="shared" si="36"/>
        <v>2305</v>
      </c>
      <c r="C2317" s="22">
        <v>5.0300000000000004E-2</v>
      </c>
      <c r="D2317" s="14">
        <f>IF(ReturnsType="Relative", (C2317/C2316-1)*IRNow1*ApproxDuration(C2317,5), (C2317-C2316)*ApproxDuration(C2317,5))</f>
        <v>-2.0981559782254321E-3</v>
      </c>
      <c r="E2317" s="22">
        <f ca="1">IF(DataWindow&lt;(B2317-250),-CalcIM(OFFSET(D2316,0,0,-DataWindow,1),ConfLevel, metric, OFFSET($F$11,0,0,StressPeriod,1)),"")</f>
        <v>8.666971716997653E-3</v>
      </c>
      <c r="F2317" s="22">
        <f>IF(ReturnsType2="Relative", (C2317/C2316-1)*IRNow1*ApproxDuration(C2317,5), (C2317-C2316)*ApproxDuration(C2317,5))</f>
        <v>-2.0981559782254321E-3</v>
      </c>
      <c r="G2317" s="15">
        <f ca="1">IF(DataWindow2&lt;(B2317-250),-CalcIM(OFFSET(F2316,0,0,-DataWindow2,1),ConfLevel2, metric2, OFFSET($D$11,0,0,StressPeriod2,1)),"")</f>
        <v>1.0074072633114949E-2</v>
      </c>
    </row>
    <row r="2318" spans="2:7" x14ac:dyDescent="0.3">
      <c r="B2318" s="7">
        <f t="shared" ref="B2318:B2381" si="37">B2317+1</f>
        <v>2306</v>
      </c>
      <c r="C2318" s="22">
        <v>0.05</v>
      </c>
      <c r="D2318" s="14">
        <f>IF(ReturnsType="Relative", (C2318/C2317-1)*IRNow1*ApproxDuration(C2318,5), (C2318-C2317)*ApproxDuration(C2318,5))</f>
        <v>-7.1241099686745264E-4</v>
      </c>
      <c r="E2318" s="22">
        <f ca="1">IF(DataWindow&lt;(B2318-250),-CalcIM(OFFSET(D2317,0,0,-DataWindow,1),ConfLevel, metric, OFFSET($F$11,0,0,StressPeriod,1)),"")</f>
        <v>8.666971716997653E-3</v>
      </c>
      <c r="F2318" s="22">
        <f>IF(ReturnsType2="Relative", (C2318/C2317-1)*IRNow1*ApproxDuration(C2318,5), (C2318-C2317)*ApproxDuration(C2318,5))</f>
        <v>-7.1241099686745264E-4</v>
      </c>
      <c r="G2318" s="15">
        <f ca="1">IF(DataWindow2&lt;(B2318-250),-CalcIM(OFFSET(F2317,0,0,-DataWindow2,1),ConfLevel2, metric2, OFFSET($D$11,0,0,StressPeriod2,1)),"")</f>
        <v>1.0074072633114949E-2</v>
      </c>
    </row>
    <row r="2319" spans="2:7" x14ac:dyDescent="0.3">
      <c r="B2319" s="7">
        <f t="shared" si="37"/>
        <v>2307</v>
      </c>
      <c r="C2319" s="22">
        <v>5.0499999999999996E-2</v>
      </c>
      <c r="D2319" s="14">
        <f>IF(ReturnsType="Relative", (C2319/C2318-1)*IRNow1*ApproxDuration(C2319,5), (C2319-C2318)*ApproxDuration(C2319,5))</f>
        <v>1.1930459907600814E-3</v>
      </c>
      <c r="E2319" s="22">
        <f ca="1">IF(DataWindow&lt;(B2319-250),-CalcIM(OFFSET(D2318,0,0,-DataWindow,1),ConfLevel, metric, OFFSET($F$11,0,0,StressPeriod,1)),"")</f>
        <v>8.666971716997653E-3</v>
      </c>
      <c r="F2319" s="22">
        <f>IF(ReturnsType2="Relative", (C2319/C2318-1)*IRNow1*ApproxDuration(C2319,5), (C2319-C2318)*ApproxDuration(C2319,5))</f>
        <v>1.1930459907600814E-3</v>
      </c>
      <c r="G2319" s="15">
        <f ca="1">IF(DataWindow2&lt;(B2319-250),-CalcIM(OFFSET(F2318,0,0,-DataWindow2,1),ConfLevel2, metric2, OFFSET($D$11,0,0,StressPeriod2,1)),"")</f>
        <v>1.0074072633114949E-2</v>
      </c>
    </row>
    <row r="2320" spans="2:7" x14ac:dyDescent="0.3">
      <c r="B2320" s="7">
        <f t="shared" si="37"/>
        <v>2308</v>
      </c>
      <c r="C2320" s="22">
        <v>5.1399999999999994E-2</v>
      </c>
      <c r="D2320" s="14">
        <f>IF(ReturnsType="Relative", (C2320/C2319-1)*IRNow1*ApproxDuration(C2320,5), (C2320-C2319)*ApproxDuration(C2320,5))</f>
        <v>2.12164441403074E-3</v>
      </c>
      <c r="E2320" s="22">
        <f ca="1">IF(DataWindow&lt;(B2320-250),-CalcIM(OFFSET(D2319,0,0,-DataWindow,1),ConfLevel, metric, OFFSET($F$11,0,0,StressPeriod,1)),"")</f>
        <v>8.666971716997653E-3</v>
      </c>
      <c r="F2320" s="22">
        <f>IF(ReturnsType2="Relative", (C2320/C2319-1)*IRNow1*ApproxDuration(C2320,5), (C2320-C2319)*ApproxDuration(C2320,5))</f>
        <v>2.12164441403074E-3</v>
      </c>
      <c r="G2320" s="15">
        <f ca="1">IF(DataWindow2&lt;(B2320-250),-CalcIM(OFFSET(F2319,0,0,-DataWindow2,1),ConfLevel2, metric2, OFFSET($D$11,0,0,StressPeriod2,1)),"")</f>
        <v>1.0074072633114949E-2</v>
      </c>
    </row>
    <row r="2321" spans="2:7" x14ac:dyDescent="0.3">
      <c r="B2321" s="7">
        <f t="shared" si="37"/>
        <v>2309</v>
      </c>
      <c r="C2321" s="22">
        <v>5.2000000000000005E-2</v>
      </c>
      <c r="D2321" s="14">
        <f>IF(ReturnsType="Relative", (C2321/C2320-1)*IRNow1*ApproxDuration(C2321,5), (C2321-C2320)*ApproxDuration(C2321,5))</f>
        <v>1.3876699753001664E-3</v>
      </c>
      <c r="E2321" s="22">
        <f ca="1">IF(DataWindow&lt;(B2321-250),-CalcIM(OFFSET(D2320,0,0,-DataWindow,1),ConfLevel, metric, OFFSET($F$11,0,0,StressPeriod,1)),"")</f>
        <v>8.666971716997653E-3</v>
      </c>
      <c r="F2321" s="22">
        <f>IF(ReturnsType2="Relative", (C2321/C2320-1)*IRNow1*ApproxDuration(C2321,5), (C2321-C2320)*ApproxDuration(C2321,5))</f>
        <v>1.3876699753001664E-3</v>
      </c>
      <c r="G2321" s="15">
        <f ca="1">IF(DataWindow2&lt;(B2321-250),-CalcIM(OFFSET(F2320,0,0,-DataWindow2,1),ConfLevel2, metric2, OFFSET($D$11,0,0,StressPeriod2,1)),"")</f>
        <v>1.0074072633114949E-2</v>
      </c>
    </row>
    <row r="2322" spans="2:7" x14ac:dyDescent="0.3">
      <c r="B2322" s="7">
        <f t="shared" si="37"/>
        <v>2310</v>
      </c>
      <c r="C2322" s="22">
        <v>5.16E-2</v>
      </c>
      <c r="D2322" s="14">
        <f>IF(ReturnsType="Relative", (C2322/C2321-1)*IRNow1*ApproxDuration(C2322,5), (C2322-C2321)*ApproxDuration(C2322,5))</f>
        <v>-9.1531436092919059E-4</v>
      </c>
      <c r="E2322" s="22">
        <f ca="1">IF(DataWindow&lt;(B2322-250),-CalcIM(OFFSET(D2321,0,0,-DataWindow,1),ConfLevel, metric, OFFSET($F$11,0,0,StressPeriod,1)),"")</f>
        <v>8.666971716997653E-3</v>
      </c>
      <c r="F2322" s="22">
        <f>IF(ReturnsType2="Relative", (C2322/C2321-1)*IRNow1*ApproxDuration(C2322,5), (C2322-C2321)*ApproxDuration(C2322,5))</f>
        <v>-9.1531436092919059E-4</v>
      </c>
      <c r="G2322" s="15">
        <f ca="1">IF(DataWindow2&lt;(B2322-250),-CalcIM(OFFSET(F2321,0,0,-DataWindow2,1),ConfLevel2, metric2, OFFSET($D$11,0,0,StressPeriod2,1)),"")</f>
        <v>1.0074072633114949E-2</v>
      </c>
    </row>
    <row r="2323" spans="2:7" x14ac:dyDescent="0.3">
      <c r="B2323" s="7">
        <f t="shared" si="37"/>
        <v>2311</v>
      </c>
      <c r="C2323" s="22">
        <v>5.04E-2</v>
      </c>
      <c r="D2323" s="14">
        <f>IF(ReturnsType="Relative", (C2323/C2322-1)*IRNow1*ApproxDuration(C2323,5), (C2323-C2322)*ApproxDuration(C2323,5))</f>
        <v>-2.7751901403370556E-3</v>
      </c>
      <c r="E2323" s="22">
        <f ca="1">IF(DataWindow&lt;(B2323-250),-CalcIM(OFFSET(D2322,0,0,-DataWindow,1),ConfLevel, metric, OFFSET($F$11,0,0,StressPeriod,1)),"")</f>
        <v>8.666971716997653E-3</v>
      </c>
      <c r="F2323" s="22">
        <f>IF(ReturnsType2="Relative", (C2323/C2322-1)*IRNow1*ApproxDuration(C2323,5), (C2323-C2322)*ApproxDuration(C2323,5))</f>
        <v>-2.7751901403370556E-3</v>
      </c>
      <c r="G2323" s="15">
        <f ca="1">IF(DataWindow2&lt;(B2323-250),-CalcIM(OFFSET(F2322,0,0,-DataWindow2,1),ConfLevel2, metric2, OFFSET($D$11,0,0,StressPeriod2,1)),"")</f>
        <v>1.0074072633114949E-2</v>
      </c>
    </row>
    <row r="2324" spans="2:7" x14ac:dyDescent="0.3">
      <c r="B2324" s="7">
        <f t="shared" si="37"/>
        <v>2312</v>
      </c>
      <c r="C2324" s="22">
        <v>5.0799999999999998E-2</v>
      </c>
      <c r="D2324" s="14">
        <f>IF(ReturnsType="Relative", (C2324/C2323-1)*IRNow1*ApproxDuration(C2324,5), (C2324-C2323)*ApproxDuration(C2324,5))</f>
        <v>9.4618193737425432E-4</v>
      </c>
      <c r="E2324" s="22">
        <f ca="1">IF(DataWindow&lt;(B2324-250),-CalcIM(OFFSET(D2323,0,0,-DataWindow,1),ConfLevel, metric, OFFSET($F$11,0,0,StressPeriod,1)),"")</f>
        <v>8.666971716997653E-3</v>
      </c>
      <c r="F2324" s="22">
        <f>IF(ReturnsType2="Relative", (C2324/C2323-1)*IRNow1*ApproxDuration(C2324,5), (C2324-C2323)*ApproxDuration(C2324,5))</f>
        <v>9.4618193737425432E-4</v>
      </c>
      <c r="G2324" s="15">
        <f ca="1">IF(DataWindow2&lt;(B2324-250),-CalcIM(OFFSET(F2323,0,0,-DataWindow2,1),ConfLevel2, metric2, OFFSET($D$11,0,0,StressPeriod2,1)),"")</f>
        <v>1.0074072633114949E-2</v>
      </c>
    </row>
    <row r="2325" spans="2:7" x14ac:dyDescent="0.3">
      <c r="B2325" s="7">
        <f t="shared" si="37"/>
        <v>2313</v>
      </c>
      <c r="C2325" s="22">
        <v>5.1200000000000002E-2</v>
      </c>
      <c r="D2325" s="14">
        <f>IF(ReturnsType="Relative", (C2325/C2324-1)*IRNow1*ApproxDuration(C2325,5), (C2325-C2324)*ApproxDuration(C2325,5))</f>
        <v>9.3783323735994138E-4</v>
      </c>
      <c r="E2325" s="22">
        <f ca="1">IF(DataWindow&lt;(B2325-250),-CalcIM(OFFSET(D2324,0,0,-DataWindow,1),ConfLevel, metric, OFFSET($F$11,0,0,StressPeriod,1)),"")</f>
        <v>8.666971716997653E-3</v>
      </c>
      <c r="F2325" s="22">
        <f>IF(ReturnsType2="Relative", (C2325/C2324-1)*IRNow1*ApproxDuration(C2325,5), (C2325-C2324)*ApproxDuration(C2325,5))</f>
        <v>9.3783323735994138E-4</v>
      </c>
      <c r="G2325" s="15">
        <f ca="1">IF(DataWindow2&lt;(B2325-250),-CalcIM(OFFSET(F2324,0,0,-DataWindow2,1),ConfLevel2, metric2, OFFSET($D$11,0,0,StressPeriod2,1)),"")</f>
        <v>1.0074072633114949E-2</v>
      </c>
    </row>
    <row r="2326" spans="2:7" x14ac:dyDescent="0.3">
      <c r="B2326" s="7">
        <f t="shared" si="37"/>
        <v>2314</v>
      </c>
      <c r="C2326" s="22">
        <v>5.1100000000000007E-2</v>
      </c>
      <c r="D2326" s="14">
        <f>IF(ReturnsType="Relative", (C2326/C2325-1)*IRNow1*ApproxDuration(C2326,5), (C2326-C2325)*ApproxDuration(C2326,5))</f>
        <v>-2.326822908843567E-4</v>
      </c>
      <c r="E2326" s="22">
        <f ca="1">IF(DataWindow&lt;(B2326-250),-CalcIM(OFFSET(D2325,0,0,-DataWindow,1),ConfLevel, metric, OFFSET($F$11,0,0,StressPeriod,1)),"")</f>
        <v>8.666971716997653E-3</v>
      </c>
      <c r="F2326" s="22">
        <f>IF(ReturnsType2="Relative", (C2326/C2325-1)*IRNow1*ApproxDuration(C2326,5), (C2326-C2325)*ApproxDuration(C2326,5))</f>
        <v>-2.326822908843567E-4</v>
      </c>
      <c r="G2326" s="15">
        <f ca="1">IF(DataWindow2&lt;(B2326-250),-CalcIM(OFFSET(F2325,0,0,-DataWindow2,1),ConfLevel2, metric2, OFFSET($D$11,0,0,StressPeriod2,1)),"")</f>
        <v>1.0074072633114949E-2</v>
      </c>
    </row>
    <row r="2327" spans="2:7" x14ac:dyDescent="0.3">
      <c r="B2327" s="7">
        <f t="shared" si="37"/>
        <v>2315</v>
      </c>
      <c r="C2327" s="22">
        <v>5.04E-2</v>
      </c>
      <c r="D2327" s="14">
        <f>IF(ReturnsType="Relative", (C2327/C2326-1)*IRNow1*ApproxDuration(C2327,5), (C2327-C2326)*ApproxDuration(C2327,5))</f>
        <v>-1.6347010415684194E-3</v>
      </c>
      <c r="E2327" s="22">
        <f ca="1">IF(DataWindow&lt;(B2327-250),-CalcIM(OFFSET(D2326,0,0,-DataWindow,1),ConfLevel, metric, OFFSET($F$11,0,0,StressPeriod,1)),"")</f>
        <v>8.666971716997653E-3</v>
      </c>
      <c r="F2327" s="22">
        <f>IF(ReturnsType2="Relative", (C2327/C2326-1)*IRNow1*ApproxDuration(C2327,5), (C2327-C2326)*ApproxDuration(C2327,5))</f>
        <v>-1.6347010415684194E-3</v>
      </c>
      <c r="G2327" s="15">
        <f ca="1">IF(DataWindow2&lt;(B2327-250),-CalcIM(OFFSET(F2326,0,0,-DataWindow2,1),ConfLevel2, metric2, OFFSET($D$11,0,0,StressPeriod2,1)),"")</f>
        <v>1.0074072633114949E-2</v>
      </c>
    </row>
    <row r="2328" spans="2:7" x14ac:dyDescent="0.3">
      <c r="B2328" s="7">
        <f t="shared" si="37"/>
        <v>2316</v>
      </c>
      <c r="C2328" s="22">
        <v>5.0799999999999998E-2</v>
      </c>
      <c r="D2328" s="14">
        <f>IF(ReturnsType="Relative", (C2328/C2327-1)*IRNow1*ApproxDuration(C2328,5), (C2328-C2327)*ApproxDuration(C2328,5))</f>
        <v>9.4618193737425432E-4</v>
      </c>
      <c r="E2328" s="22">
        <f ca="1">IF(DataWindow&lt;(B2328-250),-CalcIM(OFFSET(D2327,0,0,-DataWindow,1),ConfLevel, metric, OFFSET($F$11,0,0,StressPeriod,1)),"")</f>
        <v>8.666971716997653E-3</v>
      </c>
      <c r="F2328" s="22">
        <f>IF(ReturnsType2="Relative", (C2328/C2327-1)*IRNow1*ApproxDuration(C2328,5), (C2328-C2327)*ApproxDuration(C2328,5))</f>
        <v>9.4618193737425432E-4</v>
      </c>
      <c r="G2328" s="15">
        <f ca="1">IF(DataWindow2&lt;(B2328-250),-CalcIM(OFFSET(F2327,0,0,-DataWindow2,1),ConfLevel2, metric2, OFFSET($D$11,0,0,StressPeriod2,1)),"")</f>
        <v>1.0074072633114949E-2</v>
      </c>
    </row>
    <row r="2329" spans="2:7" x14ac:dyDescent="0.3">
      <c r="B2329" s="7">
        <f t="shared" si="37"/>
        <v>2317</v>
      </c>
      <c r="C2329" s="22">
        <v>5.0099999999999999E-2</v>
      </c>
      <c r="D2329" s="14">
        <f>IF(ReturnsType="Relative", (C2329/C2328-1)*IRNow1*ApproxDuration(C2329,5), (C2329-C2328)*ApproxDuration(C2329,5))</f>
        <v>-1.6455368898974612E-3</v>
      </c>
      <c r="E2329" s="22">
        <f ca="1">IF(DataWindow&lt;(B2329-250),-CalcIM(OFFSET(D2328,0,0,-DataWindow,1),ConfLevel, metric, OFFSET($F$11,0,0,StressPeriod,1)),"")</f>
        <v>8.666971716997653E-3</v>
      </c>
      <c r="F2329" s="22">
        <f>IF(ReturnsType2="Relative", (C2329/C2328-1)*IRNow1*ApproxDuration(C2329,5), (C2329-C2328)*ApproxDuration(C2329,5))</f>
        <v>-1.6455368898974612E-3</v>
      </c>
      <c r="G2329" s="15">
        <f ca="1">IF(DataWindow2&lt;(B2329-250),-CalcIM(OFFSET(F2328,0,0,-DataWindow2,1),ConfLevel2, metric2, OFFSET($D$11,0,0,StressPeriod2,1)),"")</f>
        <v>1.0074072633114949E-2</v>
      </c>
    </row>
    <row r="2330" spans="2:7" x14ac:dyDescent="0.3">
      <c r="B2330" s="7">
        <f t="shared" si="37"/>
        <v>2318</v>
      </c>
      <c r="C2330" s="22">
        <v>5.0300000000000004E-2</v>
      </c>
      <c r="D2330" s="14">
        <f>IF(ReturnsType="Relative", (C2330/C2329-1)*IRNow1*ApproxDuration(C2330,5), (C2330-C2329)*ApproxDuration(C2330,5))</f>
        <v>4.7649406114502095E-4</v>
      </c>
      <c r="E2330" s="22">
        <f ca="1">IF(DataWindow&lt;(B2330-250),-CalcIM(OFFSET(D2329,0,0,-DataWindow,1),ConfLevel, metric, OFFSET($F$11,0,0,StressPeriod,1)),"")</f>
        <v>8.666971716997653E-3</v>
      </c>
      <c r="F2330" s="22">
        <f>IF(ReturnsType2="Relative", (C2330/C2329-1)*IRNow1*ApproxDuration(C2330,5), (C2330-C2329)*ApproxDuration(C2330,5))</f>
        <v>4.7649406114502095E-4</v>
      </c>
      <c r="G2330" s="15">
        <f ca="1">IF(DataWindow2&lt;(B2330-250),-CalcIM(OFFSET(F2329,0,0,-DataWindow2,1),ConfLevel2, metric2, OFFSET($D$11,0,0,StressPeriod2,1)),"")</f>
        <v>1.0074072633114949E-2</v>
      </c>
    </row>
    <row r="2331" spans="2:7" x14ac:dyDescent="0.3">
      <c r="B2331" s="7">
        <f t="shared" si="37"/>
        <v>2319</v>
      </c>
      <c r="C2331" s="22">
        <v>4.9599999999999998E-2</v>
      </c>
      <c r="D2331" s="14">
        <f>IF(ReturnsType="Relative", (C2331/C2330-1)*IRNow1*ApproxDuration(C2331,5), (C2331-C2330)*ApproxDuration(C2331,5))</f>
        <v>-1.6638864683051582E-3</v>
      </c>
      <c r="E2331" s="22">
        <f ca="1">IF(DataWindow&lt;(B2331-250),-CalcIM(OFFSET(D2330,0,0,-DataWindow,1),ConfLevel, metric, OFFSET($F$11,0,0,StressPeriod,1)),"")</f>
        <v>8.666971716997653E-3</v>
      </c>
      <c r="F2331" s="22">
        <f>IF(ReturnsType2="Relative", (C2331/C2330-1)*IRNow1*ApproxDuration(C2331,5), (C2331-C2330)*ApproxDuration(C2331,5))</f>
        <v>-1.6638864683051582E-3</v>
      </c>
      <c r="G2331" s="15">
        <f ca="1">IF(DataWindow2&lt;(B2331-250),-CalcIM(OFFSET(F2330,0,0,-DataWindow2,1),ConfLevel2, metric2, OFFSET($D$11,0,0,StressPeriod2,1)),"")</f>
        <v>1.0074072633114949E-2</v>
      </c>
    </row>
    <row r="2332" spans="2:7" x14ac:dyDescent="0.3">
      <c r="B2332" s="7">
        <f t="shared" si="37"/>
        <v>2320</v>
      </c>
      <c r="C2332" s="22">
        <v>4.9599999999999998E-2</v>
      </c>
      <c r="D2332" s="14">
        <f>IF(ReturnsType="Relative", (C2332/C2331-1)*IRNow1*ApproxDuration(C2332,5), (C2332-C2331)*ApproxDuration(C2332,5))</f>
        <v>0</v>
      </c>
      <c r="E2332" s="22">
        <f ca="1">IF(DataWindow&lt;(B2332-250),-CalcIM(OFFSET(D2331,0,0,-DataWindow,1),ConfLevel, metric, OFFSET($F$11,0,0,StressPeriod,1)),"")</f>
        <v>8.666971716997653E-3</v>
      </c>
      <c r="F2332" s="22">
        <f>IF(ReturnsType2="Relative", (C2332/C2331-1)*IRNow1*ApproxDuration(C2332,5), (C2332-C2331)*ApproxDuration(C2332,5))</f>
        <v>0</v>
      </c>
      <c r="G2332" s="15">
        <f ca="1">IF(DataWindow2&lt;(B2332-250),-CalcIM(OFFSET(F2331,0,0,-DataWindow2,1),ConfLevel2, metric2, OFFSET($D$11,0,0,StressPeriod2,1)),"")</f>
        <v>1.0074072633114949E-2</v>
      </c>
    </row>
    <row r="2333" spans="2:7" x14ac:dyDescent="0.3">
      <c r="B2333" s="7">
        <f t="shared" si="37"/>
        <v>2321</v>
      </c>
      <c r="C2333" s="22">
        <v>4.9400000000000006E-2</v>
      </c>
      <c r="D2333" s="14">
        <f>IF(ReturnsType="Relative", (C2333/C2332-1)*IRNow1*ApproxDuration(C2333,5), (C2333-C2332)*ApproxDuration(C2333,5))</f>
        <v>-4.8233652823010553E-4</v>
      </c>
      <c r="E2333" s="22">
        <f ca="1">IF(DataWindow&lt;(B2333-250),-CalcIM(OFFSET(D2332,0,0,-DataWindow,1),ConfLevel, metric, OFFSET($F$11,0,0,StressPeriod,1)),"")</f>
        <v>8.666971716997653E-3</v>
      </c>
      <c r="F2333" s="22">
        <f>IF(ReturnsType2="Relative", (C2333/C2332-1)*IRNow1*ApproxDuration(C2333,5), (C2333-C2332)*ApproxDuration(C2333,5))</f>
        <v>-4.8233652823010553E-4</v>
      </c>
      <c r="G2333" s="15">
        <f ca="1">IF(DataWindow2&lt;(B2333-250),-CalcIM(OFFSET(F2332,0,0,-DataWindow2,1),ConfLevel2, metric2, OFFSET($D$11,0,0,StressPeriod2,1)),"")</f>
        <v>1.0074072633114949E-2</v>
      </c>
    </row>
    <row r="2334" spans="2:7" x14ac:dyDescent="0.3">
      <c r="B2334" s="7">
        <f t="shared" si="37"/>
        <v>2322</v>
      </c>
      <c r="C2334" s="22">
        <v>4.9000000000000002E-2</v>
      </c>
      <c r="D2334" s="14">
        <f>IF(ReturnsType="Relative", (C2334/C2333-1)*IRNow1*ApproxDuration(C2334,5), (C2334-C2333)*ApproxDuration(C2334,5))</f>
        <v>-9.6950796785418751E-4</v>
      </c>
      <c r="E2334" s="22">
        <f ca="1">IF(DataWindow&lt;(B2334-250),-CalcIM(OFFSET(D2333,0,0,-DataWindow,1),ConfLevel, metric, OFFSET($F$11,0,0,StressPeriod,1)),"")</f>
        <v>8.666971716997653E-3</v>
      </c>
      <c r="F2334" s="22">
        <f>IF(ReturnsType2="Relative", (C2334/C2333-1)*IRNow1*ApproxDuration(C2334,5), (C2334-C2333)*ApproxDuration(C2334,5))</f>
        <v>-9.6950796785418751E-4</v>
      </c>
      <c r="G2334" s="15">
        <f ca="1">IF(DataWindow2&lt;(B2334-250),-CalcIM(OFFSET(F2333,0,0,-DataWindow2,1),ConfLevel2, metric2, OFFSET($D$11,0,0,StressPeriod2,1)),"")</f>
        <v>1.0074072633114949E-2</v>
      </c>
    </row>
    <row r="2335" spans="2:7" x14ac:dyDescent="0.3">
      <c r="B2335" s="7">
        <f t="shared" si="37"/>
        <v>2323</v>
      </c>
      <c r="C2335" s="22">
        <v>4.7800000000000002E-2</v>
      </c>
      <c r="D2335" s="14">
        <f>IF(ReturnsType="Relative", (C2335/C2334-1)*IRNow1*ApproxDuration(C2335,5), (C2335-C2334)*ApproxDuration(C2335,5))</f>
        <v>-2.9407214632076262E-3</v>
      </c>
      <c r="E2335" s="22">
        <f ca="1">IF(DataWindow&lt;(B2335-250),-CalcIM(OFFSET(D2334,0,0,-DataWindow,1),ConfLevel, metric, OFFSET($F$11,0,0,StressPeriod,1)),"")</f>
        <v>8.6563397672112709E-3</v>
      </c>
      <c r="F2335" s="22">
        <f>IF(ReturnsType2="Relative", (C2335/C2334-1)*IRNow1*ApproxDuration(C2335,5), (C2335-C2334)*ApproxDuration(C2335,5))</f>
        <v>-2.9407214632076262E-3</v>
      </c>
      <c r="G2335" s="15">
        <f ca="1">IF(DataWindow2&lt;(B2335-250),-CalcIM(OFFSET(F2334,0,0,-DataWindow2,1),ConfLevel2, metric2, OFFSET($D$11,0,0,StressPeriod2,1)),"")</f>
        <v>1.0074072633114949E-2</v>
      </c>
    </row>
    <row r="2336" spans="2:7" x14ac:dyDescent="0.3">
      <c r="B2336" s="7">
        <f t="shared" si="37"/>
        <v>2324</v>
      </c>
      <c r="C2336" s="22">
        <v>4.7899999999999998E-2</v>
      </c>
      <c r="D2336" s="14">
        <f>IF(ReturnsType="Relative", (C2336/C2335-1)*IRNow1*ApproxDuration(C2336,5), (C2336-C2335)*ApproxDuration(C2336,5))</f>
        <v>2.5115196494470841E-4</v>
      </c>
      <c r="E2336" s="22">
        <f ca="1">IF(DataWindow&lt;(B2336-250),-CalcIM(OFFSET(D2335,0,0,-DataWindow,1),ConfLevel, metric, OFFSET($F$11,0,0,StressPeriod,1)),"")</f>
        <v>8.6563397672112709E-3</v>
      </c>
      <c r="F2336" s="22">
        <f>IF(ReturnsType2="Relative", (C2336/C2335-1)*IRNow1*ApproxDuration(C2336,5), (C2336-C2335)*ApproxDuration(C2336,5))</f>
        <v>2.5115196494470841E-4</v>
      </c>
      <c r="G2336" s="15">
        <f ca="1">IF(DataWindow2&lt;(B2336-250),-CalcIM(OFFSET(F2335,0,0,-DataWindow2,1),ConfLevel2, metric2, OFFSET($D$11,0,0,StressPeriod2,1)),"")</f>
        <v>1.0074072633114949E-2</v>
      </c>
    </row>
    <row r="2337" spans="2:7" x14ac:dyDescent="0.3">
      <c r="B2337" s="7">
        <f t="shared" si="37"/>
        <v>2325</v>
      </c>
      <c r="C2337" s="22">
        <v>4.8000000000000001E-2</v>
      </c>
      <c r="D2337" s="14">
        <f>IF(ReturnsType="Relative", (C2337/C2336-1)*IRNow1*ApproxDuration(C2337,5), (C2337-C2336)*ApproxDuration(C2337,5))</f>
        <v>2.5056749091871132E-4</v>
      </c>
      <c r="E2337" s="22">
        <f ca="1">IF(DataWindow&lt;(B2337-250),-CalcIM(OFFSET(D2336,0,0,-DataWindow,1),ConfLevel, metric, OFFSET($F$11,0,0,StressPeriod,1)),"")</f>
        <v>8.6563397672112709E-3</v>
      </c>
      <c r="F2337" s="22">
        <f>IF(ReturnsType2="Relative", (C2337/C2336-1)*IRNow1*ApproxDuration(C2337,5), (C2337-C2336)*ApproxDuration(C2337,5))</f>
        <v>2.5056749091871132E-4</v>
      </c>
      <c r="G2337" s="15">
        <f ca="1">IF(DataWindow2&lt;(B2337-250),-CalcIM(OFFSET(F2336,0,0,-DataWindow2,1),ConfLevel2, metric2, OFFSET($D$11,0,0,StressPeriod2,1)),"")</f>
        <v>1.0074072633114949E-2</v>
      </c>
    </row>
    <row r="2338" spans="2:7" x14ac:dyDescent="0.3">
      <c r="B2338" s="7">
        <f t="shared" si="37"/>
        <v>2326</v>
      </c>
      <c r="C2338" s="22">
        <v>4.7699999999999992E-2</v>
      </c>
      <c r="D2338" s="14">
        <f>IF(ReturnsType="Relative", (C2338/C2337-1)*IRNow1*ApproxDuration(C2338,5), (C2338-C2337)*ApproxDuration(C2338,5))</f>
        <v>-7.5067681041108148E-4</v>
      </c>
      <c r="E2338" s="22">
        <f ca="1">IF(DataWindow&lt;(B2338-250),-CalcIM(OFFSET(D2337,0,0,-DataWindow,1),ConfLevel, metric, OFFSET($F$11,0,0,StressPeriod,1)),"")</f>
        <v>8.6563397672112709E-3</v>
      </c>
      <c r="F2338" s="22">
        <f>IF(ReturnsType2="Relative", (C2338/C2337-1)*IRNow1*ApproxDuration(C2338,5), (C2338-C2337)*ApproxDuration(C2338,5))</f>
        <v>-7.5067681041108148E-4</v>
      </c>
      <c r="G2338" s="15">
        <f ca="1">IF(DataWindow2&lt;(B2338-250),-CalcIM(OFFSET(F2337,0,0,-DataWindow2,1),ConfLevel2, metric2, OFFSET($D$11,0,0,StressPeriod2,1)),"")</f>
        <v>1.0074072633114949E-2</v>
      </c>
    </row>
    <row r="2339" spans="2:7" x14ac:dyDescent="0.3">
      <c r="B2339" s="7">
        <f t="shared" si="37"/>
        <v>2327</v>
      </c>
      <c r="C2339" s="22">
        <v>4.7599999999999996E-2</v>
      </c>
      <c r="D2339" s="14">
        <f>IF(ReturnsType="Relative", (C2339/C2338-1)*IRNow1*ApproxDuration(C2339,5), (C2339-C2338)*ApproxDuration(C2339,5))</f>
        <v>-2.5185980922731347E-4</v>
      </c>
      <c r="E2339" s="22">
        <f ca="1">IF(DataWindow&lt;(B2339-250),-CalcIM(OFFSET(D2338,0,0,-DataWindow,1),ConfLevel, metric, OFFSET($F$11,0,0,StressPeriod,1)),"")</f>
        <v>8.6563397672112709E-3</v>
      </c>
      <c r="F2339" s="22">
        <f>IF(ReturnsType2="Relative", (C2339/C2338-1)*IRNow1*ApproxDuration(C2339,5), (C2339-C2338)*ApproxDuration(C2339,5))</f>
        <v>-2.5185980922731347E-4</v>
      </c>
      <c r="G2339" s="15">
        <f ca="1">IF(DataWindow2&lt;(B2339-250),-CalcIM(OFFSET(F2338,0,0,-DataWindow2,1),ConfLevel2, metric2, OFFSET($D$11,0,0,StressPeriod2,1)),"")</f>
        <v>1.0074072633114949E-2</v>
      </c>
    </row>
    <row r="2340" spans="2:7" x14ac:dyDescent="0.3">
      <c r="B2340" s="7">
        <f t="shared" si="37"/>
        <v>2328</v>
      </c>
      <c r="C2340" s="22">
        <v>4.7500000000000001E-2</v>
      </c>
      <c r="D2340" s="14">
        <f>IF(ReturnsType="Relative", (C2340/C2339-1)*IRNow1*ApproxDuration(C2340,5), (C2340-C2339)*ApproxDuration(C2340,5))</f>
        <v>-2.5244953310529008E-4</v>
      </c>
      <c r="E2340" s="22">
        <f ca="1">IF(DataWindow&lt;(B2340-250),-CalcIM(OFFSET(D2339,0,0,-DataWindow,1),ConfLevel, metric, OFFSET($F$11,0,0,StressPeriod,1)),"")</f>
        <v>8.6563397672112709E-3</v>
      </c>
      <c r="F2340" s="22">
        <f>IF(ReturnsType2="Relative", (C2340/C2339-1)*IRNow1*ApproxDuration(C2340,5), (C2340-C2339)*ApproxDuration(C2340,5))</f>
        <v>-2.5244953310529008E-4</v>
      </c>
      <c r="G2340" s="15">
        <f ca="1">IF(DataWindow2&lt;(B2340-250),-CalcIM(OFFSET(F2339,0,0,-DataWindow2,1),ConfLevel2, metric2, OFFSET($D$11,0,0,StressPeriod2,1)),"")</f>
        <v>1.0074072633114949E-2</v>
      </c>
    </row>
    <row r="2341" spans="2:7" x14ac:dyDescent="0.3">
      <c r="B2341" s="7">
        <f t="shared" si="37"/>
        <v>2329</v>
      </c>
      <c r="C2341" s="22">
        <v>4.7E-2</v>
      </c>
      <c r="D2341" s="14">
        <f>IF(ReturnsType="Relative", (C2341/C2340-1)*IRNow1*ApproxDuration(C2341,5), (C2341-C2340)*ApproxDuration(C2341,5))</f>
        <v>-1.2664248734656567E-3</v>
      </c>
      <c r="E2341" s="22">
        <f ca="1">IF(DataWindow&lt;(B2341-250),-CalcIM(OFFSET(D2340,0,0,-DataWindow,1),ConfLevel, metric, OFFSET($F$11,0,0,StressPeriod,1)),"")</f>
        <v>8.6563397672112709E-3</v>
      </c>
      <c r="F2341" s="22">
        <f>IF(ReturnsType2="Relative", (C2341/C2340-1)*IRNow1*ApproxDuration(C2341,5), (C2341-C2340)*ApproxDuration(C2341,5))</f>
        <v>-1.2664248734656567E-3</v>
      </c>
      <c r="G2341" s="15">
        <f ca="1">IF(DataWindow2&lt;(B2341-250),-CalcIM(OFFSET(F2340,0,0,-DataWindow2,1),ConfLevel2, metric2, OFFSET($D$11,0,0,StressPeriod2,1)),"")</f>
        <v>1.0074072633114949E-2</v>
      </c>
    </row>
    <row r="2342" spans="2:7" x14ac:dyDescent="0.3">
      <c r="B2342" s="7">
        <f t="shared" si="37"/>
        <v>2330</v>
      </c>
      <c r="C2342" s="22">
        <v>4.7300000000000002E-2</v>
      </c>
      <c r="D2342" s="14">
        <f>IF(ReturnsType="Relative", (C2342/C2341-1)*IRNow1*ApproxDuration(C2342,5), (C2342-C2341)*ApproxDuration(C2342,5))</f>
        <v>7.6738534179930748E-4</v>
      </c>
      <c r="E2342" s="22">
        <f ca="1">IF(DataWindow&lt;(B2342-250),-CalcIM(OFFSET(D2341,0,0,-DataWindow,1),ConfLevel, metric, OFFSET($F$11,0,0,StressPeriod,1)),"")</f>
        <v>8.6563397672112709E-3</v>
      </c>
      <c r="F2342" s="22">
        <f>IF(ReturnsType2="Relative", (C2342/C2341-1)*IRNow1*ApproxDuration(C2342,5), (C2342-C2341)*ApproxDuration(C2342,5))</f>
        <v>7.6738534179930748E-4</v>
      </c>
      <c r="G2342" s="15">
        <f ca="1">IF(DataWindow2&lt;(B2342-250),-CalcIM(OFFSET(F2341,0,0,-DataWindow2,1),ConfLevel2, metric2, OFFSET($D$11,0,0,StressPeriod2,1)),"")</f>
        <v>1.0074072633114949E-2</v>
      </c>
    </row>
    <row r="2343" spans="2:7" x14ac:dyDescent="0.3">
      <c r="B2343" s="7">
        <f t="shared" si="37"/>
        <v>2331</v>
      </c>
      <c r="C2343" s="22">
        <v>4.7400000000000005E-2</v>
      </c>
      <c r="D2343" s="14">
        <f>IF(ReturnsType="Relative", (C2343/C2342-1)*IRNow1*ApproxDuration(C2343,5), (C2343-C2342)*ApproxDuration(C2343,5))</f>
        <v>2.5411170388866307E-4</v>
      </c>
      <c r="E2343" s="22">
        <f ca="1">IF(DataWindow&lt;(B2343-250),-CalcIM(OFFSET(D2342,0,0,-DataWindow,1),ConfLevel, metric, OFFSET($F$11,0,0,StressPeriod,1)),"")</f>
        <v>8.6563397672112709E-3</v>
      </c>
      <c r="F2343" s="22">
        <f>IF(ReturnsType2="Relative", (C2343/C2342-1)*IRNow1*ApproxDuration(C2343,5), (C2343-C2342)*ApproxDuration(C2343,5))</f>
        <v>2.5411170388866307E-4</v>
      </c>
      <c r="G2343" s="15">
        <f ca="1">IF(DataWindow2&lt;(B2343-250),-CalcIM(OFFSET(F2342,0,0,-DataWindow2,1),ConfLevel2, metric2, OFFSET($D$11,0,0,StressPeriod2,1)),"")</f>
        <v>1.0074072633114949E-2</v>
      </c>
    </row>
    <row r="2344" spans="2:7" x14ac:dyDescent="0.3">
      <c r="B2344" s="7">
        <f t="shared" si="37"/>
        <v>2332</v>
      </c>
      <c r="C2344" s="22">
        <v>4.8600000000000004E-2</v>
      </c>
      <c r="D2344" s="14">
        <f>IF(ReturnsType="Relative", (C2344/C2343-1)*IRNow1*ApproxDuration(C2344,5), (C2344-C2343)*ApproxDuration(C2344,5))</f>
        <v>3.034155924450672E-3</v>
      </c>
      <c r="E2344" s="22">
        <f ca="1">IF(DataWindow&lt;(B2344-250),-CalcIM(OFFSET(D2343,0,0,-DataWindow,1),ConfLevel, metric, OFFSET($F$11,0,0,StressPeriod,1)),"")</f>
        <v>8.6563397672112709E-3</v>
      </c>
      <c r="F2344" s="22">
        <f>IF(ReturnsType2="Relative", (C2344/C2343-1)*IRNow1*ApproxDuration(C2344,5), (C2344-C2343)*ApproxDuration(C2344,5))</f>
        <v>3.034155924450672E-3</v>
      </c>
      <c r="G2344" s="15">
        <f ca="1">IF(DataWindow2&lt;(B2344-250),-CalcIM(OFFSET(F2343,0,0,-DataWindow2,1),ConfLevel2, metric2, OFFSET($D$11,0,0,StressPeriod2,1)),"")</f>
        <v>1.0074072633114949E-2</v>
      </c>
    </row>
    <row r="2345" spans="2:7" x14ac:dyDescent="0.3">
      <c r="B2345" s="7">
        <f t="shared" si="37"/>
        <v>2333</v>
      </c>
      <c r="C2345" s="22">
        <v>4.7899999999999998E-2</v>
      </c>
      <c r="D2345" s="14">
        <f>IF(ReturnsType="Relative", (C2345/C2344-1)*IRNow1*ApproxDuration(C2345,5), (C2345-C2344)*ApproxDuration(C2345,5))</f>
        <v>-1.729124433549402E-3</v>
      </c>
      <c r="E2345" s="22">
        <f ca="1">IF(DataWindow&lt;(B2345-250),-CalcIM(OFFSET(D2344,0,0,-DataWindow,1),ConfLevel, metric, OFFSET($F$11,0,0,StressPeriod,1)),"")</f>
        <v>8.6563397672112709E-3</v>
      </c>
      <c r="F2345" s="22">
        <f>IF(ReturnsType2="Relative", (C2345/C2344-1)*IRNow1*ApproxDuration(C2345,5), (C2345-C2344)*ApproxDuration(C2345,5))</f>
        <v>-1.729124433549402E-3</v>
      </c>
      <c r="G2345" s="15">
        <f ca="1">IF(DataWindow2&lt;(B2345-250),-CalcIM(OFFSET(F2344,0,0,-DataWindow2,1),ConfLevel2, metric2, OFFSET($D$11,0,0,StressPeriod2,1)),"")</f>
        <v>1.0074072633114949E-2</v>
      </c>
    </row>
    <row r="2346" spans="2:7" x14ac:dyDescent="0.3">
      <c r="B2346" s="7">
        <f t="shared" si="37"/>
        <v>2334</v>
      </c>
      <c r="C2346" s="22">
        <v>4.7800000000000002E-2</v>
      </c>
      <c r="D2346" s="14">
        <f>IF(ReturnsType="Relative", (C2346/C2345-1)*IRNow1*ApproxDuration(C2346,5), (C2346-C2345)*ApproxDuration(C2346,5))</f>
        <v>-2.5068780740634153E-4</v>
      </c>
      <c r="E2346" s="22">
        <f ca="1">IF(DataWindow&lt;(B2346-250),-CalcIM(OFFSET(D2345,0,0,-DataWindow,1),ConfLevel, metric, OFFSET($F$11,0,0,StressPeriod,1)),"")</f>
        <v>8.6563397672112709E-3</v>
      </c>
      <c r="F2346" s="22">
        <f>IF(ReturnsType2="Relative", (C2346/C2345-1)*IRNow1*ApproxDuration(C2346,5), (C2346-C2345)*ApproxDuration(C2346,5))</f>
        <v>-2.5068780740634153E-4</v>
      </c>
      <c r="G2346" s="15">
        <f ca="1">IF(DataWindow2&lt;(B2346-250),-CalcIM(OFFSET(F2345,0,0,-DataWindow2,1),ConfLevel2, metric2, OFFSET($D$11,0,0,StressPeriod2,1)),"")</f>
        <v>1.0074072633114949E-2</v>
      </c>
    </row>
    <row r="2347" spans="2:7" x14ac:dyDescent="0.3">
      <c r="B2347" s="7">
        <f t="shared" si="37"/>
        <v>2335</v>
      </c>
      <c r="C2347" s="22">
        <v>4.7800000000000002E-2</v>
      </c>
      <c r="D2347" s="14">
        <f>IF(ReturnsType="Relative", (C2347/C2346-1)*IRNow1*ApproxDuration(C2347,5), (C2347-C2346)*ApproxDuration(C2347,5))</f>
        <v>0</v>
      </c>
      <c r="E2347" s="22">
        <f ca="1">IF(DataWindow&lt;(B2347-250),-CalcIM(OFFSET(D2346,0,0,-DataWindow,1),ConfLevel, metric, OFFSET($F$11,0,0,StressPeriod,1)),"")</f>
        <v>8.3372666768606486E-3</v>
      </c>
      <c r="F2347" s="22">
        <f>IF(ReturnsType2="Relative", (C2347/C2346-1)*IRNow1*ApproxDuration(C2347,5), (C2347-C2346)*ApproxDuration(C2347,5))</f>
        <v>0</v>
      </c>
      <c r="G2347" s="15">
        <f ca="1">IF(DataWindow2&lt;(B2347-250),-CalcIM(OFFSET(F2346,0,0,-DataWindow2,1),ConfLevel2, metric2, OFFSET($D$11,0,0,StressPeriod2,1)),"")</f>
        <v>1.0055282978477692E-2</v>
      </c>
    </row>
    <row r="2348" spans="2:7" x14ac:dyDescent="0.3">
      <c r="B2348" s="7">
        <f t="shared" si="37"/>
        <v>2336</v>
      </c>
      <c r="C2348" s="22">
        <v>4.7300000000000002E-2</v>
      </c>
      <c r="D2348" s="14">
        <f>IF(ReturnsType="Relative", (C2348/C2347-1)*IRNow1*ApproxDuration(C2348,5), (C2348-C2347)*ApproxDuration(C2348,5))</f>
        <v>-1.2575701208008268E-3</v>
      </c>
      <c r="E2348" s="22">
        <f ca="1">IF(DataWindow&lt;(B2348-250),-CalcIM(OFFSET(D2347,0,0,-DataWindow,1),ConfLevel, metric, OFFSET($F$11,0,0,StressPeriod,1)),"")</f>
        <v>8.3372666768606486E-3</v>
      </c>
      <c r="F2348" s="22">
        <f>IF(ReturnsType2="Relative", (C2348/C2347-1)*IRNow1*ApproxDuration(C2348,5), (C2348-C2347)*ApproxDuration(C2348,5))</f>
        <v>-1.2575701208008268E-3</v>
      </c>
      <c r="G2348" s="15">
        <f ca="1">IF(DataWindow2&lt;(B2348-250),-CalcIM(OFFSET(F2347,0,0,-DataWindow2,1),ConfLevel2, metric2, OFFSET($D$11,0,0,StressPeriod2,1)),"")</f>
        <v>1.0055282978477692E-2</v>
      </c>
    </row>
    <row r="2349" spans="2:7" x14ac:dyDescent="0.3">
      <c r="B2349" s="7">
        <f t="shared" si="37"/>
        <v>2337</v>
      </c>
      <c r="C2349" s="22">
        <v>4.7100000000000003E-2</v>
      </c>
      <c r="D2349" s="14">
        <f>IF(ReturnsType="Relative", (C2349/C2348-1)*IRNow1*ApproxDuration(C2349,5), (C2349-C2348)*ApproxDuration(C2349,5))</f>
        <v>-5.0858971274846522E-4</v>
      </c>
      <c r="E2349" s="22">
        <f ca="1">IF(DataWindow&lt;(B2349-250),-CalcIM(OFFSET(D2348,0,0,-DataWindow,1),ConfLevel, metric, OFFSET($F$11,0,0,StressPeriod,1)),"")</f>
        <v>8.3372666768606486E-3</v>
      </c>
      <c r="F2349" s="22">
        <f>IF(ReturnsType2="Relative", (C2349/C2348-1)*IRNow1*ApproxDuration(C2349,5), (C2349-C2348)*ApproxDuration(C2349,5))</f>
        <v>-5.0858971274846522E-4</v>
      </c>
      <c r="G2349" s="15">
        <f ca="1">IF(DataWindow2&lt;(B2349-250),-CalcIM(OFFSET(F2348,0,0,-DataWindow2,1),ConfLevel2, metric2, OFFSET($D$11,0,0,StressPeriod2,1)),"")</f>
        <v>1.0055282978477692E-2</v>
      </c>
    </row>
    <row r="2350" spans="2:7" x14ac:dyDescent="0.3">
      <c r="B2350" s="7">
        <f t="shared" si="37"/>
        <v>2338</v>
      </c>
      <c r="C2350" s="22">
        <v>4.5999999999999999E-2</v>
      </c>
      <c r="D2350" s="14">
        <f>IF(ReturnsType="Relative", (C2350/C2349-1)*IRNow1*ApproxDuration(C2350,5), (C2350-C2349)*ApproxDuration(C2350,5))</f>
        <v>-2.8165568197410728E-3</v>
      </c>
      <c r="E2350" s="22">
        <f ca="1">IF(DataWindow&lt;(B2350-250),-CalcIM(OFFSET(D2349,0,0,-DataWindow,1),ConfLevel, metric, OFFSET($F$11,0,0,StressPeriod,1)),"")</f>
        <v>8.3372666768606486E-3</v>
      </c>
      <c r="F2350" s="22">
        <f>IF(ReturnsType2="Relative", (C2350/C2349-1)*IRNow1*ApproxDuration(C2350,5), (C2350-C2349)*ApproxDuration(C2350,5))</f>
        <v>-2.8165568197410728E-3</v>
      </c>
      <c r="G2350" s="15">
        <f ca="1">IF(DataWindow2&lt;(B2350-250),-CalcIM(OFFSET(F2349,0,0,-DataWindow2,1),ConfLevel2, metric2, OFFSET($D$11,0,0,StressPeriod2,1)),"")</f>
        <v>1.0055282978477692E-2</v>
      </c>
    </row>
    <row r="2351" spans="2:7" x14ac:dyDescent="0.3">
      <c r="B2351" s="7">
        <f t="shared" si="37"/>
        <v>2339</v>
      </c>
      <c r="C2351" s="22">
        <v>4.6699999999999998E-2</v>
      </c>
      <c r="D2351" s="14">
        <f>IF(ReturnsType="Relative", (C2351/C2350-1)*IRNow1*ApproxDuration(C2351,5), (C2351-C2350)*ApproxDuration(C2351,5))</f>
        <v>1.8321298950327396E-3</v>
      </c>
      <c r="E2351" s="22">
        <f ca="1">IF(DataWindow&lt;(B2351-250),-CalcIM(OFFSET(D2350,0,0,-DataWindow,1),ConfLevel, metric, OFFSET($F$11,0,0,StressPeriod,1)),"")</f>
        <v>8.3372666768606486E-3</v>
      </c>
      <c r="F2351" s="22">
        <f>IF(ReturnsType2="Relative", (C2351/C2350-1)*IRNow1*ApproxDuration(C2351,5), (C2351-C2350)*ApproxDuration(C2351,5))</f>
        <v>1.8321298950327396E-3</v>
      </c>
      <c r="G2351" s="15">
        <f ca="1">IF(DataWindow2&lt;(B2351-250),-CalcIM(OFFSET(F2350,0,0,-DataWindow2,1),ConfLevel2, metric2, OFFSET($D$11,0,0,StressPeriod2,1)),"")</f>
        <v>1.0055282978477692E-2</v>
      </c>
    </row>
    <row r="2352" spans="2:7" x14ac:dyDescent="0.3">
      <c r="B2352" s="7">
        <f t="shared" si="37"/>
        <v>2340</v>
      </c>
      <c r="C2352" s="22">
        <v>4.6300000000000001E-2</v>
      </c>
      <c r="D2352" s="14">
        <f>IF(ReturnsType="Relative", (C2352/C2351-1)*IRNow1*ApproxDuration(C2352,5), (C2352-C2351)*ApproxDuration(C2352,5))</f>
        <v>-1.0322303978643364E-3</v>
      </c>
      <c r="E2352" s="22">
        <f ca="1">IF(DataWindow&lt;(B2352-250),-CalcIM(OFFSET(D2351,0,0,-DataWindow,1),ConfLevel, metric, OFFSET($F$11,0,0,StressPeriod,1)),"")</f>
        <v>8.3372666768606486E-3</v>
      </c>
      <c r="F2352" s="22">
        <f>IF(ReturnsType2="Relative", (C2352/C2351-1)*IRNow1*ApproxDuration(C2352,5), (C2352-C2351)*ApproxDuration(C2352,5))</f>
        <v>-1.0322303978643364E-3</v>
      </c>
      <c r="G2352" s="15">
        <f ca="1">IF(DataWindow2&lt;(B2352-250),-CalcIM(OFFSET(F2351,0,0,-DataWindow2,1),ConfLevel2, metric2, OFFSET($D$11,0,0,StressPeriod2,1)),"")</f>
        <v>1.0055282978477692E-2</v>
      </c>
    </row>
    <row r="2353" spans="2:7" x14ac:dyDescent="0.3">
      <c r="B2353" s="7">
        <f t="shared" si="37"/>
        <v>2341</v>
      </c>
      <c r="C2353" s="22">
        <v>4.5899999999999996E-2</v>
      </c>
      <c r="D2353" s="14">
        <f>IF(ReturnsType="Relative", (C2353/C2352-1)*IRNow1*ApproxDuration(C2353,5), (C2353-C2352)*ApproxDuration(C2353,5))</f>
        <v>-1.0421498227018698E-3</v>
      </c>
      <c r="E2353" s="22">
        <f ca="1">IF(DataWindow&lt;(B2353-250),-CalcIM(OFFSET(D2352,0,0,-DataWindow,1),ConfLevel, metric, OFFSET($F$11,0,0,StressPeriod,1)),"")</f>
        <v>8.3372666768606486E-3</v>
      </c>
      <c r="F2353" s="22">
        <f>IF(ReturnsType2="Relative", (C2353/C2352-1)*IRNow1*ApproxDuration(C2353,5), (C2353-C2352)*ApproxDuration(C2353,5))</f>
        <v>-1.0421498227018698E-3</v>
      </c>
      <c r="G2353" s="15">
        <f ca="1">IF(DataWindow2&lt;(B2353-250),-CalcIM(OFFSET(F2352,0,0,-DataWindow2,1),ConfLevel2, metric2, OFFSET($D$11,0,0,StressPeriod2,1)),"")</f>
        <v>1.0055282978477692E-2</v>
      </c>
    </row>
    <row r="2354" spans="2:7" x14ac:dyDescent="0.3">
      <c r="B2354" s="7">
        <f t="shared" si="37"/>
        <v>2342</v>
      </c>
      <c r="C2354" s="22">
        <v>4.6199999999999998E-2</v>
      </c>
      <c r="D2354" s="14">
        <f>IF(ReturnsType="Relative", (C2354/C2353-1)*IRNow1*ApproxDuration(C2354,5), (C2354-C2353)*ApproxDuration(C2354,5))</f>
        <v>7.8785536273780156E-4</v>
      </c>
      <c r="E2354" s="22">
        <f ca="1">IF(DataWindow&lt;(B2354-250),-CalcIM(OFFSET(D2353,0,0,-DataWindow,1),ConfLevel, metric, OFFSET($F$11,0,0,StressPeriod,1)),"")</f>
        <v>8.3372666768606486E-3</v>
      </c>
      <c r="F2354" s="22">
        <f>IF(ReturnsType2="Relative", (C2354/C2353-1)*IRNow1*ApproxDuration(C2354,5), (C2354-C2353)*ApproxDuration(C2354,5))</f>
        <v>7.8785536273780156E-4</v>
      </c>
      <c r="G2354" s="15">
        <f ca="1">IF(DataWindow2&lt;(B2354-250),-CalcIM(OFFSET(F2353,0,0,-DataWindow2,1),ConfLevel2, metric2, OFFSET($D$11,0,0,StressPeriod2,1)),"")</f>
        <v>1.0055282978477692E-2</v>
      </c>
    </row>
    <row r="2355" spans="2:7" x14ac:dyDescent="0.3">
      <c r="B2355" s="7">
        <f t="shared" si="37"/>
        <v>2343</v>
      </c>
      <c r="C2355" s="22">
        <v>4.6199999999999998E-2</v>
      </c>
      <c r="D2355" s="14">
        <f>IF(ReturnsType="Relative", (C2355/C2354-1)*IRNow1*ApproxDuration(C2355,5), (C2355-C2354)*ApproxDuration(C2355,5))</f>
        <v>0</v>
      </c>
      <c r="E2355" s="22">
        <f ca="1">IF(DataWindow&lt;(B2355-250),-CalcIM(OFFSET(D2354,0,0,-DataWindow,1),ConfLevel, metric, OFFSET($F$11,0,0,StressPeriod,1)),"")</f>
        <v>8.3372666768606486E-3</v>
      </c>
      <c r="F2355" s="22">
        <f>IF(ReturnsType2="Relative", (C2355/C2354-1)*IRNow1*ApproxDuration(C2355,5), (C2355-C2354)*ApproxDuration(C2355,5))</f>
        <v>0</v>
      </c>
      <c r="G2355" s="15">
        <f ca="1">IF(DataWindow2&lt;(B2355-250),-CalcIM(OFFSET(F2354,0,0,-DataWindow2,1),ConfLevel2, metric2, OFFSET($D$11,0,0,StressPeriod2,1)),"")</f>
        <v>1.0055282978477692E-2</v>
      </c>
    </row>
    <row r="2356" spans="2:7" x14ac:dyDescent="0.3">
      <c r="B2356" s="7">
        <f t="shared" si="37"/>
        <v>2344</v>
      </c>
      <c r="C2356" s="22">
        <v>4.6300000000000001E-2</v>
      </c>
      <c r="D2356" s="14">
        <f>IF(ReturnsType="Relative", (C2356/C2355-1)*IRNow1*ApproxDuration(C2356,5), (C2356-C2355)*ApproxDuration(C2356,5))</f>
        <v>2.6085043062914961E-4</v>
      </c>
      <c r="E2356" s="22">
        <f ca="1">IF(DataWindow&lt;(B2356-250),-CalcIM(OFFSET(D2355,0,0,-DataWindow,1),ConfLevel, metric, OFFSET($F$11,0,0,StressPeriod,1)),"")</f>
        <v>8.0322412777410618E-3</v>
      </c>
      <c r="F2356" s="22">
        <f>IF(ReturnsType2="Relative", (C2356/C2355-1)*IRNow1*ApproxDuration(C2356,5), (C2356-C2355)*ApproxDuration(C2356,5))</f>
        <v>2.6085043062914961E-4</v>
      </c>
      <c r="G2356" s="15">
        <f ca="1">IF(DataWindow2&lt;(B2356-250),-CalcIM(OFFSET(F2355,0,0,-DataWindow2,1),ConfLevel2, metric2, OFFSET($D$11,0,0,StressPeriod2,1)),"")</f>
        <v>9.8594493921980216E-3</v>
      </c>
    </row>
    <row r="2357" spans="2:7" x14ac:dyDescent="0.3">
      <c r="B2357" s="7">
        <f t="shared" si="37"/>
        <v>2345</v>
      </c>
      <c r="C2357" s="22">
        <v>4.5999999999999999E-2</v>
      </c>
      <c r="D2357" s="14">
        <f>IF(ReturnsType="Relative", (C2357/C2356-1)*IRNow1*ApproxDuration(C2357,5), (C2357-C2356)*ApproxDuration(C2357,5))</f>
        <v>-7.814244622607778E-4</v>
      </c>
      <c r="E2357" s="22">
        <f ca="1">IF(DataWindow&lt;(B2357-250),-CalcIM(OFFSET(D2356,0,0,-DataWindow,1),ConfLevel, metric, OFFSET($F$11,0,0,StressPeriod,1)),"")</f>
        <v>8.0322412777410618E-3</v>
      </c>
      <c r="F2357" s="22">
        <f>IF(ReturnsType2="Relative", (C2357/C2356-1)*IRNow1*ApproxDuration(C2357,5), (C2357-C2356)*ApproxDuration(C2357,5))</f>
        <v>-7.814244622607778E-4</v>
      </c>
      <c r="G2357" s="15">
        <f ca="1">IF(DataWindow2&lt;(B2357-250),-CalcIM(OFFSET(F2356,0,0,-DataWindow2,1),ConfLevel2, metric2, OFFSET($D$11,0,0,StressPeriod2,1)),"")</f>
        <v>9.8594493921980216E-3</v>
      </c>
    </row>
    <row r="2358" spans="2:7" x14ac:dyDescent="0.3">
      <c r="B2358" s="7">
        <f t="shared" si="37"/>
        <v>2346</v>
      </c>
      <c r="C2358" s="22">
        <v>4.53E-2</v>
      </c>
      <c r="D2358" s="14">
        <f>IF(ReturnsType="Relative", (C2358/C2357-1)*IRNow1*ApproxDuration(C2358,5), (C2358-C2357)*ApproxDuration(C2358,5))</f>
        <v>-1.8383071457359396E-3</v>
      </c>
      <c r="E2358" s="22">
        <f ca="1">IF(DataWindow&lt;(B2358-250),-CalcIM(OFFSET(D2357,0,0,-DataWindow,1),ConfLevel, metric, OFFSET($F$11,0,0,StressPeriod,1)),"")</f>
        <v>8.0322412777410618E-3</v>
      </c>
      <c r="F2358" s="22">
        <f>IF(ReturnsType2="Relative", (C2358/C2357-1)*IRNow1*ApproxDuration(C2358,5), (C2358-C2357)*ApproxDuration(C2358,5))</f>
        <v>-1.8383071457359396E-3</v>
      </c>
      <c r="G2358" s="15">
        <f ca="1">IF(DataWindow2&lt;(B2358-250),-CalcIM(OFFSET(F2357,0,0,-DataWindow2,1),ConfLevel2, metric2, OFFSET($D$11,0,0,StressPeriod2,1)),"")</f>
        <v>9.8594493921980216E-3</v>
      </c>
    </row>
    <row r="2359" spans="2:7" x14ac:dyDescent="0.3">
      <c r="B2359" s="7">
        <f t="shared" si="37"/>
        <v>2347</v>
      </c>
      <c r="C2359" s="22">
        <v>4.5499999999999999E-2</v>
      </c>
      <c r="D2359" s="14">
        <f>IF(ReturnsType="Relative", (C2359/C2358-1)*IRNow1*ApproxDuration(C2359,5), (C2359-C2358)*ApproxDuration(C2359,5))</f>
        <v>5.3309022822868254E-4</v>
      </c>
      <c r="E2359" s="22">
        <f ca="1">IF(DataWindow&lt;(B2359-250),-CalcIM(OFFSET(D2358,0,0,-DataWindow,1),ConfLevel, metric, OFFSET($F$11,0,0,StressPeriod,1)),"")</f>
        <v>8.0322412777410618E-3</v>
      </c>
      <c r="F2359" s="22">
        <f>IF(ReturnsType2="Relative", (C2359/C2358-1)*IRNow1*ApproxDuration(C2359,5), (C2359-C2358)*ApproxDuration(C2359,5))</f>
        <v>5.3309022822868254E-4</v>
      </c>
      <c r="G2359" s="15">
        <f ca="1">IF(DataWindow2&lt;(B2359-250),-CalcIM(OFFSET(F2358,0,0,-DataWindow2,1),ConfLevel2, metric2, OFFSET($D$11,0,0,StressPeriod2,1)),"")</f>
        <v>9.8594493921980216E-3</v>
      </c>
    </row>
    <row r="2360" spans="2:7" x14ac:dyDescent="0.3">
      <c r="B2360" s="7">
        <f t="shared" si="37"/>
        <v>2348</v>
      </c>
      <c r="C2360" s="22">
        <v>4.4999999999999998E-2</v>
      </c>
      <c r="D2360" s="14">
        <f>IF(ReturnsType="Relative", (C2360/C2359-1)*IRNow1*ApproxDuration(C2360,5), (C2360-C2359)*ApproxDuration(C2360,5))</f>
        <v>-1.3284644916964105E-3</v>
      </c>
      <c r="E2360" s="22">
        <f ca="1">IF(DataWindow&lt;(B2360-250),-CalcIM(OFFSET(D2359,0,0,-DataWindow,1),ConfLevel, metric, OFFSET($F$11,0,0,StressPeriod,1)),"")</f>
        <v>8.0322412777410618E-3</v>
      </c>
      <c r="F2360" s="22">
        <f>IF(ReturnsType2="Relative", (C2360/C2359-1)*IRNow1*ApproxDuration(C2360,5), (C2360-C2359)*ApproxDuration(C2360,5))</f>
        <v>-1.3284644916964105E-3</v>
      </c>
      <c r="G2360" s="15">
        <f ca="1">IF(DataWindow2&lt;(B2360-250),-CalcIM(OFFSET(F2359,0,0,-DataWindow2,1),ConfLevel2, metric2, OFFSET($D$11,0,0,StressPeriod2,1)),"")</f>
        <v>9.8594493921980216E-3</v>
      </c>
    </row>
    <row r="2361" spans="2:7" x14ac:dyDescent="0.3">
      <c r="B2361" s="7">
        <f t="shared" si="37"/>
        <v>2349</v>
      </c>
      <c r="C2361" s="22">
        <v>4.5400000000000003E-2</v>
      </c>
      <c r="D2361" s="14">
        <f>IF(ReturnsType="Relative", (C2361/C2360-1)*IRNow1*ApproxDuration(C2361,5), (C2361-C2360)*ApproxDuration(C2361,5))</f>
        <v>1.0735465253384759E-3</v>
      </c>
      <c r="E2361" s="22">
        <f ca="1">IF(DataWindow&lt;(B2361-250),-CalcIM(OFFSET(D2360,0,0,-DataWindow,1),ConfLevel, metric, OFFSET($F$11,0,0,StressPeriod,1)),"")</f>
        <v>8.0322412777410618E-3</v>
      </c>
      <c r="F2361" s="22">
        <f>IF(ReturnsType2="Relative", (C2361/C2360-1)*IRNow1*ApproxDuration(C2361,5), (C2361-C2360)*ApproxDuration(C2361,5))</f>
        <v>1.0735465253384759E-3</v>
      </c>
      <c r="G2361" s="15">
        <f ca="1">IF(DataWindow2&lt;(B2361-250),-CalcIM(OFFSET(F2360,0,0,-DataWindow2,1),ConfLevel2, metric2, OFFSET($D$11,0,0,StressPeriod2,1)),"")</f>
        <v>9.8594493921980216E-3</v>
      </c>
    </row>
    <row r="2362" spans="2:7" x14ac:dyDescent="0.3">
      <c r="B2362" s="7">
        <f t="shared" si="37"/>
        <v>2350</v>
      </c>
      <c r="C2362" s="22">
        <v>4.5599999999999995E-2</v>
      </c>
      <c r="D2362" s="14">
        <f>IF(ReturnsType="Relative", (C2362/C2361-1)*IRNow1*ApproxDuration(C2362,5), (C2362-C2361)*ApproxDuration(C2362,5))</f>
        <v>5.3178810035962149E-4</v>
      </c>
      <c r="E2362" s="22">
        <f ca="1">IF(DataWindow&lt;(B2362-250),-CalcIM(OFFSET(D2361,0,0,-DataWindow,1),ConfLevel, metric, OFFSET($F$11,0,0,StressPeriod,1)),"")</f>
        <v>8.0322412777410618E-3</v>
      </c>
      <c r="F2362" s="22">
        <f>IF(ReturnsType2="Relative", (C2362/C2361-1)*IRNow1*ApproxDuration(C2362,5), (C2362-C2361)*ApproxDuration(C2362,5))</f>
        <v>5.3178810035962149E-4</v>
      </c>
      <c r="G2362" s="15">
        <f ca="1">IF(DataWindow2&lt;(B2362-250),-CalcIM(OFFSET(F2361,0,0,-DataWindow2,1),ConfLevel2, metric2, OFFSET($D$11,0,0,StressPeriod2,1)),"")</f>
        <v>9.8594493921980216E-3</v>
      </c>
    </row>
    <row r="2363" spans="2:7" x14ac:dyDescent="0.3">
      <c r="B2363" s="7">
        <f t="shared" si="37"/>
        <v>2351</v>
      </c>
      <c r="C2363" s="22">
        <v>4.4699999999999997E-2</v>
      </c>
      <c r="D2363" s="14">
        <f>IF(ReturnsType="Relative", (C2363/C2362-1)*IRNow1*ApproxDuration(C2363,5), (C2363-C2362)*ApproxDuration(C2363,5))</f>
        <v>-2.3877154360539151E-3</v>
      </c>
      <c r="E2363" s="22">
        <f ca="1">IF(DataWindow&lt;(B2363-250),-CalcIM(OFFSET(D2362,0,0,-DataWindow,1),ConfLevel, metric, OFFSET($F$11,0,0,StressPeriod,1)),"")</f>
        <v>8.0322412777410618E-3</v>
      </c>
      <c r="F2363" s="22">
        <f>IF(ReturnsType2="Relative", (C2363/C2362-1)*IRNow1*ApproxDuration(C2363,5), (C2363-C2362)*ApproxDuration(C2363,5))</f>
        <v>-2.3877154360539151E-3</v>
      </c>
      <c r="G2363" s="15">
        <f ca="1">IF(DataWindow2&lt;(B2363-250),-CalcIM(OFFSET(F2362,0,0,-DataWindow2,1),ConfLevel2, metric2, OFFSET($D$11,0,0,StressPeriod2,1)),"")</f>
        <v>9.8594493921980216E-3</v>
      </c>
    </row>
    <row r="2364" spans="2:7" x14ac:dyDescent="0.3">
      <c r="B2364" s="7">
        <f t="shared" si="37"/>
        <v>2352</v>
      </c>
      <c r="C2364" s="22">
        <v>4.4999999999999998E-2</v>
      </c>
      <c r="D2364" s="14">
        <f>IF(ReturnsType="Relative", (C2364/C2363-1)*IRNow1*ApproxDuration(C2364,5), (C2364-C2363)*ApproxDuration(C2364,5))</f>
        <v>8.1134408553272237E-4</v>
      </c>
      <c r="E2364" s="22">
        <f ca="1">IF(DataWindow&lt;(B2364-250),-CalcIM(OFFSET(D2363,0,0,-DataWindow,1),ConfLevel, metric, OFFSET($F$11,0,0,StressPeriod,1)),"")</f>
        <v>8.0322412777410618E-3</v>
      </c>
      <c r="F2364" s="22">
        <f>IF(ReturnsType2="Relative", (C2364/C2363-1)*IRNow1*ApproxDuration(C2364,5), (C2364-C2363)*ApproxDuration(C2364,5))</f>
        <v>8.1134408553272237E-4</v>
      </c>
      <c r="G2364" s="15">
        <f ca="1">IF(DataWindow2&lt;(B2364-250),-CalcIM(OFFSET(F2363,0,0,-DataWindow2,1),ConfLevel2, metric2, OFFSET($D$11,0,0,StressPeriod2,1)),"")</f>
        <v>9.8594493921980216E-3</v>
      </c>
    </row>
    <row r="2365" spans="2:7" x14ac:dyDescent="0.3">
      <c r="B2365" s="7">
        <f t="shared" si="37"/>
        <v>2353</v>
      </c>
      <c r="C2365" s="22">
        <v>4.3700000000000003E-2</v>
      </c>
      <c r="D2365" s="14">
        <f>IF(ReturnsType="Relative", (C2365/C2364-1)*IRNow1*ApproxDuration(C2365,5), (C2365-C2364)*ApproxDuration(C2365,5))</f>
        <v>-3.5033337765026889E-3</v>
      </c>
      <c r="E2365" s="22">
        <f ca="1">IF(DataWindow&lt;(B2365-250),-CalcIM(OFFSET(D2364,0,0,-DataWindow,1),ConfLevel, metric, OFFSET($F$11,0,0,StressPeriod,1)),"")</f>
        <v>8.0322412777410618E-3</v>
      </c>
      <c r="F2365" s="22">
        <f>IF(ReturnsType2="Relative", (C2365/C2364-1)*IRNow1*ApproxDuration(C2365,5), (C2365-C2364)*ApproxDuration(C2365,5))</f>
        <v>-3.5033337765026889E-3</v>
      </c>
      <c r="G2365" s="15">
        <f ca="1">IF(DataWindow2&lt;(B2365-250),-CalcIM(OFFSET(F2364,0,0,-DataWindow2,1),ConfLevel2, metric2, OFFSET($D$11,0,0,StressPeriod2,1)),"")</f>
        <v>9.8594493921980216E-3</v>
      </c>
    </row>
    <row r="2366" spans="2:7" x14ac:dyDescent="0.3">
      <c r="B2366" s="7">
        <f t="shared" si="37"/>
        <v>2354</v>
      </c>
      <c r="C2366" s="22">
        <v>4.3200000000000002E-2</v>
      </c>
      <c r="D2366" s="14">
        <f>IF(ReturnsType="Relative", (C2366/C2365-1)*IRNow1*ApproxDuration(C2366,5), (C2366-C2365)*ApproxDuration(C2366,5))</f>
        <v>-1.3891926353441057E-3</v>
      </c>
      <c r="E2366" s="22">
        <f ca="1">IF(DataWindow&lt;(B2366-250),-CalcIM(OFFSET(D2365,0,0,-DataWindow,1),ConfLevel, metric, OFFSET($F$11,0,0,StressPeriod,1)),"")</f>
        <v>8.0322412777410618E-3</v>
      </c>
      <c r="F2366" s="22">
        <f>IF(ReturnsType2="Relative", (C2366/C2365-1)*IRNow1*ApproxDuration(C2366,5), (C2366-C2365)*ApproxDuration(C2366,5))</f>
        <v>-1.3891926353441057E-3</v>
      </c>
      <c r="G2366" s="15">
        <f ca="1">IF(DataWindow2&lt;(B2366-250),-CalcIM(OFFSET(F2365,0,0,-DataWindow2,1),ConfLevel2, metric2, OFFSET($D$11,0,0,StressPeriod2,1)),"")</f>
        <v>9.8594493921980216E-3</v>
      </c>
    </row>
    <row r="2367" spans="2:7" x14ac:dyDescent="0.3">
      <c r="B2367" s="7">
        <f t="shared" si="37"/>
        <v>2355</v>
      </c>
      <c r="C2367" s="22">
        <v>4.36E-2</v>
      </c>
      <c r="D2367" s="14">
        <f>IF(ReturnsType="Relative", (C2367/C2366-1)*IRNow1*ApproxDuration(C2367,5), (C2367-C2366)*ApproxDuration(C2367,5))</f>
        <v>1.1231339353981724E-3</v>
      </c>
      <c r="E2367" s="22">
        <f ca="1">IF(DataWindow&lt;(B2367-250),-CalcIM(OFFSET(D2366,0,0,-DataWindow,1),ConfLevel, metric, OFFSET($F$11,0,0,StressPeriod,1)),"")</f>
        <v>8.0322412777410618E-3</v>
      </c>
      <c r="F2367" s="22">
        <f>IF(ReturnsType2="Relative", (C2367/C2366-1)*IRNow1*ApproxDuration(C2367,5), (C2367-C2366)*ApproxDuration(C2367,5))</f>
        <v>1.1231339353981724E-3</v>
      </c>
      <c r="G2367" s="15">
        <f ca="1">IF(DataWindow2&lt;(B2367-250),-CalcIM(OFFSET(F2366,0,0,-DataWindow2,1),ConfLevel2, metric2, OFFSET($D$11,0,0,StressPeriod2,1)),"")</f>
        <v>9.8594493921980216E-3</v>
      </c>
    </row>
    <row r="2368" spans="2:7" x14ac:dyDescent="0.3">
      <c r="B2368" s="7">
        <f t="shared" si="37"/>
        <v>2356</v>
      </c>
      <c r="C2368" s="22">
        <v>4.41E-2</v>
      </c>
      <c r="D2368" s="14">
        <f>IF(ReturnsType="Relative", (C2368/C2367-1)*IRNow1*ApproxDuration(C2368,5), (C2368-C2367)*ApproxDuration(C2368,5))</f>
        <v>1.3893631422372107E-3</v>
      </c>
      <c r="E2368" s="22">
        <f ca="1">IF(DataWindow&lt;(B2368-250),-CalcIM(OFFSET(D2367,0,0,-DataWindow,1),ConfLevel, metric, OFFSET($F$11,0,0,StressPeriod,1)),"")</f>
        <v>8.0322412777410618E-3</v>
      </c>
      <c r="F2368" s="22">
        <f>IF(ReturnsType2="Relative", (C2368/C2367-1)*IRNow1*ApproxDuration(C2368,5), (C2368-C2367)*ApproxDuration(C2368,5))</f>
        <v>1.3893631422372107E-3</v>
      </c>
      <c r="G2368" s="15">
        <f ca="1">IF(DataWindow2&lt;(B2368-250),-CalcIM(OFFSET(F2367,0,0,-DataWindow2,1),ConfLevel2, metric2, OFFSET($D$11,0,0,StressPeriod2,1)),"")</f>
        <v>9.8594493921980216E-3</v>
      </c>
    </row>
    <row r="2369" spans="2:7" x14ac:dyDescent="0.3">
      <c r="B2369" s="7">
        <f t="shared" si="37"/>
        <v>2357</v>
      </c>
      <c r="C2369" s="22">
        <v>4.4800000000000006E-2</v>
      </c>
      <c r="D2369" s="14">
        <f>IF(ReturnsType="Relative", (C2369/C2368-1)*IRNow1*ApproxDuration(C2369,5), (C2369-C2368)*ApproxDuration(C2369,5))</f>
        <v>1.9198169543747166E-3</v>
      </c>
      <c r="E2369" s="22">
        <f ca="1">IF(DataWindow&lt;(B2369-250),-CalcIM(OFFSET(D2368,0,0,-DataWindow,1),ConfLevel, metric, OFFSET($F$11,0,0,StressPeriod,1)),"")</f>
        <v>8.0322412777410618E-3</v>
      </c>
      <c r="F2369" s="22">
        <f>IF(ReturnsType2="Relative", (C2369/C2368-1)*IRNow1*ApproxDuration(C2369,5), (C2369-C2368)*ApproxDuration(C2369,5))</f>
        <v>1.9198169543747166E-3</v>
      </c>
      <c r="G2369" s="15">
        <f ca="1">IF(DataWindow2&lt;(B2369-250),-CalcIM(OFFSET(F2368,0,0,-DataWindow2,1),ConfLevel2, metric2, OFFSET($D$11,0,0,StressPeriod2,1)),"")</f>
        <v>9.8594493921980216E-3</v>
      </c>
    </row>
    <row r="2370" spans="2:7" x14ac:dyDescent="0.3">
      <c r="B2370" s="7">
        <f t="shared" si="37"/>
        <v>2358</v>
      </c>
      <c r="C2370" s="22">
        <v>4.4600000000000001E-2</v>
      </c>
      <c r="D2370" s="14">
        <f>IF(ReturnsType="Relative", (C2370/C2369-1)*IRNow1*ApproxDuration(C2370,5), (C2370-C2369)*ApproxDuration(C2370,5))</f>
        <v>-5.4020850707150417E-4</v>
      </c>
      <c r="E2370" s="22">
        <f ca="1">IF(DataWindow&lt;(B2370-250),-CalcIM(OFFSET(D2369,0,0,-DataWindow,1),ConfLevel, metric, OFFSET($F$11,0,0,StressPeriod,1)),"")</f>
        <v>8.0322412777410618E-3</v>
      </c>
      <c r="F2370" s="22">
        <f>IF(ReturnsType2="Relative", (C2370/C2369-1)*IRNow1*ApproxDuration(C2370,5), (C2370-C2369)*ApproxDuration(C2370,5))</f>
        <v>-5.4020850707150417E-4</v>
      </c>
      <c r="G2370" s="15">
        <f ca="1">IF(DataWindow2&lt;(B2370-250),-CalcIM(OFFSET(F2369,0,0,-DataWindow2,1),ConfLevel2, metric2, OFFSET($D$11,0,0,StressPeriod2,1)),"")</f>
        <v>9.8594493921980216E-3</v>
      </c>
    </row>
    <row r="2371" spans="2:7" x14ac:dyDescent="0.3">
      <c r="B2371" s="7">
        <f t="shared" si="37"/>
        <v>2359</v>
      </c>
      <c r="C2371" s="22">
        <v>4.4699999999999997E-2</v>
      </c>
      <c r="D2371" s="14">
        <f>IF(ReturnsType="Relative", (C2371/C2370-1)*IRNow1*ApproxDuration(C2371,5), (C2371-C2370)*ApproxDuration(C2371,5))</f>
        <v>2.7125018406590288E-4</v>
      </c>
      <c r="E2371" s="22">
        <f ca="1">IF(DataWindow&lt;(B2371-250),-CalcIM(OFFSET(D2370,0,0,-DataWindow,1),ConfLevel, metric, OFFSET($F$11,0,0,StressPeriod,1)),"")</f>
        <v>8.0322412777410618E-3</v>
      </c>
      <c r="F2371" s="22">
        <f>IF(ReturnsType2="Relative", (C2371/C2370-1)*IRNow1*ApproxDuration(C2371,5), (C2371-C2370)*ApproxDuration(C2371,5))</f>
        <v>2.7125018406590288E-4</v>
      </c>
      <c r="G2371" s="15">
        <f ca="1">IF(DataWindow2&lt;(B2371-250),-CalcIM(OFFSET(F2370,0,0,-DataWindow2,1),ConfLevel2, metric2, OFFSET($D$11,0,0,StressPeriod2,1)),"")</f>
        <v>9.8594493921980216E-3</v>
      </c>
    </row>
    <row r="2372" spans="2:7" x14ac:dyDescent="0.3">
      <c r="B2372" s="7">
        <f t="shared" si="37"/>
        <v>2360</v>
      </c>
      <c r="C2372" s="22">
        <v>4.4800000000000006E-2</v>
      </c>
      <c r="D2372" s="14">
        <f>IF(ReturnsType="Relative", (C2372/C2371-1)*IRNow1*ApproxDuration(C2372,5), (C2372-C2371)*ApproxDuration(C2372,5))</f>
        <v>2.7057822846894786E-4</v>
      </c>
      <c r="E2372" s="22">
        <f ca="1">IF(DataWindow&lt;(B2372-250),-CalcIM(OFFSET(D2371,0,0,-DataWindow,1),ConfLevel, metric, OFFSET($F$11,0,0,StressPeriod,1)),"")</f>
        <v>8.0322412777410618E-3</v>
      </c>
      <c r="F2372" s="22">
        <f>IF(ReturnsType2="Relative", (C2372/C2371-1)*IRNow1*ApproxDuration(C2372,5), (C2372-C2371)*ApproxDuration(C2372,5))</f>
        <v>2.7057822846894786E-4</v>
      </c>
      <c r="G2372" s="15">
        <f ca="1">IF(DataWindow2&lt;(B2372-250),-CalcIM(OFFSET(F2371,0,0,-DataWindow2,1),ConfLevel2, metric2, OFFSET($D$11,0,0,StressPeriod2,1)),"")</f>
        <v>9.8594493921980216E-3</v>
      </c>
    </row>
    <row r="2373" spans="2:7" x14ac:dyDescent="0.3">
      <c r="B2373" s="7">
        <f t="shared" si="37"/>
        <v>2361</v>
      </c>
      <c r="C2373" s="22">
        <v>4.5199999999999997E-2</v>
      </c>
      <c r="D2373" s="14">
        <f>IF(ReturnsType="Relative", (C2373/C2372-1)*IRNow1*ApproxDuration(C2373,5), (C2373-C2372)*ApproxDuration(C2373,5))</f>
        <v>1.0788581018936949E-3</v>
      </c>
      <c r="E2373" s="22">
        <f ca="1">IF(DataWindow&lt;(B2373-250),-CalcIM(OFFSET(D2372,0,0,-DataWindow,1),ConfLevel, metric, OFFSET($F$11,0,0,StressPeriod,1)),"")</f>
        <v>8.0322412777410618E-3</v>
      </c>
      <c r="F2373" s="22">
        <f>IF(ReturnsType2="Relative", (C2373/C2372-1)*IRNow1*ApproxDuration(C2373,5), (C2373-C2372)*ApproxDuration(C2373,5))</f>
        <v>1.0788581018936949E-3</v>
      </c>
      <c r="G2373" s="15">
        <f ca="1">IF(DataWindow2&lt;(B2373-250),-CalcIM(OFFSET(F2372,0,0,-DataWindow2,1),ConfLevel2, metric2, OFFSET($D$11,0,0,StressPeriod2,1)),"")</f>
        <v>9.8594493921980216E-3</v>
      </c>
    </row>
    <row r="2374" spans="2:7" x14ac:dyDescent="0.3">
      <c r="B2374" s="7">
        <f t="shared" si="37"/>
        <v>2362</v>
      </c>
      <c r="C2374" s="22">
        <v>4.6699999999999998E-2</v>
      </c>
      <c r="D2374" s="14">
        <f>IF(ReturnsType="Relative", (C2374/C2373-1)*IRNow1*ApproxDuration(C2374,5), (C2374-C2373)*ApproxDuration(C2374,5))</f>
        <v>3.9954792274734139E-3</v>
      </c>
      <c r="E2374" s="22">
        <f ca="1">IF(DataWindow&lt;(B2374-250),-CalcIM(OFFSET(D2373,0,0,-DataWindow,1),ConfLevel, metric, OFFSET($F$11,0,0,StressPeriod,1)),"")</f>
        <v>8.0322412777410618E-3</v>
      </c>
      <c r="F2374" s="22">
        <f>IF(ReturnsType2="Relative", (C2374/C2373-1)*IRNow1*ApproxDuration(C2374,5), (C2374-C2373)*ApproxDuration(C2374,5))</f>
        <v>3.9954792274734139E-3</v>
      </c>
      <c r="G2374" s="15">
        <f ca="1">IF(DataWindow2&lt;(B2374-250),-CalcIM(OFFSET(F2373,0,0,-DataWindow2,1),ConfLevel2, metric2, OFFSET($D$11,0,0,StressPeriod2,1)),"")</f>
        <v>9.8594493921980216E-3</v>
      </c>
    </row>
    <row r="2375" spans="2:7" x14ac:dyDescent="0.3">
      <c r="B2375" s="7">
        <f t="shared" si="37"/>
        <v>2363</v>
      </c>
      <c r="C2375" s="22">
        <v>4.6300000000000001E-2</v>
      </c>
      <c r="D2375" s="14">
        <f>IF(ReturnsType="Relative", (C2375/C2374-1)*IRNow1*ApproxDuration(C2375,5), (C2375-C2374)*ApproxDuration(C2375,5))</f>
        <v>-1.0322303978643364E-3</v>
      </c>
      <c r="E2375" s="22">
        <f ca="1">IF(DataWindow&lt;(B2375-250),-CalcIM(OFFSET(D2374,0,0,-DataWindow,1),ConfLevel, metric, OFFSET($F$11,0,0,StressPeriod,1)),"")</f>
        <v>8.0322412777410618E-3</v>
      </c>
      <c r="F2375" s="22">
        <f>IF(ReturnsType2="Relative", (C2375/C2374-1)*IRNow1*ApproxDuration(C2375,5), (C2375-C2374)*ApproxDuration(C2375,5))</f>
        <v>-1.0322303978643364E-3</v>
      </c>
      <c r="G2375" s="15">
        <f ca="1">IF(DataWindow2&lt;(B2375-250),-CalcIM(OFFSET(F2374,0,0,-DataWindow2,1),ConfLevel2, metric2, OFFSET($D$11,0,0,StressPeriod2,1)),"")</f>
        <v>9.8594493921980216E-3</v>
      </c>
    </row>
    <row r="2376" spans="2:7" x14ac:dyDescent="0.3">
      <c r="B2376" s="7">
        <f t="shared" si="37"/>
        <v>2364</v>
      </c>
      <c r="C2376" s="22">
        <v>4.6199999999999998E-2</v>
      </c>
      <c r="D2376" s="14">
        <f>IF(ReturnsType="Relative", (C2376/C2375-1)*IRNow1*ApproxDuration(C2376,5), (C2376-C2375)*ApproxDuration(C2376,5))</f>
        <v>-2.6034961230860643E-4</v>
      </c>
      <c r="E2376" s="22">
        <f ca="1">IF(DataWindow&lt;(B2376-250),-CalcIM(OFFSET(D2375,0,0,-DataWindow,1),ConfLevel, metric, OFFSET($F$11,0,0,StressPeriod,1)),"")</f>
        <v>8.0322412777410618E-3</v>
      </c>
      <c r="F2376" s="22">
        <f>IF(ReturnsType2="Relative", (C2376/C2375-1)*IRNow1*ApproxDuration(C2376,5), (C2376-C2375)*ApproxDuration(C2376,5))</f>
        <v>-2.6034961230860643E-4</v>
      </c>
      <c r="G2376" s="15">
        <f ca="1">IF(DataWindow2&lt;(B2376-250),-CalcIM(OFFSET(F2375,0,0,-DataWindow2,1),ConfLevel2, metric2, OFFSET($D$11,0,0,StressPeriod2,1)),"")</f>
        <v>9.8594493921980216E-3</v>
      </c>
    </row>
    <row r="2377" spans="2:7" x14ac:dyDescent="0.3">
      <c r="B2377" s="7">
        <f t="shared" si="37"/>
        <v>2365</v>
      </c>
      <c r="C2377" s="22">
        <v>4.6100000000000002E-2</v>
      </c>
      <c r="D2377" s="14">
        <f>IF(ReturnsType="Relative", (C2377/C2376-1)*IRNow1*ApproxDuration(C2377,5), (C2377-C2376)*ApproxDuration(C2377,5))</f>
        <v>-2.6097586908468355E-4</v>
      </c>
      <c r="E2377" s="22">
        <f ca="1">IF(DataWindow&lt;(B2377-250),-CalcIM(OFFSET(D2376,0,0,-DataWindow,1),ConfLevel, metric, OFFSET($F$11,0,0,StressPeriod,1)),"")</f>
        <v>8.0322412777410618E-3</v>
      </c>
      <c r="F2377" s="22">
        <f>IF(ReturnsType2="Relative", (C2377/C2376-1)*IRNow1*ApproxDuration(C2377,5), (C2377-C2376)*ApproxDuration(C2377,5))</f>
        <v>-2.6097586908468355E-4</v>
      </c>
      <c r="G2377" s="15">
        <f ca="1">IF(DataWindow2&lt;(B2377-250),-CalcIM(OFFSET(F2376,0,0,-DataWindow2,1),ConfLevel2, metric2, OFFSET($D$11,0,0,StressPeriod2,1)),"")</f>
        <v>9.8594493921980216E-3</v>
      </c>
    </row>
    <row r="2378" spans="2:7" x14ac:dyDescent="0.3">
      <c r="B2378" s="7">
        <f t="shared" si="37"/>
        <v>2366</v>
      </c>
      <c r="C2378" s="22">
        <v>4.6199999999999998E-2</v>
      </c>
      <c r="D2378" s="14">
        <f>IF(ReturnsType="Relative", (C2378/C2377-1)*IRNow1*ApproxDuration(C2378,5), (C2378-C2377)*ApproxDuration(C2378,5))</f>
        <v>2.6147911171124064E-4</v>
      </c>
      <c r="E2378" s="22">
        <f ca="1">IF(DataWindow&lt;(B2378-250),-CalcIM(OFFSET(D2377,0,0,-DataWindow,1),ConfLevel, metric, OFFSET($F$11,0,0,StressPeriod,1)),"")</f>
        <v>8.0322412777410618E-3</v>
      </c>
      <c r="F2378" s="22">
        <f>IF(ReturnsType2="Relative", (C2378/C2377-1)*IRNow1*ApproxDuration(C2378,5), (C2378-C2377)*ApproxDuration(C2378,5))</f>
        <v>2.6147911171124064E-4</v>
      </c>
      <c r="G2378" s="15">
        <f ca="1">IF(DataWindow2&lt;(B2378-250),-CalcIM(OFFSET(F2377,0,0,-DataWindow2,1),ConfLevel2, metric2, OFFSET($D$11,0,0,StressPeriod2,1)),"")</f>
        <v>9.8594493921980216E-3</v>
      </c>
    </row>
    <row r="2379" spans="2:7" x14ac:dyDescent="0.3">
      <c r="B2379" s="7">
        <f t="shared" si="37"/>
        <v>2367</v>
      </c>
      <c r="C2379" s="22">
        <v>4.5700000000000005E-2</v>
      </c>
      <c r="D2379" s="14">
        <f>IF(ReturnsType="Relative", (C2379/C2378-1)*IRNow1*ApproxDuration(C2379,5), (C2379-C2378)*ApproxDuration(C2379,5))</f>
        <v>-1.3061349606124236E-3</v>
      </c>
      <c r="E2379" s="22">
        <f ca="1">IF(DataWindow&lt;(B2379-250),-CalcIM(OFFSET(D2378,0,0,-DataWindow,1),ConfLevel, metric, OFFSET($F$11,0,0,StressPeriod,1)),"")</f>
        <v>8.0322412777410618E-3</v>
      </c>
      <c r="F2379" s="22">
        <f>IF(ReturnsType2="Relative", (C2379/C2378-1)*IRNow1*ApproxDuration(C2379,5), (C2379-C2378)*ApproxDuration(C2379,5))</f>
        <v>-1.3061349606124236E-3</v>
      </c>
      <c r="G2379" s="15">
        <f ca="1">IF(DataWindow2&lt;(B2379-250),-CalcIM(OFFSET(F2378,0,0,-DataWindow2,1),ConfLevel2, metric2, OFFSET($D$11,0,0,StressPeriod2,1)),"")</f>
        <v>9.8594493921980216E-3</v>
      </c>
    </row>
    <row r="2380" spans="2:7" x14ac:dyDescent="0.3">
      <c r="B2380" s="7">
        <f t="shared" si="37"/>
        <v>2368</v>
      </c>
      <c r="C2380" s="22">
        <v>4.58E-2</v>
      </c>
      <c r="D2380" s="14">
        <f>IF(ReturnsType="Relative", (C2380/C2379-1)*IRNow1*ApproxDuration(C2380,5), (C2380-C2379)*ApproxDuration(C2380,5))</f>
        <v>2.6402155673331778E-4</v>
      </c>
      <c r="E2380" s="22">
        <f ca="1">IF(DataWindow&lt;(B2380-250),-CalcIM(OFFSET(D2379,0,0,-DataWindow,1),ConfLevel, metric, OFFSET($F$11,0,0,StressPeriod,1)),"")</f>
        <v>8.0322412777410618E-3</v>
      </c>
      <c r="F2380" s="22">
        <f>IF(ReturnsType2="Relative", (C2380/C2379-1)*IRNow1*ApproxDuration(C2380,5), (C2380-C2379)*ApproxDuration(C2380,5))</f>
        <v>2.6402155673331778E-4</v>
      </c>
      <c r="G2380" s="15">
        <f ca="1">IF(DataWindow2&lt;(B2380-250),-CalcIM(OFFSET(F2379,0,0,-DataWindow2,1),ConfLevel2, metric2, OFFSET($D$11,0,0,StressPeriod2,1)),"")</f>
        <v>9.8594493921980216E-3</v>
      </c>
    </row>
    <row r="2381" spans="2:7" x14ac:dyDescent="0.3">
      <c r="B2381" s="7">
        <f t="shared" si="37"/>
        <v>2369</v>
      </c>
      <c r="C2381" s="22">
        <v>4.5599999999999995E-2</v>
      </c>
      <c r="D2381" s="14">
        <f>IF(ReturnsType="Relative", (C2381/C2380-1)*IRNow1*ApproxDuration(C2381,5), (C2381-C2380)*ApproxDuration(C2381,5))</f>
        <v>-5.2714366280193269E-4</v>
      </c>
      <c r="E2381" s="22">
        <f ca="1">IF(DataWindow&lt;(B2381-250),-CalcIM(OFFSET(D2380,0,0,-DataWindow,1),ConfLevel, metric, OFFSET($F$11,0,0,StressPeriod,1)),"")</f>
        <v>8.0322412777410618E-3</v>
      </c>
      <c r="F2381" s="22">
        <f>IF(ReturnsType2="Relative", (C2381/C2380-1)*IRNow1*ApproxDuration(C2381,5), (C2381-C2380)*ApproxDuration(C2381,5))</f>
        <v>-5.2714366280193269E-4</v>
      </c>
      <c r="G2381" s="15">
        <f ca="1">IF(DataWindow2&lt;(B2381-250),-CalcIM(OFFSET(F2380,0,0,-DataWindow2,1),ConfLevel2, metric2, OFFSET($D$11,0,0,StressPeriod2,1)),"")</f>
        <v>9.8594493921980216E-3</v>
      </c>
    </row>
    <row r="2382" spans="2:7" x14ac:dyDescent="0.3">
      <c r="B2382" s="7">
        <f t="shared" ref="B2382:B2445" si="38">B2381+1</f>
        <v>2370</v>
      </c>
      <c r="C2382" s="22">
        <v>4.53E-2</v>
      </c>
      <c r="D2382" s="14">
        <f>IF(ReturnsType="Relative", (C2382/C2381-1)*IRNow1*ApproxDuration(C2382,5), (C2382-C2381)*ApproxDuration(C2382,5))</f>
        <v>-7.9475684872040611E-4</v>
      </c>
      <c r="E2382" s="22">
        <f ca="1">IF(DataWindow&lt;(B2382-250),-CalcIM(OFFSET(D2381,0,0,-DataWindow,1),ConfLevel, metric, OFFSET($F$11,0,0,StressPeriod,1)),"")</f>
        <v>8.0322412777410618E-3</v>
      </c>
      <c r="F2382" s="22">
        <f>IF(ReturnsType2="Relative", (C2382/C2381-1)*IRNow1*ApproxDuration(C2382,5), (C2382-C2381)*ApproxDuration(C2382,5))</f>
        <v>-7.9475684872040611E-4</v>
      </c>
      <c r="G2382" s="15">
        <f ca="1">IF(DataWindow2&lt;(B2382-250),-CalcIM(OFFSET(F2381,0,0,-DataWindow2,1),ConfLevel2, metric2, OFFSET($D$11,0,0,StressPeriod2,1)),"")</f>
        <v>9.8594493921980216E-3</v>
      </c>
    </row>
    <row r="2383" spans="2:7" x14ac:dyDescent="0.3">
      <c r="B2383" s="7">
        <f t="shared" si="38"/>
        <v>2371</v>
      </c>
      <c r="C2383" s="22">
        <v>4.5400000000000003E-2</v>
      </c>
      <c r="D2383" s="14">
        <f>IF(ReturnsType="Relative", (C2383/C2382-1)*IRNow1*ApproxDuration(C2383,5), (C2383-C2382)*ApproxDuration(C2383,5))</f>
        <v>2.6660923642511783E-4</v>
      </c>
      <c r="E2383" s="22">
        <f ca="1">IF(DataWindow&lt;(B2383-250),-CalcIM(OFFSET(D2382,0,0,-DataWindow,1),ConfLevel, metric, OFFSET($F$11,0,0,StressPeriod,1)),"")</f>
        <v>8.0322412777410618E-3</v>
      </c>
      <c r="F2383" s="22">
        <f>IF(ReturnsType2="Relative", (C2383/C2382-1)*IRNow1*ApproxDuration(C2383,5), (C2383-C2382)*ApproxDuration(C2383,5))</f>
        <v>2.6660923642511783E-4</v>
      </c>
      <c r="G2383" s="15">
        <f ca="1">IF(DataWindow2&lt;(B2383-250),-CalcIM(OFFSET(F2382,0,0,-DataWindow2,1),ConfLevel2, metric2, OFFSET($D$11,0,0,StressPeriod2,1)),"")</f>
        <v>9.8594493921980216E-3</v>
      </c>
    </row>
    <row r="2384" spans="2:7" x14ac:dyDescent="0.3">
      <c r="B2384" s="7">
        <f t="shared" si="38"/>
        <v>2372</v>
      </c>
      <c r="C2384" s="22">
        <v>4.5199999999999997E-2</v>
      </c>
      <c r="D2384" s="14">
        <f>IF(ReturnsType="Relative", (C2384/C2383-1)*IRNow1*ApproxDuration(C2384,5), (C2384-C2383)*ApproxDuration(C2384,5))</f>
        <v>-5.3230003265242838E-4</v>
      </c>
      <c r="E2384" s="22">
        <f ca="1">IF(DataWindow&lt;(B2384-250),-CalcIM(OFFSET(D2383,0,0,-DataWindow,1),ConfLevel, metric, OFFSET($F$11,0,0,StressPeriod,1)),"")</f>
        <v>8.0322412777410618E-3</v>
      </c>
      <c r="F2384" s="22">
        <f>IF(ReturnsType2="Relative", (C2384/C2383-1)*IRNow1*ApproxDuration(C2384,5), (C2384-C2383)*ApproxDuration(C2384,5))</f>
        <v>-5.3230003265242838E-4</v>
      </c>
      <c r="G2384" s="15">
        <f ca="1">IF(DataWindow2&lt;(B2384-250),-CalcIM(OFFSET(F2383,0,0,-DataWindow2,1),ConfLevel2, metric2, OFFSET($D$11,0,0,StressPeriod2,1)),"")</f>
        <v>9.8594493921980216E-3</v>
      </c>
    </row>
    <row r="2385" spans="2:7" x14ac:dyDescent="0.3">
      <c r="B2385" s="7">
        <f t="shared" si="38"/>
        <v>2373</v>
      </c>
      <c r="C2385" s="22">
        <v>4.6399999999999997E-2</v>
      </c>
      <c r="D2385" s="14">
        <f>IF(ReturnsType="Relative", (C2385/C2384-1)*IRNow1*ApproxDuration(C2385,5), (C2385-C2384)*ApproxDuration(C2385,5))</f>
        <v>3.1986885894413051E-3</v>
      </c>
      <c r="E2385" s="22">
        <f ca="1">IF(DataWindow&lt;(B2385-250),-CalcIM(OFFSET(D2384,0,0,-DataWindow,1),ConfLevel, metric, OFFSET($F$11,0,0,StressPeriod,1)),"")</f>
        <v>8.0322412777410618E-3</v>
      </c>
      <c r="F2385" s="22">
        <f>IF(ReturnsType2="Relative", (C2385/C2384-1)*IRNow1*ApproxDuration(C2385,5), (C2385-C2384)*ApproxDuration(C2385,5))</f>
        <v>3.1986885894413051E-3</v>
      </c>
      <c r="G2385" s="15">
        <f ca="1">IF(DataWindow2&lt;(B2385-250),-CalcIM(OFFSET(F2384,0,0,-DataWindow2,1),ConfLevel2, metric2, OFFSET($D$11,0,0,StressPeriod2,1)),"")</f>
        <v>9.8594493921980216E-3</v>
      </c>
    </row>
    <row r="2386" spans="2:7" x14ac:dyDescent="0.3">
      <c r="B2386" s="7">
        <f t="shared" si="38"/>
        <v>2374</v>
      </c>
      <c r="C2386" s="22">
        <v>4.6399999999999997E-2</v>
      </c>
      <c r="D2386" s="14">
        <f>IF(ReturnsType="Relative", (C2386/C2385-1)*IRNow1*ApproxDuration(C2386,5), (C2386-C2385)*ApproxDuration(C2386,5))</f>
        <v>0</v>
      </c>
      <c r="E2386" s="22">
        <f ca="1">IF(DataWindow&lt;(B2386-250),-CalcIM(OFFSET(D2385,0,0,-DataWindow,1),ConfLevel, metric, OFFSET($F$11,0,0,StressPeriod,1)),"")</f>
        <v>8.0322412777410618E-3</v>
      </c>
      <c r="F2386" s="22">
        <f>IF(ReturnsType2="Relative", (C2386/C2385-1)*IRNow1*ApproxDuration(C2386,5), (C2386-C2385)*ApproxDuration(C2386,5))</f>
        <v>0</v>
      </c>
      <c r="G2386" s="15">
        <f ca="1">IF(DataWindow2&lt;(B2386-250),-CalcIM(OFFSET(F2385,0,0,-DataWindow2,1),ConfLevel2, metric2, OFFSET($D$11,0,0,StressPeriod2,1)),"")</f>
        <v>9.8594493921980216E-3</v>
      </c>
    </row>
    <row r="2387" spans="2:7" x14ac:dyDescent="0.3">
      <c r="B2387" s="7">
        <f t="shared" si="38"/>
        <v>2375</v>
      </c>
      <c r="C2387" s="22">
        <v>4.6500000000000007E-2</v>
      </c>
      <c r="D2387" s="14">
        <f>IF(ReturnsType="Relative", (C2387/C2386-1)*IRNow1*ApproxDuration(C2387,5), (C2387-C2386)*ApproxDuration(C2387,5))</f>
        <v>2.5960125916007077E-4</v>
      </c>
      <c r="E2387" s="22">
        <f ca="1">IF(DataWindow&lt;(B2387-250),-CalcIM(OFFSET(D2386,0,0,-DataWindow,1),ConfLevel, metric, OFFSET($F$11,0,0,StressPeriod,1)),"")</f>
        <v>8.0322412777410618E-3</v>
      </c>
      <c r="F2387" s="22">
        <f>IF(ReturnsType2="Relative", (C2387/C2386-1)*IRNow1*ApproxDuration(C2387,5), (C2387-C2386)*ApproxDuration(C2387,5))</f>
        <v>2.5960125916007077E-4</v>
      </c>
      <c r="G2387" s="15">
        <f ca="1">IF(DataWindow2&lt;(B2387-250),-CalcIM(OFFSET(F2386,0,0,-DataWindow2,1),ConfLevel2, metric2, OFFSET($D$11,0,0,StressPeriod2,1)),"")</f>
        <v>9.8594493921980216E-3</v>
      </c>
    </row>
    <row r="2388" spans="2:7" x14ac:dyDescent="0.3">
      <c r="B2388" s="7">
        <f t="shared" si="38"/>
        <v>2376</v>
      </c>
      <c r="C2388" s="22">
        <v>4.6500000000000007E-2</v>
      </c>
      <c r="D2388" s="14">
        <f>IF(ReturnsType="Relative", (C2388/C2387-1)*IRNow1*ApproxDuration(C2388,5), (C2388-C2387)*ApproxDuration(C2388,5))</f>
        <v>0</v>
      </c>
      <c r="E2388" s="22">
        <f ca="1">IF(DataWindow&lt;(B2388-250),-CalcIM(OFFSET(D2387,0,0,-DataWindow,1),ConfLevel, metric, OFFSET($F$11,0,0,StressPeriod,1)),"")</f>
        <v>8.0322412777410618E-3</v>
      </c>
      <c r="F2388" s="22">
        <f>IF(ReturnsType2="Relative", (C2388/C2387-1)*IRNow1*ApproxDuration(C2388,5), (C2388-C2387)*ApproxDuration(C2388,5))</f>
        <v>0</v>
      </c>
      <c r="G2388" s="15">
        <f ca="1">IF(DataWindow2&lt;(B2388-250),-CalcIM(OFFSET(F2387,0,0,-DataWindow2,1),ConfLevel2, metric2, OFFSET($D$11,0,0,StressPeriod2,1)),"")</f>
        <v>9.8594493921980216E-3</v>
      </c>
    </row>
    <row r="2389" spans="2:7" x14ac:dyDescent="0.3">
      <c r="B2389" s="7">
        <f t="shared" si="38"/>
        <v>2377</v>
      </c>
      <c r="C2389" s="22">
        <v>4.6600000000000003E-2</v>
      </c>
      <c r="D2389" s="14">
        <f>IF(ReturnsType="Relative", (C2389/C2388-1)*IRNow1*ApproxDuration(C2389,5), (C2389-C2388)*ApproxDuration(C2389,5))</f>
        <v>2.5898073352914543E-4</v>
      </c>
      <c r="E2389" s="22">
        <f ca="1">IF(DataWindow&lt;(B2389-250),-CalcIM(OFFSET(D2388,0,0,-DataWindow,1),ConfLevel, metric, OFFSET($F$11,0,0,StressPeriod,1)),"")</f>
        <v>8.0322412777410618E-3</v>
      </c>
      <c r="F2389" s="22">
        <f>IF(ReturnsType2="Relative", (C2389/C2388-1)*IRNow1*ApproxDuration(C2389,5), (C2389-C2388)*ApproxDuration(C2389,5))</f>
        <v>2.5898073352914543E-4</v>
      </c>
      <c r="G2389" s="15">
        <f ca="1">IF(DataWindow2&lt;(B2389-250),-CalcIM(OFFSET(F2388,0,0,-DataWindow2,1),ConfLevel2, metric2, OFFSET($D$11,0,0,StressPeriod2,1)),"")</f>
        <v>9.8594493921980216E-3</v>
      </c>
    </row>
    <row r="2390" spans="2:7" x14ac:dyDescent="0.3">
      <c r="B2390" s="7">
        <f t="shared" si="38"/>
        <v>2378</v>
      </c>
      <c r="C2390" s="22">
        <v>4.6900000000000004E-2</v>
      </c>
      <c r="D2390" s="14">
        <f>IF(ReturnsType="Relative", (C2390/C2389-1)*IRNow1*ApproxDuration(C2390,5), (C2390-C2389)*ApproxDuration(C2390,5))</f>
        <v>7.7471631975614252E-4</v>
      </c>
      <c r="E2390" s="22">
        <f ca="1">IF(DataWindow&lt;(B2390-250),-CalcIM(OFFSET(D2389,0,0,-DataWindow,1),ConfLevel, metric, OFFSET($F$11,0,0,StressPeriod,1)),"")</f>
        <v>8.0322412777410618E-3</v>
      </c>
      <c r="F2390" s="22">
        <f>IF(ReturnsType2="Relative", (C2390/C2389-1)*IRNow1*ApproxDuration(C2390,5), (C2390-C2389)*ApproxDuration(C2390,5))</f>
        <v>7.7471631975614252E-4</v>
      </c>
      <c r="G2390" s="15">
        <f ca="1">IF(DataWindow2&lt;(B2390-250),-CalcIM(OFFSET(F2389,0,0,-DataWindow2,1),ConfLevel2, metric2, OFFSET($D$11,0,0,StressPeriod2,1)),"")</f>
        <v>9.8594493921980216E-3</v>
      </c>
    </row>
    <row r="2391" spans="2:7" x14ac:dyDescent="0.3">
      <c r="B2391" s="7">
        <f t="shared" si="38"/>
        <v>2379</v>
      </c>
      <c r="C2391" s="22">
        <v>4.6699999999999998E-2</v>
      </c>
      <c r="D2391" s="14">
        <f>IF(ReturnsType="Relative", (C2391/C2390-1)*IRNow1*ApproxDuration(C2391,5), (C2391-C2390)*ApproxDuration(C2391,5))</f>
        <v>-5.1342050058792571E-4</v>
      </c>
      <c r="E2391" s="22">
        <f ca="1">IF(DataWindow&lt;(B2391-250),-CalcIM(OFFSET(D2390,0,0,-DataWindow,1),ConfLevel, metric, OFFSET($F$11,0,0,StressPeriod,1)),"")</f>
        <v>8.0322412777410618E-3</v>
      </c>
      <c r="F2391" s="22">
        <f>IF(ReturnsType2="Relative", (C2391/C2390-1)*IRNow1*ApproxDuration(C2391,5), (C2391-C2390)*ApproxDuration(C2391,5))</f>
        <v>-5.1342050058792571E-4</v>
      </c>
      <c r="G2391" s="15">
        <f ca="1">IF(DataWindow2&lt;(B2391-250),-CalcIM(OFFSET(F2390,0,0,-DataWindow2,1),ConfLevel2, metric2, OFFSET($D$11,0,0,StressPeriod2,1)),"")</f>
        <v>9.8594493921980216E-3</v>
      </c>
    </row>
    <row r="2392" spans="2:7" x14ac:dyDescent="0.3">
      <c r="B2392" s="7">
        <f t="shared" si="38"/>
        <v>2380</v>
      </c>
      <c r="C2392" s="22">
        <v>4.6600000000000003E-2</v>
      </c>
      <c r="D2392" s="14">
        <f>IF(ReturnsType="Relative", (C2392/C2391-1)*IRNow1*ApproxDuration(C2392,5), (C2392-C2391)*ApproxDuration(C2392,5))</f>
        <v>-2.5787160833202859E-4</v>
      </c>
      <c r="E2392" s="22">
        <f ca="1">IF(DataWindow&lt;(B2392-250),-CalcIM(OFFSET(D2391,0,0,-DataWindow,1),ConfLevel, metric, OFFSET($F$11,0,0,StressPeriod,1)),"")</f>
        <v>8.0322412777410618E-3</v>
      </c>
      <c r="F2392" s="22">
        <f>IF(ReturnsType2="Relative", (C2392/C2391-1)*IRNow1*ApproxDuration(C2392,5), (C2392-C2391)*ApproxDuration(C2392,5))</f>
        <v>-2.5787160833202859E-4</v>
      </c>
      <c r="G2392" s="15">
        <f ca="1">IF(DataWindow2&lt;(B2392-250),-CalcIM(OFFSET(F2391,0,0,-DataWindow2,1),ConfLevel2, metric2, OFFSET($D$11,0,0,StressPeriod2,1)),"")</f>
        <v>9.8594493921980216E-3</v>
      </c>
    </row>
    <row r="2393" spans="2:7" x14ac:dyDescent="0.3">
      <c r="B2393" s="7">
        <f t="shared" si="38"/>
        <v>2381</v>
      </c>
      <c r="C2393" s="22">
        <v>4.5499999999999999E-2</v>
      </c>
      <c r="D2393" s="14">
        <f>IF(ReturnsType="Relative", (C2393/C2392-1)*IRNow1*ApproxDuration(C2393,5), (C2393-C2392)*ApproxDuration(C2393,5))</f>
        <v>-2.8502023683084931E-3</v>
      </c>
      <c r="E2393" s="22">
        <f ca="1">IF(DataWindow&lt;(B2393-250),-CalcIM(OFFSET(D2392,0,0,-DataWindow,1),ConfLevel, metric, OFFSET($F$11,0,0,StressPeriod,1)),"")</f>
        <v>8.0322412777410618E-3</v>
      </c>
      <c r="F2393" s="22">
        <f>IF(ReturnsType2="Relative", (C2393/C2392-1)*IRNow1*ApproxDuration(C2393,5), (C2393-C2392)*ApproxDuration(C2393,5))</f>
        <v>-2.8502023683084931E-3</v>
      </c>
      <c r="G2393" s="15">
        <f ca="1">IF(DataWindow2&lt;(B2393-250),-CalcIM(OFFSET(F2392,0,0,-DataWindow2,1),ConfLevel2, metric2, OFFSET($D$11,0,0,StressPeriod2,1)),"")</f>
        <v>9.8594493921980216E-3</v>
      </c>
    </row>
    <row r="2394" spans="2:7" x14ac:dyDescent="0.3">
      <c r="B2394" s="7">
        <f t="shared" si="38"/>
        <v>2382</v>
      </c>
      <c r="C2394" s="22">
        <v>4.4999999999999998E-2</v>
      </c>
      <c r="D2394" s="14">
        <f>IF(ReturnsType="Relative", (C2394/C2393-1)*IRNow1*ApproxDuration(C2394,5), (C2394-C2393)*ApproxDuration(C2394,5))</f>
        <v>-1.3284644916964105E-3</v>
      </c>
      <c r="E2394" s="22">
        <f ca="1">IF(DataWindow&lt;(B2394-250),-CalcIM(OFFSET(D2393,0,0,-DataWindow,1),ConfLevel, metric, OFFSET($F$11,0,0,StressPeriod,1)),"")</f>
        <v>8.0322412777410618E-3</v>
      </c>
      <c r="F2394" s="22">
        <f>IF(ReturnsType2="Relative", (C2394/C2393-1)*IRNow1*ApproxDuration(C2394,5), (C2394-C2393)*ApproxDuration(C2394,5))</f>
        <v>-1.3284644916964105E-3</v>
      </c>
      <c r="G2394" s="15">
        <f ca="1">IF(DataWindow2&lt;(B2394-250),-CalcIM(OFFSET(F2393,0,0,-DataWindow2,1),ConfLevel2, metric2, OFFSET($D$11,0,0,StressPeriod2,1)),"")</f>
        <v>9.8594493921980216E-3</v>
      </c>
    </row>
    <row r="2395" spans="2:7" x14ac:dyDescent="0.3">
      <c r="B2395" s="7">
        <f t="shared" si="38"/>
        <v>2383</v>
      </c>
      <c r="C2395" s="22">
        <v>4.4000000000000004E-2</v>
      </c>
      <c r="D2395" s="14">
        <f>IF(ReturnsType="Relative", (C2395/C2394-1)*IRNow1*ApproxDuration(C2395,5), (C2395-C2394)*ApproxDuration(C2395,5))</f>
        <v>-2.6929254823298289E-3</v>
      </c>
      <c r="E2395" s="22">
        <f ca="1">IF(DataWindow&lt;(B2395-250),-CalcIM(OFFSET(D2394,0,0,-DataWindow,1),ConfLevel, metric, OFFSET($F$11,0,0,StressPeriod,1)),"")</f>
        <v>8.0322412777410618E-3</v>
      </c>
      <c r="F2395" s="22">
        <f>IF(ReturnsType2="Relative", (C2395/C2394-1)*IRNow1*ApproxDuration(C2395,5), (C2395-C2394)*ApproxDuration(C2395,5))</f>
        <v>-2.6929254823298289E-3</v>
      </c>
      <c r="G2395" s="15">
        <f ca="1">IF(DataWindow2&lt;(B2395-250),-CalcIM(OFFSET(F2394,0,0,-DataWindow2,1),ConfLevel2, metric2, OFFSET($D$11,0,0,StressPeriod2,1)),"")</f>
        <v>9.8594493921980216E-3</v>
      </c>
    </row>
    <row r="2396" spans="2:7" x14ac:dyDescent="0.3">
      <c r="B2396" s="7">
        <f t="shared" si="38"/>
        <v>2384</v>
      </c>
      <c r="C2396" s="22">
        <v>4.3899999999999995E-2</v>
      </c>
      <c r="D2396" s="14">
        <f>IF(ReturnsType="Relative", (C2396/C2395-1)*IRNow1*ApproxDuration(C2396,5), (C2396-C2395)*ApproxDuration(C2396,5))</f>
        <v>-2.7547917489587862E-4</v>
      </c>
      <c r="E2396" s="22">
        <f ca="1">IF(DataWindow&lt;(B2396-250),-CalcIM(OFFSET(D2395,0,0,-DataWindow,1),ConfLevel, metric, OFFSET($F$11,0,0,StressPeriod,1)),"")</f>
        <v>7.9439411707523406E-3</v>
      </c>
      <c r="F2396" s="22">
        <f>IF(ReturnsType2="Relative", (C2396/C2395-1)*IRNow1*ApproxDuration(C2396,5), (C2396-C2395)*ApproxDuration(C2396,5))</f>
        <v>-2.7547917489587862E-4</v>
      </c>
      <c r="G2396" s="15">
        <f ca="1">IF(DataWindow2&lt;(B2396-250),-CalcIM(OFFSET(F2395,0,0,-DataWindow2,1),ConfLevel2, metric2, OFFSET($D$11,0,0,StressPeriod2,1)),"")</f>
        <v>9.702160784130413E-3</v>
      </c>
    </row>
    <row r="2397" spans="2:7" x14ac:dyDescent="0.3">
      <c r="B2397" s="7">
        <f t="shared" si="38"/>
        <v>2385</v>
      </c>
      <c r="C2397" s="22">
        <v>4.41E-2</v>
      </c>
      <c r="D2397" s="14">
        <f>IF(ReturnsType="Relative", (C2397/C2396-1)*IRNow1*ApproxDuration(C2397,5), (C2397-C2396)*ApproxDuration(C2397,5))</f>
        <v>5.5194745331703658E-4</v>
      </c>
      <c r="E2397" s="22">
        <f ca="1">IF(DataWindow&lt;(B2397-250),-CalcIM(OFFSET(D2396,0,0,-DataWindow,1),ConfLevel, metric, OFFSET($F$11,0,0,StressPeriod,1)),"")</f>
        <v>7.9439411707523406E-3</v>
      </c>
      <c r="F2397" s="22">
        <f>IF(ReturnsType2="Relative", (C2397/C2396-1)*IRNow1*ApproxDuration(C2397,5), (C2397-C2396)*ApproxDuration(C2397,5))</f>
        <v>5.5194745331703658E-4</v>
      </c>
      <c r="G2397" s="15">
        <f ca="1">IF(DataWindow2&lt;(B2397-250),-CalcIM(OFFSET(F2396,0,0,-DataWindow2,1),ConfLevel2, metric2, OFFSET($D$11,0,0,StressPeriod2,1)),"")</f>
        <v>9.702160784130413E-3</v>
      </c>
    </row>
    <row r="2398" spans="2:7" x14ac:dyDescent="0.3">
      <c r="B2398" s="7">
        <f t="shared" si="38"/>
        <v>2386</v>
      </c>
      <c r="C2398" s="22">
        <v>4.3299999999999998E-2</v>
      </c>
      <c r="D2398" s="14">
        <f>IF(ReturnsType="Relative", (C2398/C2397-1)*IRNow1*ApproxDuration(C2398,5), (C2398-C2397)*ApproxDuration(C2398,5))</f>
        <v>-2.2020168552839255E-3</v>
      </c>
      <c r="E2398" s="22">
        <f ca="1">IF(DataWindow&lt;(B2398-250),-CalcIM(OFFSET(D2397,0,0,-DataWindow,1),ConfLevel, metric, OFFSET($F$11,0,0,StressPeriod,1)),"")</f>
        <v>7.9439411707523406E-3</v>
      </c>
      <c r="F2398" s="22">
        <f>IF(ReturnsType2="Relative", (C2398/C2397-1)*IRNow1*ApproxDuration(C2398,5), (C2398-C2397)*ApproxDuration(C2398,5))</f>
        <v>-2.2020168552839255E-3</v>
      </c>
      <c r="G2398" s="15">
        <f ca="1">IF(DataWindow2&lt;(B2398-250),-CalcIM(OFFSET(F2397,0,0,-DataWindow2,1),ConfLevel2, metric2, OFFSET($D$11,0,0,StressPeriod2,1)),"")</f>
        <v>9.702160784130413E-3</v>
      </c>
    </row>
    <row r="2399" spans="2:7" x14ac:dyDescent="0.3">
      <c r="B2399" s="7">
        <f t="shared" si="38"/>
        <v>2387</v>
      </c>
      <c r="C2399" s="22">
        <v>4.3499999999999997E-2</v>
      </c>
      <c r="D2399" s="14">
        <f>IF(ReturnsType="Relative", (C2399/C2398-1)*IRNow1*ApproxDuration(C2399,5), (C2399-C2398)*ApproxDuration(C2399,5))</f>
        <v>5.6040505079924332E-4</v>
      </c>
      <c r="E2399" s="22">
        <f ca="1">IF(DataWindow&lt;(B2399-250),-CalcIM(OFFSET(D2398,0,0,-DataWindow,1),ConfLevel, metric, OFFSET($F$11,0,0,StressPeriod,1)),"")</f>
        <v>7.9439411707523406E-3</v>
      </c>
      <c r="F2399" s="22">
        <f>IF(ReturnsType2="Relative", (C2399/C2398-1)*IRNow1*ApproxDuration(C2399,5), (C2399-C2398)*ApproxDuration(C2399,5))</f>
        <v>5.6040505079924332E-4</v>
      </c>
      <c r="G2399" s="15">
        <f ca="1">IF(DataWindow2&lt;(B2399-250),-CalcIM(OFFSET(F2398,0,0,-DataWindow2,1),ConfLevel2, metric2, OFFSET($D$11,0,0,StressPeriod2,1)),"")</f>
        <v>9.702160784130413E-3</v>
      </c>
    </row>
    <row r="2400" spans="2:7" x14ac:dyDescent="0.3">
      <c r="B2400" s="7">
        <f t="shared" si="38"/>
        <v>2388</v>
      </c>
      <c r="C2400" s="22">
        <v>4.3899999999999995E-2</v>
      </c>
      <c r="D2400" s="14">
        <f>IF(ReturnsType="Relative", (C2400/C2399-1)*IRNow1*ApproxDuration(C2400,5), (C2400-C2399)*ApproxDuration(C2400,5))</f>
        <v>1.1145824087739934E-3</v>
      </c>
      <c r="E2400" s="22">
        <f ca="1">IF(DataWindow&lt;(B2400-250),-CalcIM(OFFSET(D2399,0,0,-DataWindow,1),ConfLevel, metric, OFFSET($F$11,0,0,StressPeriod,1)),"")</f>
        <v>7.9439411707523406E-3</v>
      </c>
      <c r="F2400" s="22">
        <f>IF(ReturnsType2="Relative", (C2400/C2399-1)*IRNow1*ApproxDuration(C2400,5), (C2400-C2399)*ApproxDuration(C2400,5))</f>
        <v>1.1145824087739934E-3</v>
      </c>
      <c r="G2400" s="15">
        <f ca="1">IF(DataWindow2&lt;(B2400-250),-CalcIM(OFFSET(F2399,0,0,-DataWindow2,1),ConfLevel2, metric2, OFFSET($D$11,0,0,StressPeriod2,1)),"")</f>
        <v>9.702160784130413E-3</v>
      </c>
    </row>
    <row r="2401" spans="2:7" x14ac:dyDescent="0.3">
      <c r="B2401" s="7">
        <f t="shared" si="38"/>
        <v>2389</v>
      </c>
      <c r="C2401" s="22">
        <v>4.3799999999999999E-2</v>
      </c>
      <c r="D2401" s="14">
        <f>IF(ReturnsType="Relative", (C2401/C2400-1)*IRNow1*ApproxDuration(C2401,5), (C2401-C2400)*ApproxDuration(C2401,5))</f>
        <v>-2.7617320445240954E-4</v>
      </c>
      <c r="E2401" s="22">
        <f ca="1">IF(DataWindow&lt;(B2401-250),-CalcIM(OFFSET(D2400,0,0,-DataWindow,1),ConfLevel, metric, OFFSET($F$11,0,0,StressPeriod,1)),"")</f>
        <v>7.9439411707523406E-3</v>
      </c>
      <c r="F2401" s="22">
        <f>IF(ReturnsType2="Relative", (C2401/C2400-1)*IRNow1*ApproxDuration(C2401,5), (C2401-C2400)*ApproxDuration(C2401,5))</f>
        <v>-2.7617320445240954E-4</v>
      </c>
      <c r="G2401" s="15">
        <f ca="1">IF(DataWindow2&lt;(B2401-250),-CalcIM(OFFSET(F2400,0,0,-DataWindow2,1),ConfLevel2, metric2, OFFSET($D$11,0,0,StressPeriod2,1)),"")</f>
        <v>9.702160784130413E-3</v>
      </c>
    </row>
    <row r="2402" spans="2:7" x14ac:dyDescent="0.3">
      <c r="B2402" s="7">
        <f t="shared" si="38"/>
        <v>2390</v>
      </c>
      <c r="C2402" s="22">
        <v>4.3799999999999999E-2</v>
      </c>
      <c r="D2402" s="14">
        <f>IF(ReturnsType="Relative", (C2402/C2401-1)*IRNow1*ApproxDuration(C2402,5), (C2402-C2401)*ApproxDuration(C2402,5))</f>
        <v>0</v>
      </c>
      <c r="E2402" s="22">
        <f ca="1">IF(DataWindow&lt;(B2402-250),-CalcIM(OFFSET(D2401,0,0,-DataWindow,1),ConfLevel, metric, OFFSET($F$11,0,0,StressPeriod,1)),"")</f>
        <v>7.9439411707523406E-3</v>
      </c>
      <c r="F2402" s="22">
        <f>IF(ReturnsType2="Relative", (C2402/C2401-1)*IRNow1*ApproxDuration(C2402,5), (C2402-C2401)*ApproxDuration(C2402,5))</f>
        <v>0</v>
      </c>
      <c r="G2402" s="15">
        <f ca="1">IF(DataWindow2&lt;(B2402-250),-CalcIM(OFFSET(F2401,0,0,-DataWindow2,1),ConfLevel2, metric2, OFFSET($D$11,0,0,StressPeriod2,1)),"")</f>
        <v>9.702160784130413E-3</v>
      </c>
    </row>
    <row r="2403" spans="2:7" x14ac:dyDescent="0.3">
      <c r="B2403" s="7">
        <f t="shared" si="38"/>
        <v>2391</v>
      </c>
      <c r="C2403" s="22">
        <v>4.4699999999999997E-2</v>
      </c>
      <c r="D2403" s="14">
        <f>IF(ReturnsType="Relative", (C2403/C2402-1)*IRNow1*ApproxDuration(C2403,5), (C2403-C2402)*ApproxDuration(C2403,5))</f>
        <v>2.4858407279465238E-3</v>
      </c>
      <c r="E2403" s="22">
        <f ca="1">IF(DataWindow&lt;(B2403-250),-CalcIM(OFFSET(D2402,0,0,-DataWindow,1),ConfLevel, metric, OFFSET($F$11,0,0,StressPeriod,1)),"")</f>
        <v>7.8436675101700975E-3</v>
      </c>
      <c r="F2403" s="22">
        <f>IF(ReturnsType2="Relative", (C2403/C2402-1)*IRNow1*ApproxDuration(C2403,5), (C2403-C2402)*ApproxDuration(C2403,5))</f>
        <v>2.4858407279465238E-3</v>
      </c>
      <c r="G2403" s="15">
        <f ca="1">IF(DataWindow2&lt;(B2403-250),-CalcIM(OFFSET(F2402,0,0,-DataWindow2,1),ConfLevel2, metric2, OFFSET($D$11,0,0,StressPeriod2,1)),"")</f>
        <v>9.5206114083750508E-3</v>
      </c>
    </row>
    <row r="2404" spans="2:7" x14ac:dyDescent="0.3">
      <c r="B2404" s="7">
        <f t="shared" si="38"/>
        <v>2392</v>
      </c>
      <c r="C2404" s="22">
        <v>4.36E-2</v>
      </c>
      <c r="D2404" s="14">
        <f>IF(ReturnsType="Relative", (C2404/C2403-1)*IRNow1*ApproxDuration(C2404,5), (C2404-C2403)*ApproxDuration(C2404,5))</f>
        <v>-2.9849734121991478E-3</v>
      </c>
      <c r="E2404" s="22">
        <f ca="1">IF(DataWindow&lt;(B2404-250),-CalcIM(OFFSET(D2403,0,0,-DataWindow,1),ConfLevel, metric, OFFSET($F$11,0,0,StressPeriod,1)),"")</f>
        <v>7.8436675101700975E-3</v>
      </c>
      <c r="F2404" s="22">
        <f>IF(ReturnsType2="Relative", (C2404/C2403-1)*IRNow1*ApproxDuration(C2404,5), (C2404-C2403)*ApproxDuration(C2404,5))</f>
        <v>-2.9849734121991478E-3</v>
      </c>
      <c r="G2404" s="15">
        <f ca="1">IF(DataWindow2&lt;(B2404-250),-CalcIM(OFFSET(F2403,0,0,-DataWindow2,1),ConfLevel2, metric2, OFFSET($D$11,0,0,StressPeriod2,1)),"")</f>
        <v>9.5206114083750508E-3</v>
      </c>
    </row>
    <row r="2405" spans="2:7" x14ac:dyDescent="0.3">
      <c r="B2405" s="7">
        <f t="shared" si="38"/>
        <v>2393</v>
      </c>
      <c r="C2405" s="22">
        <v>4.2900000000000001E-2</v>
      </c>
      <c r="D2405" s="14">
        <f>IF(ReturnsType="Relative", (C2405/C2404-1)*IRNow1*ApproxDuration(C2405,5), (C2405-C2404)*ApproxDuration(C2405,5))</f>
        <v>-1.9507404986351181E-3</v>
      </c>
      <c r="E2405" s="22">
        <f ca="1">IF(DataWindow&lt;(B2405-250),-CalcIM(OFFSET(D2404,0,0,-DataWindow,1),ConfLevel, metric, OFFSET($F$11,0,0,StressPeriod,1)),"")</f>
        <v>7.8436675101700975E-3</v>
      </c>
      <c r="F2405" s="22">
        <f>IF(ReturnsType2="Relative", (C2405/C2404-1)*IRNow1*ApproxDuration(C2405,5), (C2405-C2404)*ApproxDuration(C2405,5))</f>
        <v>-1.9507404986351181E-3</v>
      </c>
      <c r="G2405" s="15">
        <f ca="1">IF(DataWindow2&lt;(B2405-250),-CalcIM(OFFSET(F2404,0,0,-DataWindow2,1),ConfLevel2, metric2, OFFSET($D$11,0,0,StressPeriod2,1)),"")</f>
        <v>9.5206114083750508E-3</v>
      </c>
    </row>
    <row r="2406" spans="2:7" x14ac:dyDescent="0.3">
      <c r="B2406" s="7">
        <f t="shared" si="38"/>
        <v>2394</v>
      </c>
      <c r="C2406" s="22">
        <v>4.3200000000000002E-2</v>
      </c>
      <c r="D2406" s="14">
        <f>IF(ReturnsType="Relative", (C2406/C2405-1)*IRNow1*ApproxDuration(C2406,5), (C2406-C2405)*ApproxDuration(C2406,5))</f>
        <v>8.4905899530823012E-4</v>
      </c>
      <c r="E2406" s="22">
        <f ca="1">IF(DataWindow&lt;(B2406-250),-CalcIM(OFFSET(D2405,0,0,-DataWindow,1),ConfLevel, metric, OFFSET($F$11,0,0,StressPeriod,1)),"")</f>
        <v>7.8436675101700975E-3</v>
      </c>
      <c r="F2406" s="22">
        <f>IF(ReturnsType2="Relative", (C2406/C2405-1)*IRNow1*ApproxDuration(C2406,5), (C2406-C2405)*ApproxDuration(C2406,5))</f>
        <v>8.4905899530823012E-4</v>
      </c>
      <c r="G2406" s="15">
        <f ca="1">IF(DataWindow2&lt;(B2406-250),-CalcIM(OFFSET(F2405,0,0,-DataWindow2,1),ConfLevel2, metric2, OFFSET($D$11,0,0,StressPeriod2,1)),"")</f>
        <v>9.5206114083750508E-3</v>
      </c>
    </row>
    <row r="2407" spans="2:7" x14ac:dyDescent="0.3">
      <c r="B2407" s="7">
        <f t="shared" si="38"/>
        <v>2395</v>
      </c>
      <c r="C2407" s="22">
        <v>4.36E-2</v>
      </c>
      <c r="D2407" s="14">
        <f>IF(ReturnsType="Relative", (C2407/C2406-1)*IRNow1*ApproxDuration(C2407,5), (C2407-C2406)*ApproxDuration(C2407,5))</f>
        <v>1.1231339353981724E-3</v>
      </c>
      <c r="E2407" s="22">
        <f ca="1">IF(DataWindow&lt;(B2407-250),-CalcIM(OFFSET(D2406,0,0,-DataWindow,1),ConfLevel, metric, OFFSET($F$11,0,0,StressPeriod,1)),"")</f>
        <v>7.8436675101700975E-3</v>
      </c>
      <c r="F2407" s="22">
        <f>IF(ReturnsType2="Relative", (C2407/C2406-1)*IRNow1*ApproxDuration(C2407,5), (C2407-C2406)*ApproxDuration(C2407,5))</f>
        <v>1.1231339353981724E-3</v>
      </c>
      <c r="G2407" s="15">
        <f ca="1">IF(DataWindow2&lt;(B2407-250),-CalcIM(OFFSET(F2406,0,0,-DataWindow2,1),ConfLevel2, metric2, OFFSET($D$11,0,0,StressPeriod2,1)),"")</f>
        <v>9.5206114083750508E-3</v>
      </c>
    </row>
    <row r="2408" spans="2:7" x14ac:dyDescent="0.3">
      <c r="B2408" s="7">
        <f t="shared" si="38"/>
        <v>2396</v>
      </c>
      <c r="C2408" s="22">
        <v>4.3299999999999998E-2</v>
      </c>
      <c r="D2408" s="14">
        <f>IF(ReturnsType="Relative", (C2408/C2407-1)*IRNow1*ApproxDuration(C2408,5), (C2408-C2407)*ApproxDuration(C2408,5))</f>
        <v>-8.352260033086653E-4</v>
      </c>
      <c r="E2408" s="22">
        <f ca="1">IF(DataWindow&lt;(B2408-250),-CalcIM(OFFSET(D2407,0,0,-DataWindow,1),ConfLevel, metric, OFFSET($F$11,0,0,StressPeriod,1)),"")</f>
        <v>7.8436675101700975E-3</v>
      </c>
      <c r="F2408" s="22">
        <f>IF(ReturnsType2="Relative", (C2408/C2407-1)*IRNow1*ApproxDuration(C2408,5), (C2408-C2407)*ApproxDuration(C2408,5))</f>
        <v>-8.352260033086653E-4</v>
      </c>
      <c r="G2408" s="15">
        <f ca="1">IF(DataWindow2&lt;(B2408-250),-CalcIM(OFFSET(F2407,0,0,-DataWindow2,1),ConfLevel2, metric2, OFFSET($D$11,0,0,StressPeriod2,1)),"")</f>
        <v>9.5206114083750508E-3</v>
      </c>
    </row>
    <row r="2409" spans="2:7" x14ac:dyDescent="0.3">
      <c r="B2409" s="7">
        <f t="shared" si="38"/>
        <v>2397</v>
      </c>
      <c r="C2409" s="22">
        <v>4.2699999999999995E-2</v>
      </c>
      <c r="D2409" s="14">
        <f>IF(ReturnsType="Relative", (C2409/C2408-1)*IRNow1*ApproxDuration(C2409,5), (C2409-C2408)*ApproxDuration(C2409,5))</f>
        <v>-1.6844600362164136E-3</v>
      </c>
      <c r="E2409" s="22">
        <f ca="1">IF(DataWindow&lt;(B2409-250),-CalcIM(OFFSET(D2408,0,0,-DataWindow,1),ConfLevel, metric, OFFSET($F$11,0,0,StressPeriod,1)),"")</f>
        <v>7.8436675101700975E-3</v>
      </c>
      <c r="F2409" s="22">
        <f>IF(ReturnsType2="Relative", (C2409/C2408-1)*IRNow1*ApproxDuration(C2409,5), (C2409-C2408)*ApproxDuration(C2409,5))</f>
        <v>-1.6844600362164136E-3</v>
      </c>
      <c r="G2409" s="15">
        <f ca="1">IF(DataWindow2&lt;(B2409-250),-CalcIM(OFFSET(F2408,0,0,-DataWindow2,1),ConfLevel2, metric2, OFFSET($D$11,0,0,StressPeriod2,1)),"")</f>
        <v>9.5206114083750508E-3</v>
      </c>
    </row>
    <row r="2410" spans="2:7" x14ac:dyDescent="0.3">
      <c r="B2410" s="7">
        <f t="shared" si="38"/>
        <v>2398</v>
      </c>
      <c r="C2410" s="22">
        <v>4.2199999999999994E-2</v>
      </c>
      <c r="D2410" s="14">
        <f>IF(ReturnsType="Relative", (C2410/C2409-1)*IRNow1*ApproxDuration(C2410,5), (C2410-C2409)*ApproxDuration(C2410,5))</f>
        <v>-1.4251584942355316E-3</v>
      </c>
      <c r="E2410" s="22">
        <f ca="1">IF(DataWindow&lt;(B2410-250),-CalcIM(OFFSET(D2409,0,0,-DataWindow,1),ConfLevel, metric, OFFSET($F$11,0,0,StressPeriod,1)),"")</f>
        <v>7.8436675101700975E-3</v>
      </c>
      <c r="F2410" s="22">
        <f>IF(ReturnsType2="Relative", (C2410/C2409-1)*IRNow1*ApproxDuration(C2410,5), (C2410-C2409)*ApproxDuration(C2410,5))</f>
        <v>-1.4251584942355316E-3</v>
      </c>
      <c r="G2410" s="15">
        <f ca="1">IF(DataWindow2&lt;(B2410-250),-CalcIM(OFFSET(F2409,0,0,-DataWindow2,1),ConfLevel2, metric2, OFFSET($D$11,0,0,StressPeriod2,1)),"")</f>
        <v>9.5206114083750508E-3</v>
      </c>
    </row>
    <row r="2411" spans="2:7" x14ac:dyDescent="0.3">
      <c r="B2411" s="7">
        <f t="shared" si="38"/>
        <v>2399</v>
      </c>
      <c r="C2411" s="22">
        <v>4.2099999999999999E-2</v>
      </c>
      <c r="D2411" s="14">
        <f>IF(ReturnsType="Relative", (C2411/C2410-1)*IRNow1*ApproxDuration(C2411,5), (C2411-C2410)*ApproxDuration(C2411,5))</f>
        <v>-2.8847843156439235E-4</v>
      </c>
      <c r="E2411" s="22">
        <f ca="1">IF(DataWindow&lt;(B2411-250),-CalcIM(OFFSET(D2410,0,0,-DataWindow,1),ConfLevel, metric, OFFSET($F$11,0,0,StressPeriod,1)),"")</f>
        <v>7.8436675101700975E-3</v>
      </c>
      <c r="F2411" s="22">
        <f>IF(ReturnsType2="Relative", (C2411/C2410-1)*IRNow1*ApproxDuration(C2411,5), (C2411-C2410)*ApproxDuration(C2411,5))</f>
        <v>-2.8847843156439235E-4</v>
      </c>
      <c r="G2411" s="15">
        <f ca="1">IF(DataWindow2&lt;(B2411-250),-CalcIM(OFFSET(F2410,0,0,-DataWindow2,1),ConfLevel2, metric2, OFFSET($D$11,0,0,StressPeriod2,1)),"")</f>
        <v>9.5206114083750508E-3</v>
      </c>
    </row>
    <row r="2412" spans="2:7" x14ac:dyDescent="0.3">
      <c r="B2412" s="7">
        <f t="shared" si="38"/>
        <v>2400</v>
      </c>
      <c r="C2412" s="22">
        <v>4.2599999999999999E-2</v>
      </c>
      <c r="D2412" s="14">
        <f>IF(ReturnsType="Relative", (C2412/C2411-1)*IRNow1*ApproxDuration(C2412,5), (C2412-C2411)*ApproxDuration(C2412,5))</f>
        <v>1.4440757795420116E-3</v>
      </c>
      <c r="E2412" s="22">
        <f ca="1">IF(DataWindow&lt;(B2412-250),-CalcIM(OFFSET(D2411,0,0,-DataWindow,1),ConfLevel, metric, OFFSET($F$11,0,0,StressPeriod,1)),"")</f>
        <v>7.8436675101700975E-3</v>
      </c>
      <c r="F2412" s="22">
        <f>IF(ReturnsType2="Relative", (C2412/C2411-1)*IRNow1*ApproxDuration(C2412,5), (C2412-C2411)*ApproxDuration(C2412,5))</f>
        <v>1.4440757795420116E-3</v>
      </c>
      <c r="G2412" s="15">
        <f ca="1">IF(DataWindow2&lt;(B2412-250),-CalcIM(OFFSET(F2411,0,0,-DataWindow2,1),ConfLevel2, metric2, OFFSET($D$11,0,0,StressPeriod2,1)),"")</f>
        <v>9.5206114083750508E-3</v>
      </c>
    </row>
    <row r="2413" spans="2:7" x14ac:dyDescent="0.3">
      <c r="B2413" s="7">
        <f t="shared" si="38"/>
        <v>2401</v>
      </c>
      <c r="C2413" s="22">
        <v>4.2699999999999995E-2</v>
      </c>
      <c r="D2413" s="14">
        <f>IF(ReturnsType="Relative", (C2413/C2412-1)*IRNow1*ApproxDuration(C2413,5), (C2413-C2412)*ApproxDuration(C2413,5))</f>
        <v>2.8535649283320877E-4</v>
      </c>
      <c r="E2413" s="22">
        <f ca="1">IF(DataWindow&lt;(B2413-250),-CalcIM(OFFSET(D2412,0,0,-DataWindow,1),ConfLevel, metric, OFFSET($F$11,0,0,StressPeriod,1)),"")</f>
        <v>7.8436675101700975E-3</v>
      </c>
      <c r="F2413" s="22">
        <f>IF(ReturnsType2="Relative", (C2413/C2412-1)*IRNow1*ApproxDuration(C2413,5), (C2413-C2412)*ApproxDuration(C2413,5))</f>
        <v>2.8535649283320877E-4</v>
      </c>
      <c r="G2413" s="15">
        <f ca="1">IF(DataWindow2&lt;(B2413-250),-CalcIM(OFFSET(F2412,0,0,-DataWindow2,1),ConfLevel2, metric2, OFFSET($D$11,0,0,StressPeriod2,1)),"")</f>
        <v>9.5206114083750508E-3</v>
      </c>
    </row>
    <row r="2414" spans="2:7" x14ac:dyDescent="0.3">
      <c r="B2414" s="7">
        <f t="shared" si="38"/>
        <v>2402</v>
      </c>
      <c r="C2414" s="22">
        <v>4.1599999999999998E-2</v>
      </c>
      <c r="D2414" s="14">
        <f>IF(ReturnsType="Relative", (C2414/C2413-1)*IRNow1*ApproxDuration(C2414,5), (C2414-C2413)*ApproxDuration(C2414,5))</f>
        <v>-3.1398909034720058E-3</v>
      </c>
      <c r="E2414" s="22">
        <f ca="1">IF(DataWindow&lt;(B2414-250),-CalcIM(OFFSET(D2413,0,0,-DataWindow,1),ConfLevel, metric, OFFSET($F$11,0,0,StressPeriod,1)),"")</f>
        <v>7.8436675101700975E-3</v>
      </c>
      <c r="F2414" s="22">
        <f>IF(ReturnsType2="Relative", (C2414/C2413-1)*IRNow1*ApproxDuration(C2414,5), (C2414-C2413)*ApproxDuration(C2414,5))</f>
        <v>-3.1398909034720058E-3</v>
      </c>
      <c r="G2414" s="15">
        <f ca="1">IF(DataWindow2&lt;(B2414-250),-CalcIM(OFFSET(F2413,0,0,-DataWindow2,1),ConfLevel2, metric2, OFFSET($D$11,0,0,StressPeriod2,1)),"")</f>
        <v>9.5206114083750508E-3</v>
      </c>
    </row>
    <row r="2415" spans="2:7" x14ac:dyDescent="0.3">
      <c r="B2415" s="7">
        <f t="shared" si="38"/>
        <v>2403</v>
      </c>
      <c r="C2415" s="22">
        <v>4.1500000000000002E-2</v>
      </c>
      <c r="D2415" s="14">
        <f>IF(ReturnsType="Relative", (C2415/C2414-1)*IRNow1*ApproxDuration(C2415,5), (C2415-C2414)*ApproxDuration(C2415,5))</f>
        <v>-2.9306316451147533E-4</v>
      </c>
      <c r="E2415" s="22">
        <f ca="1">IF(DataWindow&lt;(B2415-250),-CalcIM(OFFSET(D2414,0,0,-DataWindow,1),ConfLevel, metric, OFFSET($F$11,0,0,StressPeriod,1)),"")</f>
        <v>7.8436675101700975E-3</v>
      </c>
      <c r="F2415" s="22">
        <f>IF(ReturnsType2="Relative", (C2415/C2414-1)*IRNow1*ApproxDuration(C2415,5), (C2415-C2414)*ApproxDuration(C2415,5))</f>
        <v>-2.9306316451147533E-4</v>
      </c>
      <c r="G2415" s="15">
        <f ca="1">IF(DataWindow2&lt;(B2415-250),-CalcIM(OFFSET(F2414,0,0,-DataWindow2,1),ConfLevel2, metric2, OFFSET($D$11,0,0,StressPeriod2,1)),"")</f>
        <v>9.5206114083750508E-3</v>
      </c>
    </row>
    <row r="2416" spans="2:7" x14ac:dyDescent="0.3">
      <c r="B2416" s="7">
        <f t="shared" si="38"/>
        <v>2404</v>
      </c>
      <c r="C2416" s="22">
        <v>4.0800000000000003E-2</v>
      </c>
      <c r="D2416" s="14">
        <f>IF(ReturnsType="Relative", (C2416/C2415-1)*IRNow1*ApproxDuration(C2416,5), (C2416-C2415)*ApproxDuration(C2416,5))</f>
        <v>-2.0598636809356016E-3</v>
      </c>
      <c r="E2416" s="22">
        <f ca="1">IF(DataWindow&lt;(B2416-250),-CalcIM(OFFSET(D2415,0,0,-DataWindow,1),ConfLevel, metric, OFFSET($F$11,0,0,StressPeriod,1)),"")</f>
        <v>7.8436675101700975E-3</v>
      </c>
      <c r="F2416" s="22">
        <f>IF(ReturnsType2="Relative", (C2416/C2415-1)*IRNow1*ApproxDuration(C2416,5), (C2416-C2415)*ApproxDuration(C2416,5))</f>
        <v>-2.0598636809356016E-3</v>
      </c>
      <c r="G2416" s="15">
        <f ca="1">IF(DataWindow2&lt;(B2416-250),-CalcIM(OFFSET(F2415,0,0,-DataWindow2,1),ConfLevel2, metric2, OFFSET($D$11,0,0,StressPeriod2,1)),"")</f>
        <v>9.5206114083750508E-3</v>
      </c>
    </row>
    <row r="2417" spans="2:7" x14ac:dyDescent="0.3">
      <c r="B2417" s="7">
        <f t="shared" si="38"/>
        <v>2405</v>
      </c>
      <c r="C2417" s="22">
        <v>4.0500000000000001E-2</v>
      </c>
      <c r="D2417" s="14">
        <f>IF(ReturnsType="Relative", (C2417/C2416-1)*IRNow1*ApproxDuration(C2417,5), (C2417-C2416)*ApproxDuration(C2417,5))</f>
        <v>-8.9859567353868291E-4</v>
      </c>
      <c r="E2417" s="22">
        <f ca="1">IF(DataWindow&lt;(B2417-250),-CalcIM(OFFSET(D2416,0,0,-DataWindow,1),ConfLevel, metric, OFFSET($F$11,0,0,StressPeriod,1)),"")</f>
        <v>7.8436675101700975E-3</v>
      </c>
      <c r="F2417" s="22">
        <f>IF(ReturnsType2="Relative", (C2417/C2416-1)*IRNow1*ApproxDuration(C2417,5), (C2417-C2416)*ApproxDuration(C2417,5))</f>
        <v>-8.9859567353868291E-4</v>
      </c>
      <c r="G2417" s="15">
        <f ca="1">IF(DataWindow2&lt;(B2417-250),-CalcIM(OFFSET(F2416,0,0,-DataWindow2,1),ConfLevel2, metric2, OFFSET($D$11,0,0,StressPeriod2,1)),"")</f>
        <v>9.5206114083750508E-3</v>
      </c>
    </row>
    <row r="2418" spans="2:7" x14ac:dyDescent="0.3">
      <c r="B2418" s="7">
        <f t="shared" si="38"/>
        <v>2406</v>
      </c>
      <c r="C2418" s="22">
        <v>4.0199999999999993E-2</v>
      </c>
      <c r="D2418" s="14">
        <f>IF(ReturnsType="Relative", (C2418/C2417-1)*IRNow1*ApproxDuration(C2418,5), (C2418-C2417)*ApproxDuration(C2418,5))</f>
        <v>-9.059083007270963E-4</v>
      </c>
      <c r="E2418" s="22">
        <f ca="1">IF(DataWindow&lt;(B2418-250),-CalcIM(OFFSET(D2417,0,0,-DataWindow,1),ConfLevel, metric, OFFSET($F$11,0,0,StressPeriod,1)),"")</f>
        <v>7.8436675101700975E-3</v>
      </c>
      <c r="F2418" s="22">
        <f>IF(ReturnsType2="Relative", (C2418/C2417-1)*IRNow1*ApproxDuration(C2418,5), (C2418-C2417)*ApproxDuration(C2418,5))</f>
        <v>-9.059083007270963E-4</v>
      </c>
      <c r="G2418" s="15">
        <f ca="1">IF(DataWindow2&lt;(B2418-250),-CalcIM(OFFSET(F2417,0,0,-DataWindow2,1),ConfLevel2, metric2, OFFSET($D$11,0,0,StressPeriod2,1)),"")</f>
        <v>9.5206114083750508E-3</v>
      </c>
    </row>
    <row r="2419" spans="2:7" x14ac:dyDescent="0.3">
      <c r="B2419" s="7">
        <f t="shared" si="38"/>
        <v>2407</v>
      </c>
      <c r="C2419" s="22">
        <v>4.0099999999999997E-2</v>
      </c>
      <c r="D2419" s="14">
        <f>IF(ReturnsType="Relative", (C2419/C2418-1)*IRNow1*ApproxDuration(C2419,5), (C2419-C2418)*ApproxDuration(C2419,5))</f>
        <v>-3.0429645843755649E-4</v>
      </c>
      <c r="E2419" s="22">
        <f ca="1">IF(DataWindow&lt;(B2419-250),-CalcIM(OFFSET(D2418,0,0,-DataWindow,1),ConfLevel, metric, OFFSET($F$11,0,0,StressPeriod,1)),"")</f>
        <v>7.8436675101700975E-3</v>
      </c>
      <c r="F2419" s="22">
        <f>IF(ReturnsType2="Relative", (C2419/C2418-1)*IRNow1*ApproxDuration(C2419,5), (C2419-C2418)*ApproxDuration(C2419,5))</f>
        <v>-3.0429645843755649E-4</v>
      </c>
      <c r="G2419" s="15">
        <f ca="1">IF(DataWindow2&lt;(B2419-250),-CalcIM(OFFSET(F2418,0,0,-DataWindow2,1),ConfLevel2, metric2, OFFSET($D$11,0,0,StressPeriod2,1)),"")</f>
        <v>9.5206114083750508E-3</v>
      </c>
    </row>
    <row r="2420" spans="2:7" x14ac:dyDescent="0.3">
      <c r="B2420" s="7">
        <f t="shared" si="38"/>
        <v>2408</v>
      </c>
      <c r="C2420" s="22">
        <v>3.85E-2</v>
      </c>
      <c r="D2420" s="14">
        <f>IF(ReturnsType="Relative", (C2420/C2419-1)*IRNow1*ApproxDuration(C2420,5), (C2420-C2419)*ApproxDuration(C2420,5))</f>
        <v>-4.8998059744174158E-3</v>
      </c>
      <c r="E2420" s="22">
        <f ca="1">IF(DataWindow&lt;(B2420-250),-CalcIM(OFFSET(D2419,0,0,-DataWindow,1),ConfLevel, metric, OFFSET($F$11,0,0,StressPeriod,1)),"")</f>
        <v>7.8436675101700975E-3</v>
      </c>
      <c r="F2420" s="22">
        <f>IF(ReturnsType2="Relative", (C2420/C2419-1)*IRNow1*ApproxDuration(C2420,5), (C2420-C2419)*ApproxDuration(C2420,5))</f>
        <v>-4.8998059744174158E-3</v>
      </c>
      <c r="G2420" s="15">
        <f ca="1">IF(DataWindow2&lt;(B2420-250),-CalcIM(OFFSET(F2419,0,0,-DataWindow2,1),ConfLevel2, metric2, OFFSET($D$11,0,0,StressPeriod2,1)),"")</f>
        <v>9.5206114083750508E-3</v>
      </c>
    </row>
    <row r="2421" spans="2:7" x14ac:dyDescent="0.3">
      <c r="B2421" s="7">
        <f t="shared" si="38"/>
        <v>2409</v>
      </c>
      <c r="C2421" s="22">
        <v>3.9399999999999998E-2</v>
      </c>
      <c r="D2421" s="14">
        <f>IF(ReturnsType="Relative", (C2421/C2420-1)*IRNow1*ApproxDuration(C2421,5), (C2421-C2420)*ApproxDuration(C2421,5))</f>
        <v>2.864439060256044E-3</v>
      </c>
      <c r="E2421" s="22">
        <f ca="1">IF(DataWindow&lt;(B2421-250),-CalcIM(OFFSET(D2420,0,0,-DataWindow,1),ConfLevel, metric, OFFSET($F$11,0,0,StressPeriod,1)),"")</f>
        <v>7.9439411707523406E-3</v>
      </c>
      <c r="F2421" s="22">
        <f>IF(ReturnsType2="Relative", (C2421/C2420-1)*IRNow1*ApproxDuration(C2421,5), (C2421-C2420)*ApproxDuration(C2421,5))</f>
        <v>2.864439060256044E-3</v>
      </c>
      <c r="G2421" s="15">
        <f ca="1">IF(DataWindow2&lt;(B2421-250),-CalcIM(OFFSET(F2420,0,0,-DataWindow2,1),ConfLevel2, metric2, OFFSET($D$11,0,0,StressPeriod2,1)),"")</f>
        <v>9.7593277587768139E-3</v>
      </c>
    </row>
    <row r="2422" spans="2:7" x14ac:dyDescent="0.3">
      <c r="B2422" s="7">
        <f t="shared" si="38"/>
        <v>2410</v>
      </c>
      <c r="C2422" s="22">
        <v>4.0300000000000002E-2</v>
      </c>
      <c r="D2422" s="14">
        <f>IF(ReturnsType="Relative", (C2422/C2421-1)*IRNow1*ApproxDuration(C2422,5), (C2422-C2421)*ApproxDuration(C2422,5))</f>
        <v>2.7929255616440311E-3</v>
      </c>
      <c r="E2422" s="22">
        <f ca="1">IF(DataWindow&lt;(B2422-250),-CalcIM(OFFSET(D2421,0,0,-DataWindow,1),ConfLevel, metric, OFFSET($F$11,0,0,StressPeriod,1)),"")</f>
        <v>7.9439411707523406E-3</v>
      </c>
      <c r="F2422" s="22">
        <f>IF(ReturnsType2="Relative", (C2422/C2421-1)*IRNow1*ApproxDuration(C2422,5), (C2422-C2421)*ApproxDuration(C2422,5))</f>
        <v>2.7929255616440311E-3</v>
      </c>
      <c r="G2422" s="15">
        <f ca="1">IF(DataWindow2&lt;(B2422-250),-CalcIM(OFFSET(F2421,0,0,-DataWindow2,1),ConfLevel2, metric2, OFFSET($D$11,0,0,StressPeriod2,1)),"")</f>
        <v>9.7593277587768139E-3</v>
      </c>
    </row>
    <row r="2423" spans="2:7" x14ac:dyDescent="0.3">
      <c r="B2423" s="7">
        <f t="shared" si="38"/>
        <v>2411</v>
      </c>
      <c r="C2423" s="22">
        <v>3.9399999999999998E-2</v>
      </c>
      <c r="D2423" s="14">
        <f>IF(ReturnsType="Relative", (C2423/C2422-1)*IRNow1*ApproxDuration(C2423,5), (C2423-C2422)*ApproxDuration(C2423,5))</f>
        <v>-2.7364988540907859E-3</v>
      </c>
      <c r="E2423" s="22">
        <f ca="1">IF(DataWindow&lt;(B2423-250),-CalcIM(OFFSET(D2422,0,0,-DataWindow,1),ConfLevel, metric, OFFSET($F$11,0,0,StressPeriod,1)),"")</f>
        <v>7.9439411707523406E-3</v>
      </c>
      <c r="F2423" s="22">
        <f>IF(ReturnsType2="Relative", (C2423/C2422-1)*IRNow1*ApproxDuration(C2423,5), (C2423-C2422)*ApproxDuration(C2423,5))</f>
        <v>-2.7364988540907859E-3</v>
      </c>
      <c r="G2423" s="15">
        <f ca="1">IF(DataWindow2&lt;(B2423-250),-CalcIM(OFFSET(F2422,0,0,-DataWindow2,1),ConfLevel2, metric2, OFFSET($D$11,0,0,StressPeriod2,1)),"")</f>
        <v>9.7593277587768139E-3</v>
      </c>
    </row>
    <row r="2424" spans="2:7" x14ac:dyDescent="0.3">
      <c r="B2424" s="7">
        <f t="shared" si="38"/>
        <v>2412</v>
      </c>
      <c r="C2424" s="22">
        <v>3.9699999999999999E-2</v>
      </c>
      <c r="D2424" s="14">
        <f>IF(ReturnsType="Relative", (C2424/C2423-1)*IRNow1*ApproxDuration(C2424,5), (C2424-C2423)*ApproxDuration(C2424,5))</f>
        <v>9.3232611144670996E-4</v>
      </c>
      <c r="E2424" s="22">
        <f ca="1">IF(DataWindow&lt;(B2424-250),-CalcIM(OFFSET(D2423,0,0,-DataWindow,1),ConfLevel, metric, OFFSET($F$11,0,0,StressPeriod,1)),"")</f>
        <v>7.9439411707523406E-3</v>
      </c>
      <c r="F2424" s="22">
        <f>IF(ReturnsType2="Relative", (C2424/C2423-1)*IRNow1*ApproxDuration(C2424,5), (C2424-C2423)*ApproxDuration(C2424,5))</f>
        <v>9.3232611144670996E-4</v>
      </c>
      <c r="G2424" s="15">
        <f ca="1">IF(DataWindow2&lt;(B2424-250),-CalcIM(OFFSET(F2423,0,0,-DataWindow2,1),ConfLevel2, metric2, OFFSET($D$11,0,0,StressPeriod2,1)),"")</f>
        <v>9.7593277587768139E-3</v>
      </c>
    </row>
    <row r="2425" spans="2:7" x14ac:dyDescent="0.3">
      <c r="B2425" s="7">
        <f t="shared" si="38"/>
        <v>2413</v>
      </c>
      <c r="C2425" s="22">
        <v>3.8900000000000004E-2</v>
      </c>
      <c r="D2425" s="14">
        <f>IF(ReturnsType="Relative", (C2425/C2424-1)*IRNow1*ApproxDuration(C2425,5), (C2425-C2424)*ApproxDuration(C2425,5))</f>
        <v>-2.4721934752669917E-3</v>
      </c>
      <c r="E2425" s="22">
        <f ca="1">IF(DataWindow&lt;(B2425-250),-CalcIM(OFFSET(D2424,0,0,-DataWindow,1),ConfLevel, metric, OFFSET($F$11,0,0,StressPeriod,1)),"")</f>
        <v>7.9439411707523406E-3</v>
      </c>
      <c r="F2425" s="22">
        <f>IF(ReturnsType2="Relative", (C2425/C2424-1)*IRNow1*ApproxDuration(C2425,5), (C2425-C2424)*ApproxDuration(C2425,5))</f>
        <v>-2.4721934752669917E-3</v>
      </c>
      <c r="G2425" s="15">
        <f ca="1">IF(DataWindow2&lt;(B2425-250),-CalcIM(OFFSET(F2424,0,0,-DataWindow2,1),ConfLevel2, metric2, OFFSET($D$11,0,0,StressPeriod2,1)),"")</f>
        <v>9.7593277587768139E-3</v>
      </c>
    </row>
    <row r="2426" spans="2:7" x14ac:dyDescent="0.3">
      <c r="B2426" s="7">
        <f t="shared" si="38"/>
        <v>2414</v>
      </c>
      <c r="C2426" s="22">
        <v>3.8900000000000004E-2</v>
      </c>
      <c r="D2426" s="14">
        <f>IF(ReturnsType="Relative", (C2426/C2425-1)*IRNow1*ApproxDuration(C2426,5), (C2426-C2425)*ApproxDuration(C2426,5))</f>
        <v>0</v>
      </c>
      <c r="E2426" s="22">
        <f ca="1">IF(DataWindow&lt;(B2426-250),-CalcIM(OFFSET(D2425,0,0,-DataWindow,1),ConfLevel, metric, OFFSET($F$11,0,0,StressPeriod,1)),"")</f>
        <v>7.9439411707523406E-3</v>
      </c>
      <c r="F2426" s="22">
        <f>IF(ReturnsType2="Relative", (C2426/C2425-1)*IRNow1*ApproxDuration(C2426,5), (C2426-C2425)*ApproxDuration(C2426,5))</f>
        <v>0</v>
      </c>
      <c r="G2426" s="15">
        <f ca="1">IF(DataWindow2&lt;(B2426-250),-CalcIM(OFFSET(F2425,0,0,-DataWindow2,1),ConfLevel2, metric2, OFFSET($D$11,0,0,StressPeriod2,1)),"")</f>
        <v>9.7593277587768139E-3</v>
      </c>
    </row>
    <row r="2427" spans="2:7" x14ac:dyDescent="0.3">
      <c r="B2427" s="7">
        <f t="shared" si="38"/>
        <v>2415</v>
      </c>
      <c r="C2427" s="22">
        <v>3.9100000000000003E-2</v>
      </c>
      <c r="D2427" s="14">
        <f>IF(ReturnsType="Relative", (C2427/C2426-1)*IRNow1*ApproxDuration(C2427,5), (C2427-C2426)*ApproxDuration(C2427,5))</f>
        <v>6.3045381281495933E-4</v>
      </c>
      <c r="E2427" s="22">
        <f ca="1">IF(DataWindow&lt;(B2427-250),-CalcIM(OFFSET(D2426,0,0,-DataWindow,1),ConfLevel, metric, OFFSET($F$11,0,0,StressPeriod,1)),"")</f>
        <v>7.9439411707523406E-3</v>
      </c>
      <c r="F2427" s="22">
        <f>IF(ReturnsType2="Relative", (C2427/C2426-1)*IRNow1*ApproxDuration(C2427,5), (C2427-C2426)*ApproxDuration(C2427,5))</f>
        <v>6.3045381281495933E-4</v>
      </c>
      <c r="G2427" s="15">
        <f ca="1">IF(DataWindow2&lt;(B2427-250),-CalcIM(OFFSET(F2426,0,0,-DataWindow2,1),ConfLevel2, metric2, OFFSET($D$11,0,0,StressPeriod2,1)),"")</f>
        <v>9.7593277587768139E-3</v>
      </c>
    </row>
    <row r="2428" spans="2:7" x14ac:dyDescent="0.3">
      <c r="B2428" s="7">
        <f t="shared" si="38"/>
        <v>2416</v>
      </c>
      <c r="C2428" s="22">
        <v>0.04</v>
      </c>
      <c r="D2428" s="14">
        <f>IF(ReturnsType="Relative", (C2428/C2427-1)*IRNow1*ApproxDuration(C2428,5), (C2428-C2427)*ApproxDuration(C2428,5))</f>
        <v>2.8163955883663762E-3</v>
      </c>
      <c r="E2428" s="22">
        <f ca="1">IF(DataWindow&lt;(B2428-250),-CalcIM(OFFSET(D2427,0,0,-DataWindow,1),ConfLevel, metric, OFFSET($F$11,0,0,StressPeriod,1)),"")</f>
        <v>7.9439411707523406E-3</v>
      </c>
      <c r="F2428" s="22">
        <f>IF(ReturnsType2="Relative", (C2428/C2427-1)*IRNow1*ApproxDuration(C2428,5), (C2428-C2427)*ApproxDuration(C2428,5))</f>
        <v>2.8163955883663762E-3</v>
      </c>
      <c r="G2428" s="15">
        <f ca="1">IF(DataWindow2&lt;(B2428-250),-CalcIM(OFFSET(F2427,0,0,-DataWindow2,1),ConfLevel2, metric2, OFFSET($D$11,0,0,StressPeriod2,1)),"")</f>
        <v>9.7593277587768139E-3</v>
      </c>
    </row>
    <row r="2429" spans="2:7" x14ac:dyDescent="0.3">
      <c r="B2429" s="7">
        <f t="shared" si="38"/>
        <v>2417</v>
      </c>
      <c r="C2429" s="22">
        <v>4.1200000000000001E-2</v>
      </c>
      <c r="D2429" s="14">
        <f>IF(ReturnsType="Relative", (C2429/C2428-1)*IRNow1*ApproxDuration(C2429,5), (C2429-C2428)*ApproxDuration(C2429,5))</f>
        <v>3.6600778691950097E-3</v>
      </c>
      <c r="E2429" s="22">
        <f ca="1">IF(DataWindow&lt;(B2429-250),-CalcIM(OFFSET(D2428,0,0,-DataWindow,1),ConfLevel, metric, OFFSET($F$11,0,0,StressPeriod,1)),"")</f>
        <v>7.9439411707523406E-3</v>
      </c>
      <c r="F2429" s="22">
        <f>IF(ReturnsType2="Relative", (C2429/C2428-1)*IRNow1*ApproxDuration(C2429,5), (C2429-C2428)*ApproxDuration(C2429,5))</f>
        <v>3.6600778691950097E-3</v>
      </c>
      <c r="G2429" s="15">
        <f ca="1">IF(DataWindow2&lt;(B2429-250),-CalcIM(OFFSET(F2428,0,0,-DataWindow2,1),ConfLevel2, metric2, OFFSET($D$11,0,0,StressPeriod2,1)),"")</f>
        <v>9.7593277587768139E-3</v>
      </c>
    </row>
    <row r="2430" spans="2:7" x14ac:dyDescent="0.3">
      <c r="B2430" s="7">
        <f t="shared" si="38"/>
        <v>2418</v>
      </c>
      <c r="C2430" s="22">
        <v>4.1500000000000002E-2</v>
      </c>
      <c r="D2430" s="14">
        <f>IF(ReturnsType="Relative", (C2430/C2429-1)*IRNow1*ApproxDuration(C2430,5), (C2430-C2429)*ApproxDuration(C2430,5))</f>
        <v>8.8772531386006035E-4</v>
      </c>
      <c r="E2430" s="22">
        <f ca="1">IF(DataWindow&lt;(B2430-250),-CalcIM(OFFSET(D2429,0,0,-DataWindow,1),ConfLevel, metric, OFFSET($F$11,0,0,StressPeriod,1)),"")</f>
        <v>7.9439411707523406E-3</v>
      </c>
      <c r="F2430" s="22">
        <f>IF(ReturnsType2="Relative", (C2430/C2429-1)*IRNow1*ApproxDuration(C2430,5), (C2430-C2429)*ApproxDuration(C2430,5))</f>
        <v>8.8772531386006035E-4</v>
      </c>
      <c r="G2430" s="15">
        <f ca="1">IF(DataWindow2&lt;(B2430-250),-CalcIM(OFFSET(F2429,0,0,-DataWindow2,1),ConfLevel2, metric2, OFFSET($D$11,0,0,StressPeriod2,1)),"")</f>
        <v>9.7593277587768139E-3</v>
      </c>
    </row>
    <row r="2431" spans="2:7" x14ac:dyDescent="0.3">
      <c r="B2431" s="7">
        <f t="shared" si="38"/>
        <v>2419</v>
      </c>
      <c r="C2431" s="22">
        <v>3.9900000000000005E-2</v>
      </c>
      <c r="D2431" s="14">
        <f>IF(ReturnsType="Relative", (C2431/C2430-1)*IRNow1*ApproxDuration(C2431,5), (C2431-C2430)*ApproxDuration(C2431,5))</f>
        <v>-4.7185085973256487E-3</v>
      </c>
      <c r="E2431" s="22">
        <f ca="1">IF(DataWindow&lt;(B2431-250),-CalcIM(OFFSET(D2430,0,0,-DataWindow,1),ConfLevel, metric, OFFSET($F$11,0,0,StressPeriod,1)),"")</f>
        <v>7.9439411707523406E-3</v>
      </c>
      <c r="F2431" s="22">
        <f>IF(ReturnsType2="Relative", (C2431/C2430-1)*IRNow1*ApproxDuration(C2431,5), (C2431-C2430)*ApproxDuration(C2431,5))</f>
        <v>-4.7185085973256487E-3</v>
      </c>
      <c r="G2431" s="15">
        <f ca="1">IF(DataWindow2&lt;(B2431-250),-CalcIM(OFFSET(F2430,0,0,-DataWindow2,1),ConfLevel2, metric2, OFFSET($D$11,0,0,StressPeriod2,1)),"")</f>
        <v>9.7593277587768139E-3</v>
      </c>
    </row>
    <row r="2432" spans="2:7" x14ac:dyDescent="0.3">
      <c r="B2432" s="7">
        <f t="shared" si="38"/>
        <v>2420</v>
      </c>
      <c r="C2432" s="22">
        <v>4.0800000000000003E-2</v>
      </c>
      <c r="D2432" s="14">
        <f>IF(ReturnsType="Relative", (C2432/C2431-1)*IRNow1*ApproxDuration(C2432,5), (C2432-C2431)*ApproxDuration(C2432,5))</f>
        <v>2.7545975110255887E-3</v>
      </c>
      <c r="E2432" s="22">
        <f ca="1">IF(DataWindow&lt;(B2432-250),-CalcIM(OFFSET(D2431,0,0,-DataWindow,1),ConfLevel, metric, OFFSET($F$11,0,0,StressPeriod,1)),"")</f>
        <v>8.0322412777410618E-3</v>
      </c>
      <c r="F2432" s="22">
        <f>IF(ReturnsType2="Relative", (C2432/C2431-1)*IRNow1*ApproxDuration(C2432,5), (C2432-C2431)*ApproxDuration(C2432,5))</f>
        <v>2.7545975110255887E-3</v>
      </c>
      <c r="G2432" s="15">
        <f ca="1">IF(DataWindow2&lt;(B2432-250),-CalcIM(OFFSET(F2431,0,0,-DataWindow2,1),ConfLevel2, metric2, OFFSET($D$11,0,0,StressPeriod2,1)),"")</f>
        <v>9.9531646054550373E-3</v>
      </c>
    </row>
    <row r="2433" spans="2:7" x14ac:dyDescent="0.3">
      <c r="B2433" s="7">
        <f t="shared" si="38"/>
        <v>2421</v>
      </c>
      <c r="C2433" s="22">
        <v>4.1700000000000001E-2</v>
      </c>
      <c r="D2433" s="14">
        <f>IF(ReturnsType="Relative", (C2433/C2432-1)*IRNow1*ApproxDuration(C2433,5), (C2433-C2432)*ApproxDuration(C2433,5))</f>
        <v>2.6879877608079247E-3</v>
      </c>
      <c r="E2433" s="22">
        <f ca="1">IF(DataWindow&lt;(B2433-250),-CalcIM(OFFSET(D2432,0,0,-DataWindow,1),ConfLevel, metric, OFFSET($F$11,0,0,StressPeriod,1)),"")</f>
        <v>8.0322412777410618E-3</v>
      </c>
      <c r="F2433" s="22">
        <f>IF(ReturnsType2="Relative", (C2433/C2432-1)*IRNow1*ApproxDuration(C2433,5), (C2433-C2432)*ApproxDuration(C2433,5))</f>
        <v>2.6879877608079247E-3</v>
      </c>
      <c r="G2433" s="15">
        <f ca="1">IF(DataWindow2&lt;(B2433-250),-CalcIM(OFFSET(F2432,0,0,-DataWindow2,1),ConfLevel2, metric2, OFFSET($D$11,0,0,StressPeriod2,1)),"")</f>
        <v>9.9531646054550373E-3</v>
      </c>
    </row>
    <row r="2434" spans="2:7" x14ac:dyDescent="0.3">
      <c r="B2434" s="7">
        <f t="shared" si="38"/>
        <v>2422</v>
      </c>
      <c r="C2434" s="22">
        <v>4.2300000000000004E-2</v>
      </c>
      <c r="D2434" s="14">
        <f>IF(ReturnsType="Relative", (C2434/C2433-1)*IRNow1*ApproxDuration(C2434,5), (C2434-C2433)*ApproxDuration(C2434,5))</f>
        <v>1.7507796015362863E-3</v>
      </c>
      <c r="E2434" s="22">
        <f ca="1">IF(DataWindow&lt;(B2434-250),-CalcIM(OFFSET(D2433,0,0,-DataWindow,1),ConfLevel, metric, OFFSET($F$11,0,0,StressPeriod,1)),"")</f>
        <v>8.0322412777410618E-3</v>
      </c>
      <c r="F2434" s="22">
        <f>IF(ReturnsType2="Relative", (C2434/C2433-1)*IRNow1*ApproxDuration(C2434,5), (C2434-C2433)*ApproxDuration(C2434,5))</f>
        <v>1.7507796015362863E-3</v>
      </c>
      <c r="G2434" s="15">
        <f ca="1">IF(DataWindow2&lt;(B2434-250),-CalcIM(OFFSET(F2433,0,0,-DataWindow2,1),ConfLevel2, metric2, OFFSET($D$11,0,0,StressPeriod2,1)),"")</f>
        <v>9.9531646054550373E-3</v>
      </c>
    </row>
    <row r="2435" spans="2:7" x14ac:dyDescent="0.3">
      <c r="B2435" s="7">
        <f t="shared" si="38"/>
        <v>2423</v>
      </c>
      <c r="C2435" s="22">
        <v>4.1900000000000007E-2</v>
      </c>
      <c r="D2435" s="14">
        <f>IF(ReturnsType="Relative", (C2435/C2434-1)*IRNow1*ApproxDuration(C2435,5), (C2435-C2434)*ApproxDuration(C2435,5))</f>
        <v>-1.1517413937962068E-3</v>
      </c>
      <c r="E2435" s="22">
        <f ca="1">IF(DataWindow&lt;(B2435-250),-CalcIM(OFFSET(D2434,0,0,-DataWindow,1),ConfLevel, metric, OFFSET($F$11,0,0,StressPeriod,1)),"")</f>
        <v>8.0322412777410618E-3</v>
      </c>
      <c r="F2435" s="22">
        <f>IF(ReturnsType2="Relative", (C2435/C2434-1)*IRNow1*ApproxDuration(C2435,5), (C2435-C2434)*ApproxDuration(C2435,5))</f>
        <v>-1.1517413937962068E-3</v>
      </c>
      <c r="G2435" s="15">
        <f ca="1">IF(DataWindow2&lt;(B2435-250),-CalcIM(OFFSET(F2434,0,0,-DataWindow2,1),ConfLevel2, metric2, OFFSET($D$11,0,0,StressPeriod2,1)),"")</f>
        <v>9.9531646054550373E-3</v>
      </c>
    </row>
    <row r="2436" spans="2:7" x14ac:dyDescent="0.3">
      <c r="B2436" s="7">
        <f t="shared" si="38"/>
        <v>2424</v>
      </c>
      <c r="C2436" s="22">
        <v>4.1200000000000001E-2</v>
      </c>
      <c r="D2436" s="14">
        <f>IF(ReturnsType="Relative", (C2436/C2435-1)*IRNow1*ApproxDuration(C2436,5), (C2436-C2435)*ApproxDuration(C2436,5))</f>
        <v>-2.0382295214292153E-3</v>
      </c>
      <c r="E2436" s="22">
        <f ca="1">IF(DataWindow&lt;(B2436-250),-CalcIM(OFFSET(D2435,0,0,-DataWindow,1),ConfLevel, metric, OFFSET($F$11,0,0,StressPeriod,1)),"")</f>
        <v>8.0322412777410618E-3</v>
      </c>
      <c r="F2436" s="22">
        <f>IF(ReturnsType2="Relative", (C2436/C2435-1)*IRNow1*ApproxDuration(C2436,5), (C2436-C2435)*ApproxDuration(C2436,5))</f>
        <v>-2.0382295214292153E-3</v>
      </c>
      <c r="G2436" s="15">
        <f ca="1">IF(DataWindow2&lt;(B2436-250),-CalcIM(OFFSET(F2435,0,0,-DataWindow2,1),ConfLevel2, metric2, OFFSET($D$11,0,0,StressPeriod2,1)),"")</f>
        <v>9.9531646054550373E-3</v>
      </c>
    </row>
    <row r="2437" spans="2:7" x14ac:dyDescent="0.3">
      <c r="B2437" s="7">
        <f t="shared" si="38"/>
        <v>2425</v>
      </c>
      <c r="C2437" s="22">
        <v>4.07E-2</v>
      </c>
      <c r="D2437" s="14">
        <f>IF(ReturnsType="Relative", (C2437/C2436-1)*IRNow1*ApproxDuration(C2437,5), (C2437-C2436)*ApproxDuration(C2437,5))</f>
        <v>-1.4824027585481647E-3</v>
      </c>
      <c r="E2437" s="22">
        <f ca="1">IF(DataWindow&lt;(B2437-250),-CalcIM(OFFSET(D2436,0,0,-DataWindow,1),ConfLevel, metric, OFFSET($F$11,0,0,StressPeriod,1)),"")</f>
        <v>8.0322412777410618E-3</v>
      </c>
      <c r="F2437" s="22">
        <f>IF(ReturnsType2="Relative", (C2437/C2436-1)*IRNow1*ApproxDuration(C2437,5), (C2437-C2436)*ApproxDuration(C2437,5))</f>
        <v>-1.4824027585481647E-3</v>
      </c>
      <c r="G2437" s="15">
        <f ca="1">IF(DataWindow2&lt;(B2437-250),-CalcIM(OFFSET(F2436,0,0,-DataWindow2,1),ConfLevel2, metric2, OFFSET($D$11,0,0,StressPeriod2,1)),"")</f>
        <v>9.9531646054550373E-3</v>
      </c>
    </row>
    <row r="2438" spans="2:7" x14ac:dyDescent="0.3">
      <c r="B2438" s="7">
        <f t="shared" si="38"/>
        <v>2426</v>
      </c>
      <c r="C2438" s="22">
        <v>4.0300000000000002E-2</v>
      </c>
      <c r="D2438" s="14">
        <f>IF(ReturnsType="Relative", (C2438/C2437-1)*IRNow1*ApproxDuration(C2438,5), (C2438-C2437)*ApproxDuration(C2438,5))</f>
        <v>-1.2016518386980498E-3</v>
      </c>
      <c r="E2438" s="22">
        <f ca="1">IF(DataWindow&lt;(B2438-250),-CalcIM(OFFSET(D2437,0,0,-DataWindow,1),ConfLevel, metric, OFFSET($F$11,0,0,StressPeriod,1)),"")</f>
        <v>8.0322412777410618E-3</v>
      </c>
      <c r="F2438" s="22">
        <f>IF(ReturnsType2="Relative", (C2438/C2437-1)*IRNow1*ApproxDuration(C2438,5), (C2438-C2437)*ApproxDuration(C2438,5))</f>
        <v>-1.2016518386980498E-3</v>
      </c>
      <c r="G2438" s="15">
        <f ca="1">IF(DataWindow2&lt;(B2438-250),-CalcIM(OFFSET(F2437,0,0,-DataWindow2,1),ConfLevel2, metric2, OFFSET($D$11,0,0,StressPeriod2,1)),"")</f>
        <v>9.9531646054550373E-3</v>
      </c>
    </row>
    <row r="2439" spans="2:7" x14ac:dyDescent="0.3">
      <c r="B2439" s="7">
        <f t="shared" si="38"/>
        <v>2427</v>
      </c>
      <c r="C2439" s="22">
        <v>4.1700000000000001E-2</v>
      </c>
      <c r="D2439" s="14">
        <f>IF(ReturnsType="Relative", (C2439/C2438-1)*IRNow1*ApproxDuration(C2439,5), (C2439-C2438)*ApproxDuration(C2439,5))</f>
        <v>4.2331916431582219E-3</v>
      </c>
      <c r="E2439" s="22">
        <f ca="1">IF(DataWindow&lt;(B2439-250),-CalcIM(OFFSET(D2438,0,0,-DataWindow,1),ConfLevel, metric, OFFSET($F$11,0,0,StressPeriod,1)),"")</f>
        <v>8.0322412777410618E-3</v>
      </c>
      <c r="F2439" s="22">
        <f>IF(ReturnsType2="Relative", (C2439/C2438-1)*IRNow1*ApproxDuration(C2439,5), (C2439-C2438)*ApproxDuration(C2439,5))</f>
        <v>4.2331916431582219E-3</v>
      </c>
      <c r="G2439" s="15">
        <f ca="1">IF(DataWindow2&lt;(B2439-250),-CalcIM(OFFSET(F2438,0,0,-DataWindow2,1),ConfLevel2, metric2, OFFSET($D$11,0,0,StressPeriod2,1)),"")</f>
        <v>9.9531646054550373E-3</v>
      </c>
    </row>
    <row r="2440" spans="2:7" x14ac:dyDescent="0.3">
      <c r="B2440" s="7">
        <f t="shared" si="38"/>
        <v>2428</v>
      </c>
      <c r="C2440" s="22">
        <v>4.2099999999999999E-2</v>
      </c>
      <c r="D2440" s="14">
        <f>IF(ReturnsType="Relative", (C2440/C2439-1)*IRNow1*ApproxDuration(C2440,5), (C2440-C2439)*ApproxDuration(C2440,5))</f>
        <v>1.1677496222559243E-3</v>
      </c>
      <c r="E2440" s="22">
        <f ca="1">IF(DataWindow&lt;(B2440-250),-CalcIM(OFFSET(D2439,0,0,-DataWindow,1),ConfLevel, metric, OFFSET($F$11,0,0,StressPeriod,1)),"")</f>
        <v>8.0322412777410618E-3</v>
      </c>
      <c r="F2440" s="22">
        <f>IF(ReturnsType2="Relative", (C2440/C2439-1)*IRNow1*ApproxDuration(C2440,5), (C2440-C2439)*ApproxDuration(C2440,5))</f>
        <v>1.1677496222559243E-3</v>
      </c>
      <c r="G2440" s="15">
        <f ca="1">IF(DataWindow2&lt;(B2440-250),-CalcIM(OFFSET(F2439,0,0,-DataWindow2,1),ConfLevel2, metric2, OFFSET($D$11,0,0,StressPeriod2,1)),"")</f>
        <v>9.9531646054550373E-3</v>
      </c>
    </row>
    <row r="2441" spans="2:7" x14ac:dyDescent="0.3">
      <c r="B2441" s="7">
        <f t="shared" si="38"/>
        <v>2429</v>
      </c>
      <c r="C2441" s="22">
        <v>4.2800000000000005E-2</v>
      </c>
      <c r="D2441" s="14">
        <f>IF(ReturnsType="Relative", (C2441/C2440-1)*IRNow1*ApproxDuration(C2441,5), (C2441-C2440)*ApproxDuration(C2441,5))</f>
        <v>2.0207314155611545E-3</v>
      </c>
      <c r="E2441" s="22">
        <f ca="1">IF(DataWindow&lt;(B2441-250),-CalcIM(OFFSET(D2440,0,0,-DataWindow,1),ConfLevel, metric, OFFSET($F$11,0,0,StressPeriod,1)),"")</f>
        <v>8.0322412777410618E-3</v>
      </c>
      <c r="F2441" s="22">
        <f>IF(ReturnsType2="Relative", (C2441/C2440-1)*IRNow1*ApproxDuration(C2441,5), (C2441-C2440)*ApproxDuration(C2441,5))</f>
        <v>2.0207314155611545E-3</v>
      </c>
      <c r="G2441" s="15">
        <f ca="1">IF(DataWindow2&lt;(B2441-250),-CalcIM(OFFSET(F2440,0,0,-DataWindow2,1),ConfLevel2, metric2, OFFSET($D$11,0,0,StressPeriod2,1)),"")</f>
        <v>9.9531646054550373E-3</v>
      </c>
    </row>
    <row r="2442" spans="2:7" x14ac:dyDescent="0.3">
      <c r="B2442" s="7">
        <f t="shared" si="38"/>
        <v>2430</v>
      </c>
      <c r="C2442" s="22">
        <v>4.2000000000000003E-2</v>
      </c>
      <c r="D2442" s="14">
        <f>IF(ReturnsType="Relative", (C2442/C2441-1)*IRNow1*ApproxDuration(C2442,5), (C2442-C2441)*ApproxDuration(C2442,5))</f>
        <v>-2.2760237466866707E-3</v>
      </c>
      <c r="E2442" s="22">
        <f ca="1">IF(DataWindow&lt;(B2442-250),-CalcIM(OFFSET(D2441,0,0,-DataWindow,1),ConfLevel, metric, OFFSET($F$11,0,0,StressPeriod,1)),"")</f>
        <v>8.0322412777410618E-3</v>
      </c>
      <c r="F2442" s="22">
        <f>IF(ReturnsType2="Relative", (C2442/C2441-1)*IRNow1*ApproxDuration(C2442,5), (C2442-C2441)*ApproxDuration(C2442,5))</f>
        <v>-2.2760237466866707E-3</v>
      </c>
      <c r="G2442" s="15">
        <f ca="1">IF(DataWindow2&lt;(B2442-250),-CalcIM(OFFSET(F2441,0,0,-DataWindow2,1),ConfLevel2, metric2, OFFSET($D$11,0,0,StressPeriod2,1)),"")</f>
        <v>9.9531646054550373E-3</v>
      </c>
    </row>
    <row r="2443" spans="2:7" x14ac:dyDescent="0.3">
      <c r="B2443" s="7">
        <f t="shared" si="38"/>
        <v>2431</v>
      </c>
      <c r="C2443" s="22">
        <v>4.0999999999999995E-2</v>
      </c>
      <c r="D2443" s="14">
        <f>IF(ReturnsType="Relative", (C2443/C2442-1)*IRNow1*ApproxDuration(C2443,5), (C2443-C2442)*ApproxDuration(C2443,5))</f>
        <v>-2.9062267461625077E-3</v>
      </c>
      <c r="E2443" s="22">
        <f ca="1">IF(DataWindow&lt;(B2443-250),-CalcIM(OFFSET(D2442,0,0,-DataWindow,1),ConfLevel, metric, OFFSET($F$11,0,0,StressPeriod,1)),"")</f>
        <v>8.0322412777410618E-3</v>
      </c>
      <c r="F2443" s="22">
        <f>IF(ReturnsType2="Relative", (C2443/C2442-1)*IRNow1*ApproxDuration(C2443,5), (C2443-C2442)*ApproxDuration(C2443,5))</f>
        <v>-2.9062267461625077E-3</v>
      </c>
      <c r="G2443" s="15">
        <f ca="1">IF(DataWindow2&lt;(B2443-250),-CalcIM(OFFSET(F2442,0,0,-DataWindow2,1),ConfLevel2, metric2, OFFSET($D$11,0,0,StressPeriod2,1)),"")</f>
        <v>9.9531646054550373E-3</v>
      </c>
    </row>
    <row r="2444" spans="2:7" x14ac:dyDescent="0.3">
      <c r="B2444" s="7">
        <f t="shared" si="38"/>
        <v>2432</v>
      </c>
      <c r="C2444" s="22">
        <v>4.0300000000000002E-2</v>
      </c>
      <c r="D2444" s="14">
        <f>IF(ReturnsType="Relative", (C2444/C2443-1)*IRNow1*ApproxDuration(C2444,5), (C2444-C2443)*ApproxDuration(C2444,5))</f>
        <v>-2.0875037124699469E-3</v>
      </c>
      <c r="E2444" s="22">
        <f ca="1">IF(DataWindow&lt;(B2444-250),-CalcIM(OFFSET(D2443,0,0,-DataWindow,1),ConfLevel, metric, OFFSET($F$11,0,0,StressPeriod,1)),"")</f>
        <v>8.0322412777410618E-3</v>
      </c>
      <c r="F2444" s="22">
        <f>IF(ReturnsType2="Relative", (C2444/C2443-1)*IRNow1*ApproxDuration(C2444,5), (C2444-C2443)*ApproxDuration(C2444,5))</f>
        <v>-2.0875037124699469E-3</v>
      </c>
      <c r="G2444" s="15">
        <f ca="1">IF(DataWindow2&lt;(B2444-250),-CalcIM(OFFSET(F2443,0,0,-DataWindow2,1),ConfLevel2, metric2, OFFSET($D$11,0,0,StressPeriod2,1)),"")</f>
        <v>9.9531646054550373E-3</v>
      </c>
    </row>
    <row r="2445" spans="2:7" x14ac:dyDescent="0.3">
      <c r="B2445" s="7">
        <f t="shared" si="38"/>
        <v>2433</v>
      </c>
      <c r="C2445" s="22">
        <v>3.9E-2</v>
      </c>
      <c r="D2445" s="14">
        <f>IF(ReturnsType="Relative", (C2445/C2444-1)*IRNow1*ApproxDuration(C2445,5), (C2445-C2444)*ApproxDuration(C2445,5))</f>
        <v>-3.956546098004562E-3</v>
      </c>
      <c r="E2445" s="22">
        <f ca="1">IF(DataWindow&lt;(B2445-250),-CalcIM(OFFSET(D2444,0,0,-DataWindow,1),ConfLevel, metric, OFFSET($F$11,0,0,StressPeriod,1)),"")</f>
        <v>8.0322412777410618E-3</v>
      </c>
      <c r="F2445" s="22">
        <f>IF(ReturnsType2="Relative", (C2445/C2444-1)*IRNow1*ApproxDuration(C2445,5), (C2445-C2444)*ApproxDuration(C2445,5))</f>
        <v>-3.956546098004562E-3</v>
      </c>
      <c r="G2445" s="15">
        <f ca="1">IF(DataWindow2&lt;(B2445-250),-CalcIM(OFFSET(F2444,0,0,-DataWindow2,1),ConfLevel2, metric2, OFFSET($D$11,0,0,StressPeriod2,1)),"")</f>
        <v>9.9531646054550373E-3</v>
      </c>
    </row>
    <row r="2446" spans="2:7" x14ac:dyDescent="0.3">
      <c r="B2446" s="7">
        <f t="shared" ref="B2446:B2509" si="39">B2445+1</f>
        <v>2434</v>
      </c>
      <c r="C2446" s="22">
        <v>3.9E-2</v>
      </c>
      <c r="D2446" s="14">
        <f>IF(ReturnsType="Relative", (C2446/C2445-1)*IRNow1*ApproxDuration(C2446,5), (C2446-C2445)*ApproxDuration(C2446,5))</f>
        <v>0</v>
      </c>
      <c r="E2446" s="22">
        <f ca="1">IF(DataWindow&lt;(B2446-250),-CalcIM(OFFSET(D2445,0,0,-DataWindow,1),ConfLevel, metric, OFFSET($F$11,0,0,StressPeriod,1)),"")</f>
        <v>8.3372666768606486E-3</v>
      </c>
      <c r="F2446" s="22">
        <f>IF(ReturnsType2="Relative", (C2446/C2445-1)*IRNow1*ApproxDuration(C2446,5), (C2446-C2445)*ApproxDuration(C2446,5))</f>
        <v>0</v>
      </c>
      <c r="G2446" s="15">
        <f ca="1">IF(DataWindow2&lt;(B2446-250),-CalcIM(OFFSET(F2445,0,0,-DataWindow2,1),ConfLevel2, metric2, OFFSET($D$11,0,0,StressPeriod2,1)),"")</f>
        <v>1.0015777677489016E-2</v>
      </c>
    </row>
    <row r="2447" spans="2:7" x14ac:dyDescent="0.3">
      <c r="B2447" s="7">
        <f t="shared" si="39"/>
        <v>2435</v>
      </c>
      <c r="C2447" s="22">
        <v>3.85E-2</v>
      </c>
      <c r="D2447" s="14">
        <f>IF(ReturnsType="Relative", (C2447/C2446-1)*IRNow1*ApproxDuration(C2447,5), (C2447-C2446)*ApproxDuration(C2447,5))</f>
        <v>-1.57437675940817E-3</v>
      </c>
      <c r="E2447" s="22">
        <f ca="1">IF(DataWindow&lt;(B2447-250),-CalcIM(OFFSET(D2446,0,0,-DataWindow,1),ConfLevel, metric, OFFSET($F$11,0,0,StressPeriod,1)),"")</f>
        <v>8.3372666768606486E-3</v>
      </c>
      <c r="F2447" s="22">
        <f>IF(ReturnsType2="Relative", (C2447/C2446-1)*IRNow1*ApproxDuration(C2447,5), (C2447-C2446)*ApproxDuration(C2447,5))</f>
        <v>-1.57437675940817E-3</v>
      </c>
      <c r="G2447" s="15">
        <f ca="1">IF(DataWindow2&lt;(B2447-250),-CalcIM(OFFSET(F2446,0,0,-DataWindow2,1),ConfLevel2, metric2, OFFSET($D$11,0,0,StressPeriod2,1)),"")</f>
        <v>1.0015777677489016E-2</v>
      </c>
    </row>
    <row r="2448" spans="2:7" x14ac:dyDescent="0.3">
      <c r="B2448" s="7">
        <f t="shared" si="39"/>
        <v>2436</v>
      </c>
      <c r="C2448" s="22">
        <v>3.8399999999999997E-2</v>
      </c>
      <c r="D2448" s="14">
        <f>IF(ReturnsType="Relative", (C2448/C2447-1)*IRNow1*ApproxDuration(C2448,5), (C2448-C2447)*ApproxDuration(C2448,5))</f>
        <v>-3.1904183919945743E-4</v>
      </c>
      <c r="E2448" s="22">
        <f ca="1">IF(DataWindow&lt;(B2448-250),-CalcIM(OFFSET(D2447,0,0,-DataWindow,1),ConfLevel, metric, OFFSET($F$11,0,0,StressPeriod,1)),"")</f>
        <v>8.3372666768606486E-3</v>
      </c>
      <c r="F2448" s="22">
        <f>IF(ReturnsType2="Relative", (C2448/C2447-1)*IRNow1*ApproxDuration(C2448,5), (C2448-C2447)*ApproxDuration(C2448,5))</f>
        <v>-3.1904183919945743E-4</v>
      </c>
      <c r="G2448" s="15">
        <f ca="1">IF(DataWindow2&lt;(B2448-250),-CalcIM(OFFSET(F2447,0,0,-DataWindow2,1),ConfLevel2, metric2, OFFSET($D$11,0,0,StressPeriod2,1)),"")</f>
        <v>1.0015777677489016E-2</v>
      </c>
    </row>
    <row r="2449" spans="2:7" x14ac:dyDescent="0.3">
      <c r="B2449" s="7">
        <f t="shared" si="39"/>
        <v>2437</v>
      </c>
      <c r="C2449" s="22">
        <v>3.8399999999999997E-2</v>
      </c>
      <c r="D2449" s="14">
        <f>IF(ReturnsType="Relative", (C2449/C2448-1)*IRNow1*ApproxDuration(C2449,5), (C2449-C2448)*ApproxDuration(C2449,5))</f>
        <v>0</v>
      </c>
      <c r="E2449" s="22">
        <f ca="1">IF(DataWindow&lt;(B2449-250),-CalcIM(OFFSET(D2448,0,0,-DataWindow,1),ConfLevel, metric, OFFSET($F$11,0,0,StressPeriod,1)),"")</f>
        <v>8.3372666768606486E-3</v>
      </c>
      <c r="F2449" s="22">
        <f>IF(ReturnsType2="Relative", (C2449/C2448-1)*IRNow1*ApproxDuration(C2449,5), (C2449-C2448)*ApproxDuration(C2449,5))</f>
        <v>0</v>
      </c>
      <c r="G2449" s="15">
        <f ca="1">IF(DataWindow2&lt;(B2449-250),-CalcIM(OFFSET(F2448,0,0,-DataWindow2,1),ConfLevel2, metric2, OFFSET($D$11,0,0,StressPeriod2,1)),"")</f>
        <v>1.0015777677489016E-2</v>
      </c>
    </row>
    <row r="2450" spans="2:7" x14ac:dyDescent="0.3">
      <c r="B2450" s="7">
        <f t="shared" si="39"/>
        <v>2438</v>
      </c>
      <c r="C2450" s="22">
        <v>3.7900000000000003E-2</v>
      </c>
      <c r="D2450" s="14">
        <f>IF(ReturnsType="Relative", (C2450/C2449-1)*IRNow1*ApproxDuration(C2450,5), (C2450-C2449)*ApproxDuration(C2450,5))</f>
        <v>-1.601300243159293E-3</v>
      </c>
      <c r="E2450" s="22">
        <f ca="1">IF(DataWindow&lt;(B2450-250),-CalcIM(OFFSET(D2449,0,0,-DataWindow,1),ConfLevel, metric, OFFSET($F$11,0,0,StressPeriod,1)),"")</f>
        <v>8.3372666768606486E-3</v>
      </c>
      <c r="F2450" s="22">
        <f>IF(ReturnsType2="Relative", (C2450/C2449-1)*IRNow1*ApproxDuration(C2450,5), (C2450-C2449)*ApproxDuration(C2450,5))</f>
        <v>-1.601300243159293E-3</v>
      </c>
      <c r="G2450" s="15">
        <f ca="1">IF(DataWindow2&lt;(B2450-250),-CalcIM(OFFSET(F2449,0,0,-DataWindow2,1),ConfLevel2, metric2, OFFSET($D$11,0,0,StressPeriod2,1)),"")</f>
        <v>1.0015777677489016E-2</v>
      </c>
    </row>
    <row r="2451" spans="2:7" x14ac:dyDescent="0.3">
      <c r="B2451" s="7">
        <f t="shared" si="39"/>
        <v>2439</v>
      </c>
      <c r="C2451" s="22">
        <v>3.8900000000000004E-2</v>
      </c>
      <c r="D2451" s="14">
        <f>IF(ReturnsType="Relative", (C2451/C2450-1)*IRNow1*ApproxDuration(C2451,5), (C2451-C2450)*ApproxDuration(C2451,5))</f>
        <v>3.2370079474967018E-3</v>
      </c>
      <c r="E2451" s="22">
        <f ca="1">IF(DataWindow&lt;(B2451-250),-CalcIM(OFFSET(D2450,0,0,-DataWindow,1),ConfLevel, metric, OFFSET($F$11,0,0,StressPeriod,1)),"")</f>
        <v>8.3372666768606486E-3</v>
      </c>
      <c r="F2451" s="22">
        <f>IF(ReturnsType2="Relative", (C2451/C2450-1)*IRNow1*ApproxDuration(C2451,5), (C2451-C2450)*ApproxDuration(C2451,5))</f>
        <v>3.2370079474967018E-3</v>
      </c>
      <c r="G2451" s="15">
        <f ca="1">IF(DataWindow2&lt;(B2451-250),-CalcIM(OFFSET(F2450,0,0,-DataWindow2,1),ConfLevel2, metric2, OFFSET($D$11,0,0,StressPeriod2,1)),"")</f>
        <v>1.0015777677489016E-2</v>
      </c>
    </row>
    <row r="2452" spans="2:7" x14ac:dyDescent="0.3">
      <c r="B2452" s="7">
        <f t="shared" si="39"/>
        <v>2440</v>
      </c>
      <c r="C2452" s="22">
        <v>3.8100000000000002E-2</v>
      </c>
      <c r="D2452" s="14">
        <f>IF(ReturnsType="Relative", (C2452/C2451-1)*IRNow1*ApproxDuration(C2452,5), (C2452-C2451)*ApproxDuration(C2452,5))</f>
        <v>-2.5279245073189897E-3</v>
      </c>
      <c r="E2452" s="22">
        <f ca="1">IF(DataWindow&lt;(B2452-250),-CalcIM(OFFSET(D2451,0,0,-DataWindow,1),ConfLevel, metric, OFFSET($F$11,0,0,StressPeriod,1)),"")</f>
        <v>8.3372666768606486E-3</v>
      </c>
      <c r="F2452" s="22">
        <f>IF(ReturnsType2="Relative", (C2452/C2451-1)*IRNow1*ApproxDuration(C2452,5), (C2452-C2451)*ApproxDuration(C2452,5))</f>
        <v>-2.5279245073189897E-3</v>
      </c>
      <c r="G2452" s="15">
        <f ca="1">IF(DataWindow2&lt;(B2452-250),-CalcIM(OFFSET(F2451,0,0,-DataWindow2,1),ConfLevel2, metric2, OFFSET($D$11,0,0,StressPeriod2,1)),"")</f>
        <v>1.0015777677489016E-2</v>
      </c>
    </row>
    <row r="2453" spans="2:7" x14ac:dyDescent="0.3">
      <c r="B2453" s="7">
        <f t="shared" si="39"/>
        <v>2441</v>
      </c>
      <c r="C2453" s="22">
        <v>3.7900000000000003E-2</v>
      </c>
      <c r="D2453" s="14">
        <f>IF(ReturnsType="Relative", (C2453/C2452-1)*IRNow1*ApproxDuration(C2453,5), (C2453-C2452)*ApproxDuration(C2453,5))</f>
        <v>-6.4556356259650133E-4</v>
      </c>
      <c r="E2453" s="22">
        <f ca="1">IF(DataWindow&lt;(B2453-250),-CalcIM(OFFSET(D2452,0,0,-DataWindow,1),ConfLevel, metric, OFFSET($F$11,0,0,StressPeriod,1)),"")</f>
        <v>8.3372666768606486E-3</v>
      </c>
      <c r="F2453" s="22">
        <f>IF(ReturnsType2="Relative", (C2453/C2452-1)*IRNow1*ApproxDuration(C2453,5), (C2453-C2452)*ApproxDuration(C2453,5))</f>
        <v>-6.4556356259650133E-4</v>
      </c>
      <c r="G2453" s="15">
        <f ca="1">IF(DataWindow2&lt;(B2453-250),-CalcIM(OFFSET(F2452,0,0,-DataWindow2,1),ConfLevel2, metric2, OFFSET($D$11,0,0,StressPeriod2,1)),"")</f>
        <v>1.0015777677489016E-2</v>
      </c>
    </row>
    <row r="2454" spans="2:7" x14ac:dyDescent="0.3">
      <c r="B2454" s="7">
        <f t="shared" si="39"/>
        <v>2442</v>
      </c>
      <c r="C2454" s="22">
        <v>3.7000000000000005E-2</v>
      </c>
      <c r="D2454" s="14">
        <f>IF(ReturnsType="Relative", (C2454/C2453-1)*IRNow1*ApproxDuration(C2454,5), (C2454-C2453)*ApproxDuration(C2454,5))</f>
        <v>-2.9267388592978164E-3</v>
      </c>
      <c r="E2454" s="22">
        <f ca="1">IF(DataWindow&lt;(B2454-250),-CalcIM(OFFSET(D2453,0,0,-DataWindow,1),ConfLevel, metric, OFFSET($F$11,0,0,StressPeriod,1)),"")</f>
        <v>8.3372666768606486E-3</v>
      </c>
      <c r="F2454" s="22">
        <f>IF(ReturnsType2="Relative", (C2454/C2453-1)*IRNow1*ApproxDuration(C2454,5), (C2454-C2453)*ApproxDuration(C2454,5))</f>
        <v>-2.9267388592978164E-3</v>
      </c>
      <c r="G2454" s="15">
        <f ca="1">IF(DataWindow2&lt;(B2454-250),-CalcIM(OFFSET(F2453,0,0,-DataWindow2,1),ConfLevel2, metric2, OFFSET($D$11,0,0,StressPeriod2,1)),"")</f>
        <v>1.0015777677489016E-2</v>
      </c>
    </row>
    <row r="2455" spans="2:7" x14ac:dyDescent="0.3">
      <c r="B2455" s="7">
        <f t="shared" si="39"/>
        <v>2443</v>
      </c>
      <c r="C2455" s="22">
        <v>3.7100000000000001E-2</v>
      </c>
      <c r="D2455" s="14">
        <f>IF(ReturnsType="Relative", (C2455/C2454-1)*IRNow1*ApproxDuration(C2455,5), (C2455-C2454)*ApproxDuration(C2455,5))</f>
        <v>3.3302261523384898E-4</v>
      </c>
      <c r="E2455" s="22">
        <f ca="1">IF(DataWindow&lt;(B2455-250),-CalcIM(OFFSET(D2454,0,0,-DataWindow,1),ConfLevel, metric, OFFSET($F$11,0,0,StressPeriod,1)),"")</f>
        <v>8.3372666768606486E-3</v>
      </c>
      <c r="F2455" s="22">
        <f>IF(ReturnsType2="Relative", (C2455/C2454-1)*IRNow1*ApproxDuration(C2455,5), (C2455-C2454)*ApproxDuration(C2455,5))</f>
        <v>3.3302261523384898E-4</v>
      </c>
      <c r="G2455" s="15">
        <f ca="1">IF(DataWindow2&lt;(B2455-250),-CalcIM(OFFSET(F2454,0,0,-DataWindow2,1),ConfLevel2, metric2, OFFSET($D$11,0,0,StressPeriod2,1)),"")</f>
        <v>1.0015777677489016E-2</v>
      </c>
    </row>
    <row r="2456" spans="2:7" x14ac:dyDescent="0.3">
      <c r="B2456" s="7">
        <f t="shared" si="39"/>
        <v>2444</v>
      </c>
      <c r="C2456" s="22">
        <v>3.6400000000000002E-2</v>
      </c>
      <c r="D2456" s="14">
        <f>IF(ReturnsType="Relative", (C2456/C2455-1)*IRNow1*ApproxDuration(C2456,5), (C2456-C2455)*ApproxDuration(C2456,5))</f>
        <v>-2.3288222106443838E-3</v>
      </c>
      <c r="E2456" s="22">
        <f ca="1">IF(DataWindow&lt;(B2456-250),-CalcIM(OFFSET(D2455,0,0,-DataWindow,1),ConfLevel, metric, OFFSET($F$11,0,0,StressPeriod,1)),"")</f>
        <v>8.3372666768606486E-3</v>
      </c>
      <c r="F2456" s="22">
        <f>IF(ReturnsType2="Relative", (C2456/C2455-1)*IRNow1*ApproxDuration(C2456,5), (C2456-C2455)*ApproxDuration(C2456,5))</f>
        <v>-2.3288222106443838E-3</v>
      </c>
      <c r="G2456" s="15">
        <f ca="1">IF(DataWindow2&lt;(B2456-250),-CalcIM(OFFSET(F2455,0,0,-DataWindow2,1),ConfLevel2, metric2, OFFSET($D$11,0,0,StressPeriod2,1)),"")</f>
        <v>1.0015777677489016E-2</v>
      </c>
    </row>
    <row r="2457" spans="2:7" x14ac:dyDescent="0.3">
      <c r="B2457" s="7">
        <f t="shared" si="39"/>
        <v>2445</v>
      </c>
      <c r="C2457" s="22">
        <v>3.6499999999999998E-2</v>
      </c>
      <c r="D2457" s="14">
        <f>IF(ReturnsType="Relative", (C2457/C2456-1)*IRNow1*ApproxDuration(C2457,5), (C2457-C2456)*ApproxDuration(C2457,5))</f>
        <v>3.3900456224108551E-4</v>
      </c>
      <c r="E2457" s="22">
        <f ca="1">IF(DataWindow&lt;(B2457-250),-CalcIM(OFFSET(D2456,0,0,-DataWindow,1),ConfLevel, metric, OFFSET($F$11,0,0,StressPeriod,1)),"")</f>
        <v>8.3372666768606486E-3</v>
      </c>
      <c r="F2457" s="22">
        <f>IF(ReturnsType2="Relative", (C2457/C2456-1)*IRNow1*ApproxDuration(C2457,5), (C2457-C2456)*ApproxDuration(C2457,5))</f>
        <v>3.3900456224108551E-4</v>
      </c>
      <c r="G2457" s="15">
        <f ca="1">IF(DataWindow2&lt;(B2457-250),-CalcIM(OFFSET(F2456,0,0,-DataWindow2,1),ConfLevel2, metric2, OFFSET($D$11,0,0,StressPeriod2,1)),"")</f>
        <v>1.0015777677489016E-2</v>
      </c>
    </row>
    <row r="2458" spans="2:7" x14ac:dyDescent="0.3">
      <c r="B2458" s="7">
        <f t="shared" si="39"/>
        <v>2446</v>
      </c>
      <c r="C2458" s="22">
        <v>3.4799999999999998E-2</v>
      </c>
      <c r="D2458" s="14">
        <f>IF(ReturnsType="Relative", (C2458/C2457-1)*IRNow1*ApproxDuration(C2458,5), (C2458-C2457)*ApproxDuration(C2458,5))</f>
        <v>-5.7710379447945253E-3</v>
      </c>
      <c r="E2458" s="22">
        <f ca="1">IF(DataWindow&lt;(B2458-250),-CalcIM(OFFSET(D2457,0,0,-DataWindow,1),ConfLevel, metric, OFFSET($F$11,0,0,StressPeriod,1)),"")</f>
        <v>8.3372666768606486E-3</v>
      </c>
      <c r="F2458" s="22">
        <f>IF(ReturnsType2="Relative", (C2458/C2457-1)*IRNow1*ApproxDuration(C2458,5), (C2458-C2457)*ApproxDuration(C2458,5))</f>
        <v>-5.7710379447945253E-3</v>
      </c>
      <c r="G2458" s="15">
        <f ca="1">IF(DataWindow2&lt;(B2458-250),-CalcIM(OFFSET(F2457,0,0,-DataWindow2,1),ConfLevel2, metric2, OFFSET($D$11,0,0,StressPeriod2,1)),"")</f>
        <v>1.0015777677489016E-2</v>
      </c>
    </row>
    <row r="2459" spans="2:7" x14ac:dyDescent="0.3">
      <c r="B2459" s="7">
        <f t="shared" si="39"/>
        <v>2447</v>
      </c>
      <c r="C2459" s="22">
        <v>3.4300000000000004E-2</v>
      </c>
      <c r="D2459" s="14">
        <f>IF(ReturnsType="Relative", (C2459/C2458-1)*IRNow1*ApproxDuration(C2459,5), (C2459-C2458)*ApproxDuration(C2459,5))</f>
        <v>-1.7824439376442158E-3</v>
      </c>
      <c r="E2459" s="22">
        <f ca="1">IF(DataWindow&lt;(B2459-250),-CalcIM(OFFSET(D2458,0,0,-DataWindow,1),ConfLevel, metric, OFFSET($F$11,0,0,StressPeriod,1)),"")</f>
        <v>8.6563397672112709E-3</v>
      </c>
      <c r="F2459" s="22">
        <f>IF(ReturnsType2="Relative", (C2459/C2458-1)*IRNow1*ApproxDuration(C2459,5), (C2459-C2458)*ApproxDuration(C2459,5))</f>
        <v>-1.7824439376442158E-3</v>
      </c>
      <c r="G2459" s="15">
        <f ca="1">IF(DataWindow2&lt;(B2459-250),-CalcIM(OFFSET(F2458,0,0,-DataWindow2,1),ConfLevel2, metric2, OFFSET($D$11,0,0,StressPeriod2,1)),"")</f>
        <v>1.0344644532016991E-2</v>
      </c>
    </row>
    <row r="2460" spans="2:7" x14ac:dyDescent="0.3">
      <c r="B2460" s="7">
        <f t="shared" si="39"/>
        <v>2448</v>
      </c>
      <c r="C2460" s="22">
        <v>3.6400000000000002E-2</v>
      </c>
      <c r="D2460" s="14">
        <f>IF(ReturnsType="Relative", (C2460/C2459-1)*IRNow1*ApproxDuration(C2460,5), (C2460-C2459)*ApproxDuration(C2460,5))</f>
        <v>7.5567904386215556E-3</v>
      </c>
      <c r="E2460" s="22">
        <f ca="1">IF(DataWindow&lt;(B2460-250),-CalcIM(OFFSET(D2459,0,0,-DataWindow,1),ConfLevel, metric, OFFSET($F$11,0,0,StressPeriod,1)),"")</f>
        <v>8.6563397672112709E-3</v>
      </c>
      <c r="F2460" s="22">
        <f>IF(ReturnsType2="Relative", (C2460/C2459-1)*IRNow1*ApproxDuration(C2460,5), (C2460-C2459)*ApproxDuration(C2460,5))</f>
        <v>7.5567904386215556E-3</v>
      </c>
      <c r="G2460" s="15">
        <f ca="1">IF(DataWindow2&lt;(B2460-250),-CalcIM(OFFSET(F2459,0,0,-DataWindow2,1),ConfLevel2, metric2, OFFSET($D$11,0,0,StressPeriod2,1)),"")</f>
        <v>1.0344644532016991E-2</v>
      </c>
    </row>
    <row r="2461" spans="2:7" x14ac:dyDescent="0.3">
      <c r="B2461" s="7">
        <f t="shared" si="39"/>
        <v>2449</v>
      </c>
      <c r="C2461" s="22">
        <v>3.5799999999999998E-2</v>
      </c>
      <c r="D2461" s="14">
        <f>IF(ReturnsType="Relative", (C2461/C2460-1)*IRNow1*ApproxDuration(C2461,5), (C2461-C2460)*ApproxDuration(C2461,5))</f>
        <v>-2.0374826798514592E-3</v>
      </c>
      <c r="E2461" s="22">
        <f ca="1">IF(DataWindow&lt;(B2461-250),-CalcIM(OFFSET(D2460,0,0,-DataWindow,1),ConfLevel, metric, OFFSET($F$11,0,0,StressPeriod,1)),"")</f>
        <v>8.6563397672112709E-3</v>
      </c>
      <c r="F2461" s="22">
        <f>IF(ReturnsType2="Relative", (C2461/C2460-1)*IRNow1*ApproxDuration(C2461,5), (C2461-C2460)*ApproxDuration(C2461,5))</f>
        <v>-2.0374826798514592E-3</v>
      </c>
      <c r="G2461" s="15">
        <f ca="1">IF(DataWindow2&lt;(B2461-250),-CalcIM(OFFSET(F2460,0,0,-DataWindow2,1),ConfLevel2, metric2, OFFSET($D$11,0,0,StressPeriod2,1)),"")</f>
        <v>1.0344644532016991E-2</v>
      </c>
    </row>
    <row r="2462" spans="2:7" x14ac:dyDescent="0.3">
      <c r="B2462" s="7">
        <f t="shared" si="39"/>
        <v>2450</v>
      </c>
      <c r="C2462" s="22">
        <v>3.5900000000000001E-2</v>
      </c>
      <c r="D2462" s="14">
        <f>IF(ReturnsType="Relative", (C2462/C2461-1)*IRNow1*ApproxDuration(C2462,5), (C2462-C2461)*ApproxDuration(C2462,5))</f>
        <v>3.4518800863157914E-4</v>
      </c>
      <c r="E2462" s="22">
        <f ca="1">IF(DataWindow&lt;(B2462-250),-CalcIM(OFFSET(D2461,0,0,-DataWindow,1),ConfLevel, metric, OFFSET($F$11,0,0,StressPeriod,1)),"")</f>
        <v>8.6563397672112709E-3</v>
      </c>
      <c r="F2462" s="22">
        <f>IF(ReturnsType2="Relative", (C2462/C2461-1)*IRNow1*ApproxDuration(C2462,5), (C2462-C2461)*ApproxDuration(C2462,5))</f>
        <v>3.4518800863157914E-4</v>
      </c>
      <c r="G2462" s="15">
        <f ca="1">IF(DataWindow2&lt;(B2462-250),-CalcIM(OFFSET(F2461,0,0,-DataWindow2,1),ConfLevel2, metric2, OFFSET($D$11,0,0,StressPeriod2,1)),"")</f>
        <v>1.0344644532016991E-2</v>
      </c>
    </row>
    <row r="2463" spans="2:7" x14ac:dyDescent="0.3">
      <c r="B2463" s="7">
        <f t="shared" si="39"/>
        <v>2451</v>
      </c>
      <c r="C2463" s="22">
        <v>3.6600000000000001E-2</v>
      </c>
      <c r="D2463" s="14">
        <f>IF(ReturnsType="Relative", (C2463/C2462-1)*IRNow1*ApproxDuration(C2463,5), (C2463-C2462)*ApproxDuration(C2463,5))</f>
        <v>2.405499380922241E-3</v>
      </c>
      <c r="E2463" s="22">
        <f ca="1">IF(DataWindow&lt;(B2463-250),-CalcIM(OFFSET(D2462,0,0,-DataWindow,1),ConfLevel, metric, OFFSET($F$11,0,0,StressPeriod,1)),"")</f>
        <v>8.6563397672112709E-3</v>
      </c>
      <c r="F2463" s="22">
        <f>IF(ReturnsType2="Relative", (C2463/C2462-1)*IRNow1*ApproxDuration(C2463,5), (C2463-C2462)*ApproxDuration(C2463,5))</f>
        <v>2.405499380922241E-3</v>
      </c>
      <c r="G2463" s="15">
        <f ca="1">IF(DataWindow2&lt;(B2463-250),-CalcIM(OFFSET(F2462,0,0,-DataWindow2,1),ConfLevel2, metric2, OFFSET($D$11,0,0,StressPeriod2,1)),"")</f>
        <v>1.0344644532016991E-2</v>
      </c>
    </row>
    <row r="2464" spans="2:7" x14ac:dyDescent="0.3">
      <c r="B2464" s="7">
        <f t="shared" si="39"/>
        <v>2452</v>
      </c>
      <c r="C2464" s="22">
        <v>3.73E-2</v>
      </c>
      <c r="D2464" s="14">
        <f>IF(ReturnsType="Relative", (C2464/C2463-1)*IRNow1*ApproxDuration(C2464,5), (C2464-C2463)*ApproxDuration(C2464,5))</f>
        <v>2.3554939122456733E-3</v>
      </c>
      <c r="E2464" s="22">
        <f ca="1">IF(DataWindow&lt;(B2464-250),-CalcIM(OFFSET(D2463,0,0,-DataWindow,1),ConfLevel, metric, OFFSET($F$11,0,0,StressPeriod,1)),"")</f>
        <v>8.6563397672112709E-3</v>
      </c>
      <c r="F2464" s="22">
        <f>IF(ReturnsType2="Relative", (C2464/C2463-1)*IRNow1*ApproxDuration(C2464,5), (C2464-C2463)*ApproxDuration(C2464,5))</f>
        <v>2.3554939122456733E-3</v>
      </c>
      <c r="G2464" s="15">
        <f ca="1">IF(DataWindow2&lt;(B2464-250),-CalcIM(OFFSET(F2463,0,0,-DataWindow2,1),ConfLevel2, metric2, OFFSET($D$11,0,0,StressPeriod2,1)),"")</f>
        <v>1.0344644532016991E-2</v>
      </c>
    </row>
    <row r="2465" spans="2:7" x14ac:dyDescent="0.3">
      <c r="B2465" s="7">
        <f t="shared" si="39"/>
        <v>2453</v>
      </c>
      <c r="C2465" s="22">
        <v>3.6400000000000002E-2</v>
      </c>
      <c r="D2465" s="14">
        <f>IF(ReturnsType="Relative", (C2465/C2464-1)*IRNow1*ApproxDuration(C2465,5), (C2465-C2464)*ApproxDuration(C2465,5))</f>
        <v>-2.9781452935050056E-3</v>
      </c>
      <c r="E2465" s="22">
        <f ca="1">IF(DataWindow&lt;(B2465-250),-CalcIM(OFFSET(D2464,0,0,-DataWindow,1),ConfLevel, metric, OFFSET($F$11,0,0,StressPeriod,1)),"")</f>
        <v>8.6563397672112709E-3</v>
      </c>
      <c r="F2465" s="22">
        <f>IF(ReturnsType2="Relative", (C2465/C2464-1)*IRNow1*ApproxDuration(C2465,5), (C2465-C2464)*ApproxDuration(C2465,5))</f>
        <v>-2.9781452935050056E-3</v>
      </c>
      <c r="G2465" s="15">
        <f ca="1">IF(DataWindow2&lt;(B2465-250),-CalcIM(OFFSET(F2464,0,0,-DataWindow2,1),ConfLevel2, metric2, OFFSET($D$11,0,0,StressPeriod2,1)),"")</f>
        <v>1.0344644532016991E-2</v>
      </c>
    </row>
    <row r="2466" spans="2:7" x14ac:dyDescent="0.3">
      <c r="B2466" s="7">
        <f t="shared" si="39"/>
        <v>2454</v>
      </c>
      <c r="C2466" s="22">
        <v>3.6000000000000004E-2</v>
      </c>
      <c r="D2466" s="14">
        <f>IF(ReturnsType="Relative", (C2466/C2465-1)*IRNow1*ApproxDuration(C2466,5), (C2466-C2465)*ApproxDuration(C2466,5))</f>
        <v>-1.3576630927642367E-3</v>
      </c>
      <c r="E2466" s="22">
        <f ca="1">IF(DataWindow&lt;(B2466-250),-CalcIM(OFFSET(D2465,0,0,-DataWindow,1),ConfLevel, metric, OFFSET($F$11,0,0,StressPeriod,1)),"")</f>
        <v>8.6563397672112709E-3</v>
      </c>
      <c r="F2466" s="22">
        <f>IF(ReturnsType2="Relative", (C2466/C2465-1)*IRNow1*ApproxDuration(C2466,5), (C2466-C2465)*ApproxDuration(C2466,5))</f>
        <v>-1.3576630927642367E-3</v>
      </c>
      <c r="G2466" s="15">
        <f ca="1">IF(DataWindow2&lt;(B2466-250),-CalcIM(OFFSET(F2465,0,0,-DataWindow2,1),ConfLevel2, metric2, OFFSET($D$11,0,0,StressPeriod2,1)),"")</f>
        <v>1.0344644532016991E-2</v>
      </c>
    </row>
    <row r="2467" spans="2:7" x14ac:dyDescent="0.3">
      <c r="B2467" s="7">
        <f t="shared" si="39"/>
        <v>2455</v>
      </c>
      <c r="C2467" s="22">
        <v>3.6400000000000002E-2</v>
      </c>
      <c r="D2467" s="14">
        <f>IF(ReturnsType="Relative", (C2467/C2466-1)*IRNow1*ApproxDuration(C2467,5), (C2467-C2466)*ApproxDuration(C2467,5))</f>
        <v>1.3714175240461327E-3</v>
      </c>
      <c r="E2467" s="22">
        <f ca="1">IF(DataWindow&lt;(B2467-250),-CalcIM(OFFSET(D2466,0,0,-DataWindow,1),ConfLevel, metric, OFFSET($F$11,0,0,StressPeriod,1)),"")</f>
        <v>8.6563397672112709E-3</v>
      </c>
      <c r="F2467" s="22">
        <f>IF(ReturnsType2="Relative", (C2467/C2466-1)*IRNow1*ApproxDuration(C2467,5), (C2467-C2466)*ApproxDuration(C2467,5))</f>
        <v>1.3714175240461327E-3</v>
      </c>
      <c r="G2467" s="15">
        <f ca="1">IF(DataWindow2&lt;(B2467-250),-CalcIM(OFFSET(F2466,0,0,-DataWindow2,1),ConfLevel2, metric2, OFFSET($D$11,0,0,StressPeriod2,1)),"")</f>
        <v>1.0344644532016991E-2</v>
      </c>
    </row>
    <row r="2468" spans="2:7" x14ac:dyDescent="0.3">
      <c r="B2468" s="7">
        <f t="shared" si="39"/>
        <v>2456</v>
      </c>
      <c r="C2468" s="22">
        <v>3.5900000000000001E-2</v>
      </c>
      <c r="D2468" s="14">
        <f>IF(ReturnsType="Relative", (C2468/C2467-1)*IRNow1*ApproxDuration(C2468,5), (C2468-C2467)*ApproxDuration(C2468,5))</f>
        <v>-1.697490482006934E-3</v>
      </c>
      <c r="E2468" s="22">
        <f ca="1">IF(DataWindow&lt;(B2468-250),-CalcIM(OFFSET(D2467,0,0,-DataWindow,1),ConfLevel, metric, OFFSET($F$11,0,0,StressPeriod,1)),"")</f>
        <v>8.6563397672112709E-3</v>
      </c>
      <c r="F2468" s="22">
        <f>IF(ReturnsType2="Relative", (C2468/C2467-1)*IRNow1*ApproxDuration(C2468,5), (C2468-C2467)*ApproxDuration(C2468,5))</f>
        <v>-1.697490482006934E-3</v>
      </c>
      <c r="G2468" s="15">
        <f ca="1">IF(DataWindow2&lt;(B2468-250),-CalcIM(OFFSET(F2467,0,0,-DataWindow2,1),ConfLevel2, metric2, OFFSET($D$11,0,0,StressPeriod2,1)),"")</f>
        <v>1.0344644532016991E-2</v>
      </c>
    </row>
    <row r="2469" spans="2:7" x14ac:dyDescent="0.3">
      <c r="B2469" s="7">
        <f t="shared" si="39"/>
        <v>2457</v>
      </c>
      <c r="C2469" s="22">
        <v>3.61E-2</v>
      </c>
      <c r="D2469" s="14">
        <f>IF(ReturnsType="Relative", (C2469/C2468-1)*IRNow1*ApproxDuration(C2469,5), (C2469-C2468)*ApproxDuration(C2469,5))</f>
        <v>6.8811913999065693E-4</v>
      </c>
      <c r="E2469" s="22">
        <f ca="1">IF(DataWindow&lt;(B2469-250),-CalcIM(OFFSET(D2468,0,0,-DataWindow,1),ConfLevel, metric, OFFSET($F$11,0,0,StressPeriod,1)),"")</f>
        <v>8.6563397672112709E-3</v>
      </c>
      <c r="F2469" s="22">
        <f>IF(ReturnsType2="Relative", (C2469/C2468-1)*IRNow1*ApproxDuration(C2469,5), (C2469-C2468)*ApproxDuration(C2469,5))</f>
        <v>6.8811913999065693E-4</v>
      </c>
      <c r="G2469" s="15">
        <f ca="1">IF(DataWindow2&lt;(B2469-250),-CalcIM(OFFSET(F2468,0,0,-DataWindow2,1),ConfLevel2, metric2, OFFSET($D$11,0,0,StressPeriod2,1)),"")</f>
        <v>1.0344644532016991E-2</v>
      </c>
    </row>
    <row r="2470" spans="2:7" x14ac:dyDescent="0.3">
      <c r="B2470" s="7">
        <f t="shared" si="39"/>
        <v>2458</v>
      </c>
      <c r="C2470" s="22">
        <v>3.7400000000000003E-2</v>
      </c>
      <c r="D2470" s="14">
        <f>IF(ReturnsType="Relative", (C2470/C2469-1)*IRNow1*ApproxDuration(C2470,5), (C2470-C2469)*ApproxDuration(C2470,5))</f>
        <v>4.4340030314429166E-3</v>
      </c>
      <c r="E2470" s="22">
        <f ca="1">IF(DataWindow&lt;(B2470-250),-CalcIM(OFFSET(D2469,0,0,-DataWindow,1),ConfLevel, metric, OFFSET($F$11,0,0,StressPeriod,1)),"")</f>
        <v>8.6563397672112709E-3</v>
      </c>
      <c r="F2470" s="22">
        <f>IF(ReturnsType2="Relative", (C2470/C2469-1)*IRNow1*ApproxDuration(C2470,5), (C2470-C2469)*ApproxDuration(C2470,5))</f>
        <v>4.4340030314429166E-3</v>
      </c>
      <c r="G2470" s="15">
        <f ca="1">IF(DataWindow2&lt;(B2470-250),-CalcIM(OFFSET(F2469,0,0,-DataWindow2,1),ConfLevel2, metric2, OFFSET($D$11,0,0,StressPeriod2,1)),"")</f>
        <v>1.0344644532016991E-2</v>
      </c>
    </row>
    <row r="2471" spans="2:7" x14ac:dyDescent="0.3">
      <c r="B2471" s="7">
        <f t="shared" si="39"/>
        <v>2459</v>
      </c>
      <c r="C2471" s="22">
        <v>3.6499999999999998E-2</v>
      </c>
      <c r="D2471" s="14">
        <f>IF(ReturnsType="Relative", (C2471/C2470-1)*IRNow1*ApproxDuration(C2471,5), (C2471-C2470)*ApproxDuration(C2471,5))</f>
        <v>-2.9694624221973383E-3</v>
      </c>
      <c r="E2471" s="22">
        <f ca="1">IF(DataWindow&lt;(B2471-250),-CalcIM(OFFSET(D2470,0,0,-DataWindow,1),ConfLevel, metric, OFFSET($F$11,0,0,StressPeriod,1)),"")</f>
        <v>8.6563397672112709E-3</v>
      </c>
      <c r="F2471" s="22">
        <f>IF(ReturnsType2="Relative", (C2471/C2470-1)*IRNow1*ApproxDuration(C2471,5), (C2471-C2470)*ApproxDuration(C2471,5))</f>
        <v>-2.9694624221973383E-3</v>
      </c>
      <c r="G2471" s="15">
        <f ca="1">IF(DataWindow2&lt;(B2471-250),-CalcIM(OFFSET(F2470,0,0,-DataWindow2,1),ConfLevel2, metric2, OFFSET($D$11,0,0,StressPeriod2,1)),"")</f>
        <v>1.0344644532016991E-2</v>
      </c>
    </row>
    <row r="2472" spans="2:7" x14ac:dyDescent="0.3">
      <c r="B2472" s="7">
        <f t="shared" si="39"/>
        <v>2460</v>
      </c>
      <c r="C2472" s="22">
        <v>3.6200000000000003E-2</v>
      </c>
      <c r="D2472" s="14">
        <f>IF(ReturnsType="Relative", (C2472/C2471-1)*IRNow1*ApproxDuration(C2472,5), (C2472-C2471)*ApproxDuration(C2472,5))</f>
        <v>-1.0149652573708326E-3</v>
      </c>
      <c r="E2472" s="22">
        <f ca="1">IF(DataWindow&lt;(B2472-250),-CalcIM(OFFSET(D2471,0,0,-DataWindow,1),ConfLevel, metric, OFFSET($F$11,0,0,StressPeriod,1)),"")</f>
        <v>8.6563397672112709E-3</v>
      </c>
      <c r="F2472" s="22">
        <f>IF(ReturnsType2="Relative", (C2472/C2471-1)*IRNow1*ApproxDuration(C2472,5), (C2472-C2471)*ApproxDuration(C2472,5))</f>
        <v>-1.0149652573708326E-3</v>
      </c>
      <c r="G2472" s="15">
        <f ca="1">IF(DataWindow2&lt;(B2472-250),-CalcIM(OFFSET(F2471,0,0,-DataWindow2,1),ConfLevel2, metric2, OFFSET($D$11,0,0,StressPeriod2,1)),"")</f>
        <v>1.0344644532016991E-2</v>
      </c>
    </row>
    <row r="2473" spans="2:7" x14ac:dyDescent="0.3">
      <c r="B2473" s="7">
        <f t="shared" si="39"/>
        <v>2461</v>
      </c>
      <c r="C2473" s="22">
        <v>3.6799999999999999E-2</v>
      </c>
      <c r="D2473" s="14">
        <f>IF(ReturnsType="Relative", (C2473/C2472-1)*IRNow1*ApproxDuration(C2473,5), (C2473-C2472)*ApproxDuration(C2473,5))</f>
        <v>2.0437785085934816E-3</v>
      </c>
      <c r="E2473" s="22">
        <f ca="1">IF(DataWindow&lt;(B2473-250),-CalcIM(OFFSET(D2472,0,0,-DataWindow,1),ConfLevel, metric, OFFSET($F$11,0,0,StressPeriod,1)),"")</f>
        <v>8.6563397672112709E-3</v>
      </c>
      <c r="F2473" s="22">
        <f>IF(ReturnsType2="Relative", (C2473/C2472-1)*IRNow1*ApproxDuration(C2473,5), (C2473-C2472)*ApproxDuration(C2473,5))</f>
        <v>2.0437785085934816E-3</v>
      </c>
      <c r="G2473" s="15">
        <f ca="1">IF(DataWindow2&lt;(B2473-250),-CalcIM(OFFSET(F2472,0,0,-DataWindow2,1),ConfLevel2, metric2, OFFSET($D$11,0,0,StressPeriod2,1)),"")</f>
        <v>1.0344644532016991E-2</v>
      </c>
    </row>
    <row r="2474" spans="2:7" x14ac:dyDescent="0.3">
      <c r="B2474" s="7">
        <f t="shared" si="39"/>
        <v>2462</v>
      </c>
      <c r="C2474" s="22">
        <v>3.6900000000000002E-2</v>
      </c>
      <c r="D2474" s="14">
        <f>IF(ReturnsType="Relative", (C2474/C2473-1)*IRNow1*ApproxDuration(C2474,5), (C2474-C2473)*ApproxDuration(C2474,5))</f>
        <v>3.3499481727319744E-4</v>
      </c>
      <c r="E2474" s="22">
        <f ca="1">IF(DataWindow&lt;(B2474-250),-CalcIM(OFFSET(D2473,0,0,-DataWindow,1),ConfLevel, metric, OFFSET($F$11,0,0,StressPeriod,1)),"")</f>
        <v>8.6563397672112709E-3</v>
      </c>
      <c r="F2474" s="22">
        <f>IF(ReturnsType2="Relative", (C2474/C2473-1)*IRNow1*ApproxDuration(C2474,5), (C2474-C2473)*ApproxDuration(C2474,5))</f>
        <v>3.3499481727319744E-4</v>
      </c>
      <c r="G2474" s="15">
        <f ca="1">IF(DataWindow2&lt;(B2474-250),-CalcIM(OFFSET(F2473,0,0,-DataWindow2,1),ConfLevel2, metric2, OFFSET($D$11,0,0,StressPeriod2,1)),"")</f>
        <v>1.0344644532016991E-2</v>
      </c>
    </row>
    <row r="2475" spans="2:7" x14ac:dyDescent="0.3">
      <c r="B2475" s="7">
        <f t="shared" si="39"/>
        <v>2463</v>
      </c>
      <c r="C2475" s="22">
        <v>3.8199999999999998E-2</v>
      </c>
      <c r="D2475" s="14">
        <f>IF(ReturnsType="Relative", (C2475/C2474-1)*IRNow1*ApproxDuration(C2475,5), (C2475-C2474)*ApproxDuration(C2475,5))</f>
        <v>4.3294783949070449E-3</v>
      </c>
      <c r="E2475" s="22">
        <f ca="1">IF(DataWindow&lt;(B2475-250),-CalcIM(OFFSET(D2474,0,0,-DataWindow,1),ConfLevel, metric, OFFSET($F$11,0,0,StressPeriod,1)),"")</f>
        <v>8.6563397672112709E-3</v>
      </c>
      <c r="F2475" s="22">
        <f>IF(ReturnsType2="Relative", (C2475/C2474-1)*IRNow1*ApproxDuration(C2475,5), (C2475-C2474)*ApproxDuration(C2475,5))</f>
        <v>4.3294783949070449E-3</v>
      </c>
      <c r="G2475" s="15">
        <f ca="1">IF(DataWindow2&lt;(B2475-250),-CalcIM(OFFSET(F2474,0,0,-DataWindow2,1),ConfLevel2, metric2, OFFSET($D$11,0,0,StressPeriod2,1)),"")</f>
        <v>1.0344644532016991E-2</v>
      </c>
    </row>
    <row r="2476" spans="2:7" x14ac:dyDescent="0.3">
      <c r="B2476" s="7">
        <f t="shared" si="39"/>
        <v>2464</v>
      </c>
      <c r="C2476" s="22">
        <v>3.78E-2</v>
      </c>
      <c r="D2476" s="14">
        <f>IF(ReturnsType="Relative", (C2476/C2475-1)*IRNow1*ApproxDuration(C2476,5), (C2476-C2475)*ApproxDuration(C2476,5))</f>
        <v>-1.288059037436535E-3</v>
      </c>
      <c r="E2476" s="22">
        <f ca="1">IF(DataWindow&lt;(B2476-250),-CalcIM(OFFSET(D2475,0,0,-DataWindow,1),ConfLevel, metric, OFFSET($F$11,0,0,StressPeriod,1)),"")</f>
        <v>8.6563397672112709E-3</v>
      </c>
      <c r="F2476" s="22">
        <f>IF(ReturnsType2="Relative", (C2476/C2475-1)*IRNow1*ApproxDuration(C2476,5), (C2476-C2475)*ApproxDuration(C2476,5))</f>
        <v>-1.288059037436535E-3</v>
      </c>
      <c r="G2476" s="15">
        <f ca="1">IF(DataWindow2&lt;(B2476-250),-CalcIM(OFFSET(F2475,0,0,-DataWindow2,1),ConfLevel2, metric2, OFFSET($D$11,0,0,StressPeriod2,1)),"")</f>
        <v>1.0344644532016991E-2</v>
      </c>
    </row>
    <row r="2477" spans="2:7" x14ac:dyDescent="0.3">
      <c r="B2477" s="7">
        <f t="shared" si="39"/>
        <v>2465</v>
      </c>
      <c r="C2477" s="22">
        <v>3.8800000000000001E-2</v>
      </c>
      <c r="D2477" s="14">
        <f>IF(ReturnsType="Relative", (C2477/C2476-1)*IRNow1*ApproxDuration(C2477,5), (C2477-C2476)*ApproxDuration(C2477,5))</f>
        <v>3.2463566960865883E-3</v>
      </c>
      <c r="E2477" s="22">
        <f ca="1">IF(DataWindow&lt;(B2477-250),-CalcIM(OFFSET(D2476,0,0,-DataWindow,1),ConfLevel, metric, OFFSET($F$11,0,0,StressPeriod,1)),"")</f>
        <v>8.6563397672112709E-3</v>
      </c>
      <c r="F2477" s="22">
        <f>IF(ReturnsType2="Relative", (C2477/C2476-1)*IRNow1*ApproxDuration(C2477,5), (C2477-C2476)*ApproxDuration(C2477,5))</f>
        <v>3.2463566960865883E-3</v>
      </c>
      <c r="G2477" s="15">
        <f ca="1">IF(DataWindow2&lt;(B2477-250),-CalcIM(OFFSET(F2476,0,0,-DataWindow2,1),ConfLevel2, metric2, OFFSET($D$11,0,0,StressPeriod2,1)),"")</f>
        <v>1.0344644532016991E-2</v>
      </c>
    </row>
    <row r="2478" spans="2:7" x14ac:dyDescent="0.3">
      <c r="B2478" s="7">
        <f t="shared" si="39"/>
        <v>2466</v>
      </c>
      <c r="C2478" s="22">
        <v>3.9199999999999999E-2</v>
      </c>
      <c r="D2478" s="14">
        <f>IF(ReturnsType="Relative", (C2478/C2477-1)*IRNow1*ApproxDuration(C2478,5), (C2478-C2477)*ApproxDuration(C2478,5))</f>
        <v>1.2638516893774849E-3</v>
      </c>
      <c r="E2478" s="22">
        <f ca="1">IF(DataWindow&lt;(B2478-250),-CalcIM(OFFSET(D2477,0,0,-DataWindow,1),ConfLevel, metric, OFFSET($F$11,0,0,StressPeriod,1)),"")</f>
        <v>8.6563397672112709E-3</v>
      </c>
      <c r="F2478" s="22">
        <f>IF(ReturnsType2="Relative", (C2478/C2477-1)*IRNow1*ApproxDuration(C2478,5), (C2478-C2477)*ApproxDuration(C2478,5))</f>
        <v>1.2638516893774849E-3</v>
      </c>
      <c r="G2478" s="15">
        <f ca="1">IF(DataWindow2&lt;(B2478-250),-CalcIM(OFFSET(F2477,0,0,-DataWindow2,1),ConfLevel2, metric2, OFFSET($D$11,0,0,StressPeriod2,1)),"")</f>
        <v>1.0344644532016991E-2</v>
      </c>
    </row>
    <row r="2479" spans="2:7" x14ac:dyDescent="0.3">
      <c r="B2479" s="7">
        <f t="shared" si="39"/>
        <v>2467</v>
      </c>
      <c r="C2479" s="22">
        <v>3.78E-2</v>
      </c>
      <c r="D2479" s="14">
        <f>IF(ReturnsType="Relative", (C2479/C2478-1)*IRNow1*ApproxDuration(C2479,5), (C2479-C2478)*ApproxDuration(C2479,5))</f>
        <v>-4.3932013598282221E-3</v>
      </c>
      <c r="E2479" s="22">
        <f ca="1">IF(DataWindow&lt;(B2479-250),-CalcIM(OFFSET(D2478,0,0,-DataWindow,1),ConfLevel, metric, OFFSET($F$11,0,0,StressPeriod,1)),"")</f>
        <v>8.6563397672112709E-3</v>
      </c>
      <c r="F2479" s="22">
        <f>IF(ReturnsType2="Relative", (C2479/C2478-1)*IRNow1*ApproxDuration(C2479,5), (C2479-C2478)*ApproxDuration(C2479,5))</f>
        <v>-4.3932013598282221E-3</v>
      </c>
      <c r="G2479" s="15">
        <f ca="1">IF(DataWindow2&lt;(B2479-250),-CalcIM(OFFSET(F2478,0,0,-DataWindow2,1),ConfLevel2, metric2, OFFSET($D$11,0,0,StressPeriod2,1)),"")</f>
        <v>1.0344644532016991E-2</v>
      </c>
    </row>
    <row r="2480" spans="2:7" x14ac:dyDescent="0.3">
      <c r="B2480" s="7">
        <f t="shared" si="39"/>
        <v>2468</v>
      </c>
      <c r="C2480" s="22">
        <v>3.7900000000000003E-2</v>
      </c>
      <c r="D2480" s="14">
        <f>IF(ReturnsType="Relative", (C2480/C2479-1)*IRNow1*ApproxDuration(C2480,5), (C2480-C2479)*ApproxDuration(C2480,5))</f>
        <v>3.2534354146730656E-4</v>
      </c>
      <c r="E2480" s="22">
        <f ca="1">IF(DataWindow&lt;(B2480-250),-CalcIM(OFFSET(D2479,0,0,-DataWindow,1),ConfLevel, metric, OFFSET($F$11,0,0,StressPeriod,1)),"")</f>
        <v>8.7664020834884327E-3</v>
      </c>
      <c r="F2480" s="22">
        <f>IF(ReturnsType2="Relative", (C2480/C2479-1)*IRNow1*ApproxDuration(C2480,5), (C2480-C2479)*ApproxDuration(C2480,5))</f>
        <v>3.2534354146730656E-4</v>
      </c>
      <c r="G2480" s="15">
        <f ca="1">IF(DataWindow2&lt;(B2480-250),-CalcIM(OFFSET(F2479,0,0,-DataWindow2,1),ConfLevel2, metric2, OFFSET($D$11,0,0,StressPeriod2,1)),"")</f>
        <v>1.0432441865365794E-2</v>
      </c>
    </row>
    <row r="2481" spans="2:7" x14ac:dyDescent="0.3">
      <c r="B2481" s="7">
        <f t="shared" si="39"/>
        <v>2469</v>
      </c>
      <c r="C2481" s="22">
        <v>3.9E-2</v>
      </c>
      <c r="D2481" s="14">
        <f>IF(ReturnsType="Relative", (C2481/C2480-1)*IRNow1*ApproxDuration(C2481,5), (C2481-C2480)*ApproxDuration(C2481,5))</f>
        <v>3.5598475446426002E-3</v>
      </c>
      <c r="E2481" s="22">
        <f ca="1">IF(DataWindow&lt;(B2481-250),-CalcIM(OFFSET(D2480,0,0,-DataWindow,1),ConfLevel, metric, OFFSET($F$11,0,0,StressPeriod,1)),"")</f>
        <v>8.7664020834884327E-3</v>
      </c>
      <c r="F2481" s="22">
        <f>IF(ReturnsType2="Relative", (C2481/C2480-1)*IRNow1*ApproxDuration(C2481,5), (C2481-C2480)*ApproxDuration(C2481,5))</f>
        <v>3.5598475446426002E-3</v>
      </c>
      <c r="G2481" s="15">
        <f ca="1">IF(DataWindow2&lt;(B2481-250),-CalcIM(OFFSET(F2480,0,0,-DataWindow2,1),ConfLevel2, metric2, OFFSET($D$11,0,0,StressPeriod2,1)),"")</f>
        <v>1.0432441865365794E-2</v>
      </c>
    </row>
    <row r="2482" spans="2:7" x14ac:dyDescent="0.3">
      <c r="B2482" s="7">
        <f t="shared" si="39"/>
        <v>2470</v>
      </c>
      <c r="C2482" s="22">
        <v>3.8599999999999995E-2</v>
      </c>
      <c r="D2482" s="14">
        <f>IF(ReturnsType="Relative", (C2482/C2481-1)*IRNow1*ApproxDuration(C2482,5), (C2482-C2481)*ApproxDuration(C2482,5))</f>
        <v>-1.2591966781570652E-3</v>
      </c>
      <c r="E2482" s="22">
        <f ca="1">IF(DataWindow&lt;(B2482-250),-CalcIM(OFFSET(D2481,0,0,-DataWindow,1),ConfLevel, metric, OFFSET($F$11,0,0,StressPeriod,1)),"")</f>
        <v>8.7664020834884327E-3</v>
      </c>
      <c r="F2482" s="22">
        <f>IF(ReturnsType2="Relative", (C2482/C2481-1)*IRNow1*ApproxDuration(C2482,5), (C2482-C2481)*ApproxDuration(C2482,5))</f>
        <v>-1.2591966781570652E-3</v>
      </c>
      <c r="G2482" s="15">
        <f ca="1">IF(DataWindow2&lt;(B2482-250),-CalcIM(OFFSET(F2481,0,0,-DataWindow2,1),ConfLevel2, metric2, OFFSET($D$11,0,0,StressPeriod2,1)),"")</f>
        <v>1.0432441865365794E-2</v>
      </c>
    </row>
    <row r="2483" spans="2:7" x14ac:dyDescent="0.3">
      <c r="B2483" s="7">
        <f t="shared" si="39"/>
        <v>2471</v>
      </c>
      <c r="C2483" s="22">
        <v>3.85E-2</v>
      </c>
      <c r="D2483" s="14">
        <f>IF(ReturnsType="Relative", (C2483/C2482-1)*IRNow1*ApproxDuration(C2483,5), (C2483-C2482)*ApproxDuration(C2483,5))</f>
        <v>-3.1813830889593729E-4</v>
      </c>
      <c r="E2483" s="22">
        <f ca="1">IF(DataWindow&lt;(B2483-250),-CalcIM(OFFSET(D2482,0,0,-DataWindow,1),ConfLevel, metric, OFFSET($F$11,0,0,StressPeriod,1)),"")</f>
        <v>8.7664020834884327E-3</v>
      </c>
      <c r="F2483" s="22">
        <f>IF(ReturnsType2="Relative", (C2483/C2482-1)*IRNow1*ApproxDuration(C2483,5), (C2483-C2482)*ApproxDuration(C2483,5))</f>
        <v>-3.1813830889593729E-4</v>
      </c>
      <c r="G2483" s="15">
        <f ca="1">IF(DataWindow2&lt;(B2483-250),-CalcIM(OFFSET(F2482,0,0,-DataWindow2,1),ConfLevel2, metric2, OFFSET($D$11,0,0,StressPeriod2,1)),"")</f>
        <v>1.0432441865365794E-2</v>
      </c>
    </row>
    <row r="2484" spans="2:7" x14ac:dyDescent="0.3">
      <c r="B2484" s="7">
        <f t="shared" si="39"/>
        <v>2472</v>
      </c>
      <c r="C2484" s="22">
        <v>3.7100000000000001E-2</v>
      </c>
      <c r="D2484" s="14">
        <f>IF(ReturnsType="Relative", (C2484/C2483-1)*IRNow1*ApproxDuration(C2484,5), (C2484-C2483)*ApproxDuration(C2484,5))</f>
        <v>-4.48066791405547E-3</v>
      </c>
      <c r="E2484" s="22">
        <f ca="1">IF(DataWindow&lt;(B2484-250),-CalcIM(OFFSET(D2483,0,0,-DataWindow,1),ConfLevel, metric, OFFSET($F$11,0,0,StressPeriod,1)),"")</f>
        <v>8.7664020834884327E-3</v>
      </c>
      <c r="F2484" s="22">
        <f>IF(ReturnsType2="Relative", (C2484/C2483-1)*IRNow1*ApproxDuration(C2484,5), (C2484-C2483)*ApproxDuration(C2484,5))</f>
        <v>-4.48066791405547E-3</v>
      </c>
      <c r="G2484" s="15">
        <f ca="1">IF(DataWindow2&lt;(B2484-250),-CalcIM(OFFSET(F2483,0,0,-DataWindow2,1),ConfLevel2, metric2, OFFSET($D$11,0,0,StressPeriod2,1)),"")</f>
        <v>1.0432441865365794E-2</v>
      </c>
    </row>
    <row r="2485" spans="2:7" x14ac:dyDescent="0.3">
      <c r="B2485" s="7">
        <f t="shared" si="39"/>
        <v>2473</v>
      </c>
      <c r="C2485" s="22">
        <v>3.5299999999999998E-2</v>
      </c>
      <c r="D2485" s="14">
        <f>IF(ReturnsType="Relative", (C2485/C2484-1)*IRNow1*ApproxDuration(C2485,5), (C2485-C2484)*ApproxDuration(C2485,5))</f>
        <v>-6.0043976795415895E-3</v>
      </c>
      <c r="E2485" s="22">
        <f ca="1">IF(DataWindow&lt;(B2485-250),-CalcIM(OFFSET(D2484,0,0,-DataWindow,1),ConfLevel, metric, OFFSET($F$11,0,0,StressPeriod,1)),"")</f>
        <v>9.0163487785803516E-3</v>
      </c>
      <c r="F2485" s="22">
        <f>IF(ReturnsType2="Relative", (C2485/C2484-1)*IRNow1*ApproxDuration(C2485,5), (C2485-C2484)*ApproxDuration(C2485,5))</f>
        <v>-6.0043976795415895E-3</v>
      </c>
      <c r="G2485" s="15">
        <f ca="1">IF(DataWindow2&lt;(B2485-250),-CalcIM(OFFSET(F2484,0,0,-DataWindow2,1),ConfLevel2, metric2, OFFSET($D$11,0,0,StressPeriod2,1)),"")</f>
        <v>1.0522594849432829E-2</v>
      </c>
    </row>
    <row r="2486" spans="2:7" x14ac:dyDescent="0.3">
      <c r="B2486" s="7">
        <f t="shared" si="39"/>
        <v>2474</v>
      </c>
      <c r="C2486" s="22">
        <v>3.5299999999999998E-2</v>
      </c>
      <c r="D2486" s="14">
        <f>IF(ReturnsType="Relative", (C2486/C2485-1)*IRNow1*ApproxDuration(C2486,5), (C2486-C2485)*ApproxDuration(C2486,5))</f>
        <v>0</v>
      </c>
      <c r="E2486" s="22">
        <f ca="1">IF(DataWindow&lt;(B2486-250),-CalcIM(OFFSET(D2485,0,0,-DataWindow,1),ConfLevel, metric, OFFSET($F$11,0,0,StressPeriod,1)),"")</f>
        <v>9.261853001182015E-3</v>
      </c>
      <c r="F2486" s="22">
        <f>IF(ReturnsType2="Relative", (C2486/C2485-1)*IRNow1*ApproxDuration(C2486,5), (C2486-C2485)*ApproxDuration(C2486,5))</f>
        <v>0</v>
      </c>
      <c r="G2486" s="15">
        <f ca="1">IF(DataWindow2&lt;(B2486-250),-CalcIM(OFFSET(F2485,0,0,-DataWindow2,1),ConfLevel2, metric2, OFFSET($D$11,0,0,StressPeriod2,1)),"")</f>
        <v>1.0849333374488615E-2</v>
      </c>
    </row>
    <row r="2487" spans="2:7" x14ac:dyDescent="0.3">
      <c r="B2487" s="7">
        <f t="shared" si="39"/>
        <v>2475</v>
      </c>
      <c r="C2487" s="22">
        <v>3.5799999999999998E-2</v>
      </c>
      <c r="D2487" s="14">
        <f>IF(ReturnsType="Relative", (C2487/C2486-1)*IRNow1*ApproxDuration(C2487,5), (C2487-C2486)*ApproxDuration(C2487,5))</f>
        <v>1.7508113679554401E-3</v>
      </c>
      <c r="E2487" s="22">
        <f ca="1">IF(DataWindow&lt;(B2487-250),-CalcIM(OFFSET(D2486,0,0,-DataWindow,1),ConfLevel, metric, OFFSET($F$11,0,0,StressPeriod,1)),"")</f>
        <v>9.261853001182015E-3</v>
      </c>
      <c r="F2487" s="22">
        <f>IF(ReturnsType2="Relative", (C2487/C2486-1)*IRNow1*ApproxDuration(C2487,5), (C2487-C2486)*ApproxDuration(C2487,5))</f>
        <v>1.7508113679554401E-3</v>
      </c>
      <c r="G2487" s="15">
        <f ca="1">IF(DataWindow2&lt;(B2487-250),-CalcIM(OFFSET(F2486,0,0,-DataWindow2,1),ConfLevel2, metric2, OFFSET($D$11,0,0,StressPeriod2,1)),"")</f>
        <v>1.0849333374488615E-2</v>
      </c>
    </row>
    <row r="2488" spans="2:7" x14ac:dyDescent="0.3">
      <c r="B2488" s="7">
        <f t="shared" si="39"/>
        <v>2476</v>
      </c>
      <c r="C2488" s="22">
        <v>3.6900000000000002E-2</v>
      </c>
      <c r="D2488" s="14">
        <f>IF(ReturnsType="Relative", (C2488/C2487-1)*IRNow1*ApproxDuration(C2488,5), (C2488-C2487)*ApproxDuration(C2488,5))</f>
        <v>3.7878743584409827E-3</v>
      </c>
      <c r="E2488" s="22">
        <f ca="1">IF(DataWindow&lt;(B2488-250),-CalcIM(OFFSET(D2487,0,0,-DataWindow,1),ConfLevel, metric, OFFSET($F$11,0,0,StressPeriod,1)),"")</f>
        <v>9.261853001182015E-3</v>
      </c>
      <c r="F2488" s="22">
        <f>IF(ReturnsType2="Relative", (C2488/C2487-1)*IRNow1*ApproxDuration(C2488,5), (C2488-C2487)*ApproxDuration(C2488,5))</f>
        <v>3.7878743584409827E-3</v>
      </c>
      <c r="G2488" s="15">
        <f ca="1">IF(DataWindow2&lt;(B2488-250),-CalcIM(OFFSET(F2487,0,0,-DataWindow2,1),ConfLevel2, metric2, OFFSET($D$11,0,0,StressPeriod2,1)),"")</f>
        <v>1.0849333374488615E-2</v>
      </c>
    </row>
    <row r="2489" spans="2:7" x14ac:dyDescent="0.3">
      <c r="B2489" s="7">
        <f t="shared" si="39"/>
        <v>2477</v>
      </c>
      <c r="C2489" s="22">
        <v>3.6200000000000003E-2</v>
      </c>
      <c r="D2489" s="14">
        <f>IF(ReturnsType="Relative", (C2489/C2488-1)*IRNow1*ApproxDuration(C2489,5), (C2489-C2488)*ApproxDuration(C2489,5))</f>
        <v>-2.3425801559011031E-3</v>
      </c>
      <c r="E2489" s="22">
        <f ca="1">IF(DataWindow&lt;(B2489-250),-CalcIM(OFFSET(D2488,0,0,-DataWindow,1),ConfLevel, metric, OFFSET($F$11,0,0,StressPeriod,1)),"")</f>
        <v>9.261853001182015E-3</v>
      </c>
      <c r="F2489" s="22">
        <f>IF(ReturnsType2="Relative", (C2489/C2488-1)*IRNow1*ApproxDuration(C2489,5), (C2489-C2488)*ApproxDuration(C2489,5))</f>
        <v>-2.3425801559011031E-3</v>
      </c>
      <c r="G2489" s="15">
        <f ca="1">IF(DataWindow2&lt;(B2489-250),-CalcIM(OFFSET(F2488,0,0,-DataWindow2,1),ConfLevel2, metric2, OFFSET($D$11,0,0,StressPeriod2,1)),"")</f>
        <v>1.0849333374488615E-2</v>
      </c>
    </row>
    <row r="2490" spans="2:7" x14ac:dyDescent="0.3">
      <c r="B2490" s="7">
        <f t="shared" si="39"/>
        <v>2478</v>
      </c>
      <c r="C2490" s="22">
        <v>3.5400000000000001E-2</v>
      </c>
      <c r="D2490" s="14">
        <f>IF(ReturnsType="Relative", (C2490/C2489-1)*IRNow1*ApproxDuration(C2490,5), (C2490-C2489)*ApproxDuration(C2490,5))</f>
        <v>-2.7343045964848007E-3</v>
      </c>
      <c r="E2490" s="22">
        <f ca="1">IF(DataWindow&lt;(B2490-250),-CalcIM(OFFSET(D2489,0,0,-DataWindow,1),ConfLevel, metric, OFFSET($F$11,0,0,StressPeriod,1)),"")</f>
        <v>9.261853001182015E-3</v>
      </c>
      <c r="F2490" s="22">
        <f>IF(ReturnsType2="Relative", (C2490/C2489-1)*IRNow1*ApproxDuration(C2490,5), (C2490-C2489)*ApproxDuration(C2490,5))</f>
        <v>-2.7343045964848007E-3</v>
      </c>
      <c r="G2490" s="15">
        <f ca="1">IF(DataWindow2&lt;(B2490-250),-CalcIM(OFFSET(F2489,0,0,-DataWindow2,1),ConfLevel2, metric2, OFFSET($D$11,0,0,StressPeriod2,1)),"")</f>
        <v>1.0849333374488615E-2</v>
      </c>
    </row>
    <row r="2491" spans="2:7" x14ac:dyDescent="0.3">
      <c r="B2491" s="7">
        <f t="shared" si="39"/>
        <v>2479</v>
      </c>
      <c r="C2491" s="22">
        <v>3.44E-2</v>
      </c>
      <c r="D2491" s="14">
        <f>IF(ReturnsType="Relative", (C2491/C2490-1)*IRNow1*ApproxDuration(C2491,5), (C2491-C2490)*ApproxDuration(C2491,5))</f>
        <v>-3.5036151002254255E-3</v>
      </c>
      <c r="E2491" s="22">
        <f ca="1">IF(DataWindow&lt;(B2491-250),-CalcIM(OFFSET(D2490,0,0,-DataWindow,1),ConfLevel, metric, OFFSET($F$11,0,0,StressPeriod,1)),"")</f>
        <v>9.261853001182015E-3</v>
      </c>
      <c r="F2491" s="22">
        <f>IF(ReturnsType2="Relative", (C2491/C2490-1)*IRNow1*ApproxDuration(C2491,5), (C2491-C2490)*ApproxDuration(C2491,5))</f>
        <v>-3.5036151002254255E-3</v>
      </c>
      <c r="G2491" s="15">
        <f ca="1">IF(DataWindow2&lt;(B2491-250),-CalcIM(OFFSET(F2490,0,0,-DataWindow2,1),ConfLevel2, metric2, OFFSET($D$11,0,0,StressPeriod2,1)),"")</f>
        <v>1.0849333374488615E-2</v>
      </c>
    </row>
    <row r="2492" spans="2:7" x14ac:dyDescent="0.3">
      <c r="B2492" s="7">
        <f t="shared" si="39"/>
        <v>2480</v>
      </c>
      <c r="C2492" s="22">
        <v>3.6000000000000004E-2</v>
      </c>
      <c r="D2492" s="14">
        <f>IF(ReturnsType="Relative", (C2492/C2491-1)*IRNow1*ApproxDuration(C2492,5), (C2492-C2491)*ApproxDuration(C2492,5))</f>
        <v>5.7463879740254058E-3</v>
      </c>
      <c r="E2492" s="22">
        <f ca="1">IF(DataWindow&lt;(B2492-250),-CalcIM(OFFSET(D2491,0,0,-DataWindow,1),ConfLevel, metric, OFFSET($F$11,0,0,StressPeriod,1)),"")</f>
        <v>9.261853001182015E-3</v>
      </c>
      <c r="F2492" s="22">
        <f>IF(ReturnsType2="Relative", (C2492/C2491-1)*IRNow1*ApproxDuration(C2492,5), (C2492-C2491)*ApproxDuration(C2492,5))</f>
        <v>5.7463879740254058E-3</v>
      </c>
      <c r="G2492" s="15">
        <f ca="1">IF(DataWindow2&lt;(B2492-250),-CalcIM(OFFSET(F2491,0,0,-DataWindow2,1),ConfLevel2, metric2, OFFSET($D$11,0,0,StressPeriod2,1)),"")</f>
        <v>1.0849333374488615E-2</v>
      </c>
    </row>
    <row r="2493" spans="2:7" x14ac:dyDescent="0.3">
      <c r="B2493" s="7">
        <f t="shared" si="39"/>
        <v>2481</v>
      </c>
      <c r="C2493" s="22">
        <v>3.4799999999999998E-2</v>
      </c>
      <c r="D2493" s="14">
        <f>IF(ReturnsType="Relative", (C2493/C2492-1)*IRNow1*ApproxDuration(C2493,5), (C2493-C2492)*ApproxDuration(C2493,5))</f>
        <v>-4.130252646764733E-3</v>
      </c>
      <c r="E2493" s="22">
        <f ca="1">IF(DataWindow&lt;(B2493-250),-CalcIM(OFFSET(D2492,0,0,-DataWindow,1),ConfLevel, metric, OFFSET($F$11,0,0,StressPeriod,1)),"")</f>
        <v>9.261853001182015E-3</v>
      </c>
      <c r="F2493" s="22">
        <f>IF(ReturnsType2="Relative", (C2493/C2492-1)*IRNow1*ApproxDuration(C2493,5), (C2493-C2492)*ApproxDuration(C2493,5))</f>
        <v>-4.130252646764733E-3</v>
      </c>
      <c r="G2493" s="15">
        <f ca="1">IF(DataWindow2&lt;(B2493-250),-CalcIM(OFFSET(F2492,0,0,-DataWindow2,1),ConfLevel2, metric2, OFFSET($D$11,0,0,StressPeriod2,1)),"")</f>
        <v>1.0849333374488615E-2</v>
      </c>
    </row>
    <row r="2494" spans="2:7" x14ac:dyDescent="0.3">
      <c r="B2494" s="7">
        <f t="shared" si="39"/>
        <v>2482</v>
      </c>
      <c r="C2494" s="22">
        <v>3.5299999999999998E-2</v>
      </c>
      <c r="D2494" s="14">
        <f>IF(ReturnsType="Relative", (C2494/C2493-1)*IRNow1*ApproxDuration(C2494,5), (C2494-C2493)*ApproxDuration(C2494,5))</f>
        <v>1.7781222374759962E-3</v>
      </c>
      <c r="E2494" s="22">
        <f ca="1">IF(DataWindow&lt;(B2494-250),-CalcIM(OFFSET(D2493,0,0,-DataWindow,1),ConfLevel, metric, OFFSET($F$11,0,0,StressPeriod,1)),"")</f>
        <v>9.2896973089691397E-3</v>
      </c>
      <c r="F2494" s="22">
        <f>IF(ReturnsType2="Relative", (C2494/C2493-1)*IRNow1*ApproxDuration(C2494,5), (C2494-C2493)*ApproxDuration(C2494,5))</f>
        <v>1.7781222374759962E-3</v>
      </c>
      <c r="G2494" s="15">
        <f ca="1">IF(DataWindow2&lt;(B2494-250),-CalcIM(OFFSET(F2493,0,0,-DataWindow2,1),ConfLevel2, metric2, OFFSET($D$11,0,0,StressPeriod2,1)),"")</f>
        <v>1.0849333374488615E-2</v>
      </c>
    </row>
    <row r="2495" spans="2:7" x14ac:dyDescent="0.3">
      <c r="B2495" s="7">
        <f t="shared" si="39"/>
        <v>2483</v>
      </c>
      <c r="C2495" s="22">
        <v>3.4200000000000001E-2</v>
      </c>
      <c r="D2495" s="14">
        <f>IF(ReturnsType="Relative", (C2495/C2494-1)*IRNow1*ApproxDuration(C2495,5), (C2495-C2494)*ApproxDuration(C2495,5))</f>
        <v>-3.8667720854603581E-3</v>
      </c>
      <c r="E2495" s="22">
        <f ca="1">IF(DataWindow&lt;(B2495-250),-CalcIM(OFFSET(D2494,0,0,-DataWindow,1),ConfLevel, metric, OFFSET($F$11,0,0,StressPeriod,1)),"")</f>
        <v>9.2896973089691397E-3</v>
      </c>
      <c r="F2495" s="22">
        <f>IF(ReturnsType2="Relative", (C2495/C2494-1)*IRNow1*ApproxDuration(C2495,5), (C2495-C2494)*ApproxDuration(C2495,5))</f>
        <v>-3.8667720854603581E-3</v>
      </c>
      <c r="G2495" s="15">
        <f ca="1">IF(DataWindow2&lt;(B2495-250),-CalcIM(OFFSET(F2494,0,0,-DataWindow2,1),ConfLevel2, metric2, OFFSET($D$11,0,0,StressPeriod2,1)),"")</f>
        <v>1.0849333374488615E-2</v>
      </c>
    </row>
    <row r="2496" spans="2:7" x14ac:dyDescent="0.3">
      <c r="B2496" s="7">
        <f t="shared" si="39"/>
        <v>2484</v>
      </c>
      <c r="C2496" s="22">
        <v>3.3099999999999997E-2</v>
      </c>
      <c r="D2496" s="14">
        <f>IF(ReturnsType="Relative", (C2496/C2495-1)*IRNow1*ApproxDuration(C2496,5), (C2496-C2495)*ApproxDuration(C2496,5))</f>
        <v>-4.0018242282060541E-3</v>
      </c>
      <c r="E2496" s="22">
        <f ca="1">IF(DataWindow&lt;(B2496-250),-CalcIM(OFFSET(D2495,0,0,-DataWindow,1),ConfLevel, metric, OFFSET($F$11,0,0,StressPeriod,1)),"")</f>
        <v>9.2896973089691397E-3</v>
      </c>
      <c r="F2496" s="22">
        <f>IF(ReturnsType2="Relative", (C2496/C2495-1)*IRNow1*ApproxDuration(C2496,5), (C2496-C2495)*ApproxDuration(C2496,5))</f>
        <v>-4.0018242282060541E-3</v>
      </c>
      <c r="G2496" s="15">
        <f ca="1">IF(DataWindow2&lt;(B2496-250),-CalcIM(OFFSET(F2495,0,0,-DataWindow2,1),ConfLevel2, metric2, OFFSET($D$11,0,0,StressPeriod2,1)),"")</f>
        <v>1.0849333374488615E-2</v>
      </c>
    </row>
    <row r="2497" spans="2:7" x14ac:dyDescent="0.3">
      <c r="B2497" s="7">
        <f t="shared" si="39"/>
        <v>2485</v>
      </c>
      <c r="C2497" s="22">
        <v>3.4500000000000003E-2</v>
      </c>
      <c r="D2497" s="14">
        <f>IF(ReturnsType="Relative", (C2497/C2496-1)*IRNow1*ApproxDuration(C2497,5), (C2497-C2496)*ApproxDuration(C2497,5))</f>
        <v>5.2446225166732224E-3</v>
      </c>
      <c r="E2497" s="22">
        <f ca="1">IF(DataWindow&lt;(B2497-250),-CalcIM(OFFSET(D2496,0,0,-DataWindow,1),ConfLevel, metric, OFFSET($F$11,0,0,StressPeriod,1)),"")</f>
        <v>9.2896973089691397E-3</v>
      </c>
      <c r="F2497" s="22">
        <f>IF(ReturnsType2="Relative", (C2497/C2496-1)*IRNow1*ApproxDuration(C2497,5), (C2497-C2496)*ApproxDuration(C2497,5))</f>
        <v>5.2446225166732224E-3</v>
      </c>
      <c r="G2497" s="15">
        <f ca="1">IF(DataWindow2&lt;(B2497-250),-CalcIM(OFFSET(F2496,0,0,-DataWindow2,1),ConfLevel2, metric2, OFFSET($D$11,0,0,StressPeriod2,1)),"")</f>
        <v>1.0849333374488615E-2</v>
      </c>
    </row>
    <row r="2498" spans="2:7" x14ac:dyDescent="0.3">
      <c r="B2498" s="7">
        <f t="shared" si="39"/>
        <v>2486</v>
      </c>
      <c r="C2498" s="22">
        <v>3.3599999999999998E-2</v>
      </c>
      <c r="D2498" s="14">
        <f>IF(ReturnsType="Relative", (C2498/C2497-1)*IRNow1*ApproxDuration(C2498,5), (C2498-C2497)*ApproxDuration(C2498,5))</f>
        <v>-3.2418062604924257E-3</v>
      </c>
      <c r="E2498" s="22">
        <f ca="1">IF(DataWindow&lt;(B2498-250),-CalcIM(OFFSET(D2497,0,0,-DataWindow,1),ConfLevel, metric, OFFSET($F$11,0,0,StressPeriod,1)),"")</f>
        <v>9.2896973089691397E-3</v>
      </c>
      <c r="F2498" s="22">
        <f>IF(ReturnsType2="Relative", (C2498/C2497-1)*IRNow1*ApproxDuration(C2498,5), (C2498-C2497)*ApproxDuration(C2498,5))</f>
        <v>-3.2418062604924257E-3</v>
      </c>
      <c r="G2498" s="15">
        <f ca="1">IF(DataWindow2&lt;(B2498-250),-CalcIM(OFFSET(F2497,0,0,-DataWindow2,1),ConfLevel2, metric2, OFFSET($D$11,0,0,StressPeriod2,1)),"")</f>
        <v>1.0849333374488615E-2</v>
      </c>
    </row>
    <row r="2499" spans="2:7" x14ac:dyDescent="0.3">
      <c r="B2499" s="7">
        <f t="shared" si="39"/>
        <v>2487</v>
      </c>
      <c r="C2499" s="22">
        <v>3.3300000000000003E-2</v>
      </c>
      <c r="D2499" s="14">
        <f>IF(ReturnsType="Relative", (C2499/C2498-1)*IRNow1*ApproxDuration(C2499,5), (C2499-C2498)*ApproxDuration(C2499,5))</f>
        <v>-1.1103560550040391E-3</v>
      </c>
      <c r="E2499" s="22">
        <f ca="1">IF(DataWindow&lt;(B2499-250),-CalcIM(OFFSET(D2498,0,0,-DataWindow,1),ConfLevel, metric, OFFSET($F$11,0,0,StressPeriod,1)),"")</f>
        <v>9.2896973089691397E-3</v>
      </c>
      <c r="F2499" s="22">
        <f>IF(ReturnsType2="Relative", (C2499/C2498-1)*IRNow1*ApproxDuration(C2499,5), (C2499-C2498)*ApproxDuration(C2499,5))</f>
        <v>-1.1103560550040391E-3</v>
      </c>
      <c r="G2499" s="15">
        <f ca="1">IF(DataWindow2&lt;(B2499-250),-CalcIM(OFFSET(F2498,0,0,-DataWindow2,1),ConfLevel2, metric2, OFFSET($D$11,0,0,StressPeriod2,1)),"")</f>
        <v>1.0849333374488615E-2</v>
      </c>
    </row>
    <row r="2500" spans="2:7" x14ac:dyDescent="0.3">
      <c r="B2500" s="7">
        <f t="shared" si="39"/>
        <v>2488</v>
      </c>
      <c r="C2500" s="22">
        <v>3.5200000000000002E-2</v>
      </c>
      <c r="D2500" s="14">
        <f>IF(ReturnsType="Relative", (C2500/C2499-1)*IRNow1*ApproxDuration(C2500,5), (C2500-C2499)*ApproxDuration(C2500,5))</f>
        <v>7.0629414540746126E-3</v>
      </c>
      <c r="E2500" s="22">
        <f ca="1">IF(DataWindow&lt;(B2500-250),-CalcIM(OFFSET(D2499,0,0,-DataWindow,1),ConfLevel, metric, OFFSET($F$11,0,0,StressPeriod,1)),"")</f>
        <v>9.2896973089691397E-3</v>
      </c>
      <c r="F2500" s="22">
        <f>IF(ReturnsType2="Relative", (C2500/C2499-1)*IRNow1*ApproxDuration(C2500,5), (C2500-C2499)*ApproxDuration(C2500,5))</f>
        <v>7.0629414540746126E-3</v>
      </c>
      <c r="G2500" s="15">
        <f ca="1">IF(DataWindow2&lt;(B2500-250),-CalcIM(OFFSET(F2499,0,0,-DataWindow2,1),ConfLevel2, metric2, OFFSET($D$11,0,0,StressPeriod2,1)),"")</f>
        <v>1.0849333374488615E-2</v>
      </c>
    </row>
    <row r="2501" spans="2:7" x14ac:dyDescent="0.3">
      <c r="B2501" s="7">
        <f t="shared" si="39"/>
        <v>2489</v>
      </c>
      <c r="C2501" s="22">
        <v>3.49E-2</v>
      </c>
      <c r="D2501" s="14">
        <f>IF(ReturnsType="Relative", (C2501/C2500-1)*IRNow1*ApproxDuration(C2501,5), (C2501-C2500)*ApproxDuration(C2501,5))</f>
        <v>-1.0557741931031834E-3</v>
      </c>
      <c r="E2501" s="22">
        <f ca="1">IF(DataWindow&lt;(B2501-250),-CalcIM(OFFSET(D2500,0,0,-DataWindow,1),ConfLevel, metric, OFFSET($F$11,0,0,StressPeriod,1)),"")</f>
        <v>9.2896973089691397E-3</v>
      </c>
      <c r="F2501" s="22">
        <f>IF(ReturnsType2="Relative", (C2501/C2500-1)*IRNow1*ApproxDuration(C2501,5), (C2501-C2500)*ApproxDuration(C2501,5))</f>
        <v>-1.0557741931031834E-3</v>
      </c>
      <c r="G2501" s="15">
        <f ca="1">IF(DataWindow2&lt;(B2501-250),-CalcIM(OFFSET(F2500,0,0,-DataWindow2,1),ConfLevel2, metric2, OFFSET($D$11,0,0,StressPeriod2,1)),"")</f>
        <v>1.0849333374488615E-2</v>
      </c>
    </row>
    <row r="2502" spans="2:7" x14ac:dyDescent="0.3">
      <c r="B2502" s="7">
        <f t="shared" si="39"/>
        <v>2490</v>
      </c>
      <c r="C2502" s="22">
        <v>3.49E-2</v>
      </c>
      <c r="D2502" s="14">
        <f>IF(ReturnsType="Relative", (C2502/C2501-1)*IRNow1*ApproxDuration(C2502,5), (C2502-C2501)*ApproxDuration(C2502,5))</f>
        <v>0</v>
      </c>
      <c r="E2502" s="22">
        <f ca="1">IF(DataWindow&lt;(B2502-250),-CalcIM(OFFSET(D2501,0,0,-DataWindow,1),ConfLevel, metric, OFFSET($F$11,0,0,StressPeriod,1)),"")</f>
        <v>9.2896973089691397E-3</v>
      </c>
      <c r="F2502" s="22">
        <f>IF(ReturnsType2="Relative", (C2502/C2501-1)*IRNow1*ApproxDuration(C2502,5), (C2502-C2501)*ApproxDuration(C2502,5))</f>
        <v>0</v>
      </c>
      <c r="G2502" s="15">
        <f ca="1">IF(DataWindow2&lt;(B2502-250),-CalcIM(OFFSET(F2501,0,0,-DataWindow2,1),ConfLevel2, metric2, OFFSET($D$11,0,0,StressPeriod2,1)),"")</f>
        <v>1.0849333374488615E-2</v>
      </c>
    </row>
    <row r="2503" spans="2:7" x14ac:dyDescent="0.3">
      <c r="B2503" s="7">
        <f t="shared" si="39"/>
        <v>2491</v>
      </c>
      <c r="C2503" s="22">
        <v>3.5299999999999998E-2</v>
      </c>
      <c r="D2503" s="14">
        <f>IF(ReturnsType="Relative", (C2503/C2502-1)*IRNow1*ApproxDuration(C2503,5), (C2503-C2502)*ApproxDuration(C2503,5))</f>
        <v>1.4184218650811348E-3</v>
      </c>
      <c r="E2503" s="22">
        <f ca="1">IF(DataWindow&lt;(B2503-250),-CalcIM(OFFSET(D2502,0,0,-DataWindow,1),ConfLevel, metric, OFFSET($F$11,0,0,StressPeriod,1)),"")</f>
        <v>9.2896973089691397E-3</v>
      </c>
      <c r="F2503" s="22">
        <f>IF(ReturnsType2="Relative", (C2503/C2502-1)*IRNow1*ApproxDuration(C2503,5), (C2503-C2502)*ApproxDuration(C2503,5))</f>
        <v>1.4184218650811348E-3</v>
      </c>
      <c r="G2503" s="15">
        <f ca="1">IF(DataWindow2&lt;(B2503-250),-CalcIM(OFFSET(F2502,0,0,-DataWindow2,1),ConfLevel2, metric2, OFFSET($D$11,0,0,StressPeriod2,1)),"")</f>
        <v>1.0849333374488615E-2</v>
      </c>
    </row>
    <row r="2504" spans="2:7" x14ac:dyDescent="0.3">
      <c r="B2504" s="7">
        <f t="shared" si="39"/>
        <v>2492</v>
      </c>
      <c r="C2504" s="22">
        <v>3.4700000000000002E-2</v>
      </c>
      <c r="D2504" s="14">
        <f>IF(ReturnsType="Relative", (C2504/C2503-1)*IRNow1*ApproxDuration(C2504,5), (C2504-C2503)*ApproxDuration(C2504,5))</f>
        <v>-2.1065891789417211E-3</v>
      </c>
      <c r="E2504" s="22">
        <f ca="1">IF(DataWindow&lt;(B2504-250),-CalcIM(OFFSET(D2503,0,0,-DataWindow,1),ConfLevel, metric, OFFSET($F$11,0,0,StressPeriod,1)),"")</f>
        <v>9.2896973089691397E-3</v>
      </c>
      <c r="F2504" s="22">
        <f>IF(ReturnsType2="Relative", (C2504/C2503-1)*IRNow1*ApproxDuration(C2504,5), (C2504-C2503)*ApproxDuration(C2504,5))</f>
        <v>-2.1065891789417211E-3</v>
      </c>
      <c r="G2504" s="15">
        <f ca="1">IF(DataWindow2&lt;(B2504-250),-CalcIM(OFFSET(F2503,0,0,-DataWindow2,1),ConfLevel2, metric2, OFFSET($D$11,0,0,StressPeriod2,1)),"")</f>
        <v>1.0849333374488615E-2</v>
      </c>
    </row>
    <row r="2505" spans="2:7" x14ac:dyDescent="0.3">
      <c r="B2505" s="7">
        <f t="shared" si="39"/>
        <v>2493</v>
      </c>
      <c r="C2505" s="22">
        <v>3.4300000000000004E-2</v>
      </c>
      <c r="D2505" s="14">
        <f>IF(ReturnsType="Relative", (C2505/C2504-1)*IRNow1*ApproxDuration(C2505,5), (C2505-C2504)*ApproxDuration(C2505,5))</f>
        <v>-1.4300645309514586E-3</v>
      </c>
      <c r="E2505" s="22">
        <f ca="1">IF(DataWindow&lt;(B2505-250),-CalcIM(OFFSET(D2504,0,0,-DataWindow,1),ConfLevel, metric, OFFSET($F$11,0,0,StressPeriod,1)),"")</f>
        <v>9.2896973089691397E-3</v>
      </c>
      <c r="F2505" s="22">
        <f>IF(ReturnsType2="Relative", (C2505/C2504-1)*IRNow1*ApproxDuration(C2505,5), (C2505-C2504)*ApproxDuration(C2505,5))</f>
        <v>-1.4300645309514586E-3</v>
      </c>
      <c r="G2505" s="15">
        <f ca="1">IF(DataWindow2&lt;(B2505-250),-CalcIM(OFFSET(F2504,0,0,-DataWindow2,1),ConfLevel2, metric2, OFFSET($D$11,0,0,StressPeriod2,1)),"")</f>
        <v>1.0849333374488615E-2</v>
      </c>
    </row>
    <row r="2506" spans="2:7" x14ac:dyDescent="0.3">
      <c r="B2506" s="7">
        <f t="shared" si="39"/>
        <v>2494</v>
      </c>
      <c r="C2506" s="22">
        <v>3.5499999999999997E-2</v>
      </c>
      <c r="D2506" s="14">
        <f>IF(ReturnsType="Relative", (C2506/C2505-1)*IRNow1*ApproxDuration(C2506,5), (C2506-C2505)*ApproxDuration(C2506,5))</f>
        <v>4.3276012167055818E-3</v>
      </c>
      <c r="E2506" s="22">
        <f ca="1">IF(DataWindow&lt;(B2506-250),-CalcIM(OFFSET(D2505,0,0,-DataWindow,1),ConfLevel, metric, OFFSET($F$11,0,0,StressPeriod,1)),"")</f>
        <v>9.2896973089691397E-3</v>
      </c>
      <c r="F2506" s="22">
        <f>IF(ReturnsType2="Relative", (C2506/C2505-1)*IRNow1*ApproxDuration(C2506,5), (C2506-C2505)*ApproxDuration(C2506,5))</f>
        <v>4.3276012167055818E-3</v>
      </c>
      <c r="G2506" s="15">
        <f ca="1">IF(DataWindow2&lt;(B2506-250),-CalcIM(OFFSET(F2505,0,0,-DataWindow2,1),ConfLevel2, metric2, OFFSET($D$11,0,0,StressPeriod2,1)),"")</f>
        <v>1.0849333374488615E-2</v>
      </c>
    </row>
    <row r="2507" spans="2:7" x14ac:dyDescent="0.3">
      <c r="B2507" s="7">
        <f t="shared" si="39"/>
        <v>2495</v>
      </c>
      <c r="C2507" s="22">
        <v>3.5799999999999998E-2</v>
      </c>
      <c r="D2507" s="14">
        <f>IF(ReturnsType="Relative", (C2507/C2506-1)*IRNow1*ApproxDuration(C2507,5), (C2507-C2506)*ApproxDuration(C2507,5))</f>
        <v>1.0445685851632786E-3</v>
      </c>
      <c r="E2507" s="22">
        <f ca="1">IF(DataWindow&lt;(B2507-250),-CalcIM(OFFSET(D2506,0,0,-DataWindow,1),ConfLevel, metric, OFFSET($F$11,0,0,StressPeriod,1)),"")</f>
        <v>9.2896973089691397E-3</v>
      </c>
      <c r="F2507" s="22">
        <f>IF(ReturnsType2="Relative", (C2507/C2506-1)*IRNow1*ApproxDuration(C2507,5), (C2507-C2506)*ApproxDuration(C2507,5))</f>
        <v>1.0445685851632786E-3</v>
      </c>
      <c r="G2507" s="15">
        <f ca="1">IF(DataWindow2&lt;(B2507-250),-CalcIM(OFFSET(F2506,0,0,-DataWindow2,1),ConfLevel2, metric2, OFFSET($D$11,0,0,StressPeriod2,1)),"")</f>
        <v>1.0849333374488615E-2</v>
      </c>
    </row>
    <row r="2508" spans="2:7" x14ac:dyDescent="0.3">
      <c r="B2508" s="7">
        <f t="shared" si="39"/>
        <v>2496</v>
      </c>
      <c r="C2508" s="22">
        <v>3.5900000000000001E-2</v>
      </c>
      <c r="D2508" s="14">
        <f>IF(ReturnsType="Relative", (C2508/C2507-1)*IRNow1*ApproxDuration(C2508,5), (C2508-C2507)*ApproxDuration(C2508,5))</f>
        <v>3.4518800863157914E-4</v>
      </c>
      <c r="E2508" s="22">
        <f ca="1">IF(DataWindow&lt;(B2508-250),-CalcIM(OFFSET(D2507,0,0,-DataWindow,1),ConfLevel, metric, OFFSET($F$11,0,0,StressPeriod,1)),"")</f>
        <v>9.2896973089691397E-3</v>
      </c>
      <c r="F2508" s="22">
        <f>IF(ReturnsType2="Relative", (C2508/C2507-1)*IRNow1*ApproxDuration(C2508,5), (C2508-C2507)*ApproxDuration(C2508,5))</f>
        <v>3.4518800863157914E-4</v>
      </c>
      <c r="G2508" s="15">
        <f ca="1">IF(DataWindow2&lt;(B2508-250),-CalcIM(OFFSET(F2507,0,0,-DataWindow2,1),ConfLevel2, metric2, OFFSET($D$11,0,0,StressPeriod2,1)),"")</f>
        <v>1.0849333374488615E-2</v>
      </c>
    </row>
    <row r="2509" spans="2:7" x14ac:dyDescent="0.3">
      <c r="B2509" s="7">
        <f t="shared" si="39"/>
        <v>2497</v>
      </c>
      <c r="C2509" s="22">
        <v>3.4799999999999998E-2</v>
      </c>
      <c r="D2509" s="14">
        <f>IF(ReturnsType="Relative", (C2509/C2508-1)*IRNow1*ApproxDuration(C2509,5), (C2509-C2508)*ApproxDuration(C2509,5))</f>
        <v>-3.7966110680567049E-3</v>
      </c>
      <c r="E2509" s="22">
        <f ca="1">IF(DataWindow&lt;(B2509-250),-CalcIM(OFFSET(D2508,0,0,-DataWindow,1),ConfLevel, metric, OFFSET($F$11,0,0,StressPeriod,1)),"")</f>
        <v>9.2896973089691397E-3</v>
      </c>
      <c r="F2509" s="22">
        <f>IF(ReturnsType2="Relative", (C2509/C2508-1)*IRNow1*ApproxDuration(C2509,5), (C2509-C2508)*ApproxDuration(C2509,5))</f>
        <v>-3.7966110680567049E-3</v>
      </c>
      <c r="G2509" s="15">
        <f ca="1">IF(DataWindow2&lt;(B2509-250),-CalcIM(OFFSET(F2508,0,0,-DataWindow2,1),ConfLevel2, metric2, OFFSET($D$11,0,0,StressPeriod2,1)),"")</f>
        <v>1.0849333374488615E-2</v>
      </c>
    </row>
    <row r="2510" spans="2:7" x14ac:dyDescent="0.3">
      <c r="B2510" s="7">
        <f t="shared" ref="B2510:B2573" si="40">B2509+1</f>
        <v>2498</v>
      </c>
      <c r="C2510" s="22">
        <v>3.56E-2</v>
      </c>
      <c r="D2510" s="14">
        <f>IF(ReturnsType="Relative", (C2510/C2509-1)*IRNow1*ApproxDuration(C2510,5), (C2510-C2509)*ApproxDuration(C2510,5))</f>
        <v>2.8429255881462327E-3</v>
      </c>
      <c r="E2510" s="22">
        <f ca="1">IF(DataWindow&lt;(B2510-250),-CalcIM(OFFSET(D2509,0,0,-DataWindow,1),ConfLevel, metric, OFFSET($F$11,0,0,StressPeriod,1)),"")</f>
        <v>9.2896973089691397E-3</v>
      </c>
      <c r="F2510" s="22">
        <f>IF(ReturnsType2="Relative", (C2510/C2509-1)*IRNow1*ApproxDuration(C2510,5), (C2510-C2509)*ApproxDuration(C2510,5))</f>
        <v>2.8429255881462327E-3</v>
      </c>
      <c r="G2510" s="15">
        <f ca="1">IF(DataWindow2&lt;(B2510-250),-CalcIM(OFFSET(F2509,0,0,-DataWindow2,1),ConfLevel2, metric2, OFFSET($D$11,0,0,StressPeriod2,1)),"")</f>
        <v>1.0849333374488615E-2</v>
      </c>
    </row>
    <row r="2511" spans="2:7" x14ac:dyDescent="0.3">
      <c r="B2511" s="7">
        <f t="shared" si="40"/>
        <v>2499</v>
      </c>
      <c r="C2511" s="22">
        <v>3.56E-2</v>
      </c>
      <c r="D2511" s="14">
        <f>IF(ReturnsType="Relative", (C2511/C2510-1)*IRNow1*ApproxDuration(C2511,5), (C2511-C2510)*ApproxDuration(C2511,5))</f>
        <v>0</v>
      </c>
      <c r="E2511" s="22">
        <f ca="1">IF(DataWindow&lt;(B2511-250),-CalcIM(OFFSET(D2510,0,0,-DataWindow,1),ConfLevel, metric, OFFSET($F$11,0,0,StressPeriod,1)),"")</f>
        <v>9.2896973089691397E-3</v>
      </c>
      <c r="F2511" s="22">
        <f>IF(ReturnsType2="Relative", (C2511/C2510-1)*IRNow1*ApproxDuration(C2511,5), (C2511-C2510)*ApproxDuration(C2511,5))</f>
        <v>0</v>
      </c>
      <c r="G2511" s="15">
        <f ca="1">IF(DataWindow2&lt;(B2511-250),-CalcIM(OFFSET(F2510,0,0,-DataWindow2,1),ConfLevel2, metric2, OFFSET($D$11,0,0,StressPeriod2,1)),"")</f>
        <v>1.0849333374488615E-2</v>
      </c>
    </row>
    <row r="2512" spans="2:7" x14ac:dyDescent="0.3">
      <c r="B2512" s="7">
        <f t="shared" si="40"/>
        <v>2500</v>
      </c>
      <c r="C2512" s="22">
        <v>3.4700000000000002E-2</v>
      </c>
      <c r="D2512" s="14">
        <f>IF(ReturnsType="Relative", (C2512/C2511-1)*IRNow1*ApproxDuration(C2512,5), (C2512-C2511)*ApproxDuration(C2512,5))</f>
        <v>-3.1332555344091182E-3</v>
      </c>
      <c r="E2512" s="22">
        <f ca="1">IF(DataWindow&lt;(B2512-250),-CalcIM(OFFSET(D2511,0,0,-DataWindow,1),ConfLevel, metric, OFFSET($F$11,0,0,StressPeriod,1)),"")</f>
        <v>9.2896973089691397E-3</v>
      </c>
      <c r="F2512" s="22">
        <f>IF(ReturnsType2="Relative", (C2512/C2511-1)*IRNow1*ApproxDuration(C2512,5), (C2512-C2511)*ApproxDuration(C2512,5))</f>
        <v>-3.1332555344091182E-3</v>
      </c>
      <c r="G2512" s="15">
        <f ca="1">IF(DataWindow2&lt;(B2512-250),-CalcIM(OFFSET(F2511,0,0,-DataWindow2,1),ConfLevel2, metric2, OFFSET($D$11,0,0,StressPeriod2,1)),"")</f>
        <v>1.0849333374488615E-2</v>
      </c>
    </row>
    <row r="2513" spans="2:7" x14ac:dyDescent="0.3">
      <c r="B2513" s="7">
        <f t="shared" si="40"/>
        <v>2501</v>
      </c>
      <c r="C2513" s="22">
        <v>3.5299999999999998E-2</v>
      </c>
      <c r="D2513" s="14">
        <f>IF(ReturnsType="Relative", (C2513/C2512-1)*IRNow1*ApproxDuration(C2513,5), (C2513-C2512)*ApproxDuration(C2513,5))</f>
        <v>2.1398958108644656E-3</v>
      </c>
      <c r="E2513" s="22">
        <f ca="1">IF(DataWindow&lt;(B2513-250),-CalcIM(OFFSET(D2512,0,0,-DataWindow,1),ConfLevel, metric, OFFSET($F$11,0,0,StressPeriod,1)),"")</f>
        <v>9.2896973089691397E-3</v>
      </c>
      <c r="F2513" s="22">
        <f>IF(ReturnsType2="Relative", (C2513/C2512-1)*IRNow1*ApproxDuration(C2513,5), (C2513-C2512)*ApproxDuration(C2513,5))</f>
        <v>2.1398958108644656E-3</v>
      </c>
      <c r="G2513" s="15">
        <f ca="1">IF(DataWindow2&lt;(B2513-250),-CalcIM(OFFSET(F2512,0,0,-DataWindow2,1),ConfLevel2, metric2, OFFSET($D$11,0,0,StressPeriod2,1)),"")</f>
        <v>1.0849333374488615E-2</v>
      </c>
    </row>
    <row r="2514" spans="2:7" x14ac:dyDescent="0.3">
      <c r="B2514" s="7">
        <f t="shared" si="40"/>
        <v>2502</v>
      </c>
      <c r="C2514" s="22">
        <v>3.4700000000000002E-2</v>
      </c>
      <c r="D2514" s="14">
        <f>IF(ReturnsType="Relative", (C2514/C2513-1)*IRNow1*ApproxDuration(C2514,5), (C2514-C2513)*ApproxDuration(C2514,5))</f>
        <v>-2.1065891789417211E-3</v>
      </c>
      <c r="E2514" s="22">
        <f ca="1">IF(DataWindow&lt;(B2514-250),-CalcIM(OFFSET(D2513,0,0,-DataWindow,1),ConfLevel, metric, OFFSET($F$11,0,0,StressPeriod,1)),"")</f>
        <v>9.2896973089691397E-3</v>
      </c>
      <c r="F2514" s="22">
        <f>IF(ReturnsType2="Relative", (C2514/C2513-1)*IRNow1*ApproxDuration(C2514,5), (C2514-C2513)*ApproxDuration(C2514,5))</f>
        <v>-2.1065891789417211E-3</v>
      </c>
      <c r="G2514" s="15">
        <f ca="1">IF(DataWindow2&lt;(B2514-250),-CalcIM(OFFSET(F2513,0,0,-DataWindow2,1),ConfLevel2, metric2, OFFSET($D$11,0,0,StressPeriod2,1)),"")</f>
        <v>1.0849333374488615E-2</v>
      </c>
    </row>
    <row r="2515" spans="2:7" x14ac:dyDescent="0.3">
      <c r="B2515" s="7">
        <f t="shared" si="40"/>
        <v>2503</v>
      </c>
      <c r="C2515" s="22">
        <v>3.5000000000000003E-2</v>
      </c>
      <c r="D2515" s="14">
        <f>IF(ReturnsType="Relative", (C2515/C2514-1)*IRNow1*ApproxDuration(C2515,5), (C2515-C2514)*ApproxDuration(C2515,5))</f>
        <v>1.0707271566648359E-3</v>
      </c>
      <c r="E2515" s="22">
        <f ca="1">IF(DataWindow&lt;(B2515-250),-CalcIM(OFFSET(D2514,0,0,-DataWindow,1),ConfLevel, metric, OFFSET($F$11,0,0,StressPeriod,1)),"")</f>
        <v>9.2896973089691397E-3</v>
      </c>
      <c r="F2515" s="22">
        <f>IF(ReturnsType2="Relative", (C2515/C2514-1)*IRNow1*ApproxDuration(C2515,5), (C2515-C2514)*ApproxDuration(C2515,5))</f>
        <v>1.0707271566648359E-3</v>
      </c>
      <c r="G2515" s="15">
        <f ca="1">IF(DataWindow2&lt;(B2515-250),-CalcIM(OFFSET(F2514,0,0,-DataWindow2,1),ConfLevel2, metric2, OFFSET($D$11,0,0,StressPeriod2,1)),"")</f>
        <v>1.0849333374488615E-2</v>
      </c>
    </row>
    <row r="2516" spans="2:7" x14ac:dyDescent="0.3">
      <c r="B2516" s="7">
        <f t="shared" si="40"/>
        <v>2504</v>
      </c>
      <c r="C2516" s="22">
        <v>3.5699999999999996E-2</v>
      </c>
      <c r="D2516" s="14">
        <f>IF(ReturnsType="Relative", (C2516/C2515-1)*IRNow1*ApproxDuration(C2516,5), (C2516-C2515)*ApproxDuration(C2516,5))</f>
        <v>2.4727453581570636E-3</v>
      </c>
      <c r="E2516" s="22">
        <f ca="1">IF(DataWindow&lt;(B2516-250),-CalcIM(OFFSET(D2515,0,0,-DataWindow,1),ConfLevel, metric, OFFSET($F$11,0,0,StressPeriod,1)),"")</f>
        <v>9.2896973089691397E-3</v>
      </c>
      <c r="F2516" s="22">
        <f>IF(ReturnsType2="Relative", (C2516/C2515-1)*IRNow1*ApproxDuration(C2516,5), (C2516-C2515)*ApproxDuration(C2516,5))</f>
        <v>2.4727453581570636E-3</v>
      </c>
      <c r="G2516" s="15">
        <f ca="1">IF(DataWindow2&lt;(B2516-250),-CalcIM(OFFSET(F2515,0,0,-DataWindow2,1),ConfLevel2, metric2, OFFSET($D$11,0,0,StressPeriod2,1)),"")</f>
        <v>1.0849333374488615E-2</v>
      </c>
    </row>
    <row r="2517" spans="2:7" x14ac:dyDescent="0.3">
      <c r="B2517" s="7">
        <f t="shared" si="40"/>
        <v>2505</v>
      </c>
      <c r="C2517" s="22">
        <v>3.7000000000000005E-2</v>
      </c>
      <c r="D2517" s="14">
        <f>IF(ReturnsType="Relative", (C2517/C2516-1)*IRNow1*ApproxDuration(C2517,5), (C2517-C2516)*ApproxDuration(C2517,5))</f>
        <v>4.4880306130596114E-3</v>
      </c>
      <c r="E2517" s="22">
        <f ca="1">IF(DataWindow&lt;(B2517-250),-CalcIM(OFFSET(D2516,0,0,-DataWindow,1),ConfLevel, metric, OFFSET($F$11,0,0,StressPeriod,1)),"")</f>
        <v>9.2896973089691397E-3</v>
      </c>
      <c r="F2517" s="22">
        <f>IF(ReturnsType2="Relative", (C2517/C2516-1)*IRNow1*ApproxDuration(C2517,5), (C2517-C2516)*ApproxDuration(C2517,5))</f>
        <v>4.4880306130596114E-3</v>
      </c>
      <c r="G2517" s="15">
        <f ca="1">IF(DataWindow2&lt;(B2517-250),-CalcIM(OFFSET(F2516,0,0,-DataWindow2,1),ConfLevel2, metric2, OFFSET($D$11,0,0,StressPeriod2,1)),"")</f>
        <v>1.0849333374488615E-2</v>
      </c>
    </row>
    <row r="2518" spans="2:7" x14ac:dyDescent="0.3">
      <c r="B2518" s="7">
        <f t="shared" si="40"/>
        <v>2506</v>
      </c>
      <c r="C2518" s="22">
        <v>3.73E-2</v>
      </c>
      <c r="D2518" s="14">
        <f>IF(ReturnsType="Relative", (C2518/C2517-1)*IRNow1*ApproxDuration(C2518,5), (C2518-C2517)*ApproxDuration(C2518,5))</f>
        <v>9.9858390565472389E-4</v>
      </c>
      <c r="E2518" s="22">
        <f ca="1">IF(DataWindow&lt;(B2518-250),-CalcIM(OFFSET(D2517,0,0,-DataWindow,1),ConfLevel, metric, OFFSET($F$11,0,0,StressPeriod,1)),"")</f>
        <v>9.2896973089691397E-3</v>
      </c>
      <c r="F2518" s="22">
        <f>IF(ReturnsType2="Relative", (C2518/C2517-1)*IRNow1*ApproxDuration(C2518,5), (C2518-C2517)*ApproxDuration(C2518,5))</f>
        <v>9.9858390565472389E-4</v>
      </c>
      <c r="G2518" s="15">
        <f ca="1">IF(DataWindow2&lt;(B2518-250),-CalcIM(OFFSET(F2517,0,0,-DataWindow2,1),ConfLevel2, metric2, OFFSET($D$11,0,0,StressPeriod2,1)),"")</f>
        <v>1.0849333374488615E-2</v>
      </c>
    </row>
    <row r="2519" spans="2:7" x14ac:dyDescent="0.3">
      <c r="B2519" s="7">
        <f t="shared" si="40"/>
        <v>2507</v>
      </c>
      <c r="C2519" s="22">
        <v>3.7400000000000003E-2</v>
      </c>
      <c r="D2519" s="14">
        <f>IF(ReturnsType="Relative", (C2519/C2518-1)*IRNow1*ApproxDuration(C2519,5), (C2519-C2518)*ApproxDuration(C2519,5))</f>
        <v>3.3010416464237776E-4</v>
      </c>
      <c r="E2519" s="22">
        <f ca="1">IF(DataWindow&lt;(B2519-250),-CalcIM(OFFSET(D2518,0,0,-DataWindow,1),ConfLevel, metric, OFFSET($F$11,0,0,StressPeriod,1)),"")</f>
        <v>9.2896973089691397E-3</v>
      </c>
      <c r="F2519" s="22">
        <f>IF(ReturnsType2="Relative", (C2519/C2518-1)*IRNow1*ApproxDuration(C2519,5), (C2519-C2518)*ApproxDuration(C2519,5))</f>
        <v>3.3010416464237776E-4</v>
      </c>
      <c r="G2519" s="15">
        <f ca="1">IF(DataWindow2&lt;(B2519-250),-CalcIM(OFFSET(F2518,0,0,-DataWindow2,1),ConfLevel2, metric2, OFFSET($D$11,0,0,StressPeriod2,1)),"")</f>
        <v>1.0849333374488615E-2</v>
      </c>
    </row>
    <row r="2520" spans="2:7" x14ac:dyDescent="0.3">
      <c r="B2520" s="7">
        <f t="shared" si="40"/>
        <v>2508</v>
      </c>
      <c r="C2520" s="22">
        <v>3.7100000000000001E-2</v>
      </c>
      <c r="D2520" s="14">
        <f>IF(ReturnsType="Relative", (C2520/C2519-1)*IRNow1*ApproxDuration(C2520,5), (C2520-C2519)*ApproxDuration(C2520,5))</f>
        <v>-9.8838262810047495E-4</v>
      </c>
      <c r="E2520" s="22">
        <f ca="1">IF(DataWindow&lt;(B2520-250),-CalcIM(OFFSET(D2519,0,0,-DataWindow,1),ConfLevel, metric, OFFSET($F$11,0,0,StressPeriod,1)),"")</f>
        <v>9.2896973089691397E-3</v>
      </c>
      <c r="F2520" s="22">
        <f>IF(ReturnsType2="Relative", (C2520/C2519-1)*IRNow1*ApproxDuration(C2520,5), (C2520-C2519)*ApproxDuration(C2520,5))</f>
        <v>-9.8838262810047495E-4</v>
      </c>
      <c r="G2520" s="15">
        <f ca="1">IF(DataWindow2&lt;(B2520-250),-CalcIM(OFFSET(F2519,0,0,-DataWindow2,1),ConfLevel2, metric2, OFFSET($D$11,0,0,StressPeriod2,1)),"")</f>
        <v>1.0849333374488615E-2</v>
      </c>
    </row>
    <row r="2521" spans="2:7" x14ac:dyDescent="0.3">
      <c r="B2521" s="7">
        <f t="shared" si="40"/>
        <v>2509</v>
      </c>
      <c r="C2521" s="22">
        <v>3.7200000000000004E-2</v>
      </c>
      <c r="D2521" s="14">
        <f>IF(ReturnsType="Relative", (C2521/C2520-1)*IRNow1*ApproxDuration(C2521,5), (C2521-C2520)*ApproxDuration(C2521,5))</f>
        <v>3.3204452768513515E-4</v>
      </c>
      <c r="E2521" s="22">
        <f ca="1">IF(DataWindow&lt;(B2521-250),-CalcIM(OFFSET(D2520,0,0,-DataWindow,1),ConfLevel, metric, OFFSET($F$11,0,0,StressPeriod,1)),"")</f>
        <v>9.2896973089691397E-3</v>
      </c>
      <c r="F2521" s="22">
        <f>IF(ReturnsType2="Relative", (C2521/C2520-1)*IRNow1*ApproxDuration(C2521,5), (C2521-C2520)*ApproxDuration(C2521,5))</f>
        <v>3.3204452768513515E-4</v>
      </c>
      <c r="G2521" s="15">
        <f ca="1">IF(DataWindow2&lt;(B2521-250),-CalcIM(OFFSET(F2520,0,0,-DataWindow2,1),ConfLevel2, metric2, OFFSET($D$11,0,0,StressPeriod2,1)),"")</f>
        <v>1.0849333374488615E-2</v>
      </c>
    </row>
    <row r="2522" spans="2:7" x14ac:dyDescent="0.3">
      <c r="B2522" s="7">
        <f t="shared" si="40"/>
        <v>2510</v>
      </c>
      <c r="C2522" s="22">
        <v>3.73E-2</v>
      </c>
      <c r="D2522" s="14">
        <f>IF(ReturnsType="Relative", (C2522/C2521-1)*IRNow1*ApproxDuration(C2522,5), (C2522-C2521)*ApproxDuration(C2522,5))</f>
        <v>3.3107172499305669E-4</v>
      </c>
      <c r="E2522" s="22">
        <f ca="1">IF(DataWindow&lt;(B2522-250),-CalcIM(OFFSET(D2521,0,0,-DataWindow,1),ConfLevel, metric, OFFSET($F$11,0,0,StressPeriod,1)),"")</f>
        <v>9.2896973089691397E-3</v>
      </c>
      <c r="F2522" s="22">
        <f>IF(ReturnsType2="Relative", (C2522/C2521-1)*IRNow1*ApproxDuration(C2522,5), (C2522-C2521)*ApproxDuration(C2522,5))</f>
        <v>3.3107172499305669E-4</v>
      </c>
      <c r="G2522" s="15">
        <f ca="1">IF(DataWindow2&lt;(B2522-250),-CalcIM(OFFSET(F2521,0,0,-DataWindow2,1),ConfLevel2, metric2, OFFSET($D$11,0,0,StressPeriod2,1)),"")</f>
        <v>1.0849333374488615E-2</v>
      </c>
    </row>
    <row r="2523" spans="2:7" x14ac:dyDescent="0.3">
      <c r="B2523" s="7">
        <f t="shared" si="40"/>
        <v>2511</v>
      </c>
      <c r="C2523" s="22">
        <v>3.8300000000000001E-2</v>
      </c>
      <c r="D2523" s="14">
        <f>IF(ReturnsType="Relative", (C2523/C2522-1)*IRNow1*ApproxDuration(C2523,5), (C2523-C2522)*ApproxDuration(C2523,5))</f>
        <v>3.2938562653560283E-3</v>
      </c>
      <c r="E2523" s="22">
        <f ca="1">IF(DataWindow&lt;(B2523-250),-CalcIM(OFFSET(D2522,0,0,-DataWindow,1),ConfLevel, metric, OFFSET($F$11,0,0,StressPeriod,1)),"")</f>
        <v>9.2896973089691397E-3</v>
      </c>
      <c r="F2523" s="22">
        <f>IF(ReturnsType2="Relative", (C2523/C2522-1)*IRNow1*ApproxDuration(C2523,5), (C2523-C2522)*ApproxDuration(C2523,5))</f>
        <v>3.2938562653560283E-3</v>
      </c>
      <c r="G2523" s="15">
        <f ca="1">IF(DataWindow2&lt;(B2523-250),-CalcIM(OFFSET(F2522,0,0,-DataWindow2,1),ConfLevel2, metric2, OFFSET($D$11,0,0,StressPeriod2,1)),"")</f>
        <v>1.0849333374488615E-2</v>
      </c>
    </row>
    <row r="2524" spans="2:7" x14ac:dyDescent="0.3">
      <c r="B2524" s="7">
        <f t="shared" si="40"/>
        <v>2512</v>
      </c>
      <c r="C2524" s="22">
        <v>3.8699999999999998E-2</v>
      </c>
      <c r="D2524" s="14">
        <f>IF(ReturnsType="Relative", (C2524/C2523-1)*IRNow1*ApproxDuration(C2524,5), (C2524-C2523)*ApproxDuration(C2524,5))</f>
        <v>1.281900519557129E-3</v>
      </c>
      <c r="E2524" s="22">
        <f ca="1">IF(DataWindow&lt;(B2524-250),-CalcIM(OFFSET(D2523,0,0,-DataWindow,1),ConfLevel, metric, OFFSET($F$11,0,0,StressPeriod,1)),"")</f>
        <v>9.2896973089691397E-3</v>
      </c>
      <c r="F2524" s="22">
        <f>IF(ReturnsType2="Relative", (C2524/C2523-1)*IRNow1*ApproxDuration(C2524,5), (C2524-C2523)*ApproxDuration(C2524,5))</f>
        <v>1.281900519557129E-3</v>
      </c>
      <c r="G2524" s="15">
        <f ca="1">IF(DataWindow2&lt;(B2524-250),-CalcIM(OFFSET(F2523,0,0,-DataWindow2,1),ConfLevel2, metric2, OFFSET($D$11,0,0,StressPeriod2,1)),"")</f>
        <v>1.0849333374488615E-2</v>
      </c>
    </row>
    <row r="2525" spans="2:7" x14ac:dyDescent="0.3">
      <c r="B2525" s="7">
        <f t="shared" si="40"/>
        <v>2513</v>
      </c>
      <c r="C2525" s="22">
        <v>3.8399999999999997E-2</v>
      </c>
      <c r="D2525" s="14">
        <f>IF(ReturnsType="Relative", (C2525/C2524-1)*IRNow1*ApproxDuration(C2525,5), (C2525-C2524)*ApproxDuration(C2525,5))</f>
        <v>-9.5217913249446532E-4</v>
      </c>
      <c r="E2525" s="22">
        <f ca="1">IF(DataWindow&lt;(B2525-250),-CalcIM(OFFSET(D2524,0,0,-DataWindow,1),ConfLevel, metric, OFFSET($F$11,0,0,StressPeriod,1)),"")</f>
        <v>9.2896973089691397E-3</v>
      </c>
      <c r="F2525" s="22">
        <f>IF(ReturnsType2="Relative", (C2525/C2524-1)*IRNow1*ApproxDuration(C2525,5), (C2525-C2524)*ApproxDuration(C2525,5))</f>
        <v>-9.5217913249446532E-4</v>
      </c>
      <c r="G2525" s="15">
        <f ca="1">IF(DataWindow2&lt;(B2525-250),-CalcIM(OFFSET(F2524,0,0,-DataWindow2,1),ConfLevel2, metric2, OFFSET($D$11,0,0,StressPeriod2,1)),"")</f>
        <v>1.0849333374488615E-2</v>
      </c>
    </row>
    <row r="2526" spans="2:7" x14ac:dyDescent="0.3">
      <c r="B2526" s="7">
        <f t="shared" si="40"/>
        <v>2514</v>
      </c>
      <c r="C2526" s="22">
        <v>3.8300000000000001E-2</v>
      </c>
      <c r="D2526" s="14">
        <f>IF(ReturnsType="Relative", (C2526/C2525-1)*IRNow1*ApproxDuration(C2526,5), (C2526-C2525)*ApproxDuration(C2526,5))</f>
        <v>-3.1995010077544999E-4</v>
      </c>
      <c r="E2526" s="22">
        <f ca="1">IF(DataWindow&lt;(B2526-250),-CalcIM(OFFSET(D2525,0,0,-DataWindow,1),ConfLevel, metric, OFFSET($F$11,0,0,StressPeriod,1)),"")</f>
        <v>9.2896973089691397E-3</v>
      </c>
      <c r="F2526" s="22">
        <f>IF(ReturnsType2="Relative", (C2526/C2525-1)*IRNow1*ApproxDuration(C2526,5), (C2526-C2525)*ApproxDuration(C2526,5))</f>
        <v>-3.1995010077544999E-4</v>
      </c>
      <c r="G2526" s="15">
        <f ca="1">IF(DataWindow2&lt;(B2526-250),-CalcIM(OFFSET(F2525,0,0,-DataWindow2,1),ConfLevel2, metric2, OFFSET($D$11,0,0,StressPeriod2,1)),"")</f>
        <v>1.0849333374488615E-2</v>
      </c>
    </row>
    <row r="2527" spans="2:7" x14ac:dyDescent="0.3">
      <c r="B2527" s="7">
        <f t="shared" si="40"/>
        <v>2515</v>
      </c>
      <c r="C2527" s="22">
        <v>3.7599999999999995E-2</v>
      </c>
      <c r="D2527" s="14">
        <f>IF(ReturnsType="Relative", (C2527/C2526-1)*IRNow1*ApproxDuration(C2527,5), (C2527-C2526)*ApproxDuration(C2527,5))</f>
        <v>-2.2493070060707549E-3</v>
      </c>
      <c r="E2527" s="22">
        <f ca="1">IF(DataWindow&lt;(B2527-250),-CalcIM(OFFSET(D2526,0,0,-DataWindow,1),ConfLevel, metric, OFFSET($F$11,0,0,StressPeriod,1)),"")</f>
        <v>9.2896973089691397E-3</v>
      </c>
      <c r="F2527" s="22">
        <f>IF(ReturnsType2="Relative", (C2527/C2526-1)*IRNow1*ApproxDuration(C2527,5), (C2527-C2526)*ApproxDuration(C2527,5))</f>
        <v>-2.2493070060707549E-3</v>
      </c>
      <c r="G2527" s="15">
        <f ca="1">IF(DataWindow2&lt;(B2527-250),-CalcIM(OFFSET(F2526,0,0,-DataWindow2,1),ConfLevel2, metric2, OFFSET($D$11,0,0,StressPeriod2,1)),"")</f>
        <v>1.0849333374488615E-2</v>
      </c>
    </row>
    <row r="2528" spans="2:7" x14ac:dyDescent="0.3">
      <c r="B2528" s="7">
        <f t="shared" si="40"/>
        <v>2516</v>
      </c>
      <c r="C2528" s="22">
        <v>3.7499999999999999E-2</v>
      </c>
      <c r="D2528" s="14">
        <f>IF(ReturnsType="Relative", (C2528/C2527-1)*IRNow1*ApproxDuration(C2528,5), (C2528-C2527)*ApproxDuration(C2528,5))</f>
        <v>-3.2739105029283203E-4</v>
      </c>
      <c r="E2528" s="22">
        <f ca="1">IF(DataWindow&lt;(B2528-250),-CalcIM(OFFSET(D2527,0,0,-DataWindow,1),ConfLevel, metric, OFFSET($F$11,0,0,StressPeriod,1)),"")</f>
        <v>9.2896973089691397E-3</v>
      </c>
      <c r="F2528" s="22">
        <f>IF(ReturnsType2="Relative", (C2528/C2527-1)*IRNow1*ApproxDuration(C2528,5), (C2528-C2527)*ApproxDuration(C2528,5))</f>
        <v>-3.2739105029283203E-4</v>
      </c>
      <c r="G2528" s="15">
        <f ca="1">IF(DataWindow2&lt;(B2528-250),-CalcIM(OFFSET(F2527,0,0,-DataWindow2,1),ConfLevel2, metric2, OFFSET($D$11,0,0,StressPeriod2,1)),"")</f>
        <v>1.0849333374488615E-2</v>
      </c>
    </row>
    <row r="2529" spans="2:7" x14ac:dyDescent="0.3">
      <c r="B2529" s="7">
        <f t="shared" si="40"/>
        <v>2517</v>
      </c>
      <c r="C2529" s="22">
        <v>3.85E-2</v>
      </c>
      <c r="D2529" s="14">
        <f>IF(ReturnsType="Relative", (C2529/C2528-1)*IRNow1*ApproxDuration(C2529,5), (C2529-C2528)*ApproxDuration(C2529,5))</f>
        <v>3.2747036595689705E-3</v>
      </c>
      <c r="E2529" s="22">
        <f ca="1">IF(DataWindow&lt;(B2529-250),-CalcIM(OFFSET(D2528,0,0,-DataWindow,1),ConfLevel, metric, OFFSET($F$11,0,0,StressPeriod,1)),"")</f>
        <v>9.2896973089691397E-3</v>
      </c>
      <c r="F2529" s="22">
        <f>IF(ReturnsType2="Relative", (C2529/C2528-1)*IRNow1*ApproxDuration(C2529,5), (C2529-C2528)*ApproxDuration(C2529,5))</f>
        <v>3.2747036595689705E-3</v>
      </c>
      <c r="G2529" s="15">
        <f ca="1">IF(DataWindow2&lt;(B2529-250),-CalcIM(OFFSET(F2528,0,0,-DataWindow2,1),ConfLevel2, metric2, OFFSET($D$11,0,0,StressPeriod2,1)),"")</f>
        <v>1.0849333374488615E-2</v>
      </c>
    </row>
    <row r="2530" spans="2:7" x14ac:dyDescent="0.3">
      <c r="B2530" s="7">
        <f t="shared" si="40"/>
        <v>2518</v>
      </c>
      <c r="C2530" s="22">
        <v>3.85E-2</v>
      </c>
      <c r="D2530" s="14">
        <f>IF(ReturnsType="Relative", (C2530/C2529-1)*IRNow1*ApproxDuration(C2530,5), (C2530-C2529)*ApproxDuration(C2530,5))</f>
        <v>0</v>
      </c>
      <c r="E2530" s="22">
        <f ca="1">IF(DataWindow&lt;(B2530-250),-CalcIM(OFFSET(D2529,0,0,-DataWindow,1),ConfLevel, metric, OFFSET($F$11,0,0,StressPeriod,1)),"")</f>
        <v>9.2896973089691397E-3</v>
      </c>
      <c r="F2530" s="22">
        <f>IF(ReturnsType2="Relative", (C2530/C2529-1)*IRNow1*ApproxDuration(C2530,5), (C2530-C2529)*ApproxDuration(C2530,5))</f>
        <v>0</v>
      </c>
      <c r="G2530" s="15">
        <f ca="1">IF(DataWindow2&lt;(B2530-250),-CalcIM(OFFSET(F2529,0,0,-DataWindow2,1),ConfLevel2, metric2, OFFSET($D$11,0,0,StressPeriod2,1)),"")</f>
        <v>1.0849333374488615E-2</v>
      </c>
    </row>
    <row r="2531" spans="2:7" x14ac:dyDescent="0.3">
      <c r="B2531" s="7">
        <f t="shared" si="40"/>
        <v>2519</v>
      </c>
      <c r="C2531" s="22">
        <v>3.8900000000000004E-2</v>
      </c>
      <c r="D2531" s="14">
        <f>IF(ReturnsType="Relative", (C2531/C2530-1)*IRNow1*ApproxDuration(C2531,5), (C2531-C2530)*ApproxDuration(C2531,5))</f>
        <v>1.274624428157174E-3</v>
      </c>
      <c r="E2531" s="22">
        <f ca="1">IF(DataWindow&lt;(B2531-250),-CalcIM(OFFSET(D2530,0,0,-DataWindow,1),ConfLevel, metric, OFFSET($F$11,0,0,StressPeriod,1)),"")</f>
        <v>9.2896973089691397E-3</v>
      </c>
      <c r="F2531" s="22">
        <f>IF(ReturnsType2="Relative", (C2531/C2530-1)*IRNow1*ApproxDuration(C2531,5), (C2531-C2530)*ApproxDuration(C2531,5))</f>
        <v>1.274624428157174E-3</v>
      </c>
      <c r="G2531" s="15">
        <f ca="1">IF(DataWindow2&lt;(B2531-250),-CalcIM(OFFSET(F2530,0,0,-DataWindow2,1),ConfLevel2, metric2, OFFSET($D$11,0,0,StressPeriod2,1)),"")</f>
        <v>1.0849333374488615E-2</v>
      </c>
    </row>
    <row r="2532" spans="2:7" x14ac:dyDescent="0.3">
      <c r="B2532" s="7">
        <f t="shared" si="40"/>
        <v>2520</v>
      </c>
      <c r="C2532" s="22">
        <v>3.8699999999999998E-2</v>
      </c>
      <c r="D2532" s="14">
        <f>IF(ReturnsType="Relative", (C2532/C2531-1)*IRNow1*ApproxDuration(C2532,5), (C2532-C2531)*ApproxDuration(C2532,5))</f>
        <v>-6.3106413751979923E-4</v>
      </c>
      <c r="E2532" s="22">
        <f ca="1">IF(DataWindow&lt;(B2532-250),-CalcIM(OFFSET(D2531,0,0,-DataWindow,1),ConfLevel, metric, OFFSET($F$11,0,0,StressPeriod,1)),"")</f>
        <v>9.2896973089691397E-3</v>
      </c>
      <c r="F2532" s="22">
        <f>IF(ReturnsType2="Relative", (C2532/C2531-1)*IRNow1*ApproxDuration(C2532,5), (C2532-C2531)*ApproxDuration(C2532,5))</f>
        <v>-6.3106413751979923E-4</v>
      </c>
      <c r="G2532" s="15">
        <f ca="1">IF(DataWindow2&lt;(B2532-250),-CalcIM(OFFSET(F2531,0,0,-DataWindow2,1),ConfLevel2, metric2, OFFSET($D$11,0,0,StressPeriod2,1)),"")</f>
        <v>1.0849333374488615E-2</v>
      </c>
    </row>
    <row r="2533" spans="2:7" x14ac:dyDescent="0.3">
      <c r="B2533" s="7">
        <f t="shared" si="40"/>
        <v>2521</v>
      </c>
      <c r="C2533" s="22">
        <v>3.8100000000000002E-2</v>
      </c>
      <c r="D2533" s="14">
        <f>IF(ReturnsType="Relative", (C2533/C2532-1)*IRNow1*ApproxDuration(C2533,5), (C2533-C2532)*ApproxDuration(C2533,5))</f>
        <v>-1.905741537494336E-3</v>
      </c>
      <c r="E2533" s="22">
        <f ca="1">IF(DataWindow&lt;(B2533-250),-CalcIM(OFFSET(D2532,0,0,-DataWindow,1),ConfLevel, metric, OFFSET($F$11,0,0,StressPeriod,1)),"")</f>
        <v>9.2896973089691397E-3</v>
      </c>
      <c r="F2533" s="22">
        <f>IF(ReturnsType2="Relative", (C2533/C2532-1)*IRNow1*ApproxDuration(C2533,5), (C2533-C2532)*ApproxDuration(C2533,5))</f>
        <v>-1.905741537494336E-3</v>
      </c>
      <c r="G2533" s="15">
        <f ca="1">IF(DataWindow2&lt;(B2533-250),-CalcIM(OFFSET(F2532,0,0,-DataWindow2,1),ConfLevel2, metric2, OFFSET($D$11,0,0,StressPeriod2,1)),"")</f>
        <v>1.0849333374488615E-2</v>
      </c>
    </row>
    <row r="2534" spans="2:7" x14ac:dyDescent="0.3">
      <c r="B2534" s="7">
        <f t="shared" si="40"/>
        <v>2522</v>
      </c>
      <c r="C2534" s="22">
        <v>3.7699999999999997E-2</v>
      </c>
      <c r="D2534" s="14">
        <f>IF(ReturnsType="Relative", (C2534/C2533-1)*IRNow1*ApproxDuration(C2534,5), (C2534-C2533)*ApproxDuration(C2534,5))</f>
        <v>-1.2917525170135101E-3</v>
      </c>
      <c r="E2534" s="22">
        <f ca="1">IF(DataWindow&lt;(B2534-250),-CalcIM(OFFSET(D2533,0,0,-DataWindow,1),ConfLevel, metric, OFFSET($F$11,0,0,StressPeriod,1)),"")</f>
        <v>9.2896973089691397E-3</v>
      </c>
      <c r="F2534" s="22">
        <f>IF(ReturnsType2="Relative", (C2534/C2533-1)*IRNow1*ApproxDuration(C2534,5), (C2534-C2533)*ApproxDuration(C2534,5))</f>
        <v>-1.2917525170135101E-3</v>
      </c>
      <c r="G2534" s="15">
        <f ca="1">IF(DataWindow2&lt;(B2534-250),-CalcIM(OFFSET(F2533,0,0,-DataWindow2,1),ConfLevel2, metric2, OFFSET($D$11,0,0,StressPeriod2,1)),"")</f>
        <v>1.0849333374488615E-2</v>
      </c>
    </row>
    <row r="2535" spans="2:7" x14ac:dyDescent="0.3">
      <c r="B2535" s="7">
        <f t="shared" si="40"/>
        <v>2523</v>
      </c>
      <c r="C2535" s="22">
        <v>3.78E-2</v>
      </c>
      <c r="D2535" s="14">
        <f>IF(ReturnsType="Relative", (C2535/C2534-1)*IRNow1*ApproxDuration(C2535,5), (C2535-C2534)*ApproxDuration(C2535,5))</f>
        <v>3.2628551213580278E-4</v>
      </c>
      <c r="E2535" s="22">
        <f ca="1">IF(DataWindow&lt;(B2535-250),-CalcIM(OFFSET(D2534,0,0,-DataWindow,1),ConfLevel, metric, OFFSET($F$11,0,0,StressPeriod,1)),"")</f>
        <v>9.2896973089691397E-3</v>
      </c>
      <c r="F2535" s="22">
        <f>IF(ReturnsType2="Relative", (C2535/C2534-1)*IRNow1*ApproxDuration(C2535,5), (C2535-C2534)*ApproxDuration(C2535,5))</f>
        <v>3.2628551213580278E-4</v>
      </c>
      <c r="G2535" s="15">
        <f ca="1">IF(DataWindow2&lt;(B2535-250),-CalcIM(OFFSET(F2534,0,0,-DataWindow2,1),ConfLevel2, metric2, OFFSET($D$11,0,0,StressPeriod2,1)),"")</f>
        <v>1.0849333374488615E-2</v>
      </c>
    </row>
    <row r="2536" spans="2:7" x14ac:dyDescent="0.3">
      <c r="B2536" s="7">
        <f t="shared" si="40"/>
        <v>2524</v>
      </c>
      <c r="C2536" s="22">
        <v>3.9100000000000003E-2</v>
      </c>
      <c r="D2536" s="14">
        <f>IF(ReturnsType="Relative", (C2536/C2535-1)*IRNow1*ApproxDuration(C2536,5), (C2536-C2535)*ApproxDuration(C2536,5))</f>
        <v>4.2172022902185451E-3</v>
      </c>
      <c r="E2536" s="22">
        <f ca="1">IF(DataWindow&lt;(B2536-250),-CalcIM(OFFSET(D2535,0,0,-DataWindow,1),ConfLevel, metric, OFFSET($F$11,0,0,StressPeriod,1)),"")</f>
        <v>9.2896973089691397E-3</v>
      </c>
      <c r="F2536" s="22">
        <f>IF(ReturnsType2="Relative", (C2536/C2535-1)*IRNow1*ApproxDuration(C2536,5), (C2536-C2535)*ApproxDuration(C2536,5))</f>
        <v>4.2172022902185451E-3</v>
      </c>
      <c r="G2536" s="15">
        <f ca="1">IF(DataWindow2&lt;(B2536-250),-CalcIM(OFFSET(F2535,0,0,-DataWindow2,1),ConfLevel2, metric2, OFFSET($D$11,0,0,StressPeriod2,1)),"")</f>
        <v>1.0849333374488615E-2</v>
      </c>
    </row>
    <row r="2537" spans="2:7" x14ac:dyDescent="0.3">
      <c r="B2537" s="7">
        <f t="shared" si="40"/>
        <v>2525</v>
      </c>
      <c r="C2537" s="22">
        <v>3.9399999999999998E-2</v>
      </c>
      <c r="D2537" s="14">
        <f>IF(ReturnsType="Relative", (C2537/C2536-1)*IRNow1*ApproxDuration(C2537,5), (C2537-C2536)*ApproxDuration(C2537,5))</f>
        <v>9.4016115788452936E-4</v>
      </c>
      <c r="E2537" s="22">
        <f ca="1">IF(DataWindow&lt;(B2537-250),-CalcIM(OFFSET(D2536,0,0,-DataWindow,1),ConfLevel, metric, OFFSET($F$11,0,0,StressPeriod,1)),"")</f>
        <v>9.2896973089691397E-3</v>
      </c>
      <c r="F2537" s="22">
        <f>IF(ReturnsType2="Relative", (C2537/C2536-1)*IRNow1*ApproxDuration(C2537,5), (C2537-C2536)*ApproxDuration(C2537,5))</f>
        <v>9.4016115788452936E-4</v>
      </c>
      <c r="G2537" s="15">
        <f ca="1">IF(DataWindow2&lt;(B2537-250),-CalcIM(OFFSET(F2536,0,0,-DataWindow2,1),ConfLevel2, metric2, OFFSET($D$11,0,0,StressPeriod2,1)),"")</f>
        <v>1.0849333374488615E-2</v>
      </c>
    </row>
    <row r="2538" spans="2:7" x14ac:dyDescent="0.3">
      <c r="B2538" s="7">
        <f t="shared" si="40"/>
        <v>2526</v>
      </c>
      <c r="C2538" s="22">
        <v>3.8399999999999997E-2</v>
      </c>
      <c r="D2538" s="14">
        <f>IF(ReturnsType="Relative", (C2538/C2537-1)*IRNow1*ApproxDuration(C2538,5), (C2538-C2537)*ApproxDuration(C2538,5))</f>
        <v>-3.1175408145123393E-3</v>
      </c>
      <c r="E2538" s="22">
        <f ca="1">IF(DataWindow&lt;(B2538-250),-CalcIM(OFFSET(D2537,0,0,-DataWindow,1),ConfLevel, metric, OFFSET($F$11,0,0,StressPeriod,1)),"")</f>
        <v>9.2896973089691397E-3</v>
      </c>
      <c r="F2538" s="22">
        <f>IF(ReturnsType2="Relative", (C2538/C2537-1)*IRNow1*ApproxDuration(C2538,5), (C2538-C2537)*ApproxDuration(C2538,5))</f>
        <v>-3.1175408145123393E-3</v>
      </c>
      <c r="G2538" s="15">
        <f ca="1">IF(DataWindow2&lt;(B2538-250),-CalcIM(OFFSET(F2537,0,0,-DataWindow2,1),ConfLevel2, metric2, OFFSET($D$11,0,0,StressPeriod2,1)),"")</f>
        <v>1.0849333374488615E-2</v>
      </c>
    </row>
    <row r="2539" spans="2:7" x14ac:dyDescent="0.3">
      <c r="B2539" s="7">
        <f t="shared" si="40"/>
        <v>2527</v>
      </c>
      <c r="C2539" s="22">
        <v>3.85E-2</v>
      </c>
      <c r="D2539" s="14">
        <f>IF(ReturnsType="Relative", (C2539/C2538-1)*IRNow1*ApproxDuration(C2539,5), (C2539-C2538)*ApproxDuration(C2539,5))</f>
        <v>3.1979527925479192E-4</v>
      </c>
      <c r="E2539" s="22">
        <f ca="1">IF(DataWindow&lt;(B2539-250),-CalcIM(OFFSET(D2538,0,0,-DataWindow,1),ConfLevel, metric, OFFSET($F$11,0,0,StressPeriod,1)),"")</f>
        <v>9.2896973089691397E-3</v>
      </c>
      <c r="F2539" s="22">
        <f>IF(ReturnsType2="Relative", (C2539/C2538-1)*IRNow1*ApproxDuration(C2539,5), (C2539-C2538)*ApproxDuration(C2539,5))</f>
        <v>3.1979527925479192E-4</v>
      </c>
      <c r="G2539" s="15">
        <f ca="1">IF(DataWindow2&lt;(B2539-250),-CalcIM(OFFSET(F2538,0,0,-DataWindow2,1),ConfLevel2, metric2, OFFSET($D$11,0,0,StressPeriod2,1)),"")</f>
        <v>1.0849333374488615E-2</v>
      </c>
    </row>
    <row r="2540" spans="2:7" x14ac:dyDescent="0.3">
      <c r="B2540" s="7">
        <f t="shared" si="40"/>
        <v>2528</v>
      </c>
      <c r="C2540" s="22">
        <v>3.8399999999999997E-2</v>
      </c>
      <c r="D2540" s="14">
        <f>IF(ReturnsType="Relative", (C2540/C2539-1)*IRNow1*ApproxDuration(C2540,5), (C2540-C2539)*ApproxDuration(C2540,5))</f>
        <v>-3.1904183919945743E-4</v>
      </c>
      <c r="E2540" s="22">
        <f ca="1">IF(DataWindow&lt;(B2540-250),-CalcIM(OFFSET(D2539,0,0,-DataWindow,1),ConfLevel, metric, OFFSET($F$11,0,0,StressPeriod,1)),"")</f>
        <v>9.2896973089691397E-3</v>
      </c>
      <c r="F2540" s="22">
        <f>IF(ReturnsType2="Relative", (C2540/C2539-1)*IRNow1*ApproxDuration(C2540,5), (C2540-C2539)*ApproxDuration(C2540,5))</f>
        <v>-3.1904183919945743E-4</v>
      </c>
      <c r="G2540" s="15">
        <f ca="1">IF(DataWindow2&lt;(B2540-250),-CalcIM(OFFSET(F2539,0,0,-DataWindow2,1),ConfLevel2, metric2, OFFSET($D$11,0,0,StressPeriod2,1)),"")</f>
        <v>1.0849333374488615E-2</v>
      </c>
    </row>
    <row r="2541" spans="2:7" x14ac:dyDescent="0.3">
      <c r="B2541" s="7">
        <f t="shared" si="40"/>
        <v>2529</v>
      </c>
      <c r="C2541" s="22">
        <v>3.78E-2</v>
      </c>
      <c r="D2541" s="14">
        <f>IF(ReturnsType="Relative", (C2541/C2540-1)*IRNow1*ApproxDuration(C2541,5), (C2541-C2540)*ApproxDuration(C2541,5))</f>
        <v>-1.9220255949248344E-3</v>
      </c>
      <c r="E2541" s="22">
        <f ca="1">IF(DataWindow&lt;(B2541-250),-CalcIM(OFFSET(D2540,0,0,-DataWindow,1),ConfLevel, metric, OFFSET($F$11,0,0,StressPeriod,1)),"")</f>
        <v>9.2896973089691397E-3</v>
      </c>
      <c r="F2541" s="22">
        <f>IF(ReturnsType2="Relative", (C2541/C2540-1)*IRNow1*ApproxDuration(C2541,5), (C2541-C2540)*ApproxDuration(C2541,5))</f>
        <v>-1.9220255949248344E-3</v>
      </c>
      <c r="G2541" s="15">
        <f ca="1">IF(DataWindow2&lt;(B2541-250),-CalcIM(OFFSET(F2540,0,0,-DataWindow2,1),ConfLevel2, metric2, OFFSET($D$11,0,0,StressPeriod2,1)),"")</f>
        <v>1.0849333374488615E-2</v>
      </c>
    </row>
    <row r="2542" spans="2:7" x14ac:dyDescent="0.3">
      <c r="B2542" s="7">
        <f t="shared" si="40"/>
        <v>2530</v>
      </c>
      <c r="C2542" s="22">
        <v>3.8199999999999998E-2</v>
      </c>
      <c r="D2542" s="14">
        <f>IF(ReturnsType="Relative", (C2542/C2541-1)*IRNow1*ApproxDuration(C2542,5), (C2542-C2541)*ApproxDuration(C2542,5))</f>
        <v>1.300429407994049E-3</v>
      </c>
      <c r="E2542" s="22">
        <f ca="1">IF(DataWindow&lt;(B2542-250),-CalcIM(OFFSET(D2541,0,0,-DataWindow,1),ConfLevel, metric, OFFSET($F$11,0,0,StressPeriod,1)),"")</f>
        <v>9.2896973089691397E-3</v>
      </c>
      <c r="F2542" s="22">
        <f>IF(ReturnsType2="Relative", (C2542/C2541-1)*IRNow1*ApproxDuration(C2542,5), (C2542-C2541)*ApproxDuration(C2542,5))</f>
        <v>1.300429407994049E-3</v>
      </c>
      <c r="G2542" s="15">
        <f ca="1">IF(DataWindow2&lt;(B2542-250),-CalcIM(OFFSET(F2541,0,0,-DataWindow2,1),ConfLevel2, metric2, OFFSET($D$11,0,0,StressPeriod2,1)),"")</f>
        <v>1.0849333374488615E-2</v>
      </c>
    </row>
    <row r="2543" spans="2:7" x14ac:dyDescent="0.3">
      <c r="B2543" s="7">
        <f t="shared" si="40"/>
        <v>2531</v>
      </c>
      <c r="C2543" s="22">
        <v>3.9199999999999999E-2</v>
      </c>
      <c r="D2543" s="14">
        <f>IF(ReturnsType="Relative", (C2543/C2542-1)*IRNow1*ApproxDuration(C2543,5), (C2543-C2542)*ApproxDuration(C2543,5))</f>
        <v>3.2092569075815791E-3</v>
      </c>
      <c r="E2543" s="22">
        <f ca="1">IF(DataWindow&lt;(B2543-250),-CalcIM(OFFSET(D2542,0,0,-DataWindow,1),ConfLevel, metric, OFFSET($F$11,0,0,StressPeriod,1)),"")</f>
        <v>9.2896973089691397E-3</v>
      </c>
      <c r="F2543" s="22">
        <f>IF(ReturnsType2="Relative", (C2543/C2542-1)*IRNow1*ApproxDuration(C2543,5), (C2543-C2542)*ApproxDuration(C2543,5))</f>
        <v>3.2092569075815791E-3</v>
      </c>
      <c r="G2543" s="15">
        <f ca="1">IF(DataWindow2&lt;(B2543-250),-CalcIM(OFFSET(F2542,0,0,-DataWindow2,1),ConfLevel2, metric2, OFFSET($D$11,0,0,StressPeriod2,1)),"")</f>
        <v>1.0849333374488615E-2</v>
      </c>
    </row>
    <row r="2544" spans="2:7" x14ac:dyDescent="0.3">
      <c r="B2544" s="7">
        <f t="shared" si="40"/>
        <v>2532</v>
      </c>
      <c r="C2544" s="22">
        <v>3.8300000000000001E-2</v>
      </c>
      <c r="D2544" s="14">
        <f>IF(ReturnsType="Relative", (C2544/C2543-1)*IRNow1*ApproxDuration(C2544,5), (C2544-C2543)*ApproxDuration(C2544,5))</f>
        <v>-2.8207845619388212E-3</v>
      </c>
      <c r="E2544" s="22">
        <f ca="1">IF(DataWindow&lt;(B2544-250),-CalcIM(OFFSET(D2543,0,0,-DataWindow,1),ConfLevel, metric, OFFSET($F$11,0,0,StressPeriod,1)),"")</f>
        <v>9.2896973089691397E-3</v>
      </c>
      <c r="F2544" s="22">
        <f>IF(ReturnsType2="Relative", (C2544/C2543-1)*IRNow1*ApproxDuration(C2544,5), (C2544-C2543)*ApproxDuration(C2544,5))</f>
        <v>-2.8207845619388212E-3</v>
      </c>
      <c r="G2544" s="15">
        <f ca="1">IF(DataWindow2&lt;(B2544-250),-CalcIM(OFFSET(F2543,0,0,-DataWindow2,1),ConfLevel2, metric2, OFFSET($D$11,0,0,StressPeriod2,1)),"")</f>
        <v>1.0849333374488615E-2</v>
      </c>
    </row>
    <row r="2545" spans="2:7" x14ac:dyDescent="0.3">
      <c r="B2545" s="7">
        <f t="shared" si="40"/>
        <v>2533</v>
      </c>
      <c r="C2545" s="22">
        <v>3.9199999999999999E-2</v>
      </c>
      <c r="D2545" s="14">
        <f>IF(ReturnsType="Relative", (C2545/C2544-1)*IRNow1*ApproxDuration(C2545,5), (C2545-C2544)*ApproxDuration(C2545,5))</f>
        <v>2.8807898820536514E-3</v>
      </c>
      <c r="E2545" s="22">
        <f ca="1">IF(DataWindow&lt;(B2545-250),-CalcIM(OFFSET(D2544,0,0,-DataWindow,1),ConfLevel, metric, OFFSET($F$11,0,0,StressPeriod,1)),"")</f>
        <v>9.2896973089691397E-3</v>
      </c>
      <c r="F2545" s="22">
        <f>IF(ReturnsType2="Relative", (C2545/C2544-1)*IRNow1*ApproxDuration(C2545,5), (C2545-C2544)*ApproxDuration(C2545,5))</f>
        <v>2.8807898820536514E-3</v>
      </c>
      <c r="G2545" s="15">
        <f ca="1">IF(DataWindow2&lt;(B2545-250),-CalcIM(OFFSET(F2544,0,0,-DataWindow2,1),ConfLevel2, metric2, OFFSET($D$11,0,0,StressPeriod2,1)),"")</f>
        <v>1.0849333374488615E-2</v>
      </c>
    </row>
    <row r="2546" spans="2:7" x14ac:dyDescent="0.3">
      <c r="B2546" s="7">
        <f t="shared" si="40"/>
        <v>2534</v>
      </c>
      <c r="C2546" s="22">
        <v>4.0099999999999997E-2</v>
      </c>
      <c r="D2546" s="14">
        <f>IF(ReturnsType="Relative", (C2546/C2545-1)*IRNow1*ApproxDuration(C2546,5), (C2546-C2545)*ApproxDuration(C2546,5))</f>
        <v>2.8085321087426107E-3</v>
      </c>
      <c r="E2546" s="22">
        <f ca="1">IF(DataWindow&lt;(B2546-250),-CalcIM(OFFSET(D2545,0,0,-DataWindow,1),ConfLevel, metric, OFFSET($F$11,0,0,StressPeriod,1)),"")</f>
        <v>9.2896973089691397E-3</v>
      </c>
      <c r="F2546" s="22">
        <f>IF(ReturnsType2="Relative", (C2546/C2545-1)*IRNow1*ApproxDuration(C2546,5), (C2546-C2545)*ApproxDuration(C2546,5))</f>
        <v>2.8085321087426107E-3</v>
      </c>
      <c r="G2546" s="15">
        <f ca="1">IF(DataWindow2&lt;(B2546-250),-CalcIM(OFFSET(F2545,0,0,-DataWindow2,1),ConfLevel2, metric2, OFFSET($D$11,0,0,StressPeriod2,1)),"")</f>
        <v>1.0849333374488615E-2</v>
      </c>
    </row>
    <row r="2547" spans="2:7" x14ac:dyDescent="0.3">
      <c r="B2547" s="7">
        <f t="shared" si="40"/>
        <v>2535</v>
      </c>
      <c r="C2547" s="22">
        <v>4.0800000000000003E-2</v>
      </c>
      <c r="D2547" s="14">
        <f>IF(ReturnsType="Relative", (C2547/C2546-1)*IRNow1*ApproxDuration(C2547,5), (C2547-C2546)*ApproxDuration(C2547,5))</f>
        <v>2.1317791211677884E-3</v>
      </c>
      <c r="E2547" s="22">
        <f ca="1">IF(DataWindow&lt;(B2547-250),-CalcIM(OFFSET(D2546,0,0,-DataWindow,1),ConfLevel, metric, OFFSET($F$11,0,0,StressPeriod,1)),"")</f>
        <v>9.2896973089691397E-3</v>
      </c>
      <c r="F2547" s="22">
        <f>IF(ReturnsType2="Relative", (C2547/C2546-1)*IRNow1*ApproxDuration(C2547,5), (C2547-C2546)*ApproxDuration(C2547,5))</f>
        <v>2.1317791211677884E-3</v>
      </c>
      <c r="G2547" s="15">
        <f ca="1">IF(DataWindow2&lt;(B2547-250),-CalcIM(OFFSET(F2546,0,0,-DataWindow2,1),ConfLevel2, metric2, OFFSET($D$11,0,0,StressPeriod2,1)),"")</f>
        <v>1.0849333374488615E-2</v>
      </c>
    </row>
    <row r="2548" spans="2:7" x14ac:dyDescent="0.3">
      <c r="B2548" s="7">
        <f t="shared" si="40"/>
        <v>2536</v>
      </c>
      <c r="C2548" s="22">
        <v>4.0500000000000001E-2</v>
      </c>
      <c r="D2548" s="14">
        <f>IF(ReturnsType="Relative", (C2548/C2547-1)*IRNow1*ApproxDuration(C2548,5), (C2548-C2547)*ApproxDuration(C2548,5))</f>
        <v>-8.9859567353868291E-4</v>
      </c>
      <c r="E2548" s="22">
        <f ca="1">IF(DataWindow&lt;(B2548-250),-CalcIM(OFFSET(D2547,0,0,-DataWindow,1),ConfLevel, metric, OFFSET($F$11,0,0,StressPeriod,1)),"")</f>
        <v>9.2896973089691397E-3</v>
      </c>
      <c r="F2548" s="22">
        <f>IF(ReturnsType2="Relative", (C2548/C2547-1)*IRNow1*ApproxDuration(C2548,5), (C2548-C2547)*ApproxDuration(C2548,5))</f>
        <v>-8.9859567353868291E-4</v>
      </c>
      <c r="G2548" s="15">
        <f ca="1">IF(DataWindow2&lt;(B2548-250),-CalcIM(OFFSET(F2547,0,0,-DataWindow2,1),ConfLevel2, metric2, OFFSET($D$11,0,0,StressPeriod2,1)),"")</f>
        <v>1.0849333374488615E-2</v>
      </c>
    </row>
    <row r="2549" spans="2:7" x14ac:dyDescent="0.3">
      <c r="B2549" s="7">
        <f t="shared" si="40"/>
        <v>2537</v>
      </c>
      <c r="C2549" s="22">
        <v>3.9699999999999999E-2</v>
      </c>
      <c r="D2549" s="14">
        <f>IF(ReturnsType="Relative", (C2549/C2548-1)*IRNow1*ApproxDuration(C2549,5), (C2549-C2548)*ApproxDuration(C2549,5))</f>
        <v>-2.4186764636049815E-3</v>
      </c>
      <c r="E2549" s="22">
        <f ca="1">IF(DataWindow&lt;(B2549-250),-CalcIM(OFFSET(D2548,0,0,-DataWindow,1),ConfLevel, metric, OFFSET($F$11,0,0,StressPeriod,1)),"")</f>
        <v>9.2896973089691397E-3</v>
      </c>
      <c r="F2549" s="22">
        <f>IF(ReturnsType2="Relative", (C2549/C2548-1)*IRNow1*ApproxDuration(C2549,5), (C2549-C2548)*ApproxDuration(C2549,5))</f>
        <v>-2.4186764636049815E-3</v>
      </c>
      <c r="G2549" s="15">
        <f ca="1">IF(DataWindow2&lt;(B2549-250),-CalcIM(OFFSET(F2548,0,0,-DataWindow2,1),ConfLevel2, metric2, OFFSET($D$11,0,0,StressPeriod2,1)),"")</f>
        <v>1.0849333374488615E-2</v>
      </c>
    </row>
    <row r="2550" spans="2:7" x14ac:dyDescent="0.3">
      <c r="B2550" s="7">
        <f t="shared" si="40"/>
        <v>2538</v>
      </c>
      <c r="C2550" s="22">
        <v>3.9E-2</v>
      </c>
      <c r="D2550" s="14">
        <f>IF(ReturnsType="Relative", (C2550/C2549-1)*IRNow1*ApproxDuration(C2550,5), (C2550-C2549)*ApproxDuration(C2550,5))</f>
        <v>-2.1626461039470721E-3</v>
      </c>
      <c r="E2550" s="22">
        <f ca="1">IF(DataWindow&lt;(B2550-250),-CalcIM(OFFSET(D2549,0,0,-DataWindow,1),ConfLevel, metric, OFFSET($F$11,0,0,StressPeriod,1)),"")</f>
        <v>9.2896973089691397E-3</v>
      </c>
      <c r="F2550" s="22">
        <f>IF(ReturnsType2="Relative", (C2550/C2549-1)*IRNow1*ApproxDuration(C2550,5), (C2550-C2549)*ApproxDuration(C2550,5))</f>
        <v>-2.1626461039470721E-3</v>
      </c>
      <c r="G2550" s="15">
        <f ca="1">IF(DataWindow2&lt;(B2550-250),-CalcIM(OFFSET(F2549,0,0,-DataWindow2,1),ConfLevel2, metric2, OFFSET($D$11,0,0,StressPeriod2,1)),"")</f>
        <v>1.0849333374488615E-2</v>
      </c>
    </row>
    <row r="2551" spans="2:7" x14ac:dyDescent="0.3">
      <c r="B2551" s="7">
        <f t="shared" si="40"/>
        <v>2539</v>
      </c>
      <c r="C2551" s="22">
        <v>3.9399999999999998E-2</v>
      </c>
      <c r="D2551" s="14">
        <f>IF(ReturnsType="Relative", (C2551/C2550-1)*IRNow1*ApproxDuration(C2551,5), (C2551-C2550)*ApproxDuration(C2551,5))</f>
        <v>1.2567624366935362E-3</v>
      </c>
      <c r="E2551" s="22">
        <f ca="1">IF(DataWindow&lt;(B2551-250),-CalcIM(OFFSET(D2550,0,0,-DataWindow,1),ConfLevel, metric, OFFSET($F$11,0,0,StressPeriod,1)),"")</f>
        <v>9.2896973089691397E-3</v>
      </c>
      <c r="F2551" s="22">
        <f>IF(ReturnsType2="Relative", (C2551/C2550-1)*IRNow1*ApproxDuration(C2551,5), (C2551-C2550)*ApproxDuration(C2551,5))</f>
        <v>1.2567624366935362E-3</v>
      </c>
      <c r="G2551" s="15">
        <f ca="1">IF(DataWindow2&lt;(B2551-250),-CalcIM(OFFSET(F2550,0,0,-DataWindow2,1),ConfLevel2, metric2, OFFSET($D$11,0,0,StressPeriod2,1)),"")</f>
        <v>1.0849333374488615E-2</v>
      </c>
    </row>
    <row r="2552" spans="2:7" x14ac:dyDescent="0.3">
      <c r="B2552" s="7">
        <f t="shared" si="40"/>
        <v>2540</v>
      </c>
      <c r="C2552" s="22">
        <v>4.0300000000000002E-2</v>
      </c>
      <c r="D2552" s="14">
        <f>IF(ReturnsType="Relative", (C2552/C2551-1)*IRNow1*ApproxDuration(C2552,5), (C2552-C2551)*ApproxDuration(C2552,5))</f>
        <v>2.7929255616440311E-3</v>
      </c>
      <c r="E2552" s="22">
        <f ca="1">IF(DataWindow&lt;(B2552-250),-CalcIM(OFFSET(D2551,0,0,-DataWindow,1),ConfLevel, metric, OFFSET($F$11,0,0,StressPeriod,1)),"")</f>
        <v>9.2896973089691397E-3</v>
      </c>
      <c r="F2552" s="22">
        <f>IF(ReturnsType2="Relative", (C2552/C2551-1)*IRNow1*ApproxDuration(C2552,5), (C2552-C2551)*ApproxDuration(C2552,5))</f>
        <v>2.7929255616440311E-3</v>
      </c>
      <c r="G2552" s="15">
        <f ca="1">IF(DataWindow2&lt;(B2552-250),-CalcIM(OFFSET(F2551,0,0,-DataWindow2,1),ConfLevel2, metric2, OFFSET($D$11,0,0,StressPeriod2,1)),"")</f>
        <v>1.0849333374488615E-2</v>
      </c>
    </row>
    <row r="2553" spans="2:7" x14ac:dyDescent="0.3">
      <c r="B2553" s="7">
        <f t="shared" si="40"/>
        <v>2541</v>
      </c>
      <c r="C2553" s="22">
        <v>3.9399999999999998E-2</v>
      </c>
      <c r="D2553" s="14">
        <f>IF(ReturnsType="Relative", (C2553/C2552-1)*IRNow1*ApproxDuration(C2553,5), (C2553-C2552)*ApproxDuration(C2553,5))</f>
        <v>-2.7364988540907859E-3</v>
      </c>
      <c r="E2553" s="22">
        <f ca="1">IF(DataWindow&lt;(B2553-250),-CalcIM(OFFSET(D2552,0,0,-DataWindow,1),ConfLevel, metric, OFFSET($F$11,0,0,StressPeriod,1)),"")</f>
        <v>9.2896973089691397E-3</v>
      </c>
      <c r="F2553" s="22">
        <f>IF(ReturnsType2="Relative", (C2553/C2552-1)*IRNow1*ApproxDuration(C2553,5), (C2553-C2552)*ApproxDuration(C2553,5))</f>
        <v>-2.7364988540907859E-3</v>
      </c>
      <c r="G2553" s="15">
        <f ca="1">IF(DataWindow2&lt;(B2553-250),-CalcIM(OFFSET(F2552,0,0,-DataWindow2,1),ConfLevel2, metric2, OFFSET($D$11,0,0,StressPeriod2,1)),"")</f>
        <v>1.0849333374488615E-2</v>
      </c>
    </row>
    <row r="2554" spans="2:7" x14ac:dyDescent="0.3">
      <c r="B2554" s="7">
        <f t="shared" si="40"/>
        <v>2542</v>
      </c>
      <c r="C2554" s="22">
        <v>3.9900000000000005E-2</v>
      </c>
      <c r="D2554" s="14">
        <f>IF(ReturnsType="Relative", (C2554/C2553-1)*IRNow1*ApproxDuration(C2554,5), (C2554-C2553)*ApproxDuration(C2554,5))</f>
        <v>1.5531258469940992E-3</v>
      </c>
      <c r="E2554" s="22">
        <f ca="1">IF(DataWindow&lt;(B2554-250),-CalcIM(OFFSET(D2553,0,0,-DataWindow,1),ConfLevel, metric, OFFSET($F$11,0,0,StressPeriod,1)),"")</f>
        <v>9.2896973089691397E-3</v>
      </c>
      <c r="F2554" s="22">
        <f>IF(ReturnsType2="Relative", (C2554/C2553-1)*IRNow1*ApproxDuration(C2554,5), (C2554-C2553)*ApproxDuration(C2554,5))</f>
        <v>1.5531258469940992E-3</v>
      </c>
      <c r="G2554" s="15">
        <f ca="1">IF(DataWindow2&lt;(B2554-250),-CalcIM(OFFSET(F2553,0,0,-DataWindow2,1),ConfLevel2, metric2, OFFSET($D$11,0,0,StressPeriod2,1)),"")</f>
        <v>1.0849333374488615E-2</v>
      </c>
    </row>
    <row r="2555" spans="2:7" x14ac:dyDescent="0.3">
      <c r="B2555" s="7">
        <f t="shared" si="40"/>
        <v>2543</v>
      </c>
      <c r="C2555" s="22">
        <v>4.0999999999999995E-2</v>
      </c>
      <c r="D2555" s="14">
        <f>IF(ReturnsType="Relative", (C2555/C2554-1)*IRNow1*ApproxDuration(C2555,5), (C2555-C2554)*ApproxDuration(C2555,5))</f>
        <v>3.3651046534512851E-3</v>
      </c>
      <c r="E2555" s="22">
        <f ca="1">IF(DataWindow&lt;(B2555-250),-CalcIM(OFFSET(D2554,0,0,-DataWindow,1),ConfLevel, metric, OFFSET($F$11,0,0,StressPeriod,1)),"")</f>
        <v>9.2896973089691397E-3</v>
      </c>
      <c r="F2555" s="22">
        <f>IF(ReturnsType2="Relative", (C2555/C2554-1)*IRNow1*ApproxDuration(C2555,5), (C2555-C2554)*ApproxDuration(C2555,5))</f>
        <v>3.3651046534512851E-3</v>
      </c>
      <c r="G2555" s="15">
        <f ca="1">IF(DataWindow2&lt;(B2555-250),-CalcIM(OFFSET(F2554,0,0,-DataWindow2,1),ConfLevel2, metric2, OFFSET($D$11,0,0,StressPeriod2,1)),"")</f>
        <v>1.0849333374488615E-2</v>
      </c>
    </row>
    <row r="2556" spans="2:7" x14ac:dyDescent="0.3">
      <c r="B2556" s="7">
        <f t="shared" si="40"/>
        <v>2544</v>
      </c>
      <c r="C2556" s="22">
        <v>4.07E-2</v>
      </c>
      <c r="D2556" s="14">
        <f>IF(ReturnsType="Relative", (C2556/C2555-1)*IRNow1*ApproxDuration(C2556,5), (C2556-C2555)*ApproxDuration(C2556,5))</f>
        <v>-8.9378039491000308E-4</v>
      </c>
      <c r="E2556" s="22">
        <f ca="1">IF(DataWindow&lt;(B2556-250),-CalcIM(OFFSET(D2555,0,0,-DataWindow,1),ConfLevel, metric, OFFSET($F$11,0,0,StressPeriod,1)),"")</f>
        <v>9.2896973089691397E-3</v>
      </c>
      <c r="F2556" s="22">
        <f>IF(ReturnsType2="Relative", (C2556/C2555-1)*IRNow1*ApproxDuration(C2556,5), (C2556-C2555)*ApproxDuration(C2556,5))</f>
        <v>-8.9378039491000308E-4</v>
      </c>
      <c r="G2556" s="15">
        <f ca="1">IF(DataWindow2&lt;(B2556-250),-CalcIM(OFFSET(F2555,0,0,-DataWindow2,1),ConfLevel2, metric2, OFFSET($D$11,0,0,StressPeriod2,1)),"")</f>
        <v>1.0849333374488615E-2</v>
      </c>
    </row>
    <row r="2557" spans="2:7" x14ac:dyDescent="0.3">
      <c r="B2557" s="7">
        <f t="shared" si="40"/>
        <v>2545</v>
      </c>
      <c r="C2557" s="22">
        <v>4.2000000000000003E-2</v>
      </c>
      <c r="D2557" s="14">
        <f>IF(ReturnsType="Relative", (C2557/C2556-1)*IRNow1*ApproxDuration(C2557,5), (C2557-C2556)*ApproxDuration(C2557,5))</f>
        <v>3.8893722747434501E-3</v>
      </c>
      <c r="E2557" s="22">
        <f ca="1">IF(DataWindow&lt;(B2557-250),-CalcIM(OFFSET(D2556,0,0,-DataWindow,1),ConfLevel, metric, OFFSET($F$11,0,0,StressPeriod,1)),"")</f>
        <v>9.2896973089691397E-3</v>
      </c>
      <c r="F2557" s="22">
        <f>IF(ReturnsType2="Relative", (C2557/C2556-1)*IRNow1*ApproxDuration(C2557,5), (C2557-C2556)*ApproxDuration(C2557,5))</f>
        <v>3.8893722747434501E-3</v>
      </c>
      <c r="G2557" s="15">
        <f ca="1">IF(DataWindow2&lt;(B2557-250),-CalcIM(OFFSET(F2556,0,0,-DataWindow2,1),ConfLevel2, metric2, OFFSET($D$11,0,0,StressPeriod2,1)),"")</f>
        <v>1.0849333374488615E-2</v>
      </c>
    </row>
    <row r="2558" spans="2:7" x14ac:dyDescent="0.3">
      <c r="B2558" s="7">
        <f t="shared" si="40"/>
        <v>2546</v>
      </c>
      <c r="C2558" s="22">
        <v>4.2599999999999999E-2</v>
      </c>
      <c r="D2558" s="14">
        <f>IF(ReturnsType="Relative", (C2558/C2557-1)*IRNow1*ApproxDuration(C2558,5), (C2558-C2557)*ApproxDuration(C2558,5))</f>
        <v>1.7370168662490934E-3</v>
      </c>
      <c r="E2558" s="22">
        <f ca="1">IF(DataWindow&lt;(B2558-250),-CalcIM(OFFSET(D2557,0,0,-DataWindow,1),ConfLevel, metric, OFFSET($F$11,0,0,StressPeriod,1)),"")</f>
        <v>9.2896973089691397E-3</v>
      </c>
      <c r="F2558" s="22">
        <f>IF(ReturnsType2="Relative", (C2558/C2557-1)*IRNow1*ApproxDuration(C2558,5), (C2558-C2557)*ApproxDuration(C2558,5))</f>
        <v>1.7370168662490934E-3</v>
      </c>
      <c r="G2558" s="15">
        <f ca="1">IF(DataWindow2&lt;(B2558-250),-CalcIM(OFFSET(F2557,0,0,-DataWindow2,1),ConfLevel2, metric2, OFFSET($D$11,0,0,StressPeriod2,1)),"")</f>
        <v>1.0849333374488615E-2</v>
      </c>
    </row>
    <row r="2559" spans="2:7" x14ac:dyDescent="0.3">
      <c r="B2559" s="7">
        <f t="shared" si="40"/>
        <v>2547</v>
      </c>
      <c r="C2559" s="22">
        <v>4.24E-2</v>
      </c>
      <c r="D2559" s="14">
        <f>IF(ReturnsType="Relative", (C2559/C2558-1)*IRNow1*ApproxDuration(C2559,5), (C2559-C2558)*ApproxDuration(C2559,5))</f>
        <v>-5.7112600382058407E-4</v>
      </c>
      <c r="E2559" s="22">
        <f ca="1">IF(DataWindow&lt;(B2559-250),-CalcIM(OFFSET(D2558,0,0,-DataWindow,1),ConfLevel, metric, OFFSET($F$11,0,0,StressPeriod,1)),"")</f>
        <v>9.2896973089691397E-3</v>
      </c>
      <c r="F2559" s="22">
        <f>IF(ReturnsType2="Relative", (C2559/C2558-1)*IRNow1*ApproxDuration(C2559,5), (C2559-C2558)*ApproxDuration(C2559,5))</f>
        <v>-5.7112600382058407E-4</v>
      </c>
      <c r="G2559" s="15">
        <f ca="1">IF(DataWindow2&lt;(B2559-250),-CalcIM(OFFSET(F2558,0,0,-DataWindow2,1),ConfLevel2, metric2, OFFSET($D$11,0,0,StressPeriod2,1)),"")</f>
        <v>1.0849333374488615E-2</v>
      </c>
    </row>
    <row r="2560" spans="2:7" x14ac:dyDescent="0.3">
      <c r="B2560" s="7">
        <f t="shared" si="40"/>
        <v>2548</v>
      </c>
      <c r="C2560" s="22">
        <v>4.2199999999999994E-2</v>
      </c>
      <c r="D2560" s="14">
        <f>IF(ReturnsType="Relative", (C2560/C2559-1)*IRNow1*ApproxDuration(C2560,5), (C2560-C2559)*ApproxDuration(C2560,5))</f>
        <v>-5.7409686513074771E-4</v>
      </c>
      <c r="E2560" s="22">
        <f ca="1">IF(DataWindow&lt;(B2560-250),-CalcIM(OFFSET(D2559,0,0,-DataWindow,1),ConfLevel, metric, OFFSET($F$11,0,0,StressPeriod,1)),"")</f>
        <v>9.2896973089691397E-3</v>
      </c>
      <c r="F2560" s="22">
        <f>IF(ReturnsType2="Relative", (C2560/C2559-1)*IRNow1*ApproxDuration(C2560,5), (C2560-C2559)*ApproxDuration(C2560,5))</f>
        <v>-5.7409686513074771E-4</v>
      </c>
      <c r="G2560" s="15">
        <f ca="1">IF(DataWindow2&lt;(B2560-250),-CalcIM(OFFSET(F2559,0,0,-DataWindow2,1),ConfLevel2, metric2, OFFSET($D$11,0,0,StressPeriod2,1)),"")</f>
        <v>1.0849333374488615E-2</v>
      </c>
    </row>
    <row r="2561" spans="2:7" x14ac:dyDescent="0.3">
      <c r="B2561" s="7">
        <f t="shared" si="40"/>
        <v>2549</v>
      </c>
      <c r="C2561" s="22">
        <v>4.1500000000000002E-2</v>
      </c>
      <c r="D2561" s="14">
        <f>IF(ReturnsType="Relative", (C2561/C2560-1)*IRNow1*ApproxDuration(C2561,5), (C2561-C2560)*ApproxDuration(C2561,5))</f>
        <v>-2.0222747276242834E-3</v>
      </c>
      <c r="E2561" s="22">
        <f ca="1">IF(DataWindow&lt;(B2561-250),-CalcIM(OFFSET(D2560,0,0,-DataWindow,1),ConfLevel, metric, OFFSET($F$11,0,0,StressPeriod,1)),"")</f>
        <v>9.2896973089691397E-3</v>
      </c>
      <c r="F2561" s="22">
        <f>IF(ReturnsType2="Relative", (C2561/C2560-1)*IRNow1*ApproxDuration(C2561,5), (C2561-C2560)*ApproxDuration(C2561,5))</f>
        <v>-2.0222747276242834E-3</v>
      </c>
      <c r="G2561" s="15">
        <f ca="1">IF(DataWindow2&lt;(B2561-250),-CalcIM(OFFSET(F2560,0,0,-DataWindow2,1),ConfLevel2, metric2, OFFSET($D$11,0,0,StressPeriod2,1)),"")</f>
        <v>1.0849333374488615E-2</v>
      </c>
    </row>
    <row r="2562" spans="2:7" x14ac:dyDescent="0.3">
      <c r="B2562" s="7">
        <f t="shared" si="40"/>
        <v>2550</v>
      </c>
      <c r="C2562" s="22">
        <v>4.2000000000000003E-2</v>
      </c>
      <c r="D2562" s="14">
        <f>IF(ReturnsType="Relative", (C2562/C2561-1)*IRNow1*ApproxDuration(C2562,5), (C2562-C2561)*ApproxDuration(C2562,5))</f>
        <v>1.4670755475630862E-3</v>
      </c>
      <c r="E2562" s="22">
        <f ca="1">IF(DataWindow&lt;(B2562-250),-CalcIM(OFFSET(D2561,0,0,-DataWindow,1),ConfLevel, metric, OFFSET($F$11,0,0,StressPeriod,1)),"")</f>
        <v>9.2896973089691397E-3</v>
      </c>
      <c r="F2562" s="22">
        <f>IF(ReturnsType2="Relative", (C2562/C2561-1)*IRNow1*ApproxDuration(C2562,5), (C2562-C2561)*ApproxDuration(C2562,5))</f>
        <v>1.4670755475630862E-3</v>
      </c>
      <c r="G2562" s="15">
        <f ca="1">IF(DataWindow2&lt;(B2562-250),-CalcIM(OFFSET(F2561,0,0,-DataWindow2,1),ConfLevel2, metric2, OFFSET($D$11,0,0,StressPeriod2,1)),"")</f>
        <v>1.0849333374488615E-2</v>
      </c>
    </row>
    <row r="2563" spans="2:7" x14ac:dyDescent="0.3">
      <c r="B2563" s="7">
        <f t="shared" si="40"/>
        <v>2551</v>
      </c>
      <c r="C2563" s="22">
        <v>4.1399999999999999E-2</v>
      </c>
      <c r="D2563" s="14">
        <f>IF(ReturnsType="Relative", (C2563/C2562-1)*IRNow1*ApproxDuration(C2563,5), (C2563-C2562)*ApproxDuration(C2563,5))</f>
        <v>-1.7420529504263646E-3</v>
      </c>
      <c r="E2563" s="22">
        <f ca="1">IF(DataWindow&lt;(B2563-250),-CalcIM(OFFSET(D2562,0,0,-DataWindow,1),ConfLevel, metric, OFFSET($F$11,0,0,StressPeriod,1)),"")</f>
        <v>9.2896973089691397E-3</v>
      </c>
      <c r="F2563" s="22">
        <f>IF(ReturnsType2="Relative", (C2563/C2562-1)*IRNow1*ApproxDuration(C2563,5), (C2563-C2562)*ApproxDuration(C2563,5))</f>
        <v>-1.7420529504263646E-3</v>
      </c>
      <c r="G2563" s="15">
        <f ca="1">IF(DataWindow2&lt;(B2563-250),-CalcIM(OFFSET(F2562,0,0,-DataWindow2,1),ConfLevel2, metric2, OFFSET($D$11,0,0,StressPeriod2,1)),"")</f>
        <v>1.0849333374488615E-2</v>
      </c>
    </row>
    <row r="2564" spans="2:7" x14ac:dyDescent="0.3">
      <c r="B2564" s="7">
        <f t="shared" si="40"/>
        <v>2552</v>
      </c>
      <c r="C2564" s="22">
        <v>4.1700000000000001E-2</v>
      </c>
      <c r="D2564" s="14">
        <f>IF(ReturnsType="Relative", (C2564/C2563-1)*IRNow1*ApproxDuration(C2564,5), (C2564-C2563)*ApproxDuration(C2564,5))</f>
        <v>8.8301047214947039E-4</v>
      </c>
      <c r="E2564" s="22">
        <f ca="1">IF(DataWindow&lt;(B2564-250),-CalcIM(OFFSET(D2563,0,0,-DataWindow,1),ConfLevel, metric, OFFSET($F$11,0,0,StressPeriod,1)),"")</f>
        <v>9.2896973089691397E-3</v>
      </c>
      <c r="F2564" s="22">
        <f>IF(ReturnsType2="Relative", (C2564/C2563-1)*IRNow1*ApproxDuration(C2564,5), (C2564-C2563)*ApproxDuration(C2564,5))</f>
        <v>8.8301047214947039E-4</v>
      </c>
      <c r="G2564" s="15">
        <f ca="1">IF(DataWindow2&lt;(B2564-250),-CalcIM(OFFSET(F2563,0,0,-DataWindow2,1),ConfLevel2, metric2, OFFSET($D$11,0,0,StressPeriod2,1)),"")</f>
        <v>1.0849333374488615E-2</v>
      </c>
    </row>
    <row r="2565" spans="2:7" x14ac:dyDescent="0.3">
      <c r="B2565" s="7">
        <f t="shared" si="40"/>
        <v>2553</v>
      </c>
      <c r="C2565" s="22">
        <v>4.1100000000000005E-2</v>
      </c>
      <c r="D2565" s="14">
        <f>IF(ReturnsType="Relative", (C2565/C2564-1)*IRNow1*ApproxDuration(C2565,5), (C2565-C2564)*ApproxDuration(C2565,5))</f>
        <v>-1.755856901639035E-3</v>
      </c>
      <c r="E2565" s="22">
        <f ca="1">IF(DataWindow&lt;(B2565-250),-CalcIM(OFFSET(D2564,0,0,-DataWindow,1),ConfLevel, metric, OFFSET($F$11,0,0,StressPeriod,1)),"")</f>
        <v>9.2896973089691397E-3</v>
      </c>
      <c r="F2565" s="22">
        <f>IF(ReturnsType2="Relative", (C2565/C2564-1)*IRNow1*ApproxDuration(C2565,5), (C2565-C2564)*ApproxDuration(C2565,5))</f>
        <v>-1.755856901639035E-3</v>
      </c>
      <c r="G2565" s="15">
        <f ca="1">IF(DataWindow2&lt;(B2565-250),-CalcIM(OFFSET(F2564,0,0,-DataWindow2,1),ConfLevel2, metric2, OFFSET($D$11,0,0,StressPeriod2,1)),"")</f>
        <v>1.0849333374488615E-2</v>
      </c>
    </row>
    <row r="2566" spans="2:7" x14ac:dyDescent="0.3">
      <c r="B2566" s="7">
        <f t="shared" si="40"/>
        <v>2554</v>
      </c>
      <c r="C2566" s="22">
        <v>4.1100000000000005E-2</v>
      </c>
      <c r="D2566" s="14">
        <f>IF(ReturnsType="Relative", (C2566/C2565-1)*IRNow1*ApproxDuration(C2566,5), (C2566-C2565)*ApproxDuration(C2566,5))</f>
        <v>0</v>
      </c>
      <c r="E2566" s="22">
        <f ca="1">IF(DataWindow&lt;(B2566-250),-CalcIM(OFFSET(D2565,0,0,-DataWindow,1),ConfLevel, metric, OFFSET($F$11,0,0,StressPeriod,1)),"")</f>
        <v>9.2896973089691397E-3</v>
      </c>
      <c r="F2566" s="22">
        <f>IF(ReturnsType2="Relative", (C2566/C2565-1)*IRNow1*ApproxDuration(C2566,5), (C2566-C2565)*ApproxDuration(C2566,5))</f>
        <v>0</v>
      </c>
      <c r="G2566" s="15">
        <f ca="1">IF(DataWindow2&lt;(B2566-250),-CalcIM(OFFSET(F2565,0,0,-DataWindow2,1),ConfLevel2, metric2, OFFSET($D$11,0,0,StressPeriod2,1)),"")</f>
        <v>1.0849333374488615E-2</v>
      </c>
    </row>
    <row r="2567" spans="2:7" x14ac:dyDescent="0.3">
      <c r="B2567" s="7">
        <f t="shared" si="40"/>
        <v>2555</v>
      </c>
      <c r="C2567" s="22">
        <v>4.0300000000000002E-2</v>
      </c>
      <c r="D2567" s="14">
        <f>IF(ReturnsType="Relative", (C2567/C2566-1)*IRNow1*ApproxDuration(C2567,5), (C2567-C2566)*ApproxDuration(C2567,5))</f>
        <v>-2.3799138605844761E-3</v>
      </c>
      <c r="E2567" s="22">
        <f ca="1">IF(DataWindow&lt;(B2567-250),-CalcIM(OFFSET(D2566,0,0,-DataWindow,1),ConfLevel, metric, OFFSET($F$11,0,0,StressPeriod,1)),"")</f>
        <v>9.2896973089691397E-3</v>
      </c>
      <c r="F2567" s="22">
        <f>IF(ReturnsType2="Relative", (C2567/C2566-1)*IRNow1*ApproxDuration(C2567,5), (C2567-C2566)*ApproxDuration(C2567,5))</f>
        <v>-2.3799138605844761E-3</v>
      </c>
      <c r="G2567" s="15">
        <f ca="1">IF(DataWindow2&lt;(B2567-250),-CalcIM(OFFSET(F2566,0,0,-DataWindow2,1),ConfLevel2, metric2, OFFSET($D$11,0,0,StressPeriod2,1)),"")</f>
        <v>1.0849333374488615E-2</v>
      </c>
    </row>
    <row r="2568" spans="2:7" x14ac:dyDescent="0.3">
      <c r="B2568" s="7">
        <f t="shared" si="40"/>
        <v>2556</v>
      </c>
      <c r="C2568" s="22">
        <v>3.9900000000000005E-2</v>
      </c>
      <c r="D2568" s="14">
        <f>IF(ReturnsType="Relative", (C2568/C2567-1)*IRNow1*ApproxDuration(C2568,5), (C2568-C2567)*ApproxDuration(C2568,5))</f>
        <v>-1.2147525235050513E-3</v>
      </c>
      <c r="E2568" s="22">
        <f ca="1">IF(DataWindow&lt;(B2568-250),-CalcIM(OFFSET(D2567,0,0,-DataWindow,1),ConfLevel, metric, OFFSET($F$11,0,0,StressPeriod,1)),"")</f>
        <v>9.2896973089691397E-3</v>
      </c>
      <c r="F2568" s="22">
        <f>IF(ReturnsType2="Relative", (C2568/C2567-1)*IRNow1*ApproxDuration(C2568,5), (C2568-C2567)*ApproxDuration(C2568,5))</f>
        <v>-1.2147525235050513E-3</v>
      </c>
      <c r="G2568" s="15">
        <f ca="1">IF(DataWindow2&lt;(B2568-250),-CalcIM(OFFSET(F2567,0,0,-DataWindow2,1),ConfLevel2, metric2, OFFSET($D$11,0,0,StressPeriod2,1)),"")</f>
        <v>1.0849333374488615E-2</v>
      </c>
    </row>
    <row r="2569" spans="2:7" x14ac:dyDescent="0.3">
      <c r="B2569" s="7">
        <f t="shared" si="40"/>
        <v>2557</v>
      </c>
      <c r="C2569" s="22">
        <v>3.9800000000000002E-2</v>
      </c>
      <c r="D2569" s="14">
        <f>IF(ReturnsType="Relative", (C2569/C2568-1)*IRNow1*ApproxDuration(C2569,5), (C2569-C2568)*ApproxDuration(C2569,5))</f>
        <v>-3.0680677069628323E-4</v>
      </c>
      <c r="E2569" s="22">
        <f ca="1">IF(DataWindow&lt;(B2569-250),-CalcIM(OFFSET(D2568,0,0,-DataWindow,1),ConfLevel, metric, OFFSET($F$11,0,0,StressPeriod,1)),"")</f>
        <v>9.2896973089691397E-3</v>
      </c>
      <c r="F2569" s="22">
        <f>IF(ReturnsType2="Relative", (C2569/C2568-1)*IRNow1*ApproxDuration(C2569,5), (C2569-C2568)*ApproxDuration(C2569,5))</f>
        <v>-3.0680677069628323E-4</v>
      </c>
      <c r="G2569" s="15">
        <f ca="1">IF(DataWindow2&lt;(B2569-250),-CalcIM(OFFSET(F2568,0,0,-DataWindow2,1),ConfLevel2, metric2, OFFSET($D$11,0,0,StressPeriod2,1)),"")</f>
        <v>1.0849333374488615E-2</v>
      </c>
    </row>
    <row r="2570" spans="2:7" x14ac:dyDescent="0.3">
      <c r="B2570" s="7">
        <f t="shared" si="40"/>
        <v>2558</v>
      </c>
      <c r="C2570" s="22">
        <v>3.9900000000000005E-2</v>
      </c>
      <c r="D2570" s="14">
        <f>IF(ReturnsType="Relative", (C2570/C2569-1)*IRNow1*ApproxDuration(C2570,5), (C2570-C2569)*ApproxDuration(C2570,5))</f>
        <v>3.075033083998562E-4</v>
      </c>
      <c r="E2570" s="22">
        <f ca="1">IF(DataWindow&lt;(B2570-250),-CalcIM(OFFSET(D2569,0,0,-DataWindow,1),ConfLevel, metric, OFFSET($F$11,0,0,StressPeriod,1)),"")</f>
        <v>9.2896973089691397E-3</v>
      </c>
      <c r="F2570" s="22">
        <f>IF(ReturnsType2="Relative", (C2570/C2569-1)*IRNow1*ApproxDuration(C2570,5), (C2570-C2569)*ApproxDuration(C2570,5))</f>
        <v>3.075033083998562E-4</v>
      </c>
      <c r="G2570" s="15">
        <f ca="1">IF(DataWindow2&lt;(B2570-250),-CalcIM(OFFSET(F2569,0,0,-DataWindow2,1),ConfLevel2, metric2, OFFSET($D$11,0,0,StressPeriod2,1)),"")</f>
        <v>1.0849333374488615E-2</v>
      </c>
    </row>
    <row r="2571" spans="2:7" x14ac:dyDescent="0.3">
      <c r="B2571" s="7">
        <f t="shared" si="40"/>
        <v>2559</v>
      </c>
      <c r="C2571" s="22">
        <v>3.9599999999999996E-2</v>
      </c>
      <c r="D2571" s="14">
        <f>IF(ReturnsType="Relative", (C2571/C2570-1)*IRNow1*ApproxDuration(C2571,5), (C2571-C2570)*ApproxDuration(C2571,5))</f>
        <v>-9.2086541453608828E-4</v>
      </c>
      <c r="E2571" s="22">
        <f ca="1">IF(DataWindow&lt;(B2571-250),-CalcIM(OFFSET(D2570,0,0,-DataWindow,1),ConfLevel, metric, OFFSET($F$11,0,0,StressPeriod,1)),"")</f>
        <v>9.2896973089691397E-3</v>
      </c>
      <c r="F2571" s="22">
        <f>IF(ReturnsType2="Relative", (C2571/C2570-1)*IRNow1*ApproxDuration(C2571,5), (C2571-C2570)*ApproxDuration(C2571,5))</f>
        <v>-9.2086541453608828E-4</v>
      </c>
      <c r="G2571" s="15">
        <f ca="1">IF(DataWindow2&lt;(B2571-250),-CalcIM(OFFSET(F2570,0,0,-DataWindow2,1),ConfLevel2, metric2, OFFSET($D$11,0,0,StressPeriod2,1)),"")</f>
        <v>1.0849333374488615E-2</v>
      </c>
    </row>
    <row r="2572" spans="2:7" x14ac:dyDescent="0.3">
      <c r="B2572" s="7">
        <f t="shared" si="40"/>
        <v>2560</v>
      </c>
      <c r="C2572" s="22">
        <v>3.9699999999999999E-2</v>
      </c>
      <c r="D2572" s="14">
        <f>IF(ReturnsType="Relative", (C2572/C2571-1)*IRNow1*ApproxDuration(C2572,5), (C2572-C2571)*ApproxDuration(C2572,5))</f>
        <v>3.0920579790405365E-4</v>
      </c>
      <c r="E2572" s="22">
        <f ca="1">IF(DataWindow&lt;(B2572-250),-CalcIM(OFFSET(D2571,0,0,-DataWindow,1),ConfLevel, metric, OFFSET($F$11,0,0,StressPeriod,1)),"")</f>
        <v>9.2896973089691397E-3</v>
      </c>
      <c r="F2572" s="22">
        <f>IF(ReturnsType2="Relative", (C2572/C2571-1)*IRNow1*ApproxDuration(C2572,5), (C2572-C2571)*ApproxDuration(C2572,5))</f>
        <v>3.0920579790405365E-4</v>
      </c>
      <c r="G2572" s="15">
        <f ca="1">IF(DataWindow2&lt;(B2572-250),-CalcIM(OFFSET(F2571,0,0,-DataWindow2,1),ConfLevel2, metric2, OFFSET($D$11,0,0,StressPeriod2,1)),"")</f>
        <v>1.0849333374488615E-2</v>
      </c>
    </row>
    <row r="2573" spans="2:7" x14ac:dyDescent="0.3">
      <c r="B2573" s="7">
        <f t="shared" si="40"/>
        <v>2561</v>
      </c>
      <c r="C2573" s="22">
        <v>3.9300000000000002E-2</v>
      </c>
      <c r="D2573" s="14">
        <f>IF(ReturnsType="Relative", (C2573/C2572-1)*IRNow1*ApproxDuration(C2573,5), (C2573-C2572)*ApproxDuration(C2573,5))</f>
        <v>-1.2349014696811692E-3</v>
      </c>
      <c r="E2573" s="22">
        <f ca="1">IF(DataWindow&lt;(B2573-250),-CalcIM(OFFSET(D2572,0,0,-DataWindow,1),ConfLevel, metric, OFFSET($F$11,0,0,StressPeriod,1)),"")</f>
        <v>9.2896973089691397E-3</v>
      </c>
      <c r="F2573" s="22">
        <f>IF(ReturnsType2="Relative", (C2573/C2572-1)*IRNow1*ApproxDuration(C2573,5), (C2573-C2572)*ApproxDuration(C2573,5))</f>
        <v>-1.2349014696811692E-3</v>
      </c>
      <c r="G2573" s="15">
        <f ca="1">IF(DataWindow2&lt;(B2573-250),-CalcIM(OFFSET(F2572,0,0,-DataWindow2,1),ConfLevel2, metric2, OFFSET($D$11,0,0,StressPeriod2,1)),"")</f>
        <v>1.0849333374488615E-2</v>
      </c>
    </row>
    <row r="2574" spans="2:7" x14ac:dyDescent="0.3">
      <c r="B2574" s="7">
        <f t="shared" ref="B2574:B2637" si="41">B2573+1</f>
        <v>2562</v>
      </c>
      <c r="C2574" s="22">
        <v>3.8800000000000001E-2</v>
      </c>
      <c r="D2574" s="14">
        <f>IF(ReturnsType="Relative", (C2574/C2573-1)*IRNow1*ApproxDuration(C2574,5), (C2574-C2573)*ApproxDuration(C2574,5))</f>
        <v>-1.5612249759805771E-3</v>
      </c>
      <c r="E2574" s="22">
        <f ca="1">IF(DataWindow&lt;(B2574-250),-CalcIM(OFFSET(D2573,0,0,-DataWindow,1),ConfLevel, metric, OFFSET($F$11,0,0,StressPeriod,1)),"")</f>
        <v>9.2896973089691397E-3</v>
      </c>
      <c r="F2574" s="22">
        <f>IF(ReturnsType2="Relative", (C2574/C2573-1)*IRNow1*ApproxDuration(C2574,5), (C2574-C2573)*ApproxDuration(C2574,5))</f>
        <v>-1.5612249759805771E-3</v>
      </c>
      <c r="G2574" s="15">
        <f ca="1">IF(DataWindow2&lt;(B2574-250),-CalcIM(OFFSET(F2573,0,0,-DataWindow2,1),ConfLevel2, metric2, OFFSET($D$11,0,0,StressPeriod2,1)),"")</f>
        <v>1.0849333374488615E-2</v>
      </c>
    </row>
    <row r="2575" spans="2:7" x14ac:dyDescent="0.3">
      <c r="B2575" s="7">
        <f t="shared" si="41"/>
        <v>2563</v>
      </c>
      <c r="C2575" s="22">
        <v>3.8300000000000001E-2</v>
      </c>
      <c r="D2575" s="14">
        <f>IF(ReturnsType="Relative", (C2575/C2574-1)*IRNow1*ApproxDuration(C2575,5), (C2575-C2574)*ApproxDuration(C2575,5))</f>
        <v>-1.5832582306415002E-3</v>
      </c>
      <c r="E2575" s="22">
        <f ca="1">IF(DataWindow&lt;(B2575-250),-CalcIM(OFFSET(D2574,0,0,-DataWindow,1),ConfLevel, metric, OFFSET($F$11,0,0,StressPeriod,1)),"")</f>
        <v>9.2896973089691397E-3</v>
      </c>
      <c r="F2575" s="22">
        <f>IF(ReturnsType2="Relative", (C2575/C2574-1)*IRNow1*ApproxDuration(C2575,5), (C2575-C2574)*ApproxDuration(C2575,5))</f>
        <v>-1.5832582306415002E-3</v>
      </c>
      <c r="G2575" s="15">
        <f ca="1">IF(DataWindow2&lt;(B2575-250),-CalcIM(OFFSET(F2574,0,0,-DataWindow2,1),ConfLevel2, metric2, OFFSET($D$11,0,0,StressPeriod2,1)),"")</f>
        <v>1.0849333374488615E-2</v>
      </c>
    </row>
    <row r="2576" spans="2:7" x14ac:dyDescent="0.3">
      <c r="B2576" s="7">
        <f t="shared" si="41"/>
        <v>2564</v>
      </c>
      <c r="C2576" s="22">
        <v>3.8100000000000002E-2</v>
      </c>
      <c r="D2576" s="14">
        <f>IF(ReturnsType="Relative", (C2576/C2575-1)*IRNow1*ApproxDuration(C2576,5), (C2576-C2575)*ApproxDuration(C2576,5))</f>
        <v>-6.418816144563098E-4</v>
      </c>
      <c r="E2576" s="22">
        <f ca="1">IF(DataWindow&lt;(B2576-250),-CalcIM(OFFSET(D2575,0,0,-DataWindow,1),ConfLevel, metric, OFFSET($F$11,0,0,StressPeriod,1)),"")</f>
        <v>9.2896973089691397E-3</v>
      </c>
      <c r="F2576" s="22">
        <f>IF(ReturnsType2="Relative", (C2576/C2575-1)*IRNow1*ApproxDuration(C2576,5), (C2576-C2575)*ApproxDuration(C2576,5))</f>
        <v>-6.418816144563098E-4</v>
      </c>
      <c r="G2576" s="15">
        <f ca="1">IF(DataWindow2&lt;(B2576-250),-CalcIM(OFFSET(F2575,0,0,-DataWindow2,1),ConfLevel2, metric2, OFFSET($D$11,0,0,StressPeriod2,1)),"")</f>
        <v>1.0849333374488615E-2</v>
      </c>
    </row>
    <row r="2577" spans="2:7" x14ac:dyDescent="0.3">
      <c r="B2577" s="7">
        <f t="shared" si="41"/>
        <v>2565</v>
      </c>
      <c r="C2577" s="22">
        <v>3.9399999999999998E-2</v>
      </c>
      <c r="D2577" s="14">
        <f>IF(ReturnsType="Relative", (C2577/C2576-1)*IRNow1*ApproxDuration(C2577,5), (C2577-C2576)*ApproxDuration(C2577,5))</f>
        <v>4.1809616496300602E-3</v>
      </c>
      <c r="E2577" s="22">
        <f ca="1">IF(DataWindow&lt;(B2577-250),-CalcIM(OFFSET(D2576,0,0,-DataWindow,1),ConfLevel, metric, OFFSET($F$11,0,0,StressPeriod,1)),"")</f>
        <v>9.2896973089691397E-3</v>
      </c>
      <c r="F2577" s="22">
        <f>IF(ReturnsType2="Relative", (C2577/C2576-1)*IRNow1*ApproxDuration(C2577,5), (C2577-C2576)*ApproxDuration(C2577,5))</f>
        <v>4.1809616496300602E-3</v>
      </c>
      <c r="G2577" s="15">
        <f ca="1">IF(DataWindow2&lt;(B2577-250),-CalcIM(OFFSET(F2576,0,0,-DataWindow2,1),ConfLevel2, metric2, OFFSET($D$11,0,0,StressPeriod2,1)),"")</f>
        <v>1.0849333374488615E-2</v>
      </c>
    </row>
    <row r="2578" spans="2:7" x14ac:dyDescent="0.3">
      <c r="B2578" s="7">
        <f t="shared" si="41"/>
        <v>2566</v>
      </c>
      <c r="C2578" s="22">
        <v>3.8800000000000001E-2</v>
      </c>
      <c r="D2578" s="14">
        <f>IF(ReturnsType="Relative", (C2578/C2577-1)*IRNow1*ApproxDuration(C2578,5), (C2578-C2577)*ApproxDuration(C2578,5))</f>
        <v>-1.8687149712498315E-3</v>
      </c>
      <c r="E2578" s="22">
        <f ca="1">IF(DataWindow&lt;(B2578-250),-CalcIM(OFFSET(D2577,0,0,-DataWindow,1),ConfLevel, metric, OFFSET($F$11,0,0,StressPeriod,1)),"")</f>
        <v>9.2896973089691397E-3</v>
      </c>
      <c r="F2578" s="22">
        <f>IF(ReturnsType2="Relative", (C2578/C2577-1)*IRNow1*ApproxDuration(C2578,5), (C2578-C2577)*ApproxDuration(C2578,5))</f>
        <v>-1.8687149712498315E-3</v>
      </c>
      <c r="G2578" s="15">
        <f ca="1">IF(DataWindow2&lt;(B2578-250),-CalcIM(OFFSET(F2577,0,0,-DataWindow2,1),ConfLevel2, metric2, OFFSET($D$11,0,0,StressPeriod2,1)),"")</f>
        <v>1.0849333374488615E-2</v>
      </c>
    </row>
    <row r="2579" spans="2:7" x14ac:dyDescent="0.3">
      <c r="B2579" s="7">
        <f t="shared" si="41"/>
        <v>2567</v>
      </c>
      <c r="C2579" s="22">
        <v>3.8399999999999997E-2</v>
      </c>
      <c r="D2579" s="14">
        <f>IF(ReturnsType="Relative", (C2579/C2578-1)*IRNow1*ApproxDuration(C2579,5), (C2579-C2578)*ApproxDuration(C2579,5))</f>
        <v>-1.2663000834204814E-3</v>
      </c>
      <c r="E2579" s="22">
        <f ca="1">IF(DataWindow&lt;(B2579-250),-CalcIM(OFFSET(D2578,0,0,-DataWindow,1),ConfLevel, metric, OFFSET($F$11,0,0,StressPeriod,1)),"")</f>
        <v>9.2896973089691397E-3</v>
      </c>
      <c r="F2579" s="22">
        <f>IF(ReturnsType2="Relative", (C2579/C2578-1)*IRNow1*ApproxDuration(C2579,5), (C2579-C2578)*ApproxDuration(C2579,5))</f>
        <v>-1.2663000834204814E-3</v>
      </c>
      <c r="G2579" s="15">
        <f ca="1">IF(DataWindow2&lt;(B2579-250),-CalcIM(OFFSET(F2578,0,0,-DataWindow2,1),ConfLevel2, metric2, OFFSET($D$11,0,0,StressPeriod2,1)),"")</f>
        <v>1.0849333374488615E-2</v>
      </c>
    </row>
    <row r="2580" spans="2:7" x14ac:dyDescent="0.3">
      <c r="B2580" s="7">
        <f t="shared" si="41"/>
        <v>2568</v>
      </c>
      <c r="C2580" s="22">
        <v>3.9300000000000002E-2</v>
      </c>
      <c r="D2580" s="14">
        <f>IF(ReturnsType="Relative", (C2580/C2579-1)*IRNow1*ApproxDuration(C2580,5), (C2580-C2579)*ApproxDuration(C2580,5))</f>
        <v>2.8725930671685334E-3</v>
      </c>
      <c r="E2580" s="22">
        <f ca="1">IF(DataWindow&lt;(B2580-250),-CalcIM(OFFSET(D2579,0,0,-DataWindow,1),ConfLevel, metric, OFFSET($F$11,0,0,StressPeriod,1)),"")</f>
        <v>9.2896973089691397E-3</v>
      </c>
      <c r="F2580" s="22">
        <f>IF(ReturnsType2="Relative", (C2580/C2579-1)*IRNow1*ApproxDuration(C2580,5), (C2580-C2579)*ApproxDuration(C2580,5))</f>
        <v>2.8725930671685334E-3</v>
      </c>
      <c r="G2580" s="15">
        <f ca="1">IF(DataWindow2&lt;(B2580-250),-CalcIM(OFFSET(F2579,0,0,-DataWindow2,1),ConfLevel2, metric2, OFFSET($D$11,0,0,StressPeriod2,1)),"")</f>
        <v>1.0849333374488615E-2</v>
      </c>
    </row>
    <row r="2581" spans="2:7" x14ac:dyDescent="0.3">
      <c r="B2581" s="7">
        <f t="shared" si="41"/>
        <v>2569</v>
      </c>
      <c r="C2581" s="22">
        <v>4.0399999999999998E-2</v>
      </c>
      <c r="D2581" s="14">
        <f>IF(ReturnsType="Relative", (C2581/C2580-1)*IRNow1*ApproxDuration(C2581,5), (C2581-C2580)*ApproxDuration(C2581,5))</f>
        <v>3.4214349130297179E-3</v>
      </c>
      <c r="E2581" s="22">
        <f ca="1">IF(DataWindow&lt;(B2581-250),-CalcIM(OFFSET(D2580,0,0,-DataWindow,1),ConfLevel, metric, OFFSET($F$11,0,0,StressPeriod,1)),"")</f>
        <v>9.2896973089691397E-3</v>
      </c>
      <c r="F2581" s="22">
        <f>IF(ReturnsType2="Relative", (C2581/C2580-1)*IRNow1*ApproxDuration(C2581,5), (C2581-C2580)*ApproxDuration(C2581,5))</f>
        <v>3.4214349130297179E-3</v>
      </c>
      <c r="G2581" s="15">
        <f ca="1">IF(DataWindow2&lt;(B2581-250),-CalcIM(OFFSET(F2580,0,0,-DataWindow2,1),ConfLevel2, metric2, OFFSET($D$11,0,0,StressPeriod2,1)),"")</f>
        <v>1.0849333374488615E-2</v>
      </c>
    </row>
    <row r="2582" spans="2:7" x14ac:dyDescent="0.3">
      <c r="B2582" s="7">
        <f t="shared" si="41"/>
        <v>2570</v>
      </c>
      <c r="C2582" s="22">
        <v>4.0800000000000003E-2</v>
      </c>
      <c r="D2582" s="14">
        <f>IF(ReturnsType="Relative", (C2582/C2581-1)*IRNow1*ApproxDuration(C2582,5), (C2582-C2581)*ApproxDuration(C2582,5))</f>
        <v>1.2091137589650316E-3</v>
      </c>
      <c r="E2582" s="22">
        <f ca="1">IF(DataWindow&lt;(B2582-250),-CalcIM(OFFSET(D2581,0,0,-DataWindow,1),ConfLevel, metric, OFFSET($F$11,0,0,StressPeriod,1)),"")</f>
        <v>9.2896973089691397E-3</v>
      </c>
      <c r="F2582" s="22">
        <f>IF(ReturnsType2="Relative", (C2582/C2581-1)*IRNow1*ApproxDuration(C2582,5), (C2582-C2581)*ApproxDuration(C2582,5))</f>
        <v>1.2091137589650316E-3</v>
      </c>
      <c r="G2582" s="15">
        <f ca="1">IF(DataWindow2&lt;(B2582-250),-CalcIM(OFFSET(F2581,0,0,-DataWindow2,1),ConfLevel2, metric2, OFFSET($D$11,0,0,StressPeriod2,1)),"")</f>
        <v>1.0849333374488615E-2</v>
      </c>
    </row>
    <row r="2583" spans="2:7" x14ac:dyDescent="0.3">
      <c r="B2583" s="7">
        <f t="shared" si="41"/>
        <v>2571</v>
      </c>
      <c r="C2583" s="22">
        <v>4.07E-2</v>
      </c>
      <c r="D2583" s="14">
        <f>IF(ReturnsType="Relative", (C2583/C2582-1)*IRNow1*ApproxDuration(C2583,5), (C2583-C2582)*ApproxDuration(C2583,5))</f>
        <v>-2.9938722378523023E-4</v>
      </c>
      <c r="E2583" s="22">
        <f ca="1">IF(DataWindow&lt;(B2583-250),-CalcIM(OFFSET(D2582,0,0,-DataWindow,1),ConfLevel, metric, OFFSET($F$11,0,0,StressPeriod,1)),"")</f>
        <v>9.2896973089691397E-3</v>
      </c>
      <c r="F2583" s="22">
        <f>IF(ReturnsType2="Relative", (C2583/C2582-1)*IRNow1*ApproxDuration(C2583,5), (C2583-C2582)*ApproxDuration(C2583,5))</f>
        <v>-2.9938722378523023E-4</v>
      </c>
      <c r="G2583" s="15">
        <f ca="1">IF(DataWindow2&lt;(B2583-250),-CalcIM(OFFSET(F2582,0,0,-DataWindow2,1),ConfLevel2, metric2, OFFSET($D$11,0,0,StressPeriod2,1)),"")</f>
        <v>1.0849333374488615E-2</v>
      </c>
    </row>
    <row r="2584" spans="2:7" x14ac:dyDescent="0.3">
      <c r="B2584" s="7">
        <f t="shared" si="41"/>
        <v>2572</v>
      </c>
      <c r="C2584" s="22">
        <v>4.0999999999999995E-2</v>
      </c>
      <c r="D2584" s="14">
        <f>IF(ReturnsType="Relative", (C2584/C2583-1)*IRNow1*ApproxDuration(C2584,5), (C2584-C2583)*ApproxDuration(C2584,5))</f>
        <v>8.9971638824683806E-4</v>
      </c>
      <c r="E2584" s="22">
        <f ca="1">IF(DataWindow&lt;(B2584-250),-CalcIM(OFFSET(D2583,0,0,-DataWindow,1),ConfLevel, metric, OFFSET($F$11,0,0,StressPeriod,1)),"")</f>
        <v>9.2896973089691397E-3</v>
      </c>
      <c r="F2584" s="22">
        <f>IF(ReturnsType2="Relative", (C2584/C2583-1)*IRNow1*ApproxDuration(C2584,5), (C2584-C2583)*ApproxDuration(C2584,5))</f>
        <v>8.9971638824683806E-4</v>
      </c>
      <c r="G2584" s="15">
        <f ca="1">IF(DataWindow2&lt;(B2584-250),-CalcIM(OFFSET(F2583,0,0,-DataWindow2,1),ConfLevel2, metric2, OFFSET($D$11,0,0,StressPeriod2,1)),"")</f>
        <v>1.0849333374488615E-2</v>
      </c>
    </row>
    <row r="2585" spans="2:7" x14ac:dyDescent="0.3">
      <c r="B2585" s="7">
        <f t="shared" si="41"/>
        <v>2573</v>
      </c>
      <c r="C2585" s="22">
        <v>4.1500000000000002E-2</v>
      </c>
      <c r="D2585" s="14">
        <f>IF(ReturnsType="Relative", (C2585/C2584-1)*IRNow1*ApproxDuration(C2585,5), (C2585-C2584)*ApproxDuration(C2585,5))</f>
        <v>1.4867594687412457E-3</v>
      </c>
      <c r="E2585" s="22">
        <f ca="1">IF(DataWindow&lt;(B2585-250),-CalcIM(OFFSET(D2584,0,0,-DataWindow,1),ConfLevel, metric, OFFSET($F$11,0,0,StressPeriod,1)),"")</f>
        <v>9.2896973089691397E-3</v>
      </c>
      <c r="F2585" s="22">
        <f>IF(ReturnsType2="Relative", (C2585/C2584-1)*IRNow1*ApproxDuration(C2585,5), (C2585-C2584)*ApproxDuration(C2585,5))</f>
        <v>1.4867594687412457E-3</v>
      </c>
      <c r="G2585" s="15">
        <f ca="1">IF(DataWindow2&lt;(B2585-250),-CalcIM(OFFSET(F2584,0,0,-DataWindow2,1),ConfLevel2, metric2, OFFSET($D$11,0,0,StressPeriod2,1)),"")</f>
        <v>1.0849333374488615E-2</v>
      </c>
    </row>
    <row r="2586" spans="2:7" x14ac:dyDescent="0.3">
      <c r="B2586" s="7">
        <f t="shared" si="41"/>
        <v>2574</v>
      </c>
      <c r="C2586" s="22">
        <v>4.0199999999999993E-2</v>
      </c>
      <c r="D2586" s="14">
        <f>IF(ReturnsType="Relative", (C2586/C2585-1)*IRNow1*ApproxDuration(C2586,5), (C2586-C2585)*ApproxDuration(C2586,5))</f>
        <v>-3.8310098018699123E-3</v>
      </c>
      <c r="E2586" s="22">
        <f ca="1">IF(DataWindow&lt;(B2586-250),-CalcIM(OFFSET(D2585,0,0,-DataWindow,1),ConfLevel, metric, OFFSET($F$11,0,0,StressPeriod,1)),"")</f>
        <v>9.2896973089691397E-3</v>
      </c>
      <c r="F2586" s="22">
        <f>IF(ReturnsType2="Relative", (C2586/C2585-1)*IRNow1*ApproxDuration(C2586,5), (C2586-C2585)*ApproxDuration(C2586,5))</f>
        <v>-3.8310098018699123E-3</v>
      </c>
      <c r="G2586" s="15">
        <f ca="1">IF(DataWindow2&lt;(B2586-250),-CalcIM(OFFSET(F2585,0,0,-DataWindow2,1),ConfLevel2, metric2, OFFSET($D$11,0,0,StressPeriod2,1)),"")</f>
        <v>1.0849333374488615E-2</v>
      </c>
    </row>
    <row r="2587" spans="2:7" x14ac:dyDescent="0.3">
      <c r="B2587" s="7">
        <f t="shared" si="41"/>
        <v>2575</v>
      </c>
      <c r="C2587" s="22">
        <v>4.1100000000000005E-2</v>
      </c>
      <c r="D2587" s="14">
        <f>IF(ReturnsType="Relative", (C2587/C2586-1)*IRNow1*ApproxDuration(C2587,5), (C2587-C2586)*ApproxDuration(C2587,5))</f>
        <v>2.7320609253115484E-3</v>
      </c>
      <c r="E2587" s="22">
        <f ca="1">IF(DataWindow&lt;(B2587-250),-CalcIM(OFFSET(D2586,0,0,-DataWindow,1),ConfLevel, metric, OFFSET($F$11,0,0,StressPeriod,1)),"")</f>
        <v>9.2896973089691397E-3</v>
      </c>
      <c r="F2587" s="22">
        <f>IF(ReturnsType2="Relative", (C2587/C2586-1)*IRNow1*ApproxDuration(C2587,5), (C2587-C2586)*ApproxDuration(C2587,5))</f>
        <v>2.7320609253115484E-3</v>
      </c>
      <c r="G2587" s="15">
        <f ca="1">IF(DataWindow2&lt;(B2587-250),-CalcIM(OFFSET(F2586,0,0,-DataWindow2,1),ConfLevel2, metric2, OFFSET($D$11,0,0,StressPeriod2,1)),"")</f>
        <v>1.0849333374488615E-2</v>
      </c>
    </row>
    <row r="2588" spans="2:7" x14ac:dyDescent="0.3">
      <c r="B2588" s="7">
        <f t="shared" si="41"/>
        <v>2576</v>
      </c>
      <c r="C2588" s="22">
        <v>4.0199999999999993E-2</v>
      </c>
      <c r="D2588" s="14">
        <f>IF(ReturnsType="Relative", (C2588/C2587-1)*IRNow1*ApproxDuration(C2588,5), (C2588-C2587)*ApproxDuration(C2588,5))</f>
        <v>-2.6780500860910045E-3</v>
      </c>
      <c r="E2588" s="22">
        <f ca="1">IF(DataWindow&lt;(B2588-250),-CalcIM(OFFSET(D2587,0,0,-DataWindow,1),ConfLevel, metric, OFFSET($F$11,0,0,StressPeriod,1)),"")</f>
        <v>9.2896973089691397E-3</v>
      </c>
      <c r="F2588" s="22">
        <f>IF(ReturnsType2="Relative", (C2588/C2587-1)*IRNow1*ApproxDuration(C2588,5), (C2588-C2587)*ApproxDuration(C2588,5))</f>
        <v>-2.6780500860910045E-3</v>
      </c>
      <c r="G2588" s="15">
        <f ca="1">IF(DataWindow2&lt;(B2588-250),-CalcIM(OFFSET(F2587,0,0,-DataWindow2,1),ConfLevel2, metric2, OFFSET($D$11,0,0,StressPeriod2,1)),"")</f>
        <v>1.0849333374488615E-2</v>
      </c>
    </row>
    <row r="2589" spans="2:7" x14ac:dyDescent="0.3">
      <c r="B2589" s="7">
        <f t="shared" si="41"/>
        <v>2577</v>
      </c>
      <c r="C2589" s="22">
        <v>4.0399999999999998E-2</v>
      </c>
      <c r="D2589" s="14">
        <f>IF(ReturnsType="Relative", (C2589/C2588-1)*IRNow1*ApproxDuration(C2589,5), (C2589-C2588)*ApproxDuration(C2589,5))</f>
        <v>6.0815193162402068E-4</v>
      </c>
      <c r="E2589" s="22">
        <f ca="1">IF(DataWindow&lt;(B2589-250),-CalcIM(OFFSET(D2588,0,0,-DataWindow,1),ConfLevel, metric, OFFSET($F$11,0,0,StressPeriod,1)),"")</f>
        <v>9.2896973089691397E-3</v>
      </c>
      <c r="F2589" s="22">
        <f>IF(ReturnsType2="Relative", (C2589/C2588-1)*IRNow1*ApproxDuration(C2589,5), (C2589-C2588)*ApproxDuration(C2589,5))</f>
        <v>6.0815193162402068E-4</v>
      </c>
      <c r="G2589" s="15">
        <f ca="1">IF(DataWindow2&lt;(B2589-250),-CalcIM(OFFSET(F2588,0,0,-DataWindow2,1),ConfLevel2, metric2, OFFSET($D$11,0,0,StressPeriod2,1)),"")</f>
        <v>1.0849333374488615E-2</v>
      </c>
    </row>
    <row r="2590" spans="2:7" x14ac:dyDescent="0.3">
      <c r="B2590" s="7">
        <f t="shared" si="41"/>
        <v>2578</v>
      </c>
      <c r="C2590" s="22">
        <v>4.0500000000000001E-2</v>
      </c>
      <c r="D2590" s="14">
        <f>IF(ReturnsType="Relative", (C2590/C2589-1)*IRNow1*ApproxDuration(C2590,5), (C2590-C2589)*ApproxDuration(C2590,5))</f>
        <v>3.024975534684643E-4</v>
      </c>
      <c r="E2590" s="22">
        <f ca="1">IF(DataWindow&lt;(B2590-250),-CalcIM(OFFSET(D2589,0,0,-DataWindow,1),ConfLevel, metric, OFFSET($F$11,0,0,StressPeriod,1)),"")</f>
        <v>9.2896973089691397E-3</v>
      </c>
      <c r="F2590" s="22">
        <f>IF(ReturnsType2="Relative", (C2590/C2589-1)*IRNow1*ApproxDuration(C2590,5), (C2590-C2589)*ApproxDuration(C2590,5))</f>
        <v>3.024975534684643E-4</v>
      </c>
      <c r="G2590" s="15">
        <f ca="1">IF(DataWindow2&lt;(B2590-250),-CalcIM(OFFSET(F2589,0,0,-DataWindow2,1),ConfLevel2, metric2, OFFSET($D$11,0,0,StressPeriod2,1)),"")</f>
        <v>1.0849333374488615E-2</v>
      </c>
    </row>
    <row r="2591" spans="2:7" x14ac:dyDescent="0.3">
      <c r="B2591" s="7">
        <f t="shared" si="41"/>
        <v>2579</v>
      </c>
      <c r="C2591" s="22">
        <v>3.9800000000000002E-2</v>
      </c>
      <c r="D2591" s="14">
        <f>IF(ReturnsType="Relative", (C2591/C2590-1)*IRNow1*ApproxDuration(C2591,5), (C2591-C2590)*ApproxDuration(C2591,5))</f>
        <v>-2.1158303964313565E-3</v>
      </c>
      <c r="E2591" s="22">
        <f ca="1">IF(DataWindow&lt;(B2591-250),-CalcIM(OFFSET(D2590,0,0,-DataWindow,1),ConfLevel, metric, OFFSET($F$11,0,0,StressPeriod,1)),"")</f>
        <v>9.2896973089691397E-3</v>
      </c>
      <c r="F2591" s="22">
        <f>IF(ReturnsType2="Relative", (C2591/C2590-1)*IRNow1*ApproxDuration(C2591,5), (C2591-C2590)*ApproxDuration(C2591,5))</f>
        <v>-2.1158303964313565E-3</v>
      </c>
      <c r="G2591" s="15">
        <f ca="1">IF(DataWindow2&lt;(B2591-250),-CalcIM(OFFSET(F2590,0,0,-DataWindow2,1),ConfLevel2, metric2, OFFSET($D$11,0,0,StressPeriod2,1)),"")</f>
        <v>1.0849333374488615E-2</v>
      </c>
    </row>
    <row r="2592" spans="2:7" x14ac:dyDescent="0.3">
      <c r="B2592" s="7">
        <f t="shared" si="41"/>
        <v>2580</v>
      </c>
      <c r="C2592" s="22">
        <v>3.95E-2</v>
      </c>
      <c r="D2592" s="14">
        <f>IF(ReturnsType="Relative", (C2592/C2591-1)*IRNow1*ApproxDuration(C2592,5), (C2592-C2591)*ApproxDuration(C2592,5))</f>
        <v>-9.2340236684399629E-4</v>
      </c>
      <c r="E2592" s="22">
        <f ca="1">IF(DataWindow&lt;(B2592-250),-CalcIM(OFFSET(D2591,0,0,-DataWindow,1),ConfLevel, metric, OFFSET($F$11,0,0,StressPeriod,1)),"")</f>
        <v>9.2896973089691397E-3</v>
      </c>
      <c r="F2592" s="22">
        <f>IF(ReturnsType2="Relative", (C2592/C2591-1)*IRNow1*ApproxDuration(C2592,5), (C2592-C2591)*ApproxDuration(C2592,5))</f>
        <v>-9.2340236684399629E-4</v>
      </c>
      <c r="G2592" s="15">
        <f ca="1">IF(DataWindow2&lt;(B2592-250),-CalcIM(OFFSET(F2591,0,0,-DataWindow2,1),ConfLevel2, metric2, OFFSET($D$11,0,0,StressPeriod2,1)),"")</f>
        <v>1.0849333374488615E-2</v>
      </c>
    </row>
    <row r="2593" spans="2:7" x14ac:dyDescent="0.3">
      <c r="B2593" s="7">
        <f t="shared" si="41"/>
        <v>2581</v>
      </c>
      <c r="C2593" s="22">
        <v>3.9699999999999999E-2</v>
      </c>
      <c r="D2593" s="14">
        <f>IF(ReturnsType="Relative", (C2593/C2592-1)*IRNow1*ApproxDuration(C2593,5), (C2593-C2592)*ApproxDuration(C2593,5))</f>
        <v>6.1997719478482246E-4</v>
      </c>
      <c r="E2593" s="22">
        <f ca="1">IF(DataWindow&lt;(B2593-250),-CalcIM(OFFSET(D2592,0,0,-DataWindow,1),ConfLevel, metric, OFFSET($F$11,0,0,StressPeriod,1)),"")</f>
        <v>9.2896973089691397E-3</v>
      </c>
      <c r="F2593" s="22">
        <f>IF(ReturnsType2="Relative", (C2593/C2592-1)*IRNow1*ApproxDuration(C2593,5), (C2593-C2592)*ApproxDuration(C2593,5))</f>
        <v>6.1997719478482246E-4</v>
      </c>
      <c r="G2593" s="15">
        <f ca="1">IF(DataWindow2&lt;(B2593-250),-CalcIM(OFFSET(F2592,0,0,-DataWindow2,1),ConfLevel2, metric2, OFFSET($D$11,0,0,StressPeriod2,1)),"")</f>
        <v>1.0849333374488615E-2</v>
      </c>
    </row>
    <row r="2594" spans="2:7" x14ac:dyDescent="0.3">
      <c r="B2594" s="7">
        <f t="shared" si="41"/>
        <v>2582</v>
      </c>
      <c r="C2594" s="22">
        <v>4.0099999999999997E-2</v>
      </c>
      <c r="D2594" s="14">
        <f>IF(ReturnsType="Relative", (C2594/C2593-1)*IRNow1*ApproxDuration(C2594,5), (C2594-C2593)*ApproxDuration(C2594,5))</f>
        <v>1.2325156301450822E-3</v>
      </c>
      <c r="E2594" s="22">
        <f ca="1">IF(DataWindow&lt;(B2594-250),-CalcIM(OFFSET(D2593,0,0,-DataWindow,1),ConfLevel, metric, OFFSET($F$11,0,0,StressPeriod,1)),"")</f>
        <v>9.2896973089691397E-3</v>
      </c>
      <c r="F2594" s="22">
        <f>IF(ReturnsType2="Relative", (C2594/C2593-1)*IRNow1*ApproxDuration(C2594,5), (C2594-C2593)*ApproxDuration(C2594,5))</f>
        <v>1.2325156301450822E-3</v>
      </c>
      <c r="G2594" s="15">
        <f ca="1">IF(DataWindow2&lt;(B2594-250),-CalcIM(OFFSET(F2593,0,0,-DataWindow2,1),ConfLevel2, metric2, OFFSET($D$11,0,0,StressPeriod2,1)),"")</f>
        <v>1.0849333374488615E-2</v>
      </c>
    </row>
    <row r="2595" spans="2:7" x14ac:dyDescent="0.3">
      <c r="B2595" s="7">
        <f t="shared" si="41"/>
        <v>2583</v>
      </c>
      <c r="C2595" s="22">
        <v>4.0500000000000001E-2</v>
      </c>
      <c r="D2595" s="14">
        <f>IF(ReturnsType="Relative", (C2595/C2594-1)*IRNow1*ApproxDuration(C2595,5), (C2595-C2594)*ApproxDuration(C2595,5))</f>
        <v>1.2190425097382545E-3</v>
      </c>
      <c r="E2595" s="22">
        <f ca="1">IF(DataWindow&lt;(B2595-250),-CalcIM(OFFSET(D2594,0,0,-DataWindow,1),ConfLevel, metric, OFFSET($F$11,0,0,StressPeriod,1)),"")</f>
        <v>9.2896973089691397E-3</v>
      </c>
      <c r="F2595" s="22">
        <f>IF(ReturnsType2="Relative", (C2595/C2594-1)*IRNow1*ApproxDuration(C2595,5), (C2595-C2594)*ApproxDuration(C2595,5))</f>
        <v>1.2190425097382545E-3</v>
      </c>
      <c r="G2595" s="15">
        <f ca="1">IF(DataWindow2&lt;(B2595-250),-CalcIM(OFFSET(F2594,0,0,-DataWindow2,1),ConfLevel2, metric2, OFFSET($D$11,0,0,StressPeriod2,1)),"")</f>
        <v>1.0849333374488615E-2</v>
      </c>
    </row>
    <row r="2596" spans="2:7" x14ac:dyDescent="0.3">
      <c r="B2596" s="7">
        <f t="shared" si="41"/>
        <v>2584</v>
      </c>
      <c r="C2596" s="22">
        <v>3.9300000000000002E-2</v>
      </c>
      <c r="D2596" s="14">
        <f>IF(ReturnsType="Relative", (C2596/C2595-1)*IRNow1*ApproxDuration(C2596,5), (C2596-C2595)*ApproxDuration(C2596,5))</f>
        <v>-3.6315250626920421E-3</v>
      </c>
      <c r="E2596" s="22">
        <f ca="1">IF(DataWindow&lt;(B2596-250),-CalcIM(OFFSET(D2595,0,0,-DataWindow,1),ConfLevel, metric, OFFSET($F$11,0,0,StressPeriod,1)),"")</f>
        <v>9.2896973089691397E-3</v>
      </c>
      <c r="F2596" s="22">
        <f>IF(ReturnsType2="Relative", (C2596/C2595-1)*IRNow1*ApproxDuration(C2596,5), (C2596-C2595)*ApproxDuration(C2596,5))</f>
        <v>-3.6315250626920421E-3</v>
      </c>
      <c r="G2596" s="15">
        <f ca="1">IF(DataWindow2&lt;(B2596-250),-CalcIM(OFFSET(F2595,0,0,-DataWindow2,1),ConfLevel2, metric2, OFFSET($D$11,0,0,StressPeriod2,1)),"")</f>
        <v>1.0849333374488615E-2</v>
      </c>
    </row>
    <row r="2597" spans="2:7" x14ac:dyDescent="0.3">
      <c r="B2597" s="7">
        <f t="shared" si="41"/>
        <v>2585</v>
      </c>
      <c r="C2597" s="22">
        <v>3.95E-2</v>
      </c>
      <c r="D2597" s="14">
        <f>IF(ReturnsType="Relative", (C2597/C2596-1)*IRNow1*ApproxDuration(C2597,5), (C2597-C2596)*ApproxDuration(C2597,5))</f>
        <v>6.2343365903969722E-4</v>
      </c>
      <c r="E2597" s="22">
        <f ca="1">IF(DataWindow&lt;(B2597-250),-CalcIM(OFFSET(D2596,0,0,-DataWindow,1),ConfLevel, metric, OFFSET($F$11,0,0,StressPeriod,1)),"")</f>
        <v>9.2896973089691397E-3</v>
      </c>
      <c r="F2597" s="22">
        <f>IF(ReturnsType2="Relative", (C2597/C2596-1)*IRNow1*ApproxDuration(C2597,5), (C2597-C2596)*ApproxDuration(C2597,5))</f>
        <v>6.2343365903969722E-4</v>
      </c>
      <c r="G2597" s="15">
        <f ca="1">IF(DataWindow2&lt;(B2597-250),-CalcIM(OFFSET(F2596,0,0,-DataWindow2,1),ConfLevel2, metric2, OFFSET($D$11,0,0,StressPeriod2,1)),"")</f>
        <v>1.0849333374488615E-2</v>
      </c>
    </row>
    <row r="2598" spans="2:7" x14ac:dyDescent="0.3">
      <c r="B2598" s="7">
        <f t="shared" si="41"/>
        <v>2586</v>
      </c>
      <c r="C2598" s="22">
        <v>0.04</v>
      </c>
      <c r="D2598" s="14">
        <f>IF(ReturnsType="Relative", (C2598/C2597-1)*IRNow1*ApproxDuration(C2598,5), (C2598-C2597)*ApproxDuration(C2598,5))</f>
        <v>1.5488195148400372E-3</v>
      </c>
      <c r="E2598" s="22">
        <f ca="1">IF(DataWindow&lt;(B2598-250),-CalcIM(OFFSET(D2597,0,0,-DataWindow,1),ConfLevel, metric, OFFSET($F$11,0,0,StressPeriod,1)),"")</f>
        <v>9.2896973089691397E-3</v>
      </c>
      <c r="F2598" s="22">
        <f>IF(ReturnsType2="Relative", (C2598/C2597-1)*IRNow1*ApproxDuration(C2598,5), (C2598-C2597)*ApproxDuration(C2598,5))</f>
        <v>1.5488195148400372E-3</v>
      </c>
      <c r="G2598" s="15">
        <f ca="1">IF(DataWindow2&lt;(B2598-250),-CalcIM(OFFSET(F2597,0,0,-DataWindow2,1),ConfLevel2, metric2, OFFSET($D$11,0,0,StressPeriod2,1)),"")</f>
        <v>1.0849333374488615E-2</v>
      </c>
    </row>
    <row r="2599" spans="2:7" x14ac:dyDescent="0.3">
      <c r="B2599" s="7">
        <f t="shared" si="41"/>
        <v>2587</v>
      </c>
      <c r="C2599" s="22">
        <v>3.9199999999999999E-2</v>
      </c>
      <c r="D2599" s="14">
        <f>IF(ReturnsType="Relative", (C2599/C2598-1)*IRNow1*ApproxDuration(C2599,5), (C2599-C2598)*ApproxDuration(C2599,5))</f>
        <v>-2.4518722773923312E-3</v>
      </c>
      <c r="E2599" s="22">
        <f ca="1">IF(DataWindow&lt;(B2599-250),-CalcIM(OFFSET(D2598,0,0,-DataWindow,1),ConfLevel, metric, OFFSET($F$11,0,0,StressPeriod,1)),"")</f>
        <v>9.2896973089691397E-3</v>
      </c>
      <c r="F2599" s="22">
        <f>IF(ReturnsType2="Relative", (C2599/C2598-1)*IRNow1*ApproxDuration(C2599,5), (C2599-C2598)*ApproxDuration(C2599,5))</f>
        <v>-2.4518722773923312E-3</v>
      </c>
      <c r="G2599" s="15">
        <f ca="1">IF(DataWindow2&lt;(B2599-250),-CalcIM(OFFSET(F2598,0,0,-DataWindow2,1),ConfLevel2, metric2, OFFSET($D$11,0,0,StressPeriod2,1)),"")</f>
        <v>1.0849333374488615E-2</v>
      </c>
    </row>
    <row r="2600" spans="2:7" x14ac:dyDescent="0.3">
      <c r="B2600" s="7">
        <f t="shared" si="41"/>
        <v>2588</v>
      </c>
      <c r="C2600" s="22">
        <v>3.95E-2</v>
      </c>
      <c r="D2600" s="14">
        <f>IF(ReturnsType="Relative", (C2600/C2599-1)*IRNow1*ApproxDuration(C2600,5), (C2600-C2599)*ApproxDuration(C2600,5))</f>
        <v>9.3753607654058148E-4</v>
      </c>
      <c r="E2600" s="22">
        <f ca="1">IF(DataWindow&lt;(B2600-250),-CalcIM(OFFSET(D2599,0,0,-DataWindow,1),ConfLevel, metric, OFFSET($F$11,0,0,StressPeriod,1)),"")</f>
        <v>9.2896973089691397E-3</v>
      </c>
      <c r="F2600" s="22">
        <f>IF(ReturnsType2="Relative", (C2600/C2599-1)*IRNow1*ApproxDuration(C2600,5), (C2600-C2599)*ApproxDuration(C2600,5))</f>
        <v>9.3753607654058148E-4</v>
      </c>
      <c r="G2600" s="15">
        <f ca="1">IF(DataWindow2&lt;(B2600-250),-CalcIM(OFFSET(F2599,0,0,-DataWindow2,1),ConfLevel2, metric2, OFFSET($D$11,0,0,StressPeriod2,1)),"")</f>
        <v>1.0849333374488615E-2</v>
      </c>
    </row>
    <row r="2601" spans="2:7" x14ac:dyDescent="0.3">
      <c r="B2601" s="7">
        <f t="shared" si="41"/>
        <v>2589</v>
      </c>
      <c r="C2601" s="22">
        <v>3.8900000000000004E-2</v>
      </c>
      <c r="D2601" s="14">
        <f>IF(ReturnsType="Relative", (C2601/C2600-1)*IRNow1*ApproxDuration(C2601,5), (C2601-C2600)*ApproxDuration(C2601,5))</f>
        <v>-1.8635331829385956E-3</v>
      </c>
      <c r="E2601" s="22">
        <f ca="1">IF(DataWindow&lt;(B2601-250),-CalcIM(OFFSET(D2600,0,0,-DataWindow,1),ConfLevel, metric, OFFSET($F$11,0,0,StressPeriod,1)),"")</f>
        <v>9.2896973089691397E-3</v>
      </c>
      <c r="F2601" s="22">
        <f>IF(ReturnsType2="Relative", (C2601/C2600-1)*IRNow1*ApproxDuration(C2601,5), (C2601-C2600)*ApproxDuration(C2601,5))</f>
        <v>-1.8635331829385956E-3</v>
      </c>
      <c r="G2601" s="15">
        <f ca="1">IF(DataWindow2&lt;(B2601-250),-CalcIM(OFFSET(F2600,0,0,-DataWindow2,1),ConfLevel2, metric2, OFFSET($D$11,0,0,StressPeriod2,1)),"")</f>
        <v>1.0849333374488615E-2</v>
      </c>
    </row>
    <row r="2602" spans="2:7" x14ac:dyDescent="0.3">
      <c r="B2602" s="7">
        <f t="shared" si="41"/>
        <v>2590</v>
      </c>
      <c r="C2602" s="22">
        <v>3.85E-2</v>
      </c>
      <c r="D2602" s="14">
        <f>IF(ReturnsType="Relative", (C2602/C2601-1)*IRNow1*ApproxDuration(C2602,5), (C2602-C2601)*ApproxDuration(C2602,5))</f>
        <v>-1.2627392003479469E-3</v>
      </c>
      <c r="E2602" s="22">
        <f ca="1">IF(DataWindow&lt;(B2602-250),-CalcIM(OFFSET(D2601,0,0,-DataWindow,1),ConfLevel, metric, OFFSET($F$11,0,0,StressPeriod,1)),"")</f>
        <v>9.2896973089691397E-3</v>
      </c>
      <c r="F2602" s="22">
        <f>IF(ReturnsType2="Relative", (C2602/C2601-1)*IRNow1*ApproxDuration(C2602,5), (C2602-C2601)*ApproxDuration(C2602,5))</f>
        <v>-1.2627392003479469E-3</v>
      </c>
      <c r="G2602" s="15">
        <f ca="1">IF(DataWindow2&lt;(B2602-250),-CalcIM(OFFSET(F2601,0,0,-DataWindow2,1),ConfLevel2, metric2, OFFSET($D$11,0,0,StressPeriod2,1)),"")</f>
        <v>1.0849333374488615E-2</v>
      </c>
    </row>
    <row r="2603" spans="2:7" x14ac:dyDescent="0.3">
      <c r="B2603" s="7">
        <f t="shared" si="41"/>
        <v>2591</v>
      </c>
      <c r="C2603" s="22">
        <v>3.8199999999999998E-2</v>
      </c>
      <c r="D2603" s="14">
        <f>IF(ReturnsType="Relative", (C2603/C2602-1)*IRNow1*ApproxDuration(C2603,5), (C2603-C2602)*ApproxDuration(C2603,5))</f>
        <v>-9.5758892770471914E-4</v>
      </c>
      <c r="E2603" s="22">
        <f ca="1">IF(DataWindow&lt;(B2603-250),-CalcIM(OFFSET(D2602,0,0,-DataWindow,1),ConfLevel, metric, OFFSET($F$11,0,0,StressPeriod,1)),"")</f>
        <v>9.2896973089691397E-3</v>
      </c>
      <c r="F2603" s="22">
        <f>IF(ReturnsType2="Relative", (C2603/C2602-1)*IRNow1*ApproxDuration(C2603,5), (C2603-C2602)*ApproxDuration(C2603,5))</f>
        <v>-9.5758892770471914E-4</v>
      </c>
      <c r="G2603" s="15">
        <f ca="1">IF(DataWindow2&lt;(B2603-250),-CalcIM(OFFSET(F2602,0,0,-DataWindow2,1),ConfLevel2, metric2, OFFSET($D$11,0,0,StressPeriod2,1)),"")</f>
        <v>1.0849333374488615E-2</v>
      </c>
    </row>
    <row r="2604" spans="2:7" x14ac:dyDescent="0.3">
      <c r="B2604" s="7">
        <f t="shared" si="41"/>
        <v>2592</v>
      </c>
      <c r="C2604" s="22">
        <v>3.8399999999999997E-2</v>
      </c>
      <c r="D2604" s="14">
        <f>IF(ReturnsType="Relative", (C2604/C2603-1)*IRNow1*ApproxDuration(C2604,5), (C2604-C2603)*ApproxDuration(C2604,5))</f>
        <v>6.4309480676327032E-4</v>
      </c>
      <c r="E2604" s="22">
        <f ca="1">IF(DataWindow&lt;(B2604-250),-CalcIM(OFFSET(D2603,0,0,-DataWindow,1),ConfLevel, metric, OFFSET($F$11,0,0,StressPeriod,1)),"")</f>
        <v>9.2896973089691397E-3</v>
      </c>
      <c r="F2604" s="22">
        <f>IF(ReturnsType2="Relative", (C2604/C2603-1)*IRNow1*ApproxDuration(C2604,5), (C2604-C2603)*ApproxDuration(C2604,5))</f>
        <v>6.4309480676327032E-4</v>
      </c>
      <c r="G2604" s="15">
        <f ca="1">IF(DataWindow2&lt;(B2604-250),-CalcIM(OFFSET(F2603,0,0,-DataWindow2,1),ConfLevel2, metric2, OFFSET($D$11,0,0,StressPeriod2,1)),"")</f>
        <v>1.0849333374488615E-2</v>
      </c>
    </row>
    <row r="2605" spans="2:7" x14ac:dyDescent="0.3">
      <c r="B2605" s="7">
        <f t="shared" si="41"/>
        <v>2593</v>
      </c>
      <c r="C2605" s="22">
        <v>3.7999999999999999E-2</v>
      </c>
      <c r="D2605" s="14">
        <f>IF(ReturnsType="Relative", (C2605/C2604-1)*IRNow1*ApproxDuration(C2605,5), (C2605-C2604)*ApproxDuration(C2605,5))</f>
        <v>-1.2807300941691895E-3</v>
      </c>
      <c r="E2605" s="22">
        <f ca="1">IF(DataWindow&lt;(B2605-250),-CalcIM(OFFSET(D2604,0,0,-DataWindow,1),ConfLevel, metric, OFFSET($F$11,0,0,StressPeriod,1)),"")</f>
        <v>9.2896973089691397E-3</v>
      </c>
      <c r="F2605" s="22">
        <f>IF(ReturnsType2="Relative", (C2605/C2604-1)*IRNow1*ApproxDuration(C2605,5), (C2605-C2604)*ApproxDuration(C2605,5))</f>
        <v>-1.2807300941691895E-3</v>
      </c>
      <c r="G2605" s="15">
        <f ca="1">IF(DataWindow2&lt;(B2605-250),-CalcIM(OFFSET(F2604,0,0,-DataWindow2,1),ConfLevel2, metric2, OFFSET($D$11,0,0,StressPeriod2,1)),"")</f>
        <v>1.0849333374488615E-2</v>
      </c>
    </row>
    <row r="2606" spans="2:7" x14ac:dyDescent="0.3">
      <c r="B2606" s="7">
        <f t="shared" si="41"/>
        <v>2594</v>
      </c>
      <c r="C2606" s="22">
        <v>3.8399999999999997E-2</v>
      </c>
      <c r="D2606" s="14">
        <f>IF(ReturnsType="Relative", (C2606/C2605-1)*IRNow1*ApproxDuration(C2606,5), (C2606-C2605)*ApproxDuration(C2606,5))</f>
        <v>1.2929590325451179E-3</v>
      </c>
      <c r="E2606" s="22">
        <f ca="1">IF(DataWindow&lt;(B2606-250),-CalcIM(OFFSET(D2605,0,0,-DataWindow,1),ConfLevel, metric, OFFSET($F$11,0,0,StressPeriod,1)),"")</f>
        <v>9.2896973089691397E-3</v>
      </c>
      <c r="F2606" s="22">
        <f>IF(ReturnsType2="Relative", (C2606/C2605-1)*IRNow1*ApproxDuration(C2606,5), (C2606-C2605)*ApproxDuration(C2606,5))</f>
        <v>1.2929590325451179E-3</v>
      </c>
      <c r="G2606" s="15">
        <f ca="1">IF(DataWindow2&lt;(B2606-250),-CalcIM(OFFSET(F2605,0,0,-DataWindow2,1),ConfLevel2, metric2, OFFSET($D$11,0,0,StressPeriod2,1)),"")</f>
        <v>1.0849333374488615E-2</v>
      </c>
    </row>
    <row r="2607" spans="2:7" x14ac:dyDescent="0.3">
      <c r="B2607" s="7">
        <f t="shared" si="41"/>
        <v>2595</v>
      </c>
      <c r="C2607" s="22">
        <v>3.8699999999999998E-2</v>
      </c>
      <c r="D2607" s="14">
        <f>IF(ReturnsType="Relative", (C2607/C2606-1)*IRNow1*ApproxDuration(C2607,5), (C2607-C2606)*ApproxDuration(C2607,5))</f>
        <v>9.5892167771560234E-4</v>
      </c>
      <c r="E2607" s="22">
        <f ca="1">IF(DataWindow&lt;(B2607-250),-CalcIM(OFFSET(D2606,0,0,-DataWindow,1),ConfLevel, metric, OFFSET($F$11,0,0,StressPeriod,1)),"")</f>
        <v>9.2896973089691397E-3</v>
      </c>
      <c r="F2607" s="22">
        <f>IF(ReturnsType2="Relative", (C2607/C2606-1)*IRNow1*ApproxDuration(C2607,5), (C2607-C2606)*ApproxDuration(C2607,5))</f>
        <v>9.5892167771560234E-4</v>
      </c>
      <c r="G2607" s="15">
        <f ca="1">IF(DataWindow2&lt;(B2607-250),-CalcIM(OFFSET(F2606,0,0,-DataWindow2,1),ConfLevel2, metric2, OFFSET($D$11,0,0,StressPeriod2,1)),"")</f>
        <v>1.0849333374488615E-2</v>
      </c>
    </row>
    <row r="2608" spans="2:7" x14ac:dyDescent="0.3">
      <c r="B2608" s="7">
        <f t="shared" si="41"/>
        <v>2596</v>
      </c>
      <c r="C2608" s="22">
        <v>3.7900000000000003E-2</v>
      </c>
      <c r="D2608" s="14">
        <f>IF(ReturnsType="Relative", (C2608/C2607-1)*IRNow1*ApproxDuration(C2608,5), (C2608-C2607)*ApproxDuration(C2608,5))</f>
        <v>-2.5422193007676396E-3</v>
      </c>
      <c r="E2608" s="22">
        <f ca="1">IF(DataWindow&lt;(B2608-250),-CalcIM(OFFSET(D2607,0,0,-DataWindow,1),ConfLevel, metric, OFFSET($F$11,0,0,StressPeriod,1)),"")</f>
        <v>9.2896973089691397E-3</v>
      </c>
      <c r="F2608" s="22">
        <f>IF(ReturnsType2="Relative", (C2608/C2607-1)*IRNow1*ApproxDuration(C2608,5), (C2608-C2607)*ApproxDuration(C2608,5))</f>
        <v>-2.5422193007676396E-3</v>
      </c>
      <c r="G2608" s="15">
        <f ca="1">IF(DataWindow2&lt;(B2608-250),-CalcIM(OFFSET(F2607,0,0,-DataWindow2,1),ConfLevel2, metric2, OFFSET($D$11,0,0,StressPeriod2,1)),"")</f>
        <v>1.0849333374488615E-2</v>
      </c>
    </row>
    <row r="2609" spans="2:7" x14ac:dyDescent="0.3">
      <c r="B2609" s="7">
        <f t="shared" si="41"/>
        <v>2597</v>
      </c>
      <c r="C2609" s="22">
        <v>3.78E-2</v>
      </c>
      <c r="D2609" s="14">
        <f>IF(ReturnsType="Relative", (C2609/C2608-1)*IRNow1*ApproxDuration(C2609,5), (C2609-C2608)*ApproxDuration(C2609,5))</f>
        <v>-3.2456368885274935E-4</v>
      </c>
      <c r="E2609" s="22">
        <f ca="1">IF(DataWindow&lt;(B2609-250),-CalcIM(OFFSET(D2608,0,0,-DataWindow,1),ConfLevel, metric, OFFSET($F$11,0,0,StressPeriod,1)),"")</f>
        <v>9.2896973089691397E-3</v>
      </c>
      <c r="F2609" s="22">
        <f>IF(ReturnsType2="Relative", (C2609/C2608-1)*IRNow1*ApproxDuration(C2609,5), (C2609-C2608)*ApproxDuration(C2609,5))</f>
        <v>-3.2456368885274935E-4</v>
      </c>
      <c r="G2609" s="15">
        <f ca="1">IF(DataWindow2&lt;(B2609-250),-CalcIM(OFFSET(F2608,0,0,-DataWindow2,1),ConfLevel2, metric2, OFFSET($D$11,0,0,StressPeriod2,1)),"")</f>
        <v>1.0849333374488615E-2</v>
      </c>
    </row>
    <row r="2610" spans="2:7" x14ac:dyDescent="0.3">
      <c r="B2610" s="7">
        <f t="shared" si="41"/>
        <v>2598</v>
      </c>
      <c r="C2610" s="22">
        <v>3.7699999999999997E-2</v>
      </c>
      <c r="D2610" s="14">
        <f>IF(ReturnsType="Relative", (C2610/C2609-1)*IRNow1*ApproxDuration(C2610,5), (C2610-C2609)*ApproxDuration(C2610,5))</f>
        <v>-3.2550113027919624E-4</v>
      </c>
      <c r="E2610" s="22">
        <f ca="1">IF(DataWindow&lt;(B2610-250),-CalcIM(OFFSET(D2609,0,0,-DataWindow,1),ConfLevel, metric, OFFSET($F$11,0,0,StressPeriod,1)),"")</f>
        <v>9.0949403379284761E-3</v>
      </c>
      <c r="F2610" s="22">
        <f>IF(ReturnsType2="Relative", (C2610/C2609-1)*IRNow1*ApproxDuration(C2610,5), (C2610-C2609)*ApproxDuration(C2610,5))</f>
        <v>-3.2550113027919624E-4</v>
      </c>
      <c r="G2610" s="15">
        <f ca="1">IF(DataWindow2&lt;(B2610-250),-CalcIM(OFFSET(F2609,0,0,-DataWindow2,1),ConfLevel2, metric2, OFFSET($D$11,0,0,StressPeriod2,1)),"")</f>
        <v>1.0819394443155135E-2</v>
      </c>
    </row>
    <row r="2611" spans="2:7" x14ac:dyDescent="0.3">
      <c r="B2611" s="7">
        <f t="shared" si="41"/>
        <v>2599</v>
      </c>
      <c r="C2611" s="22">
        <v>3.7999999999999999E-2</v>
      </c>
      <c r="D2611" s="14">
        <f>IF(ReturnsType="Relative", (C2611/C2610-1)*IRNow1*ApproxDuration(C2611,5), (C2611-C2610)*ApproxDuration(C2611,5))</f>
        <v>9.7838267140777017E-4</v>
      </c>
      <c r="E2611" s="22">
        <f ca="1">IF(DataWindow&lt;(B2611-250),-CalcIM(OFFSET(D2610,0,0,-DataWindow,1),ConfLevel, metric, OFFSET($F$11,0,0,StressPeriod,1)),"")</f>
        <v>9.0949403379284761E-3</v>
      </c>
      <c r="F2611" s="22">
        <f>IF(ReturnsType2="Relative", (C2611/C2610-1)*IRNow1*ApproxDuration(C2611,5), (C2611-C2610)*ApproxDuration(C2611,5))</f>
        <v>9.7838267140777017E-4</v>
      </c>
      <c r="G2611" s="15">
        <f ca="1">IF(DataWindow2&lt;(B2611-250),-CalcIM(OFFSET(F2610,0,0,-DataWindow2,1),ConfLevel2, metric2, OFFSET($D$11,0,0,StressPeriod2,1)),"")</f>
        <v>1.0819394443155135E-2</v>
      </c>
    </row>
    <row r="2612" spans="2:7" x14ac:dyDescent="0.3">
      <c r="B2612" s="7">
        <f t="shared" si="41"/>
        <v>2600</v>
      </c>
      <c r="C2612" s="22">
        <v>3.8100000000000002E-2</v>
      </c>
      <c r="D2612" s="14">
        <f>IF(ReturnsType="Relative", (C2612/C2611-1)*IRNow1*ApproxDuration(C2612,5), (C2612-C2611)*ApproxDuration(C2612,5))</f>
        <v>3.2347455044313392E-4</v>
      </c>
      <c r="E2612" s="22">
        <f ca="1">IF(DataWindow&lt;(B2612-250),-CalcIM(OFFSET(D2611,0,0,-DataWindow,1),ConfLevel, metric, OFFSET($F$11,0,0,StressPeriod,1)),"")</f>
        <v>9.0949403379284761E-3</v>
      </c>
      <c r="F2612" s="22">
        <f>IF(ReturnsType2="Relative", (C2612/C2611-1)*IRNow1*ApproxDuration(C2612,5), (C2612-C2611)*ApproxDuration(C2612,5))</f>
        <v>3.2347455044313392E-4</v>
      </c>
      <c r="G2612" s="15">
        <f ca="1">IF(DataWindow2&lt;(B2612-250),-CalcIM(OFFSET(F2611,0,0,-DataWindow2,1),ConfLevel2, metric2, OFFSET($D$11,0,0,StressPeriod2,1)),"")</f>
        <v>1.0819394443155135E-2</v>
      </c>
    </row>
    <row r="2613" spans="2:7" x14ac:dyDescent="0.3">
      <c r="B2613" s="7">
        <f t="shared" si="41"/>
        <v>2601</v>
      </c>
      <c r="C2613" s="22">
        <v>3.7499999999999999E-2</v>
      </c>
      <c r="D2613" s="14">
        <f>IF(ReturnsType="Relative", (C2613/C2612-1)*IRNow1*ApproxDuration(C2613,5), (C2613-C2612)*ApproxDuration(C2613,5))</f>
        <v>-1.9385674788994077E-3</v>
      </c>
      <c r="E2613" s="22">
        <f ca="1">IF(DataWindow&lt;(B2613-250),-CalcIM(OFFSET(D2612,0,0,-DataWindow,1),ConfLevel, metric, OFFSET($F$11,0,0,StressPeriod,1)),"")</f>
        <v>9.0949403379284761E-3</v>
      </c>
      <c r="F2613" s="22">
        <f>IF(ReturnsType2="Relative", (C2613/C2612-1)*IRNow1*ApproxDuration(C2613,5), (C2613-C2612)*ApproxDuration(C2613,5))</f>
        <v>-1.9385674788994077E-3</v>
      </c>
      <c r="G2613" s="15">
        <f ca="1">IF(DataWindow2&lt;(B2613-250),-CalcIM(OFFSET(F2612,0,0,-DataWindow2,1),ConfLevel2, metric2, OFFSET($D$11,0,0,StressPeriod2,1)),"")</f>
        <v>1.0819394443155135E-2</v>
      </c>
    </row>
    <row r="2614" spans="2:7" x14ac:dyDescent="0.3">
      <c r="B2614" s="7">
        <f t="shared" si="41"/>
        <v>2602</v>
      </c>
      <c r="C2614" s="22">
        <v>3.7000000000000005E-2</v>
      </c>
      <c r="D2614" s="14">
        <f>IF(ReturnsType="Relative", (C2614/C2613-1)*IRNow1*ApproxDuration(C2614,5), (C2614-C2613)*ApproxDuration(C2614,5))</f>
        <v>-1.64330967062795E-3</v>
      </c>
      <c r="E2614" s="22">
        <f ca="1">IF(DataWindow&lt;(B2614-250),-CalcIM(OFFSET(D2613,0,0,-DataWindow,1),ConfLevel, metric, OFFSET($F$11,0,0,StressPeriod,1)),"")</f>
        <v>9.0949403379284761E-3</v>
      </c>
      <c r="F2614" s="22">
        <f>IF(ReturnsType2="Relative", (C2614/C2613-1)*IRNow1*ApproxDuration(C2614,5), (C2614-C2613)*ApproxDuration(C2614,5))</f>
        <v>-1.64330967062795E-3</v>
      </c>
      <c r="G2614" s="15">
        <f ca="1">IF(DataWindow2&lt;(B2614-250),-CalcIM(OFFSET(F2613,0,0,-DataWindow2,1),ConfLevel2, metric2, OFFSET($D$11,0,0,StressPeriod2,1)),"")</f>
        <v>1.0819394443155135E-2</v>
      </c>
    </row>
    <row r="2615" spans="2:7" x14ac:dyDescent="0.3">
      <c r="B2615" s="7">
        <f t="shared" si="41"/>
        <v>2603</v>
      </c>
      <c r="C2615" s="22">
        <v>3.6400000000000002E-2</v>
      </c>
      <c r="D2615" s="14">
        <f>IF(ReturnsType="Relative", (C2615/C2614-1)*IRNow1*ApproxDuration(C2615,5), (C2615-C2614)*ApproxDuration(C2615,5))</f>
        <v>-2.0015282783376132E-3</v>
      </c>
      <c r="E2615" s="22">
        <f ca="1">IF(DataWindow&lt;(B2615-250),-CalcIM(OFFSET(D2614,0,0,-DataWindow,1),ConfLevel, metric, OFFSET($F$11,0,0,StressPeriod,1)),"")</f>
        <v>9.0949403379284761E-3</v>
      </c>
      <c r="F2615" s="22">
        <f>IF(ReturnsType2="Relative", (C2615/C2614-1)*IRNow1*ApproxDuration(C2615,5), (C2615-C2614)*ApproxDuration(C2615,5))</f>
        <v>-2.0015282783376132E-3</v>
      </c>
      <c r="G2615" s="15">
        <f ca="1">IF(DataWindow2&lt;(B2615-250),-CalcIM(OFFSET(F2614,0,0,-DataWindow2,1),ConfLevel2, metric2, OFFSET($D$11,0,0,StressPeriod2,1)),"")</f>
        <v>1.0819394443155135E-2</v>
      </c>
    </row>
    <row r="2616" spans="2:7" x14ac:dyDescent="0.3">
      <c r="B2616" s="7">
        <f t="shared" si="41"/>
        <v>2604</v>
      </c>
      <c r="C2616" s="22">
        <v>3.6600000000000001E-2</v>
      </c>
      <c r="D2616" s="14">
        <f>IF(ReturnsType="Relative", (C2616/C2615-1)*IRNow1*ApproxDuration(C2616,5), (C2616-C2615)*ApproxDuration(C2616,5))</f>
        <v>6.7784480200242122E-4</v>
      </c>
      <c r="E2616" s="22">
        <f ca="1">IF(DataWindow&lt;(B2616-250),-CalcIM(OFFSET(D2615,0,0,-DataWindow,1),ConfLevel, metric, OFFSET($F$11,0,0,StressPeriod,1)),"")</f>
        <v>9.0949403379284761E-3</v>
      </c>
      <c r="F2616" s="22">
        <f>IF(ReturnsType2="Relative", (C2616/C2615-1)*IRNow1*ApproxDuration(C2616,5), (C2616-C2615)*ApproxDuration(C2616,5))</f>
        <v>6.7784480200242122E-4</v>
      </c>
      <c r="G2616" s="15">
        <f ca="1">IF(DataWindow2&lt;(B2616-250),-CalcIM(OFFSET(F2615,0,0,-DataWindow2,1),ConfLevel2, metric2, OFFSET($D$11,0,0,StressPeriod2,1)),"")</f>
        <v>1.0819394443155135E-2</v>
      </c>
    </row>
    <row r="2617" spans="2:7" x14ac:dyDescent="0.3">
      <c r="B2617" s="7">
        <f t="shared" si="41"/>
        <v>2605</v>
      </c>
      <c r="C2617" s="22">
        <v>3.6600000000000001E-2</v>
      </c>
      <c r="D2617" s="14">
        <f>IF(ReturnsType="Relative", (C2617/C2616-1)*IRNow1*ApproxDuration(C2617,5), (C2617-C2616)*ApproxDuration(C2617,5))</f>
        <v>0</v>
      </c>
      <c r="E2617" s="22">
        <f ca="1">IF(DataWindow&lt;(B2617-250),-CalcIM(OFFSET(D2616,0,0,-DataWindow,1),ConfLevel, metric, OFFSET($F$11,0,0,StressPeriod,1)),"")</f>
        <v>9.0949403379284761E-3</v>
      </c>
      <c r="F2617" s="22">
        <f>IF(ReturnsType2="Relative", (C2617/C2616-1)*IRNow1*ApproxDuration(C2617,5), (C2617-C2616)*ApproxDuration(C2617,5))</f>
        <v>0</v>
      </c>
      <c r="G2617" s="15">
        <f ca="1">IF(DataWindow2&lt;(B2617-250),-CalcIM(OFFSET(F2616,0,0,-DataWindow2,1),ConfLevel2, metric2, OFFSET($D$11,0,0,StressPeriod2,1)),"")</f>
        <v>1.0819394443155135E-2</v>
      </c>
    </row>
    <row r="2618" spans="2:7" x14ac:dyDescent="0.3">
      <c r="B2618" s="7">
        <f t="shared" si="41"/>
        <v>2606</v>
      </c>
      <c r="C2618" s="22">
        <v>3.6000000000000004E-2</v>
      </c>
      <c r="D2618" s="14">
        <f>IF(ReturnsType="Relative", (C2618/C2617-1)*IRNow1*ApproxDuration(C2618,5), (C2618-C2617)*ApproxDuration(C2618,5))</f>
        <v>-2.0253662531400868E-3</v>
      </c>
      <c r="E2618" s="22">
        <f ca="1">IF(DataWindow&lt;(B2618-250),-CalcIM(OFFSET(D2617,0,0,-DataWindow,1),ConfLevel, metric, OFFSET($F$11,0,0,StressPeriod,1)),"")</f>
        <v>9.0949403379284761E-3</v>
      </c>
      <c r="F2618" s="22">
        <f>IF(ReturnsType2="Relative", (C2618/C2617-1)*IRNow1*ApproxDuration(C2618,5), (C2618-C2617)*ApproxDuration(C2618,5))</f>
        <v>-2.0253662531400868E-3</v>
      </c>
      <c r="G2618" s="15">
        <f ca="1">IF(DataWindow2&lt;(B2618-250),-CalcIM(OFFSET(F2617,0,0,-DataWindow2,1),ConfLevel2, metric2, OFFSET($D$11,0,0,StressPeriod2,1)),"")</f>
        <v>1.0819394443155135E-2</v>
      </c>
    </row>
    <row r="2619" spans="2:7" x14ac:dyDescent="0.3">
      <c r="B2619" s="7">
        <f t="shared" si="41"/>
        <v>2607</v>
      </c>
      <c r="C2619" s="22">
        <v>3.6400000000000002E-2</v>
      </c>
      <c r="D2619" s="14">
        <f>IF(ReturnsType="Relative", (C2619/C2618-1)*IRNow1*ApproxDuration(C2619,5), (C2619-C2618)*ApproxDuration(C2619,5))</f>
        <v>1.3714175240461327E-3</v>
      </c>
      <c r="E2619" s="22">
        <f ca="1">IF(DataWindow&lt;(B2619-250),-CalcIM(OFFSET(D2618,0,0,-DataWindow,1),ConfLevel, metric, OFFSET($F$11,0,0,StressPeriod,1)),"")</f>
        <v>9.0949403379284761E-3</v>
      </c>
      <c r="F2619" s="22">
        <f>IF(ReturnsType2="Relative", (C2619/C2618-1)*IRNow1*ApproxDuration(C2619,5), (C2619-C2618)*ApproxDuration(C2619,5))</f>
        <v>1.3714175240461327E-3</v>
      </c>
      <c r="G2619" s="15">
        <f ca="1">IF(DataWindow2&lt;(B2619-250),-CalcIM(OFFSET(F2618,0,0,-DataWindow2,1),ConfLevel2, metric2, OFFSET($D$11,0,0,StressPeriod2,1)),"")</f>
        <v>1.0819394443155135E-2</v>
      </c>
    </row>
    <row r="2620" spans="2:7" x14ac:dyDescent="0.3">
      <c r="B2620" s="7">
        <f t="shared" si="41"/>
        <v>2608</v>
      </c>
      <c r="C2620" s="22">
        <v>3.6200000000000003E-2</v>
      </c>
      <c r="D2620" s="14">
        <f>IF(ReturnsType="Relative", (C2620/C2619-1)*IRNow1*ApproxDuration(C2620,5), (C2620-C2619)*ApproxDuration(C2620,5))</f>
        <v>-6.7850241564168317E-4</v>
      </c>
      <c r="E2620" s="22">
        <f ca="1">IF(DataWindow&lt;(B2620-250),-CalcIM(OFFSET(D2619,0,0,-DataWindow,1),ConfLevel, metric, OFFSET($F$11,0,0,StressPeriod,1)),"")</f>
        <v>9.0949403379284761E-3</v>
      </c>
      <c r="F2620" s="22">
        <f>IF(ReturnsType2="Relative", (C2620/C2619-1)*IRNow1*ApproxDuration(C2620,5), (C2620-C2619)*ApproxDuration(C2620,5))</f>
        <v>-6.7850241564168317E-4</v>
      </c>
      <c r="G2620" s="15">
        <f ca="1">IF(DataWindow2&lt;(B2620-250),-CalcIM(OFFSET(F2619,0,0,-DataWindow2,1),ConfLevel2, metric2, OFFSET($D$11,0,0,StressPeriod2,1)),"")</f>
        <v>1.0819394443155135E-2</v>
      </c>
    </row>
    <row r="2621" spans="2:7" x14ac:dyDescent="0.3">
      <c r="B2621" s="7">
        <f t="shared" si="41"/>
        <v>2609</v>
      </c>
      <c r="C2621" s="22">
        <v>3.73E-2</v>
      </c>
      <c r="D2621" s="14">
        <f>IF(ReturnsType="Relative", (C2621/C2620-1)*IRNow1*ApproxDuration(C2621,5), (C2621-C2620)*ApproxDuration(C2621,5))</f>
        <v>3.7423908803082551E-3</v>
      </c>
      <c r="E2621" s="22">
        <f ca="1">IF(DataWindow&lt;(B2621-250),-CalcIM(OFFSET(D2620,0,0,-DataWindow,1),ConfLevel, metric, OFFSET($F$11,0,0,StressPeriod,1)),"")</f>
        <v>9.0949403379284761E-3</v>
      </c>
      <c r="F2621" s="22">
        <f>IF(ReturnsType2="Relative", (C2621/C2620-1)*IRNow1*ApproxDuration(C2621,5), (C2621-C2620)*ApproxDuration(C2621,5))</f>
        <v>3.7423908803082551E-3</v>
      </c>
      <c r="G2621" s="15">
        <f ca="1">IF(DataWindow2&lt;(B2621-250),-CalcIM(OFFSET(F2620,0,0,-DataWindow2,1),ConfLevel2, metric2, OFFSET($D$11,0,0,StressPeriod2,1)),"")</f>
        <v>1.0819394443155135E-2</v>
      </c>
    </row>
    <row r="2622" spans="2:7" x14ac:dyDescent="0.3">
      <c r="B2622" s="7">
        <f t="shared" si="41"/>
        <v>2610</v>
      </c>
      <c r="C2622" s="22">
        <v>3.4799999999999998E-2</v>
      </c>
      <c r="D2622" s="14">
        <f>IF(ReturnsType="Relative", (C2622/C2621-1)*IRNow1*ApproxDuration(C2622,5), (C2622-C2621)*ApproxDuration(C2622,5))</f>
        <v>-8.3047975471140269E-3</v>
      </c>
      <c r="E2622" s="22">
        <f ca="1">IF(DataWindow&lt;(B2622-250),-CalcIM(OFFSET(D2621,0,0,-DataWindow,1),ConfLevel, metric, OFFSET($F$11,0,0,StressPeriod,1)),"")</f>
        <v>9.0949403379284761E-3</v>
      </c>
      <c r="F2622" s="22">
        <f>IF(ReturnsType2="Relative", (C2622/C2621-1)*IRNow1*ApproxDuration(C2622,5), (C2622-C2621)*ApproxDuration(C2622,5))</f>
        <v>-8.3047975471140269E-3</v>
      </c>
      <c r="G2622" s="15">
        <f ca="1">IF(DataWindow2&lt;(B2622-250),-CalcIM(OFFSET(F2621,0,0,-DataWindow2,1),ConfLevel2, metric2, OFFSET($D$11,0,0,StressPeriod2,1)),"")</f>
        <v>1.0819394443155135E-2</v>
      </c>
    </row>
    <row r="2623" spans="2:7" x14ac:dyDescent="0.3">
      <c r="B2623" s="7">
        <f t="shared" si="41"/>
        <v>2611</v>
      </c>
      <c r="C2623" s="22">
        <v>3.49E-2</v>
      </c>
      <c r="D2623" s="14">
        <f>IF(ReturnsType="Relative", (C2623/C2622-1)*IRNow1*ApproxDuration(C2623,5), (C2623-C2622)*ApproxDuration(C2623,5))</f>
        <v>3.5596984288538045E-4</v>
      </c>
      <c r="E2623" s="22">
        <f ca="1">IF(DataWindow&lt;(B2623-250),-CalcIM(OFFSET(D2622,0,0,-DataWindow,1),ConfLevel, metric, OFFSET($F$11,0,0,StressPeriod,1)),"")</f>
        <v>9.2896973089691397E-3</v>
      </c>
      <c r="F2623" s="22">
        <f>IF(ReturnsType2="Relative", (C2623/C2622-1)*IRNow1*ApproxDuration(C2623,5), (C2623-C2622)*ApproxDuration(C2623,5))</f>
        <v>3.5596984288538045E-4</v>
      </c>
      <c r="G2623" s="15">
        <f ca="1">IF(DataWindow2&lt;(B2623-250),-CalcIM(OFFSET(F2622,0,0,-DataWindow2,1),ConfLevel2, metric2, OFFSET($D$11,0,0,StressPeriod2,1)),"")</f>
        <v>1.1537448277899064E-2</v>
      </c>
    </row>
    <row r="2624" spans="2:7" x14ac:dyDescent="0.3">
      <c r="B2624" s="7">
        <f t="shared" si="41"/>
        <v>2612</v>
      </c>
      <c r="C2624" s="22">
        <v>3.4099999999999998E-2</v>
      </c>
      <c r="D2624" s="14">
        <f>IF(ReturnsType="Relative", (C2624/C2623-1)*IRNow1*ApproxDuration(C2624,5), (C2624-C2623)*ApproxDuration(C2624,5))</f>
        <v>-2.84512033881636E-3</v>
      </c>
      <c r="E2624" s="22">
        <f ca="1">IF(DataWindow&lt;(B2624-250),-CalcIM(OFFSET(D2623,0,0,-DataWindow,1),ConfLevel, metric, OFFSET($F$11,0,0,StressPeriod,1)),"")</f>
        <v>9.2896973089691397E-3</v>
      </c>
      <c r="F2624" s="22">
        <f>IF(ReturnsType2="Relative", (C2624/C2623-1)*IRNow1*ApproxDuration(C2624,5), (C2624-C2623)*ApproxDuration(C2624,5))</f>
        <v>-2.84512033881636E-3</v>
      </c>
      <c r="G2624" s="15">
        <f ca="1">IF(DataWindow2&lt;(B2624-250),-CalcIM(OFFSET(F2623,0,0,-DataWindow2,1),ConfLevel2, metric2, OFFSET($D$11,0,0,StressPeriod2,1)),"")</f>
        <v>1.1537448277899064E-2</v>
      </c>
    </row>
    <row r="2625" spans="2:7" x14ac:dyDescent="0.3">
      <c r="B2625" s="7">
        <f t="shared" si="41"/>
        <v>2613</v>
      </c>
      <c r="C2625" s="22">
        <v>3.44E-2</v>
      </c>
      <c r="D2625" s="14">
        <f>IF(ReturnsType="Relative", (C2625/C2624-1)*IRNow1*ApproxDuration(C2625,5), (C2625-C2624)*ApproxDuration(C2625,5))</f>
        <v>1.0911552013018735E-3</v>
      </c>
      <c r="E2625" s="22">
        <f ca="1">IF(DataWindow&lt;(B2625-250),-CalcIM(OFFSET(D2624,0,0,-DataWindow,1),ConfLevel, metric, OFFSET($F$11,0,0,StressPeriod,1)),"")</f>
        <v>9.2896973089691397E-3</v>
      </c>
      <c r="F2625" s="22">
        <f>IF(ReturnsType2="Relative", (C2625/C2624-1)*IRNow1*ApproxDuration(C2625,5), (C2625-C2624)*ApproxDuration(C2625,5))</f>
        <v>1.0911552013018735E-3</v>
      </c>
      <c r="G2625" s="15">
        <f ca="1">IF(DataWindow2&lt;(B2625-250),-CalcIM(OFFSET(F2624,0,0,-DataWindow2,1),ConfLevel2, metric2, OFFSET($D$11,0,0,StressPeriod2,1)),"")</f>
        <v>1.1537448277899064E-2</v>
      </c>
    </row>
    <row r="2626" spans="2:7" x14ac:dyDescent="0.3">
      <c r="B2626" s="7">
        <f t="shared" si="41"/>
        <v>2614</v>
      </c>
      <c r="C2626" s="22">
        <v>3.7699999999999997E-2</v>
      </c>
      <c r="D2626" s="14">
        <f>IF(ReturnsType="Relative", (C2626/C2625-1)*IRNow1*ApproxDuration(C2626,5), (C2626-C2625)*ApproxDuration(C2626,5))</f>
        <v>1.1803200869484446E-2</v>
      </c>
      <c r="E2626" s="22">
        <f ca="1">IF(DataWindow&lt;(B2626-250),-CalcIM(OFFSET(D2625,0,0,-DataWindow,1),ConfLevel, metric, OFFSET($F$11,0,0,StressPeriod,1)),"")</f>
        <v>9.2896973089691397E-3</v>
      </c>
      <c r="F2626" s="22">
        <f>IF(ReturnsType2="Relative", (C2626/C2625-1)*IRNow1*ApproxDuration(C2626,5), (C2626-C2625)*ApproxDuration(C2626,5))</f>
        <v>1.1803200869484446E-2</v>
      </c>
      <c r="G2626" s="15">
        <f ca="1">IF(DataWindow2&lt;(B2626-250),-CalcIM(OFFSET(F2625,0,0,-DataWindow2,1),ConfLevel2, metric2, OFFSET($D$11,0,0,StressPeriod2,1)),"")</f>
        <v>1.1537448277899064E-2</v>
      </c>
    </row>
    <row r="2627" spans="2:7" x14ac:dyDescent="0.3">
      <c r="B2627" s="7">
        <f t="shared" si="41"/>
        <v>2615</v>
      </c>
      <c r="C2627" s="22">
        <v>3.8300000000000001E-2</v>
      </c>
      <c r="D2627" s="14">
        <f>IF(ReturnsType="Relative", (C2627/C2626-1)*IRNow1*ApproxDuration(C2627,5), (C2627-C2626)*ApproxDuration(C2627,5))</f>
        <v>1.9553449129620206E-3</v>
      </c>
      <c r="E2627" s="22">
        <f ca="1">IF(DataWindow&lt;(B2627-250),-CalcIM(OFFSET(D2626,0,0,-DataWindow,1),ConfLevel, metric, OFFSET($F$11,0,0,StressPeriod,1)),"")</f>
        <v>9.0949403379284761E-3</v>
      </c>
      <c r="F2627" s="22">
        <f>IF(ReturnsType2="Relative", (C2627/C2626-1)*IRNow1*ApproxDuration(C2627,5), (C2627-C2626)*ApproxDuration(C2627,5))</f>
        <v>1.9553449129620206E-3</v>
      </c>
      <c r="G2627" s="15">
        <f ca="1">IF(DataWindow2&lt;(B2627-250),-CalcIM(OFFSET(F2626,0,0,-DataWindow2,1),ConfLevel2, metric2, OFFSET($D$11,0,0,StressPeriod2,1)),"")</f>
        <v>1.1524658306050881E-2</v>
      </c>
    </row>
    <row r="2628" spans="2:7" x14ac:dyDescent="0.3">
      <c r="B2628" s="7">
        <f t="shared" si="41"/>
        <v>2616</v>
      </c>
      <c r="C2628" s="22">
        <v>3.8399999999999997E-2</v>
      </c>
      <c r="D2628" s="14">
        <f>IF(ReturnsType="Relative", (C2628/C2627-1)*IRNow1*ApproxDuration(C2628,5), (C2628-C2627)*ApproxDuration(C2628,5))</f>
        <v>3.2070785402553838E-4</v>
      </c>
      <c r="E2628" s="22">
        <f ca="1">IF(DataWindow&lt;(B2628-250),-CalcIM(OFFSET(D2627,0,0,-DataWindow,1),ConfLevel, metric, OFFSET($F$11,0,0,StressPeriod,1)),"")</f>
        <v>9.0949403379284761E-3</v>
      </c>
      <c r="F2628" s="22">
        <f>IF(ReturnsType2="Relative", (C2628/C2627-1)*IRNow1*ApproxDuration(C2628,5), (C2628-C2627)*ApproxDuration(C2628,5))</f>
        <v>3.2070785402553838E-4</v>
      </c>
      <c r="G2628" s="15">
        <f ca="1">IF(DataWindow2&lt;(B2628-250),-CalcIM(OFFSET(F2627,0,0,-DataWindow2,1),ConfLevel2, metric2, OFFSET($D$11,0,0,StressPeriod2,1)),"")</f>
        <v>1.1524658306050881E-2</v>
      </c>
    </row>
    <row r="2629" spans="2:7" x14ac:dyDescent="0.3">
      <c r="B2629" s="7">
        <f t="shared" si="41"/>
        <v>2617</v>
      </c>
      <c r="C2629" s="22">
        <v>3.7699999999999997E-2</v>
      </c>
      <c r="D2629" s="14">
        <f>IF(ReturnsType="Relative", (C2629/C2628-1)*IRNow1*ApproxDuration(C2629,5), (C2629-C2628)*ApproxDuration(C2629,5))</f>
        <v>-2.2429062258300585E-3</v>
      </c>
      <c r="E2629" s="22">
        <f ca="1">IF(DataWindow&lt;(B2629-250),-CalcIM(OFFSET(D2628,0,0,-DataWindow,1),ConfLevel, metric, OFFSET($F$11,0,0,StressPeriod,1)),"")</f>
        <v>9.0949403379284761E-3</v>
      </c>
      <c r="F2629" s="22">
        <f>IF(ReturnsType2="Relative", (C2629/C2628-1)*IRNow1*ApproxDuration(C2629,5), (C2629-C2628)*ApproxDuration(C2629,5))</f>
        <v>-2.2429062258300585E-3</v>
      </c>
      <c r="G2629" s="15">
        <f ca="1">IF(DataWindow2&lt;(B2629-250),-CalcIM(OFFSET(F2628,0,0,-DataWindow2,1),ConfLevel2, metric2, OFFSET($D$11,0,0,StressPeriod2,1)),"")</f>
        <v>1.1524658306050881E-2</v>
      </c>
    </row>
    <row r="2630" spans="2:7" x14ac:dyDescent="0.3">
      <c r="B2630" s="7">
        <f t="shared" si="41"/>
        <v>2618</v>
      </c>
      <c r="C2630" s="22">
        <v>3.8599999999999995E-2</v>
      </c>
      <c r="D2630" s="14">
        <f>IF(ReturnsType="Relative", (C2630/C2629-1)*IRNow1*ApproxDuration(C2630,5), (C2630-C2629)*ApproxDuration(C2630,5))</f>
        <v>2.9308888198483051E-3</v>
      </c>
      <c r="E2630" s="22">
        <f ca="1">IF(DataWindow&lt;(B2630-250),-CalcIM(OFFSET(D2629,0,0,-DataWindow,1),ConfLevel, metric, OFFSET($F$11,0,0,StressPeriod,1)),"")</f>
        <v>9.0949403379284761E-3</v>
      </c>
      <c r="F2630" s="22">
        <f>IF(ReturnsType2="Relative", (C2630/C2629-1)*IRNow1*ApproxDuration(C2630,5), (C2630-C2629)*ApproxDuration(C2630,5))</f>
        <v>2.9308888198483051E-3</v>
      </c>
      <c r="G2630" s="15">
        <f ca="1">IF(DataWindow2&lt;(B2630-250),-CalcIM(OFFSET(F2629,0,0,-DataWindow2,1),ConfLevel2, metric2, OFFSET($D$11,0,0,StressPeriod2,1)),"")</f>
        <v>1.1524658306050881E-2</v>
      </c>
    </row>
    <row r="2631" spans="2:7" x14ac:dyDescent="0.3">
      <c r="B2631" s="7">
        <f t="shared" si="41"/>
        <v>2619</v>
      </c>
      <c r="C2631" s="22">
        <v>3.8300000000000001E-2</v>
      </c>
      <c r="D2631" s="14">
        <f>IF(ReturnsType="Relative", (C2631/C2630-1)*IRNow1*ApproxDuration(C2631,5), (C2631-C2630)*ApproxDuration(C2631,5))</f>
        <v>-9.5487698469776008E-4</v>
      </c>
      <c r="E2631" s="22">
        <f ca="1">IF(DataWindow&lt;(B2631-250),-CalcIM(OFFSET(D2630,0,0,-DataWindow,1),ConfLevel, metric, OFFSET($F$11,0,0,StressPeriod,1)),"")</f>
        <v>9.0949403379284761E-3</v>
      </c>
      <c r="F2631" s="22">
        <f>IF(ReturnsType2="Relative", (C2631/C2630-1)*IRNow1*ApproxDuration(C2631,5), (C2631-C2630)*ApproxDuration(C2631,5))</f>
        <v>-9.5487698469776008E-4</v>
      </c>
      <c r="G2631" s="15">
        <f ca="1">IF(DataWindow2&lt;(B2631-250),-CalcIM(OFFSET(F2630,0,0,-DataWindow2,1),ConfLevel2, metric2, OFFSET($D$11,0,0,StressPeriod2,1)),"")</f>
        <v>1.1524658306050881E-2</v>
      </c>
    </row>
    <row r="2632" spans="2:7" x14ac:dyDescent="0.3">
      <c r="B2632" s="7">
        <f t="shared" si="41"/>
        <v>2620</v>
      </c>
      <c r="C2632" s="22">
        <v>3.6299999999999999E-2</v>
      </c>
      <c r="D2632" s="14">
        <f>IF(ReturnsType="Relative", (C2632/C2631-1)*IRNow1*ApproxDuration(C2632,5), (C2632-C2631)*ApproxDuration(C2632,5))</f>
        <v>-6.4468670231477686E-3</v>
      </c>
      <c r="E2632" s="22">
        <f ca="1">IF(DataWindow&lt;(B2632-250),-CalcIM(OFFSET(D2631,0,0,-DataWindow,1),ConfLevel, metric, OFFSET($F$11,0,0,StressPeriod,1)),"")</f>
        <v>9.0949403379284761E-3</v>
      </c>
      <c r="F2632" s="22">
        <f>IF(ReturnsType2="Relative", (C2632/C2631-1)*IRNow1*ApproxDuration(C2632,5), (C2632-C2631)*ApproxDuration(C2632,5))</f>
        <v>-6.4468670231477686E-3</v>
      </c>
      <c r="G2632" s="15">
        <f ca="1">IF(DataWindow2&lt;(B2632-250),-CalcIM(OFFSET(F2631,0,0,-DataWindow2,1),ConfLevel2, metric2, OFFSET($D$11,0,0,StressPeriod2,1)),"")</f>
        <v>1.1524658306050881E-2</v>
      </c>
    </row>
    <row r="2633" spans="2:7" x14ac:dyDescent="0.3">
      <c r="B2633" s="7">
        <f t="shared" si="41"/>
        <v>2621</v>
      </c>
      <c r="C2633" s="22">
        <v>3.8300000000000001E-2</v>
      </c>
      <c r="D2633" s="14">
        <f>IF(ReturnsType="Relative", (C2633/C2632-1)*IRNow1*ApproxDuration(C2633,5), (C2633-C2632)*ApproxDuration(C2633,5))</f>
        <v>6.7691922147537203E-3</v>
      </c>
      <c r="E2633" s="22">
        <f ca="1">IF(DataWindow&lt;(B2633-250),-CalcIM(OFFSET(D2632,0,0,-DataWindow,1),ConfLevel, metric, OFFSET($F$11,0,0,StressPeriod,1)),"")</f>
        <v>9.2896973089691397E-3</v>
      </c>
      <c r="F2633" s="22">
        <f>IF(ReturnsType2="Relative", (C2633/C2632-1)*IRNow1*ApproxDuration(C2633,5), (C2633-C2632)*ApproxDuration(C2633,5))</f>
        <v>6.7691922147537203E-3</v>
      </c>
      <c r="G2633" s="15">
        <f ca="1">IF(DataWindow2&lt;(B2633-250),-CalcIM(OFFSET(F2632,0,0,-DataWindow2,1),ConfLevel2, metric2, OFFSET($D$11,0,0,StressPeriod2,1)),"")</f>
        <v>1.1923133798899352E-2</v>
      </c>
    </row>
    <row r="2634" spans="2:7" x14ac:dyDescent="0.3">
      <c r="B2634" s="7">
        <f t="shared" si="41"/>
        <v>2622</v>
      </c>
      <c r="C2634" s="22">
        <v>3.7699999999999997E-2</v>
      </c>
      <c r="D2634" s="14">
        <f>IF(ReturnsType="Relative", (C2634/C2633-1)*IRNow1*ApproxDuration(C2634,5), (C2634-C2633)*ApproxDuration(C2634,5))</f>
        <v>-1.9275106095906346E-3</v>
      </c>
      <c r="E2634" s="22">
        <f ca="1">IF(DataWindow&lt;(B2634-250),-CalcIM(OFFSET(D2633,0,0,-DataWindow,1),ConfLevel, metric, OFFSET($F$11,0,0,StressPeriod,1)),"")</f>
        <v>9.2896973089691397E-3</v>
      </c>
      <c r="F2634" s="22">
        <f>IF(ReturnsType2="Relative", (C2634/C2633-1)*IRNow1*ApproxDuration(C2634,5), (C2634-C2633)*ApproxDuration(C2634,5))</f>
        <v>-1.9275106095906346E-3</v>
      </c>
      <c r="G2634" s="15">
        <f ca="1">IF(DataWindow2&lt;(B2634-250),-CalcIM(OFFSET(F2633,0,0,-DataWindow2,1),ConfLevel2, metric2, OFFSET($D$11,0,0,StressPeriod2,1)),"")</f>
        <v>1.1923133798899352E-2</v>
      </c>
    </row>
    <row r="2635" spans="2:7" x14ac:dyDescent="0.3">
      <c r="B2635" s="7">
        <f t="shared" si="41"/>
        <v>2623</v>
      </c>
      <c r="C2635" s="22">
        <v>3.6499999999999998E-2</v>
      </c>
      <c r="D2635" s="14">
        <f>IF(ReturnsType="Relative", (C2635/C2634-1)*IRNow1*ApproxDuration(C2635,5), (C2635-C2634)*ApproxDuration(C2635,5))</f>
        <v>-3.9277769970001795E-3</v>
      </c>
      <c r="E2635" s="22">
        <f ca="1">IF(DataWindow&lt;(B2635-250),-CalcIM(OFFSET(D2634,0,0,-DataWindow,1),ConfLevel, metric, OFFSET($F$11,0,0,StressPeriod,1)),"")</f>
        <v>9.2896973089691397E-3</v>
      </c>
      <c r="F2635" s="22">
        <f>IF(ReturnsType2="Relative", (C2635/C2634-1)*IRNow1*ApproxDuration(C2635,5), (C2635-C2634)*ApproxDuration(C2635,5))</f>
        <v>-3.9277769970001795E-3</v>
      </c>
      <c r="G2635" s="15">
        <f ca="1">IF(DataWindow2&lt;(B2635-250),-CalcIM(OFFSET(F2634,0,0,-DataWindow2,1),ConfLevel2, metric2, OFFSET($D$11,0,0,StressPeriod2,1)),"")</f>
        <v>1.1923133798899352E-2</v>
      </c>
    </row>
    <row r="2636" spans="2:7" x14ac:dyDescent="0.3">
      <c r="B2636" s="7">
        <f t="shared" si="41"/>
        <v>2624</v>
      </c>
      <c r="C2636" s="22">
        <v>3.6400000000000002E-2</v>
      </c>
      <c r="D2636" s="14">
        <f>IF(ReturnsType="Relative", (C2636/C2635-1)*IRNow1*ApproxDuration(C2636,5), (C2636-C2635)*ApproxDuration(C2636,5))</f>
        <v>-3.3815774565519688E-4</v>
      </c>
      <c r="E2636" s="22">
        <f ca="1">IF(DataWindow&lt;(B2636-250),-CalcIM(OFFSET(D2635,0,0,-DataWindow,1),ConfLevel, metric, OFFSET($F$11,0,0,StressPeriod,1)),"")</f>
        <v>9.2896973089691397E-3</v>
      </c>
      <c r="F2636" s="22">
        <f>IF(ReturnsType2="Relative", (C2636/C2635-1)*IRNow1*ApproxDuration(C2636,5), (C2636-C2635)*ApproxDuration(C2636,5))</f>
        <v>-3.3815774565519688E-4</v>
      </c>
      <c r="G2636" s="15">
        <f ca="1">IF(DataWindow2&lt;(B2636-250),-CalcIM(OFFSET(F2635,0,0,-DataWindow2,1),ConfLevel2, metric2, OFFSET($D$11,0,0,StressPeriod2,1)),"")</f>
        <v>1.1923133798899352E-2</v>
      </c>
    </row>
    <row r="2637" spans="2:7" x14ac:dyDescent="0.3">
      <c r="B2637" s="7">
        <f t="shared" si="41"/>
        <v>2625</v>
      </c>
      <c r="C2637" s="22">
        <v>3.4300000000000004E-2</v>
      </c>
      <c r="D2637" s="14">
        <f>IF(ReturnsType="Relative", (C2637/C2636-1)*IRNow1*ApproxDuration(C2637,5), (C2637-C2636)*ApproxDuration(C2637,5))</f>
        <v>-7.1571979650022523E-3</v>
      </c>
      <c r="E2637" s="22">
        <f ca="1">IF(DataWindow&lt;(B2637-250),-CalcIM(OFFSET(D2636,0,0,-DataWindow,1),ConfLevel, metric, OFFSET($F$11,0,0,StressPeriod,1)),"")</f>
        <v>9.2896973089691397E-3</v>
      </c>
      <c r="F2637" s="22">
        <f>IF(ReturnsType2="Relative", (C2637/C2636-1)*IRNow1*ApproxDuration(C2637,5), (C2637-C2636)*ApproxDuration(C2637,5))</f>
        <v>-7.1571979650022523E-3</v>
      </c>
      <c r="G2637" s="15">
        <f ca="1">IF(DataWindow2&lt;(B2637-250),-CalcIM(OFFSET(F2636,0,0,-DataWindow2,1),ConfLevel2, metric2, OFFSET($D$11,0,0,StressPeriod2,1)),"")</f>
        <v>1.1923133798899352E-2</v>
      </c>
    </row>
    <row r="2638" spans="2:7" x14ac:dyDescent="0.3">
      <c r="B2638" s="7">
        <f t="shared" ref="B2638:B2701" si="42">B2637+1</f>
        <v>2626</v>
      </c>
      <c r="C2638" s="22">
        <v>3.5099999999999999E-2</v>
      </c>
      <c r="D2638" s="14">
        <f>IF(ReturnsType="Relative", (C2638/C2637-1)*IRNow1*ApproxDuration(C2638,5), (C2638-C2637)*ApproxDuration(C2638,5))</f>
        <v>2.8878690796418126E-3</v>
      </c>
      <c r="E2638" s="22">
        <f ca="1">IF(DataWindow&lt;(B2638-250),-CalcIM(OFFSET(D2637,0,0,-DataWindow,1),ConfLevel, metric, OFFSET($F$11,0,0,StressPeriod,1)),"")</f>
        <v>9.5874477229771493E-3</v>
      </c>
      <c r="F2638" s="22">
        <f>IF(ReturnsType2="Relative", (C2638/C2637-1)*IRNow1*ApproxDuration(C2638,5), (C2638-C2637)*ApproxDuration(C2638,5))</f>
        <v>2.8878690796418126E-3</v>
      </c>
      <c r="G2638" s="15">
        <f ca="1">IF(DataWindow2&lt;(B2638-250),-CalcIM(OFFSET(F2637,0,0,-DataWindow2,1),ConfLevel2, metric2, OFFSET($D$11,0,0,StressPeriod2,1)),"")</f>
        <v>1.2435640943963914E-2</v>
      </c>
    </row>
    <row r="2639" spans="2:7" x14ac:dyDescent="0.3">
      <c r="B2639" s="7">
        <f t="shared" si="42"/>
        <v>2627</v>
      </c>
      <c r="C2639" s="22">
        <v>3.7100000000000001E-2</v>
      </c>
      <c r="D2639" s="14">
        <f>IF(ReturnsType="Relative", (C2639/C2638-1)*IRNow1*ApproxDuration(C2639,5), (C2639-C2638)*ApproxDuration(C2639,5))</f>
        <v>7.0209896089188182E-3</v>
      </c>
      <c r="E2639" s="22">
        <f ca="1">IF(DataWindow&lt;(B2639-250),-CalcIM(OFFSET(D2638,0,0,-DataWindow,1),ConfLevel, metric, OFFSET($F$11,0,0,StressPeriod,1)),"")</f>
        <v>9.5874477229771493E-3</v>
      </c>
      <c r="F2639" s="22">
        <f>IF(ReturnsType2="Relative", (C2639/C2638-1)*IRNow1*ApproxDuration(C2639,5), (C2639-C2638)*ApproxDuration(C2639,5))</f>
        <v>7.0209896089188182E-3</v>
      </c>
      <c r="G2639" s="15">
        <f ca="1">IF(DataWindow2&lt;(B2639-250),-CalcIM(OFFSET(F2638,0,0,-DataWindow2,1),ConfLevel2, metric2, OFFSET($D$11,0,0,StressPeriod2,1)),"")</f>
        <v>1.2435640943963914E-2</v>
      </c>
    </row>
    <row r="2640" spans="2:7" x14ac:dyDescent="0.3">
      <c r="B2640" s="7">
        <f t="shared" si="42"/>
        <v>2628</v>
      </c>
      <c r="C2640" s="22">
        <v>3.8300000000000001E-2</v>
      </c>
      <c r="D2640" s="14">
        <f>IF(ReturnsType="Relative", (C2640/C2639-1)*IRNow1*ApproxDuration(C2640,5), (C2640-C2639)*ApproxDuration(C2640,5))</f>
        <v>3.9739354834861258E-3</v>
      </c>
      <c r="E2640" s="22">
        <f ca="1">IF(DataWindow&lt;(B2640-250),-CalcIM(OFFSET(D2639,0,0,-DataWindow,1),ConfLevel, metric, OFFSET($F$11,0,0,StressPeriod,1)),"")</f>
        <v>9.5874477229771493E-3</v>
      </c>
      <c r="F2640" s="22">
        <f>IF(ReturnsType2="Relative", (C2640/C2639-1)*IRNow1*ApproxDuration(C2640,5), (C2640-C2639)*ApproxDuration(C2640,5))</f>
        <v>3.9739354834861258E-3</v>
      </c>
      <c r="G2640" s="15">
        <f ca="1">IF(DataWindow2&lt;(B2640-250),-CalcIM(OFFSET(F2639,0,0,-DataWindow2,1),ConfLevel2, metric2, OFFSET($D$11,0,0,StressPeriod2,1)),"")</f>
        <v>1.2435640943963914E-2</v>
      </c>
    </row>
    <row r="2641" spans="2:7" x14ac:dyDescent="0.3">
      <c r="B2641" s="7">
        <f t="shared" si="42"/>
        <v>2629</v>
      </c>
      <c r="C2641" s="22">
        <v>3.8599999999999995E-2</v>
      </c>
      <c r="D2641" s="14">
        <f>IF(ReturnsType="Relative", (C2641/C2640-1)*IRNow1*ApproxDuration(C2641,5), (C2641-C2640)*ApproxDuration(C2641,5))</f>
        <v>9.6165803749591523E-4</v>
      </c>
      <c r="E2641" s="22">
        <f ca="1">IF(DataWindow&lt;(B2641-250),-CalcIM(OFFSET(D2640,0,0,-DataWindow,1),ConfLevel, metric, OFFSET($F$11,0,0,StressPeriod,1)),"")</f>
        <v>9.5874477229771493E-3</v>
      </c>
      <c r="F2641" s="22">
        <f>IF(ReturnsType2="Relative", (C2641/C2640-1)*IRNow1*ApproxDuration(C2641,5), (C2641-C2640)*ApproxDuration(C2641,5))</f>
        <v>9.6165803749591523E-4</v>
      </c>
      <c r="G2641" s="15">
        <f ca="1">IF(DataWindow2&lt;(B2641-250),-CalcIM(OFFSET(F2640,0,0,-DataWindow2,1),ConfLevel2, metric2, OFFSET($D$11,0,0,StressPeriod2,1)),"")</f>
        <v>1.2435640943963914E-2</v>
      </c>
    </row>
    <row r="2642" spans="2:7" x14ac:dyDescent="0.3">
      <c r="B2642" s="7">
        <f t="shared" si="42"/>
        <v>2630</v>
      </c>
      <c r="C2642" s="22">
        <v>3.8599999999999995E-2</v>
      </c>
      <c r="D2642" s="14">
        <f>IF(ReturnsType="Relative", (C2642/C2641-1)*IRNow1*ApproxDuration(C2642,5), (C2642-C2641)*ApproxDuration(C2642,5))</f>
        <v>0</v>
      </c>
      <c r="E2642" s="22">
        <f ca="1">IF(DataWindow&lt;(B2642-250),-CalcIM(OFFSET(D2641,0,0,-DataWindow,1),ConfLevel, metric, OFFSET($F$11,0,0,StressPeriod,1)),"")</f>
        <v>9.5874477229771493E-3</v>
      </c>
      <c r="F2642" s="22">
        <f>IF(ReturnsType2="Relative", (C2642/C2641-1)*IRNow1*ApproxDuration(C2642,5), (C2642-C2641)*ApproxDuration(C2642,5))</f>
        <v>0</v>
      </c>
      <c r="G2642" s="15">
        <f ca="1">IF(DataWindow2&lt;(B2642-250),-CalcIM(OFFSET(F2641,0,0,-DataWindow2,1),ConfLevel2, metric2, OFFSET($D$11,0,0,StressPeriod2,1)),"")</f>
        <v>1.2435640943963914E-2</v>
      </c>
    </row>
    <row r="2643" spans="2:7" x14ac:dyDescent="0.3">
      <c r="B2643" s="7">
        <f t="shared" si="42"/>
        <v>2631</v>
      </c>
      <c r="C2643" s="22">
        <v>4.0199999999999993E-2</v>
      </c>
      <c r="D2643" s="14">
        <f>IF(ReturnsType="Relative", (C2643/C2642-1)*IRNow1*ApproxDuration(C2643,5), (C2643-C2642)*ApproxDuration(C2643,5))</f>
        <v>5.0693314237576764E-3</v>
      </c>
      <c r="E2643" s="22">
        <f ca="1">IF(DataWindow&lt;(B2643-250),-CalcIM(OFFSET(D2642,0,0,-DataWindow,1),ConfLevel, metric, OFFSET($F$11,0,0,StressPeriod,1)),"")</f>
        <v>9.5874477229771493E-3</v>
      </c>
      <c r="F2643" s="22">
        <f>IF(ReturnsType2="Relative", (C2643/C2642-1)*IRNow1*ApproxDuration(C2643,5), (C2643-C2642)*ApproxDuration(C2643,5))</f>
        <v>5.0693314237576764E-3</v>
      </c>
      <c r="G2643" s="15">
        <f ca="1">IF(DataWindow2&lt;(B2643-250),-CalcIM(OFFSET(F2642,0,0,-DataWindow2,1),ConfLevel2, metric2, OFFSET($D$11,0,0,StressPeriod2,1)),"")</f>
        <v>1.2435640943963914E-2</v>
      </c>
    </row>
    <row r="2644" spans="2:7" x14ac:dyDescent="0.3">
      <c r="B2644" s="7">
        <f t="shared" si="42"/>
        <v>2632</v>
      </c>
      <c r="C2644" s="22">
        <v>4.0099999999999997E-2</v>
      </c>
      <c r="D2644" s="14">
        <f>IF(ReturnsType="Relative", (C2644/C2643-1)*IRNow1*ApproxDuration(C2644,5), (C2644-C2643)*ApproxDuration(C2644,5))</f>
        <v>-3.0429645843755649E-4</v>
      </c>
      <c r="E2644" s="22">
        <f ca="1">IF(DataWindow&lt;(B2644-250),-CalcIM(OFFSET(D2643,0,0,-DataWindow,1),ConfLevel, metric, OFFSET($F$11,0,0,StressPeriod,1)),"")</f>
        <v>9.5874477229771493E-3</v>
      </c>
      <c r="F2644" s="22">
        <f>IF(ReturnsType2="Relative", (C2644/C2643-1)*IRNow1*ApproxDuration(C2644,5), (C2644-C2643)*ApproxDuration(C2644,5))</f>
        <v>-3.0429645843755649E-4</v>
      </c>
      <c r="G2644" s="15">
        <f ca="1">IF(DataWindow2&lt;(B2644-250),-CalcIM(OFFSET(F2643,0,0,-DataWindow2,1),ConfLevel2, metric2, OFFSET($D$11,0,0,StressPeriod2,1)),"")</f>
        <v>1.2435640943963914E-2</v>
      </c>
    </row>
    <row r="2645" spans="2:7" x14ac:dyDescent="0.3">
      <c r="B2645" s="7">
        <f t="shared" si="42"/>
        <v>2633</v>
      </c>
      <c r="C2645" s="22">
        <v>3.9399999999999998E-2</v>
      </c>
      <c r="D2645" s="14">
        <f>IF(ReturnsType="Relative", (C2645/C2644-1)*IRNow1*ApproxDuration(C2645,5), (C2645-C2644)*ApproxDuration(C2645,5))</f>
        <v>-2.1390033991105801E-3</v>
      </c>
      <c r="E2645" s="22">
        <f ca="1">IF(DataWindow&lt;(B2645-250),-CalcIM(OFFSET(D2644,0,0,-DataWindow,1),ConfLevel, metric, OFFSET($F$11,0,0,StressPeriod,1)),"")</f>
        <v>9.5874477229771493E-3</v>
      </c>
      <c r="F2645" s="22">
        <f>IF(ReturnsType2="Relative", (C2645/C2644-1)*IRNow1*ApproxDuration(C2645,5), (C2645-C2644)*ApproxDuration(C2645,5))</f>
        <v>-2.1390033991105801E-3</v>
      </c>
      <c r="G2645" s="15">
        <f ca="1">IF(DataWindow2&lt;(B2645-250),-CalcIM(OFFSET(F2644,0,0,-DataWindow2,1),ConfLevel2, metric2, OFFSET($D$11,0,0,StressPeriod2,1)),"")</f>
        <v>1.2435640943963914E-2</v>
      </c>
    </row>
    <row r="2646" spans="2:7" x14ac:dyDescent="0.3">
      <c r="B2646" s="7">
        <f t="shared" si="42"/>
        <v>2634</v>
      </c>
      <c r="C2646" s="22">
        <v>3.9399999999999998E-2</v>
      </c>
      <c r="D2646" s="14">
        <f>IF(ReturnsType="Relative", (C2646/C2645-1)*IRNow1*ApproxDuration(C2646,5), (C2646-C2645)*ApproxDuration(C2646,5))</f>
        <v>0</v>
      </c>
      <c r="E2646" s="22">
        <f ca="1">IF(DataWindow&lt;(B2646-250),-CalcIM(OFFSET(D2645,0,0,-DataWindow,1),ConfLevel, metric, OFFSET($F$11,0,0,StressPeriod,1)),"")</f>
        <v>9.5874477229771493E-3</v>
      </c>
      <c r="F2646" s="22">
        <f>IF(ReturnsType2="Relative", (C2646/C2645-1)*IRNow1*ApproxDuration(C2646,5), (C2646-C2645)*ApproxDuration(C2646,5))</f>
        <v>0</v>
      </c>
      <c r="G2646" s="15">
        <f ca="1">IF(DataWindow2&lt;(B2646-250),-CalcIM(OFFSET(F2645,0,0,-DataWindow2,1),ConfLevel2, metric2, OFFSET($D$11,0,0,StressPeriod2,1)),"")</f>
        <v>1.2435640943963914E-2</v>
      </c>
    </row>
    <row r="2647" spans="2:7" x14ac:dyDescent="0.3">
      <c r="B2647" s="7">
        <f t="shared" si="42"/>
        <v>2635</v>
      </c>
      <c r="C2647" s="22">
        <v>3.8900000000000004E-2</v>
      </c>
      <c r="D2647" s="14">
        <f>IF(ReturnsType="Relative", (C2647/C2646-1)*IRNow1*ApproxDuration(C2647,5), (C2647-C2646)*ApproxDuration(C2647,5))</f>
        <v>-1.5568858021589352E-3</v>
      </c>
      <c r="E2647" s="22">
        <f ca="1">IF(DataWindow&lt;(B2647-250),-CalcIM(OFFSET(D2646,0,0,-DataWindow,1),ConfLevel, metric, OFFSET($F$11,0,0,StressPeriod,1)),"")</f>
        <v>9.5874477229771493E-3</v>
      </c>
      <c r="F2647" s="22">
        <f>IF(ReturnsType2="Relative", (C2647/C2646-1)*IRNow1*ApproxDuration(C2647,5), (C2647-C2646)*ApproxDuration(C2647,5))</f>
        <v>-1.5568858021589352E-3</v>
      </c>
      <c r="G2647" s="15">
        <f ca="1">IF(DataWindow2&lt;(B2647-250),-CalcIM(OFFSET(F2646,0,0,-DataWindow2,1),ConfLevel2, metric2, OFFSET($D$11,0,0,StressPeriod2,1)),"")</f>
        <v>1.2435640943963914E-2</v>
      </c>
    </row>
    <row r="2648" spans="2:7" x14ac:dyDescent="0.3">
      <c r="B2648" s="7">
        <f t="shared" si="42"/>
        <v>2636</v>
      </c>
      <c r="C2648" s="22">
        <v>3.7000000000000005E-2</v>
      </c>
      <c r="D2648" s="14">
        <f>IF(ReturnsType="Relative", (C2648/C2647-1)*IRNow1*ApproxDuration(C2648,5), (C2648-C2647)*ApproxDuration(C2648,5))</f>
        <v>-6.0198361970304603E-3</v>
      </c>
      <c r="E2648" s="22">
        <f ca="1">IF(DataWindow&lt;(B2648-250),-CalcIM(OFFSET(D2647,0,0,-DataWindow,1),ConfLevel, metric, OFFSET($F$11,0,0,StressPeriod,1)),"")</f>
        <v>9.5874477229771493E-3</v>
      </c>
      <c r="F2648" s="22">
        <f>IF(ReturnsType2="Relative", (C2648/C2647-1)*IRNow1*ApproxDuration(C2648,5), (C2648-C2647)*ApproxDuration(C2648,5))</f>
        <v>-6.0198361970304603E-3</v>
      </c>
      <c r="G2648" s="15">
        <f ca="1">IF(DataWindow2&lt;(B2648-250),-CalcIM(OFFSET(F2647,0,0,-DataWindow2,1),ConfLevel2, metric2, OFFSET($D$11,0,0,StressPeriod2,1)),"")</f>
        <v>1.2435640943963914E-2</v>
      </c>
    </row>
    <row r="2649" spans="2:7" x14ac:dyDescent="0.3">
      <c r="B2649" s="7">
        <f t="shared" si="42"/>
        <v>2637</v>
      </c>
      <c r="C2649" s="22">
        <v>3.6200000000000003E-2</v>
      </c>
      <c r="D2649" s="14">
        <f>IF(ReturnsType="Relative", (C2649/C2648-1)*IRNow1*ApproxDuration(C2649,5), (C2649-C2648)*ApproxDuration(C2649,5))</f>
        <v>-2.6699986950656607E-3</v>
      </c>
      <c r="E2649" s="22">
        <f ca="1">IF(DataWindow&lt;(B2649-250),-CalcIM(OFFSET(D2648,0,0,-DataWindow,1),ConfLevel, metric, OFFSET($F$11,0,0,StressPeriod,1)),"")</f>
        <v>9.8859685570088854E-3</v>
      </c>
      <c r="F2649" s="22">
        <f>IF(ReturnsType2="Relative", (C2649/C2648-1)*IRNow1*ApproxDuration(C2649,5), (C2649-C2648)*ApproxDuration(C2649,5))</f>
        <v>-2.6699986950656607E-3</v>
      </c>
      <c r="G2649" s="15">
        <f ca="1">IF(DataWindow2&lt;(B2649-250),-CalcIM(OFFSET(F2648,0,0,-DataWindow2,1),ConfLevel2, metric2, OFFSET($D$11,0,0,StressPeriod2,1)),"")</f>
        <v>1.2715434648538368E-2</v>
      </c>
    </row>
    <row r="2650" spans="2:7" x14ac:dyDescent="0.3">
      <c r="B2650" s="7">
        <f t="shared" si="42"/>
        <v>2638</v>
      </c>
      <c r="C2650" s="22">
        <v>3.5299999999999998E-2</v>
      </c>
      <c r="D2650" s="14">
        <f>IF(ReturnsType="Relative", (C2650/C2649-1)*IRNow1*ApproxDuration(C2650,5), (C2650-C2649)*ApproxDuration(C2650,5))</f>
        <v>-3.0768391424170383E-3</v>
      </c>
      <c r="E2650" s="22">
        <f ca="1">IF(DataWindow&lt;(B2650-250),-CalcIM(OFFSET(D2649,0,0,-DataWindow,1),ConfLevel, metric, OFFSET($F$11,0,0,StressPeriod,1)),"")</f>
        <v>9.8859685570088854E-3</v>
      </c>
      <c r="F2650" s="22">
        <f>IF(ReturnsType2="Relative", (C2650/C2649-1)*IRNow1*ApproxDuration(C2650,5), (C2650-C2649)*ApproxDuration(C2650,5))</f>
        <v>-3.0768391424170383E-3</v>
      </c>
      <c r="G2650" s="15">
        <f ca="1">IF(DataWindow2&lt;(B2650-250),-CalcIM(OFFSET(F2649,0,0,-DataWindow2,1),ConfLevel2, metric2, OFFSET($D$11,0,0,StressPeriod2,1)),"")</f>
        <v>1.2715434648538368E-2</v>
      </c>
    </row>
    <row r="2651" spans="2:7" x14ac:dyDescent="0.3">
      <c r="B2651" s="7">
        <f t="shared" si="42"/>
        <v>2639</v>
      </c>
      <c r="C2651" s="22">
        <v>3.7000000000000005E-2</v>
      </c>
      <c r="D2651" s="14">
        <f>IF(ReturnsType="Relative", (C2651/C2650-1)*IRNow1*ApproxDuration(C2651,5), (C2651-C2650)*ApproxDuration(C2651,5))</f>
        <v>5.9354669406534565E-3</v>
      </c>
      <c r="E2651" s="22">
        <f ca="1">IF(DataWindow&lt;(B2651-250),-CalcIM(OFFSET(D2650,0,0,-DataWindow,1),ConfLevel, metric, OFFSET($F$11,0,0,StressPeriod,1)),"")</f>
        <v>9.8859685570088854E-3</v>
      </c>
      <c r="F2651" s="22">
        <f>IF(ReturnsType2="Relative", (C2651/C2650-1)*IRNow1*ApproxDuration(C2651,5), (C2651-C2650)*ApproxDuration(C2651,5))</f>
        <v>5.9354669406534565E-3</v>
      </c>
      <c r="G2651" s="15">
        <f ca="1">IF(DataWindow2&lt;(B2651-250),-CalcIM(OFFSET(F2650,0,0,-DataWindow2,1),ConfLevel2, metric2, OFFSET($D$11,0,0,StressPeriod2,1)),"")</f>
        <v>1.2715434648538368E-2</v>
      </c>
    </row>
    <row r="2652" spans="2:7" x14ac:dyDescent="0.3">
      <c r="B2652" s="7">
        <f t="shared" si="42"/>
        <v>2640</v>
      </c>
      <c r="C2652" s="22">
        <v>3.73E-2</v>
      </c>
      <c r="D2652" s="14">
        <f>IF(ReturnsType="Relative", (C2652/C2651-1)*IRNow1*ApproxDuration(C2652,5), (C2652-C2651)*ApproxDuration(C2652,5))</f>
        <v>9.9858390565472389E-4</v>
      </c>
      <c r="E2652" s="22">
        <f ca="1">IF(DataWindow&lt;(B2652-250),-CalcIM(OFFSET(D2651,0,0,-DataWindow,1),ConfLevel, metric, OFFSET($F$11,0,0,StressPeriod,1)),"")</f>
        <v>9.8859685570088854E-3</v>
      </c>
      <c r="F2652" s="22">
        <f>IF(ReturnsType2="Relative", (C2652/C2651-1)*IRNow1*ApproxDuration(C2652,5), (C2652-C2651)*ApproxDuration(C2652,5))</f>
        <v>9.9858390565472389E-4</v>
      </c>
      <c r="G2652" s="15">
        <f ca="1">IF(DataWindow2&lt;(B2652-250),-CalcIM(OFFSET(F2651,0,0,-DataWindow2,1),ConfLevel2, metric2, OFFSET($D$11,0,0,StressPeriod2,1)),"")</f>
        <v>1.2715434648538368E-2</v>
      </c>
    </row>
    <row r="2653" spans="2:7" x14ac:dyDescent="0.3">
      <c r="B2653" s="7">
        <f t="shared" si="42"/>
        <v>2641</v>
      </c>
      <c r="C2653" s="22">
        <v>3.8199999999999998E-2</v>
      </c>
      <c r="D2653" s="14">
        <f>IF(ReturnsType="Relative", (C2653/C2652-1)*IRNow1*ApproxDuration(C2653,5), (C2653-C2652)*ApproxDuration(C2653,5))</f>
        <v>2.9651882345816385E-3</v>
      </c>
      <c r="E2653" s="22">
        <f ca="1">IF(DataWindow&lt;(B2653-250),-CalcIM(OFFSET(D2652,0,0,-DataWindow,1),ConfLevel, metric, OFFSET($F$11,0,0,StressPeriod,1)),"")</f>
        <v>9.8859685570088854E-3</v>
      </c>
      <c r="F2653" s="22">
        <f>IF(ReturnsType2="Relative", (C2653/C2652-1)*IRNow1*ApproxDuration(C2653,5), (C2653-C2652)*ApproxDuration(C2653,5))</f>
        <v>2.9651882345816385E-3</v>
      </c>
      <c r="G2653" s="15">
        <f ca="1">IF(DataWindow2&lt;(B2653-250),-CalcIM(OFFSET(F2652,0,0,-DataWindow2,1),ConfLevel2, metric2, OFFSET($D$11,0,0,StressPeriod2,1)),"")</f>
        <v>1.2715434648538368E-2</v>
      </c>
    </row>
    <row r="2654" spans="2:7" x14ac:dyDescent="0.3">
      <c r="B2654" s="7">
        <f t="shared" si="42"/>
        <v>2642</v>
      </c>
      <c r="C2654" s="22">
        <v>3.8699999999999998E-2</v>
      </c>
      <c r="D2654" s="14">
        <f>IF(ReturnsType="Relative", (C2654/C2653-1)*IRNow1*ApproxDuration(C2654,5), (C2654-C2653)*ApproxDuration(C2654,5))</f>
        <v>1.6065703500994367E-3</v>
      </c>
      <c r="E2654" s="22">
        <f ca="1">IF(DataWindow&lt;(B2654-250),-CalcIM(OFFSET(D2653,0,0,-DataWindow,1),ConfLevel, metric, OFFSET($F$11,0,0,StressPeriod,1)),"")</f>
        <v>9.8859685570088854E-3</v>
      </c>
      <c r="F2654" s="22">
        <f>IF(ReturnsType2="Relative", (C2654/C2653-1)*IRNow1*ApproxDuration(C2654,5), (C2654-C2653)*ApproxDuration(C2654,5))</f>
        <v>1.6065703500994367E-3</v>
      </c>
      <c r="G2654" s="15">
        <f ca="1">IF(DataWindow2&lt;(B2654-250),-CalcIM(OFFSET(F2653,0,0,-DataWindow2,1),ConfLevel2, metric2, OFFSET($D$11,0,0,StressPeriod2,1)),"")</f>
        <v>1.2715434648538368E-2</v>
      </c>
    </row>
    <row r="2655" spans="2:7" x14ac:dyDescent="0.3">
      <c r="B2655" s="7">
        <f t="shared" si="42"/>
        <v>2643</v>
      </c>
      <c r="C2655" s="22">
        <v>3.9399999999999998E-2</v>
      </c>
      <c r="D2655" s="14">
        <f>IF(ReturnsType="Relative", (C2655/C2654-1)*IRNow1*ApproxDuration(C2655,5), (C2655-C2654)*ApproxDuration(C2655,5))</f>
        <v>2.2163833670370441E-3</v>
      </c>
      <c r="E2655" s="22">
        <f ca="1">IF(DataWindow&lt;(B2655-250),-CalcIM(OFFSET(D2654,0,0,-DataWindow,1),ConfLevel, metric, OFFSET($F$11,0,0,StressPeriod,1)),"")</f>
        <v>9.8859685570088854E-3</v>
      </c>
      <c r="F2655" s="22">
        <f>IF(ReturnsType2="Relative", (C2655/C2654-1)*IRNow1*ApproxDuration(C2655,5), (C2655-C2654)*ApproxDuration(C2655,5))</f>
        <v>2.2163833670370441E-3</v>
      </c>
      <c r="G2655" s="15">
        <f ca="1">IF(DataWindow2&lt;(B2655-250),-CalcIM(OFFSET(F2654,0,0,-DataWindow2,1),ConfLevel2, metric2, OFFSET($D$11,0,0,StressPeriod2,1)),"")</f>
        <v>1.2715434648538368E-2</v>
      </c>
    </row>
    <row r="2656" spans="2:7" x14ac:dyDescent="0.3">
      <c r="B2656" s="7">
        <f t="shared" si="42"/>
        <v>2644</v>
      </c>
      <c r="C2656" s="22">
        <v>3.9699999999999999E-2</v>
      </c>
      <c r="D2656" s="14">
        <f>IF(ReturnsType="Relative", (C2656/C2655-1)*IRNow1*ApproxDuration(C2656,5), (C2656-C2655)*ApproxDuration(C2656,5))</f>
        <v>9.3232611144670996E-4</v>
      </c>
      <c r="E2656" s="22">
        <f ca="1">IF(DataWindow&lt;(B2656-250),-CalcIM(OFFSET(D2655,0,0,-DataWindow,1),ConfLevel, metric, OFFSET($F$11,0,0,StressPeriod,1)),"")</f>
        <v>9.8859685570088854E-3</v>
      </c>
      <c r="F2656" s="22">
        <f>IF(ReturnsType2="Relative", (C2656/C2655-1)*IRNow1*ApproxDuration(C2656,5), (C2656-C2655)*ApproxDuration(C2656,5))</f>
        <v>9.3232611144670996E-4</v>
      </c>
      <c r="G2656" s="15">
        <f ca="1">IF(DataWindow2&lt;(B2656-250),-CalcIM(OFFSET(F2655,0,0,-DataWindow2,1),ConfLevel2, metric2, OFFSET($D$11,0,0,StressPeriod2,1)),"")</f>
        <v>1.2715434648538368E-2</v>
      </c>
    </row>
    <row r="2657" spans="2:7" x14ac:dyDescent="0.3">
      <c r="B2657" s="7">
        <f t="shared" si="42"/>
        <v>2645</v>
      </c>
      <c r="C2657" s="22">
        <v>3.9E-2</v>
      </c>
      <c r="D2657" s="14">
        <f>IF(ReturnsType="Relative", (C2657/C2656-1)*IRNow1*ApproxDuration(C2657,5), (C2657-C2656)*ApproxDuration(C2657,5))</f>
        <v>-2.1626461039470721E-3</v>
      </c>
      <c r="E2657" s="22">
        <f ca="1">IF(DataWindow&lt;(B2657-250),-CalcIM(OFFSET(D2656,0,0,-DataWindow,1),ConfLevel, metric, OFFSET($F$11,0,0,StressPeriod,1)),"")</f>
        <v>9.8859685570088854E-3</v>
      </c>
      <c r="F2657" s="22">
        <f>IF(ReturnsType2="Relative", (C2657/C2656-1)*IRNow1*ApproxDuration(C2657,5), (C2657-C2656)*ApproxDuration(C2657,5))</f>
        <v>-2.1626461039470721E-3</v>
      </c>
      <c r="G2657" s="15">
        <f ca="1">IF(DataWindow2&lt;(B2657-250),-CalcIM(OFFSET(F2656,0,0,-DataWindow2,1),ConfLevel2, metric2, OFFSET($D$11,0,0,StressPeriod2,1)),"")</f>
        <v>1.2715434648538368E-2</v>
      </c>
    </row>
    <row r="2658" spans="2:7" x14ac:dyDescent="0.3">
      <c r="B2658" s="7">
        <f t="shared" si="42"/>
        <v>2646</v>
      </c>
      <c r="C2658" s="22">
        <v>3.7699999999999997E-2</v>
      </c>
      <c r="D2658" s="14">
        <f>IF(ReturnsType="Relative", (C2658/C2657-1)*IRNow1*ApproxDuration(C2658,5), (C2658-C2657)*ApproxDuration(C2658,5))</f>
        <v>-4.1013142415178422E-3</v>
      </c>
      <c r="E2658" s="22">
        <f ca="1">IF(DataWindow&lt;(B2658-250),-CalcIM(OFFSET(D2657,0,0,-DataWindow,1),ConfLevel, metric, OFFSET($F$11,0,0,StressPeriod,1)),"")</f>
        <v>9.8859685570088854E-3</v>
      </c>
      <c r="F2658" s="22">
        <f>IF(ReturnsType2="Relative", (C2658/C2657-1)*IRNow1*ApproxDuration(C2658,5), (C2658-C2657)*ApproxDuration(C2658,5))</f>
        <v>-4.1013142415178422E-3</v>
      </c>
      <c r="G2658" s="15">
        <f ca="1">IF(DataWindow2&lt;(B2658-250),-CalcIM(OFFSET(F2657,0,0,-DataWindow2,1),ConfLevel2, metric2, OFFSET($D$11,0,0,StressPeriod2,1)),"")</f>
        <v>1.2715434648538368E-2</v>
      </c>
    </row>
    <row r="2659" spans="2:7" x14ac:dyDescent="0.3">
      <c r="B2659" s="7">
        <f t="shared" si="42"/>
        <v>2647</v>
      </c>
      <c r="C2659" s="22">
        <v>3.6900000000000002E-2</v>
      </c>
      <c r="D2659" s="14">
        <f>IF(ReturnsType="Relative", (C2659/C2658-1)*IRNow1*ApproxDuration(C2659,5), (C2659-C2658)*ApproxDuration(C2659,5))</f>
        <v>-2.6159807481492331E-3</v>
      </c>
      <c r="E2659" s="22">
        <f ca="1">IF(DataWindow&lt;(B2659-250),-CalcIM(OFFSET(D2658,0,0,-DataWindow,1),ConfLevel, metric, OFFSET($F$11,0,0,StressPeriod,1)),"")</f>
        <v>9.8859685570088854E-3</v>
      </c>
      <c r="F2659" s="22">
        <f>IF(ReturnsType2="Relative", (C2659/C2658-1)*IRNow1*ApproxDuration(C2659,5), (C2659-C2658)*ApproxDuration(C2659,5))</f>
        <v>-2.6159807481492331E-3</v>
      </c>
      <c r="G2659" s="15">
        <f ca="1">IF(DataWindow2&lt;(B2659-250),-CalcIM(OFFSET(F2658,0,0,-DataWindow2,1),ConfLevel2, metric2, OFFSET($D$11,0,0,StressPeriod2,1)),"")</f>
        <v>1.2715434648538368E-2</v>
      </c>
    </row>
    <row r="2660" spans="2:7" x14ac:dyDescent="0.3">
      <c r="B2660" s="7">
        <f t="shared" si="42"/>
        <v>2648</v>
      </c>
      <c r="C2660" s="22">
        <v>3.7100000000000001E-2</v>
      </c>
      <c r="D2660" s="14">
        <f>IF(ReturnsType="Relative", (C2660/C2659-1)*IRNow1*ApproxDuration(C2660,5), (C2660-C2659)*ApproxDuration(C2660,5))</f>
        <v>6.6785023109228213E-4</v>
      </c>
      <c r="E2660" s="22">
        <f ca="1">IF(DataWindow&lt;(B2660-250),-CalcIM(OFFSET(D2659,0,0,-DataWindow,1),ConfLevel, metric, OFFSET($F$11,0,0,StressPeriod,1)),"")</f>
        <v>9.8859685570088854E-3</v>
      </c>
      <c r="F2660" s="22">
        <f>IF(ReturnsType2="Relative", (C2660/C2659-1)*IRNow1*ApproxDuration(C2660,5), (C2660-C2659)*ApproxDuration(C2660,5))</f>
        <v>6.6785023109228213E-4</v>
      </c>
      <c r="G2660" s="15">
        <f ca="1">IF(DataWindow2&lt;(B2660-250),-CalcIM(OFFSET(F2659,0,0,-DataWindow2,1),ConfLevel2, metric2, OFFSET($D$11,0,0,StressPeriod2,1)),"")</f>
        <v>1.2715434648538368E-2</v>
      </c>
    </row>
    <row r="2661" spans="2:7" x14ac:dyDescent="0.3">
      <c r="B2661" s="7">
        <f t="shared" si="42"/>
        <v>2649</v>
      </c>
      <c r="C2661" s="22">
        <v>3.78E-2</v>
      </c>
      <c r="D2661" s="14">
        <f>IF(ReturnsType="Relative", (C2661/C2660-1)*IRNow1*ApproxDuration(C2661,5), (C2661-C2660)*ApproxDuration(C2661,5))</f>
        <v>2.3209365674564195E-3</v>
      </c>
      <c r="E2661" s="22">
        <f ca="1">IF(DataWindow&lt;(B2661-250),-CalcIM(OFFSET(D2660,0,0,-DataWindow,1),ConfLevel, metric, OFFSET($F$11,0,0,StressPeriod,1)),"")</f>
        <v>9.8859685570088854E-3</v>
      </c>
      <c r="F2661" s="22">
        <f>IF(ReturnsType2="Relative", (C2661/C2660-1)*IRNow1*ApproxDuration(C2661,5), (C2661-C2660)*ApproxDuration(C2661,5))</f>
        <v>2.3209365674564195E-3</v>
      </c>
      <c r="G2661" s="15">
        <f ca="1">IF(DataWindow2&lt;(B2661-250),-CalcIM(OFFSET(F2660,0,0,-DataWindow2,1),ConfLevel2, metric2, OFFSET($D$11,0,0,StressPeriod2,1)),"")</f>
        <v>1.2715434648538368E-2</v>
      </c>
    </row>
    <row r="2662" spans="2:7" x14ac:dyDescent="0.3">
      <c r="B2662" s="7">
        <f t="shared" si="42"/>
        <v>2650</v>
      </c>
      <c r="C2662" s="22">
        <v>3.7599999999999995E-2</v>
      </c>
      <c r="D2662" s="14">
        <f>IF(ReturnsType="Relative", (C2662/C2661-1)*IRNow1*ApproxDuration(C2662,5), (C2662-C2661)*ApproxDuration(C2662,5))</f>
        <v>-6.5115992692752595E-4</v>
      </c>
      <c r="E2662" s="22">
        <f ca="1">IF(DataWindow&lt;(B2662-250),-CalcIM(OFFSET(D2661,0,0,-DataWindow,1),ConfLevel, metric, OFFSET($F$11,0,0,StressPeriod,1)),"")</f>
        <v>9.8859685570088854E-3</v>
      </c>
      <c r="F2662" s="22">
        <f>IF(ReturnsType2="Relative", (C2662/C2661-1)*IRNow1*ApproxDuration(C2662,5), (C2662-C2661)*ApproxDuration(C2662,5))</f>
        <v>-6.5115992692752595E-4</v>
      </c>
      <c r="G2662" s="15">
        <f ca="1">IF(DataWindow2&lt;(B2662-250),-CalcIM(OFFSET(F2661,0,0,-DataWindow2,1),ConfLevel2, metric2, OFFSET($D$11,0,0,StressPeriod2,1)),"")</f>
        <v>1.2715434648538368E-2</v>
      </c>
    </row>
    <row r="2663" spans="2:7" x14ac:dyDescent="0.3">
      <c r="B2663" s="7">
        <f t="shared" si="42"/>
        <v>2651</v>
      </c>
      <c r="C2663" s="22">
        <v>3.7599999999999995E-2</v>
      </c>
      <c r="D2663" s="14">
        <f>IF(ReturnsType="Relative", (C2663/C2662-1)*IRNow1*ApproxDuration(C2663,5), (C2663-C2662)*ApproxDuration(C2663,5))</f>
        <v>0</v>
      </c>
      <c r="E2663" s="22">
        <f ca="1">IF(DataWindow&lt;(B2663-250),-CalcIM(OFFSET(D2662,0,0,-DataWindow,1),ConfLevel, metric, OFFSET($F$11,0,0,StressPeriod,1)),"")</f>
        <v>9.8859685570088854E-3</v>
      </c>
      <c r="F2663" s="22">
        <f>IF(ReturnsType2="Relative", (C2663/C2662-1)*IRNow1*ApproxDuration(C2663,5), (C2663-C2662)*ApproxDuration(C2663,5))</f>
        <v>0</v>
      </c>
      <c r="G2663" s="15">
        <f ca="1">IF(DataWindow2&lt;(B2663-250),-CalcIM(OFFSET(F2662,0,0,-DataWindow2,1),ConfLevel2, metric2, OFFSET($D$11,0,0,StressPeriod2,1)),"")</f>
        <v>1.2715434648538368E-2</v>
      </c>
    </row>
    <row r="2664" spans="2:7" x14ac:dyDescent="0.3">
      <c r="B2664" s="7">
        <f t="shared" si="42"/>
        <v>2652</v>
      </c>
      <c r="C2664" s="22">
        <v>3.6600000000000001E-2</v>
      </c>
      <c r="D2664" s="14">
        <f>IF(ReturnsType="Relative", (C2664/C2663-1)*IRNow1*ApproxDuration(C2664,5), (C2664-C2663)*ApproxDuration(C2664,5))</f>
        <v>-3.2810572862883081E-3</v>
      </c>
      <c r="E2664" s="22">
        <f ca="1">IF(DataWindow&lt;(B2664-250),-CalcIM(OFFSET(D2663,0,0,-DataWindow,1),ConfLevel, metric, OFFSET($F$11,0,0,StressPeriod,1)),"")</f>
        <v>9.8859685570088854E-3</v>
      </c>
      <c r="F2664" s="22">
        <f>IF(ReturnsType2="Relative", (C2664/C2663-1)*IRNow1*ApproxDuration(C2664,5), (C2664-C2663)*ApproxDuration(C2664,5))</f>
        <v>-3.2810572862883081E-3</v>
      </c>
      <c r="G2664" s="15">
        <f ca="1">IF(DataWindow2&lt;(B2664-250),-CalcIM(OFFSET(F2663,0,0,-DataWindow2,1),ConfLevel2, metric2, OFFSET($D$11,0,0,StressPeriod2,1)),"")</f>
        <v>1.2715434648538368E-2</v>
      </c>
    </row>
    <row r="2665" spans="2:7" x14ac:dyDescent="0.3">
      <c r="B2665" s="7">
        <f t="shared" si="42"/>
        <v>2653</v>
      </c>
      <c r="C2665" s="22">
        <v>3.8199999999999998E-2</v>
      </c>
      <c r="D2665" s="14">
        <f>IF(ReturnsType="Relative", (C2665/C2664-1)*IRNow1*ApproxDuration(C2665,5), (C2665-C2664)*ApproxDuration(C2665,5))</f>
        <v>5.3722657510574178E-3</v>
      </c>
      <c r="E2665" s="22">
        <f ca="1">IF(DataWindow&lt;(B2665-250),-CalcIM(OFFSET(D2664,0,0,-DataWindow,1),ConfLevel, metric, OFFSET($F$11,0,0,StressPeriod,1)),"")</f>
        <v>9.8859685570088854E-3</v>
      </c>
      <c r="F2665" s="22">
        <f>IF(ReturnsType2="Relative", (C2665/C2664-1)*IRNow1*ApproxDuration(C2665,5), (C2665-C2664)*ApproxDuration(C2665,5))</f>
        <v>5.3722657510574178E-3</v>
      </c>
      <c r="G2665" s="15">
        <f ca="1">IF(DataWindow2&lt;(B2665-250),-CalcIM(OFFSET(F2664,0,0,-DataWindow2,1),ConfLevel2, metric2, OFFSET($D$11,0,0,StressPeriod2,1)),"")</f>
        <v>1.2715434648538368E-2</v>
      </c>
    </row>
    <row r="2666" spans="2:7" x14ac:dyDescent="0.3">
      <c r="B2666" s="7">
        <f t="shared" si="42"/>
        <v>2654</v>
      </c>
      <c r="C2666" s="22">
        <v>3.7499999999999999E-2</v>
      </c>
      <c r="D2666" s="14">
        <f>IF(ReturnsType="Relative", (C2666/C2665-1)*IRNow1*ApproxDuration(C2666,5), (C2666-C2665)*ApproxDuration(C2666,5))</f>
        <v>-2.2557414774104167E-3</v>
      </c>
      <c r="E2666" s="22">
        <f ca="1">IF(DataWindow&lt;(B2666-250),-CalcIM(OFFSET(D2665,0,0,-DataWindow,1),ConfLevel, metric, OFFSET($F$11,0,0,StressPeriod,1)),"")</f>
        <v>9.8859685570088854E-3</v>
      </c>
      <c r="F2666" s="22">
        <f>IF(ReturnsType2="Relative", (C2666/C2665-1)*IRNow1*ApproxDuration(C2666,5), (C2666-C2665)*ApproxDuration(C2666,5))</f>
        <v>-2.2557414774104167E-3</v>
      </c>
      <c r="G2666" s="15">
        <f ca="1">IF(DataWindow2&lt;(B2666-250),-CalcIM(OFFSET(F2665,0,0,-DataWindow2,1),ConfLevel2, metric2, OFFSET($D$11,0,0,StressPeriod2,1)),"")</f>
        <v>1.2715434648538368E-2</v>
      </c>
    </row>
    <row r="2667" spans="2:7" x14ac:dyDescent="0.3">
      <c r="B2667" s="7">
        <f t="shared" si="42"/>
        <v>2655</v>
      </c>
      <c r="C2667" s="22">
        <v>3.6799999999999999E-2</v>
      </c>
      <c r="D2667" s="14">
        <f>IF(ReturnsType="Relative", (C2667/C2666-1)*IRNow1*ApproxDuration(C2667,5), (C2667-C2666)*ApproxDuration(C2667,5))</f>
        <v>-2.3017487736781842E-3</v>
      </c>
      <c r="E2667" s="22">
        <f ca="1">IF(DataWindow&lt;(B2667-250),-CalcIM(OFFSET(D2666,0,0,-DataWindow,1),ConfLevel, metric, OFFSET($F$11,0,0,StressPeriod,1)),"")</f>
        <v>9.8859685570088854E-3</v>
      </c>
      <c r="F2667" s="22">
        <f>IF(ReturnsType2="Relative", (C2667/C2666-1)*IRNow1*ApproxDuration(C2667,5), (C2667-C2666)*ApproxDuration(C2667,5))</f>
        <v>-2.3017487736781842E-3</v>
      </c>
      <c r="G2667" s="15">
        <f ca="1">IF(DataWindow2&lt;(B2667-250),-CalcIM(OFFSET(F2666,0,0,-DataWindow2,1),ConfLevel2, metric2, OFFSET($D$11,0,0,StressPeriod2,1)),"")</f>
        <v>1.2715434648538368E-2</v>
      </c>
    </row>
    <row r="2668" spans="2:7" x14ac:dyDescent="0.3">
      <c r="B2668" s="7">
        <f t="shared" si="42"/>
        <v>2656</v>
      </c>
      <c r="C2668" s="22">
        <v>3.5400000000000001E-2</v>
      </c>
      <c r="D2668" s="14">
        <f>IF(ReturnsType="Relative", (C2668/C2667-1)*IRNow1*ApproxDuration(C2668,5), (C2668-C2667)*ApproxDuration(C2668,5))</f>
        <v>-4.7070162007421586E-3</v>
      </c>
      <c r="E2668" s="22">
        <f ca="1">IF(DataWindow&lt;(B2668-250),-CalcIM(OFFSET(D2667,0,0,-DataWindow,1),ConfLevel, metric, OFFSET($F$11,0,0,StressPeriod,1)),"")</f>
        <v>9.8859685570088854E-3</v>
      </c>
      <c r="F2668" s="22">
        <f>IF(ReturnsType2="Relative", (C2668/C2667-1)*IRNow1*ApproxDuration(C2668,5), (C2668-C2667)*ApproxDuration(C2668,5))</f>
        <v>-4.7070162007421586E-3</v>
      </c>
      <c r="G2668" s="15">
        <f ca="1">IF(DataWindow2&lt;(B2668-250),-CalcIM(OFFSET(F2667,0,0,-DataWindow2,1),ConfLevel2, metric2, OFFSET($D$11,0,0,StressPeriod2,1)),"")</f>
        <v>1.2715434648538368E-2</v>
      </c>
    </row>
    <row r="2669" spans="2:7" x14ac:dyDescent="0.3">
      <c r="B2669" s="7">
        <f t="shared" si="42"/>
        <v>2657</v>
      </c>
      <c r="C2669" s="22">
        <v>3.39E-2</v>
      </c>
      <c r="D2669" s="14">
        <f>IF(ReturnsType="Relative", (C2669/C2668-1)*IRNow1*ApproxDuration(C2669,5), (C2669-C2668)*ApproxDuration(C2669,5))</f>
        <v>-5.2618089458404734E-3</v>
      </c>
      <c r="E2669" s="22">
        <f ca="1">IF(DataWindow&lt;(B2669-250),-CalcIM(OFFSET(D2668,0,0,-DataWindow,1),ConfLevel, metric, OFFSET($F$11,0,0,StressPeriod,1)),"")</f>
        <v>9.9832720247857738E-3</v>
      </c>
      <c r="F2669" s="22">
        <f>IF(ReturnsType2="Relative", (C2669/C2668-1)*IRNow1*ApproxDuration(C2669,5), (C2669-C2668)*ApproxDuration(C2669,5))</f>
        <v>-5.2618089458404734E-3</v>
      </c>
      <c r="G2669" s="15">
        <f ca="1">IF(DataWindow2&lt;(B2669-250),-CalcIM(OFFSET(F2668,0,0,-DataWindow2,1),ConfLevel2, metric2, OFFSET($D$11,0,0,StressPeriod2,1)),"")</f>
        <v>1.2760011858228337E-2</v>
      </c>
    </row>
    <row r="2670" spans="2:7" x14ac:dyDescent="0.3">
      <c r="B2670" s="7">
        <f t="shared" si="42"/>
        <v>2658</v>
      </c>
      <c r="C2670" s="22">
        <v>3.1400000000000004E-2</v>
      </c>
      <c r="D2670" s="14">
        <f>IF(ReturnsType="Relative", (C2670/C2669-1)*IRNow1*ApproxDuration(C2670,5), (C2670-C2669)*ApproxDuration(C2670,5))</f>
        <v>-9.2135693495351938E-3</v>
      </c>
      <c r="E2670" s="22">
        <f ca="1">IF(DataWindow&lt;(B2670-250),-CalcIM(OFFSET(D2669,0,0,-DataWindow,1),ConfLevel, metric, OFFSET($F$11,0,0,StressPeriod,1)),"")</f>
        <v>1.0151166171622341E-2</v>
      </c>
      <c r="F2670" s="22">
        <f>IF(ReturnsType2="Relative", (C2670/C2669-1)*IRNow1*ApproxDuration(C2670,5), (C2670-C2669)*ApproxDuration(C2670,5))</f>
        <v>-9.2135693495351938E-3</v>
      </c>
      <c r="G2670" s="15">
        <f ca="1">IF(DataWindow2&lt;(B2670-250),-CalcIM(OFFSET(F2669,0,0,-DataWindow2,1),ConfLevel2, metric2, OFFSET($D$11,0,0,StressPeriod2,1)),"")</f>
        <v>1.2894374124472526E-2</v>
      </c>
    </row>
    <row r="2671" spans="2:7" x14ac:dyDescent="0.3">
      <c r="B2671" s="7">
        <f t="shared" si="42"/>
        <v>2659</v>
      </c>
      <c r="C2671" s="22">
        <v>3.1699999999999999E-2</v>
      </c>
      <c r="D2671" s="14">
        <f>IF(ReturnsType="Relative", (C2671/C2670-1)*IRNow1*ApproxDuration(C2671,5), (C2671-C2670)*ApproxDuration(C2671,5))</f>
        <v>1.1927846584152996E-3</v>
      </c>
      <c r="E2671" s="22">
        <f ca="1">IF(DataWindow&lt;(B2671-250),-CalcIM(OFFSET(D2670,0,0,-DataWindow,1),ConfLevel, metric, OFFSET($F$11,0,0,StressPeriod,1)),"")</f>
        <v>1.0404121947630096E-2</v>
      </c>
      <c r="F2671" s="22">
        <f>IF(ReturnsType2="Relative", (C2671/C2670-1)*IRNow1*ApproxDuration(C2671,5), (C2671-C2670)*ApproxDuration(C2671,5))</f>
        <v>1.1927846584152996E-3</v>
      </c>
      <c r="G2671" s="15">
        <f ca="1">IF(DataWindow2&lt;(B2671-250),-CalcIM(OFFSET(F2670,0,0,-DataWindow2,1),ConfLevel2, metric2, OFFSET($D$11,0,0,StressPeriod2,1)),"")</f>
        <v>1.3688568424613395E-2</v>
      </c>
    </row>
    <row r="2672" spans="2:7" x14ac:dyDescent="0.3">
      <c r="B2672" s="7">
        <f t="shared" si="42"/>
        <v>2660</v>
      </c>
      <c r="C2672" s="22">
        <v>3.3399999999999999E-2</v>
      </c>
      <c r="D2672" s="14">
        <f>IF(ReturnsType="Relative", (C2672/C2671-1)*IRNow1*ApproxDuration(C2672,5), (C2672-C2671)*ApproxDuration(C2672,5))</f>
        <v>6.6675209577278334E-3</v>
      </c>
      <c r="E2672" s="22">
        <f ca="1">IF(DataWindow&lt;(B2672-250),-CalcIM(OFFSET(D2671,0,0,-DataWindow,1),ConfLevel, metric, OFFSET($F$11,0,0,StressPeriod,1)),"")</f>
        <v>1.0404121947630096E-2</v>
      </c>
      <c r="F2672" s="22">
        <f>IF(ReturnsType2="Relative", (C2672/C2671-1)*IRNow1*ApproxDuration(C2672,5), (C2672-C2671)*ApproxDuration(C2672,5))</f>
        <v>6.6675209577278334E-3</v>
      </c>
      <c r="G2672" s="15">
        <f ca="1">IF(DataWindow2&lt;(B2672-250),-CalcIM(OFFSET(F2671,0,0,-DataWindow2,1),ConfLevel2, metric2, OFFSET($D$11,0,0,StressPeriod2,1)),"")</f>
        <v>1.3688568424613395E-2</v>
      </c>
    </row>
    <row r="2673" spans="2:7" x14ac:dyDescent="0.3">
      <c r="B2673" s="7">
        <f t="shared" si="42"/>
        <v>2661</v>
      </c>
      <c r="C2673" s="22">
        <v>3.0899999999999997E-2</v>
      </c>
      <c r="D2673" s="14">
        <f>IF(ReturnsType="Relative", (C2673/C2672-1)*IRNow1*ApproxDuration(C2673,5), (C2673-C2672)*ApproxDuration(C2673,5))</f>
        <v>-9.3628900261694889E-3</v>
      </c>
      <c r="E2673" s="22">
        <f ca="1">IF(DataWindow&lt;(B2673-250),-CalcIM(OFFSET(D2672,0,0,-DataWindow,1),ConfLevel, metric, OFFSET($F$11,0,0,StressPeriod,1)),"")</f>
        <v>1.0404121947630096E-2</v>
      </c>
      <c r="F2673" s="22">
        <f>IF(ReturnsType2="Relative", (C2673/C2672-1)*IRNow1*ApproxDuration(C2673,5), (C2673-C2672)*ApproxDuration(C2673,5))</f>
        <v>-9.3628900261694889E-3</v>
      </c>
      <c r="G2673" s="15">
        <f ca="1">IF(DataWindow2&lt;(B2673-250),-CalcIM(OFFSET(F2672,0,0,-DataWindow2,1),ConfLevel2, metric2, OFFSET($D$11,0,0,StressPeriod2,1)),"")</f>
        <v>1.3688568424613395E-2</v>
      </c>
    </row>
    <row r="2674" spans="2:7" x14ac:dyDescent="0.3">
      <c r="B2674" s="7">
        <f t="shared" si="42"/>
        <v>2662</v>
      </c>
      <c r="C2674" s="22">
        <v>0.03</v>
      </c>
      <c r="D2674" s="14">
        <f>IF(ReturnsType="Relative", (C2674/C2673-1)*IRNow1*ApproxDuration(C2674,5), (C2674-C2673)*ApproxDuration(C2674,5))</f>
        <v>-3.6513443073043087E-3</v>
      </c>
      <c r="E2674" s="22">
        <f ca="1">IF(DataWindow&lt;(B2674-250),-CalcIM(OFFSET(D2673,0,0,-DataWindow,1),ConfLevel, metric, OFFSET($F$11,0,0,StressPeriod,1)),"")</f>
        <v>1.0538464981959716E-2</v>
      </c>
      <c r="F2674" s="22">
        <f>IF(ReturnsType2="Relative", (C2674/C2673-1)*IRNow1*ApproxDuration(C2674,5), (C2674-C2673)*ApproxDuration(C2674,5))</f>
        <v>-3.6513443073043087E-3</v>
      </c>
      <c r="G2674" s="15">
        <f ca="1">IF(DataWindow2&lt;(B2674-250),-CalcIM(OFFSET(F2673,0,0,-DataWindow2,1),ConfLevel2, metric2, OFFSET($D$11,0,0,StressPeriod2,1)),"")</f>
        <v>1.4489414537000939E-2</v>
      </c>
    </row>
    <row r="2675" spans="2:7" x14ac:dyDescent="0.3">
      <c r="B2675" s="7">
        <f t="shared" si="42"/>
        <v>2663</v>
      </c>
      <c r="C2675" s="22">
        <v>2.9600000000000001E-2</v>
      </c>
      <c r="D2675" s="14">
        <f>IF(ReturnsType="Relative", (C2675/C2674-1)*IRNow1*ApproxDuration(C2675,5), (C2675-C2674)*ApproxDuration(C2675,5))</f>
        <v>-1.6731350885426882E-3</v>
      </c>
      <c r="E2675" s="22">
        <f ca="1">IF(DataWindow&lt;(B2675-250),-CalcIM(OFFSET(D2674,0,0,-DataWindow,1),ConfLevel, metric, OFFSET($F$11,0,0,StressPeriod,1)),"")</f>
        <v>1.0538464981959716E-2</v>
      </c>
      <c r="F2675" s="22">
        <f>IF(ReturnsType2="Relative", (C2675/C2674-1)*IRNow1*ApproxDuration(C2675,5), (C2675-C2674)*ApproxDuration(C2675,5))</f>
        <v>-1.6731350885426882E-3</v>
      </c>
      <c r="G2675" s="15">
        <f ca="1">IF(DataWindow2&lt;(B2675-250),-CalcIM(OFFSET(F2674,0,0,-DataWindow2,1),ConfLevel2, metric2, OFFSET($D$11,0,0,StressPeriod2,1)),"")</f>
        <v>1.4489414537000939E-2</v>
      </c>
    </row>
    <row r="2676" spans="2:7" x14ac:dyDescent="0.3">
      <c r="B2676" s="7">
        <f t="shared" si="42"/>
        <v>2664</v>
      </c>
      <c r="C2676" s="22">
        <v>2.7200000000000002E-2</v>
      </c>
      <c r="D2676" s="14">
        <f>IF(ReturnsType="Relative", (C2676/C2675-1)*IRNow1*ApproxDuration(C2676,5), (C2676-C2675)*ApproxDuration(C2676,5))</f>
        <v>-1.0234247583876917E-2</v>
      </c>
      <c r="E2676" s="22">
        <f ca="1">IF(DataWindow&lt;(B2676-250),-CalcIM(OFFSET(D2675,0,0,-DataWindow,1),ConfLevel, metric, OFFSET($F$11,0,0,StressPeriod,1)),"")</f>
        <v>1.0538464981959716E-2</v>
      </c>
      <c r="F2676" s="22">
        <f>IF(ReturnsType2="Relative", (C2676/C2675-1)*IRNow1*ApproxDuration(C2676,5), (C2676-C2675)*ApproxDuration(C2676,5))</f>
        <v>-1.0234247583876917E-2</v>
      </c>
      <c r="G2676" s="15">
        <f ca="1">IF(DataWindow2&lt;(B2676-250),-CalcIM(OFFSET(F2675,0,0,-DataWindow2,1),ConfLevel2, metric2, OFFSET($D$11,0,0,StressPeriod2,1)),"")</f>
        <v>1.4489414537000939E-2</v>
      </c>
    </row>
    <row r="2677" spans="2:7" x14ac:dyDescent="0.3">
      <c r="B2677" s="7">
        <f t="shared" si="42"/>
        <v>2665</v>
      </c>
      <c r="C2677" s="22">
        <v>2.69E-2</v>
      </c>
      <c r="D2677" s="14">
        <f>IF(ReturnsType="Relative", (C2677/C2676-1)*IRNow1*ApproxDuration(C2677,5), (C2677-C2676)*ApproxDuration(C2677,5))</f>
        <v>-1.3931796428763568E-3</v>
      </c>
      <c r="E2677" s="22">
        <f ca="1">IF(DataWindow&lt;(B2677-250),-CalcIM(OFFSET(D2676,0,0,-DataWindow,1),ConfLevel, metric, OFFSET($F$11,0,0,StressPeriod,1)),"")</f>
        <v>1.0757810597586476E-2</v>
      </c>
      <c r="F2677" s="22">
        <f>IF(ReturnsType2="Relative", (C2677/C2676-1)*IRNow1*ApproxDuration(C2677,5), (C2677-C2676)*ApproxDuration(C2677,5))</f>
        <v>-1.3931796428763568E-3</v>
      </c>
      <c r="G2677" s="15">
        <f ca="1">IF(DataWindow2&lt;(B2677-250),-CalcIM(OFFSET(F2676,0,0,-DataWindow2,1),ConfLevel2, metric2, OFFSET($D$11,0,0,StressPeriod2,1)),"")</f>
        <v>1.5438164071449195E-2</v>
      </c>
    </row>
    <row r="2678" spans="2:7" x14ac:dyDescent="0.3">
      <c r="B2678" s="7">
        <f t="shared" si="42"/>
        <v>2666</v>
      </c>
      <c r="C2678" s="22">
        <v>2.6800000000000001E-2</v>
      </c>
      <c r="D2678" s="14">
        <f>IF(ReturnsType="Relative", (C2678/C2677-1)*IRNow1*ApproxDuration(C2678,5), (C2678-C2677)*ApproxDuration(C2678,5))</f>
        <v>-4.696871019960597E-4</v>
      </c>
      <c r="E2678" s="22">
        <f ca="1">IF(DataWindow&lt;(B2678-250),-CalcIM(OFFSET(D2677,0,0,-DataWindow,1),ConfLevel, metric, OFFSET($F$11,0,0,StressPeriod,1)),"")</f>
        <v>1.0757810597586476E-2</v>
      </c>
      <c r="F2678" s="22">
        <f>IF(ReturnsType2="Relative", (C2678/C2677-1)*IRNow1*ApproxDuration(C2678,5), (C2678-C2677)*ApproxDuration(C2678,5))</f>
        <v>-4.696871019960597E-4</v>
      </c>
      <c r="G2678" s="15">
        <f ca="1">IF(DataWindow2&lt;(B2678-250),-CalcIM(OFFSET(F2677,0,0,-DataWindow2,1),ConfLevel2, metric2, OFFSET($D$11,0,0,StressPeriod2,1)),"")</f>
        <v>1.5438164071449195E-2</v>
      </c>
    </row>
    <row r="2679" spans="2:7" x14ac:dyDescent="0.3">
      <c r="B2679" s="7">
        <f t="shared" si="42"/>
        <v>2667</v>
      </c>
      <c r="C2679" s="22">
        <v>2.5699999999999997E-2</v>
      </c>
      <c r="D2679" s="14">
        <f>IF(ReturnsType="Relative", (C2679/C2678-1)*IRNow1*ApproxDuration(C2679,5), (C2679-C2678)*ApproxDuration(C2679,5))</f>
        <v>-5.1998042804069083E-3</v>
      </c>
      <c r="E2679" s="22">
        <f ca="1">IF(DataWindow&lt;(B2679-250),-CalcIM(OFFSET(D2678,0,0,-DataWindow,1),ConfLevel, metric, OFFSET($F$11,0,0,StressPeriod,1)),"")</f>
        <v>1.0757810597586476E-2</v>
      </c>
      <c r="F2679" s="22">
        <f>IF(ReturnsType2="Relative", (C2679/C2678-1)*IRNow1*ApproxDuration(C2679,5), (C2679-C2678)*ApproxDuration(C2679,5))</f>
        <v>-5.1998042804069083E-3</v>
      </c>
      <c r="G2679" s="15">
        <f ca="1">IF(DataWindow2&lt;(B2679-250),-CalcIM(OFFSET(F2678,0,0,-DataWindow2,1),ConfLevel2, metric2, OFFSET($D$11,0,0,StressPeriod2,1)),"")</f>
        <v>1.5438164071449195E-2</v>
      </c>
    </row>
    <row r="2680" spans="2:7" x14ac:dyDescent="0.3">
      <c r="B2680" s="7">
        <f t="shared" si="42"/>
        <v>2668</v>
      </c>
      <c r="C2680" s="22">
        <v>2.6600000000000002E-2</v>
      </c>
      <c r="D2680" s="14">
        <f>IF(ReturnsType="Relative", (C2680/C2679-1)*IRNow1*ApproxDuration(C2680,5), (C2680-C2679)*ApproxDuration(C2680,5))</f>
        <v>4.4267257566438529E-3</v>
      </c>
      <c r="E2680" s="22">
        <f ca="1">IF(DataWindow&lt;(B2680-250),-CalcIM(OFFSET(D2679,0,0,-DataWindow,1),ConfLevel, metric, OFFSET($F$11,0,0,StressPeriod,1)),"")</f>
        <v>1.1046753386283569E-2</v>
      </c>
      <c r="F2680" s="22">
        <f>IF(ReturnsType2="Relative", (C2680/C2679-1)*IRNow1*ApproxDuration(C2680,5), (C2680-C2679)*ApproxDuration(C2680,5))</f>
        <v>4.4267257566438529E-3</v>
      </c>
      <c r="G2680" s="15">
        <f ca="1">IF(DataWindow2&lt;(B2680-250),-CalcIM(OFFSET(F2679,0,0,-DataWindow2,1),ConfLevel2, metric2, OFFSET($D$11,0,0,StressPeriod2,1)),"")</f>
        <v>1.5489766087758663E-2</v>
      </c>
    </row>
    <row r="2681" spans="2:7" x14ac:dyDescent="0.3">
      <c r="B2681" s="7">
        <f t="shared" si="42"/>
        <v>2669</v>
      </c>
      <c r="C2681" s="22">
        <v>2.7300000000000001E-2</v>
      </c>
      <c r="D2681" s="14">
        <f>IF(ReturnsType="Relative", (C2681/C2680-1)*IRNow1*ApproxDuration(C2681,5), (C2681-C2680)*ApproxDuration(C2681,5))</f>
        <v>3.320830299778471E-3</v>
      </c>
      <c r="E2681" s="22">
        <f ca="1">IF(DataWindow&lt;(B2681-250),-CalcIM(OFFSET(D2680,0,0,-DataWindow,1),ConfLevel, metric, OFFSET($F$11,0,0,StressPeriod,1)),"")</f>
        <v>1.1046753386283569E-2</v>
      </c>
      <c r="F2681" s="22">
        <f>IF(ReturnsType2="Relative", (C2681/C2680-1)*IRNow1*ApproxDuration(C2681,5), (C2681-C2680)*ApproxDuration(C2681,5))</f>
        <v>3.320830299778471E-3</v>
      </c>
      <c r="G2681" s="15">
        <f ca="1">IF(DataWindow2&lt;(B2681-250),-CalcIM(OFFSET(F2680,0,0,-DataWindow2,1),ConfLevel2, metric2, OFFSET($D$11,0,0,StressPeriod2,1)),"")</f>
        <v>1.5489766087758663E-2</v>
      </c>
    </row>
    <row r="2682" spans="2:7" x14ac:dyDescent="0.3">
      <c r="B2682" s="7">
        <f t="shared" si="42"/>
        <v>2670</v>
      </c>
      <c r="C2682" s="22">
        <v>2.6699999999999998E-2</v>
      </c>
      <c r="D2682" s="14">
        <f>IF(ReturnsType="Relative", (C2682/C2681-1)*IRNow1*ApproxDuration(C2682,5), (C2682-C2681)*ApproxDuration(C2682,5))</f>
        <v>-2.7775102585540362E-3</v>
      </c>
      <c r="E2682" s="22">
        <f ca="1">IF(DataWindow&lt;(B2682-250),-CalcIM(OFFSET(D2681,0,0,-DataWindow,1),ConfLevel, metric, OFFSET($F$11,0,0,StressPeriod,1)),"")</f>
        <v>1.1046753386283569E-2</v>
      </c>
      <c r="F2682" s="22">
        <f>IF(ReturnsType2="Relative", (C2682/C2681-1)*IRNow1*ApproxDuration(C2682,5), (C2682-C2681)*ApproxDuration(C2682,5))</f>
        <v>-2.7775102585540362E-3</v>
      </c>
      <c r="G2682" s="15">
        <f ca="1">IF(DataWindow2&lt;(B2682-250),-CalcIM(OFFSET(F2681,0,0,-DataWindow2,1),ConfLevel2, metric2, OFFSET($D$11,0,0,StressPeriod2,1)),"")</f>
        <v>1.5489766087758663E-2</v>
      </c>
    </row>
    <row r="2683" spans="2:7" x14ac:dyDescent="0.3">
      <c r="B2683" s="7">
        <f t="shared" si="42"/>
        <v>2671</v>
      </c>
      <c r="C2683" s="22">
        <v>2.6800000000000001E-2</v>
      </c>
      <c r="D2683" s="14">
        <f>IF(ReturnsType="Relative", (C2683/C2682-1)*IRNow1*ApproxDuration(C2683,5), (C2683-C2682)*ApproxDuration(C2683,5))</f>
        <v>4.7320535744172268E-4</v>
      </c>
      <c r="E2683" s="22">
        <f ca="1">IF(DataWindow&lt;(B2683-250),-CalcIM(OFFSET(D2682,0,0,-DataWindow,1),ConfLevel, metric, OFFSET($F$11,0,0,StressPeriod,1)),"")</f>
        <v>1.1046753386283569E-2</v>
      </c>
      <c r="F2683" s="22">
        <f>IF(ReturnsType2="Relative", (C2683/C2682-1)*IRNow1*ApproxDuration(C2683,5), (C2683-C2682)*ApproxDuration(C2683,5))</f>
        <v>4.7320535744172268E-4</v>
      </c>
      <c r="G2683" s="15">
        <f ca="1">IF(DataWindow2&lt;(B2683-250),-CalcIM(OFFSET(F2682,0,0,-DataWindow2,1),ConfLevel2, metric2, OFFSET($D$11,0,0,StressPeriod2,1)),"")</f>
        <v>1.5489766087758663E-2</v>
      </c>
    </row>
    <row r="2684" spans="2:7" x14ac:dyDescent="0.3">
      <c r="B2684" s="7">
        <f t="shared" si="42"/>
        <v>2672</v>
      </c>
      <c r="C2684" s="22">
        <v>2.6499999999999999E-2</v>
      </c>
      <c r="D2684" s="14">
        <f>IF(ReturnsType="Relative", (C2684/C2683-1)*IRNow1*ApproxDuration(C2684,5), (C2684-C2683)*ApproxDuration(C2684,5))</f>
        <v>-1.4153565667977509E-3</v>
      </c>
      <c r="E2684" s="22">
        <f ca="1">IF(DataWindow&lt;(B2684-250),-CalcIM(OFFSET(D2683,0,0,-DataWindow,1),ConfLevel, metric, OFFSET($F$11,0,0,StressPeriod,1)),"")</f>
        <v>1.1046753386283569E-2</v>
      </c>
      <c r="F2684" s="22">
        <f>IF(ReturnsType2="Relative", (C2684/C2683-1)*IRNow1*ApproxDuration(C2684,5), (C2684-C2683)*ApproxDuration(C2684,5))</f>
        <v>-1.4153565667977509E-3</v>
      </c>
      <c r="G2684" s="15">
        <f ca="1">IF(DataWindow2&lt;(B2684-250),-CalcIM(OFFSET(F2683,0,0,-DataWindow2,1),ConfLevel2, metric2, OFFSET($D$11,0,0,StressPeriod2,1)),"")</f>
        <v>1.5489766087758663E-2</v>
      </c>
    </row>
    <row r="2685" spans="2:7" x14ac:dyDescent="0.3">
      <c r="B2685" s="7">
        <f t="shared" si="42"/>
        <v>2673</v>
      </c>
      <c r="C2685" s="22">
        <v>2.5899999999999999E-2</v>
      </c>
      <c r="D2685" s="14">
        <f>IF(ReturnsType="Relative", (C2685/C2684-1)*IRNow1*ApproxDuration(C2685,5), (C2685-C2684)*ApproxDuration(C2685,5))</f>
        <v>-2.8669624355748637E-3</v>
      </c>
      <c r="E2685" s="22">
        <f ca="1">IF(DataWindow&lt;(B2685-250),-CalcIM(OFFSET(D2684,0,0,-DataWindow,1),ConfLevel, metric, OFFSET($F$11,0,0,StressPeriod,1)),"")</f>
        <v>1.1046753386283569E-2</v>
      </c>
      <c r="F2685" s="22">
        <f>IF(ReturnsType2="Relative", (C2685/C2684-1)*IRNow1*ApproxDuration(C2685,5), (C2685-C2684)*ApproxDuration(C2685,5))</f>
        <v>-2.8669624355748637E-3</v>
      </c>
      <c r="G2685" s="15">
        <f ca="1">IF(DataWindow2&lt;(B2685-250),-CalcIM(OFFSET(F2684,0,0,-DataWindow2,1),ConfLevel2, metric2, OFFSET($D$11,0,0,StressPeriod2,1)),"")</f>
        <v>1.5489766087758663E-2</v>
      </c>
    </row>
    <row r="2686" spans="2:7" x14ac:dyDescent="0.3">
      <c r="B2686" s="7">
        <f t="shared" si="42"/>
        <v>2674</v>
      </c>
      <c r="C2686" s="22">
        <v>2.53E-2</v>
      </c>
      <c r="D2686" s="14">
        <f>IF(ReturnsType="Relative", (C2686/C2685-1)*IRNow1*ApproxDuration(C2686,5), (C2686-C2685)*ApproxDuration(C2686,5))</f>
        <v>-2.9376879414516853E-3</v>
      </c>
      <c r="E2686" s="22">
        <f ca="1">IF(DataWindow&lt;(B2686-250),-CalcIM(OFFSET(D2685,0,0,-DataWindow,1),ConfLevel, metric, OFFSET($F$11,0,0,StressPeriod,1)),"")</f>
        <v>1.1046753386283569E-2</v>
      </c>
      <c r="F2686" s="22">
        <f>IF(ReturnsType2="Relative", (C2686/C2685-1)*IRNow1*ApproxDuration(C2686,5), (C2686-C2685)*ApproxDuration(C2686,5))</f>
        <v>-2.9376879414516853E-3</v>
      </c>
      <c r="G2686" s="15">
        <f ca="1">IF(DataWindow2&lt;(B2686-250),-CalcIM(OFFSET(F2685,0,0,-DataWindow2,1),ConfLevel2, metric2, OFFSET($D$11,0,0,StressPeriod2,1)),"")</f>
        <v>1.5489766087758663E-2</v>
      </c>
    </row>
    <row r="2687" spans="2:7" x14ac:dyDescent="0.3">
      <c r="B2687" s="7">
        <f t="shared" si="42"/>
        <v>2675</v>
      </c>
      <c r="C2687" s="22">
        <v>2.3599999999999999E-2</v>
      </c>
      <c r="D2687" s="14">
        <f>IF(ReturnsType="Relative", (C2687/C2686-1)*IRNow1*ApproxDuration(C2687,5), (C2687-C2686)*ApproxDuration(C2687,5))</f>
        <v>-8.5563930880100947E-3</v>
      </c>
      <c r="E2687" s="22">
        <f ca="1">IF(DataWindow&lt;(B2687-250),-CalcIM(OFFSET(D2686,0,0,-DataWindow,1),ConfLevel, metric, OFFSET($F$11,0,0,StressPeriod,1)),"")</f>
        <v>1.1046753386283569E-2</v>
      </c>
      <c r="F2687" s="22">
        <f>IF(ReturnsType2="Relative", (C2687/C2686-1)*IRNow1*ApproxDuration(C2687,5), (C2687-C2686)*ApproxDuration(C2687,5))</f>
        <v>-8.5563930880100947E-3</v>
      </c>
      <c r="G2687" s="15">
        <f ca="1">IF(DataWindow2&lt;(B2687-250),-CalcIM(OFFSET(F2686,0,0,-DataWindow2,1),ConfLevel2, metric2, OFFSET($D$11,0,0,StressPeriod2,1)),"")</f>
        <v>1.5489766087758663E-2</v>
      </c>
    </row>
    <row r="2688" spans="2:7" x14ac:dyDescent="0.3">
      <c r="B2688" s="7">
        <f t="shared" si="42"/>
        <v>2676</v>
      </c>
      <c r="C2688" s="22">
        <v>2.1899999999999999E-2</v>
      </c>
      <c r="D2688" s="14">
        <f>IF(ReturnsType="Relative", (C2688/C2687-1)*IRNow1*ApproxDuration(C2688,5), (C2688-C2687)*ApproxDuration(C2688,5))</f>
        <v>-9.2110685236808341E-3</v>
      </c>
      <c r="E2688" s="22">
        <f ca="1">IF(DataWindow&lt;(B2688-250),-CalcIM(OFFSET(D2687,0,0,-DataWindow,1),ConfLevel, metric, OFFSET($F$11,0,0,StressPeriod,1)),"")</f>
        <v>1.1385333685909906E-2</v>
      </c>
      <c r="F2688" s="22">
        <f>IF(ReturnsType2="Relative", (C2688/C2687-1)*IRNow1*ApproxDuration(C2688,5), (C2688-C2687)*ApproxDuration(C2688,5))</f>
        <v>-9.2110685236808341E-3</v>
      </c>
      <c r="G2688" s="15">
        <f ca="1">IF(DataWindow2&lt;(B2688-250),-CalcIM(OFFSET(F2687,0,0,-DataWindow2,1),ConfLevel2, metric2, OFFSET($D$11,0,0,StressPeriod2,1)),"")</f>
        <v>1.6105107704638081E-2</v>
      </c>
    </row>
    <row r="2689" spans="2:7" x14ac:dyDescent="0.3">
      <c r="B2689" s="7">
        <f t="shared" si="42"/>
        <v>2677</v>
      </c>
      <c r="C2689" s="22">
        <v>2.07E-2</v>
      </c>
      <c r="D2689" s="14">
        <f>IF(ReturnsType="Relative", (C2689/C2688-1)*IRNow1*ApproxDuration(C2689,5), (C2689-C2688)*ApproxDuration(C2689,5))</f>
        <v>-7.0273241637744789E-3</v>
      </c>
      <c r="E2689" s="22">
        <f ca="1">IF(DataWindow&lt;(B2689-250),-CalcIM(OFFSET(D2688,0,0,-DataWindow,1),ConfLevel, metric, OFFSET($F$11,0,0,StressPeriod,1)),"")</f>
        <v>1.1697993153929644E-2</v>
      </c>
      <c r="F2689" s="22">
        <f>IF(ReturnsType2="Relative", (C2689/C2688-1)*IRNow1*ApproxDuration(C2689,5), (C2689-C2688)*ApproxDuration(C2689,5))</f>
        <v>-7.0273241637744789E-3</v>
      </c>
      <c r="G2689" s="15">
        <f ca="1">IF(DataWindow2&lt;(B2689-250),-CalcIM(OFFSET(F2688,0,0,-DataWindow2,1),ConfLevel2, metric2, OFFSET($D$11,0,0,StressPeriod2,1)),"")</f>
        <v>1.679507601035999E-2</v>
      </c>
    </row>
    <row r="2690" spans="2:7" x14ac:dyDescent="0.3">
      <c r="B2690" s="7">
        <f t="shared" si="42"/>
        <v>2678</v>
      </c>
      <c r="C2690" s="22">
        <v>2.1299999999999999E-2</v>
      </c>
      <c r="D2690" s="14">
        <f>IF(ReturnsType="Relative", (C2690/C2689-1)*IRNow1*ApproxDuration(C2690,5), (C2690-C2689)*ApproxDuration(C2690,5))</f>
        <v>3.7118782059559685E-3</v>
      </c>
      <c r="E2690" s="22">
        <f ca="1">IF(DataWindow&lt;(B2690-250),-CalcIM(OFFSET(D2689,0,0,-DataWindow,1),ConfLevel, metric, OFFSET($F$11,0,0,StressPeriod,1)),"")</f>
        <v>1.2346661335720059E-2</v>
      </c>
      <c r="F2690" s="22">
        <f>IF(ReturnsType2="Relative", (C2690/C2689-1)*IRNow1*ApproxDuration(C2690,5), (C2690-C2689)*ApproxDuration(C2690,5))</f>
        <v>3.7118782059559685E-3</v>
      </c>
      <c r="G2690" s="15">
        <f ca="1">IF(DataWindow2&lt;(B2690-250),-CalcIM(OFFSET(F2689,0,0,-DataWindow2,1),ConfLevel2, metric2, OFFSET($D$11,0,0,StressPeriod2,1)),"")</f>
        <v>1.709875820873093E-2</v>
      </c>
    </row>
    <row r="2691" spans="2:7" x14ac:dyDescent="0.3">
      <c r="B2691" s="7">
        <f t="shared" si="42"/>
        <v>2679</v>
      </c>
      <c r="C2691" s="22">
        <v>2.1400000000000002E-2</v>
      </c>
      <c r="D2691" s="14">
        <f>IF(ReturnsType="Relative", (C2691/C2690-1)*IRNow1*ApproxDuration(C2691,5), (C2691-C2690)*ApproxDuration(C2691,5))</f>
        <v>6.01072096279626E-4</v>
      </c>
      <c r="E2691" s="22">
        <f ca="1">IF(DataWindow&lt;(B2691-250),-CalcIM(OFFSET(D2690,0,0,-DataWindow,1),ConfLevel, metric, OFFSET($F$11,0,0,StressPeriod,1)),"")</f>
        <v>1.2346661335720059E-2</v>
      </c>
      <c r="F2691" s="22">
        <f>IF(ReturnsType2="Relative", (C2691/C2690-1)*IRNow1*ApproxDuration(C2691,5), (C2691-C2690)*ApproxDuration(C2691,5))</f>
        <v>6.01072096279626E-4</v>
      </c>
      <c r="G2691" s="15">
        <f ca="1">IF(DataWindow2&lt;(B2691-250),-CalcIM(OFFSET(F2690,0,0,-DataWindow2,1),ConfLevel2, metric2, OFFSET($D$11,0,0,StressPeriod2,1)),"")</f>
        <v>1.709875820873093E-2</v>
      </c>
    </row>
    <row r="2692" spans="2:7" x14ac:dyDescent="0.3">
      <c r="B2692" s="7">
        <f t="shared" si="42"/>
        <v>2680</v>
      </c>
      <c r="C2692" s="22">
        <v>2.1600000000000001E-2</v>
      </c>
      <c r="D2692" s="14">
        <f>IF(ReturnsType="Relative", (C2692/C2691-1)*IRNow1*ApproxDuration(C2692,5), (C2692-C2691)*ApproxDuration(C2692,5))</f>
        <v>1.1959392940369617E-3</v>
      </c>
      <c r="E2692" s="22">
        <f ca="1">IF(DataWindow&lt;(B2692-250),-CalcIM(OFFSET(D2691,0,0,-DataWindow,1),ConfLevel, metric, OFFSET($F$11,0,0,StressPeriod,1)),"")</f>
        <v>1.2346661335720059E-2</v>
      </c>
      <c r="F2692" s="22">
        <f>IF(ReturnsType2="Relative", (C2692/C2691-1)*IRNow1*ApproxDuration(C2692,5), (C2692-C2691)*ApproxDuration(C2692,5))</f>
        <v>1.1959392940369617E-3</v>
      </c>
      <c r="G2692" s="15">
        <f ca="1">IF(DataWindow2&lt;(B2692-250),-CalcIM(OFFSET(F2691,0,0,-DataWindow2,1),ConfLevel2, metric2, OFFSET($D$11,0,0,StressPeriod2,1)),"")</f>
        <v>1.709875820873093E-2</v>
      </c>
    </row>
    <row r="2693" spans="2:7" x14ac:dyDescent="0.3">
      <c r="B2693" s="7">
        <f t="shared" si="42"/>
        <v>2681</v>
      </c>
      <c r="C2693" s="22">
        <v>2.18E-2</v>
      </c>
      <c r="D2693" s="14">
        <f>IF(ReturnsType="Relative", (C2693/C2692-1)*IRNow1*ApproxDuration(C2693,5), (C2693-C2692)*ApproxDuration(C2693,5))</f>
        <v>1.1842842030018923E-3</v>
      </c>
      <c r="E2693" s="22">
        <f ca="1">IF(DataWindow&lt;(B2693-250),-CalcIM(OFFSET(D2692,0,0,-DataWindow,1),ConfLevel, metric, OFFSET($F$11,0,0,StressPeriod,1)),"")</f>
        <v>1.2346661335720059E-2</v>
      </c>
      <c r="F2693" s="22">
        <f>IF(ReturnsType2="Relative", (C2693/C2692-1)*IRNow1*ApproxDuration(C2693,5), (C2693-C2692)*ApproxDuration(C2693,5))</f>
        <v>1.1842842030018923E-3</v>
      </c>
      <c r="G2693" s="15">
        <f ca="1">IF(DataWindow2&lt;(B2693-250),-CalcIM(OFFSET(F2692,0,0,-DataWindow2,1),ConfLevel2, metric2, OFFSET($D$11,0,0,StressPeriod2,1)),"")</f>
        <v>1.709875820873093E-2</v>
      </c>
    </row>
    <row r="2694" spans="2:7" x14ac:dyDescent="0.3">
      <c r="B2694" s="7">
        <f t="shared" si="42"/>
        <v>2682</v>
      </c>
      <c r="C2694" s="22">
        <v>2.1400000000000002E-2</v>
      </c>
      <c r="D2694" s="14">
        <f>IF(ReturnsType="Relative", (C2694/C2693-1)*IRNow1*ApproxDuration(C2694,5), (C2694-C2693)*ApproxDuration(C2694,5))</f>
        <v>-2.3491441561019765E-3</v>
      </c>
      <c r="E2694" s="22">
        <f ca="1">IF(DataWindow&lt;(B2694-250),-CalcIM(OFFSET(D2693,0,0,-DataWindow,1),ConfLevel, metric, OFFSET($F$11,0,0,StressPeriod,1)),"")</f>
        <v>1.2346661335720059E-2</v>
      </c>
      <c r="F2694" s="22">
        <f>IF(ReturnsType2="Relative", (C2694/C2693-1)*IRNow1*ApproxDuration(C2694,5), (C2694-C2693)*ApproxDuration(C2694,5))</f>
        <v>-2.3491441561019765E-3</v>
      </c>
      <c r="G2694" s="15">
        <f ca="1">IF(DataWindow2&lt;(B2694-250),-CalcIM(OFFSET(F2693,0,0,-DataWindow2,1),ConfLevel2, metric2, OFFSET($D$11,0,0,StressPeriod2,1)),"")</f>
        <v>1.709875820873093E-2</v>
      </c>
    </row>
    <row r="2695" spans="2:7" x14ac:dyDescent="0.3">
      <c r="B2695" s="7">
        <f t="shared" si="42"/>
        <v>2683</v>
      </c>
      <c r="C2695" s="22">
        <v>2.1000000000000001E-2</v>
      </c>
      <c r="D2695" s="14">
        <f>IF(ReturnsType="Relative", (C2695/C2694-1)*IRNow1*ApproxDuration(C2695,5), (C2695-C2694)*ApproxDuration(C2695,5))</f>
        <v>-2.3954053317052329E-3</v>
      </c>
      <c r="E2695" s="22">
        <f ca="1">IF(DataWindow&lt;(B2695-250),-CalcIM(OFFSET(D2694,0,0,-DataWindow,1),ConfLevel, metric, OFFSET($F$11,0,0,StressPeriod,1)),"")</f>
        <v>1.2346661335720059E-2</v>
      </c>
      <c r="F2695" s="22">
        <f>IF(ReturnsType2="Relative", (C2695/C2694-1)*IRNow1*ApproxDuration(C2695,5), (C2695-C2694)*ApproxDuration(C2695,5))</f>
        <v>-2.3954053317052329E-3</v>
      </c>
      <c r="G2695" s="15">
        <f ca="1">IF(DataWindow2&lt;(B2695-250),-CalcIM(OFFSET(F2694,0,0,-DataWindow2,1),ConfLevel2, metric2, OFFSET($D$11,0,0,StressPeriod2,1)),"")</f>
        <v>1.709875820873093E-2</v>
      </c>
    </row>
    <row r="2696" spans="2:7" x14ac:dyDescent="0.3">
      <c r="B2696" s="7">
        <f t="shared" si="42"/>
        <v>2684</v>
      </c>
      <c r="C2696" s="22">
        <v>2.0899999999999998E-2</v>
      </c>
      <c r="D2696" s="14">
        <f>IF(ReturnsType="Relative", (C2696/C2695-1)*IRNow1*ApproxDuration(C2696,5), (C2696-C2695)*ApproxDuration(C2696,5))</f>
        <v>-6.1040794486539262E-4</v>
      </c>
      <c r="E2696" s="22">
        <f ca="1">IF(DataWindow&lt;(B2696-250),-CalcIM(OFFSET(D2695,0,0,-DataWindow,1),ConfLevel, metric, OFFSET($F$11,0,0,StressPeriod,1)),"")</f>
        <v>1.2346661335720059E-2</v>
      </c>
      <c r="F2696" s="22">
        <f>IF(ReturnsType2="Relative", (C2696/C2695-1)*IRNow1*ApproxDuration(C2696,5), (C2696-C2695)*ApproxDuration(C2696,5))</f>
        <v>-6.1040794486539262E-4</v>
      </c>
      <c r="G2696" s="15">
        <f ca="1">IF(DataWindow2&lt;(B2696-250),-CalcIM(OFFSET(F2695,0,0,-DataWindow2,1),ConfLevel2, metric2, OFFSET($D$11,0,0,StressPeriod2,1)),"")</f>
        <v>1.709875820873093E-2</v>
      </c>
    </row>
    <row r="2697" spans="2:7" x14ac:dyDescent="0.3">
      <c r="B2697" s="7">
        <f t="shared" si="42"/>
        <v>2685</v>
      </c>
      <c r="C2697" s="22">
        <v>2.2400000000000003E-2</v>
      </c>
      <c r="D2697" s="14">
        <f>IF(ReturnsType="Relative", (C2697/C2696-1)*IRNow1*ApproxDuration(C2697,5), (C2697-C2696)*ApproxDuration(C2697,5))</f>
        <v>9.16611323315864E-3</v>
      </c>
      <c r="E2697" s="22">
        <f ca="1">IF(DataWindow&lt;(B2697-250),-CalcIM(OFFSET(D2696,0,0,-DataWindow,1),ConfLevel, metric, OFFSET($F$11,0,0,StressPeriod,1)),"")</f>
        <v>1.2346661335720059E-2</v>
      </c>
      <c r="F2697" s="22">
        <f>IF(ReturnsType2="Relative", (C2697/C2696-1)*IRNow1*ApproxDuration(C2697,5), (C2697-C2696)*ApproxDuration(C2697,5))</f>
        <v>9.16611323315864E-3</v>
      </c>
      <c r="G2697" s="15">
        <f ca="1">IF(DataWindow2&lt;(B2697-250),-CalcIM(OFFSET(F2696,0,0,-DataWindow2,1),ConfLevel2, metric2, OFFSET($D$11,0,0,StressPeriod2,1)),"")</f>
        <v>1.709875820873093E-2</v>
      </c>
    </row>
    <row r="2698" spans="2:7" x14ac:dyDescent="0.3">
      <c r="B2698" s="7">
        <f t="shared" si="42"/>
        <v>2686</v>
      </c>
      <c r="C2698" s="22">
        <v>2.4199999999999999E-2</v>
      </c>
      <c r="D2698" s="14">
        <f>IF(ReturnsType="Relative", (C2698/C2697-1)*IRNow1*ApproxDuration(C2698,5), (C2698-C2697)*ApproxDuration(C2698,5))</f>
        <v>1.0217587005213673E-2</v>
      </c>
      <c r="E2698" s="22">
        <f ca="1">IF(DataWindow&lt;(B2698-250),-CalcIM(OFFSET(D2697,0,0,-DataWindow,1),ConfLevel, metric, OFFSET($F$11,0,0,StressPeriod,1)),"")</f>
        <v>1.2346661335720059E-2</v>
      </c>
      <c r="F2698" s="22">
        <f>IF(ReturnsType2="Relative", (C2698/C2697-1)*IRNow1*ApproxDuration(C2698,5), (C2698-C2697)*ApproxDuration(C2698,5))</f>
        <v>1.0217587005213673E-2</v>
      </c>
      <c r="G2698" s="15">
        <f ca="1">IF(DataWindow2&lt;(B2698-250),-CalcIM(OFFSET(F2697,0,0,-DataWindow2,1),ConfLevel2, metric2, OFFSET($D$11,0,0,StressPeriod2,1)),"")</f>
        <v>1.709875820873093E-2</v>
      </c>
    </row>
    <row r="2699" spans="2:7" x14ac:dyDescent="0.3">
      <c r="B2699" s="7">
        <f t="shared" si="42"/>
        <v>2687</v>
      </c>
      <c r="C2699" s="22">
        <v>2.4900000000000002E-2</v>
      </c>
      <c r="D2699" s="14">
        <f>IF(ReturnsType="Relative", (C2699/C2698-1)*IRNow1*ApproxDuration(C2699,5), (C2699-C2698)*ApproxDuration(C2699,5))</f>
        <v>3.6716566433921878E-3</v>
      </c>
      <c r="E2699" s="22">
        <f ca="1">IF(DataWindow&lt;(B2699-250),-CalcIM(OFFSET(D2698,0,0,-DataWindow,1),ConfLevel, metric, OFFSET($F$11,0,0,StressPeriod,1)),"")</f>
        <v>1.2346661335720059E-2</v>
      </c>
      <c r="F2699" s="22">
        <f>IF(ReturnsType2="Relative", (C2699/C2698-1)*IRNow1*ApproxDuration(C2699,5), (C2699-C2698)*ApproxDuration(C2699,5))</f>
        <v>3.6716566433921878E-3</v>
      </c>
      <c r="G2699" s="15">
        <f ca="1">IF(DataWindow2&lt;(B2699-250),-CalcIM(OFFSET(F2698,0,0,-DataWindow2,1),ConfLevel2, metric2, OFFSET($D$11,0,0,StressPeriod2,1)),"")</f>
        <v>1.709875820873093E-2</v>
      </c>
    </row>
    <row r="2700" spans="2:7" x14ac:dyDescent="0.3">
      <c r="B2700" s="7">
        <f t="shared" si="42"/>
        <v>2688</v>
      </c>
      <c r="C2700" s="22">
        <v>2.5099999999999997E-2</v>
      </c>
      <c r="D2700" s="14">
        <f>IF(ReturnsType="Relative", (C2700/C2699-1)*IRNow1*ApproxDuration(C2700,5), (C2700-C2699)*ApproxDuration(C2700,5))</f>
        <v>1.0190545002224237E-3</v>
      </c>
      <c r="E2700" s="22">
        <f ca="1">IF(DataWindow&lt;(B2700-250),-CalcIM(OFFSET(D2699,0,0,-DataWindow,1),ConfLevel, metric, OFFSET($F$11,0,0,StressPeriod,1)),"")</f>
        <v>1.2346661335720059E-2</v>
      </c>
      <c r="F2700" s="22">
        <f>IF(ReturnsType2="Relative", (C2700/C2699-1)*IRNow1*ApproxDuration(C2700,5), (C2700-C2699)*ApproxDuration(C2700,5))</f>
        <v>1.0190545002224237E-3</v>
      </c>
      <c r="G2700" s="15">
        <f ca="1">IF(DataWindow2&lt;(B2700-250),-CalcIM(OFFSET(F2699,0,0,-DataWindow2,1),ConfLevel2, metric2, OFFSET($D$11,0,0,StressPeriod2,1)),"")</f>
        <v>1.709875820873093E-2</v>
      </c>
    </row>
    <row r="2701" spans="2:7" x14ac:dyDescent="0.3">
      <c r="B2701" s="7">
        <f t="shared" si="42"/>
        <v>2689</v>
      </c>
      <c r="C2701" s="22">
        <v>2.4900000000000002E-2</v>
      </c>
      <c r="D2701" s="14">
        <f>IF(ReturnsType="Relative", (C2701/C2700-1)*IRNow1*ApproxDuration(C2701,5), (C2701-C2700)*ApproxDuration(C2701,5))</f>
        <v>-1.0114296046680516E-3</v>
      </c>
      <c r="E2701" s="22">
        <f ca="1">IF(DataWindow&lt;(B2701-250),-CalcIM(OFFSET(D2700,0,0,-DataWindow,1),ConfLevel, metric, OFFSET($F$11,0,0,StressPeriod,1)),"")</f>
        <v>1.2346661335720059E-2</v>
      </c>
      <c r="F2701" s="22">
        <f>IF(ReturnsType2="Relative", (C2701/C2700-1)*IRNow1*ApproxDuration(C2701,5), (C2701-C2700)*ApproxDuration(C2701,5))</f>
        <v>-1.0114296046680516E-3</v>
      </c>
      <c r="G2701" s="15">
        <f ca="1">IF(DataWindow2&lt;(B2701-250),-CalcIM(OFFSET(F2700,0,0,-DataWindow2,1),ConfLevel2, metric2, OFFSET($D$11,0,0,StressPeriod2,1)),"")</f>
        <v>1.709875820873093E-2</v>
      </c>
    </row>
    <row r="2702" spans="2:7" x14ac:dyDescent="0.3">
      <c r="B2702" s="7">
        <f t="shared" ref="B2702:B2765" si="43">B2701+1</f>
        <v>2690</v>
      </c>
      <c r="C2702" s="22">
        <v>2.4399999999999998E-2</v>
      </c>
      <c r="D2702" s="14">
        <f>IF(ReturnsType="Relative", (C2702/C2701-1)*IRNow1*ApproxDuration(C2702,5), (C2702-C2701)*ApproxDuration(C2702,5))</f>
        <v>-2.5520064277018643E-3</v>
      </c>
      <c r="E2702" s="22">
        <f ca="1">IF(DataWindow&lt;(B2702-250),-CalcIM(OFFSET(D2701,0,0,-DataWindow,1),ConfLevel, metric, OFFSET($F$11,0,0,StressPeriod,1)),"")</f>
        <v>1.2346661335720059E-2</v>
      </c>
      <c r="F2702" s="22">
        <f>IF(ReturnsType2="Relative", (C2702/C2701-1)*IRNow1*ApproxDuration(C2702,5), (C2702-C2701)*ApproxDuration(C2702,5))</f>
        <v>-2.5520064277018643E-3</v>
      </c>
      <c r="G2702" s="15">
        <f ca="1">IF(DataWindow2&lt;(B2702-250),-CalcIM(OFFSET(F2701,0,0,-DataWindow2,1),ConfLevel2, metric2, OFFSET($D$11,0,0,StressPeriod2,1)),"")</f>
        <v>1.709875820873093E-2</v>
      </c>
    </row>
    <row r="2703" spans="2:7" x14ac:dyDescent="0.3">
      <c r="B2703" s="7">
        <f t="shared" si="43"/>
        <v>2691</v>
      </c>
      <c r="C2703" s="22">
        <v>2.41E-2</v>
      </c>
      <c r="D2703" s="14">
        <f>IF(ReturnsType="Relative", (C2703/C2702-1)*IRNow1*ApproxDuration(C2703,5), (C2703-C2702)*ApproxDuration(C2703,5))</f>
        <v>-1.5637296655030821E-3</v>
      </c>
      <c r="E2703" s="22">
        <f ca="1">IF(DataWindow&lt;(B2703-250),-CalcIM(OFFSET(D2702,0,0,-DataWindow,1),ConfLevel, metric, OFFSET($F$11,0,0,StressPeriod,1)),"")</f>
        <v>1.2346661335720059E-2</v>
      </c>
      <c r="F2703" s="22">
        <f>IF(ReturnsType2="Relative", (C2703/C2702-1)*IRNow1*ApproxDuration(C2703,5), (C2703-C2702)*ApproxDuration(C2703,5))</f>
        <v>-1.5637296655030821E-3</v>
      </c>
      <c r="G2703" s="15">
        <f ca="1">IF(DataWindow2&lt;(B2703-250),-CalcIM(OFFSET(F2702,0,0,-DataWindow2,1),ConfLevel2, metric2, OFFSET($D$11,0,0,StressPeriod2,1)),"")</f>
        <v>1.709875820873093E-2</v>
      </c>
    </row>
    <row r="2704" spans="2:7" x14ac:dyDescent="0.3">
      <c r="B2704" s="7">
        <f t="shared" si="43"/>
        <v>2692</v>
      </c>
      <c r="C2704" s="22">
        <v>2.3099999999999999E-2</v>
      </c>
      <c r="D2704" s="14">
        <f>IF(ReturnsType="Relative", (C2704/C2703-1)*IRNow1*ApproxDuration(C2704,5), (C2704-C2703)*ApproxDuration(C2704,5))</f>
        <v>-5.2902670144220456E-3</v>
      </c>
      <c r="E2704" s="22">
        <f ca="1">IF(DataWindow&lt;(B2704-250),-CalcIM(OFFSET(D2703,0,0,-DataWindow,1),ConfLevel, metric, OFFSET($F$11,0,0,StressPeriod,1)),"")</f>
        <v>1.2346661335720059E-2</v>
      </c>
      <c r="F2704" s="22">
        <f>IF(ReturnsType2="Relative", (C2704/C2703-1)*IRNow1*ApproxDuration(C2704,5), (C2704-C2703)*ApproxDuration(C2704,5))</f>
        <v>-5.2902670144220456E-3</v>
      </c>
      <c r="G2704" s="15">
        <f ca="1">IF(DataWindow2&lt;(B2704-250),-CalcIM(OFFSET(F2703,0,0,-DataWindow2,1),ConfLevel2, metric2, OFFSET($D$11,0,0,StressPeriod2,1)),"")</f>
        <v>1.709875820873093E-2</v>
      </c>
    </row>
    <row r="2705" spans="2:7" x14ac:dyDescent="0.3">
      <c r="B2705" s="7">
        <f t="shared" si="43"/>
        <v>2693</v>
      </c>
      <c r="C2705" s="22">
        <v>2.3E-2</v>
      </c>
      <c r="D2705" s="14">
        <f>IF(ReturnsType="Relative", (C2705/C2704-1)*IRNow1*ApproxDuration(C2705,5), (C2705-C2704)*ApproxDuration(C2705,5))</f>
        <v>-5.5206363909571438E-4</v>
      </c>
      <c r="E2705" s="22">
        <f ca="1">IF(DataWindow&lt;(B2705-250),-CalcIM(OFFSET(D2704,0,0,-DataWindow,1),ConfLevel, metric, OFFSET($F$11,0,0,StressPeriod,1)),"")</f>
        <v>1.2377842528426134E-2</v>
      </c>
      <c r="F2705" s="22">
        <f>IF(ReturnsType2="Relative", (C2705/C2704-1)*IRNow1*ApproxDuration(C2705,5), (C2705-C2704)*ApproxDuration(C2705,5))</f>
        <v>-5.5206363909571438E-4</v>
      </c>
      <c r="G2705" s="15">
        <f ca="1">IF(DataWindow2&lt;(B2705-250),-CalcIM(OFFSET(F2704,0,0,-DataWindow2,1),ConfLevel2, metric2, OFFSET($D$11,0,0,StressPeriod2,1)),"")</f>
        <v>1.709875820873093E-2</v>
      </c>
    </row>
    <row r="2706" spans="2:7" x14ac:dyDescent="0.3">
      <c r="B2706" s="7">
        <f t="shared" si="43"/>
        <v>2694</v>
      </c>
      <c r="C2706" s="22">
        <v>2.2099999999999998E-2</v>
      </c>
      <c r="D2706" s="14">
        <f>IF(ReturnsType="Relative", (C2706/C2705-1)*IRNow1*ApproxDuration(C2706,5), (C2706-C2705)*ApproxDuration(C2706,5))</f>
        <v>-5.0012043604082193E-3</v>
      </c>
      <c r="E2706" s="22">
        <f ca="1">IF(DataWindow&lt;(B2706-250),-CalcIM(OFFSET(D2705,0,0,-DataWindow,1),ConfLevel, metric, OFFSET($F$11,0,0,StressPeriod,1)),"")</f>
        <v>1.2377842528426134E-2</v>
      </c>
      <c r="F2706" s="22">
        <f>IF(ReturnsType2="Relative", (C2706/C2705-1)*IRNow1*ApproxDuration(C2706,5), (C2706-C2705)*ApproxDuration(C2706,5))</f>
        <v>-5.0012043604082193E-3</v>
      </c>
      <c r="G2706" s="15">
        <f ca="1">IF(DataWindow2&lt;(B2706-250),-CalcIM(OFFSET(F2705,0,0,-DataWindow2,1),ConfLevel2, metric2, OFFSET($D$11,0,0,StressPeriod2,1)),"")</f>
        <v>1.709875820873093E-2</v>
      </c>
    </row>
    <row r="2707" spans="2:7" x14ac:dyDescent="0.3">
      <c r="B2707" s="7">
        <f t="shared" si="43"/>
        <v>2695</v>
      </c>
      <c r="C2707" s="22">
        <v>2.2000000000000002E-2</v>
      </c>
      <c r="D2707" s="14">
        <f>IF(ReturnsType="Relative", (C2707/C2706-1)*IRNow1*ApproxDuration(C2707,5), (C2707-C2706)*ApproxDuration(C2707,5))</f>
        <v>-5.7846119847667417E-4</v>
      </c>
      <c r="E2707" s="22">
        <f ca="1">IF(DataWindow&lt;(B2707-250),-CalcIM(OFFSET(D2706,0,0,-DataWindow,1),ConfLevel, metric, OFFSET($F$11,0,0,StressPeriod,1)),"")</f>
        <v>1.2377842528426134E-2</v>
      </c>
      <c r="F2707" s="22">
        <f>IF(ReturnsType2="Relative", (C2707/C2706-1)*IRNow1*ApproxDuration(C2707,5), (C2707-C2706)*ApproxDuration(C2707,5))</f>
        <v>-5.7846119847667417E-4</v>
      </c>
      <c r="G2707" s="15">
        <f ca="1">IF(DataWindow2&lt;(B2707-250),-CalcIM(OFFSET(F2706,0,0,-DataWindow2,1),ConfLevel2, metric2, OFFSET($D$11,0,0,StressPeriod2,1)),"")</f>
        <v>1.709875820873093E-2</v>
      </c>
    </row>
    <row r="2708" spans="2:7" x14ac:dyDescent="0.3">
      <c r="B2708" s="7">
        <f t="shared" si="43"/>
        <v>2696</v>
      </c>
      <c r="C2708" s="22">
        <v>2.3E-2</v>
      </c>
      <c r="D2708" s="14">
        <f>IF(ReturnsType="Relative", (C2708/C2707-1)*IRNow1*ApproxDuration(C2708,5), (C2708-C2707)*ApproxDuration(C2708,5))</f>
        <v>5.7966682105050436E-3</v>
      </c>
      <c r="E2708" s="22">
        <f ca="1">IF(DataWindow&lt;(B2708-250),-CalcIM(OFFSET(D2707,0,0,-DataWindow,1),ConfLevel, metric, OFFSET($F$11,0,0,StressPeriod,1)),"")</f>
        <v>1.2377842528426134E-2</v>
      </c>
      <c r="F2708" s="22">
        <f>IF(ReturnsType2="Relative", (C2708/C2707-1)*IRNow1*ApproxDuration(C2708,5), (C2708-C2707)*ApproxDuration(C2708,5))</f>
        <v>5.7966682105050436E-3</v>
      </c>
      <c r="G2708" s="15">
        <f ca="1">IF(DataWindow2&lt;(B2708-250),-CalcIM(OFFSET(F2707,0,0,-DataWindow2,1),ConfLevel2, metric2, OFFSET($D$11,0,0,StressPeriod2,1)),"")</f>
        <v>1.709875820873093E-2</v>
      </c>
    </row>
    <row r="2709" spans="2:7" x14ac:dyDescent="0.3">
      <c r="B2709" s="7">
        <f t="shared" si="43"/>
        <v>2697</v>
      </c>
      <c r="C2709" s="22">
        <v>2.35E-2</v>
      </c>
      <c r="D2709" s="14">
        <f>IF(ReturnsType="Relative", (C2709/C2708-1)*IRNow1*ApproxDuration(C2709,5), (C2709-C2708)*ApproxDuration(C2709,5))</f>
        <v>2.7689233883866019E-3</v>
      </c>
      <c r="E2709" s="22">
        <f ca="1">IF(DataWindow&lt;(B2709-250),-CalcIM(OFFSET(D2708,0,0,-DataWindow,1),ConfLevel, metric, OFFSET($F$11,0,0,StressPeriod,1)),"")</f>
        <v>1.2377842528426134E-2</v>
      </c>
      <c r="F2709" s="22">
        <f>IF(ReturnsType2="Relative", (C2709/C2708-1)*IRNow1*ApproxDuration(C2709,5), (C2709-C2708)*ApproxDuration(C2709,5))</f>
        <v>2.7689233883866019E-3</v>
      </c>
      <c r="G2709" s="15">
        <f ca="1">IF(DataWindow2&lt;(B2709-250),-CalcIM(OFFSET(F2708,0,0,-DataWindow2,1),ConfLevel2, metric2, OFFSET($D$11,0,0,StressPeriod2,1)),"")</f>
        <v>1.709875820873093E-2</v>
      </c>
    </row>
    <row r="2710" spans="2:7" x14ac:dyDescent="0.3">
      <c r="B2710" s="7">
        <f t="shared" si="43"/>
        <v>2698</v>
      </c>
      <c r="C2710" s="22">
        <v>2.53E-2</v>
      </c>
      <c r="D2710" s="14">
        <f>IF(ReturnsType="Relative", (C2710/C2709-1)*IRNow1*ApproxDuration(C2710,5), (C2710-C2709)*ApproxDuration(C2710,5))</f>
        <v>9.7131214064168549E-3</v>
      </c>
      <c r="E2710" s="22">
        <f ca="1">IF(DataWindow&lt;(B2710-250),-CalcIM(OFFSET(D2709,0,0,-DataWindow,1),ConfLevel, metric, OFFSET($F$11,0,0,StressPeriod,1)),"")</f>
        <v>1.2377842528426134E-2</v>
      </c>
      <c r="F2710" s="22">
        <f>IF(ReturnsType2="Relative", (C2710/C2709-1)*IRNow1*ApproxDuration(C2710,5), (C2710-C2709)*ApproxDuration(C2710,5))</f>
        <v>9.7131214064168549E-3</v>
      </c>
      <c r="G2710" s="15">
        <f ca="1">IF(DataWindow2&lt;(B2710-250),-CalcIM(OFFSET(F2709,0,0,-DataWindow2,1),ConfLevel2, metric2, OFFSET($D$11,0,0,StressPeriod2,1)),"")</f>
        <v>1.709875820873093E-2</v>
      </c>
    </row>
    <row r="2711" spans="2:7" x14ac:dyDescent="0.3">
      <c r="B2711" s="7">
        <f t="shared" si="43"/>
        <v>2699</v>
      </c>
      <c r="C2711" s="22">
        <v>2.5899999999999999E-2</v>
      </c>
      <c r="D2711" s="14">
        <f>IF(ReturnsType="Relative", (C2711/C2710-1)*IRNow1*ApproxDuration(C2711,5), (C2711-C2710)*ApproxDuration(C2711,5))</f>
        <v>3.002944843586331E-3</v>
      </c>
      <c r="E2711" s="22">
        <f ca="1">IF(DataWindow&lt;(B2711-250),-CalcIM(OFFSET(D2710,0,0,-DataWindow,1),ConfLevel, metric, OFFSET($F$11,0,0,StressPeriod,1)),"")</f>
        <v>1.2377842528426134E-2</v>
      </c>
      <c r="F2711" s="22">
        <f>IF(ReturnsType2="Relative", (C2711/C2710-1)*IRNow1*ApproxDuration(C2711,5), (C2711-C2710)*ApproxDuration(C2711,5))</f>
        <v>3.002944843586331E-3</v>
      </c>
      <c r="G2711" s="15">
        <f ca="1">IF(DataWindow2&lt;(B2711-250),-CalcIM(OFFSET(F2710,0,0,-DataWindow2,1),ConfLevel2, metric2, OFFSET($D$11,0,0,StressPeriod2,1)),"")</f>
        <v>1.709875820873093E-2</v>
      </c>
    </row>
    <row r="2712" spans="2:7" x14ac:dyDescent="0.3">
      <c r="B2712" s="7">
        <f t="shared" si="43"/>
        <v>2700</v>
      </c>
      <c r="C2712" s="22">
        <v>2.6200000000000001E-2</v>
      </c>
      <c r="D2712" s="14">
        <f>IF(ReturnsType="Relative", (C2712/C2711-1)*IRNow1*ApproxDuration(C2712,5), (C2712-C2711)*ApproxDuration(C2712,5))</f>
        <v>1.465613527413931E-3</v>
      </c>
      <c r="E2712" s="22">
        <f ca="1">IF(DataWindow&lt;(B2712-250),-CalcIM(OFFSET(D2711,0,0,-DataWindow,1),ConfLevel, metric, OFFSET($F$11,0,0,StressPeriod,1)),"")</f>
        <v>1.2377842528426134E-2</v>
      </c>
      <c r="F2712" s="22">
        <f>IF(ReturnsType2="Relative", (C2712/C2711-1)*IRNow1*ApproxDuration(C2712,5), (C2712-C2711)*ApproxDuration(C2712,5))</f>
        <v>1.465613527413931E-3</v>
      </c>
      <c r="G2712" s="15">
        <f ca="1">IF(DataWindow2&lt;(B2712-250),-CalcIM(OFFSET(F2711,0,0,-DataWindow2,1),ConfLevel2, metric2, OFFSET($D$11,0,0,StressPeriod2,1)),"")</f>
        <v>1.709875820873093E-2</v>
      </c>
    </row>
    <row r="2713" spans="2:7" x14ac:dyDescent="0.3">
      <c r="B2713" s="7">
        <f t="shared" si="43"/>
        <v>2701</v>
      </c>
      <c r="C2713" s="22">
        <v>2.64E-2</v>
      </c>
      <c r="D2713" s="14">
        <f>IF(ReturnsType="Relative", (C2713/C2712-1)*IRNow1*ApproxDuration(C2713,5), (C2713-C2712)*ApproxDuration(C2713,5))</f>
        <v>9.6541554847816324E-4</v>
      </c>
      <c r="E2713" s="22">
        <f ca="1">IF(DataWindow&lt;(B2713-250),-CalcIM(OFFSET(D2712,0,0,-DataWindow,1),ConfLevel, metric, OFFSET($F$11,0,0,StressPeriod,1)),"")</f>
        <v>1.2377842528426134E-2</v>
      </c>
      <c r="F2713" s="22">
        <f>IF(ReturnsType2="Relative", (C2713/C2712-1)*IRNow1*ApproxDuration(C2713,5), (C2713-C2712)*ApproxDuration(C2713,5))</f>
        <v>9.6541554847816324E-4</v>
      </c>
      <c r="G2713" s="15">
        <f ca="1">IF(DataWindow2&lt;(B2713-250),-CalcIM(OFFSET(F2712,0,0,-DataWindow2,1),ConfLevel2, metric2, OFFSET($D$11,0,0,StressPeriod2,1)),"")</f>
        <v>1.709875820873093E-2</v>
      </c>
    </row>
    <row r="2714" spans="2:7" x14ac:dyDescent="0.3">
      <c r="B2714" s="7">
        <f t="shared" si="43"/>
        <v>2702</v>
      </c>
      <c r="C2714" s="22">
        <v>2.52E-2</v>
      </c>
      <c r="D2714" s="14">
        <f>IF(ReturnsType="Relative", (C2714/C2713-1)*IRNow1*ApproxDuration(C2714,5), (C2714-C2713)*ApproxDuration(C2714,5))</f>
        <v>-5.7655107085998625E-3</v>
      </c>
      <c r="E2714" s="22">
        <f ca="1">IF(DataWindow&lt;(B2714-250),-CalcIM(OFFSET(D2713,0,0,-DataWindow,1),ConfLevel, metric, OFFSET($F$11,0,0,StressPeriod,1)),"")</f>
        <v>1.2377842528426134E-2</v>
      </c>
      <c r="F2714" s="22">
        <f>IF(ReturnsType2="Relative", (C2714/C2713-1)*IRNow1*ApproxDuration(C2714,5), (C2714-C2713)*ApproxDuration(C2714,5))</f>
        <v>-5.7655107085998625E-3</v>
      </c>
      <c r="G2714" s="15">
        <f ca="1">IF(DataWindow2&lt;(B2714-250),-CalcIM(OFFSET(F2713,0,0,-DataWindow2,1),ConfLevel2, metric2, OFFSET($D$11,0,0,StressPeriod2,1)),"")</f>
        <v>1.709875820873093E-2</v>
      </c>
    </row>
    <row r="2715" spans="2:7" x14ac:dyDescent="0.3">
      <c r="B2715" s="7">
        <f t="shared" si="43"/>
        <v>2703</v>
      </c>
      <c r="C2715" s="22">
        <v>2.6600000000000002E-2</v>
      </c>
      <c r="D2715" s="14">
        <f>IF(ReturnsType="Relative", (C2715/C2714-1)*IRNow1*ApproxDuration(C2715,5), (C2715-C2714)*ApproxDuration(C2715,5))</f>
        <v>7.0226451818362198E-3</v>
      </c>
      <c r="E2715" s="22">
        <f ca="1">IF(DataWindow&lt;(B2715-250),-CalcIM(OFFSET(D2714,0,0,-DataWindow,1),ConfLevel, metric, OFFSET($F$11,0,0,StressPeriod,1)),"")</f>
        <v>1.2898561816456145E-2</v>
      </c>
      <c r="F2715" s="22">
        <f>IF(ReturnsType2="Relative", (C2715/C2714-1)*IRNow1*ApproxDuration(C2715,5), (C2715-C2714)*ApproxDuration(C2715,5))</f>
        <v>7.0226451818362198E-3</v>
      </c>
      <c r="G2715" s="15">
        <f ca="1">IF(DataWindow2&lt;(B2715-250),-CalcIM(OFFSET(F2714,0,0,-DataWindow2,1),ConfLevel2, metric2, OFFSET($D$11,0,0,StressPeriod2,1)),"")</f>
        <v>1.709875820873093E-2</v>
      </c>
    </row>
    <row r="2716" spans="2:7" x14ac:dyDescent="0.3">
      <c r="B2716" s="7">
        <f t="shared" si="43"/>
        <v>2704</v>
      </c>
      <c r="C2716" s="22">
        <v>2.8199999999999999E-2</v>
      </c>
      <c r="D2716" s="14">
        <f>IF(ReturnsType="Relative", (C2716/C2715-1)*IRNow1*ApproxDuration(C2716,5), (C2716-C2715)*ApproxDuration(C2716,5))</f>
        <v>7.5738038376003168E-3</v>
      </c>
      <c r="E2716" s="22">
        <f ca="1">IF(DataWindow&lt;(B2716-250),-CalcIM(OFFSET(D2715,0,0,-DataWindow,1),ConfLevel, metric, OFFSET($F$11,0,0,StressPeriod,1)),"")</f>
        <v>1.2898561816456145E-2</v>
      </c>
      <c r="F2716" s="22">
        <f>IF(ReturnsType2="Relative", (C2716/C2715-1)*IRNow1*ApproxDuration(C2716,5), (C2716-C2715)*ApproxDuration(C2716,5))</f>
        <v>7.5738038376003168E-3</v>
      </c>
      <c r="G2716" s="15">
        <f ca="1">IF(DataWindow2&lt;(B2716-250),-CalcIM(OFFSET(F2715,0,0,-DataWindow2,1),ConfLevel2, metric2, OFFSET($D$11,0,0,StressPeriod2,1)),"")</f>
        <v>1.709875820873093E-2</v>
      </c>
    </row>
    <row r="2717" spans="2:7" x14ac:dyDescent="0.3">
      <c r="B2717" s="7">
        <f t="shared" si="43"/>
        <v>2705</v>
      </c>
      <c r="C2717" s="22">
        <v>2.8399999999999998E-2</v>
      </c>
      <c r="D2717" s="14">
        <f>IF(ReturnsType="Relative", (C2717/C2716-1)*IRNow1*ApproxDuration(C2717,5), (C2717-C2716)*ApproxDuration(C2717,5))</f>
        <v>8.9257468656484646E-4</v>
      </c>
      <c r="E2717" s="22">
        <f ca="1">IF(DataWindow&lt;(B2717-250),-CalcIM(OFFSET(D2716,0,0,-DataWindow,1),ConfLevel, metric, OFFSET($F$11,0,0,StressPeriod,1)),"")</f>
        <v>1.2898561816456145E-2</v>
      </c>
      <c r="F2717" s="22">
        <f>IF(ReturnsType2="Relative", (C2717/C2716-1)*IRNow1*ApproxDuration(C2717,5), (C2717-C2716)*ApproxDuration(C2717,5))</f>
        <v>8.9257468656484646E-4</v>
      </c>
      <c r="G2717" s="15">
        <f ca="1">IF(DataWindow2&lt;(B2717-250),-CalcIM(OFFSET(F2716,0,0,-DataWindow2,1),ConfLevel2, metric2, OFFSET($D$11,0,0,StressPeriod2,1)),"")</f>
        <v>1.709875820873093E-2</v>
      </c>
    </row>
    <row r="2718" spans="2:7" x14ac:dyDescent="0.3">
      <c r="B2718" s="7">
        <f t="shared" si="43"/>
        <v>2706</v>
      </c>
      <c r="C2718" s="22">
        <v>2.7200000000000002E-2</v>
      </c>
      <c r="D2718" s="14">
        <f>IF(ReturnsType="Relative", (C2718/C2717-1)*IRNow1*ApproxDuration(C2718,5), (C2718-C2717)*ApproxDuration(C2718,5))</f>
        <v>-5.3333402901893619E-3</v>
      </c>
      <c r="E2718" s="22">
        <f ca="1">IF(DataWindow&lt;(B2718-250),-CalcIM(OFFSET(D2717,0,0,-DataWindow,1),ConfLevel, metric, OFFSET($F$11,0,0,StressPeriod,1)),"")</f>
        <v>1.2898561816456145E-2</v>
      </c>
      <c r="F2718" s="22">
        <f>IF(ReturnsType2="Relative", (C2718/C2717-1)*IRNow1*ApproxDuration(C2718,5), (C2718-C2717)*ApproxDuration(C2718,5))</f>
        <v>-5.3333402901893619E-3</v>
      </c>
      <c r="G2718" s="15">
        <f ca="1">IF(DataWindow2&lt;(B2718-250),-CalcIM(OFFSET(F2717,0,0,-DataWindow2,1),ConfLevel2, metric2, OFFSET($D$11,0,0,StressPeriod2,1)),"")</f>
        <v>1.709875820873093E-2</v>
      </c>
    </row>
    <row r="2719" spans="2:7" x14ac:dyDescent="0.3">
      <c r="B2719" s="7">
        <f t="shared" si="43"/>
        <v>2707</v>
      </c>
      <c r="C2719" s="22">
        <v>2.8399999999999998E-2</v>
      </c>
      <c r="D2719" s="14">
        <f>IF(ReturnsType="Relative", (C2719/C2718-1)*IRNow1*ApproxDuration(C2719,5), (C2719-C2718)*ApproxDuration(C2719,5))</f>
        <v>5.5523395943666773E-3</v>
      </c>
      <c r="E2719" s="22">
        <f ca="1">IF(DataWindow&lt;(B2719-250),-CalcIM(OFFSET(D2718,0,0,-DataWindow,1),ConfLevel, metric, OFFSET($F$11,0,0,StressPeriod,1)),"")</f>
        <v>1.2898561816456145E-2</v>
      </c>
      <c r="F2719" s="22">
        <f>IF(ReturnsType2="Relative", (C2719/C2718-1)*IRNow1*ApproxDuration(C2719,5), (C2719-C2718)*ApproxDuration(C2719,5))</f>
        <v>5.5523395943666773E-3</v>
      </c>
      <c r="G2719" s="15">
        <f ca="1">IF(DataWindow2&lt;(B2719-250),-CalcIM(OFFSET(F2718,0,0,-DataWindow2,1),ConfLevel2, metric2, OFFSET($D$11,0,0,StressPeriod2,1)),"")</f>
        <v>1.709875820873093E-2</v>
      </c>
    </row>
    <row r="2720" spans="2:7" x14ac:dyDescent="0.3">
      <c r="B2720" s="7">
        <f t="shared" si="43"/>
        <v>2708</v>
      </c>
      <c r="C2720" s="22">
        <v>2.9100000000000001E-2</v>
      </c>
      <c r="D2720" s="14">
        <f>IF(ReturnsType="Relative", (C2720/C2719-1)*IRNow1*ApproxDuration(C2720,5), (C2720-C2719)*ApproxDuration(C2720,5))</f>
        <v>3.0967173389505435E-3</v>
      </c>
      <c r="E2720" s="22">
        <f ca="1">IF(DataWindow&lt;(B2720-250),-CalcIM(OFFSET(D2719,0,0,-DataWindow,1),ConfLevel, metric, OFFSET($F$11,0,0,StressPeriod,1)),"")</f>
        <v>1.2898561816456145E-2</v>
      </c>
      <c r="F2720" s="22">
        <f>IF(ReturnsType2="Relative", (C2720/C2719-1)*IRNow1*ApproxDuration(C2720,5), (C2720-C2719)*ApproxDuration(C2720,5))</f>
        <v>3.0967173389505435E-3</v>
      </c>
      <c r="G2720" s="15">
        <f ca="1">IF(DataWindow2&lt;(B2720-250),-CalcIM(OFFSET(F2719,0,0,-DataWindow2,1),ConfLevel2, metric2, OFFSET($D$11,0,0,StressPeriod2,1)),"")</f>
        <v>1.709875820873093E-2</v>
      </c>
    </row>
    <row r="2721" spans="2:7" x14ac:dyDescent="0.3">
      <c r="B2721" s="7">
        <f t="shared" si="43"/>
        <v>2709</v>
      </c>
      <c r="C2721" s="22">
        <v>2.8999999999999998E-2</v>
      </c>
      <c r="D2721" s="14">
        <f>IF(ReturnsType="Relative", (C2721/C2720-1)*IRNow1*ApproxDuration(C2721,5), (C2721-C2720)*ApproxDuration(C2721,5))</f>
        <v>-4.3185188837659556E-4</v>
      </c>
      <c r="E2721" s="22">
        <f ca="1">IF(DataWindow&lt;(B2721-250),-CalcIM(OFFSET(D2720,0,0,-DataWindow,1),ConfLevel, metric, OFFSET($F$11,0,0,StressPeriod,1)),"")</f>
        <v>1.2898561816456145E-2</v>
      </c>
      <c r="F2721" s="22">
        <f>IF(ReturnsType2="Relative", (C2721/C2720-1)*IRNow1*ApproxDuration(C2721,5), (C2721-C2720)*ApproxDuration(C2721,5))</f>
        <v>-4.3185188837659556E-4</v>
      </c>
      <c r="G2721" s="15">
        <f ca="1">IF(DataWindow2&lt;(B2721-250),-CalcIM(OFFSET(F2720,0,0,-DataWindow2,1),ConfLevel2, metric2, OFFSET($D$11,0,0,StressPeriod2,1)),"")</f>
        <v>1.709875820873093E-2</v>
      </c>
    </row>
    <row r="2722" spans="2:7" x14ac:dyDescent="0.3">
      <c r="B2722" s="7">
        <f t="shared" si="43"/>
        <v>2710</v>
      </c>
      <c r="C2722" s="22">
        <v>2.98E-2</v>
      </c>
      <c r="D2722" s="14">
        <f>IF(ReturnsType="Relative", (C2722/C2721-1)*IRNow1*ApproxDuration(C2722,5), (C2722-C2721)*ApproxDuration(C2722,5))</f>
        <v>3.4599712082648781E-3</v>
      </c>
      <c r="E2722" s="22">
        <f ca="1">IF(DataWindow&lt;(B2722-250),-CalcIM(OFFSET(D2721,0,0,-DataWindow,1),ConfLevel, metric, OFFSET($F$11,0,0,StressPeriod,1)),"")</f>
        <v>1.2898561816456145E-2</v>
      </c>
      <c r="F2722" s="22">
        <f>IF(ReturnsType2="Relative", (C2722/C2721-1)*IRNow1*ApproxDuration(C2722,5), (C2722-C2721)*ApproxDuration(C2722,5))</f>
        <v>3.4599712082648781E-3</v>
      </c>
      <c r="G2722" s="15">
        <f ca="1">IF(DataWindow2&lt;(B2722-250),-CalcIM(OFFSET(F2721,0,0,-DataWindow2,1),ConfLevel2, metric2, OFFSET($D$11,0,0,StressPeriod2,1)),"")</f>
        <v>1.709875820873093E-2</v>
      </c>
    </row>
    <row r="2723" spans="2:7" x14ac:dyDescent="0.3">
      <c r="B2723" s="7">
        <f t="shared" si="43"/>
        <v>2711</v>
      </c>
      <c r="C2723" s="22">
        <v>3.0299999999999997E-2</v>
      </c>
      <c r="D2723" s="14">
        <f>IF(ReturnsType="Relative", (C2723/C2722-1)*IRNow1*ApproxDuration(C2723,5), (C2723-C2722)*ApproxDuration(C2723,5))</f>
        <v>2.1018656713795657E-3</v>
      </c>
      <c r="E2723" s="22">
        <f ca="1">IF(DataWindow&lt;(B2723-250),-CalcIM(OFFSET(D2722,0,0,-DataWindow,1),ConfLevel, metric, OFFSET($F$11,0,0,StressPeriod,1)),"")</f>
        <v>1.2898561816456145E-2</v>
      </c>
      <c r="F2723" s="22">
        <f>IF(ReturnsType2="Relative", (C2723/C2722-1)*IRNow1*ApproxDuration(C2723,5), (C2723-C2722)*ApproxDuration(C2723,5))</f>
        <v>2.1018656713795657E-3</v>
      </c>
      <c r="G2723" s="15">
        <f ca="1">IF(DataWindow2&lt;(B2723-250),-CalcIM(OFFSET(F2722,0,0,-DataWindow2,1),ConfLevel2, metric2, OFFSET($D$11,0,0,StressPeriod2,1)),"")</f>
        <v>1.709875820873093E-2</v>
      </c>
    </row>
    <row r="2724" spans="2:7" x14ac:dyDescent="0.3">
      <c r="B2724" s="7">
        <f t="shared" si="43"/>
        <v>2712</v>
      </c>
      <c r="C2724" s="22">
        <v>2.8500000000000001E-2</v>
      </c>
      <c r="D2724" s="14">
        <f>IF(ReturnsType="Relative", (C2724/C2723-1)*IRNow1*ApproxDuration(C2724,5), (C2724-C2723)*ApproxDuration(C2724,5))</f>
        <v>-7.4745930882941262E-3</v>
      </c>
      <c r="E2724" s="22">
        <f ca="1">IF(DataWindow&lt;(B2724-250),-CalcIM(OFFSET(D2723,0,0,-DataWindow,1),ConfLevel, metric, OFFSET($F$11,0,0,StressPeriod,1)),"")</f>
        <v>1.2898561816456145E-2</v>
      </c>
      <c r="F2724" s="22">
        <f>IF(ReturnsType2="Relative", (C2724/C2723-1)*IRNow1*ApproxDuration(C2724,5), (C2724-C2723)*ApproxDuration(C2724,5))</f>
        <v>-7.4745930882941262E-3</v>
      </c>
      <c r="G2724" s="15">
        <f ca="1">IF(DataWindow2&lt;(B2724-250),-CalcIM(OFFSET(F2723,0,0,-DataWindow2,1),ConfLevel2, metric2, OFFSET($D$11,0,0,StressPeriod2,1)),"")</f>
        <v>1.709875820873093E-2</v>
      </c>
    </row>
    <row r="2725" spans="2:7" x14ac:dyDescent="0.3">
      <c r="B2725" s="7">
        <f t="shared" si="43"/>
        <v>2713</v>
      </c>
      <c r="C2725" s="22">
        <v>2.76E-2</v>
      </c>
      <c r="D2725" s="14">
        <f>IF(ReturnsType="Relative", (C2725/C2724-1)*IRNow1*ApproxDuration(C2725,5), (C2725-C2724)*ApproxDuration(C2725,5))</f>
        <v>-3.9820770284478895E-3</v>
      </c>
      <c r="E2725" s="22">
        <f ca="1">IF(DataWindow&lt;(B2725-250),-CalcIM(OFFSET(D2724,0,0,-DataWindow,1),ConfLevel, metric, OFFSET($F$11,0,0,StressPeriod,1)),"")</f>
        <v>1.3170743956817665E-2</v>
      </c>
      <c r="F2725" s="22">
        <f>IF(ReturnsType2="Relative", (C2725/C2724-1)*IRNow1*ApproxDuration(C2725,5), (C2725-C2724)*ApproxDuration(C2725,5))</f>
        <v>-3.9820770284478895E-3</v>
      </c>
      <c r="G2725" s="15">
        <f ca="1">IF(DataWindow2&lt;(B2725-250),-CalcIM(OFFSET(F2724,0,0,-DataWindow2,1),ConfLevel2, metric2, OFFSET($D$11,0,0,StressPeriod2,1)),"")</f>
        <v>1.7391782797683199E-2</v>
      </c>
    </row>
    <row r="2726" spans="2:7" x14ac:dyDescent="0.3">
      <c r="B2726" s="7">
        <f t="shared" si="43"/>
        <v>2714</v>
      </c>
      <c r="C2726" s="22">
        <v>2.7300000000000001E-2</v>
      </c>
      <c r="D2726" s="14">
        <f>IF(ReturnsType="Relative", (C2726/C2725-1)*IRNow1*ApproxDuration(C2726,5), (C2726-C2725)*ApproxDuration(C2726,5))</f>
        <v>-1.3716472977345852E-3</v>
      </c>
      <c r="E2726" s="22">
        <f ca="1">IF(DataWindow&lt;(B2726-250),-CalcIM(OFFSET(D2725,0,0,-DataWindow,1),ConfLevel, metric, OFFSET($F$11,0,0,StressPeriod,1)),"")</f>
        <v>1.3170743956817665E-2</v>
      </c>
      <c r="F2726" s="22">
        <f>IF(ReturnsType2="Relative", (C2726/C2725-1)*IRNow1*ApproxDuration(C2726,5), (C2726-C2725)*ApproxDuration(C2726,5))</f>
        <v>-1.3716472977345852E-3</v>
      </c>
      <c r="G2726" s="15">
        <f ca="1">IF(DataWindow2&lt;(B2726-250),-CalcIM(OFFSET(F2725,0,0,-DataWindow2,1),ConfLevel2, metric2, OFFSET($D$11,0,0,StressPeriod2,1)),"")</f>
        <v>1.7391782797683199E-2</v>
      </c>
    </row>
    <row r="2727" spans="2:7" x14ac:dyDescent="0.3">
      <c r="B2727" s="7">
        <f t="shared" si="43"/>
        <v>2715</v>
      </c>
      <c r="C2727" s="22">
        <v>2.8799999999999999E-2</v>
      </c>
      <c r="D2727" s="14">
        <f>IF(ReturnsType="Relative", (C2727/C2726-1)*IRNow1*ApproxDuration(C2727,5), (C2727-C2726)*ApproxDuration(C2727,5))</f>
        <v>6.9082547359612867E-3</v>
      </c>
      <c r="E2727" s="22">
        <f ca="1">IF(DataWindow&lt;(B2727-250),-CalcIM(OFFSET(D2726,0,0,-DataWindow,1),ConfLevel, metric, OFFSET($F$11,0,0,StressPeriod,1)),"")</f>
        <v>1.3170743956817665E-2</v>
      </c>
      <c r="F2727" s="22">
        <f>IF(ReturnsType2="Relative", (C2727/C2726-1)*IRNow1*ApproxDuration(C2727,5), (C2727-C2726)*ApproxDuration(C2727,5))</f>
        <v>6.9082547359612867E-3</v>
      </c>
      <c r="G2727" s="15">
        <f ca="1">IF(DataWindow2&lt;(B2727-250),-CalcIM(OFFSET(F2726,0,0,-DataWindow2,1),ConfLevel2, metric2, OFFSET($D$11,0,0,StressPeriod2,1)),"")</f>
        <v>1.7391782797683199E-2</v>
      </c>
    </row>
    <row r="2728" spans="2:7" x14ac:dyDescent="0.3">
      <c r="B2728" s="7">
        <f t="shared" si="43"/>
        <v>2716</v>
      </c>
      <c r="C2728" s="22">
        <v>2.6600000000000002E-2</v>
      </c>
      <c r="D2728" s="14">
        <f>IF(ReturnsType="Relative", (C2728/C2727-1)*IRNow1*ApproxDuration(C2728,5), (C2728-C2727)*ApproxDuration(C2728,5))</f>
        <v>-9.6561371250247913E-3</v>
      </c>
      <c r="E2728" s="22">
        <f ca="1">IF(DataWindow&lt;(B2728-250),-CalcIM(OFFSET(D2727,0,0,-DataWindow,1),ConfLevel, metric, OFFSET($F$11,0,0,StressPeriod,1)),"")</f>
        <v>1.3170743956817665E-2</v>
      </c>
      <c r="F2728" s="22">
        <f>IF(ReturnsType2="Relative", (C2728/C2727-1)*IRNow1*ApproxDuration(C2728,5), (C2728-C2727)*ApproxDuration(C2728,5))</f>
        <v>-9.6561371250247913E-3</v>
      </c>
      <c r="G2728" s="15">
        <f ca="1">IF(DataWindow2&lt;(B2728-250),-CalcIM(OFFSET(F2727,0,0,-DataWindow2,1),ConfLevel2, metric2, OFFSET($D$11,0,0,StressPeriod2,1)),"")</f>
        <v>1.7391782797683199E-2</v>
      </c>
    </row>
    <row r="2729" spans="2:7" x14ac:dyDescent="0.3">
      <c r="B2729" s="7">
        <f t="shared" si="43"/>
        <v>2717</v>
      </c>
      <c r="C2729" s="22">
        <v>2.7300000000000001E-2</v>
      </c>
      <c r="D2729" s="14">
        <f>IF(ReturnsType="Relative", (C2729/C2728-1)*IRNow1*ApproxDuration(C2729,5), (C2729-C2728)*ApproxDuration(C2729,5))</f>
        <v>3.320830299778471E-3</v>
      </c>
      <c r="E2729" s="22">
        <f ca="1">IF(DataWindow&lt;(B2729-250),-CalcIM(OFFSET(D2728,0,0,-DataWindow,1),ConfLevel, metric, OFFSET($F$11,0,0,StressPeriod,1)),"")</f>
        <v>1.3444039906390948E-2</v>
      </c>
      <c r="F2729" s="22">
        <f>IF(ReturnsType2="Relative", (C2729/C2728-1)*IRNow1*ApproxDuration(C2729,5), (C2729-C2728)*ApproxDuration(C2729,5))</f>
        <v>3.320830299778471E-3</v>
      </c>
      <c r="G2729" s="15">
        <f ca="1">IF(DataWindow2&lt;(B2729-250),-CalcIM(OFFSET(F2728,0,0,-DataWindow2,1),ConfLevel2, metric2, OFFSET($D$11,0,0,StressPeriod2,1)),"")</f>
        <v>1.8019910072609734E-2</v>
      </c>
    </row>
    <row r="2730" spans="2:7" x14ac:dyDescent="0.3">
      <c r="B2730" s="7">
        <f t="shared" si="43"/>
        <v>2718</v>
      </c>
      <c r="C2730" s="22">
        <v>2.86E-2</v>
      </c>
      <c r="D2730" s="14">
        <f>IF(ReturnsType="Relative", (C2730/C2729-1)*IRNow1*ApproxDuration(C2730,5), (C2730-C2729)*ApproxDuration(C2730,5))</f>
        <v>5.9900768228801264E-3</v>
      </c>
      <c r="E2730" s="22">
        <f ca="1">IF(DataWindow&lt;(B2730-250),-CalcIM(OFFSET(D2729,0,0,-DataWindow,1),ConfLevel, metric, OFFSET($F$11,0,0,StressPeriod,1)),"")</f>
        <v>1.3444039906390948E-2</v>
      </c>
      <c r="F2730" s="22">
        <f>IF(ReturnsType2="Relative", (C2730/C2729-1)*IRNow1*ApproxDuration(C2730,5), (C2730-C2729)*ApproxDuration(C2730,5))</f>
        <v>5.9900768228801264E-3</v>
      </c>
      <c r="G2730" s="15">
        <f ca="1">IF(DataWindow2&lt;(B2730-250),-CalcIM(OFFSET(F2729,0,0,-DataWindow2,1),ConfLevel2, metric2, OFFSET($D$11,0,0,StressPeriod2,1)),"")</f>
        <v>1.8019910072609734E-2</v>
      </c>
    </row>
    <row r="2731" spans="2:7" x14ac:dyDescent="0.3">
      <c r="B2731" s="7">
        <f t="shared" si="43"/>
        <v>2719</v>
      </c>
      <c r="C2731" s="22">
        <v>2.7699999999999999E-2</v>
      </c>
      <c r="D2731" s="14">
        <f>IF(ReturnsType="Relative", (C2731/C2730-1)*IRNow1*ApproxDuration(C2731,5), (C2731-C2730)*ApproxDuration(C2731,5))</f>
        <v>-3.9671846130626409E-3</v>
      </c>
      <c r="E2731" s="22">
        <f ca="1">IF(DataWindow&lt;(B2731-250),-CalcIM(OFFSET(D2730,0,0,-DataWindow,1),ConfLevel, metric, OFFSET($F$11,0,0,StressPeriod,1)),"")</f>
        <v>1.3444039906390948E-2</v>
      </c>
      <c r="F2731" s="22">
        <f>IF(ReturnsType2="Relative", (C2731/C2730-1)*IRNow1*ApproxDuration(C2731,5), (C2731-C2730)*ApproxDuration(C2731,5))</f>
        <v>-3.9671846130626409E-3</v>
      </c>
      <c r="G2731" s="15">
        <f ca="1">IF(DataWindow2&lt;(B2731-250),-CalcIM(OFFSET(F2730,0,0,-DataWindow2,1),ConfLevel2, metric2, OFFSET($D$11,0,0,StressPeriod2,1)),"")</f>
        <v>1.8019910072609734E-2</v>
      </c>
    </row>
    <row r="2732" spans="2:7" x14ac:dyDescent="0.3">
      <c r="B2732" s="7">
        <f t="shared" si="43"/>
        <v>2720</v>
      </c>
      <c r="C2732" s="22">
        <v>2.7799999999999998E-2</v>
      </c>
      <c r="D2732" s="14">
        <f>IF(ReturnsType="Relative", (C2732/C2731-1)*IRNow1*ApproxDuration(C2732,5), (C2732-C2731)*ApproxDuration(C2732,5))</f>
        <v>4.5500912027988157E-4</v>
      </c>
      <c r="E2732" s="22">
        <f ca="1">IF(DataWindow&lt;(B2732-250),-CalcIM(OFFSET(D2731,0,0,-DataWindow,1),ConfLevel, metric, OFFSET($F$11,0,0,StressPeriod,1)),"")</f>
        <v>1.3444039906390948E-2</v>
      </c>
      <c r="F2732" s="22">
        <f>IF(ReturnsType2="Relative", (C2732/C2731-1)*IRNow1*ApproxDuration(C2732,5), (C2732-C2731)*ApproxDuration(C2732,5))</f>
        <v>4.5500912027988157E-4</v>
      </c>
      <c r="G2732" s="15">
        <f ca="1">IF(DataWindow2&lt;(B2732-250),-CalcIM(OFFSET(F2731,0,0,-DataWindow2,1),ConfLevel2, metric2, OFFSET($D$11,0,0,StressPeriod2,1)),"")</f>
        <v>1.8019910072609734E-2</v>
      </c>
    </row>
    <row r="2733" spans="2:7" x14ac:dyDescent="0.3">
      <c r="B2733" s="7">
        <f t="shared" si="43"/>
        <v>2721</v>
      </c>
      <c r="C2733" s="22">
        <v>2.7999999999999997E-2</v>
      </c>
      <c r="D2733" s="14">
        <f>IF(ReturnsType="Relative", (C2733/C2732-1)*IRNow1*ApproxDuration(C2733,5), (C2733-C2732)*ApproxDuration(C2733,5))</f>
        <v>9.0630206686336608E-4</v>
      </c>
      <c r="E2733" s="22">
        <f ca="1">IF(DataWindow&lt;(B2733-250),-CalcIM(OFFSET(D2732,0,0,-DataWindow,1),ConfLevel, metric, OFFSET($F$11,0,0,StressPeriod,1)),"")</f>
        <v>1.3444039906390948E-2</v>
      </c>
      <c r="F2733" s="22">
        <f>IF(ReturnsType2="Relative", (C2733/C2732-1)*IRNow1*ApproxDuration(C2733,5), (C2733-C2732)*ApproxDuration(C2733,5))</f>
        <v>9.0630206686336608E-4</v>
      </c>
      <c r="G2733" s="15">
        <f ca="1">IF(DataWindow2&lt;(B2733-250),-CalcIM(OFFSET(F2732,0,0,-DataWindow2,1),ConfLevel2, metric2, OFFSET($D$11,0,0,StressPeriod2,1)),"")</f>
        <v>1.8019910072609734E-2</v>
      </c>
    </row>
    <row r="2734" spans="2:7" x14ac:dyDescent="0.3">
      <c r="B2734" s="7">
        <f t="shared" si="43"/>
        <v>2722</v>
      </c>
      <c r="C2734" s="22">
        <v>2.9399999999999999E-2</v>
      </c>
      <c r="D2734" s="14">
        <f>IF(ReturnsType="Relative", (C2734/C2733-1)*IRNow1*ApproxDuration(C2734,5), (C2734-C2733)*ApproxDuration(C2734,5))</f>
        <v>6.2773173635363591E-3</v>
      </c>
      <c r="E2734" s="22">
        <f ca="1">IF(DataWindow&lt;(B2734-250),-CalcIM(OFFSET(D2733,0,0,-DataWindow,1),ConfLevel, metric, OFFSET($F$11,0,0,StressPeriod,1)),"")</f>
        <v>1.3444039906390948E-2</v>
      </c>
      <c r="F2734" s="22">
        <f>IF(ReturnsType2="Relative", (C2734/C2733-1)*IRNow1*ApproxDuration(C2734,5), (C2734-C2733)*ApproxDuration(C2734,5))</f>
        <v>6.2773173635363591E-3</v>
      </c>
      <c r="G2734" s="15">
        <f ca="1">IF(DataWindow2&lt;(B2734-250),-CalcIM(OFFSET(F2733,0,0,-DataWindow2,1),ConfLevel2, metric2, OFFSET($D$11,0,0,StressPeriod2,1)),"")</f>
        <v>1.8019910072609734E-2</v>
      </c>
    </row>
    <row r="2735" spans="2:7" x14ac:dyDescent="0.3">
      <c r="B2735" s="7">
        <f t="shared" si="43"/>
        <v>2723</v>
      </c>
      <c r="C2735" s="22">
        <v>2.98E-2</v>
      </c>
      <c r="D2735" s="14">
        <f>IF(ReturnsType="Relative", (C2735/C2734-1)*IRNow1*ApproxDuration(C2735,5), (C2735-C2734)*ApproxDuration(C2735,5))</f>
        <v>1.7064483850285949E-3</v>
      </c>
      <c r="E2735" s="22">
        <f ca="1">IF(DataWindow&lt;(B2735-250),-CalcIM(OFFSET(D2734,0,0,-DataWindow,1),ConfLevel, metric, OFFSET($F$11,0,0,StressPeriod,1)),"")</f>
        <v>1.3170743956817665E-2</v>
      </c>
      <c r="F2735" s="22">
        <f>IF(ReturnsType2="Relative", (C2735/C2734-1)*IRNow1*ApproxDuration(C2735,5), (C2735-C2734)*ApproxDuration(C2735,5))</f>
        <v>1.7064483850285949E-3</v>
      </c>
      <c r="G2735" s="15">
        <f ca="1">IF(DataWindow2&lt;(B2735-250),-CalcIM(OFFSET(F2734,0,0,-DataWindow2,1),ConfLevel2, metric2, OFFSET($D$11,0,0,StressPeriod2,1)),"")</f>
        <v>1.8003928078565209E-2</v>
      </c>
    </row>
    <row r="2736" spans="2:7" x14ac:dyDescent="0.3">
      <c r="B2736" s="7">
        <f t="shared" si="43"/>
        <v>2724</v>
      </c>
      <c r="C2736" s="22">
        <v>3.04E-2</v>
      </c>
      <c r="D2736" s="14">
        <f>IF(ReturnsType="Relative", (C2736/C2735-1)*IRNow1*ApproxDuration(C2736,5), (C2736-C2735)*ApproxDuration(C2736,5))</f>
        <v>2.5216242626212139E-3</v>
      </c>
      <c r="E2736" s="22">
        <f ca="1">IF(DataWindow&lt;(B2736-250),-CalcIM(OFFSET(D2735,0,0,-DataWindow,1),ConfLevel, metric, OFFSET($F$11,0,0,StressPeriod,1)),"")</f>
        <v>1.3170743956817665E-2</v>
      </c>
      <c r="F2736" s="22">
        <f>IF(ReturnsType2="Relative", (C2736/C2735-1)*IRNow1*ApproxDuration(C2736,5), (C2736-C2735)*ApproxDuration(C2736,5))</f>
        <v>2.5216242626212139E-3</v>
      </c>
      <c r="G2736" s="15">
        <f ca="1">IF(DataWindow2&lt;(B2736-250),-CalcIM(OFFSET(F2735,0,0,-DataWindow2,1),ConfLevel2, metric2, OFFSET($D$11,0,0,StressPeriod2,1)),"")</f>
        <v>1.8003928078565209E-2</v>
      </c>
    </row>
    <row r="2737" spans="2:7" x14ac:dyDescent="0.3">
      <c r="B2737" s="7">
        <f t="shared" si="43"/>
        <v>2725</v>
      </c>
      <c r="C2737" s="22">
        <v>2.92E-2</v>
      </c>
      <c r="D2737" s="14">
        <f>IF(ReturnsType="Relative", (C2737/C2736-1)*IRNow1*ApproxDuration(C2737,5), (C2737-C2736)*ApproxDuration(C2737,5))</f>
        <v>-4.9581948639347232E-3</v>
      </c>
      <c r="E2737" s="22">
        <f ca="1">IF(DataWindow&lt;(B2737-250),-CalcIM(OFFSET(D2736,0,0,-DataWindow,1),ConfLevel, metric, OFFSET($F$11,0,0,StressPeriod,1)),"")</f>
        <v>1.3170743956817665E-2</v>
      </c>
      <c r="F2737" s="22">
        <f>IF(ReturnsType2="Relative", (C2737/C2736-1)*IRNow1*ApproxDuration(C2737,5), (C2737-C2736)*ApproxDuration(C2737,5))</f>
        <v>-4.9581948639347232E-3</v>
      </c>
      <c r="G2737" s="15">
        <f ca="1">IF(DataWindow2&lt;(B2737-250),-CalcIM(OFFSET(F2736,0,0,-DataWindow2,1),ConfLevel2, metric2, OFFSET($D$11,0,0,StressPeriod2,1)),"")</f>
        <v>1.8003928078565209E-2</v>
      </c>
    </row>
    <row r="2738" spans="2:7" x14ac:dyDescent="0.3">
      <c r="B2738" s="7">
        <f t="shared" si="43"/>
        <v>2726</v>
      </c>
      <c r="C2738" s="22">
        <v>2.9399999999999999E-2</v>
      </c>
      <c r="D2738" s="14">
        <f>IF(ReturnsType="Relative", (C2738/C2737-1)*IRNow1*ApproxDuration(C2738,5), (C2738-C2737)*ApproxDuration(C2738,5))</f>
        <v>8.5990648815566836E-4</v>
      </c>
      <c r="E2738" s="22">
        <f ca="1">IF(DataWindow&lt;(B2738-250),-CalcIM(OFFSET(D2737,0,0,-DataWindow,1),ConfLevel, metric, OFFSET($F$11,0,0,StressPeriod,1)),"")</f>
        <v>1.3170743956817665E-2</v>
      </c>
      <c r="F2738" s="22">
        <f>IF(ReturnsType2="Relative", (C2738/C2737-1)*IRNow1*ApproxDuration(C2738,5), (C2738-C2737)*ApproxDuration(C2738,5))</f>
        <v>8.5990648815566836E-4</v>
      </c>
      <c r="G2738" s="15">
        <f ca="1">IF(DataWindow2&lt;(B2738-250),-CalcIM(OFFSET(F2737,0,0,-DataWindow2,1),ConfLevel2, metric2, OFFSET($D$11,0,0,StressPeriod2,1)),"")</f>
        <v>1.8003928078565209E-2</v>
      </c>
    </row>
    <row r="2739" spans="2:7" x14ac:dyDescent="0.3">
      <c r="B2739" s="7">
        <f t="shared" si="43"/>
        <v>2727</v>
      </c>
      <c r="C2739" s="22">
        <v>3.0099999999999998E-2</v>
      </c>
      <c r="D2739" s="14">
        <f>IF(ReturnsType="Relative", (C2739/C2738-1)*IRNow1*ApproxDuration(C2739,5), (C2739-C2738)*ApproxDuration(C2739,5))</f>
        <v>2.9841016372408103E-3</v>
      </c>
      <c r="E2739" s="22">
        <f ca="1">IF(DataWindow&lt;(B2739-250),-CalcIM(OFFSET(D2738,0,0,-DataWindow,1),ConfLevel, metric, OFFSET($F$11,0,0,StressPeriod,1)),"")</f>
        <v>1.3170743956817665E-2</v>
      </c>
      <c r="F2739" s="22">
        <f>IF(ReturnsType2="Relative", (C2739/C2738-1)*IRNow1*ApproxDuration(C2739,5), (C2739-C2738)*ApproxDuration(C2739,5))</f>
        <v>2.9841016372408103E-3</v>
      </c>
      <c r="G2739" s="15">
        <f ca="1">IF(DataWindow2&lt;(B2739-250),-CalcIM(OFFSET(F2738,0,0,-DataWindow2,1),ConfLevel2, metric2, OFFSET($D$11,0,0,StressPeriod2,1)),"")</f>
        <v>1.8003928078565209E-2</v>
      </c>
    </row>
    <row r="2740" spans="2:7" x14ac:dyDescent="0.3">
      <c r="B2740" s="7">
        <f t="shared" si="43"/>
        <v>2728</v>
      </c>
      <c r="C2740" s="22">
        <v>2.8199999999999999E-2</v>
      </c>
      <c r="D2740" s="14">
        <f>IF(ReturnsType="Relative", (C2740/C2739-1)*IRNow1*ApproxDuration(C2740,5), (C2740-C2739)*ApproxDuration(C2740,5))</f>
        <v>-7.9480906551561425E-3</v>
      </c>
      <c r="E2740" s="22">
        <f ca="1">IF(DataWindow&lt;(B2740-250),-CalcIM(OFFSET(D2739,0,0,-DataWindow,1),ConfLevel, metric, OFFSET($F$11,0,0,StressPeriod,1)),"")</f>
        <v>1.3170743956817665E-2</v>
      </c>
      <c r="F2740" s="22">
        <f>IF(ReturnsType2="Relative", (C2740/C2739-1)*IRNow1*ApproxDuration(C2740,5), (C2740-C2739)*ApproxDuration(C2740,5))</f>
        <v>-7.9480906551561425E-3</v>
      </c>
      <c r="G2740" s="15">
        <f ca="1">IF(DataWindow2&lt;(B2740-250),-CalcIM(OFFSET(F2739,0,0,-DataWindow2,1),ConfLevel2, metric2, OFFSET($D$11,0,0,StressPeriod2,1)),"")</f>
        <v>1.8003928078565209E-2</v>
      </c>
    </row>
    <row r="2741" spans="2:7" x14ac:dyDescent="0.3">
      <c r="B2741" s="7">
        <f t="shared" si="43"/>
        <v>2729</v>
      </c>
      <c r="C2741" s="22">
        <v>2.8300000000000002E-2</v>
      </c>
      <c r="D2741" s="14">
        <f>IF(ReturnsType="Relative", (C2741/C2740-1)*IRNow1*ApproxDuration(C2741,5), (C2741-C2740)*ApproxDuration(C2741,5))</f>
        <v>4.4639629341253727E-4</v>
      </c>
      <c r="E2741" s="22">
        <f ca="1">IF(DataWindow&lt;(B2741-250),-CalcIM(OFFSET(D2740,0,0,-DataWindow,1),ConfLevel, metric, OFFSET($F$11,0,0,StressPeriod,1)),"")</f>
        <v>1.3444039906390948E-2</v>
      </c>
      <c r="F2741" s="22">
        <f>IF(ReturnsType2="Relative", (C2741/C2740-1)*IRNow1*ApproxDuration(C2741,5), (C2741-C2740)*ApproxDuration(C2741,5))</f>
        <v>4.4639629341253727E-4</v>
      </c>
      <c r="G2741" s="15">
        <f ca="1">IF(DataWindow2&lt;(B2741-250),-CalcIM(OFFSET(F2740,0,0,-DataWindow2,1),ConfLevel2, metric2, OFFSET($D$11,0,0,StressPeriod2,1)),"")</f>
        <v>1.8338258221855339E-2</v>
      </c>
    </row>
    <row r="2742" spans="2:7" x14ac:dyDescent="0.3">
      <c r="B2742" s="7">
        <f t="shared" si="43"/>
        <v>2730</v>
      </c>
      <c r="C2742" s="22">
        <v>2.8900000000000002E-2</v>
      </c>
      <c r="D2742" s="14">
        <f>IF(ReturnsType="Relative", (C2742/C2741-1)*IRNow1*ApproxDuration(C2742,5), (C2742-C2741)*ApproxDuration(C2742,5))</f>
        <v>2.6650083987304375E-3</v>
      </c>
      <c r="E2742" s="22">
        <f ca="1">IF(DataWindow&lt;(B2742-250),-CalcIM(OFFSET(D2741,0,0,-DataWindow,1),ConfLevel, metric, OFFSET($F$11,0,0,StressPeriod,1)),"")</f>
        <v>1.3444039906390948E-2</v>
      </c>
      <c r="F2742" s="22">
        <f>IF(ReturnsType2="Relative", (C2742/C2741-1)*IRNow1*ApproxDuration(C2742,5), (C2742-C2741)*ApproxDuration(C2742,5))</f>
        <v>2.6650083987304375E-3</v>
      </c>
      <c r="G2742" s="15">
        <f ca="1">IF(DataWindow2&lt;(B2742-250),-CalcIM(OFFSET(F2741,0,0,-DataWindow2,1),ConfLevel2, metric2, OFFSET($D$11,0,0,StressPeriod2,1)),"")</f>
        <v>1.8338258221855339E-2</v>
      </c>
    </row>
    <row r="2743" spans="2:7" x14ac:dyDescent="0.3">
      <c r="B2743" s="7">
        <f t="shared" si="43"/>
        <v>2731</v>
      </c>
      <c r="C2743" s="22">
        <v>2.98E-2</v>
      </c>
      <c r="D2743" s="14">
        <f>IF(ReturnsType="Relative", (C2743/C2742-1)*IRNow1*ApproxDuration(C2743,5), (C2743-C2742)*ApproxDuration(C2743,5))</f>
        <v>3.9059363553509184E-3</v>
      </c>
      <c r="E2743" s="22">
        <f ca="1">IF(DataWindow&lt;(B2743-250),-CalcIM(OFFSET(D2742,0,0,-DataWindow,1),ConfLevel, metric, OFFSET($F$11,0,0,StressPeriod,1)),"")</f>
        <v>1.3444039906390948E-2</v>
      </c>
      <c r="F2743" s="22">
        <f>IF(ReturnsType2="Relative", (C2743/C2742-1)*IRNow1*ApproxDuration(C2743,5), (C2743-C2742)*ApproxDuration(C2743,5))</f>
        <v>3.9059363553509184E-3</v>
      </c>
      <c r="G2743" s="15">
        <f ca="1">IF(DataWindow2&lt;(B2743-250),-CalcIM(OFFSET(F2742,0,0,-DataWindow2,1),ConfLevel2, metric2, OFFSET($D$11,0,0,StressPeriod2,1)),"")</f>
        <v>1.8338258221855339E-2</v>
      </c>
    </row>
    <row r="2744" spans="2:7" x14ac:dyDescent="0.3">
      <c r="B2744" s="7">
        <f t="shared" si="43"/>
        <v>2732</v>
      </c>
      <c r="C2744" s="22">
        <v>2.92E-2</v>
      </c>
      <c r="D2744" s="14">
        <f>IF(ReturnsType="Relative", (C2744/C2743-1)*IRNow1*ApproxDuration(C2744,5), (C2744-C2743)*ApproxDuration(C2744,5))</f>
        <v>-2.529012145362673E-3</v>
      </c>
      <c r="E2744" s="22">
        <f ca="1">IF(DataWindow&lt;(B2744-250),-CalcIM(OFFSET(D2743,0,0,-DataWindow,1),ConfLevel, metric, OFFSET($F$11,0,0,StressPeriod,1)),"")</f>
        <v>1.3444039906390948E-2</v>
      </c>
      <c r="F2744" s="22">
        <f>IF(ReturnsType2="Relative", (C2744/C2743-1)*IRNow1*ApproxDuration(C2744,5), (C2744-C2743)*ApproxDuration(C2744,5))</f>
        <v>-2.529012145362673E-3</v>
      </c>
      <c r="G2744" s="15">
        <f ca="1">IF(DataWindow2&lt;(B2744-250),-CalcIM(OFFSET(F2743,0,0,-DataWindow2,1),ConfLevel2, metric2, OFFSET($D$11,0,0,StressPeriod2,1)),"")</f>
        <v>1.8338258221855339E-2</v>
      </c>
    </row>
    <row r="2745" spans="2:7" x14ac:dyDescent="0.3">
      <c r="B2745" s="7">
        <f t="shared" si="43"/>
        <v>2733</v>
      </c>
      <c r="C2745" s="22">
        <v>2.8900000000000002E-2</v>
      </c>
      <c r="D2745" s="14">
        <f>IF(ReturnsType="Relative", (C2745/C2744-1)*IRNow1*ApproxDuration(C2745,5), (C2745-C2744)*ApproxDuration(C2745,5))</f>
        <v>-1.2914338644532727E-3</v>
      </c>
      <c r="E2745" s="22">
        <f ca="1">IF(DataWindow&lt;(B2745-250),-CalcIM(OFFSET(D2744,0,0,-DataWindow,1),ConfLevel, metric, OFFSET($F$11,0,0,StressPeriod,1)),"")</f>
        <v>1.3444039906390948E-2</v>
      </c>
      <c r="F2745" s="22">
        <f>IF(ReturnsType2="Relative", (C2745/C2744-1)*IRNow1*ApproxDuration(C2745,5), (C2745-C2744)*ApproxDuration(C2745,5))</f>
        <v>-1.2914338644532727E-3</v>
      </c>
      <c r="G2745" s="15">
        <f ca="1">IF(DataWindow2&lt;(B2745-250),-CalcIM(OFFSET(F2744,0,0,-DataWindow2,1),ConfLevel2, metric2, OFFSET($D$11,0,0,StressPeriod2,1)),"")</f>
        <v>1.8338258221855339E-2</v>
      </c>
    </row>
    <row r="2746" spans="2:7" x14ac:dyDescent="0.3">
      <c r="B2746" s="7">
        <f t="shared" si="43"/>
        <v>2734</v>
      </c>
      <c r="C2746" s="22">
        <v>2.8799999999999999E-2</v>
      </c>
      <c r="D2746" s="14">
        <f>IF(ReturnsType="Relative", (C2746/C2745-1)*IRNow1*ApproxDuration(C2746,5), (C2746-C2745)*ApproxDuration(C2746,5))</f>
        <v>-4.3505272039618434E-4</v>
      </c>
      <c r="E2746" s="22">
        <f ca="1">IF(DataWindow&lt;(B2746-250),-CalcIM(OFFSET(D2745,0,0,-DataWindow,1),ConfLevel, metric, OFFSET($F$11,0,0,StressPeriod,1)),"")</f>
        <v>1.3444039906390948E-2</v>
      </c>
      <c r="F2746" s="22">
        <f>IF(ReturnsType2="Relative", (C2746/C2745-1)*IRNow1*ApproxDuration(C2746,5), (C2746-C2745)*ApproxDuration(C2746,5))</f>
        <v>-4.3505272039618434E-4</v>
      </c>
      <c r="G2746" s="15">
        <f ca="1">IF(DataWindow2&lt;(B2746-250),-CalcIM(OFFSET(F2745,0,0,-DataWindow2,1),ConfLevel2, metric2, OFFSET($D$11,0,0,StressPeriod2,1)),"")</f>
        <v>1.8338258221855339E-2</v>
      </c>
    </row>
    <row r="2747" spans="2:7" x14ac:dyDescent="0.3">
      <c r="B2747" s="7">
        <f t="shared" si="43"/>
        <v>2735</v>
      </c>
      <c r="C2747" s="22">
        <v>2.9500000000000002E-2</v>
      </c>
      <c r="D2747" s="14">
        <f>IF(ReturnsType="Relative", (C2747/C2746-1)*IRNow1*ApproxDuration(C2747,5), (C2747-C2746)*ApproxDuration(C2747,5))</f>
        <v>3.0507296559863567E-3</v>
      </c>
      <c r="E2747" s="22">
        <f ca="1">IF(DataWindow&lt;(B2747-250),-CalcIM(OFFSET(D2746,0,0,-DataWindow,1),ConfLevel, metric, OFFSET($F$11,0,0,StressPeriod,1)),"")</f>
        <v>1.3444039906390948E-2</v>
      </c>
      <c r="F2747" s="22">
        <f>IF(ReturnsType2="Relative", (C2747/C2746-1)*IRNow1*ApproxDuration(C2747,5), (C2747-C2746)*ApproxDuration(C2747,5))</f>
        <v>3.0507296559863567E-3</v>
      </c>
      <c r="G2747" s="15">
        <f ca="1">IF(DataWindow2&lt;(B2747-250),-CalcIM(OFFSET(F2746,0,0,-DataWindow2,1),ConfLevel2, metric2, OFFSET($D$11,0,0,StressPeriod2,1)),"")</f>
        <v>1.8338258221855339E-2</v>
      </c>
    </row>
    <row r="2748" spans="2:7" x14ac:dyDescent="0.3">
      <c r="B2748" s="7">
        <f t="shared" si="43"/>
        <v>2736</v>
      </c>
      <c r="C2748" s="22">
        <v>0.03</v>
      </c>
      <c r="D2748" s="14">
        <f>IF(ReturnsType="Relative", (C2748/C2747-1)*IRNow1*ApproxDuration(C2748,5), (C2748-C2747)*ApproxDuration(C2748,5))</f>
        <v>2.12479357995674E-3</v>
      </c>
      <c r="E2748" s="22">
        <f ca="1">IF(DataWindow&lt;(B2748-250),-CalcIM(OFFSET(D2747,0,0,-DataWindow,1),ConfLevel, metric, OFFSET($F$11,0,0,StressPeriod,1)),"")</f>
        <v>1.3444039906390948E-2</v>
      </c>
      <c r="F2748" s="22">
        <f>IF(ReturnsType2="Relative", (C2748/C2747-1)*IRNow1*ApproxDuration(C2748,5), (C2748-C2747)*ApproxDuration(C2748,5))</f>
        <v>2.12479357995674E-3</v>
      </c>
      <c r="G2748" s="15">
        <f ca="1">IF(DataWindow2&lt;(B2748-250),-CalcIM(OFFSET(F2747,0,0,-DataWindow2,1),ConfLevel2, metric2, OFFSET($D$11,0,0,StressPeriod2,1)),"")</f>
        <v>1.8338258221855339E-2</v>
      </c>
    </row>
    <row r="2749" spans="2:7" x14ac:dyDescent="0.3">
      <c r="B2749" s="7">
        <f t="shared" si="43"/>
        <v>2737</v>
      </c>
      <c r="C2749" s="22">
        <v>2.53E-2</v>
      </c>
      <c r="D2749" s="14">
        <f>IF(ReturnsType="Relative", (C2749/C2748-1)*IRNow1*ApproxDuration(C2749,5), (C2749-C2748)*ApproxDuration(C2749,5))</f>
        <v>-1.9866930728495238E-2</v>
      </c>
      <c r="E2749" s="22">
        <f ca="1">IF(DataWindow&lt;(B2749-250),-CalcIM(OFFSET(D2748,0,0,-DataWindow,1),ConfLevel, metric, OFFSET($F$11,0,0,StressPeriod,1)),"")</f>
        <v>1.3444039906390948E-2</v>
      </c>
      <c r="F2749" s="22">
        <f>IF(ReturnsType2="Relative", (C2749/C2748-1)*IRNow1*ApproxDuration(C2749,5), (C2749-C2748)*ApproxDuration(C2749,5))</f>
        <v>-1.9866930728495238E-2</v>
      </c>
      <c r="G2749" s="15">
        <f ca="1">IF(DataWindow2&lt;(B2749-250),-CalcIM(OFFSET(F2748,0,0,-DataWindow2,1),ConfLevel2, metric2, OFFSET($D$11,0,0,StressPeriod2,1)),"")</f>
        <v>1.8338258221855339E-2</v>
      </c>
    </row>
    <row r="2750" spans="2:7" x14ac:dyDescent="0.3">
      <c r="B2750" s="7">
        <f t="shared" si="43"/>
        <v>2738</v>
      </c>
      <c r="C2750" s="22">
        <v>2.6000000000000002E-2</v>
      </c>
      <c r="D2750" s="14">
        <f>IF(ReturnsType="Relative", (C2750/C2749-1)*IRNow1*ApproxDuration(C2750,5), (C2750-C2749)*ApproxDuration(C2750,5))</f>
        <v>3.5025788318659109E-3</v>
      </c>
      <c r="E2750" s="22">
        <f ca="1">IF(DataWindow&lt;(B2750-250),-CalcIM(OFFSET(D2749,0,0,-DataWindow,1),ConfLevel, metric, OFFSET($F$11,0,0,StressPeriod,1)),"")</f>
        <v>1.3947946371623067E-2</v>
      </c>
      <c r="F2750" s="22">
        <f>IF(ReturnsType2="Relative", (C2750/C2749-1)*IRNow1*ApproxDuration(C2750,5), (C2750-C2749)*ApproxDuration(C2750,5))</f>
        <v>3.5025788318659109E-3</v>
      </c>
      <c r="G2750" s="15">
        <f ca="1">IF(DataWindow2&lt;(B2750-250),-CalcIM(OFFSET(F2749,0,0,-DataWindow2,1),ConfLevel2, metric2, OFFSET($D$11,0,0,StressPeriod2,1)),"")</f>
        <v>2.0720064997379068E-2</v>
      </c>
    </row>
    <row r="2751" spans="2:7" x14ac:dyDescent="0.3">
      <c r="B2751" s="7">
        <f t="shared" si="43"/>
        <v>2739</v>
      </c>
      <c r="C2751" s="22">
        <v>2.6200000000000001E-2</v>
      </c>
      <c r="D2751" s="14">
        <f>IF(ReturnsType="Relative", (C2751/C2750-1)*IRNow1*ApproxDuration(C2751,5), (C2751-C2750)*ApproxDuration(C2751,5))</f>
        <v>9.733177015389938E-4</v>
      </c>
      <c r="E2751" s="22">
        <f ca="1">IF(DataWindow&lt;(B2751-250),-CalcIM(OFFSET(D2750,0,0,-DataWindow,1),ConfLevel, metric, OFFSET($F$11,0,0,StressPeriod,1)),"")</f>
        <v>1.3947946371623067E-2</v>
      </c>
      <c r="F2751" s="22">
        <f>IF(ReturnsType2="Relative", (C2751/C2750-1)*IRNow1*ApproxDuration(C2751,5), (C2751-C2750)*ApproxDuration(C2751,5))</f>
        <v>9.733177015389938E-4</v>
      </c>
      <c r="G2751" s="15">
        <f ca="1">IF(DataWindow2&lt;(B2751-250),-CalcIM(OFFSET(F2750,0,0,-DataWindow2,1),ConfLevel2, metric2, OFFSET($D$11,0,0,StressPeriod2,1)),"")</f>
        <v>2.0720064997379068E-2</v>
      </c>
    </row>
    <row r="2752" spans="2:7" x14ac:dyDescent="0.3">
      <c r="B2752" s="7">
        <f t="shared" si="43"/>
        <v>2740</v>
      </c>
      <c r="C2752" s="22">
        <v>2.6600000000000002E-2</v>
      </c>
      <c r="D2752" s="14">
        <f>IF(ReturnsType="Relative", (C2752/C2751-1)*IRNow1*ApproxDuration(C2752,5), (C2752-C2751)*ApproxDuration(C2752,5))</f>
        <v>1.9298872255427803E-3</v>
      </c>
      <c r="E2752" s="22">
        <f ca="1">IF(DataWindow&lt;(B2752-250),-CalcIM(OFFSET(D2751,0,0,-DataWindow,1),ConfLevel, metric, OFFSET($F$11,0,0,StressPeriod,1)),"")</f>
        <v>1.3947946371623067E-2</v>
      </c>
      <c r="F2752" s="22">
        <f>IF(ReturnsType2="Relative", (C2752/C2751-1)*IRNow1*ApproxDuration(C2752,5), (C2752-C2751)*ApproxDuration(C2752,5))</f>
        <v>1.9298872255427803E-3</v>
      </c>
      <c r="G2752" s="15">
        <f ca="1">IF(DataWindow2&lt;(B2752-250),-CalcIM(OFFSET(F2751,0,0,-DataWindow2,1),ConfLevel2, metric2, OFFSET($D$11,0,0,StressPeriod2,1)),"")</f>
        <v>2.0720064997379068E-2</v>
      </c>
    </row>
    <row r="2753" spans="2:7" x14ac:dyDescent="0.3">
      <c r="B2753" s="7">
        <f t="shared" si="43"/>
        <v>2741</v>
      </c>
      <c r="C2753" s="22">
        <v>2.6499999999999999E-2</v>
      </c>
      <c r="D2753" s="14">
        <f>IF(ReturnsType="Relative", (C2753/C2752-1)*IRNow1*ApproxDuration(C2753,5), (C2753-C2752)*ApproxDuration(C2753,5))</f>
        <v>-4.7533278183183996E-4</v>
      </c>
      <c r="E2753" s="22">
        <f ca="1">IF(DataWindow&lt;(B2753-250),-CalcIM(OFFSET(D2752,0,0,-DataWindow,1),ConfLevel, metric, OFFSET($F$11,0,0,StressPeriod,1)),"")</f>
        <v>1.3947946371623067E-2</v>
      </c>
      <c r="F2753" s="22">
        <f>IF(ReturnsType2="Relative", (C2753/C2752-1)*IRNow1*ApproxDuration(C2753,5), (C2753-C2752)*ApproxDuration(C2753,5))</f>
        <v>-4.7533278183183996E-4</v>
      </c>
      <c r="G2753" s="15">
        <f ca="1">IF(DataWindow2&lt;(B2753-250),-CalcIM(OFFSET(F2752,0,0,-DataWindow2,1),ConfLevel2, metric2, OFFSET($D$11,0,0,StressPeriod2,1)),"")</f>
        <v>2.0720064997379068E-2</v>
      </c>
    </row>
    <row r="2754" spans="2:7" x14ac:dyDescent="0.3">
      <c r="B2754" s="7">
        <f t="shared" si="43"/>
        <v>2742</v>
      </c>
      <c r="C2754" s="22">
        <v>2.7699999999999999E-2</v>
      </c>
      <c r="D2754" s="14">
        <f>IF(ReturnsType="Relative", (C2754/C2753-1)*IRNow1*ApproxDuration(C2754,5), (C2754-C2753)*ApproxDuration(C2754,5))</f>
        <v>5.7087537073504972E-3</v>
      </c>
      <c r="E2754" s="22">
        <f ca="1">IF(DataWindow&lt;(B2754-250),-CalcIM(OFFSET(D2753,0,0,-DataWindow,1),ConfLevel, metric, OFFSET($F$11,0,0,StressPeriod,1)),"")</f>
        <v>1.3947946371623067E-2</v>
      </c>
      <c r="F2754" s="22">
        <f>IF(ReturnsType2="Relative", (C2754/C2753-1)*IRNow1*ApproxDuration(C2754,5), (C2754-C2753)*ApproxDuration(C2754,5))</f>
        <v>5.7087537073504972E-3</v>
      </c>
      <c r="G2754" s="15">
        <f ca="1">IF(DataWindow2&lt;(B2754-250),-CalcIM(OFFSET(F2753,0,0,-DataWindow2,1),ConfLevel2, metric2, OFFSET($D$11,0,0,StressPeriod2,1)),"")</f>
        <v>2.0720064997379068E-2</v>
      </c>
    </row>
    <row r="2755" spans="2:7" x14ac:dyDescent="0.3">
      <c r="B2755" s="7">
        <f t="shared" si="43"/>
        <v>2743</v>
      </c>
      <c r="C2755" s="22">
        <v>2.7300000000000001E-2</v>
      </c>
      <c r="D2755" s="14">
        <f>IF(ReturnsType="Relative", (C2755/C2754-1)*IRNow1*ApproxDuration(C2755,5), (C2755-C2754)*ApproxDuration(C2755,5))</f>
        <v>-1.8222606699145338E-3</v>
      </c>
      <c r="E2755" s="22">
        <f ca="1">IF(DataWindow&lt;(B2755-250),-CalcIM(OFFSET(D2754,0,0,-DataWindow,1),ConfLevel, metric, OFFSET($F$11,0,0,StressPeriod,1)),"")</f>
        <v>1.3947946371623067E-2</v>
      </c>
      <c r="F2755" s="22">
        <f>IF(ReturnsType2="Relative", (C2755/C2754-1)*IRNow1*ApproxDuration(C2755,5), (C2755-C2754)*ApproxDuration(C2755,5))</f>
        <v>-1.8222606699145338E-3</v>
      </c>
      <c r="G2755" s="15">
        <f ca="1">IF(DataWindow2&lt;(B2755-250),-CalcIM(OFFSET(F2754,0,0,-DataWindow2,1),ConfLevel2, metric2, OFFSET($D$11,0,0,StressPeriod2,1)),"")</f>
        <v>2.0720064997379068E-2</v>
      </c>
    </row>
    <row r="2756" spans="2:7" x14ac:dyDescent="0.3">
      <c r="B2756" s="7">
        <f t="shared" si="43"/>
        <v>2744</v>
      </c>
      <c r="C2756" s="22">
        <v>2.76E-2</v>
      </c>
      <c r="D2756" s="14">
        <f>IF(ReturnsType="Relative", (C2756/C2755-1)*IRNow1*ApproxDuration(C2756,5), (C2756-C2755)*ApproxDuration(C2756,5))</f>
        <v>1.3857044604488901E-3</v>
      </c>
      <c r="E2756" s="22">
        <f ca="1">IF(DataWindow&lt;(B2756-250),-CalcIM(OFFSET(D2755,0,0,-DataWindow,1),ConfLevel, metric, OFFSET($F$11,0,0,StressPeriod,1)),"")</f>
        <v>1.3947946371623067E-2</v>
      </c>
      <c r="F2756" s="22">
        <f>IF(ReturnsType2="Relative", (C2756/C2755-1)*IRNow1*ApproxDuration(C2756,5), (C2756-C2755)*ApproxDuration(C2756,5))</f>
        <v>1.3857044604488901E-3</v>
      </c>
      <c r="G2756" s="15">
        <f ca="1">IF(DataWindow2&lt;(B2756-250),-CalcIM(OFFSET(F2755,0,0,-DataWindow2,1),ConfLevel2, metric2, OFFSET($D$11,0,0,StressPeriod2,1)),"")</f>
        <v>2.0720064997379068E-2</v>
      </c>
    </row>
    <row r="2757" spans="2:7" x14ac:dyDescent="0.3">
      <c r="B2757" s="7">
        <f t="shared" si="43"/>
        <v>2745</v>
      </c>
      <c r="C2757" s="22">
        <v>2.7099999999999999E-2</v>
      </c>
      <c r="D2757" s="14">
        <f>IF(ReturnsType="Relative", (C2757/C2756-1)*IRNow1*ApproxDuration(C2757,5), (C2757-C2756)*ApproxDuration(C2757,5))</f>
        <v>-2.2871962410630632E-3</v>
      </c>
      <c r="E2757" s="22">
        <f ca="1">IF(DataWindow&lt;(B2757-250),-CalcIM(OFFSET(D2756,0,0,-DataWindow,1),ConfLevel, metric, OFFSET($F$11,0,0,StressPeriod,1)),"")</f>
        <v>1.3947946371623067E-2</v>
      </c>
      <c r="F2757" s="22">
        <f>IF(ReturnsType2="Relative", (C2757/C2756-1)*IRNow1*ApproxDuration(C2757,5), (C2757-C2756)*ApproxDuration(C2757,5))</f>
        <v>-2.2871962410630632E-3</v>
      </c>
      <c r="G2757" s="15">
        <f ca="1">IF(DataWindow2&lt;(B2757-250),-CalcIM(OFFSET(F2756,0,0,-DataWindow2,1),ConfLevel2, metric2, OFFSET($D$11,0,0,StressPeriod2,1)),"")</f>
        <v>2.0720064997379068E-2</v>
      </c>
    </row>
    <row r="2758" spans="2:7" x14ac:dyDescent="0.3">
      <c r="B2758" s="7">
        <f t="shared" si="43"/>
        <v>2746</v>
      </c>
      <c r="C2758" s="22">
        <v>2.6800000000000001E-2</v>
      </c>
      <c r="D2758" s="14">
        <f>IF(ReturnsType="Relative", (C2758/C2757-1)*IRNow1*ApproxDuration(C2758,5), (C2758-C2757)*ApproxDuration(C2758,5))</f>
        <v>-1.3986623295602126E-3</v>
      </c>
      <c r="E2758" s="22">
        <f ca="1">IF(DataWindow&lt;(B2758-250),-CalcIM(OFFSET(D2757,0,0,-DataWindow,1),ConfLevel, metric, OFFSET($F$11,0,0,StressPeriod,1)),"")</f>
        <v>1.3947946371623067E-2</v>
      </c>
      <c r="F2758" s="22">
        <f>IF(ReturnsType2="Relative", (C2758/C2757-1)*IRNow1*ApproxDuration(C2758,5), (C2758-C2757)*ApproxDuration(C2758,5))</f>
        <v>-1.3986623295602126E-3</v>
      </c>
      <c r="G2758" s="15">
        <f ca="1">IF(DataWindow2&lt;(B2758-250),-CalcIM(OFFSET(F2757,0,0,-DataWindow2,1),ConfLevel2, metric2, OFFSET($D$11,0,0,StressPeriod2,1)),"")</f>
        <v>2.0720064997379068E-2</v>
      </c>
    </row>
    <row r="2759" spans="2:7" x14ac:dyDescent="0.3">
      <c r="B2759" s="7">
        <f t="shared" si="43"/>
        <v>2747</v>
      </c>
      <c r="C2759" s="22">
        <v>2.6600000000000002E-2</v>
      </c>
      <c r="D2759" s="14">
        <f>IF(ReturnsType="Relative", (C2759/C2758-1)*IRNow1*ApproxDuration(C2759,5), (C2759-C2758)*ApproxDuration(C2759,5))</f>
        <v>-9.4334039756007739E-4</v>
      </c>
      <c r="E2759" s="22">
        <f ca="1">IF(DataWindow&lt;(B2759-250),-CalcIM(OFFSET(D2758,0,0,-DataWindow,1),ConfLevel, metric, OFFSET($F$11,0,0,StressPeriod,1)),"")</f>
        <v>1.3947946371623067E-2</v>
      </c>
      <c r="F2759" s="22">
        <f>IF(ReturnsType2="Relative", (C2759/C2758-1)*IRNow1*ApproxDuration(C2759,5), (C2759-C2758)*ApproxDuration(C2759,5))</f>
        <v>-9.4334039756007739E-4</v>
      </c>
      <c r="G2759" s="15">
        <f ca="1">IF(DataWindow2&lt;(B2759-250),-CalcIM(OFFSET(F2758,0,0,-DataWindow2,1),ConfLevel2, metric2, OFFSET($D$11,0,0,StressPeriod2,1)),"")</f>
        <v>2.0720064997379068E-2</v>
      </c>
    </row>
    <row r="2760" spans="2:7" x14ac:dyDescent="0.3">
      <c r="B2760" s="7">
        <f t="shared" si="43"/>
        <v>2748</v>
      </c>
      <c r="C2760" s="22">
        <v>2.75E-2</v>
      </c>
      <c r="D2760" s="14">
        <f>IF(ReturnsType="Relative", (C2760/C2759-1)*IRNow1*ApproxDuration(C2760,5), (C2760-C2759)*ApproxDuration(C2760,5))</f>
        <v>4.2675533767177814E-3</v>
      </c>
      <c r="E2760" s="22">
        <f ca="1">IF(DataWindow&lt;(B2760-250),-CalcIM(OFFSET(D2759,0,0,-DataWindow,1),ConfLevel, metric, OFFSET($F$11,0,0,StressPeriod,1)),"")</f>
        <v>1.3947946371623067E-2</v>
      </c>
      <c r="F2760" s="22">
        <f>IF(ReturnsType2="Relative", (C2760/C2759-1)*IRNow1*ApproxDuration(C2760,5), (C2760-C2759)*ApproxDuration(C2760,5))</f>
        <v>4.2675533767177814E-3</v>
      </c>
      <c r="G2760" s="15">
        <f ca="1">IF(DataWindow2&lt;(B2760-250),-CalcIM(OFFSET(F2759,0,0,-DataWindow2,1),ConfLevel2, metric2, OFFSET($D$11,0,0,StressPeriod2,1)),"")</f>
        <v>2.0720064997379068E-2</v>
      </c>
    </row>
    <row r="2761" spans="2:7" x14ac:dyDescent="0.3">
      <c r="B2761" s="7">
        <f t="shared" si="43"/>
        <v>2749</v>
      </c>
      <c r="C2761" s="22">
        <v>2.9100000000000001E-2</v>
      </c>
      <c r="D2761" s="14">
        <f>IF(ReturnsType="Relative", (C2761/C2760-1)*IRNow1*ApproxDuration(C2761,5), (C2761-C2760)*ApproxDuration(C2761,5))</f>
        <v>7.3098616042551736E-3</v>
      </c>
      <c r="E2761" s="22">
        <f ca="1">IF(DataWindow&lt;(B2761-250),-CalcIM(OFFSET(D2760,0,0,-DataWindow,1),ConfLevel, metric, OFFSET($F$11,0,0,StressPeriod,1)),"")</f>
        <v>1.3947946371623067E-2</v>
      </c>
      <c r="F2761" s="22">
        <f>IF(ReturnsType2="Relative", (C2761/C2760-1)*IRNow1*ApproxDuration(C2761,5), (C2761-C2760)*ApproxDuration(C2761,5))</f>
        <v>7.3098616042551736E-3</v>
      </c>
      <c r="G2761" s="15">
        <f ca="1">IF(DataWindow2&lt;(B2761-250),-CalcIM(OFFSET(F2760,0,0,-DataWindow2,1),ConfLevel2, metric2, OFFSET($D$11,0,0,StressPeriod2,1)),"")</f>
        <v>2.0720064997379068E-2</v>
      </c>
    </row>
    <row r="2762" spans="2:7" x14ac:dyDescent="0.3">
      <c r="B2762" s="7">
        <f t="shared" si="43"/>
        <v>2750</v>
      </c>
      <c r="C2762" s="22">
        <v>2.9399999999999999E-2</v>
      </c>
      <c r="D2762" s="14">
        <f>IF(ReturnsType="Relative", (C2762/C2761-1)*IRNow1*ApproxDuration(C2762,5), (C2762-C2761)*ApproxDuration(C2762,5))</f>
        <v>1.2942922399043983E-3</v>
      </c>
      <c r="E2762" s="22">
        <f ca="1">IF(DataWindow&lt;(B2762-250),-CalcIM(OFFSET(D2761,0,0,-DataWindow,1),ConfLevel, metric, OFFSET($F$11,0,0,StressPeriod,1)),"")</f>
        <v>1.3947946371623067E-2</v>
      </c>
      <c r="F2762" s="22">
        <f>IF(ReturnsType2="Relative", (C2762/C2761-1)*IRNow1*ApproxDuration(C2762,5), (C2762-C2761)*ApproxDuration(C2762,5))</f>
        <v>1.2942922399043983E-3</v>
      </c>
      <c r="G2762" s="15">
        <f ca="1">IF(DataWindow2&lt;(B2762-250),-CalcIM(OFFSET(F2761,0,0,-DataWindow2,1),ConfLevel2, metric2, OFFSET($D$11,0,0,StressPeriod2,1)),"")</f>
        <v>2.0720064997379068E-2</v>
      </c>
    </row>
    <row r="2763" spans="2:7" x14ac:dyDescent="0.3">
      <c r="B2763" s="7">
        <f t="shared" si="43"/>
        <v>2751</v>
      </c>
      <c r="C2763" s="22">
        <v>2.9100000000000001E-2</v>
      </c>
      <c r="D2763" s="14">
        <f>IF(ReturnsType="Relative", (C2763/C2762-1)*IRNow1*ApproxDuration(C2763,5), (C2763-C2762)*ApproxDuration(C2763,5))</f>
        <v>-1.2820229216646399E-3</v>
      </c>
      <c r="E2763" s="22">
        <f ca="1">IF(DataWindow&lt;(B2763-250),-CalcIM(OFFSET(D2762,0,0,-DataWindow,1),ConfLevel, metric, OFFSET($F$11,0,0,StressPeriod,1)),"")</f>
        <v>1.3947946371623067E-2</v>
      </c>
      <c r="F2763" s="22">
        <f>IF(ReturnsType2="Relative", (C2763/C2762-1)*IRNow1*ApproxDuration(C2763,5), (C2763-C2762)*ApproxDuration(C2763,5))</f>
        <v>-1.2820229216646399E-3</v>
      </c>
      <c r="G2763" s="15">
        <f ca="1">IF(DataWindow2&lt;(B2763-250),-CalcIM(OFFSET(F2762,0,0,-DataWindow2,1),ConfLevel2, metric2, OFFSET($D$11,0,0,StressPeriod2,1)),"")</f>
        <v>2.0720064997379068E-2</v>
      </c>
    </row>
    <row r="2764" spans="2:7" x14ac:dyDescent="0.3">
      <c r="B2764" s="7">
        <f t="shared" si="43"/>
        <v>2752</v>
      </c>
      <c r="C2764" s="22">
        <v>2.8500000000000001E-2</v>
      </c>
      <c r="D2764" s="14">
        <f>IF(ReturnsType="Relative", (C2764/C2763-1)*IRNow1*ApproxDuration(C2764,5), (C2764-C2763)*ApproxDuration(C2764,5))</f>
        <v>-2.5942745770368052E-3</v>
      </c>
      <c r="E2764" s="22">
        <f ca="1">IF(DataWindow&lt;(B2764-250),-CalcIM(OFFSET(D2763,0,0,-DataWindow,1),ConfLevel, metric, OFFSET($F$11,0,0,StressPeriod,1)),"")</f>
        <v>1.3947946371623067E-2</v>
      </c>
      <c r="F2764" s="22">
        <f>IF(ReturnsType2="Relative", (C2764/C2763-1)*IRNow1*ApproxDuration(C2764,5), (C2764-C2763)*ApproxDuration(C2764,5))</f>
        <v>-2.5942745770368052E-3</v>
      </c>
      <c r="G2764" s="15">
        <f ca="1">IF(DataWindow2&lt;(B2764-250),-CalcIM(OFFSET(F2763,0,0,-DataWindow2,1),ConfLevel2, metric2, OFFSET($D$11,0,0,StressPeriod2,1)),"")</f>
        <v>2.0720064997379068E-2</v>
      </c>
    </row>
    <row r="2765" spans="2:7" x14ac:dyDescent="0.3">
      <c r="B2765" s="7">
        <f t="shared" si="43"/>
        <v>2753</v>
      </c>
      <c r="C2765" s="22">
        <v>2.9300000000000003E-2</v>
      </c>
      <c r="D2765" s="14">
        <f>IF(ReturnsType="Relative", (C2765/C2764-1)*IRNow1*ApproxDuration(C2765,5), (C2765-C2764)*ApproxDuration(C2765,5))</f>
        <v>3.5249675846585767E-3</v>
      </c>
      <c r="E2765" s="22">
        <f ca="1">IF(DataWindow&lt;(B2765-250),-CalcIM(OFFSET(D2764,0,0,-DataWindow,1),ConfLevel, metric, OFFSET($F$11,0,0,StressPeriod,1)),"")</f>
        <v>1.3947946371623067E-2</v>
      </c>
      <c r="F2765" s="22">
        <f>IF(ReturnsType2="Relative", (C2765/C2764-1)*IRNow1*ApproxDuration(C2765,5), (C2765-C2764)*ApproxDuration(C2765,5))</f>
        <v>3.5249675846585767E-3</v>
      </c>
      <c r="G2765" s="15">
        <f ca="1">IF(DataWindow2&lt;(B2765-250),-CalcIM(OFFSET(F2764,0,0,-DataWindow2,1),ConfLevel2, metric2, OFFSET($D$11,0,0,StressPeriod2,1)),"")</f>
        <v>2.0720064997379068E-2</v>
      </c>
    </row>
    <row r="2766" spans="2:7" x14ac:dyDescent="0.3">
      <c r="B2766" s="7">
        <f t="shared" ref="B2766:B2829" si="44">B2765+1</f>
        <v>2754</v>
      </c>
      <c r="C2766" s="22">
        <v>2.8500000000000001E-2</v>
      </c>
      <c r="D2766" s="14">
        <f>IF(ReturnsType="Relative", (C2766/C2765-1)*IRNow1*ApproxDuration(C2766,5), (C2766-C2765)*ApproxDuration(C2766,5))</f>
        <v>-3.4354216241989123E-3</v>
      </c>
      <c r="E2766" s="22">
        <f ca="1">IF(DataWindow&lt;(B2766-250),-CalcIM(OFFSET(D2765,0,0,-DataWindow,1),ConfLevel, metric, OFFSET($F$11,0,0,StressPeriod,1)),"")</f>
        <v>1.3947946371623067E-2</v>
      </c>
      <c r="F2766" s="22">
        <f>IF(ReturnsType2="Relative", (C2766/C2765-1)*IRNow1*ApproxDuration(C2766,5), (C2766-C2765)*ApproxDuration(C2766,5))</f>
        <v>-3.4354216241989123E-3</v>
      </c>
      <c r="G2766" s="15">
        <f ca="1">IF(DataWindow2&lt;(B2766-250),-CalcIM(OFFSET(F2765,0,0,-DataWindow2,1),ConfLevel2, metric2, OFFSET($D$11,0,0,StressPeriod2,1)),"")</f>
        <v>2.0720064997379068E-2</v>
      </c>
    </row>
    <row r="2767" spans="2:7" x14ac:dyDescent="0.3">
      <c r="B2767" s="7">
        <f t="shared" si="44"/>
        <v>2755</v>
      </c>
      <c r="C2767" s="22">
        <v>2.7900000000000001E-2</v>
      </c>
      <c r="D2767" s="14">
        <f>IF(ReturnsType="Relative", (C2767/C2766-1)*IRNow1*ApproxDuration(C2767,5), (C2767-C2766)*ApproxDuration(C2767,5))</f>
        <v>-2.6527737207932326E-3</v>
      </c>
      <c r="E2767" s="22">
        <f ca="1">IF(DataWindow&lt;(B2767-250),-CalcIM(OFFSET(D2766,0,0,-DataWindow,1),ConfLevel, metric, OFFSET($F$11,0,0,StressPeriod,1)),"")</f>
        <v>1.3947946371623067E-2</v>
      </c>
      <c r="F2767" s="22">
        <f>IF(ReturnsType2="Relative", (C2767/C2766-1)*IRNow1*ApproxDuration(C2767,5), (C2767-C2766)*ApproxDuration(C2767,5))</f>
        <v>-2.6527737207932326E-3</v>
      </c>
      <c r="G2767" s="15">
        <f ca="1">IF(DataWindow2&lt;(B2767-250),-CalcIM(OFFSET(F2766,0,0,-DataWindow2,1),ConfLevel2, metric2, OFFSET($D$11,0,0,StressPeriod2,1)),"")</f>
        <v>2.0720064997379068E-2</v>
      </c>
    </row>
    <row r="2768" spans="2:7" x14ac:dyDescent="0.3">
      <c r="B2768" s="7">
        <f t="shared" si="44"/>
        <v>2756</v>
      </c>
      <c r="C2768" s="22">
        <v>2.76E-2</v>
      </c>
      <c r="D2768" s="14">
        <f>IF(ReturnsType="Relative", (C2768/C2767-1)*IRNow1*ApproxDuration(C2768,5), (C2768-C2767)*ApproxDuration(C2768,5))</f>
        <v>-1.3559043645252759E-3</v>
      </c>
      <c r="E2768" s="22">
        <f ca="1">IF(DataWindow&lt;(B2768-250),-CalcIM(OFFSET(D2767,0,0,-DataWindow,1),ConfLevel, metric, OFFSET($F$11,0,0,StressPeriod,1)),"")</f>
        <v>1.3947946371623067E-2</v>
      </c>
      <c r="F2768" s="22">
        <f>IF(ReturnsType2="Relative", (C2768/C2767-1)*IRNow1*ApproxDuration(C2768,5), (C2768-C2767)*ApproxDuration(C2768,5))</f>
        <v>-1.3559043645252759E-3</v>
      </c>
      <c r="G2768" s="15">
        <f ca="1">IF(DataWindow2&lt;(B2768-250),-CalcIM(OFFSET(F2767,0,0,-DataWindow2,1),ConfLevel2, metric2, OFFSET($D$11,0,0,StressPeriod2,1)),"")</f>
        <v>2.0720064997379068E-2</v>
      </c>
    </row>
    <row r="2769" spans="2:7" x14ac:dyDescent="0.3">
      <c r="B2769" s="7">
        <f t="shared" si="44"/>
        <v>2757</v>
      </c>
      <c r="C2769" s="22">
        <v>2.8300000000000002E-2</v>
      </c>
      <c r="D2769" s="14">
        <f>IF(ReturnsType="Relative", (C2769/C2768-1)*IRNow1*ApproxDuration(C2769,5), (C2769-C2768)*ApproxDuration(C2769,5))</f>
        <v>3.192703924624311E-3</v>
      </c>
      <c r="E2769" s="22">
        <f ca="1">IF(DataWindow&lt;(B2769-250),-CalcIM(OFFSET(D2768,0,0,-DataWindow,1),ConfLevel, metric, OFFSET($F$11,0,0,StressPeriod,1)),"")</f>
        <v>1.3947946371623067E-2</v>
      </c>
      <c r="F2769" s="22">
        <f>IF(ReturnsType2="Relative", (C2769/C2768-1)*IRNow1*ApproxDuration(C2769,5), (C2769-C2768)*ApproxDuration(C2769,5))</f>
        <v>3.192703924624311E-3</v>
      </c>
      <c r="G2769" s="15">
        <f ca="1">IF(DataWindow2&lt;(B2769-250),-CalcIM(OFFSET(F2768,0,0,-DataWindow2,1),ConfLevel2, metric2, OFFSET($D$11,0,0,StressPeriod2,1)),"")</f>
        <v>2.0720064997379068E-2</v>
      </c>
    </row>
    <row r="2770" spans="2:7" x14ac:dyDescent="0.3">
      <c r="B2770" s="7">
        <f t="shared" si="44"/>
        <v>2758</v>
      </c>
      <c r="C2770" s="22">
        <v>2.9300000000000003E-2</v>
      </c>
      <c r="D2770" s="14">
        <f>IF(ReturnsType="Relative", (C2770/C2769-1)*IRNow1*ApproxDuration(C2770,5), (C2770-C2769)*ApproxDuration(C2770,5))</f>
        <v>4.4373487704403363E-3</v>
      </c>
      <c r="E2770" s="22">
        <f ca="1">IF(DataWindow&lt;(B2770-250),-CalcIM(OFFSET(D2769,0,0,-DataWindow,1),ConfLevel, metric, OFFSET($F$11,0,0,StressPeriod,1)),"")</f>
        <v>1.3947946371623067E-2</v>
      </c>
      <c r="F2770" s="22">
        <f>IF(ReturnsType2="Relative", (C2770/C2769-1)*IRNow1*ApproxDuration(C2770,5), (C2770-C2769)*ApproxDuration(C2770,5))</f>
        <v>4.4373487704403363E-3</v>
      </c>
      <c r="G2770" s="15">
        <f ca="1">IF(DataWindow2&lt;(B2770-250),-CalcIM(OFFSET(F2769,0,0,-DataWindow2,1),ConfLevel2, metric2, OFFSET($D$11,0,0,StressPeriod2,1)),"")</f>
        <v>2.0720064997379068E-2</v>
      </c>
    </row>
    <row r="2771" spans="2:7" x14ac:dyDescent="0.3">
      <c r="B2771" s="7">
        <f t="shared" si="44"/>
        <v>2759</v>
      </c>
      <c r="C2771" s="22">
        <v>2.8399999999999998E-2</v>
      </c>
      <c r="D2771" s="14">
        <f>IF(ReturnsType="Relative", (C2771/C2770-1)*IRNow1*ApproxDuration(C2771,5), (C2771-C2770)*ApproxDuration(C2771,5))</f>
        <v>-3.8657927551222211E-3</v>
      </c>
      <c r="E2771" s="22">
        <f ca="1">IF(DataWindow&lt;(B2771-250),-CalcIM(OFFSET(D2770,0,0,-DataWindow,1),ConfLevel, metric, OFFSET($F$11,0,0,StressPeriod,1)),"")</f>
        <v>1.3947946371623067E-2</v>
      </c>
      <c r="F2771" s="22">
        <f>IF(ReturnsType2="Relative", (C2771/C2770-1)*IRNow1*ApproxDuration(C2771,5), (C2771-C2770)*ApproxDuration(C2771,5))</f>
        <v>-3.8657927551222211E-3</v>
      </c>
      <c r="G2771" s="15">
        <f ca="1">IF(DataWindow2&lt;(B2771-250),-CalcIM(OFFSET(F2770,0,0,-DataWindow2,1),ConfLevel2, metric2, OFFSET($D$11,0,0,StressPeriod2,1)),"")</f>
        <v>2.0720064997379068E-2</v>
      </c>
    </row>
    <row r="2772" spans="2:7" x14ac:dyDescent="0.3">
      <c r="B2772" s="7">
        <f t="shared" si="44"/>
        <v>2760</v>
      </c>
      <c r="C2772" s="22">
        <v>2.8999999999999998E-2</v>
      </c>
      <c r="D2772" s="14">
        <f>IF(ReturnsType="Relative", (C2772/C2771-1)*IRNow1*ApproxDuration(C2772,5), (C2772-C2771)*ApproxDuration(C2772,5))</f>
        <v>2.6549767503715256E-3</v>
      </c>
      <c r="E2772" s="22">
        <f ca="1">IF(DataWindow&lt;(B2772-250),-CalcIM(OFFSET(D2771,0,0,-DataWindow,1),ConfLevel, metric, OFFSET($F$11,0,0,StressPeriod,1)),"")</f>
        <v>1.3947946371623067E-2</v>
      </c>
      <c r="F2772" s="22">
        <f>IF(ReturnsType2="Relative", (C2772/C2771-1)*IRNow1*ApproxDuration(C2772,5), (C2772-C2771)*ApproxDuration(C2772,5))</f>
        <v>2.6549767503715256E-3</v>
      </c>
      <c r="G2772" s="15">
        <f ca="1">IF(DataWindow2&lt;(B2772-250),-CalcIM(OFFSET(F2771,0,0,-DataWindow2,1),ConfLevel2, metric2, OFFSET($D$11,0,0,StressPeriod2,1)),"")</f>
        <v>2.0720064997379068E-2</v>
      </c>
    </row>
    <row r="2773" spans="2:7" x14ac:dyDescent="0.3">
      <c r="B2773" s="7">
        <f t="shared" si="44"/>
        <v>2761</v>
      </c>
      <c r="C2773" s="22">
        <v>2.9600000000000001E-2</v>
      </c>
      <c r="D2773" s="14">
        <f>IF(ReturnsType="Relative", (C2773/C2772-1)*IRNow1*ApproxDuration(C2773,5), (C2773-C2772)*ApproxDuration(C2773,5))</f>
        <v>2.5962441029110783E-3</v>
      </c>
      <c r="E2773" s="22">
        <f ca="1">IF(DataWindow&lt;(B2773-250),-CalcIM(OFFSET(D2772,0,0,-DataWindow,1),ConfLevel, metric, OFFSET($F$11,0,0,StressPeriod,1)),"")</f>
        <v>1.3947946371623067E-2</v>
      </c>
      <c r="F2773" s="22">
        <f>IF(ReturnsType2="Relative", (C2773/C2772-1)*IRNow1*ApproxDuration(C2773,5), (C2773-C2772)*ApproxDuration(C2773,5))</f>
        <v>2.5962441029110783E-3</v>
      </c>
      <c r="G2773" s="15">
        <f ca="1">IF(DataWindow2&lt;(B2773-250),-CalcIM(OFFSET(F2772,0,0,-DataWindow2,1),ConfLevel2, metric2, OFFSET($D$11,0,0,StressPeriod2,1)),"")</f>
        <v>2.0720064997379068E-2</v>
      </c>
    </row>
    <row r="2774" spans="2:7" x14ac:dyDescent="0.3">
      <c r="B2774" s="7">
        <f t="shared" si="44"/>
        <v>2762</v>
      </c>
      <c r="C2774" s="22">
        <v>2.9300000000000003E-2</v>
      </c>
      <c r="D2774" s="14">
        <f>IF(ReturnsType="Relative", (C2774/C2773-1)*IRNow1*ApproxDuration(C2774,5), (C2774-C2773)*ApproxDuration(C2774,5))</f>
        <v>-1.2727395628729136E-3</v>
      </c>
      <c r="E2774" s="22">
        <f ca="1">IF(DataWindow&lt;(B2774-250),-CalcIM(OFFSET(D2773,0,0,-DataWindow,1),ConfLevel, metric, OFFSET($F$11,0,0,StressPeriod,1)),"")</f>
        <v>1.3947946371623067E-2</v>
      </c>
      <c r="F2774" s="22">
        <f>IF(ReturnsType2="Relative", (C2774/C2773-1)*IRNow1*ApproxDuration(C2774,5), (C2774-C2773)*ApproxDuration(C2774,5))</f>
        <v>-1.2727395628729136E-3</v>
      </c>
      <c r="G2774" s="15">
        <f ca="1">IF(DataWindow2&lt;(B2774-250),-CalcIM(OFFSET(F2773,0,0,-DataWindow2,1),ConfLevel2, metric2, OFFSET($D$11,0,0,StressPeriod2,1)),"")</f>
        <v>2.0720064997379068E-2</v>
      </c>
    </row>
    <row r="2775" spans="2:7" x14ac:dyDescent="0.3">
      <c r="B2775" s="7">
        <f t="shared" si="44"/>
        <v>2763</v>
      </c>
      <c r="C2775" s="22">
        <v>0.03</v>
      </c>
      <c r="D2775" s="14">
        <f>IF(ReturnsType="Relative", (C2775/C2774-1)*IRNow1*ApproxDuration(C2775,5), (C2775-C2774)*ApproxDuration(C2775,5))</f>
        <v>2.9950162065601796E-3</v>
      </c>
      <c r="E2775" s="22">
        <f ca="1">IF(DataWindow&lt;(B2775-250),-CalcIM(OFFSET(D2774,0,0,-DataWindow,1),ConfLevel, metric, OFFSET($F$11,0,0,StressPeriod,1)),"")</f>
        <v>1.3947946371623067E-2</v>
      </c>
      <c r="F2775" s="22">
        <f>IF(ReturnsType2="Relative", (C2775/C2774-1)*IRNow1*ApproxDuration(C2775,5), (C2775-C2774)*ApproxDuration(C2775,5))</f>
        <v>2.9950162065601796E-3</v>
      </c>
      <c r="G2775" s="15">
        <f ca="1">IF(DataWindow2&lt;(B2775-250),-CalcIM(OFFSET(F2774,0,0,-DataWindow2,1),ConfLevel2, metric2, OFFSET($D$11,0,0,StressPeriod2,1)),"")</f>
        <v>2.0720064997379068E-2</v>
      </c>
    </row>
    <row r="2776" spans="2:7" x14ac:dyDescent="0.3">
      <c r="B2776" s="7">
        <f t="shared" si="44"/>
        <v>2764</v>
      </c>
      <c r="C2776" s="22">
        <v>2.92E-2</v>
      </c>
      <c r="D2776" s="14">
        <f>IF(ReturnsType="Relative", (C2776/C2775-1)*IRNow1*ApproxDuration(C2776,5), (C2776-C2775)*ApproxDuration(C2776,5))</f>
        <v>-3.3495360858581168E-3</v>
      </c>
      <c r="E2776" s="22">
        <f ca="1">IF(DataWindow&lt;(B2776-250),-CalcIM(OFFSET(D2775,0,0,-DataWindow,1),ConfLevel, metric, OFFSET($F$11,0,0,StressPeriod,1)),"")</f>
        <v>1.3947946371623067E-2</v>
      </c>
      <c r="F2776" s="22">
        <f>IF(ReturnsType2="Relative", (C2776/C2775-1)*IRNow1*ApproxDuration(C2776,5), (C2776-C2775)*ApproxDuration(C2776,5))</f>
        <v>-3.3495360858581168E-3</v>
      </c>
      <c r="G2776" s="15">
        <f ca="1">IF(DataWindow2&lt;(B2776-250),-CalcIM(OFFSET(F2775,0,0,-DataWindow2,1),ConfLevel2, metric2, OFFSET($D$11,0,0,StressPeriod2,1)),"")</f>
        <v>2.0720064997379068E-2</v>
      </c>
    </row>
    <row r="2777" spans="2:7" x14ac:dyDescent="0.3">
      <c r="B2777" s="7">
        <f t="shared" si="44"/>
        <v>2765</v>
      </c>
      <c r="C2777" s="22">
        <v>0.03</v>
      </c>
      <c r="D2777" s="14">
        <f>IF(ReturnsType="Relative", (C2777/C2776-1)*IRNow1*ApproxDuration(C2777,5), (C2777-C2776)*ApproxDuration(C2777,5))</f>
        <v>3.4345978415739032E-3</v>
      </c>
      <c r="E2777" s="22">
        <f ca="1">IF(DataWindow&lt;(B2777-250),-CalcIM(OFFSET(D2776,0,0,-DataWindow,1),ConfLevel, metric, OFFSET($F$11,0,0,StressPeriod,1)),"")</f>
        <v>1.3947946371623067E-2</v>
      </c>
      <c r="F2777" s="22">
        <f>IF(ReturnsType2="Relative", (C2777/C2776-1)*IRNow1*ApproxDuration(C2777,5), (C2777-C2776)*ApproxDuration(C2777,5))</f>
        <v>3.4345978415739032E-3</v>
      </c>
      <c r="G2777" s="15">
        <f ca="1">IF(DataWindow2&lt;(B2777-250),-CalcIM(OFFSET(F2776,0,0,-DataWindow2,1),ConfLevel2, metric2, OFFSET($D$11,0,0,StressPeriod2,1)),"")</f>
        <v>2.0720064997379068E-2</v>
      </c>
    </row>
    <row r="2778" spans="2:7" x14ac:dyDescent="0.3">
      <c r="B2778" s="7">
        <f t="shared" si="44"/>
        <v>2766</v>
      </c>
      <c r="C2778" s="22">
        <v>3.1E-2</v>
      </c>
      <c r="D2778" s="14">
        <f>IF(ReturnsType="Relative", (C2778/C2777-1)*IRNow1*ApproxDuration(C2778,5), (C2778-C2777)*ApproxDuration(C2778,5))</f>
        <v>4.1685916214434923E-3</v>
      </c>
      <c r="E2778" s="22">
        <f ca="1">IF(DataWindow&lt;(B2778-250),-CalcIM(OFFSET(D2777,0,0,-DataWindow,1),ConfLevel, metric, OFFSET($F$11,0,0,StressPeriod,1)),"")</f>
        <v>1.3947946371623067E-2</v>
      </c>
      <c r="F2778" s="22">
        <f>IF(ReturnsType2="Relative", (C2778/C2777-1)*IRNow1*ApproxDuration(C2778,5), (C2778-C2777)*ApproxDuration(C2778,5))</f>
        <v>4.1685916214434923E-3</v>
      </c>
      <c r="G2778" s="15">
        <f ca="1">IF(DataWindow2&lt;(B2778-250),-CalcIM(OFFSET(F2777,0,0,-DataWindow2,1),ConfLevel2, metric2, OFFSET($D$11,0,0,StressPeriod2,1)),"")</f>
        <v>2.0720064997379068E-2</v>
      </c>
    </row>
    <row r="2779" spans="2:7" x14ac:dyDescent="0.3">
      <c r="B2779" s="7">
        <f t="shared" si="44"/>
        <v>2767</v>
      </c>
      <c r="C2779" s="22">
        <v>3.1200000000000002E-2</v>
      </c>
      <c r="D2779" s="14">
        <f>IF(ReturnsType="Relative", (C2779/C2778-1)*IRNow1*ApproxDuration(C2779,5), (C2779-C2778)*ApproxDuration(C2779,5))</f>
        <v>8.0643131926852343E-4</v>
      </c>
      <c r="E2779" s="22">
        <f ca="1">IF(DataWindow&lt;(B2779-250),-CalcIM(OFFSET(D2778,0,0,-DataWindow,1),ConfLevel, metric, OFFSET($F$11,0,0,StressPeriod,1)),"")</f>
        <v>1.3947946371623067E-2</v>
      </c>
      <c r="F2779" s="22">
        <f>IF(ReturnsType2="Relative", (C2779/C2778-1)*IRNow1*ApproxDuration(C2779,5), (C2779-C2778)*ApproxDuration(C2779,5))</f>
        <v>8.0643131926852343E-4</v>
      </c>
      <c r="G2779" s="15">
        <f ca="1">IF(DataWindow2&lt;(B2779-250),-CalcIM(OFFSET(F2778,0,0,-DataWindow2,1),ConfLevel2, metric2, OFFSET($D$11,0,0,StressPeriod2,1)),"")</f>
        <v>2.0720064997379068E-2</v>
      </c>
    </row>
    <row r="2780" spans="2:7" x14ac:dyDescent="0.3">
      <c r="B2780" s="7">
        <f t="shared" si="44"/>
        <v>2768</v>
      </c>
      <c r="C2780" s="22">
        <v>3.1699999999999999E-2</v>
      </c>
      <c r="D2780" s="14">
        <f>IF(ReturnsType="Relative", (C2780/C2779-1)*IRNow1*ApproxDuration(C2780,5), (C2780-C2779)*ApproxDuration(C2780,5))</f>
        <v>2.0007178565299528E-3</v>
      </c>
      <c r="E2780" s="22">
        <f ca="1">IF(DataWindow&lt;(B2780-250),-CalcIM(OFFSET(D2779,0,0,-DataWindow,1),ConfLevel, metric, OFFSET($F$11,0,0,StressPeriod,1)),"")</f>
        <v>1.3947946371623067E-2</v>
      </c>
      <c r="F2780" s="22">
        <f>IF(ReturnsType2="Relative", (C2780/C2779-1)*IRNow1*ApproxDuration(C2780,5), (C2780-C2779)*ApproxDuration(C2780,5))</f>
        <v>2.0007178565299528E-3</v>
      </c>
      <c r="G2780" s="15">
        <f ca="1">IF(DataWindow2&lt;(B2780-250),-CalcIM(OFFSET(F2779,0,0,-DataWindow2,1),ConfLevel2, metric2, OFFSET($D$11,0,0,StressPeriod2,1)),"")</f>
        <v>2.0720064997379068E-2</v>
      </c>
    </row>
    <row r="2781" spans="2:7" x14ac:dyDescent="0.3">
      <c r="B2781" s="7">
        <f t="shared" si="44"/>
        <v>2769</v>
      </c>
      <c r="C2781" s="22">
        <v>3.1600000000000003E-2</v>
      </c>
      <c r="D2781" s="14">
        <f>IF(ReturnsType="Relative", (C2781/C2780-1)*IRNow1*ApproxDuration(C2781,5), (C2781-C2780)*ApproxDuration(C2781,5))</f>
        <v>-3.9392803246923595E-4</v>
      </c>
      <c r="E2781" s="22">
        <f ca="1">IF(DataWindow&lt;(B2781-250),-CalcIM(OFFSET(D2780,0,0,-DataWindow,1),ConfLevel, metric, OFFSET($F$11,0,0,StressPeriod,1)),"")</f>
        <v>1.3947946371623067E-2</v>
      </c>
      <c r="F2781" s="22">
        <f>IF(ReturnsType2="Relative", (C2781/C2780-1)*IRNow1*ApproxDuration(C2781,5), (C2781-C2780)*ApproxDuration(C2781,5))</f>
        <v>-3.9392803246923595E-4</v>
      </c>
      <c r="G2781" s="15">
        <f ca="1">IF(DataWindow2&lt;(B2781-250),-CalcIM(OFFSET(F2780,0,0,-DataWindow2,1),ConfLevel2, metric2, OFFSET($D$11,0,0,StressPeriod2,1)),"")</f>
        <v>2.0720064997379068E-2</v>
      </c>
    </row>
    <row r="2782" spans="2:7" x14ac:dyDescent="0.3">
      <c r="B2782" s="7">
        <f t="shared" si="44"/>
        <v>2770</v>
      </c>
      <c r="C2782" s="22">
        <v>3.1600000000000003E-2</v>
      </c>
      <c r="D2782" s="14">
        <f>IF(ReturnsType="Relative", (C2782/C2781-1)*IRNow1*ApproxDuration(C2782,5), (C2782-C2781)*ApproxDuration(C2782,5))</f>
        <v>0</v>
      </c>
      <c r="E2782" s="22">
        <f ca="1">IF(DataWindow&lt;(B2782-250),-CalcIM(OFFSET(D2781,0,0,-DataWindow,1),ConfLevel, metric, OFFSET($F$11,0,0,StressPeriod,1)),"")</f>
        <v>1.3947946371623067E-2</v>
      </c>
      <c r="F2782" s="22">
        <f>IF(ReturnsType2="Relative", (C2782/C2781-1)*IRNow1*ApproxDuration(C2782,5), (C2782-C2781)*ApproxDuration(C2782,5))</f>
        <v>0</v>
      </c>
      <c r="G2782" s="15">
        <f ca="1">IF(DataWindow2&lt;(B2782-250),-CalcIM(OFFSET(F2781,0,0,-DataWindow2,1),ConfLevel2, metric2, OFFSET($D$11,0,0,StressPeriod2,1)),"")</f>
        <v>2.0720064997379068E-2</v>
      </c>
    </row>
    <row r="2783" spans="2:7" x14ac:dyDescent="0.3">
      <c r="B2783" s="7">
        <f t="shared" si="44"/>
        <v>2771</v>
      </c>
      <c r="C2783" s="22">
        <v>3.15E-2</v>
      </c>
      <c r="D2783" s="14">
        <f>IF(ReturnsType="Relative", (C2783/C2782-1)*IRNow1*ApproxDuration(C2783,5), (C2783-C2782)*ApproxDuration(C2783,5))</f>
        <v>-3.9527084916327233E-4</v>
      </c>
      <c r="E2783" s="22">
        <f ca="1">IF(DataWindow&lt;(B2783-250),-CalcIM(OFFSET(D2782,0,0,-DataWindow,1),ConfLevel, metric, OFFSET($F$11,0,0,StressPeriod,1)),"")</f>
        <v>1.3947946371623067E-2</v>
      </c>
      <c r="F2783" s="22">
        <f>IF(ReturnsType2="Relative", (C2783/C2782-1)*IRNow1*ApproxDuration(C2783,5), (C2783-C2782)*ApproxDuration(C2783,5))</f>
        <v>-3.9527084916327233E-4</v>
      </c>
      <c r="G2783" s="15">
        <f ca="1">IF(DataWindow2&lt;(B2783-250),-CalcIM(OFFSET(F2782,0,0,-DataWindow2,1),ConfLevel2, metric2, OFFSET($D$11,0,0,StressPeriod2,1)),"")</f>
        <v>2.0720064997379068E-2</v>
      </c>
    </row>
    <row r="2784" spans="2:7" x14ac:dyDescent="0.3">
      <c r="B2784" s="7">
        <f t="shared" si="44"/>
        <v>2772</v>
      </c>
      <c r="C2784" s="22">
        <v>3.3000000000000002E-2</v>
      </c>
      <c r="D2784" s="14">
        <f>IF(ReturnsType="Relative", (C2784/C2783-1)*IRNow1*ApproxDuration(C2784,5), (C2784-C2783)*ApproxDuration(C2784,5))</f>
        <v>5.9262193212500387E-3</v>
      </c>
      <c r="E2784" s="22">
        <f ca="1">IF(DataWindow&lt;(B2784-250),-CalcIM(OFFSET(D2783,0,0,-DataWindow,1),ConfLevel, metric, OFFSET($F$11,0,0,StressPeriod,1)),"")</f>
        <v>1.3947946371623067E-2</v>
      </c>
      <c r="F2784" s="22">
        <f>IF(ReturnsType2="Relative", (C2784/C2783-1)*IRNow1*ApproxDuration(C2784,5), (C2784-C2783)*ApproxDuration(C2784,5))</f>
        <v>5.9262193212500387E-3</v>
      </c>
      <c r="G2784" s="15">
        <f ca="1">IF(DataWindow2&lt;(B2784-250),-CalcIM(OFFSET(F2783,0,0,-DataWindow2,1),ConfLevel2, metric2, OFFSET($D$11,0,0,StressPeriod2,1)),"")</f>
        <v>2.0720064997379068E-2</v>
      </c>
    </row>
    <row r="2785" spans="2:7" x14ac:dyDescent="0.3">
      <c r="B2785" s="7">
        <f t="shared" si="44"/>
        <v>2773</v>
      </c>
      <c r="C2785" s="22">
        <v>3.2899999999999999E-2</v>
      </c>
      <c r="D2785" s="14">
        <f>IF(ReturnsType="Relative", (C2785/C2784-1)*IRNow1*ApproxDuration(C2785,5), (C2785-C2784)*ApproxDuration(C2785,5))</f>
        <v>-3.772147520035933E-4</v>
      </c>
      <c r="E2785" s="22">
        <f ca="1">IF(DataWindow&lt;(B2785-250),-CalcIM(OFFSET(D2784,0,0,-DataWindow,1),ConfLevel, metric, OFFSET($F$11,0,0,StressPeriod,1)),"")</f>
        <v>1.3947946371623067E-2</v>
      </c>
      <c r="F2785" s="22">
        <f>IF(ReturnsType2="Relative", (C2785/C2784-1)*IRNow1*ApproxDuration(C2785,5), (C2785-C2784)*ApproxDuration(C2785,5))</f>
        <v>-3.772147520035933E-4</v>
      </c>
      <c r="G2785" s="15">
        <f ca="1">IF(DataWindow2&lt;(B2785-250),-CalcIM(OFFSET(F2784,0,0,-DataWindow2,1),ConfLevel2, metric2, OFFSET($D$11,0,0,StressPeriod2,1)),"")</f>
        <v>2.0720064997379068E-2</v>
      </c>
    </row>
    <row r="2786" spans="2:7" x14ac:dyDescent="0.3">
      <c r="B2786" s="7">
        <f t="shared" si="44"/>
        <v>2774</v>
      </c>
      <c r="C2786" s="22">
        <v>3.1800000000000002E-2</v>
      </c>
      <c r="D2786" s="14">
        <f>IF(ReturnsType="Relative", (C2786/C2785-1)*IRNow1*ApproxDuration(C2786,5), (C2786-C2785)*ApproxDuration(C2786,5))</f>
        <v>-4.1731262436359318E-3</v>
      </c>
      <c r="E2786" s="22">
        <f ca="1">IF(DataWindow&lt;(B2786-250),-CalcIM(OFFSET(D2785,0,0,-DataWindow,1),ConfLevel, metric, OFFSET($F$11,0,0,StressPeriod,1)),"")</f>
        <v>1.3947946371623067E-2</v>
      </c>
      <c r="F2786" s="22">
        <f>IF(ReturnsType2="Relative", (C2786/C2785-1)*IRNow1*ApproxDuration(C2786,5), (C2786-C2785)*ApproxDuration(C2786,5))</f>
        <v>-4.1731262436359318E-3</v>
      </c>
      <c r="G2786" s="15">
        <f ca="1">IF(DataWindow2&lt;(B2786-250),-CalcIM(OFFSET(F2785,0,0,-DataWindow2,1),ConfLevel2, metric2, OFFSET($D$11,0,0,StressPeriod2,1)),"")</f>
        <v>2.0720064997379068E-2</v>
      </c>
    </row>
    <row r="2787" spans="2:7" x14ac:dyDescent="0.3">
      <c r="B2787" s="7">
        <f t="shared" si="44"/>
        <v>2775</v>
      </c>
      <c r="C2787" s="22">
        <v>3.1699999999999999E-2</v>
      </c>
      <c r="D2787" s="14">
        <f>IF(ReturnsType="Relative", (C2787/C2786-1)*IRNow1*ApproxDuration(C2787,5), (C2787-C2786)*ApproxDuration(C2787,5))</f>
        <v>-3.9259369260211916E-4</v>
      </c>
      <c r="E2787" s="22">
        <f ca="1">IF(DataWindow&lt;(B2787-250),-CalcIM(OFFSET(D2786,0,0,-DataWindow,1),ConfLevel, metric, OFFSET($F$11,0,0,StressPeriod,1)),"")</f>
        <v>1.3947946371623067E-2</v>
      </c>
      <c r="F2787" s="22">
        <f>IF(ReturnsType2="Relative", (C2787/C2786-1)*IRNow1*ApproxDuration(C2787,5), (C2787-C2786)*ApproxDuration(C2787,5))</f>
        <v>-3.9259369260211916E-4</v>
      </c>
      <c r="G2787" s="15">
        <f ca="1">IF(DataWindow2&lt;(B2787-250),-CalcIM(OFFSET(F2786,0,0,-DataWindow2,1),ConfLevel2, metric2, OFFSET($D$11,0,0,StressPeriod2,1)),"")</f>
        <v>2.0720064997379068E-2</v>
      </c>
    </row>
    <row r="2788" spans="2:7" x14ac:dyDescent="0.3">
      <c r="B2788" s="7">
        <f t="shared" si="44"/>
        <v>2776</v>
      </c>
      <c r="C2788" s="22">
        <v>3.1099999999999999E-2</v>
      </c>
      <c r="D2788" s="14">
        <f>IF(ReturnsType="Relative", (C2788/C2787-1)*IRNow1*ApproxDuration(C2788,5), (C2788-C2787)*ApproxDuration(C2788,5))</f>
        <v>-2.3664472534424895E-3</v>
      </c>
      <c r="E2788" s="22">
        <f ca="1">IF(DataWindow&lt;(B2788-250),-CalcIM(OFFSET(D2787,0,0,-DataWindow,1),ConfLevel, metric, OFFSET($F$11,0,0,StressPeriod,1)),"")</f>
        <v>1.3947946371623067E-2</v>
      </c>
      <c r="F2788" s="22">
        <f>IF(ReturnsType2="Relative", (C2788/C2787-1)*IRNow1*ApproxDuration(C2788,5), (C2788-C2787)*ApproxDuration(C2788,5))</f>
        <v>-2.3664472534424895E-3</v>
      </c>
      <c r="G2788" s="15">
        <f ca="1">IF(DataWindow2&lt;(B2788-250),-CalcIM(OFFSET(F2787,0,0,-DataWindow2,1),ConfLevel2, metric2, OFFSET($D$11,0,0,StressPeriod2,1)),"")</f>
        <v>2.0720064997379068E-2</v>
      </c>
    </row>
    <row r="2789" spans="2:7" x14ac:dyDescent="0.3">
      <c r="B2789" s="7">
        <f t="shared" si="44"/>
        <v>2777</v>
      </c>
      <c r="C2789" s="22">
        <v>3.1099999999999999E-2</v>
      </c>
      <c r="D2789" s="14">
        <f>IF(ReturnsType="Relative", (C2789/C2788-1)*IRNow1*ApproxDuration(C2789,5), (C2789-C2788)*ApproxDuration(C2789,5))</f>
        <v>0</v>
      </c>
      <c r="E2789" s="22">
        <f ca="1">IF(DataWindow&lt;(B2789-250),-CalcIM(OFFSET(D2788,0,0,-DataWindow,1),ConfLevel, metric, OFFSET($F$11,0,0,StressPeriod,1)),"")</f>
        <v>1.3947946371623067E-2</v>
      </c>
      <c r="F2789" s="22">
        <f>IF(ReturnsType2="Relative", (C2789/C2788-1)*IRNow1*ApproxDuration(C2789,5), (C2789-C2788)*ApproxDuration(C2789,5))</f>
        <v>0</v>
      </c>
      <c r="G2789" s="15">
        <f ca="1">IF(DataWindow2&lt;(B2789-250),-CalcIM(OFFSET(F2788,0,0,-DataWindow2,1),ConfLevel2, metric2, OFFSET($D$11,0,0,StressPeriod2,1)),"")</f>
        <v>2.0720064997379068E-2</v>
      </c>
    </row>
    <row r="2790" spans="2:7" x14ac:dyDescent="0.3">
      <c r="B2790" s="7">
        <f t="shared" si="44"/>
        <v>2778</v>
      </c>
      <c r="C2790" s="22">
        <v>3.1200000000000002E-2</v>
      </c>
      <c r="D2790" s="14">
        <f>IF(ReturnsType="Relative", (C2790/C2789-1)*IRNow1*ApproxDuration(C2790,5), (C2790-C2789)*ApproxDuration(C2790,5))</f>
        <v>4.019191462592477E-4</v>
      </c>
      <c r="E2790" s="22">
        <f ca="1">IF(DataWindow&lt;(B2790-250),-CalcIM(OFFSET(D2789,0,0,-DataWindow,1),ConfLevel, metric, OFFSET($F$11,0,0,StressPeriod,1)),"")</f>
        <v>1.3947946371623067E-2</v>
      </c>
      <c r="F2790" s="22">
        <f>IF(ReturnsType2="Relative", (C2790/C2789-1)*IRNow1*ApproxDuration(C2790,5), (C2790-C2789)*ApproxDuration(C2790,5))</f>
        <v>4.019191462592477E-4</v>
      </c>
      <c r="G2790" s="15">
        <f ca="1">IF(DataWindow2&lt;(B2790-250),-CalcIM(OFFSET(F2789,0,0,-DataWindow2,1),ConfLevel2, metric2, OFFSET($D$11,0,0,StressPeriod2,1)),"")</f>
        <v>2.0720064997379068E-2</v>
      </c>
    </row>
    <row r="2791" spans="2:7" x14ac:dyDescent="0.3">
      <c r="B2791" s="7">
        <f t="shared" si="44"/>
        <v>2779</v>
      </c>
      <c r="C2791" s="22">
        <v>3.2099999999999997E-2</v>
      </c>
      <c r="D2791" s="14">
        <f>IF(ReturnsType="Relative", (C2791/C2790-1)*IRNow1*ApproxDuration(C2791,5), (C2791-C2790)*ApproxDuration(C2791,5))</f>
        <v>3.5977882490629996E-3</v>
      </c>
      <c r="E2791" s="22">
        <f ca="1">IF(DataWindow&lt;(B2791-250),-CalcIM(OFFSET(D2790,0,0,-DataWindow,1),ConfLevel, metric, OFFSET($F$11,0,0,StressPeriod,1)),"")</f>
        <v>1.3947946371623067E-2</v>
      </c>
      <c r="F2791" s="22">
        <f>IF(ReturnsType2="Relative", (C2791/C2790-1)*IRNow1*ApproxDuration(C2791,5), (C2791-C2790)*ApproxDuration(C2791,5))</f>
        <v>3.5977882490629996E-3</v>
      </c>
      <c r="G2791" s="15">
        <f ca="1">IF(DataWindow2&lt;(B2791-250),-CalcIM(OFFSET(F2790,0,0,-DataWindow2,1),ConfLevel2, metric2, OFFSET($D$11,0,0,StressPeriod2,1)),"")</f>
        <v>2.0720064997379068E-2</v>
      </c>
    </row>
    <row r="2792" spans="2:7" x14ac:dyDescent="0.3">
      <c r="B2792" s="7">
        <f t="shared" si="44"/>
        <v>2780</v>
      </c>
      <c r="C2792" s="22">
        <v>3.2400000000000005E-2</v>
      </c>
      <c r="D2792" s="14">
        <f>IF(ReturnsType="Relative", (C2792/C2791-1)*IRNow1*ApproxDuration(C2792,5), (C2792-C2791)*ApproxDuration(C2792,5))</f>
        <v>1.1647881266337412E-3</v>
      </c>
      <c r="E2792" s="22">
        <f ca="1">IF(DataWindow&lt;(B2792-250),-CalcIM(OFFSET(D2791,0,0,-DataWindow,1),ConfLevel, metric, OFFSET($F$11,0,0,StressPeriod,1)),"")</f>
        <v>1.3947946371623067E-2</v>
      </c>
      <c r="F2792" s="22">
        <f>IF(ReturnsType2="Relative", (C2792/C2791-1)*IRNow1*ApproxDuration(C2792,5), (C2792-C2791)*ApproxDuration(C2792,5))</f>
        <v>1.1647881266337412E-3</v>
      </c>
      <c r="G2792" s="15">
        <f ca="1">IF(DataWindow2&lt;(B2792-250),-CalcIM(OFFSET(F2791,0,0,-DataWindow2,1),ConfLevel2, metric2, OFFSET($D$11,0,0,StressPeriod2,1)),"")</f>
        <v>2.0720064997379068E-2</v>
      </c>
    </row>
    <row r="2793" spans="2:7" x14ac:dyDescent="0.3">
      <c r="B2793" s="7">
        <f t="shared" si="44"/>
        <v>2781</v>
      </c>
      <c r="C2793" s="22">
        <v>3.2000000000000001E-2</v>
      </c>
      <c r="D2793" s="14">
        <f>IF(ReturnsType="Relative", (C2793/C2792-1)*IRNow1*ApproxDuration(C2793,5), (C2793-C2792)*ApproxDuration(C2793,5))</f>
        <v>-1.5401688649353193E-3</v>
      </c>
      <c r="E2793" s="22">
        <f ca="1">IF(DataWindow&lt;(B2793-250),-CalcIM(OFFSET(D2792,0,0,-DataWindow,1),ConfLevel, metric, OFFSET($F$11,0,0,StressPeriod,1)),"")</f>
        <v>1.3947946371623067E-2</v>
      </c>
      <c r="F2793" s="22">
        <f>IF(ReturnsType2="Relative", (C2793/C2792-1)*IRNow1*ApproxDuration(C2793,5), (C2793-C2792)*ApproxDuration(C2793,5))</f>
        <v>-1.5401688649353193E-3</v>
      </c>
      <c r="G2793" s="15">
        <f ca="1">IF(DataWindow2&lt;(B2793-250),-CalcIM(OFFSET(F2792,0,0,-DataWindow2,1),ConfLevel2, metric2, OFFSET($D$11,0,0,StressPeriod2,1)),"")</f>
        <v>2.0720064997379068E-2</v>
      </c>
    </row>
    <row r="2794" spans="2:7" x14ac:dyDescent="0.3">
      <c r="B2794" s="7">
        <f t="shared" si="44"/>
        <v>2782</v>
      </c>
      <c r="C2794" s="22">
        <v>3.3500000000000002E-2</v>
      </c>
      <c r="D2794" s="14">
        <f>IF(ReturnsType="Relative", (C2794/C2793-1)*IRNow1*ApproxDuration(C2794,5), (C2794-C2793)*ApproxDuration(C2794,5))</f>
        <v>5.8265363804121395E-3</v>
      </c>
      <c r="E2794" s="22">
        <f ca="1">IF(DataWindow&lt;(B2794-250),-CalcIM(OFFSET(D2793,0,0,-DataWindow,1),ConfLevel, metric, OFFSET($F$11,0,0,StressPeriod,1)),"")</f>
        <v>1.3947946371623067E-2</v>
      </c>
      <c r="F2794" s="22">
        <f>IF(ReturnsType2="Relative", (C2794/C2793-1)*IRNow1*ApproxDuration(C2794,5), (C2794-C2793)*ApproxDuration(C2794,5))</f>
        <v>5.8265363804121395E-3</v>
      </c>
      <c r="G2794" s="15">
        <f ca="1">IF(DataWindow2&lt;(B2794-250),-CalcIM(OFFSET(F2793,0,0,-DataWindow2,1),ConfLevel2, metric2, OFFSET($D$11,0,0,StressPeriod2,1)),"")</f>
        <v>2.0720064997379068E-2</v>
      </c>
    </row>
    <row r="2795" spans="2:7" x14ac:dyDescent="0.3">
      <c r="B2795" s="7">
        <f t="shared" si="44"/>
        <v>2783</v>
      </c>
      <c r="C2795" s="22">
        <v>3.4500000000000003E-2</v>
      </c>
      <c r="D2795" s="14">
        <f>IF(ReturnsType="Relative", (C2795/C2794-1)*IRNow1*ApproxDuration(C2795,5), (C2795-C2794)*ApproxDuration(C2795,5))</f>
        <v>3.7014286844751347E-3</v>
      </c>
      <c r="E2795" s="22">
        <f ca="1">IF(DataWindow&lt;(B2795-250),-CalcIM(OFFSET(D2794,0,0,-DataWindow,1),ConfLevel, metric, OFFSET($F$11,0,0,StressPeriod,1)),"")</f>
        <v>1.3947946371623067E-2</v>
      </c>
      <c r="F2795" s="22">
        <f>IF(ReturnsType2="Relative", (C2795/C2794-1)*IRNow1*ApproxDuration(C2795,5), (C2795-C2794)*ApproxDuration(C2795,5))</f>
        <v>3.7014286844751347E-3</v>
      </c>
      <c r="G2795" s="15">
        <f ca="1">IF(DataWindow2&lt;(B2795-250),-CalcIM(OFFSET(F2794,0,0,-DataWindow2,1),ConfLevel2, metric2, OFFSET($D$11,0,0,StressPeriod2,1)),"")</f>
        <v>2.0720064997379068E-2</v>
      </c>
    </row>
    <row r="2796" spans="2:7" x14ac:dyDescent="0.3">
      <c r="B2796" s="7">
        <f t="shared" si="44"/>
        <v>2784</v>
      </c>
      <c r="C2796" s="22">
        <v>3.49E-2</v>
      </c>
      <c r="D2796" s="14">
        <f>IF(ReturnsType="Relative", (C2796/C2795-1)*IRNow1*ApproxDuration(C2796,5), (C2796-C2795)*ApproxDuration(C2796,5))</f>
        <v>1.43626093129399E-3</v>
      </c>
      <c r="E2796" s="22">
        <f ca="1">IF(DataWindow&lt;(B2796-250),-CalcIM(OFFSET(D2795,0,0,-DataWindow,1),ConfLevel, metric, OFFSET($F$11,0,0,StressPeriod,1)),"")</f>
        <v>1.3947946371623067E-2</v>
      </c>
      <c r="F2796" s="22">
        <f>IF(ReturnsType2="Relative", (C2796/C2795-1)*IRNow1*ApproxDuration(C2796,5), (C2796-C2795)*ApproxDuration(C2796,5))</f>
        <v>1.43626093129399E-3</v>
      </c>
      <c r="G2796" s="15">
        <f ca="1">IF(DataWindow2&lt;(B2796-250),-CalcIM(OFFSET(F2795,0,0,-DataWindow2,1),ConfLevel2, metric2, OFFSET($D$11,0,0,StressPeriod2,1)),"")</f>
        <v>2.0720064997379068E-2</v>
      </c>
    </row>
    <row r="2797" spans="2:7" x14ac:dyDescent="0.3">
      <c r="B2797" s="7">
        <f t="shared" si="44"/>
        <v>2785</v>
      </c>
      <c r="C2797" s="22">
        <v>3.6900000000000002E-2</v>
      </c>
      <c r="D2797" s="14">
        <f>IF(ReturnsType="Relative", (C2797/C2796-1)*IRNow1*ApproxDuration(C2797,5), (C2797-C2796)*ApproxDuration(C2797,5))</f>
        <v>7.0646471493715666E-3</v>
      </c>
      <c r="E2797" s="22">
        <f ca="1">IF(DataWindow&lt;(B2797-250),-CalcIM(OFFSET(D2796,0,0,-DataWindow,1),ConfLevel, metric, OFFSET($F$11,0,0,StressPeriod,1)),"")</f>
        <v>1.3947946371623067E-2</v>
      </c>
      <c r="F2797" s="22">
        <f>IF(ReturnsType2="Relative", (C2797/C2796-1)*IRNow1*ApproxDuration(C2797,5), (C2797-C2796)*ApproxDuration(C2797,5))</f>
        <v>7.0646471493715666E-3</v>
      </c>
      <c r="G2797" s="15">
        <f ca="1">IF(DataWindow2&lt;(B2797-250),-CalcIM(OFFSET(F2796,0,0,-DataWindow2,1),ConfLevel2, metric2, OFFSET($D$11,0,0,StressPeriod2,1)),"")</f>
        <v>2.0720064997379068E-2</v>
      </c>
    </row>
    <row r="2798" spans="2:7" x14ac:dyDescent="0.3">
      <c r="B2798" s="7">
        <f t="shared" si="44"/>
        <v>2786</v>
      </c>
      <c r="C2798" s="22">
        <v>3.6699999999999997E-2</v>
      </c>
      <c r="D2798" s="14">
        <f>IF(ReturnsType="Relative", (C2798/C2797-1)*IRNow1*ApproxDuration(C2798,5), (C2798-C2797)*ApproxDuration(C2798,5))</f>
        <v>-6.6849787038789001E-4</v>
      </c>
      <c r="E2798" s="22">
        <f ca="1">IF(DataWindow&lt;(B2798-250),-CalcIM(OFFSET(D2797,0,0,-DataWindow,1),ConfLevel, metric, OFFSET($F$11,0,0,StressPeriod,1)),"")</f>
        <v>1.3947946371623067E-2</v>
      </c>
      <c r="F2798" s="22">
        <f>IF(ReturnsType2="Relative", (C2798/C2797-1)*IRNow1*ApproxDuration(C2798,5), (C2798-C2797)*ApproxDuration(C2798,5))</f>
        <v>-6.6849787038789001E-4</v>
      </c>
      <c r="G2798" s="15">
        <f ca="1">IF(DataWindow2&lt;(B2798-250),-CalcIM(OFFSET(F2797,0,0,-DataWindow2,1),ConfLevel2, metric2, OFFSET($D$11,0,0,StressPeriod2,1)),"")</f>
        <v>2.0720064997379068E-2</v>
      </c>
    </row>
    <row r="2799" spans="2:7" x14ac:dyDescent="0.3">
      <c r="B2799" s="7">
        <f t="shared" si="44"/>
        <v>2787</v>
      </c>
      <c r="C2799" s="22">
        <v>3.4599999999999999E-2</v>
      </c>
      <c r="D2799" s="14">
        <f>IF(ReturnsType="Relative", (C2799/C2798-1)*IRNow1*ApproxDuration(C2799,5), (C2799-C2798)*ApproxDuration(C2799,5))</f>
        <v>-7.0935228916774477E-3</v>
      </c>
      <c r="E2799" s="22">
        <f ca="1">IF(DataWindow&lt;(B2799-250),-CalcIM(OFFSET(D2798,0,0,-DataWindow,1),ConfLevel, metric, OFFSET($F$11,0,0,StressPeriod,1)),"")</f>
        <v>1.3947946371623067E-2</v>
      </c>
      <c r="F2799" s="22">
        <f>IF(ReturnsType2="Relative", (C2799/C2798-1)*IRNow1*ApproxDuration(C2799,5), (C2799-C2798)*ApproxDuration(C2799,5))</f>
        <v>-7.0935228916774477E-3</v>
      </c>
      <c r="G2799" s="15">
        <f ca="1">IF(DataWindow2&lt;(B2799-250),-CalcIM(OFFSET(F2798,0,0,-DataWindow2,1),ConfLevel2, metric2, OFFSET($D$11,0,0,StressPeriod2,1)),"")</f>
        <v>2.0720064997379068E-2</v>
      </c>
    </row>
    <row r="2800" spans="2:7" x14ac:dyDescent="0.3">
      <c r="B2800" s="7">
        <f t="shared" si="44"/>
        <v>2788</v>
      </c>
      <c r="C2800" s="22">
        <v>3.7100000000000001E-2</v>
      </c>
      <c r="D2800" s="14">
        <f>IF(ReturnsType="Relative", (C2800/C2799-1)*IRNow1*ApproxDuration(C2800,5), (C2800-C2799)*ApproxDuration(C2800,5))</f>
        <v>8.9030612454136966E-3</v>
      </c>
      <c r="E2800" s="22">
        <f ca="1">IF(DataWindow&lt;(B2800-250),-CalcIM(OFFSET(D2799,0,0,-DataWindow,1),ConfLevel, metric, OFFSET($F$11,0,0,StressPeriod,1)),"")</f>
        <v>1.507779905865996E-2</v>
      </c>
      <c r="F2800" s="22">
        <f>IF(ReturnsType2="Relative", (C2800/C2799-1)*IRNow1*ApproxDuration(C2800,5), (C2800-C2799)*ApproxDuration(C2800,5))</f>
        <v>8.9030612454136966E-3</v>
      </c>
      <c r="G2800" s="15">
        <f ca="1">IF(DataWindow2&lt;(B2800-250),-CalcIM(OFFSET(F2799,0,0,-DataWindow2,1),ConfLevel2, metric2, OFFSET($D$11,0,0,StressPeriod2,1)),"")</f>
        <v>2.0831294781042082E-2</v>
      </c>
    </row>
    <row r="2801" spans="2:7" x14ac:dyDescent="0.3">
      <c r="B2801" s="7">
        <f t="shared" si="44"/>
        <v>2789</v>
      </c>
      <c r="C2801" s="22">
        <v>3.6400000000000002E-2</v>
      </c>
      <c r="D2801" s="14">
        <f>IF(ReturnsType="Relative", (C2801/C2800-1)*IRNow1*ApproxDuration(C2801,5), (C2801-C2800)*ApproxDuration(C2801,5))</f>
        <v>-2.3288222106443838E-3</v>
      </c>
      <c r="E2801" s="22">
        <f ca="1">IF(DataWindow&lt;(B2801-250),-CalcIM(OFFSET(D2800,0,0,-DataWindow,1),ConfLevel, metric, OFFSET($F$11,0,0,StressPeriod,1)),"")</f>
        <v>1.507779905865996E-2</v>
      </c>
      <c r="F2801" s="22">
        <f>IF(ReturnsType2="Relative", (C2801/C2800-1)*IRNow1*ApproxDuration(C2801,5), (C2801-C2800)*ApproxDuration(C2801,5))</f>
        <v>-2.3288222106443838E-3</v>
      </c>
      <c r="G2801" s="15">
        <f ca="1">IF(DataWindow2&lt;(B2801-250),-CalcIM(OFFSET(F2800,0,0,-DataWindow2,1),ConfLevel2, metric2, OFFSET($D$11,0,0,StressPeriod2,1)),"")</f>
        <v>2.0831294781042082E-2</v>
      </c>
    </row>
    <row r="2802" spans="2:7" x14ac:dyDescent="0.3">
      <c r="B2802" s="7">
        <f t="shared" si="44"/>
        <v>2790</v>
      </c>
      <c r="C2802" s="22">
        <v>3.5499999999999997E-2</v>
      </c>
      <c r="D2802" s="14">
        <f>IF(ReturnsType="Relative", (C2802/C2801-1)*IRNow1*ApproxDuration(C2802,5), (C2802-C2801)*ApproxDuration(C2802,5))</f>
        <v>-3.0584489368063782E-3</v>
      </c>
      <c r="E2802" s="22">
        <f ca="1">IF(DataWindow&lt;(B2802-250),-CalcIM(OFFSET(D2801,0,0,-DataWindow,1),ConfLevel, metric, OFFSET($F$11,0,0,StressPeriod,1)),"")</f>
        <v>1.507779905865996E-2</v>
      </c>
      <c r="F2802" s="22">
        <f>IF(ReturnsType2="Relative", (C2802/C2801-1)*IRNow1*ApproxDuration(C2802,5), (C2802-C2801)*ApproxDuration(C2802,5))</f>
        <v>-3.0584489368063782E-3</v>
      </c>
      <c r="G2802" s="15">
        <f ca="1">IF(DataWindow2&lt;(B2802-250),-CalcIM(OFFSET(F2801,0,0,-DataWindow2,1),ConfLevel2, metric2, OFFSET($D$11,0,0,StressPeriod2,1)),"")</f>
        <v>2.0831294781042082E-2</v>
      </c>
    </row>
    <row r="2803" spans="2:7" x14ac:dyDescent="0.3">
      <c r="B2803" s="7">
        <f t="shared" si="44"/>
        <v>2791</v>
      </c>
      <c r="C2803" s="22">
        <v>3.7200000000000004E-2</v>
      </c>
      <c r="D2803" s="14">
        <f>IF(ReturnsType="Relative", (C2803/C2802-1)*IRNow1*ApproxDuration(C2803,5), (C2803-C2802)*ApproxDuration(C2803,5))</f>
        <v>5.8991685524226239E-3</v>
      </c>
      <c r="E2803" s="22">
        <f ca="1">IF(DataWindow&lt;(B2803-250),-CalcIM(OFFSET(D2802,0,0,-DataWindow,1),ConfLevel, metric, OFFSET($F$11,0,0,StressPeriod,1)),"")</f>
        <v>1.507779905865996E-2</v>
      </c>
      <c r="F2803" s="22">
        <f>IF(ReturnsType2="Relative", (C2803/C2802-1)*IRNow1*ApproxDuration(C2803,5), (C2803-C2802)*ApproxDuration(C2803,5))</f>
        <v>5.8991685524226239E-3</v>
      </c>
      <c r="G2803" s="15">
        <f ca="1">IF(DataWindow2&lt;(B2803-250),-CalcIM(OFFSET(F2802,0,0,-DataWindow2,1),ConfLevel2, metric2, OFFSET($D$11,0,0,StressPeriod2,1)),"")</f>
        <v>2.0831294781042082E-2</v>
      </c>
    </row>
    <row r="2804" spans="2:7" x14ac:dyDescent="0.3">
      <c r="B2804" s="7">
        <f t="shared" si="44"/>
        <v>2792</v>
      </c>
      <c r="C2804" s="22">
        <v>3.8599999999999995E-2</v>
      </c>
      <c r="D2804" s="14">
        <f>IF(ReturnsType="Relative", (C2804/C2803-1)*IRNow1*ApproxDuration(C2804,5), (C2804-C2803)*ApproxDuration(C2804,5))</f>
        <v>4.6204394238827141E-3</v>
      </c>
      <c r="E2804" s="22">
        <f ca="1">IF(DataWindow&lt;(B2804-250),-CalcIM(OFFSET(D2803,0,0,-DataWindow,1),ConfLevel, metric, OFFSET($F$11,0,0,StressPeriod,1)),"")</f>
        <v>1.507779905865996E-2</v>
      </c>
      <c r="F2804" s="22">
        <f>IF(ReturnsType2="Relative", (C2804/C2803-1)*IRNow1*ApproxDuration(C2804,5), (C2804-C2803)*ApproxDuration(C2804,5))</f>
        <v>4.6204394238827141E-3</v>
      </c>
      <c r="G2804" s="15">
        <f ca="1">IF(DataWindow2&lt;(B2804-250),-CalcIM(OFFSET(F2803,0,0,-DataWindow2,1),ConfLevel2, metric2, OFFSET($D$11,0,0,StressPeriod2,1)),"")</f>
        <v>2.0831294781042082E-2</v>
      </c>
    </row>
    <row r="2805" spans="2:7" x14ac:dyDescent="0.3">
      <c r="B2805" s="7">
        <f t="shared" si="44"/>
        <v>2793</v>
      </c>
      <c r="C2805" s="22">
        <v>3.8900000000000004E-2</v>
      </c>
      <c r="D2805" s="14">
        <f>IF(ReturnsType="Relative", (C2805/C2804-1)*IRNow1*ApproxDuration(C2805,5), (C2805-C2804)*ApproxDuration(C2805,5))</f>
        <v>9.5349171924970948E-4</v>
      </c>
      <c r="E2805" s="22">
        <f ca="1">IF(DataWindow&lt;(B2805-250),-CalcIM(OFFSET(D2804,0,0,-DataWindow,1),ConfLevel, metric, OFFSET($F$11,0,0,StressPeriod,1)),"")</f>
        <v>1.507779905865996E-2</v>
      </c>
      <c r="F2805" s="22">
        <f>IF(ReturnsType2="Relative", (C2805/C2804-1)*IRNow1*ApproxDuration(C2805,5), (C2805-C2804)*ApproxDuration(C2805,5))</f>
        <v>9.5349171924970948E-4</v>
      </c>
      <c r="G2805" s="15">
        <f ca="1">IF(DataWindow2&lt;(B2805-250),-CalcIM(OFFSET(F2804,0,0,-DataWindow2,1),ConfLevel2, metric2, OFFSET($D$11,0,0,StressPeriod2,1)),"")</f>
        <v>2.0831294781042082E-2</v>
      </c>
    </row>
    <row r="2806" spans="2:7" x14ac:dyDescent="0.3">
      <c r="B2806" s="7">
        <f t="shared" si="44"/>
        <v>2794</v>
      </c>
      <c r="C2806" s="22">
        <v>3.8599999999999995E-2</v>
      </c>
      <c r="D2806" s="14">
        <f>IF(ReturnsType="Relative", (C2806/C2805-1)*IRNow1*ApproxDuration(C2806,5), (C2806-C2805)*ApproxDuration(C2806,5))</f>
        <v>-9.4682526570937745E-4</v>
      </c>
      <c r="E2806" s="22">
        <f ca="1">IF(DataWindow&lt;(B2806-250),-CalcIM(OFFSET(D2805,0,0,-DataWindow,1),ConfLevel, metric, OFFSET($F$11,0,0,StressPeriod,1)),"")</f>
        <v>1.507779905865996E-2</v>
      </c>
      <c r="F2806" s="22">
        <f>IF(ReturnsType2="Relative", (C2806/C2805-1)*IRNow1*ApproxDuration(C2806,5), (C2806-C2805)*ApproxDuration(C2806,5))</f>
        <v>-9.4682526570937745E-4</v>
      </c>
      <c r="G2806" s="15">
        <f ca="1">IF(DataWindow2&lt;(B2806-250),-CalcIM(OFFSET(F2805,0,0,-DataWindow2,1),ConfLevel2, metric2, OFFSET($D$11,0,0,StressPeriod2,1)),"")</f>
        <v>2.0831294781042082E-2</v>
      </c>
    </row>
    <row r="2807" spans="2:7" x14ac:dyDescent="0.3">
      <c r="B2807" s="7">
        <f t="shared" si="44"/>
        <v>2795</v>
      </c>
      <c r="C2807" s="22">
        <v>3.9399999999999998E-2</v>
      </c>
      <c r="D2807" s="14">
        <f>IF(ReturnsType="Relative", (C2807/C2806-1)*IRNow1*ApproxDuration(C2807,5), (C2807-C2806)*ApproxDuration(C2807,5))</f>
        <v>2.5395717632667489E-3</v>
      </c>
      <c r="E2807" s="22">
        <f ca="1">IF(DataWindow&lt;(B2807-250),-CalcIM(OFFSET(D2806,0,0,-DataWindow,1),ConfLevel, metric, OFFSET($F$11,0,0,StressPeriod,1)),"")</f>
        <v>1.507779905865996E-2</v>
      </c>
      <c r="F2807" s="22">
        <f>IF(ReturnsType2="Relative", (C2807/C2806-1)*IRNow1*ApproxDuration(C2807,5), (C2807-C2806)*ApproxDuration(C2807,5))</f>
        <v>2.5395717632667489E-3</v>
      </c>
      <c r="G2807" s="15">
        <f ca="1">IF(DataWindow2&lt;(B2807-250),-CalcIM(OFFSET(F2806,0,0,-DataWindow2,1),ConfLevel2, metric2, OFFSET($D$11,0,0,StressPeriod2,1)),"")</f>
        <v>2.0831294781042082E-2</v>
      </c>
    </row>
    <row r="2808" spans="2:7" x14ac:dyDescent="0.3">
      <c r="B2808" s="7">
        <f t="shared" si="44"/>
        <v>2796</v>
      </c>
      <c r="C2808" s="22">
        <v>3.8599999999999995E-2</v>
      </c>
      <c r="D2808" s="14">
        <f>IF(ReturnsType="Relative", (C2808/C2807-1)*IRNow1*ApproxDuration(C2808,5), (C2808-C2807)*ApproxDuration(C2808,5))</f>
        <v>-2.4928259110723518E-3</v>
      </c>
      <c r="E2808" s="22">
        <f ca="1">IF(DataWindow&lt;(B2808-250),-CalcIM(OFFSET(D2807,0,0,-DataWindow,1),ConfLevel, metric, OFFSET($F$11,0,0,StressPeriod,1)),"")</f>
        <v>1.507779905865996E-2</v>
      </c>
      <c r="F2808" s="22">
        <f>IF(ReturnsType2="Relative", (C2808/C2807-1)*IRNow1*ApproxDuration(C2808,5), (C2808-C2807)*ApproxDuration(C2808,5))</f>
        <v>-2.4928259110723518E-3</v>
      </c>
      <c r="G2808" s="15">
        <f ca="1">IF(DataWindow2&lt;(B2808-250),-CalcIM(OFFSET(F2807,0,0,-DataWindow2,1),ConfLevel2, metric2, OFFSET($D$11,0,0,StressPeriod2,1)),"")</f>
        <v>2.0831294781042082E-2</v>
      </c>
    </row>
    <row r="2809" spans="2:7" x14ac:dyDescent="0.3">
      <c r="B2809" s="7">
        <f t="shared" si="44"/>
        <v>2797</v>
      </c>
      <c r="C2809" s="22">
        <v>3.7900000000000003E-2</v>
      </c>
      <c r="D2809" s="14">
        <f>IF(ReturnsType="Relative", (C2809/C2808-1)*IRNow1*ApproxDuration(C2809,5), (C2809-C2808)*ApproxDuration(C2809,5))</f>
        <v>-2.2302046909907789E-3</v>
      </c>
      <c r="E2809" s="22">
        <f ca="1">IF(DataWindow&lt;(B2809-250),-CalcIM(OFFSET(D2808,0,0,-DataWindow,1),ConfLevel, metric, OFFSET($F$11,0,0,StressPeriod,1)),"")</f>
        <v>1.507779905865996E-2</v>
      </c>
      <c r="F2809" s="22">
        <f>IF(ReturnsType2="Relative", (C2809/C2808-1)*IRNow1*ApproxDuration(C2809,5), (C2809-C2808)*ApproxDuration(C2809,5))</f>
        <v>-2.2302046909907789E-3</v>
      </c>
      <c r="G2809" s="15">
        <f ca="1">IF(DataWindow2&lt;(B2809-250),-CalcIM(OFFSET(F2808,0,0,-DataWindow2,1),ConfLevel2, metric2, OFFSET($D$11,0,0,StressPeriod2,1)),"")</f>
        <v>2.0831294781042082E-2</v>
      </c>
    </row>
    <row r="2810" spans="2:7" x14ac:dyDescent="0.3">
      <c r="B2810" s="7">
        <f t="shared" si="44"/>
        <v>2798</v>
      </c>
      <c r="C2810" s="22">
        <v>3.7100000000000001E-2</v>
      </c>
      <c r="D2810" s="14">
        <f>IF(ReturnsType="Relative", (C2810/C2809-1)*IRNow1*ApproxDuration(C2810,5), (C2810-C2809)*ApproxDuration(C2810,5))</f>
        <v>-2.6009154118527881E-3</v>
      </c>
      <c r="E2810" s="22">
        <f ca="1">IF(DataWindow&lt;(B2810-250),-CalcIM(OFFSET(D2809,0,0,-DataWindow,1),ConfLevel, metric, OFFSET($F$11,0,0,StressPeriod,1)),"")</f>
        <v>1.507779905865996E-2</v>
      </c>
      <c r="F2810" s="22">
        <f>IF(ReturnsType2="Relative", (C2810/C2809-1)*IRNow1*ApproxDuration(C2810,5), (C2810-C2809)*ApproxDuration(C2810,5))</f>
        <v>-2.6009154118527881E-3</v>
      </c>
      <c r="G2810" s="15">
        <f ca="1">IF(DataWindow2&lt;(B2810-250),-CalcIM(OFFSET(F2809,0,0,-DataWindow2,1),ConfLevel2, metric2, OFFSET($D$11,0,0,StressPeriod2,1)),"")</f>
        <v>2.0831294781042082E-2</v>
      </c>
    </row>
    <row r="2811" spans="2:7" x14ac:dyDescent="0.3">
      <c r="B2811" s="7">
        <f t="shared" si="44"/>
        <v>2799</v>
      </c>
      <c r="C2811" s="22">
        <v>3.6699999999999997E-2</v>
      </c>
      <c r="D2811" s="14">
        <f>IF(ReturnsType="Relative", (C2811/C2810-1)*IRNow1*ApproxDuration(C2811,5), (C2811-C2810)*ApproxDuration(C2811,5))</f>
        <v>-1.3297882165667211E-3</v>
      </c>
      <c r="E2811" s="22">
        <f ca="1">IF(DataWindow&lt;(B2811-250),-CalcIM(OFFSET(D2810,0,0,-DataWindow,1),ConfLevel, metric, OFFSET($F$11,0,0,StressPeriod,1)),"")</f>
        <v>1.507779905865996E-2</v>
      </c>
      <c r="F2811" s="22">
        <f>IF(ReturnsType2="Relative", (C2811/C2810-1)*IRNow1*ApproxDuration(C2811,5), (C2811-C2810)*ApproxDuration(C2811,5))</f>
        <v>-1.3297882165667211E-3</v>
      </c>
      <c r="G2811" s="15">
        <f ca="1">IF(DataWindow2&lt;(B2811-250),-CalcIM(OFFSET(F2810,0,0,-DataWindow2,1),ConfLevel2, metric2, OFFSET($D$11,0,0,StressPeriod2,1)),"")</f>
        <v>2.0831294781042082E-2</v>
      </c>
    </row>
    <row r="2812" spans="2:7" x14ac:dyDescent="0.3">
      <c r="B2812" s="7">
        <f t="shared" si="44"/>
        <v>2800</v>
      </c>
      <c r="C2812" s="22">
        <v>3.6499999999999998E-2</v>
      </c>
      <c r="D2812" s="14">
        <f>IF(ReturnsType="Relative", (C2812/C2811-1)*IRNow1*ApproxDuration(C2812,5), (C2812-C2811)*ApproxDuration(C2812,5))</f>
        <v>-6.7246681556269684E-4</v>
      </c>
      <c r="E2812" s="22">
        <f ca="1">IF(DataWindow&lt;(B2812-250),-CalcIM(OFFSET(D2811,0,0,-DataWindow,1),ConfLevel, metric, OFFSET($F$11,0,0,StressPeriod,1)),"")</f>
        <v>1.507779905865996E-2</v>
      </c>
      <c r="F2812" s="22">
        <f>IF(ReturnsType2="Relative", (C2812/C2811-1)*IRNow1*ApproxDuration(C2812,5), (C2812-C2811)*ApproxDuration(C2812,5))</f>
        <v>-6.7246681556269684E-4</v>
      </c>
      <c r="G2812" s="15">
        <f ca="1">IF(DataWindow2&lt;(B2812-250),-CalcIM(OFFSET(F2811,0,0,-DataWindow2,1),ConfLevel2, metric2, OFFSET($D$11,0,0,StressPeriod2,1)),"")</f>
        <v>2.0831294781042082E-2</v>
      </c>
    </row>
    <row r="2813" spans="2:7" x14ac:dyDescent="0.3">
      <c r="B2813" s="7">
        <f t="shared" si="44"/>
        <v>2801</v>
      </c>
      <c r="C2813" s="22">
        <v>3.8300000000000001E-2</v>
      </c>
      <c r="D2813" s="14">
        <f>IF(ReturnsType="Relative", (C2813/C2812-1)*IRNow1*ApproxDuration(C2813,5), (C2813-C2812)*ApproxDuration(C2813,5))</f>
        <v>6.0588906755069498E-3</v>
      </c>
      <c r="E2813" s="22">
        <f ca="1">IF(DataWindow&lt;(B2813-250),-CalcIM(OFFSET(D2812,0,0,-DataWindow,1),ConfLevel, metric, OFFSET($F$11,0,0,StressPeriod,1)),"")</f>
        <v>1.507779905865996E-2</v>
      </c>
      <c r="F2813" s="22">
        <f>IF(ReturnsType2="Relative", (C2813/C2812-1)*IRNow1*ApproxDuration(C2813,5), (C2813-C2812)*ApproxDuration(C2813,5))</f>
        <v>6.0588906755069498E-3</v>
      </c>
      <c r="G2813" s="15">
        <f ca="1">IF(DataWindow2&lt;(B2813-250),-CalcIM(OFFSET(F2812,0,0,-DataWindow2,1),ConfLevel2, metric2, OFFSET($D$11,0,0,StressPeriod2,1)),"")</f>
        <v>2.0831294781042082E-2</v>
      </c>
    </row>
    <row r="2814" spans="2:7" x14ac:dyDescent="0.3">
      <c r="B2814" s="7">
        <f t="shared" si="44"/>
        <v>2802</v>
      </c>
      <c r="C2814" s="22">
        <v>3.7900000000000003E-2</v>
      </c>
      <c r="D2814" s="14">
        <f>IF(ReturnsType="Relative", (C2814/C2813-1)*IRNow1*ApproxDuration(C2814,5), (C2814-C2813)*ApproxDuration(C2814,5))</f>
        <v>-1.2843849469935744E-3</v>
      </c>
      <c r="E2814" s="22">
        <f ca="1">IF(DataWindow&lt;(B2814-250),-CalcIM(OFFSET(D2813,0,0,-DataWindow,1),ConfLevel, metric, OFFSET($F$11,0,0,StressPeriod,1)),"")</f>
        <v>1.507779905865996E-2</v>
      </c>
      <c r="F2814" s="22">
        <f>IF(ReturnsType2="Relative", (C2814/C2813-1)*IRNow1*ApproxDuration(C2814,5), (C2814-C2813)*ApproxDuration(C2814,5))</f>
        <v>-1.2843849469935744E-3</v>
      </c>
      <c r="G2814" s="15">
        <f ca="1">IF(DataWindow2&lt;(B2814-250),-CalcIM(OFFSET(F2813,0,0,-DataWindow2,1),ConfLevel2, metric2, OFFSET($D$11,0,0,StressPeriod2,1)),"")</f>
        <v>2.0831294781042082E-2</v>
      </c>
    </row>
    <row r="2815" spans="2:7" x14ac:dyDescent="0.3">
      <c r="B2815" s="7">
        <f t="shared" si="44"/>
        <v>2803</v>
      </c>
      <c r="C2815" s="22">
        <v>3.6900000000000002E-2</v>
      </c>
      <c r="D2815" s="14">
        <f>IF(ReturnsType="Relative", (C2815/C2814-1)*IRNow1*ApproxDuration(C2815,5), (C2815-C2814)*ApproxDuration(C2815,5))</f>
        <v>-3.2527201255022108E-3</v>
      </c>
      <c r="E2815" s="22">
        <f ca="1">IF(DataWindow&lt;(B2815-250),-CalcIM(OFFSET(D2814,0,0,-DataWindow,1),ConfLevel, metric, OFFSET($F$11,0,0,StressPeriod,1)),"")</f>
        <v>1.507779905865996E-2</v>
      </c>
      <c r="F2815" s="22">
        <f>IF(ReturnsType2="Relative", (C2815/C2814-1)*IRNow1*ApproxDuration(C2815,5), (C2815-C2814)*ApproxDuration(C2815,5))</f>
        <v>-3.2527201255022108E-3</v>
      </c>
      <c r="G2815" s="15">
        <f ca="1">IF(DataWindow2&lt;(B2815-250),-CalcIM(OFFSET(F2814,0,0,-DataWindow2,1),ConfLevel2, metric2, OFFSET($D$11,0,0,StressPeriod2,1)),"")</f>
        <v>2.0831294781042082E-2</v>
      </c>
    </row>
    <row r="2816" spans="2:7" x14ac:dyDescent="0.3">
      <c r="B2816" s="7">
        <f t="shared" si="44"/>
        <v>2804</v>
      </c>
      <c r="C2816" s="22">
        <v>3.6400000000000002E-2</v>
      </c>
      <c r="D2816" s="14">
        <f>IF(ReturnsType="Relative", (C2816/C2815-1)*IRNow1*ApproxDuration(C2816,5), (C2816-C2815)*ApproxDuration(C2816,5))</f>
        <v>-1.6724603951782119E-3</v>
      </c>
      <c r="E2816" s="22">
        <f ca="1">IF(DataWindow&lt;(B2816-250),-CalcIM(OFFSET(D2815,0,0,-DataWindow,1),ConfLevel, metric, OFFSET($F$11,0,0,StressPeriod,1)),"")</f>
        <v>1.507779905865996E-2</v>
      </c>
      <c r="F2816" s="22">
        <f>IF(ReturnsType2="Relative", (C2816/C2815-1)*IRNow1*ApproxDuration(C2816,5), (C2816-C2815)*ApproxDuration(C2816,5))</f>
        <v>-1.6724603951782119E-3</v>
      </c>
      <c r="G2816" s="15">
        <f ca="1">IF(DataWindow2&lt;(B2816-250),-CalcIM(OFFSET(F2815,0,0,-DataWindow2,1),ConfLevel2, metric2, OFFSET($D$11,0,0,StressPeriod2,1)),"")</f>
        <v>2.0831294781042082E-2</v>
      </c>
    </row>
    <row r="2817" spans="2:7" x14ac:dyDescent="0.3">
      <c r="B2817" s="7">
        <f t="shared" si="44"/>
        <v>2805</v>
      </c>
      <c r="C2817" s="22">
        <v>3.6799999999999999E-2</v>
      </c>
      <c r="D2817" s="14">
        <f>IF(ReturnsType="Relative", (C2817/C2816-1)*IRNow1*ApproxDuration(C2817,5), (C2817-C2816)*ApproxDuration(C2817,5))</f>
        <v>1.3550326375656493E-3</v>
      </c>
      <c r="E2817" s="22">
        <f ca="1">IF(DataWindow&lt;(B2817-250),-CalcIM(OFFSET(D2816,0,0,-DataWindow,1),ConfLevel, metric, OFFSET($F$11,0,0,StressPeriod,1)),"")</f>
        <v>1.507779905865996E-2</v>
      </c>
      <c r="F2817" s="22">
        <f>IF(ReturnsType2="Relative", (C2817/C2816-1)*IRNow1*ApproxDuration(C2817,5), (C2817-C2816)*ApproxDuration(C2817,5))</f>
        <v>1.3550326375656493E-3</v>
      </c>
      <c r="G2817" s="15">
        <f ca="1">IF(DataWindow2&lt;(B2817-250),-CalcIM(OFFSET(F2816,0,0,-DataWindow2,1),ConfLevel2, metric2, OFFSET($D$11,0,0,StressPeriod2,1)),"")</f>
        <v>2.0831294781042082E-2</v>
      </c>
    </row>
    <row r="2818" spans="2:7" x14ac:dyDescent="0.3">
      <c r="B2818" s="7">
        <f t="shared" si="44"/>
        <v>2806</v>
      </c>
      <c r="C2818" s="22">
        <v>3.5499999999999997E-2</v>
      </c>
      <c r="D2818" s="14">
        <f>IF(ReturnsType="Relative", (C2818/C2817-1)*IRNow1*ApproxDuration(C2818,5), (C2818-C2817)*ApproxDuration(C2818,5))</f>
        <v>-4.3697404495675564E-3</v>
      </c>
      <c r="E2818" s="22">
        <f ca="1">IF(DataWindow&lt;(B2818-250),-CalcIM(OFFSET(D2817,0,0,-DataWindow,1),ConfLevel, metric, OFFSET($F$11,0,0,StressPeriod,1)),"")</f>
        <v>1.507779905865996E-2</v>
      </c>
      <c r="F2818" s="22">
        <f>IF(ReturnsType2="Relative", (C2818/C2817-1)*IRNow1*ApproxDuration(C2818,5), (C2818-C2817)*ApproxDuration(C2818,5))</f>
        <v>-4.3697404495675564E-3</v>
      </c>
      <c r="G2818" s="15">
        <f ca="1">IF(DataWindow2&lt;(B2818-250),-CalcIM(OFFSET(F2817,0,0,-DataWindow2,1),ConfLevel2, metric2, OFFSET($D$11,0,0,StressPeriod2,1)),"")</f>
        <v>2.0831294781042082E-2</v>
      </c>
    </row>
    <row r="2819" spans="2:7" x14ac:dyDescent="0.3">
      <c r="B2819" s="7">
        <f t="shared" si="44"/>
        <v>2807</v>
      </c>
      <c r="C2819" s="22">
        <v>3.5099999999999999E-2</v>
      </c>
      <c r="D2819" s="14">
        <f>IF(ReturnsType="Relative", (C2819/C2818-1)*IRNow1*ApproxDuration(C2819,5), (C2819-C2818)*ApproxDuration(C2819,5))</f>
        <v>-1.3951254849537248E-3</v>
      </c>
      <c r="E2819" s="22">
        <f ca="1">IF(DataWindow&lt;(B2819-250),-CalcIM(OFFSET(D2818,0,0,-DataWindow,1),ConfLevel, metric, OFFSET($F$11,0,0,StressPeriod,1)),"")</f>
        <v>1.507779905865996E-2</v>
      </c>
      <c r="F2819" s="22">
        <f>IF(ReturnsType2="Relative", (C2819/C2818-1)*IRNow1*ApproxDuration(C2819,5), (C2819-C2818)*ApproxDuration(C2819,5))</f>
        <v>-1.3951254849537248E-3</v>
      </c>
      <c r="G2819" s="15">
        <f ca="1">IF(DataWindow2&lt;(B2819-250),-CalcIM(OFFSET(F2818,0,0,-DataWindow2,1),ConfLevel2, metric2, OFFSET($D$11,0,0,StressPeriod2,1)),"")</f>
        <v>2.0831294781042082E-2</v>
      </c>
    </row>
    <row r="2820" spans="2:7" x14ac:dyDescent="0.3">
      <c r="B2820" s="7">
        <f t="shared" si="44"/>
        <v>2808</v>
      </c>
      <c r="C2820" s="22">
        <v>3.49E-2</v>
      </c>
      <c r="D2820" s="14">
        <f>IF(ReturnsType="Relative", (C2820/C2819-1)*IRNow1*ApproxDuration(C2820,5), (C2820-C2819)*ApproxDuration(C2820,5))</f>
        <v>-7.0585473119149245E-4</v>
      </c>
      <c r="E2820" s="22">
        <f ca="1">IF(DataWindow&lt;(B2820-250),-CalcIM(OFFSET(D2819,0,0,-DataWindow,1),ConfLevel, metric, OFFSET($F$11,0,0,StressPeriod,1)),"")</f>
        <v>1.507779905865996E-2</v>
      </c>
      <c r="F2820" s="22">
        <f>IF(ReturnsType2="Relative", (C2820/C2819-1)*IRNow1*ApproxDuration(C2820,5), (C2820-C2819)*ApproxDuration(C2820,5))</f>
        <v>-7.0585473119149245E-4</v>
      </c>
      <c r="G2820" s="15">
        <f ca="1">IF(DataWindow2&lt;(B2820-250),-CalcIM(OFFSET(F2819,0,0,-DataWindow2,1),ConfLevel2, metric2, OFFSET($D$11,0,0,StressPeriod2,1)),"")</f>
        <v>2.0831294781042082E-2</v>
      </c>
    </row>
    <row r="2821" spans="2:7" x14ac:dyDescent="0.3">
      <c r="B2821" s="7">
        <f t="shared" si="44"/>
        <v>2809</v>
      </c>
      <c r="C2821" s="22">
        <v>3.5200000000000002E-2</v>
      </c>
      <c r="D2821" s="14">
        <f>IF(ReturnsType="Relative", (C2821/C2820-1)*IRNow1*ApproxDuration(C2821,5), (C2821-C2820)*ApproxDuration(C2821,5))</f>
        <v>1.0640745758740057E-3</v>
      </c>
      <c r="E2821" s="22">
        <f ca="1">IF(DataWindow&lt;(B2821-250),-CalcIM(OFFSET(D2820,0,0,-DataWindow,1),ConfLevel, metric, OFFSET($F$11,0,0,StressPeriod,1)),"")</f>
        <v>1.507779905865996E-2</v>
      </c>
      <c r="F2821" s="22">
        <f>IF(ReturnsType2="Relative", (C2821/C2820-1)*IRNow1*ApproxDuration(C2821,5), (C2821-C2820)*ApproxDuration(C2821,5))</f>
        <v>1.0640745758740057E-3</v>
      </c>
      <c r="G2821" s="15">
        <f ca="1">IF(DataWindow2&lt;(B2821-250),-CalcIM(OFFSET(F2820,0,0,-DataWindow2,1),ConfLevel2, metric2, OFFSET($D$11,0,0,StressPeriod2,1)),"")</f>
        <v>2.0831294781042082E-2</v>
      </c>
    </row>
    <row r="2822" spans="2:7" x14ac:dyDescent="0.3">
      <c r="B2822" s="7">
        <f t="shared" si="44"/>
        <v>2810</v>
      </c>
      <c r="C2822" s="22">
        <v>3.5400000000000001E-2</v>
      </c>
      <c r="D2822" s="14">
        <f>IF(ReturnsType="Relative", (C2822/C2821-1)*IRNow1*ApproxDuration(C2822,5), (C2822-C2821)*ApproxDuration(C2822,5))</f>
        <v>7.0299592608486124E-4</v>
      </c>
      <c r="E2822" s="22">
        <f ca="1">IF(DataWindow&lt;(B2822-250),-CalcIM(OFFSET(D2821,0,0,-DataWindow,1),ConfLevel, metric, OFFSET($F$11,0,0,StressPeriod,1)),"")</f>
        <v>1.507779905865996E-2</v>
      </c>
      <c r="F2822" s="22">
        <f>IF(ReturnsType2="Relative", (C2822/C2821-1)*IRNow1*ApproxDuration(C2822,5), (C2822-C2821)*ApproxDuration(C2822,5))</f>
        <v>7.0299592608486124E-4</v>
      </c>
      <c r="G2822" s="15">
        <f ca="1">IF(DataWindow2&lt;(B2822-250),-CalcIM(OFFSET(F2821,0,0,-DataWindow2,1),ConfLevel2, metric2, OFFSET($D$11,0,0,StressPeriod2,1)),"")</f>
        <v>2.0831294781042082E-2</v>
      </c>
    </row>
    <row r="2823" spans="2:7" x14ac:dyDescent="0.3">
      <c r="B2823" s="7">
        <f t="shared" si="44"/>
        <v>2811</v>
      </c>
      <c r="C2823" s="22">
        <v>3.49E-2</v>
      </c>
      <c r="D2823" s="14">
        <f>IF(ReturnsType="Relative", (C2823/C2822-1)*IRNow1*ApproxDuration(C2823,5), (C2823-C2822)*ApproxDuration(C2823,5))</f>
        <v>-1.7496822785890802E-3</v>
      </c>
      <c r="E2823" s="22">
        <f ca="1">IF(DataWindow&lt;(B2823-250),-CalcIM(OFFSET(D2822,0,0,-DataWindow,1),ConfLevel, metric, OFFSET($F$11,0,0,StressPeriod,1)),"")</f>
        <v>1.507779905865996E-2</v>
      </c>
      <c r="F2823" s="22">
        <f>IF(ReturnsType2="Relative", (C2823/C2822-1)*IRNow1*ApproxDuration(C2823,5), (C2823-C2822)*ApproxDuration(C2823,5))</f>
        <v>-1.7496822785890802E-3</v>
      </c>
      <c r="G2823" s="15">
        <f ca="1">IF(DataWindow2&lt;(B2823-250),-CalcIM(OFFSET(F2822,0,0,-DataWindow2,1),ConfLevel2, metric2, OFFSET($D$11,0,0,StressPeriod2,1)),"")</f>
        <v>2.0831294781042082E-2</v>
      </c>
    </row>
    <row r="2824" spans="2:7" x14ac:dyDescent="0.3">
      <c r="B2824" s="7">
        <f t="shared" si="44"/>
        <v>2812</v>
      </c>
      <c r="C2824" s="22">
        <v>3.5099999999999999E-2</v>
      </c>
      <c r="D2824" s="14">
        <f>IF(ReturnsType="Relative", (C2824/C2823-1)*IRNow1*ApproxDuration(C2824,5), (C2824-C2823)*ApproxDuration(C2824,5))</f>
        <v>7.0955522515554726E-4</v>
      </c>
      <c r="E2824" s="22">
        <f ca="1">IF(DataWindow&lt;(B2824-250),-CalcIM(OFFSET(D2823,0,0,-DataWindow,1),ConfLevel, metric, OFFSET($F$11,0,0,StressPeriod,1)),"")</f>
        <v>1.507779905865996E-2</v>
      </c>
      <c r="F2824" s="22">
        <f>IF(ReturnsType2="Relative", (C2824/C2823-1)*IRNow1*ApproxDuration(C2824,5), (C2824-C2823)*ApproxDuration(C2824,5))</f>
        <v>7.0955522515554726E-4</v>
      </c>
      <c r="G2824" s="15">
        <f ca="1">IF(DataWindow2&lt;(B2824-250),-CalcIM(OFFSET(F2823,0,0,-DataWindow2,1),ConfLevel2, metric2, OFFSET($D$11,0,0,StressPeriod2,1)),"")</f>
        <v>2.0831294781042082E-2</v>
      </c>
    </row>
    <row r="2825" spans="2:7" x14ac:dyDescent="0.3">
      <c r="B2825" s="7">
        <f t="shared" si="44"/>
        <v>2813</v>
      </c>
      <c r="C2825" s="22">
        <v>3.4599999999999999E-2</v>
      </c>
      <c r="D2825" s="14">
        <f>IF(ReturnsType="Relative", (C2825/C2824-1)*IRNow1*ApproxDuration(C2825,5), (C2825-C2824)*ApproxDuration(C2825,5))</f>
        <v>-1.7659224672674149E-3</v>
      </c>
      <c r="E2825" s="22">
        <f ca="1">IF(DataWindow&lt;(B2825-250),-CalcIM(OFFSET(D2824,0,0,-DataWindow,1),ConfLevel, metric, OFFSET($F$11,0,0,StressPeriod,1)),"")</f>
        <v>1.507779905865996E-2</v>
      </c>
      <c r="F2825" s="22">
        <f>IF(ReturnsType2="Relative", (C2825/C2824-1)*IRNow1*ApproxDuration(C2825,5), (C2825-C2824)*ApproxDuration(C2825,5))</f>
        <v>-1.7659224672674149E-3</v>
      </c>
      <c r="G2825" s="15">
        <f ca="1">IF(DataWindow2&lt;(B2825-250),-CalcIM(OFFSET(F2824,0,0,-DataWindow2,1),ConfLevel2, metric2, OFFSET($D$11,0,0,StressPeriod2,1)),"")</f>
        <v>2.0831294781042082E-2</v>
      </c>
    </row>
    <row r="2826" spans="2:7" x14ac:dyDescent="0.3">
      <c r="B2826" s="7">
        <f t="shared" si="44"/>
        <v>2814</v>
      </c>
      <c r="C2826" s="22">
        <v>3.2899999999999999E-2</v>
      </c>
      <c r="D2826" s="14">
        <f>IF(ReturnsType="Relative", (C2826/C2825-1)*IRNow1*ApproxDuration(C2826,5), (C2826-C2825)*ApproxDuration(C2826,5))</f>
        <v>-6.1161120194799645E-3</v>
      </c>
      <c r="E2826" s="22">
        <f ca="1">IF(DataWindow&lt;(B2826-250),-CalcIM(OFFSET(D2825,0,0,-DataWindow,1),ConfLevel, metric, OFFSET($F$11,0,0,StressPeriod,1)),"")</f>
        <v>1.507779905865996E-2</v>
      </c>
      <c r="F2826" s="22">
        <f>IF(ReturnsType2="Relative", (C2826/C2825-1)*IRNow1*ApproxDuration(C2826,5), (C2826-C2825)*ApproxDuration(C2826,5))</f>
        <v>-6.1161120194799645E-3</v>
      </c>
      <c r="G2826" s="15">
        <f ca="1">IF(DataWindow2&lt;(B2826-250),-CalcIM(OFFSET(F2825,0,0,-DataWindow2,1),ConfLevel2, metric2, OFFSET($D$11,0,0,StressPeriod2,1)),"")</f>
        <v>2.0831294781042082E-2</v>
      </c>
    </row>
    <row r="2827" spans="2:7" x14ac:dyDescent="0.3">
      <c r="B2827" s="7">
        <f t="shared" si="44"/>
        <v>2815</v>
      </c>
      <c r="C2827" s="22">
        <v>3.4099999999999998E-2</v>
      </c>
      <c r="D2827" s="14">
        <f>IF(ReturnsType="Relative", (C2827/C2826-1)*IRNow1*ApproxDuration(C2827,5), (C2827-C2826)*ApproxDuration(C2827,5))</f>
        <v>4.5271139737700786E-3</v>
      </c>
      <c r="E2827" s="22">
        <f ca="1">IF(DataWindow&lt;(B2827-250),-CalcIM(OFFSET(D2826,0,0,-DataWindow,1),ConfLevel, metric, OFFSET($F$11,0,0,StressPeriod,1)),"")</f>
        <v>1.507779905865996E-2</v>
      </c>
      <c r="F2827" s="22">
        <f>IF(ReturnsType2="Relative", (C2827/C2826-1)*IRNow1*ApproxDuration(C2827,5), (C2827-C2826)*ApproxDuration(C2827,5))</f>
        <v>4.5271139737700786E-3</v>
      </c>
      <c r="G2827" s="15">
        <f ca="1">IF(DataWindow2&lt;(B2827-250),-CalcIM(OFFSET(F2826,0,0,-DataWindow2,1),ConfLevel2, metric2, OFFSET($D$11,0,0,StressPeriod2,1)),"")</f>
        <v>2.0831294781042082E-2</v>
      </c>
    </row>
    <row r="2828" spans="2:7" x14ac:dyDescent="0.3">
      <c r="B2828" s="7">
        <f t="shared" si="44"/>
        <v>2816</v>
      </c>
      <c r="C2828" s="22">
        <v>3.3000000000000002E-2</v>
      </c>
      <c r="D2828" s="14">
        <f>IF(ReturnsType="Relative", (C2828/C2827-1)*IRNow1*ApproxDuration(C2828,5), (C2828-C2827)*ApproxDuration(C2828,5))</f>
        <v>-4.0145356692338745E-3</v>
      </c>
      <c r="E2828" s="22">
        <f ca="1">IF(DataWindow&lt;(B2828-250),-CalcIM(OFFSET(D2827,0,0,-DataWindow,1),ConfLevel, metric, OFFSET($F$11,0,0,StressPeriod,1)),"")</f>
        <v>1.507779905865996E-2</v>
      </c>
      <c r="F2828" s="22">
        <f>IF(ReturnsType2="Relative", (C2828/C2827-1)*IRNow1*ApproxDuration(C2828,5), (C2828-C2827)*ApproxDuration(C2828,5))</f>
        <v>-4.0145356692338745E-3</v>
      </c>
      <c r="G2828" s="15">
        <f ca="1">IF(DataWindow2&lt;(B2828-250),-CalcIM(OFFSET(F2827,0,0,-DataWindow2,1),ConfLevel2, metric2, OFFSET($D$11,0,0,StressPeriod2,1)),"")</f>
        <v>2.0831294781042082E-2</v>
      </c>
    </row>
    <row r="2829" spans="2:7" x14ac:dyDescent="0.3">
      <c r="B2829" s="7">
        <f t="shared" si="44"/>
        <v>2817</v>
      </c>
      <c r="C2829" s="22">
        <v>3.3500000000000002E-2</v>
      </c>
      <c r="D2829" s="14">
        <f>IF(ReturnsType="Relative", (C2829/C2828-1)*IRNow1*ApproxDuration(C2829,5), (C2829-C2828)*ApproxDuration(C2829,5))</f>
        <v>1.8833248906382654E-3</v>
      </c>
      <c r="E2829" s="22">
        <f ca="1">IF(DataWindow&lt;(B2829-250),-CalcIM(OFFSET(D2828,0,0,-DataWindow,1),ConfLevel, metric, OFFSET($F$11,0,0,StressPeriod,1)),"")</f>
        <v>1.507779905865996E-2</v>
      </c>
      <c r="F2829" s="22">
        <f>IF(ReturnsType2="Relative", (C2829/C2828-1)*IRNow1*ApproxDuration(C2829,5), (C2829-C2828)*ApproxDuration(C2829,5))</f>
        <v>1.8833248906382654E-3</v>
      </c>
      <c r="G2829" s="15">
        <f ca="1">IF(DataWindow2&lt;(B2829-250),-CalcIM(OFFSET(F2828,0,0,-DataWindow2,1),ConfLevel2, metric2, OFFSET($D$11,0,0,StressPeriod2,1)),"")</f>
        <v>2.0831294781042082E-2</v>
      </c>
    </row>
    <row r="2830" spans="2:7" x14ac:dyDescent="0.3">
      <c r="B2830" s="7">
        <f t="shared" ref="B2830:B2893" si="45">B2829+1</f>
        <v>2818</v>
      </c>
      <c r="C2830" s="22">
        <v>3.4500000000000003E-2</v>
      </c>
      <c r="D2830" s="14">
        <f>IF(ReturnsType="Relative", (C2830/C2829-1)*IRNow1*ApproxDuration(C2830,5), (C2830-C2829)*ApproxDuration(C2830,5))</f>
        <v>3.7014286844751347E-3</v>
      </c>
      <c r="E2830" s="22">
        <f ca="1">IF(DataWindow&lt;(B2830-250),-CalcIM(OFFSET(D2829,0,0,-DataWindow,1),ConfLevel, metric, OFFSET($F$11,0,0,StressPeriod,1)),"")</f>
        <v>1.507779905865996E-2</v>
      </c>
      <c r="F2830" s="22">
        <f>IF(ReturnsType2="Relative", (C2830/C2829-1)*IRNow1*ApproxDuration(C2830,5), (C2830-C2829)*ApproxDuration(C2830,5))</f>
        <v>3.7014286844751347E-3</v>
      </c>
      <c r="G2830" s="15">
        <f ca="1">IF(DataWindow2&lt;(B2830-250),-CalcIM(OFFSET(F2829,0,0,-DataWindow2,1),ConfLevel2, metric2, OFFSET($D$11,0,0,StressPeriod2,1)),"")</f>
        <v>2.0831294781042082E-2</v>
      </c>
    </row>
    <row r="2831" spans="2:7" x14ac:dyDescent="0.3">
      <c r="B2831" s="7">
        <f t="shared" si="45"/>
        <v>2819</v>
      </c>
      <c r="C2831" s="22">
        <v>3.6000000000000004E-2</v>
      </c>
      <c r="D2831" s="14">
        <f>IF(ReturnsType="Relative", (C2831/C2830-1)*IRNow1*ApproxDuration(C2831,5), (C2831-C2830)*ApproxDuration(C2831,5))</f>
        <v>5.3716235409367787E-3</v>
      </c>
      <c r="E2831" s="22">
        <f ca="1">IF(DataWindow&lt;(B2831-250),-CalcIM(OFFSET(D2830,0,0,-DataWindow,1),ConfLevel, metric, OFFSET($F$11,0,0,StressPeriod,1)),"")</f>
        <v>1.507779905865996E-2</v>
      </c>
      <c r="F2831" s="22">
        <f>IF(ReturnsType2="Relative", (C2831/C2830-1)*IRNow1*ApproxDuration(C2831,5), (C2831-C2830)*ApproxDuration(C2831,5))</f>
        <v>5.3716235409367787E-3</v>
      </c>
      <c r="G2831" s="15">
        <f ca="1">IF(DataWindow2&lt;(B2831-250),-CalcIM(OFFSET(F2830,0,0,-DataWindow2,1),ConfLevel2, metric2, OFFSET($D$11,0,0,StressPeriod2,1)),"")</f>
        <v>2.0831294781042082E-2</v>
      </c>
    </row>
    <row r="2832" spans="2:7" x14ac:dyDescent="0.3">
      <c r="B2832" s="7">
        <f t="shared" si="45"/>
        <v>2820</v>
      </c>
      <c r="C2832" s="22">
        <v>3.56E-2</v>
      </c>
      <c r="D2832" s="14">
        <f>IF(ReturnsType="Relative", (C2832/C2831-1)*IRNow1*ApproxDuration(C2832,5), (C2832-C2831)*ApproxDuration(C2832,5))</f>
        <v>-1.3740807009373565E-3</v>
      </c>
      <c r="E2832" s="22">
        <f ca="1">IF(DataWindow&lt;(B2832-250),-CalcIM(OFFSET(D2831,0,0,-DataWindow,1),ConfLevel, metric, OFFSET($F$11,0,0,StressPeriod,1)),"")</f>
        <v>1.507779905865996E-2</v>
      </c>
      <c r="F2832" s="22">
        <f>IF(ReturnsType2="Relative", (C2832/C2831-1)*IRNow1*ApproxDuration(C2832,5), (C2832-C2831)*ApproxDuration(C2832,5))</f>
        <v>-1.3740807009373565E-3</v>
      </c>
      <c r="G2832" s="15">
        <f ca="1">IF(DataWindow2&lt;(B2832-250),-CalcIM(OFFSET(F2831,0,0,-DataWindow2,1),ConfLevel2, metric2, OFFSET($D$11,0,0,StressPeriod2,1)),"")</f>
        <v>2.0831294781042082E-2</v>
      </c>
    </row>
    <row r="2833" spans="2:7" x14ac:dyDescent="0.3">
      <c r="B2833" s="7">
        <f t="shared" si="45"/>
        <v>2821</v>
      </c>
      <c r="C2833" s="22">
        <v>3.6499999999999998E-2</v>
      </c>
      <c r="D2833" s="14">
        <f>IF(ReturnsType="Relative", (C2833/C2832-1)*IRNow1*ApproxDuration(C2833,5), (C2833-C2832)*ApproxDuration(C2833,5))</f>
        <v>3.119603780623021E-3</v>
      </c>
      <c r="E2833" s="22">
        <f ca="1">IF(DataWindow&lt;(B2833-250),-CalcIM(OFFSET(D2832,0,0,-DataWindow,1),ConfLevel, metric, OFFSET($F$11,0,0,StressPeriod,1)),"")</f>
        <v>1.507779905865996E-2</v>
      </c>
      <c r="F2833" s="22">
        <f>IF(ReturnsType2="Relative", (C2833/C2832-1)*IRNow1*ApproxDuration(C2833,5), (C2833-C2832)*ApproxDuration(C2833,5))</f>
        <v>3.119603780623021E-3</v>
      </c>
      <c r="G2833" s="15">
        <f ca="1">IF(DataWindow2&lt;(B2833-250),-CalcIM(OFFSET(F2832,0,0,-DataWindow2,1),ConfLevel2, metric2, OFFSET($D$11,0,0,StressPeriod2,1)),"")</f>
        <v>2.0831294781042082E-2</v>
      </c>
    </row>
    <row r="2834" spans="2:7" x14ac:dyDescent="0.3">
      <c r="B2834" s="7">
        <f t="shared" si="45"/>
        <v>2822</v>
      </c>
      <c r="C2834" s="22">
        <v>3.5900000000000001E-2</v>
      </c>
      <c r="D2834" s="14">
        <f>IF(ReturnsType="Relative", (C2834/C2833-1)*IRNow1*ApproxDuration(C2834,5), (C2834-C2833)*ApproxDuration(C2834,5))</f>
        <v>-2.031407787782527E-3</v>
      </c>
      <c r="E2834" s="22">
        <f ca="1">IF(DataWindow&lt;(B2834-250),-CalcIM(OFFSET(D2833,0,0,-DataWindow,1),ConfLevel, metric, OFFSET($F$11,0,0,StressPeriod,1)),"")</f>
        <v>1.507779905865996E-2</v>
      </c>
      <c r="F2834" s="22">
        <f>IF(ReturnsType2="Relative", (C2834/C2833-1)*IRNow1*ApproxDuration(C2834,5), (C2834-C2833)*ApproxDuration(C2834,5))</f>
        <v>-2.031407787782527E-3</v>
      </c>
      <c r="G2834" s="15">
        <f ca="1">IF(DataWindow2&lt;(B2834-250),-CalcIM(OFFSET(F2833,0,0,-DataWindow2,1),ConfLevel2, metric2, OFFSET($D$11,0,0,StressPeriod2,1)),"")</f>
        <v>2.0831294781042082E-2</v>
      </c>
    </row>
    <row r="2835" spans="2:7" x14ac:dyDescent="0.3">
      <c r="B2835" s="7">
        <f t="shared" si="45"/>
        <v>2823</v>
      </c>
      <c r="C2835" s="22">
        <v>3.4799999999999998E-2</v>
      </c>
      <c r="D2835" s="14">
        <f>IF(ReturnsType="Relative", (C2835/C2834-1)*IRNow1*ApproxDuration(C2835,5), (C2835-C2834)*ApproxDuration(C2835,5))</f>
        <v>-3.7966110680567049E-3</v>
      </c>
      <c r="E2835" s="22">
        <f ca="1">IF(DataWindow&lt;(B2835-250),-CalcIM(OFFSET(D2834,0,0,-DataWindow,1),ConfLevel, metric, OFFSET($F$11,0,0,StressPeriod,1)),"")</f>
        <v>1.507779905865996E-2</v>
      </c>
      <c r="F2835" s="22">
        <f>IF(ReturnsType2="Relative", (C2835/C2834-1)*IRNow1*ApproxDuration(C2835,5), (C2835-C2834)*ApproxDuration(C2835,5))</f>
        <v>-3.7966110680567049E-3</v>
      </c>
      <c r="G2835" s="15">
        <f ca="1">IF(DataWindow2&lt;(B2835-250),-CalcIM(OFFSET(F2834,0,0,-DataWindow2,1),ConfLevel2, metric2, OFFSET($D$11,0,0,StressPeriod2,1)),"")</f>
        <v>2.0831294781042082E-2</v>
      </c>
    </row>
    <row r="2836" spans="2:7" x14ac:dyDescent="0.3">
      <c r="B2836" s="7">
        <f t="shared" si="45"/>
        <v>2824</v>
      </c>
      <c r="C2836" s="22">
        <v>3.5499999999999997E-2</v>
      </c>
      <c r="D2836" s="14">
        <f>IF(ReturnsType="Relative", (C2836/C2835-1)*IRNow1*ApproxDuration(C2836,5), (C2836-C2835)*ApproxDuration(C2836,5))</f>
        <v>2.4881634390110578E-3</v>
      </c>
      <c r="E2836" s="22">
        <f ca="1">IF(DataWindow&lt;(B2836-250),-CalcIM(OFFSET(D2835,0,0,-DataWindow,1),ConfLevel, metric, OFFSET($F$11,0,0,StressPeriod,1)),"")</f>
        <v>1.507779905865996E-2</v>
      </c>
      <c r="F2836" s="22">
        <f>IF(ReturnsType2="Relative", (C2836/C2835-1)*IRNow1*ApproxDuration(C2836,5), (C2836-C2835)*ApproxDuration(C2836,5))</f>
        <v>2.4881634390110578E-3</v>
      </c>
      <c r="G2836" s="15">
        <f ca="1">IF(DataWindow2&lt;(B2836-250),-CalcIM(OFFSET(F2835,0,0,-DataWindow2,1),ConfLevel2, metric2, OFFSET($D$11,0,0,StressPeriod2,1)),"")</f>
        <v>2.0831294781042082E-2</v>
      </c>
    </row>
    <row r="2837" spans="2:7" x14ac:dyDescent="0.3">
      <c r="B2837" s="7">
        <f t="shared" si="45"/>
        <v>2825</v>
      </c>
      <c r="C2837" s="22">
        <v>3.7100000000000001E-2</v>
      </c>
      <c r="D2837" s="14">
        <f>IF(ReturnsType="Relative", (C2837/C2836-1)*IRNow1*ApproxDuration(C2837,5), (C2837-C2836)*ApproxDuration(C2837,5))</f>
        <v>5.5535038934772197E-3</v>
      </c>
      <c r="E2837" s="22">
        <f ca="1">IF(DataWindow&lt;(B2837-250),-CalcIM(OFFSET(D2836,0,0,-DataWindow,1),ConfLevel, metric, OFFSET($F$11,0,0,StressPeriod,1)),"")</f>
        <v>1.507779905865996E-2</v>
      </c>
      <c r="F2837" s="22">
        <f>IF(ReturnsType2="Relative", (C2837/C2836-1)*IRNow1*ApproxDuration(C2837,5), (C2837-C2836)*ApproxDuration(C2837,5))</f>
        <v>5.5535038934772197E-3</v>
      </c>
      <c r="G2837" s="15">
        <f ca="1">IF(DataWindow2&lt;(B2837-250),-CalcIM(OFFSET(F2836,0,0,-DataWindow2,1),ConfLevel2, metric2, OFFSET($D$11,0,0,StressPeriod2,1)),"")</f>
        <v>2.0831294781042082E-2</v>
      </c>
    </row>
    <row r="2838" spans="2:7" x14ac:dyDescent="0.3">
      <c r="B2838" s="7">
        <f t="shared" si="45"/>
        <v>2826</v>
      </c>
      <c r="C2838" s="22">
        <v>3.6699999999999997E-2</v>
      </c>
      <c r="D2838" s="14">
        <f>IF(ReturnsType="Relative", (C2838/C2837-1)*IRNow1*ApproxDuration(C2838,5), (C2838-C2837)*ApproxDuration(C2838,5))</f>
        <v>-1.3297882165667211E-3</v>
      </c>
      <c r="E2838" s="22">
        <f ca="1">IF(DataWindow&lt;(B2838-250),-CalcIM(OFFSET(D2837,0,0,-DataWindow,1),ConfLevel, metric, OFFSET($F$11,0,0,StressPeriod,1)),"")</f>
        <v>1.507779905865996E-2</v>
      </c>
      <c r="F2838" s="22">
        <f>IF(ReturnsType2="Relative", (C2838/C2837-1)*IRNow1*ApproxDuration(C2838,5), (C2838-C2837)*ApproxDuration(C2838,5))</f>
        <v>-1.3297882165667211E-3</v>
      </c>
      <c r="G2838" s="15">
        <f ca="1">IF(DataWindow2&lt;(B2838-250),-CalcIM(OFFSET(F2837,0,0,-DataWindow2,1),ConfLevel2, metric2, OFFSET($D$11,0,0,StressPeriod2,1)),"")</f>
        <v>2.0831294781042082E-2</v>
      </c>
    </row>
    <row r="2839" spans="2:7" x14ac:dyDescent="0.3">
      <c r="B2839" s="7">
        <f t="shared" si="45"/>
        <v>2827</v>
      </c>
      <c r="C2839" s="22">
        <v>3.7100000000000001E-2</v>
      </c>
      <c r="D2839" s="14">
        <f>IF(ReturnsType="Relative", (C2839/C2838-1)*IRNow1*ApproxDuration(C2839,5), (C2839-C2838)*ApproxDuration(C2839,5))</f>
        <v>1.3429794837768634E-3</v>
      </c>
      <c r="E2839" s="22">
        <f ca="1">IF(DataWindow&lt;(B2839-250),-CalcIM(OFFSET(D2838,0,0,-DataWindow,1),ConfLevel, metric, OFFSET($F$11,0,0,StressPeriod,1)),"")</f>
        <v>1.507779905865996E-2</v>
      </c>
      <c r="F2839" s="22">
        <f>IF(ReturnsType2="Relative", (C2839/C2838-1)*IRNow1*ApproxDuration(C2839,5), (C2839-C2838)*ApproxDuration(C2839,5))</f>
        <v>1.3429794837768634E-3</v>
      </c>
      <c r="G2839" s="15">
        <f ca="1">IF(DataWindow2&lt;(B2839-250),-CalcIM(OFFSET(F2838,0,0,-DataWindow2,1),ConfLevel2, metric2, OFFSET($D$11,0,0,StressPeriod2,1)),"")</f>
        <v>2.0831294781042082E-2</v>
      </c>
    </row>
    <row r="2840" spans="2:7" x14ac:dyDescent="0.3">
      <c r="B2840" s="7">
        <f t="shared" si="45"/>
        <v>2828</v>
      </c>
      <c r="C2840" s="22">
        <v>3.6900000000000002E-2</v>
      </c>
      <c r="D2840" s="14">
        <f>IF(ReturnsType="Relative", (C2840/C2839-1)*IRNow1*ApproxDuration(C2840,5), (C2840-C2839)*ApproxDuration(C2840,5))</f>
        <v>-6.6457192860664804E-4</v>
      </c>
      <c r="E2840" s="22">
        <f ca="1">IF(DataWindow&lt;(B2840-250),-CalcIM(OFFSET(D2839,0,0,-DataWindow,1),ConfLevel, metric, OFFSET($F$11,0,0,StressPeriod,1)),"")</f>
        <v>1.507779905865996E-2</v>
      </c>
      <c r="F2840" s="22">
        <f>IF(ReturnsType2="Relative", (C2840/C2839-1)*IRNow1*ApproxDuration(C2840,5), (C2840-C2839)*ApproxDuration(C2840,5))</f>
        <v>-6.6457192860664804E-4</v>
      </c>
      <c r="G2840" s="15">
        <f ca="1">IF(DataWindow2&lt;(B2840-250),-CalcIM(OFFSET(F2839,0,0,-DataWindow2,1),ConfLevel2, metric2, OFFSET($D$11,0,0,StressPeriod2,1)),"")</f>
        <v>2.0831294781042082E-2</v>
      </c>
    </row>
    <row r="2841" spans="2:7" x14ac:dyDescent="0.3">
      <c r="B2841" s="7">
        <f t="shared" si="45"/>
        <v>2829</v>
      </c>
      <c r="C2841" s="22">
        <v>3.6600000000000001E-2</v>
      </c>
      <c r="D2841" s="14">
        <f>IF(ReturnsType="Relative", (C2841/C2840-1)*IRNow1*ApproxDuration(C2841,5), (C2841-C2840)*ApproxDuration(C2841,5))</f>
        <v>-1.002989869629608E-3</v>
      </c>
      <c r="E2841" s="22">
        <f ca="1">IF(DataWindow&lt;(B2841-250),-CalcIM(OFFSET(D2840,0,0,-DataWindow,1),ConfLevel, metric, OFFSET($F$11,0,0,StressPeriod,1)),"")</f>
        <v>1.507779905865996E-2</v>
      </c>
      <c r="F2841" s="22">
        <f>IF(ReturnsType2="Relative", (C2841/C2840-1)*IRNow1*ApproxDuration(C2841,5), (C2841-C2840)*ApproxDuration(C2841,5))</f>
        <v>-1.002989869629608E-3</v>
      </c>
      <c r="G2841" s="15">
        <f ca="1">IF(DataWindow2&lt;(B2841-250),-CalcIM(OFFSET(F2840,0,0,-DataWindow2,1),ConfLevel2, metric2, OFFSET($D$11,0,0,StressPeriod2,1)),"")</f>
        <v>2.0831294781042082E-2</v>
      </c>
    </row>
    <row r="2842" spans="2:7" x14ac:dyDescent="0.3">
      <c r="B2842" s="7">
        <f t="shared" si="45"/>
        <v>2830</v>
      </c>
      <c r="C2842" s="22">
        <v>3.6400000000000002E-2</v>
      </c>
      <c r="D2842" s="14">
        <f>IF(ReturnsType="Relative", (C2842/C2841-1)*IRNow1*ApproxDuration(C2842,5), (C2842-C2841)*ApproxDuration(C2842,5))</f>
        <v>-6.7446763477678972E-4</v>
      </c>
      <c r="E2842" s="22">
        <f ca="1">IF(DataWindow&lt;(B2842-250),-CalcIM(OFFSET(D2841,0,0,-DataWindow,1),ConfLevel, metric, OFFSET($F$11,0,0,StressPeriod,1)),"")</f>
        <v>1.507779905865996E-2</v>
      </c>
      <c r="F2842" s="22">
        <f>IF(ReturnsType2="Relative", (C2842/C2841-1)*IRNow1*ApproxDuration(C2842,5), (C2842-C2841)*ApproxDuration(C2842,5))</f>
        <v>-6.7446763477678972E-4</v>
      </c>
      <c r="G2842" s="15">
        <f ca="1">IF(DataWindow2&lt;(B2842-250),-CalcIM(OFFSET(F2841,0,0,-DataWindow2,1),ConfLevel2, metric2, OFFSET($D$11,0,0,StressPeriod2,1)),"")</f>
        <v>2.0831294781042082E-2</v>
      </c>
    </row>
    <row r="2843" spans="2:7" x14ac:dyDescent="0.3">
      <c r="B2843" s="7">
        <f t="shared" si="45"/>
        <v>2831</v>
      </c>
      <c r="C2843" s="22">
        <v>3.5000000000000003E-2</v>
      </c>
      <c r="D2843" s="14">
        <f>IF(ReturnsType="Relative", (C2843/C2842-1)*IRNow1*ApproxDuration(C2843,5), (C2843-C2842)*ApproxDuration(C2843,5))</f>
        <v>-4.7633631200345037E-3</v>
      </c>
      <c r="E2843" s="22">
        <f ca="1">IF(DataWindow&lt;(B2843-250),-CalcIM(OFFSET(D2842,0,0,-DataWindow,1),ConfLevel, metric, OFFSET($F$11,0,0,StressPeriod,1)),"")</f>
        <v>1.507779905865996E-2</v>
      </c>
      <c r="F2843" s="22">
        <f>IF(ReturnsType2="Relative", (C2843/C2842-1)*IRNow1*ApproxDuration(C2843,5), (C2843-C2842)*ApproxDuration(C2843,5))</f>
        <v>-4.7633631200345037E-3</v>
      </c>
      <c r="G2843" s="15">
        <f ca="1">IF(DataWindow2&lt;(B2843-250),-CalcIM(OFFSET(F2842,0,0,-DataWindow2,1),ConfLevel2, metric2, OFFSET($D$11,0,0,StressPeriod2,1)),"")</f>
        <v>2.0831294781042082E-2</v>
      </c>
    </row>
    <row r="2844" spans="2:7" x14ac:dyDescent="0.3">
      <c r="B2844" s="7">
        <f t="shared" si="45"/>
        <v>2832</v>
      </c>
      <c r="C2844" s="22">
        <v>3.6400000000000002E-2</v>
      </c>
      <c r="D2844" s="14">
        <f>IF(ReturnsType="Relative", (C2844/C2843-1)*IRNow1*ApproxDuration(C2844,5), (C2844-C2843)*ApproxDuration(C2844,5))</f>
        <v>4.9371030865660998E-3</v>
      </c>
      <c r="E2844" s="22">
        <f ca="1">IF(DataWindow&lt;(B2844-250),-CalcIM(OFFSET(D2843,0,0,-DataWindow,1),ConfLevel, metric, OFFSET($F$11,0,0,StressPeriod,1)),"")</f>
        <v>1.507779905865996E-2</v>
      </c>
      <c r="F2844" s="22">
        <f>IF(ReturnsType2="Relative", (C2844/C2843-1)*IRNow1*ApproxDuration(C2844,5), (C2844-C2843)*ApproxDuration(C2844,5))</f>
        <v>4.9371030865660998E-3</v>
      </c>
      <c r="G2844" s="15">
        <f ca="1">IF(DataWindow2&lt;(B2844-250),-CalcIM(OFFSET(F2843,0,0,-DataWindow2,1),ConfLevel2, metric2, OFFSET($D$11,0,0,StressPeriod2,1)),"")</f>
        <v>2.0831294781042082E-2</v>
      </c>
    </row>
    <row r="2845" spans="2:7" x14ac:dyDescent="0.3">
      <c r="B2845" s="7">
        <f t="shared" si="45"/>
        <v>2833</v>
      </c>
      <c r="C2845" s="22">
        <v>3.6799999999999999E-2</v>
      </c>
      <c r="D2845" s="14">
        <f>IF(ReturnsType="Relative", (C2845/C2844-1)*IRNow1*ApproxDuration(C2845,5), (C2845-C2844)*ApproxDuration(C2845,5))</f>
        <v>1.3550326375656493E-3</v>
      </c>
      <c r="E2845" s="22">
        <f ca="1">IF(DataWindow&lt;(B2845-250),-CalcIM(OFFSET(D2844,0,0,-DataWindow,1),ConfLevel, metric, OFFSET($F$11,0,0,StressPeriod,1)),"")</f>
        <v>1.507779905865996E-2</v>
      </c>
      <c r="F2845" s="22">
        <f>IF(ReturnsType2="Relative", (C2845/C2844-1)*IRNow1*ApproxDuration(C2845,5), (C2845-C2844)*ApproxDuration(C2845,5))</f>
        <v>1.3550326375656493E-3</v>
      </c>
      <c r="G2845" s="15">
        <f ca="1">IF(DataWindow2&lt;(B2845-250),-CalcIM(OFFSET(F2844,0,0,-DataWindow2,1),ConfLevel2, metric2, OFFSET($D$11,0,0,StressPeriod2,1)),"")</f>
        <v>2.0831294781042082E-2</v>
      </c>
    </row>
    <row r="2846" spans="2:7" x14ac:dyDescent="0.3">
      <c r="B2846" s="7">
        <f t="shared" si="45"/>
        <v>2834</v>
      </c>
      <c r="C2846" s="22">
        <v>3.7599999999999995E-2</v>
      </c>
      <c r="D2846" s="14">
        <f>IF(ReturnsType="Relative", (C2846/C2845-1)*IRNow1*ApproxDuration(C2846,5), (C2846-C2845)*ApproxDuration(C2846,5))</f>
        <v>2.6754179606369088E-3</v>
      </c>
      <c r="E2846" s="22">
        <f ca="1">IF(DataWindow&lt;(B2846-250),-CalcIM(OFFSET(D2845,0,0,-DataWindow,1),ConfLevel, metric, OFFSET($F$11,0,0,StressPeriod,1)),"")</f>
        <v>1.507779905865996E-2</v>
      </c>
      <c r="F2846" s="22">
        <f>IF(ReturnsType2="Relative", (C2846/C2845-1)*IRNow1*ApproxDuration(C2846,5), (C2846-C2845)*ApproxDuration(C2846,5))</f>
        <v>2.6754179606369088E-3</v>
      </c>
      <c r="G2846" s="15">
        <f ca="1">IF(DataWindow2&lt;(B2846-250),-CalcIM(OFFSET(F2845,0,0,-DataWindow2,1),ConfLevel2, metric2, OFFSET($D$11,0,0,StressPeriod2,1)),"")</f>
        <v>2.0831294781042082E-2</v>
      </c>
    </row>
    <row r="2847" spans="2:7" x14ac:dyDescent="0.3">
      <c r="B2847" s="7">
        <f t="shared" si="45"/>
        <v>2835</v>
      </c>
      <c r="C2847" s="22">
        <v>3.7499999999999999E-2</v>
      </c>
      <c r="D2847" s="14">
        <f>IF(ReturnsType="Relative", (C2847/C2846-1)*IRNow1*ApproxDuration(C2847,5), (C2847-C2846)*ApproxDuration(C2847,5))</f>
        <v>-3.2739105029283203E-4</v>
      </c>
      <c r="E2847" s="22">
        <f ca="1">IF(DataWindow&lt;(B2847-250),-CalcIM(OFFSET(D2846,0,0,-DataWindow,1),ConfLevel, metric, OFFSET($F$11,0,0,StressPeriod,1)),"")</f>
        <v>1.507779905865996E-2</v>
      </c>
      <c r="F2847" s="22">
        <f>IF(ReturnsType2="Relative", (C2847/C2846-1)*IRNow1*ApproxDuration(C2847,5), (C2847-C2846)*ApproxDuration(C2847,5))</f>
        <v>-3.2739105029283203E-4</v>
      </c>
      <c r="G2847" s="15">
        <f ca="1">IF(DataWindow2&lt;(B2847-250),-CalcIM(OFFSET(F2846,0,0,-DataWindow2,1),ConfLevel2, metric2, OFFSET($D$11,0,0,StressPeriod2,1)),"")</f>
        <v>2.0831294781042082E-2</v>
      </c>
    </row>
    <row r="2848" spans="2:7" x14ac:dyDescent="0.3">
      <c r="B2848" s="7">
        <f t="shared" si="45"/>
        <v>2836</v>
      </c>
      <c r="C2848" s="22">
        <v>3.85E-2</v>
      </c>
      <c r="D2848" s="14">
        <f>IF(ReturnsType="Relative", (C2848/C2847-1)*IRNow1*ApproxDuration(C2848,5), (C2848-C2847)*ApproxDuration(C2848,5))</f>
        <v>3.2747036595689705E-3</v>
      </c>
      <c r="E2848" s="22">
        <f ca="1">IF(DataWindow&lt;(B2848-250),-CalcIM(OFFSET(D2847,0,0,-DataWindow,1),ConfLevel, metric, OFFSET($F$11,0,0,StressPeriod,1)),"")</f>
        <v>1.507779905865996E-2</v>
      </c>
      <c r="F2848" s="22">
        <f>IF(ReturnsType2="Relative", (C2848/C2847-1)*IRNow1*ApproxDuration(C2848,5), (C2848-C2847)*ApproxDuration(C2848,5))</f>
        <v>3.2747036595689705E-3</v>
      </c>
      <c r="G2848" s="15">
        <f ca="1">IF(DataWindow2&lt;(B2848-250),-CalcIM(OFFSET(F2847,0,0,-DataWindow2,1),ConfLevel2, metric2, OFFSET($D$11,0,0,StressPeriod2,1)),"")</f>
        <v>2.0831294781042082E-2</v>
      </c>
    </row>
    <row r="2849" spans="2:7" x14ac:dyDescent="0.3">
      <c r="B2849" s="7">
        <f t="shared" si="45"/>
        <v>2837</v>
      </c>
      <c r="C2849" s="22">
        <v>3.7699999999999997E-2</v>
      </c>
      <c r="D2849" s="14">
        <f>IF(ReturnsType="Relative", (C2849/C2848-1)*IRNow1*ApproxDuration(C2849,5), (C2849-C2848)*ApproxDuration(C2849,5))</f>
        <v>-2.5566634232838431E-3</v>
      </c>
      <c r="E2849" s="22">
        <f ca="1">IF(DataWindow&lt;(B2849-250),-CalcIM(OFFSET(D2848,0,0,-DataWindow,1),ConfLevel, metric, OFFSET($F$11,0,0,StressPeriod,1)),"")</f>
        <v>1.507779905865996E-2</v>
      </c>
      <c r="F2849" s="22">
        <f>IF(ReturnsType2="Relative", (C2849/C2848-1)*IRNow1*ApproxDuration(C2849,5), (C2849-C2848)*ApproxDuration(C2849,5))</f>
        <v>-2.5566634232838431E-3</v>
      </c>
      <c r="G2849" s="15">
        <f ca="1">IF(DataWindow2&lt;(B2849-250),-CalcIM(OFFSET(F2848,0,0,-DataWindow2,1),ConfLevel2, metric2, OFFSET($D$11,0,0,StressPeriod2,1)),"")</f>
        <v>2.0831294781042082E-2</v>
      </c>
    </row>
    <row r="2850" spans="2:7" x14ac:dyDescent="0.3">
      <c r="B2850" s="7">
        <f t="shared" si="45"/>
        <v>2838</v>
      </c>
      <c r="C2850" s="22">
        <v>3.6900000000000002E-2</v>
      </c>
      <c r="D2850" s="14">
        <f>IF(ReturnsType="Relative", (C2850/C2849-1)*IRNow1*ApproxDuration(C2850,5), (C2850-C2849)*ApproxDuration(C2850,5))</f>
        <v>-2.6159807481492331E-3</v>
      </c>
      <c r="E2850" s="22">
        <f ca="1">IF(DataWindow&lt;(B2850-250),-CalcIM(OFFSET(D2849,0,0,-DataWindow,1),ConfLevel, metric, OFFSET($F$11,0,0,StressPeriod,1)),"")</f>
        <v>1.507779905865996E-2</v>
      </c>
      <c r="F2850" s="22">
        <f>IF(ReturnsType2="Relative", (C2850/C2849-1)*IRNow1*ApproxDuration(C2850,5), (C2850-C2849)*ApproxDuration(C2850,5))</f>
        <v>-2.6159807481492331E-3</v>
      </c>
      <c r="G2850" s="15">
        <f ca="1">IF(DataWindow2&lt;(B2850-250),-CalcIM(OFFSET(F2849,0,0,-DataWindow2,1),ConfLevel2, metric2, OFFSET($D$11,0,0,StressPeriod2,1)),"")</f>
        <v>2.0831294781042082E-2</v>
      </c>
    </row>
    <row r="2851" spans="2:7" x14ac:dyDescent="0.3">
      <c r="B2851" s="7">
        <f t="shared" si="45"/>
        <v>2839</v>
      </c>
      <c r="C2851" s="22">
        <v>3.7000000000000005E-2</v>
      </c>
      <c r="D2851" s="14">
        <f>IF(ReturnsType="Relative", (C2851/C2850-1)*IRNow1*ApproxDuration(C2851,5), (C2851-C2850)*ApproxDuration(C2851,5))</f>
        <v>3.3400603061545584E-4</v>
      </c>
      <c r="E2851" s="22">
        <f ca="1">IF(DataWindow&lt;(B2851-250),-CalcIM(OFFSET(D2850,0,0,-DataWindow,1),ConfLevel, metric, OFFSET($F$11,0,0,StressPeriod,1)),"")</f>
        <v>1.507779905865996E-2</v>
      </c>
      <c r="F2851" s="22">
        <f>IF(ReturnsType2="Relative", (C2851/C2850-1)*IRNow1*ApproxDuration(C2851,5), (C2851-C2850)*ApproxDuration(C2851,5))</f>
        <v>3.3400603061545584E-4</v>
      </c>
      <c r="G2851" s="15">
        <f ca="1">IF(DataWindow2&lt;(B2851-250),-CalcIM(OFFSET(F2850,0,0,-DataWindow2,1),ConfLevel2, metric2, OFFSET($D$11,0,0,StressPeriod2,1)),"")</f>
        <v>2.0831294781042082E-2</v>
      </c>
    </row>
    <row r="2852" spans="2:7" x14ac:dyDescent="0.3">
      <c r="B2852" s="7">
        <f t="shared" si="45"/>
        <v>2840</v>
      </c>
      <c r="C2852" s="22">
        <v>3.5900000000000001E-2</v>
      </c>
      <c r="D2852" s="14">
        <f>IF(ReturnsType="Relative", (C2852/C2851-1)*IRNow1*ApproxDuration(C2852,5), (C2852-C2851)*ApproxDuration(C2852,5))</f>
        <v>-3.6739199405166293E-3</v>
      </c>
      <c r="E2852" s="22">
        <f ca="1">IF(DataWindow&lt;(B2852-250),-CalcIM(OFFSET(D2851,0,0,-DataWindow,1),ConfLevel, metric, OFFSET($F$11,0,0,StressPeriod,1)),"")</f>
        <v>1.507779905865996E-2</v>
      </c>
      <c r="F2852" s="22">
        <f>IF(ReturnsType2="Relative", (C2852/C2851-1)*IRNow1*ApproxDuration(C2852,5), (C2852-C2851)*ApproxDuration(C2852,5))</f>
        <v>-3.6739199405166293E-3</v>
      </c>
      <c r="G2852" s="15">
        <f ca="1">IF(DataWindow2&lt;(B2852-250),-CalcIM(OFFSET(F2851,0,0,-DataWindow2,1),ConfLevel2, metric2, OFFSET($D$11,0,0,StressPeriod2,1)),"")</f>
        <v>2.0831294781042082E-2</v>
      </c>
    </row>
    <row r="2853" spans="2:7" x14ac:dyDescent="0.3">
      <c r="B2853" s="7">
        <f t="shared" si="45"/>
        <v>2841</v>
      </c>
      <c r="C2853" s="22">
        <v>3.56E-2</v>
      </c>
      <c r="D2853" s="14">
        <f>IF(ReturnsType="Relative", (C2853/C2852-1)*IRNow1*ApproxDuration(C2853,5), (C2853-C2852)*ApproxDuration(C2853,5))</f>
        <v>-1.0334311678358999E-3</v>
      </c>
      <c r="E2853" s="22">
        <f ca="1">IF(DataWindow&lt;(B2853-250),-CalcIM(OFFSET(D2852,0,0,-DataWindow,1),ConfLevel, metric, OFFSET($F$11,0,0,StressPeriod,1)),"")</f>
        <v>1.507779905865996E-2</v>
      </c>
      <c r="F2853" s="22">
        <f>IF(ReturnsType2="Relative", (C2853/C2852-1)*IRNow1*ApproxDuration(C2853,5), (C2853-C2852)*ApproxDuration(C2853,5))</f>
        <v>-1.0334311678358999E-3</v>
      </c>
      <c r="G2853" s="15">
        <f ca="1">IF(DataWindow2&lt;(B2853-250),-CalcIM(OFFSET(F2852,0,0,-DataWindow2,1),ConfLevel2, metric2, OFFSET($D$11,0,0,StressPeriod2,1)),"")</f>
        <v>2.0831294781042082E-2</v>
      </c>
    </row>
    <row r="2854" spans="2:7" x14ac:dyDescent="0.3">
      <c r="B2854" s="7">
        <f t="shared" si="45"/>
        <v>2842</v>
      </c>
      <c r="C2854" s="22">
        <v>3.49E-2</v>
      </c>
      <c r="D2854" s="14">
        <f>IF(ReturnsType="Relative", (C2854/C2853-1)*IRNow1*ApproxDuration(C2854,5), (C2854-C2853)*ApproxDuration(C2854,5))</f>
        <v>-2.4357936440133304E-3</v>
      </c>
      <c r="E2854" s="22">
        <f ca="1">IF(DataWindow&lt;(B2854-250),-CalcIM(OFFSET(D2853,0,0,-DataWindow,1),ConfLevel, metric, OFFSET($F$11,0,0,StressPeriod,1)),"")</f>
        <v>1.507779905865996E-2</v>
      </c>
      <c r="F2854" s="22">
        <f>IF(ReturnsType2="Relative", (C2854/C2853-1)*IRNow1*ApproxDuration(C2854,5), (C2854-C2853)*ApproxDuration(C2854,5))</f>
        <v>-2.4357936440133304E-3</v>
      </c>
      <c r="G2854" s="15">
        <f ca="1">IF(DataWindow2&lt;(B2854-250),-CalcIM(OFFSET(F2853,0,0,-DataWindow2,1),ConfLevel2, metric2, OFFSET($D$11,0,0,StressPeriod2,1)),"")</f>
        <v>2.0831294781042082E-2</v>
      </c>
    </row>
    <row r="2855" spans="2:7" x14ac:dyDescent="0.3">
      <c r="B2855" s="7">
        <f t="shared" si="45"/>
        <v>2843</v>
      </c>
      <c r="C2855" s="22">
        <v>3.5299999999999998E-2</v>
      </c>
      <c r="D2855" s="14">
        <f>IF(ReturnsType="Relative", (C2855/C2854-1)*IRNow1*ApproxDuration(C2855,5), (C2855-C2854)*ApproxDuration(C2855,5))</f>
        <v>1.4184218650811348E-3</v>
      </c>
      <c r="E2855" s="22">
        <f ca="1">IF(DataWindow&lt;(B2855-250),-CalcIM(OFFSET(D2854,0,0,-DataWindow,1),ConfLevel, metric, OFFSET($F$11,0,0,StressPeriod,1)),"")</f>
        <v>1.507779905865996E-2</v>
      </c>
      <c r="F2855" s="22">
        <f>IF(ReturnsType2="Relative", (C2855/C2854-1)*IRNow1*ApproxDuration(C2855,5), (C2855-C2854)*ApproxDuration(C2855,5))</f>
        <v>1.4184218650811348E-3</v>
      </c>
      <c r="G2855" s="15">
        <f ca="1">IF(DataWindow2&lt;(B2855-250),-CalcIM(OFFSET(F2854,0,0,-DataWindow2,1),ConfLevel2, metric2, OFFSET($D$11,0,0,StressPeriod2,1)),"")</f>
        <v>2.0831294781042082E-2</v>
      </c>
    </row>
    <row r="2856" spans="2:7" x14ac:dyDescent="0.3">
      <c r="B2856" s="7">
        <f t="shared" si="45"/>
        <v>2844</v>
      </c>
      <c r="C2856" s="22">
        <v>3.4599999999999999E-2</v>
      </c>
      <c r="D2856" s="14">
        <f>IF(ReturnsType="Relative", (C2856/C2855-1)*IRNow1*ApproxDuration(C2856,5), (C2856-C2855)*ApproxDuration(C2856,5))</f>
        <v>-2.4582841371535674E-3</v>
      </c>
      <c r="E2856" s="22">
        <f ca="1">IF(DataWindow&lt;(B2856-250),-CalcIM(OFFSET(D2855,0,0,-DataWindow,1),ConfLevel, metric, OFFSET($F$11,0,0,StressPeriod,1)),"")</f>
        <v>1.507779905865996E-2</v>
      </c>
      <c r="F2856" s="22">
        <f>IF(ReturnsType2="Relative", (C2856/C2855-1)*IRNow1*ApproxDuration(C2856,5), (C2856-C2855)*ApproxDuration(C2856,5))</f>
        <v>-2.4582841371535674E-3</v>
      </c>
      <c r="G2856" s="15">
        <f ca="1">IF(DataWindow2&lt;(B2856-250),-CalcIM(OFFSET(F2855,0,0,-DataWindow2,1),ConfLevel2, metric2, OFFSET($D$11,0,0,StressPeriod2,1)),"")</f>
        <v>2.0831294781042082E-2</v>
      </c>
    </row>
    <row r="2857" spans="2:7" x14ac:dyDescent="0.3">
      <c r="B2857" s="7">
        <f t="shared" si="45"/>
        <v>2845</v>
      </c>
      <c r="C2857" s="22">
        <v>3.4300000000000004E-2</v>
      </c>
      <c r="D2857" s="14">
        <f>IF(ReturnsType="Relative", (C2857/C2856-1)*IRNow1*ApproxDuration(C2857,5), (C2857-C2856)*ApproxDuration(C2857,5))</f>
        <v>-1.0756482490754671E-3</v>
      </c>
      <c r="E2857" s="22">
        <f ca="1">IF(DataWindow&lt;(B2857-250),-CalcIM(OFFSET(D2856,0,0,-DataWindow,1),ConfLevel, metric, OFFSET($F$11,0,0,StressPeriod,1)),"")</f>
        <v>1.507779905865996E-2</v>
      </c>
      <c r="F2857" s="22">
        <f>IF(ReturnsType2="Relative", (C2857/C2856-1)*IRNow1*ApproxDuration(C2857,5), (C2857-C2856)*ApproxDuration(C2857,5))</f>
        <v>-1.0756482490754671E-3</v>
      </c>
      <c r="G2857" s="15">
        <f ca="1">IF(DataWindow2&lt;(B2857-250),-CalcIM(OFFSET(F2856,0,0,-DataWindow2,1),ConfLevel2, metric2, OFFSET($D$11,0,0,StressPeriod2,1)),"")</f>
        <v>2.0831294781042082E-2</v>
      </c>
    </row>
    <row r="2858" spans="2:7" x14ac:dyDescent="0.3">
      <c r="B2858" s="7">
        <f t="shared" si="45"/>
        <v>2846</v>
      </c>
      <c r="C2858" s="22">
        <v>3.56E-2</v>
      </c>
      <c r="D2858" s="14">
        <f>IF(ReturnsType="Relative", (C2858/C2857-1)*IRNow1*ApproxDuration(C2858,5), (C2858-C2857)*ApproxDuration(C2858,5))</f>
        <v>4.6870974346842394E-3</v>
      </c>
      <c r="E2858" s="22">
        <f ca="1">IF(DataWindow&lt;(B2858-250),-CalcIM(OFFSET(D2857,0,0,-DataWindow,1),ConfLevel, metric, OFFSET($F$11,0,0,StressPeriod,1)),"")</f>
        <v>1.507779905865996E-2</v>
      </c>
      <c r="F2858" s="22">
        <f>IF(ReturnsType2="Relative", (C2858/C2857-1)*IRNow1*ApproxDuration(C2858,5), (C2858-C2857)*ApproxDuration(C2858,5))</f>
        <v>4.6870974346842394E-3</v>
      </c>
      <c r="G2858" s="15">
        <f ca="1">IF(DataWindow2&lt;(B2858-250),-CalcIM(OFFSET(F2857,0,0,-DataWindow2,1),ConfLevel2, metric2, OFFSET($D$11,0,0,StressPeriod2,1)),"")</f>
        <v>2.0831294781042082E-2</v>
      </c>
    </row>
    <row r="2859" spans="2:7" x14ac:dyDescent="0.3">
      <c r="B2859" s="7">
        <f t="shared" si="45"/>
        <v>2847</v>
      </c>
      <c r="C2859" s="22">
        <v>3.49E-2</v>
      </c>
      <c r="D2859" s="14">
        <f>IF(ReturnsType="Relative", (C2859/C2858-1)*IRNow1*ApproxDuration(C2859,5), (C2859-C2858)*ApproxDuration(C2859,5))</f>
        <v>-2.4357936440133304E-3</v>
      </c>
      <c r="E2859" s="22">
        <f ca="1">IF(DataWindow&lt;(B2859-250),-CalcIM(OFFSET(D2858,0,0,-DataWindow,1),ConfLevel, metric, OFFSET($F$11,0,0,StressPeriod,1)),"")</f>
        <v>1.507779905865996E-2</v>
      </c>
      <c r="F2859" s="22">
        <f>IF(ReturnsType2="Relative", (C2859/C2858-1)*IRNow1*ApproxDuration(C2859,5), (C2859-C2858)*ApproxDuration(C2859,5))</f>
        <v>-2.4357936440133304E-3</v>
      </c>
      <c r="G2859" s="15">
        <f ca="1">IF(DataWindow2&lt;(B2859-250),-CalcIM(OFFSET(F2858,0,0,-DataWindow2,1),ConfLevel2, metric2, OFFSET($D$11,0,0,StressPeriod2,1)),"")</f>
        <v>2.0831294781042082E-2</v>
      </c>
    </row>
    <row r="2860" spans="2:7" x14ac:dyDescent="0.3">
      <c r="B2860" s="7">
        <f t="shared" si="45"/>
        <v>2848</v>
      </c>
      <c r="C2860" s="22">
        <v>3.4500000000000003E-2</v>
      </c>
      <c r="D2860" s="14">
        <f>IF(ReturnsType="Relative", (C2860/C2859-1)*IRNow1*ApproxDuration(C2860,5), (C2860-C2859)*ApproxDuration(C2860,5))</f>
        <v>-1.4211789218328528E-3</v>
      </c>
      <c r="E2860" s="22">
        <f ca="1">IF(DataWindow&lt;(B2860-250),-CalcIM(OFFSET(D2859,0,0,-DataWindow,1),ConfLevel, metric, OFFSET($F$11,0,0,StressPeriod,1)),"")</f>
        <v>1.507779905865996E-2</v>
      </c>
      <c r="F2860" s="22">
        <f>IF(ReturnsType2="Relative", (C2860/C2859-1)*IRNow1*ApproxDuration(C2860,5), (C2860-C2859)*ApproxDuration(C2860,5))</f>
        <v>-1.4211789218328528E-3</v>
      </c>
      <c r="G2860" s="15">
        <f ca="1">IF(DataWindow2&lt;(B2860-250),-CalcIM(OFFSET(F2859,0,0,-DataWindow2,1),ConfLevel2, metric2, OFFSET($D$11,0,0,StressPeriod2,1)),"")</f>
        <v>2.0831294781042082E-2</v>
      </c>
    </row>
    <row r="2861" spans="2:7" x14ac:dyDescent="0.3">
      <c r="B2861" s="7">
        <f t="shared" si="45"/>
        <v>2849</v>
      </c>
      <c r="C2861" s="22">
        <v>3.44E-2</v>
      </c>
      <c r="D2861" s="14">
        <f>IF(ReturnsType="Relative", (C2861/C2860-1)*IRNow1*ApproxDuration(C2861,5), (C2861-C2860)*ApproxDuration(C2861,5))</f>
        <v>-3.5950137550139763E-4</v>
      </c>
      <c r="E2861" s="22">
        <f ca="1">IF(DataWindow&lt;(B2861-250),-CalcIM(OFFSET(D2860,0,0,-DataWindow,1),ConfLevel, metric, OFFSET($F$11,0,0,StressPeriod,1)),"")</f>
        <v>1.507779905865996E-2</v>
      </c>
      <c r="F2861" s="22">
        <f>IF(ReturnsType2="Relative", (C2861/C2860-1)*IRNow1*ApproxDuration(C2861,5), (C2861-C2860)*ApproxDuration(C2861,5))</f>
        <v>-3.5950137550139763E-4</v>
      </c>
      <c r="G2861" s="15">
        <f ca="1">IF(DataWindow2&lt;(B2861-250),-CalcIM(OFFSET(F2860,0,0,-DataWindow2,1),ConfLevel2, metric2, OFFSET($D$11,0,0,StressPeriod2,1)),"")</f>
        <v>2.0831294781042082E-2</v>
      </c>
    </row>
    <row r="2862" spans="2:7" x14ac:dyDescent="0.3">
      <c r="B2862" s="7">
        <f t="shared" si="45"/>
        <v>2850</v>
      </c>
      <c r="C2862" s="22">
        <v>3.4599999999999999E-2</v>
      </c>
      <c r="D2862" s="14">
        <f>IF(ReturnsType="Relative", (C2862/C2861-1)*IRNow1*ApproxDuration(C2862,5), (C2862-C2861)*ApproxDuration(C2862,5))</f>
        <v>7.2074277443123758E-4</v>
      </c>
      <c r="E2862" s="22">
        <f ca="1">IF(DataWindow&lt;(B2862-250),-CalcIM(OFFSET(D2861,0,0,-DataWindow,1),ConfLevel, metric, OFFSET($F$11,0,0,StressPeriod,1)),"")</f>
        <v>1.507779905865996E-2</v>
      </c>
      <c r="F2862" s="22">
        <f>IF(ReturnsType2="Relative", (C2862/C2861-1)*IRNow1*ApproxDuration(C2862,5), (C2862-C2861)*ApproxDuration(C2862,5))</f>
        <v>7.2074277443123758E-4</v>
      </c>
      <c r="G2862" s="15">
        <f ca="1">IF(DataWindow2&lt;(B2862-250),-CalcIM(OFFSET(F2861,0,0,-DataWindow2,1),ConfLevel2, metric2, OFFSET($D$11,0,0,StressPeriod2,1)),"")</f>
        <v>2.0831294781042082E-2</v>
      </c>
    </row>
    <row r="2863" spans="2:7" x14ac:dyDescent="0.3">
      <c r="B2863" s="7">
        <f t="shared" si="45"/>
        <v>2851</v>
      </c>
      <c r="C2863" s="22">
        <v>3.4500000000000003E-2</v>
      </c>
      <c r="D2863" s="14">
        <f>IF(ReturnsType="Relative", (C2863/C2862-1)*IRNow1*ApproxDuration(C2863,5), (C2863-C2862)*ApproxDuration(C2863,5))</f>
        <v>-3.58375320606685E-4</v>
      </c>
      <c r="E2863" s="22">
        <f ca="1">IF(DataWindow&lt;(B2863-250),-CalcIM(OFFSET(D2862,0,0,-DataWindow,1),ConfLevel, metric, OFFSET($F$11,0,0,StressPeriod,1)),"")</f>
        <v>1.507779905865996E-2</v>
      </c>
      <c r="F2863" s="22">
        <f>IF(ReturnsType2="Relative", (C2863/C2862-1)*IRNow1*ApproxDuration(C2863,5), (C2863-C2862)*ApproxDuration(C2863,5))</f>
        <v>-3.58375320606685E-4</v>
      </c>
      <c r="G2863" s="15">
        <f ca="1">IF(DataWindow2&lt;(B2863-250),-CalcIM(OFFSET(F2862,0,0,-DataWindow2,1),ConfLevel2, metric2, OFFSET($D$11,0,0,StressPeriod2,1)),"")</f>
        <v>2.0831294781042082E-2</v>
      </c>
    </row>
    <row r="2864" spans="2:7" x14ac:dyDescent="0.3">
      <c r="B2864" s="7">
        <f t="shared" si="45"/>
        <v>2852</v>
      </c>
      <c r="C2864" s="22">
        <v>3.4000000000000002E-2</v>
      </c>
      <c r="D2864" s="14">
        <f>IF(ReturnsType="Relative", (C2864/C2863-1)*IRNow1*ApproxDuration(C2864,5), (C2864-C2863)*ApproxDuration(C2864,5))</f>
        <v>-1.7992540289418837E-3</v>
      </c>
      <c r="E2864" s="22">
        <f ca="1">IF(DataWindow&lt;(B2864-250),-CalcIM(OFFSET(D2863,0,0,-DataWindow,1),ConfLevel, metric, OFFSET($F$11,0,0,StressPeriod,1)),"")</f>
        <v>1.507779905865996E-2</v>
      </c>
      <c r="F2864" s="22">
        <f>IF(ReturnsType2="Relative", (C2864/C2863-1)*IRNow1*ApproxDuration(C2864,5), (C2864-C2863)*ApproxDuration(C2864,5))</f>
        <v>-1.7992540289418837E-3</v>
      </c>
      <c r="G2864" s="15">
        <f ca="1">IF(DataWindow2&lt;(B2864-250),-CalcIM(OFFSET(F2863,0,0,-DataWindow2,1),ConfLevel2, metric2, OFFSET($D$11,0,0,StressPeriod2,1)),"")</f>
        <v>2.0831294781042082E-2</v>
      </c>
    </row>
    <row r="2865" spans="2:7" x14ac:dyDescent="0.3">
      <c r="B2865" s="7">
        <f t="shared" si="45"/>
        <v>2853</v>
      </c>
      <c r="C2865" s="22">
        <v>3.3799999999999997E-2</v>
      </c>
      <c r="D2865" s="14">
        <f>IF(ReturnsType="Relative", (C2865/C2864-1)*IRNow1*ApproxDuration(C2865,5), (C2865-C2864)*ApproxDuration(C2865,5))</f>
        <v>-7.3064037740640741E-4</v>
      </c>
      <c r="E2865" s="22">
        <f ca="1">IF(DataWindow&lt;(B2865-250),-CalcIM(OFFSET(D2864,0,0,-DataWindow,1),ConfLevel, metric, OFFSET($F$11,0,0,StressPeriod,1)),"")</f>
        <v>1.507779905865996E-2</v>
      </c>
      <c r="F2865" s="22">
        <f>IF(ReturnsType2="Relative", (C2865/C2864-1)*IRNow1*ApproxDuration(C2865,5), (C2865-C2864)*ApproxDuration(C2865,5))</f>
        <v>-7.3064037740640741E-4</v>
      </c>
      <c r="G2865" s="15">
        <f ca="1">IF(DataWindow2&lt;(B2865-250),-CalcIM(OFFSET(F2864,0,0,-DataWindow2,1),ConfLevel2, metric2, OFFSET($D$11,0,0,StressPeriod2,1)),"")</f>
        <v>2.0831294781042082E-2</v>
      </c>
    </row>
    <row r="2866" spans="2:7" x14ac:dyDescent="0.3">
      <c r="B2866" s="7">
        <f t="shared" si="45"/>
        <v>2854</v>
      </c>
      <c r="C2866" s="22">
        <v>3.3000000000000002E-2</v>
      </c>
      <c r="D2866" s="14">
        <f>IF(ReturnsType="Relative", (C2866/C2865-1)*IRNow1*ApproxDuration(C2866,5), (C2866-C2865)*ApproxDuration(C2866,5))</f>
        <v>-2.9455764673668667E-3</v>
      </c>
      <c r="E2866" s="22">
        <f ca="1">IF(DataWindow&lt;(B2866-250),-CalcIM(OFFSET(D2865,0,0,-DataWindow,1),ConfLevel, metric, OFFSET($F$11,0,0,StressPeriod,1)),"")</f>
        <v>1.507779905865996E-2</v>
      </c>
      <c r="F2866" s="22">
        <f>IF(ReturnsType2="Relative", (C2866/C2865-1)*IRNow1*ApproxDuration(C2866,5), (C2866-C2865)*ApproxDuration(C2866,5))</f>
        <v>-2.9455764673668667E-3</v>
      </c>
      <c r="G2866" s="15">
        <f ca="1">IF(DataWindow2&lt;(B2866-250),-CalcIM(OFFSET(F2865,0,0,-DataWindow2,1),ConfLevel2, metric2, OFFSET($D$11,0,0,StressPeriod2,1)),"")</f>
        <v>2.0831294781042082E-2</v>
      </c>
    </row>
    <row r="2867" spans="2:7" x14ac:dyDescent="0.3">
      <c r="B2867" s="7">
        <f t="shared" si="45"/>
        <v>2855</v>
      </c>
      <c r="C2867" s="22">
        <v>3.3300000000000003E-2</v>
      </c>
      <c r="D2867" s="14">
        <f>IF(ReturnsType="Relative", (C2867/C2866-1)*IRNow1*ApproxDuration(C2867,5), (C2867-C2866)*ApproxDuration(C2867,5))</f>
        <v>1.1305443469132152E-3</v>
      </c>
      <c r="E2867" s="22">
        <f ca="1">IF(DataWindow&lt;(B2867-250),-CalcIM(OFFSET(D2866,0,0,-DataWindow,1),ConfLevel, metric, OFFSET($F$11,0,0,StressPeriod,1)),"")</f>
        <v>1.507779905865996E-2</v>
      </c>
      <c r="F2867" s="22">
        <f>IF(ReturnsType2="Relative", (C2867/C2866-1)*IRNow1*ApproxDuration(C2867,5), (C2867-C2866)*ApproxDuration(C2867,5))</f>
        <v>1.1305443469132152E-3</v>
      </c>
      <c r="G2867" s="15">
        <f ca="1">IF(DataWindow2&lt;(B2867-250),-CalcIM(OFFSET(F2866,0,0,-DataWindow2,1),ConfLevel2, metric2, OFFSET($D$11,0,0,StressPeriod2,1)),"")</f>
        <v>2.0831294781042082E-2</v>
      </c>
    </row>
    <row r="2868" spans="2:7" x14ac:dyDescent="0.3">
      <c r="B2868" s="7">
        <f t="shared" si="45"/>
        <v>2856</v>
      </c>
      <c r="C2868" s="22">
        <v>3.44E-2</v>
      </c>
      <c r="D2868" s="14">
        <f>IF(ReturnsType="Relative", (C2868/C2867-1)*IRNow1*ApproxDuration(C2868,5), (C2868-C2867)*ApproxDuration(C2868,5))</f>
        <v>4.0970201802635713E-3</v>
      </c>
      <c r="E2868" s="22">
        <f ca="1">IF(DataWindow&lt;(B2868-250),-CalcIM(OFFSET(D2867,0,0,-DataWindow,1),ConfLevel, metric, OFFSET($F$11,0,0,StressPeriod,1)),"")</f>
        <v>1.507779905865996E-2</v>
      </c>
      <c r="F2868" s="22">
        <f>IF(ReturnsType2="Relative", (C2868/C2867-1)*IRNow1*ApproxDuration(C2868,5), (C2868-C2867)*ApproxDuration(C2868,5))</f>
        <v>4.0970201802635713E-3</v>
      </c>
      <c r="G2868" s="15">
        <f ca="1">IF(DataWindow2&lt;(B2868-250),-CalcIM(OFFSET(F2867,0,0,-DataWindow2,1),ConfLevel2, metric2, OFFSET($D$11,0,0,StressPeriod2,1)),"")</f>
        <v>2.0831294781042082E-2</v>
      </c>
    </row>
    <row r="2869" spans="2:7" x14ac:dyDescent="0.3">
      <c r="B2869" s="7">
        <f t="shared" si="45"/>
        <v>2857</v>
      </c>
      <c r="C2869" s="22">
        <v>3.4700000000000002E-2</v>
      </c>
      <c r="D2869" s="14">
        <f>IF(ReturnsType="Relative", (C2869/C2868-1)*IRNow1*ApproxDuration(C2869,5), (C2869-C2868)*ApproxDuration(C2869,5))</f>
        <v>1.0808517153581907E-3</v>
      </c>
      <c r="E2869" s="22">
        <f ca="1">IF(DataWindow&lt;(B2869-250),-CalcIM(OFFSET(D2868,0,0,-DataWindow,1),ConfLevel, metric, OFFSET($F$11,0,0,StressPeriod,1)),"")</f>
        <v>1.507779905865996E-2</v>
      </c>
      <c r="F2869" s="22">
        <f>IF(ReturnsType2="Relative", (C2869/C2868-1)*IRNow1*ApproxDuration(C2869,5), (C2869-C2868)*ApproxDuration(C2869,5))</f>
        <v>1.0808517153581907E-3</v>
      </c>
      <c r="G2869" s="15">
        <f ca="1">IF(DataWindow2&lt;(B2869-250),-CalcIM(OFFSET(F2868,0,0,-DataWindow2,1),ConfLevel2, metric2, OFFSET($D$11,0,0,StressPeriod2,1)),"")</f>
        <v>2.0831294781042082E-2</v>
      </c>
    </row>
    <row r="2870" spans="2:7" x14ac:dyDescent="0.3">
      <c r="B2870" s="7">
        <f t="shared" si="45"/>
        <v>2858</v>
      </c>
      <c r="C2870" s="22">
        <v>3.4799999999999998E-2</v>
      </c>
      <c r="D2870" s="14">
        <f>IF(ReturnsType="Relative", (C2870/C2869-1)*IRNow1*ApproxDuration(C2870,5), (C2870-C2869)*ApproxDuration(C2870,5))</f>
        <v>3.570823613917401E-4</v>
      </c>
      <c r="E2870" s="22">
        <f ca="1">IF(DataWindow&lt;(B2870-250),-CalcIM(OFFSET(D2869,0,0,-DataWindow,1),ConfLevel, metric, OFFSET($F$11,0,0,StressPeriod,1)),"")</f>
        <v>1.507779905865996E-2</v>
      </c>
      <c r="F2870" s="22">
        <f>IF(ReturnsType2="Relative", (C2870/C2869-1)*IRNow1*ApproxDuration(C2870,5), (C2870-C2869)*ApproxDuration(C2870,5))</f>
        <v>3.570823613917401E-4</v>
      </c>
      <c r="G2870" s="15">
        <f ca="1">IF(DataWindow2&lt;(B2870-250),-CalcIM(OFFSET(F2869,0,0,-DataWindow2,1),ConfLevel2, metric2, OFFSET($D$11,0,0,StressPeriod2,1)),"")</f>
        <v>2.0831294781042082E-2</v>
      </c>
    </row>
    <row r="2871" spans="2:7" x14ac:dyDescent="0.3">
      <c r="B2871" s="7">
        <f t="shared" si="45"/>
        <v>2859</v>
      </c>
      <c r="C2871" s="22">
        <v>3.3399999999999999E-2</v>
      </c>
      <c r="D2871" s="14">
        <f>IF(ReturnsType="Relative", (C2871/C2870-1)*IRNow1*ApproxDuration(C2871,5), (C2871-C2870)*ApproxDuration(C2871,5))</f>
        <v>-5.0017677502359817E-3</v>
      </c>
      <c r="E2871" s="22">
        <f ca="1">IF(DataWindow&lt;(B2871-250),-CalcIM(OFFSET(D2870,0,0,-DataWindow,1),ConfLevel, metric, OFFSET($F$11,0,0,StressPeriod,1)),"")</f>
        <v>1.507779905865996E-2</v>
      </c>
      <c r="F2871" s="22">
        <f>IF(ReturnsType2="Relative", (C2871/C2870-1)*IRNow1*ApproxDuration(C2871,5), (C2871-C2870)*ApproxDuration(C2871,5))</f>
        <v>-5.0017677502359817E-3</v>
      </c>
      <c r="G2871" s="15">
        <f ca="1">IF(DataWindow2&lt;(B2871-250),-CalcIM(OFFSET(F2870,0,0,-DataWindow2,1),ConfLevel2, metric2, OFFSET($D$11,0,0,StressPeriod2,1)),"")</f>
        <v>2.0831294781042082E-2</v>
      </c>
    </row>
    <row r="2872" spans="2:7" x14ac:dyDescent="0.3">
      <c r="B2872" s="7">
        <f t="shared" si="45"/>
        <v>2860</v>
      </c>
      <c r="C2872" s="22">
        <v>3.3399999999999999E-2</v>
      </c>
      <c r="D2872" s="14">
        <f>IF(ReturnsType="Relative", (C2872/C2871-1)*IRNow1*ApproxDuration(C2872,5), (C2872-C2871)*ApproxDuration(C2872,5))</f>
        <v>0</v>
      </c>
      <c r="E2872" s="22">
        <f ca="1">IF(DataWindow&lt;(B2872-250),-CalcIM(OFFSET(D2871,0,0,-DataWindow,1),ConfLevel, metric, OFFSET($F$11,0,0,StressPeriod,1)),"")</f>
        <v>1.507779905865996E-2</v>
      </c>
      <c r="F2872" s="22">
        <f>IF(ReturnsType2="Relative", (C2872/C2871-1)*IRNow1*ApproxDuration(C2872,5), (C2872-C2871)*ApproxDuration(C2872,5))</f>
        <v>0</v>
      </c>
      <c r="G2872" s="15">
        <f ca="1">IF(DataWindow2&lt;(B2872-250),-CalcIM(OFFSET(F2871,0,0,-DataWindow2,1),ConfLevel2, metric2, OFFSET($D$11,0,0,StressPeriod2,1)),"")</f>
        <v>2.0831294781042082E-2</v>
      </c>
    </row>
    <row r="2873" spans="2:7" x14ac:dyDescent="0.3">
      <c r="B2873" s="7">
        <f t="shared" si="45"/>
        <v>2861</v>
      </c>
      <c r="C2873" s="22">
        <v>3.4099999999999998E-2</v>
      </c>
      <c r="D2873" s="14">
        <f>IF(ReturnsType="Relative", (C2873/C2872-1)*IRNow1*ApproxDuration(C2873,5), (C2873-C2872)*ApproxDuration(C2873,5))</f>
        <v>2.6012833037905485E-3</v>
      </c>
      <c r="E2873" s="22">
        <f ca="1">IF(DataWindow&lt;(B2873-250),-CalcIM(OFFSET(D2872,0,0,-DataWindow,1),ConfLevel, metric, OFFSET($F$11,0,0,StressPeriod,1)),"")</f>
        <v>1.507779905865996E-2</v>
      </c>
      <c r="F2873" s="22">
        <f>IF(ReturnsType2="Relative", (C2873/C2872-1)*IRNow1*ApproxDuration(C2873,5), (C2873-C2872)*ApproxDuration(C2873,5))</f>
        <v>2.6012833037905485E-3</v>
      </c>
      <c r="G2873" s="15">
        <f ca="1">IF(DataWindow2&lt;(B2873-250),-CalcIM(OFFSET(F2872,0,0,-DataWindow2,1),ConfLevel2, metric2, OFFSET($D$11,0,0,StressPeriod2,1)),"")</f>
        <v>2.0831294781042082E-2</v>
      </c>
    </row>
    <row r="2874" spans="2:7" x14ac:dyDescent="0.3">
      <c r="B2874" s="7">
        <f t="shared" si="45"/>
        <v>2862</v>
      </c>
      <c r="C2874" s="22">
        <v>3.4500000000000003E-2</v>
      </c>
      <c r="D2874" s="14">
        <f>IF(ReturnsType="Relative", (C2874/C2873-1)*IRNow1*ApproxDuration(C2874,5), (C2874-C2873)*ApproxDuration(C2874,5))</f>
        <v>1.4545203628142979E-3</v>
      </c>
      <c r="E2874" s="22">
        <f ca="1">IF(DataWindow&lt;(B2874-250),-CalcIM(OFFSET(D2873,0,0,-DataWindow,1),ConfLevel, metric, OFFSET($F$11,0,0,StressPeriod,1)),"")</f>
        <v>1.507779905865996E-2</v>
      </c>
      <c r="F2874" s="22">
        <f>IF(ReturnsType2="Relative", (C2874/C2873-1)*IRNow1*ApproxDuration(C2874,5), (C2874-C2873)*ApproxDuration(C2874,5))</f>
        <v>1.4545203628142979E-3</v>
      </c>
      <c r="G2874" s="15">
        <f ca="1">IF(DataWindow2&lt;(B2874-250),-CalcIM(OFFSET(F2873,0,0,-DataWindow2,1),ConfLevel2, metric2, OFFSET($D$11,0,0,StressPeriod2,1)),"")</f>
        <v>2.0831294781042082E-2</v>
      </c>
    </row>
    <row r="2875" spans="2:7" x14ac:dyDescent="0.3">
      <c r="B2875" s="7">
        <f t="shared" si="45"/>
        <v>2863</v>
      </c>
      <c r="C2875" s="22">
        <v>3.4700000000000002E-2</v>
      </c>
      <c r="D2875" s="14">
        <f>IF(ReturnsType="Relative", (C2875/C2874-1)*IRNow1*ApproxDuration(C2875,5), (C2875-C2874)*ApproxDuration(C2875,5))</f>
        <v>7.1847920789026094E-4</v>
      </c>
      <c r="E2875" s="22">
        <f ca="1">IF(DataWindow&lt;(B2875-250),-CalcIM(OFFSET(D2874,0,0,-DataWindow,1),ConfLevel, metric, OFFSET($F$11,0,0,StressPeriod,1)),"")</f>
        <v>1.507779905865996E-2</v>
      </c>
      <c r="F2875" s="22">
        <f>IF(ReturnsType2="Relative", (C2875/C2874-1)*IRNow1*ApproxDuration(C2875,5), (C2875-C2874)*ApproxDuration(C2875,5))</f>
        <v>7.1847920789026094E-4</v>
      </c>
      <c r="G2875" s="15">
        <f ca="1">IF(DataWindow2&lt;(B2875-250),-CalcIM(OFFSET(F2874,0,0,-DataWindow2,1),ConfLevel2, metric2, OFFSET($D$11,0,0,StressPeriod2,1)),"")</f>
        <v>2.0831294781042082E-2</v>
      </c>
    </row>
    <row r="2876" spans="2:7" x14ac:dyDescent="0.3">
      <c r="B2876" s="7">
        <f t="shared" si="45"/>
        <v>2864</v>
      </c>
      <c r="C2876" s="22">
        <v>3.4000000000000002E-2</v>
      </c>
      <c r="D2876" s="14">
        <f>IF(ReturnsType="Relative", (C2876/C2875-1)*IRNow1*ApproxDuration(C2876,5), (C2876-C2875)*ApproxDuration(C2876,5))</f>
        <v>-2.5044371642044001E-3</v>
      </c>
      <c r="E2876" s="22">
        <f ca="1">IF(DataWindow&lt;(B2876-250),-CalcIM(OFFSET(D2875,0,0,-DataWindow,1),ConfLevel, metric, OFFSET($F$11,0,0,StressPeriod,1)),"")</f>
        <v>1.507779905865996E-2</v>
      </c>
      <c r="F2876" s="22">
        <f>IF(ReturnsType2="Relative", (C2876/C2875-1)*IRNow1*ApproxDuration(C2876,5), (C2876-C2875)*ApproxDuration(C2876,5))</f>
        <v>-2.5044371642044001E-3</v>
      </c>
      <c r="G2876" s="15">
        <f ca="1">IF(DataWindow2&lt;(B2876-250),-CalcIM(OFFSET(F2875,0,0,-DataWindow2,1),ConfLevel2, metric2, OFFSET($D$11,0,0,StressPeriod2,1)),"")</f>
        <v>2.0831294781042082E-2</v>
      </c>
    </row>
    <row r="2877" spans="2:7" x14ac:dyDescent="0.3">
      <c r="B2877" s="7">
        <f t="shared" si="45"/>
        <v>2865</v>
      </c>
      <c r="C2877" s="22">
        <v>3.4700000000000002E-2</v>
      </c>
      <c r="D2877" s="14">
        <f>IF(ReturnsType="Relative", (C2877/C2876-1)*IRNow1*ApproxDuration(C2877,5), (C2877-C2876)*ApproxDuration(C2877,5))</f>
        <v>2.5516577750808915E-3</v>
      </c>
      <c r="E2877" s="22">
        <f ca="1">IF(DataWindow&lt;(B2877-250),-CalcIM(OFFSET(D2876,0,0,-DataWindow,1),ConfLevel, metric, OFFSET($F$11,0,0,StressPeriod,1)),"")</f>
        <v>1.507779905865996E-2</v>
      </c>
      <c r="F2877" s="22">
        <f>IF(ReturnsType2="Relative", (C2877/C2876-1)*IRNow1*ApproxDuration(C2877,5), (C2877-C2876)*ApproxDuration(C2877,5))</f>
        <v>2.5516577750808915E-3</v>
      </c>
      <c r="G2877" s="15">
        <f ca="1">IF(DataWindow2&lt;(B2877-250),-CalcIM(OFFSET(F2876,0,0,-DataWindow2,1),ConfLevel2, metric2, OFFSET($D$11,0,0,StressPeriod2,1)),"")</f>
        <v>2.0831294781042082E-2</v>
      </c>
    </row>
    <row r="2878" spans="2:7" x14ac:dyDescent="0.3">
      <c r="B2878" s="7">
        <f t="shared" si="45"/>
        <v>2866</v>
      </c>
      <c r="C2878" s="22">
        <v>3.49E-2</v>
      </c>
      <c r="D2878" s="14">
        <f>IF(ReturnsType="Relative", (C2878/C2877-1)*IRNow1*ApproxDuration(C2878,5), (C2878-C2877)*ApproxDuration(C2878,5))</f>
        <v>7.1399138515333693E-4</v>
      </c>
      <c r="E2878" s="22">
        <f ca="1">IF(DataWindow&lt;(B2878-250),-CalcIM(OFFSET(D2877,0,0,-DataWindow,1),ConfLevel, metric, OFFSET($F$11,0,0,StressPeriod,1)),"")</f>
        <v>1.507779905865996E-2</v>
      </c>
      <c r="F2878" s="22">
        <f>IF(ReturnsType2="Relative", (C2878/C2877-1)*IRNow1*ApproxDuration(C2878,5), (C2878-C2877)*ApproxDuration(C2878,5))</f>
        <v>7.1399138515333693E-4</v>
      </c>
      <c r="G2878" s="15">
        <f ca="1">IF(DataWindow2&lt;(B2878-250),-CalcIM(OFFSET(F2877,0,0,-DataWindow2,1),ConfLevel2, metric2, OFFSET($D$11,0,0,StressPeriod2,1)),"")</f>
        <v>2.0831294781042082E-2</v>
      </c>
    </row>
    <row r="2879" spans="2:7" x14ac:dyDescent="0.3">
      <c r="B2879" s="7">
        <f t="shared" si="45"/>
        <v>2867</v>
      </c>
      <c r="C2879" s="22">
        <v>3.4599999999999999E-2</v>
      </c>
      <c r="D2879" s="14">
        <f>IF(ReturnsType="Relative", (C2879/C2878-1)*IRNow1*ApproxDuration(C2879,5), (C2879-C2878)*ApproxDuration(C2879,5))</f>
        <v>-1.0656254200759941E-3</v>
      </c>
      <c r="E2879" s="22">
        <f ca="1">IF(DataWindow&lt;(B2879-250),-CalcIM(OFFSET(D2878,0,0,-DataWindow,1),ConfLevel, metric, OFFSET($F$11,0,0,StressPeriod,1)),"")</f>
        <v>1.507779905865996E-2</v>
      </c>
      <c r="F2879" s="22">
        <f>IF(ReturnsType2="Relative", (C2879/C2878-1)*IRNow1*ApproxDuration(C2879,5), (C2879-C2878)*ApproxDuration(C2879,5))</f>
        <v>-1.0656254200759941E-3</v>
      </c>
      <c r="G2879" s="15">
        <f ca="1">IF(DataWindow2&lt;(B2879-250),-CalcIM(OFFSET(F2878,0,0,-DataWindow2,1),ConfLevel2, metric2, OFFSET($D$11,0,0,StressPeriod2,1)),"")</f>
        <v>2.0831294781042082E-2</v>
      </c>
    </row>
    <row r="2880" spans="2:7" x14ac:dyDescent="0.3">
      <c r="B2880" s="7">
        <f t="shared" si="45"/>
        <v>2868</v>
      </c>
      <c r="C2880" s="22">
        <v>3.4200000000000001E-2</v>
      </c>
      <c r="D2880" s="14">
        <f>IF(ReturnsType="Relative", (C2880/C2879-1)*IRNow1*ApproxDuration(C2880,5), (C2880-C2879)*ApproxDuration(C2880,5))</f>
        <v>-1.4345460285522835E-3</v>
      </c>
      <c r="E2880" s="22">
        <f ca="1">IF(DataWindow&lt;(B2880-250),-CalcIM(OFFSET(D2879,0,0,-DataWindow,1),ConfLevel, metric, OFFSET($F$11,0,0,StressPeriod,1)),"")</f>
        <v>1.507779905865996E-2</v>
      </c>
      <c r="F2880" s="22">
        <f>IF(ReturnsType2="Relative", (C2880/C2879-1)*IRNow1*ApproxDuration(C2880,5), (C2880-C2879)*ApproxDuration(C2880,5))</f>
        <v>-1.4345460285522835E-3</v>
      </c>
      <c r="G2880" s="15">
        <f ca="1">IF(DataWindow2&lt;(B2880-250),-CalcIM(OFFSET(F2879,0,0,-DataWindow2,1),ConfLevel2, metric2, OFFSET($D$11,0,0,StressPeriod2,1)),"")</f>
        <v>2.0831294781042082E-2</v>
      </c>
    </row>
    <row r="2881" spans="2:7" x14ac:dyDescent="0.3">
      <c r="B2881" s="7">
        <f t="shared" si="45"/>
        <v>2869</v>
      </c>
      <c r="C2881" s="22">
        <v>3.3799999999999997E-2</v>
      </c>
      <c r="D2881" s="14">
        <f>IF(ReturnsType="Relative", (C2881/C2880-1)*IRNow1*ApproxDuration(C2881,5), (C2881-C2880)*ApproxDuration(C2881,5))</f>
        <v>-1.4527352533226455E-3</v>
      </c>
      <c r="E2881" s="22">
        <f ca="1">IF(DataWindow&lt;(B2881-250),-CalcIM(OFFSET(D2880,0,0,-DataWindow,1),ConfLevel, metric, OFFSET($F$11,0,0,StressPeriod,1)),"")</f>
        <v>1.507779905865996E-2</v>
      </c>
      <c r="F2881" s="22">
        <f>IF(ReturnsType2="Relative", (C2881/C2880-1)*IRNow1*ApproxDuration(C2881,5), (C2881-C2880)*ApproxDuration(C2881,5))</f>
        <v>-1.4527352533226455E-3</v>
      </c>
      <c r="G2881" s="15">
        <f ca="1">IF(DataWindow2&lt;(B2881-250),-CalcIM(OFFSET(F2880,0,0,-DataWindow2,1),ConfLevel2, metric2, OFFSET($D$11,0,0,StressPeriod2,1)),"")</f>
        <v>2.0831294781042082E-2</v>
      </c>
    </row>
    <row r="2882" spans="2:7" x14ac:dyDescent="0.3">
      <c r="B2882" s="7">
        <f t="shared" si="45"/>
        <v>2870</v>
      </c>
      <c r="C2882" s="22">
        <v>3.3300000000000003E-2</v>
      </c>
      <c r="D2882" s="14">
        <f>IF(ReturnsType="Relative", (C2882/C2881-1)*IRNow1*ApproxDuration(C2882,5), (C2882-C2881)*ApproxDuration(C2882,5))</f>
        <v>-1.8396431680540407E-3</v>
      </c>
      <c r="E2882" s="22">
        <f ca="1">IF(DataWindow&lt;(B2882-250),-CalcIM(OFFSET(D2881,0,0,-DataWindow,1),ConfLevel, metric, OFFSET($F$11,0,0,StressPeriod,1)),"")</f>
        <v>1.507779905865996E-2</v>
      </c>
      <c r="F2882" s="22">
        <f>IF(ReturnsType2="Relative", (C2882/C2881-1)*IRNow1*ApproxDuration(C2882,5), (C2882-C2881)*ApproxDuration(C2882,5))</f>
        <v>-1.8396431680540407E-3</v>
      </c>
      <c r="G2882" s="15">
        <f ca="1">IF(DataWindow2&lt;(B2882-250),-CalcIM(OFFSET(F2881,0,0,-DataWindow2,1),ConfLevel2, metric2, OFFSET($D$11,0,0,StressPeriod2,1)),"")</f>
        <v>2.0831294781042082E-2</v>
      </c>
    </row>
    <row r="2883" spans="2:7" x14ac:dyDescent="0.3">
      <c r="B2883" s="7">
        <f t="shared" si="45"/>
        <v>2871</v>
      </c>
      <c r="C2883" s="22">
        <v>3.3000000000000002E-2</v>
      </c>
      <c r="D2883" s="14">
        <f>IF(ReturnsType="Relative", (C2883/C2882-1)*IRNow1*ApproxDuration(C2883,5), (C2883-C2882)*ApproxDuration(C2883,5))</f>
        <v>-1.1211766283446029E-3</v>
      </c>
      <c r="E2883" s="22">
        <f ca="1">IF(DataWindow&lt;(B2883-250),-CalcIM(OFFSET(D2882,0,0,-DataWindow,1),ConfLevel, metric, OFFSET($F$11,0,0,StressPeriod,1)),"")</f>
        <v>1.507779905865996E-2</v>
      </c>
      <c r="F2883" s="22">
        <f>IF(ReturnsType2="Relative", (C2883/C2882-1)*IRNow1*ApproxDuration(C2883,5), (C2883-C2882)*ApproxDuration(C2883,5))</f>
        <v>-1.1211766283446029E-3</v>
      </c>
      <c r="G2883" s="15">
        <f ca="1">IF(DataWindow2&lt;(B2883-250),-CalcIM(OFFSET(F2882,0,0,-DataWindow2,1),ConfLevel2, metric2, OFFSET($D$11,0,0,StressPeriod2,1)),"")</f>
        <v>2.0831294781042082E-2</v>
      </c>
    </row>
    <row r="2884" spans="2:7" x14ac:dyDescent="0.3">
      <c r="B2884" s="7">
        <f t="shared" si="45"/>
        <v>2872</v>
      </c>
      <c r="C2884" s="22">
        <v>3.2899999999999999E-2</v>
      </c>
      <c r="D2884" s="14">
        <f>IF(ReturnsType="Relative", (C2884/C2883-1)*IRNow1*ApproxDuration(C2884,5), (C2884-C2883)*ApproxDuration(C2884,5))</f>
        <v>-3.772147520035933E-4</v>
      </c>
      <c r="E2884" s="22">
        <f ca="1">IF(DataWindow&lt;(B2884-250),-CalcIM(OFFSET(D2883,0,0,-DataWindow,1),ConfLevel, metric, OFFSET($F$11,0,0,StressPeriod,1)),"")</f>
        <v>1.507779905865996E-2</v>
      </c>
      <c r="F2884" s="22">
        <f>IF(ReturnsType2="Relative", (C2884/C2883-1)*IRNow1*ApproxDuration(C2884,5), (C2884-C2883)*ApproxDuration(C2884,5))</f>
        <v>-3.772147520035933E-4</v>
      </c>
      <c r="G2884" s="15">
        <f ca="1">IF(DataWindow2&lt;(B2884-250),-CalcIM(OFFSET(F2883,0,0,-DataWindow2,1),ConfLevel2, metric2, OFFSET($D$11,0,0,StressPeriod2,1)),"")</f>
        <v>2.0831294781042082E-2</v>
      </c>
    </row>
    <row r="2885" spans="2:7" x14ac:dyDescent="0.3">
      <c r="B2885" s="7">
        <f t="shared" si="45"/>
        <v>2873</v>
      </c>
      <c r="C2885" s="22">
        <v>3.3099999999999997E-2</v>
      </c>
      <c r="D2885" s="14">
        <f>IF(ReturnsType="Relative", (C2885/C2884-1)*IRNow1*ApproxDuration(C2885,5), (C2885-C2884)*ApproxDuration(C2885,5))</f>
        <v>7.5635473116687064E-4</v>
      </c>
      <c r="E2885" s="22">
        <f ca="1">IF(DataWindow&lt;(B2885-250),-CalcIM(OFFSET(D2884,0,0,-DataWindow,1),ConfLevel, metric, OFFSET($F$11,0,0,StressPeriod,1)),"")</f>
        <v>1.507779905865996E-2</v>
      </c>
      <c r="F2885" s="22">
        <f>IF(ReturnsType2="Relative", (C2885/C2884-1)*IRNow1*ApproxDuration(C2885,5), (C2885-C2884)*ApproxDuration(C2885,5))</f>
        <v>7.5635473116687064E-4</v>
      </c>
      <c r="G2885" s="15">
        <f ca="1">IF(DataWindow2&lt;(B2885-250),-CalcIM(OFFSET(F2884,0,0,-DataWindow2,1),ConfLevel2, metric2, OFFSET($D$11,0,0,StressPeriod2,1)),"")</f>
        <v>2.0831294781042082E-2</v>
      </c>
    </row>
    <row r="2886" spans="2:7" x14ac:dyDescent="0.3">
      <c r="B2886" s="7">
        <f t="shared" si="45"/>
        <v>2874</v>
      </c>
      <c r="C2886" s="22">
        <v>3.1899999999999998E-2</v>
      </c>
      <c r="D2886" s="14">
        <f>IF(ReturnsType="Relative", (C2886/C2885-1)*IRNow1*ApproxDuration(C2886,5), (C2886-C2885)*ApproxDuration(C2886,5))</f>
        <v>-4.5238926937047324E-3</v>
      </c>
      <c r="E2886" s="22">
        <f ca="1">IF(DataWindow&lt;(B2886-250),-CalcIM(OFFSET(D2885,0,0,-DataWindow,1),ConfLevel, metric, OFFSET($F$11,0,0,StressPeriod,1)),"")</f>
        <v>1.507779905865996E-2</v>
      </c>
      <c r="F2886" s="22">
        <f>IF(ReturnsType2="Relative", (C2886/C2885-1)*IRNow1*ApproxDuration(C2886,5), (C2886-C2885)*ApproxDuration(C2886,5))</f>
        <v>-4.5238926937047324E-3</v>
      </c>
      <c r="G2886" s="15">
        <f ca="1">IF(DataWindow2&lt;(B2886-250),-CalcIM(OFFSET(F2885,0,0,-DataWindow2,1),ConfLevel2, metric2, OFFSET($D$11,0,0,StressPeriod2,1)),"")</f>
        <v>2.0831294781042082E-2</v>
      </c>
    </row>
    <row r="2887" spans="2:7" x14ac:dyDescent="0.3">
      <c r="B2887" s="7">
        <f t="shared" si="45"/>
        <v>2875</v>
      </c>
      <c r="C2887" s="22">
        <v>3.2199999999999999E-2</v>
      </c>
      <c r="D2887" s="14">
        <f>IF(ReturnsType="Relative", (C2887/C2886-1)*IRNow1*ApproxDuration(C2887,5), (C2887-C2886)*ApproxDuration(C2887,5))</f>
        <v>1.172661290165401E-3</v>
      </c>
      <c r="E2887" s="22">
        <f ca="1">IF(DataWindow&lt;(B2887-250),-CalcIM(OFFSET(D2886,0,0,-DataWindow,1),ConfLevel, metric, OFFSET($F$11,0,0,StressPeriod,1)),"")</f>
        <v>1.507779905865996E-2</v>
      </c>
      <c r="F2887" s="22">
        <f>IF(ReturnsType2="Relative", (C2887/C2886-1)*IRNow1*ApproxDuration(C2887,5), (C2887-C2886)*ApproxDuration(C2887,5))</f>
        <v>1.172661290165401E-3</v>
      </c>
      <c r="G2887" s="15">
        <f ca="1">IF(DataWindow2&lt;(B2887-250),-CalcIM(OFFSET(F2886,0,0,-DataWindow2,1),ConfLevel2, metric2, OFFSET($D$11,0,0,StressPeriod2,1)),"")</f>
        <v>2.0831294781042082E-2</v>
      </c>
    </row>
    <row r="2888" spans="2:7" x14ac:dyDescent="0.3">
      <c r="B2888" s="7">
        <f t="shared" si="45"/>
        <v>2876</v>
      </c>
      <c r="C2888" s="22">
        <v>3.2199999999999999E-2</v>
      </c>
      <c r="D2888" s="14">
        <f>IF(ReturnsType="Relative", (C2888/C2887-1)*IRNow1*ApproxDuration(C2888,5), (C2888-C2887)*ApproxDuration(C2888,5))</f>
        <v>0</v>
      </c>
      <c r="E2888" s="22">
        <f ca="1">IF(DataWindow&lt;(B2888-250),-CalcIM(OFFSET(D2887,0,0,-DataWindow,1),ConfLevel, metric, OFFSET($F$11,0,0,StressPeriod,1)),"")</f>
        <v>1.507779905865996E-2</v>
      </c>
      <c r="F2888" s="22">
        <f>IF(ReturnsType2="Relative", (C2888/C2887-1)*IRNow1*ApproxDuration(C2888,5), (C2888-C2887)*ApproxDuration(C2888,5))</f>
        <v>0</v>
      </c>
      <c r="G2888" s="15">
        <f ca="1">IF(DataWindow2&lt;(B2888-250),-CalcIM(OFFSET(F2887,0,0,-DataWindow2,1),ConfLevel2, metric2, OFFSET($D$11,0,0,StressPeriod2,1)),"")</f>
        <v>2.0831294781042082E-2</v>
      </c>
    </row>
    <row r="2889" spans="2:7" x14ac:dyDescent="0.3">
      <c r="B2889" s="7">
        <f t="shared" si="45"/>
        <v>2877</v>
      </c>
      <c r="C2889" s="22">
        <v>3.2500000000000001E-2</v>
      </c>
      <c r="D2889" s="14">
        <f>IF(ReturnsType="Relative", (C2889/C2888-1)*IRNow1*ApproxDuration(C2889,5), (C2889-C2888)*ApproxDuration(C2889,5))</f>
        <v>1.1608883604149877E-3</v>
      </c>
      <c r="E2889" s="22">
        <f ca="1">IF(DataWindow&lt;(B2889-250),-CalcIM(OFFSET(D2888,0,0,-DataWindow,1),ConfLevel, metric, OFFSET($F$11,0,0,StressPeriod,1)),"")</f>
        <v>1.507779905865996E-2</v>
      </c>
      <c r="F2889" s="22">
        <f>IF(ReturnsType2="Relative", (C2889/C2888-1)*IRNow1*ApproxDuration(C2889,5), (C2889-C2888)*ApproxDuration(C2889,5))</f>
        <v>1.1608883604149877E-3</v>
      </c>
      <c r="G2889" s="15">
        <f ca="1">IF(DataWindow2&lt;(B2889-250),-CalcIM(OFFSET(F2888,0,0,-DataWindow2,1),ConfLevel2, metric2, OFFSET($D$11,0,0,StressPeriod2,1)),"")</f>
        <v>2.0831294781042082E-2</v>
      </c>
    </row>
    <row r="2890" spans="2:7" x14ac:dyDescent="0.3">
      <c r="B2890" s="7">
        <f t="shared" si="45"/>
        <v>2878</v>
      </c>
      <c r="C2890" s="22">
        <v>3.1699999999999999E-2</v>
      </c>
      <c r="D2890" s="14">
        <f>IF(ReturnsType="Relative", (C2890/C2889-1)*IRNow1*ApproxDuration(C2890,5), (C2890-C2889)*ApproxDuration(C2890,5))</f>
        <v>-3.0731026276300298E-3</v>
      </c>
      <c r="E2890" s="22">
        <f ca="1">IF(DataWindow&lt;(B2890-250),-CalcIM(OFFSET(D2889,0,0,-DataWindow,1),ConfLevel, metric, OFFSET($F$11,0,0,StressPeriod,1)),"")</f>
        <v>1.507779905865996E-2</v>
      </c>
      <c r="F2890" s="22">
        <f>IF(ReturnsType2="Relative", (C2890/C2889-1)*IRNow1*ApproxDuration(C2890,5), (C2890-C2889)*ApproxDuration(C2890,5))</f>
        <v>-3.0731026276300298E-3</v>
      </c>
      <c r="G2890" s="15">
        <f ca="1">IF(DataWindow2&lt;(B2890-250),-CalcIM(OFFSET(F2889,0,0,-DataWindow2,1),ConfLevel2, metric2, OFFSET($D$11,0,0,StressPeriod2,1)),"")</f>
        <v>2.0831294781042082E-2</v>
      </c>
    </row>
    <row r="2891" spans="2:7" x14ac:dyDescent="0.3">
      <c r="B2891" s="7">
        <f t="shared" si="45"/>
        <v>2879</v>
      </c>
      <c r="C2891" s="22">
        <v>3.2599999999999997E-2</v>
      </c>
      <c r="D2891" s="14">
        <f>IF(ReturnsType="Relative", (C2891/C2890-1)*IRNow1*ApproxDuration(C2891,5), (C2891-C2890)*ApproxDuration(C2891,5))</f>
        <v>3.5367363913273047E-3</v>
      </c>
      <c r="E2891" s="22">
        <f ca="1">IF(DataWindow&lt;(B2891-250),-CalcIM(OFFSET(D2890,0,0,-DataWindow,1),ConfLevel, metric, OFFSET($F$11,0,0,StressPeriod,1)),"")</f>
        <v>1.507779905865996E-2</v>
      </c>
      <c r="F2891" s="22">
        <f>IF(ReturnsType2="Relative", (C2891/C2890-1)*IRNow1*ApproxDuration(C2891,5), (C2891-C2890)*ApproxDuration(C2891,5))</f>
        <v>3.5367363913273047E-3</v>
      </c>
      <c r="G2891" s="15">
        <f ca="1">IF(DataWindow2&lt;(B2891-250),-CalcIM(OFFSET(F2890,0,0,-DataWindow2,1),ConfLevel2, metric2, OFFSET($D$11,0,0,StressPeriod2,1)),"")</f>
        <v>2.0831294781042082E-2</v>
      </c>
    </row>
    <row r="2892" spans="2:7" x14ac:dyDescent="0.3">
      <c r="B2892" s="7">
        <f t="shared" si="45"/>
        <v>2880</v>
      </c>
      <c r="C2892" s="22">
        <v>3.3799999999999997E-2</v>
      </c>
      <c r="D2892" s="14">
        <f>IF(ReturnsType="Relative", (C2892/C2891-1)*IRNow1*ApproxDuration(C2892,5), (C2892-C2891)*ApproxDuration(C2892,5))</f>
        <v>4.5721054291687751E-3</v>
      </c>
      <c r="E2892" s="22">
        <f ca="1">IF(DataWindow&lt;(B2892-250),-CalcIM(OFFSET(D2891,0,0,-DataWindow,1),ConfLevel, metric, OFFSET($F$11,0,0,StressPeriod,1)),"")</f>
        <v>1.507779905865996E-2</v>
      </c>
      <c r="F2892" s="22">
        <f>IF(ReturnsType2="Relative", (C2892/C2891-1)*IRNow1*ApproxDuration(C2892,5), (C2892-C2891)*ApproxDuration(C2892,5))</f>
        <v>4.5721054291687751E-3</v>
      </c>
      <c r="G2892" s="15">
        <f ca="1">IF(DataWindow2&lt;(B2892-250),-CalcIM(OFFSET(F2891,0,0,-DataWindow2,1),ConfLevel2, metric2, OFFSET($D$11,0,0,StressPeriod2,1)),"")</f>
        <v>2.0831294781042082E-2</v>
      </c>
    </row>
    <row r="2893" spans="2:7" x14ac:dyDescent="0.3">
      <c r="B2893" s="7">
        <f t="shared" si="45"/>
        <v>2881</v>
      </c>
      <c r="C2893" s="22">
        <v>3.3799999999999997E-2</v>
      </c>
      <c r="D2893" s="14">
        <f>IF(ReturnsType="Relative", (C2893/C2892-1)*IRNow1*ApproxDuration(C2893,5), (C2893-C2892)*ApproxDuration(C2893,5))</f>
        <v>0</v>
      </c>
      <c r="E2893" s="22">
        <f ca="1">IF(DataWindow&lt;(B2893-250),-CalcIM(OFFSET(D2892,0,0,-DataWindow,1),ConfLevel, metric, OFFSET($F$11,0,0,StressPeriod,1)),"")</f>
        <v>1.507779905865996E-2</v>
      </c>
      <c r="F2893" s="22">
        <f>IF(ReturnsType2="Relative", (C2893/C2892-1)*IRNow1*ApproxDuration(C2893,5), (C2893-C2892)*ApproxDuration(C2893,5))</f>
        <v>0</v>
      </c>
      <c r="G2893" s="15">
        <f ca="1">IF(DataWindow2&lt;(B2893-250),-CalcIM(OFFSET(F2892,0,0,-DataWindow2,1),ConfLevel2, metric2, OFFSET($D$11,0,0,StressPeriod2,1)),"")</f>
        <v>2.0831294781042082E-2</v>
      </c>
    </row>
    <row r="2894" spans="2:7" x14ac:dyDescent="0.3">
      <c r="B2894" s="7">
        <f t="shared" ref="B2894:B2957" si="46">B2893+1</f>
        <v>2882</v>
      </c>
      <c r="C2894" s="22">
        <v>3.3099999999999997E-2</v>
      </c>
      <c r="D2894" s="14">
        <f>IF(ReturnsType="Relative", (C2894/C2893-1)*IRNow1*ApproxDuration(C2894,5), (C2894-C2893)*ApproxDuration(C2894,5))</f>
        <v>-2.5767528785167427E-3</v>
      </c>
      <c r="E2894" s="22">
        <f ca="1">IF(DataWindow&lt;(B2894-250),-CalcIM(OFFSET(D2893,0,0,-DataWindow,1),ConfLevel, metric, OFFSET($F$11,0,0,StressPeriod,1)),"")</f>
        <v>1.507779905865996E-2</v>
      </c>
      <c r="F2894" s="22">
        <f>IF(ReturnsType2="Relative", (C2894/C2893-1)*IRNow1*ApproxDuration(C2894,5), (C2894-C2893)*ApproxDuration(C2894,5))</f>
        <v>-2.5767528785167427E-3</v>
      </c>
      <c r="G2894" s="15">
        <f ca="1">IF(DataWindow2&lt;(B2894-250),-CalcIM(OFFSET(F2893,0,0,-DataWindow2,1),ConfLevel2, metric2, OFFSET($D$11,0,0,StressPeriod2,1)),"")</f>
        <v>2.0831294781042082E-2</v>
      </c>
    </row>
    <row r="2895" spans="2:7" x14ac:dyDescent="0.3">
      <c r="B2895" s="7">
        <f t="shared" si="46"/>
        <v>2883</v>
      </c>
      <c r="C2895" s="22">
        <v>3.4200000000000001E-2</v>
      </c>
      <c r="D2895" s="14">
        <f>IF(ReturnsType="Relative", (C2895/C2894-1)*IRNow1*ApproxDuration(C2895,5), (C2895-C2894)*ApproxDuration(C2895,5))</f>
        <v>4.1237780850982295E-3</v>
      </c>
      <c r="E2895" s="22">
        <f ca="1">IF(DataWindow&lt;(B2895-250),-CalcIM(OFFSET(D2894,0,0,-DataWindow,1),ConfLevel, metric, OFFSET($F$11,0,0,StressPeriod,1)),"")</f>
        <v>1.507779905865996E-2</v>
      </c>
      <c r="F2895" s="22">
        <f>IF(ReturnsType2="Relative", (C2895/C2894-1)*IRNow1*ApproxDuration(C2895,5), (C2895-C2894)*ApproxDuration(C2895,5))</f>
        <v>4.1237780850982295E-3</v>
      </c>
      <c r="G2895" s="15">
        <f ca="1">IF(DataWindow2&lt;(B2895-250),-CalcIM(OFFSET(F2894,0,0,-DataWindow2,1),ConfLevel2, metric2, OFFSET($D$11,0,0,StressPeriod2,1)),"")</f>
        <v>2.0831294781042082E-2</v>
      </c>
    </row>
    <row r="2896" spans="2:7" x14ac:dyDescent="0.3">
      <c r="B2896" s="7">
        <f t="shared" si="46"/>
        <v>2884</v>
      </c>
      <c r="C2896" s="22">
        <v>3.4700000000000002E-2</v>
      </c>
      <c r="D2896" s="14">
        <f>IF(ReturnsType="Relative", (C2896/C2895-1)*IRNow1*ApproxDuration(C2896,5), (C2896-C2895)*ApproxDuration(C2896,5))</f>
        <v>1.8119541427057319E-3</v>
      </c>
      <c r="E2896" s="22">
        <f ca="1">IF(DataWindow&lt;(B2896-250),-CalcIM(OFFSET(D2895,0,0,-DataWindow,1),ConfLevel, metric, OFFSET($F$11,0,0,StressPeriod,1)),"")</f>
        <v>1.507779905865996E-2</v>
      </c>
      <c r="F2896" s="22">
        <f>IF(ReturnsType2="Relative", (C2896/C2895-1)*IRNow1*ApproxDuration(C2896,5), (C2896-C2895)*ApproxDuration(C2896,5))</f>
        <v>1.8119541427057319E-3</v>
      </c>
      <c r="G2896" s="15">
        <f ca="1">IF(DataWindow2&lt;(B2896-250),-CalcIM(OFFSET(F2895,0,0,-DataWindow2,1),ConfLevel2, metric2, OFFSET($D$11,0,0,StressPeriod2,1)),"")</f>
        <v>2.0831294781042082E-2</v>
      </c>
    </row>
    <row r="2897" spans="2:7" x14ac:dyDescent="0.3">
      <c r="B2897" s="7">
        <f t="shared" si="46"/>
        <v>2885</v>
      </c>
      <c r="C2897" s="22">
        <v>3.4200000000000001E-2</v>
      </c>
      <c r="D2897" s="14">
        <f>IF(ReturnsType="Relative", (C2897/C2896-1)*IRNow1*ApproxDuration(C2897,5), (C2897-C2896)*ApproxDuration(C2897,5))</f>
        <v>-1.7880148626768593E-3</v>
      </c>
      <c r="E2897" s="22">
        <f ca="1">IF(DataWindow&lt;(B2897-250),-CalcIM(OFFSET(D2896,0,0,-DataWindow,1),ConfLevel, metric, OFFSET($F$11,0,0,StressPeriod,1)),"")</f>
        <v>1.507779905865996E-2</v>
      </c>
      <c r="F2897" s="22">
        <f>IF(ReturnsType2="Relative", (C2897/C2896-1)*IRNow1*ApproxDuration(C2897,5), (C2897-C2896)*ApproxDuration(C2897,5))</f>
        <v>-1.7880148626768593E-3</v>
      </c>
      <c r="G2897" s="15">
        <f ca="1">IF(DataWindow2&lt;(B2897-250),-CalcIM(OFFSET(F2896,0,0,-DataWindow2,1),ConfLevel2, metric2, OFFSET($D$11,0,0,StressPeriod2,1)),"")</f>
        <v>2.0831294781042082E-2</v>
      </c>
    </row>
    <row r="2898" spans="2:7" x14ac:dyDescent="0.3">
      <c r="B2898" s="7">
        <f t="shared" si="46"/>
        <v>2886</v>
      </c>
      <c r="C2898" s="22">
        <v>3.39E-2</v>
      </c>
      <c r="D2898" s="14">
        <f>IF(ReturnsType="Relative", (C2898/C2897-1)*IRNow1*ApproxDuration(C2898,5), (C2898-C2897)*ApproxDuration(C2898,5))</f>
        <v>-1.0892867642266278E-3</v>
      </c>
      <c r="E2898" s="22">
        <f ca="1">IF(DataWindow&lt;(B2898-250),-CalcIM(OFFSET(D2897,0,0,-DataWindow,1),ConfLevel, metric, OFFSET($F$11,0,0,StressPeriod,1)),"")</f>
        <v>1.507779905865996E-2</v>
      </c>
      <c r="F2898" s="22">
        <f>IF(ReturnsType2="Relative", (C2898/C2897-1)*IRNow1*ApproxDuration(C2898,5), (C2898-C2897)*ApproxDuration(C2898,5))</f>
        <v>-1.0892867642266278E-3</v>
      </c>
      <c r="G2898" s="15">
        <f ca="1">IF(DataWindow2&lt;(B2898-250),-CalcIM(OFFSET(F2897,0,0,-DataWindow2,1),ConfLevel2, metric2, OFFSET($D$11,0,0,StressPeriod2,1)),"")</f>
        <v>2.0831294781042082E-2</v>
      </c>
    </row>
    <row r="2899" spans="2:7" x14ac:dyDescent="0.3">
      <c r="B2899" s="7">
        <f t="shared" si="46"/>
        <v>2887</v>
      </c>
      <c r="C2899" s="22">
        <v>3.3399999999999999E-2</v>
      </c>
      <c r="D2899" s="14">
        <f>IF(ReturnsType="Relative", (C2899/C2898-1)*IRNow1*ApproxDuration(C2899,5), (C2899-C2898)*ApproxDuration(C2899,5))</f>
        <v>-1.8337707301750101E-3</v>
      </c>
      <c r="E2899" s="22">
        <f ca="1">IF(DataWindow&lt;(B2899-250),-CalcIM(OFFSET(D2898,0,0,-DataWindow,1),ConfLevel, metric, OFFSET($F$11,0,0,StressPeriod,1)),"")</f>
        <v>1.507779905865996E-2</v>
      </c>
      <c r="F2899" s="22">
        <f>IF(ReturnsType2="Relative", (C2899/C2898-1)*IRNow1*ApproxDuration(C2899,5), (C2899-C2898)*ApproxDuration(C2899,5))</f>
        <v>-1.8337707301750101E-3</v>
      </c>
      <c r="G2899" s="15">
        <f ca="1">IF(DataWindow2&lt;(B2899-250),-CalcIM(OFFSET(F2898,0,0,-DataWindow2,1),ConfLevel2, metric2, OFFSET($D$11,0,0,StressPeriod2,1)),"")</f>
        <v>2.0831294781042082E-2</v>
      </c>
    </row>
    <row r="2900" spans="2:7" x14ac:dyDescent="0.3">
      <c r="B2900" s="7">
        <f t="shared" si="46"/>
        <v>2888</v>
      </c>
      <c r="C2900" s="22">
        <v>3.4099999999999998E-2</v>
      </c>
      <c r="D2900" s="14">
        <f>IF(ReturnsType="Relative", (C2900/C2899-1)*IRNow1*ApproxDuration(C2900,5), (C2900-C2899)*ApproxDuration(C2900,5))</f>
        <v>2.6012833037905485E-3</v>
      </c>
      <c r="E2900" s="22">
        <f ca="1">IF(DataWindow&lt;(B2900-250),-CalcIM(OFFSET(D2899,0,0,-DataWindow,1),ConfLevel, metric, OFFSET($F$11,0,0,StressPeriod,1)),"")</f>
        <v>1.507779905865996E-2</v>
      </c>
      <c r="F2900" s="22">
        <f>IF(ReturnsType2="Relative", (C2900/C2899-1)*IRNow1*ApproxDuration(C2900,5), (C2900-C2899)*ApproxDuration(C2900,5))</f>
        <v>2.6012833037905485E-3</v>
      </c>
      <c r="G2900" s="15">
        <f ca="1">IF(DataWindow2&lt;(B2900-250),-CalcIM(OFFSET(F2899,0,0,-DataWindow2,1),ConfLevel2, metric2, OFFSET($D$11,0,0,StressPeriod2,1)),"")</f>
        <v>2.0831294781042082E-2</v>
      </c>
    </row>
    <row r="2901" spans="2:7" x14ac:dyDescent="0.3">
      <c r="B2901" s="7">
        <f t="shared" si="46"/>
        <v>2889</v>
      </c>
      <c r="C2901" s="22">
        <v>3.4200000000000001E-2</v>
      </c>
      <c r="D2901" s="14">
        <f>IF(ReturnsType="Relative", (C2901/C2900-1)*IRNow1*ApproxDuration(C2901,5), (C2901-C2900)*ApproxDuration(C2901,5))</f>
        <v>3.6389510694948284E-4</v>
      </c>
      <c r="E2901" s="22">
        <f ca="1">IF(DataWindow&lt;(B2901-250),-CalcIM(OFFSET(D2900,0,0,-DataWindow,1),ConfLevel, metric, OFFSET($F$11,0,0,StressPeriod,1)),"")</f>
        <v>1.507779905865996E-2</v>
      </c>
      <c r="F2901" s="22">
        <f>IF(ReturnsType2="Relative", (C2901/C2900-1)*IRNow1*ApproxDuration(C2901,5), (C2901-C2900)*ApproxDuration(C2901,5))</f>
        <v>3.6389510694948284E-4</v>
      </c>
      <c r="G2901" s="15">
        <f ca="1">IF(DataWindow2&lt;(B2901-250),-CalcIM(OFFSET(F2900,0,0,-DataWindow2,1),ConfLevel2, metric2, OFFSET($D$11,0,0,StressPeriod2,1)),"")</f>
        <v>2.0831294781042082E-2</v>
      </c>
    </row>
    <row r="2902" spans="2:7" x14ac:dyDescent="0.3">
      <c r="B2902" s="7">
        <f t="shared" si="46"/>
        <v>2890</v>
      </c>
      <c r="C2902" s="22">
        <v>3.4700000000000002E-2</v>
      </c>
      <c r="D2902" s="14">
        <f>IF(ReturnsType="Relative", (C2902/C2901-1)*IRNow1*ApproxDuration(C2902,5), (C2902-C2901)*ApproxDuration(C2902,5))</f>
        <v>1.8119541427057319E-3</v>
      </c>
      <c r="E2902" s="22">
        <f ca="1">IF(DataWindow&lt;(B2902-250),-CalcIM(OFFSET(D2901,0,0,-DataWindow,1),ConfLevel, metric, OFFSET($F$11,0,0,StressPeriod,1)),"")</f>
        <v>1.507779905865996E-2</v>
      </c>
      <c r="F2902" s="22">
        <f>IF(ReturnsType2="Relative", (C2902/C2901-1)*IRNow1*ApproxDuration(C2902,5), (C2902-C2901)*ApproxDuration(C2902,5))</f>
        <v>1.8119541427057319E-3</v>
      </c>
      <c r="G2902" s="15">
        <f ca="1">IF(DataWindow2&lt;(B2902-250),-CalcIM(OFFSET(F2901,0,0,-DataWindow2,1),ConfLevel2, metric2, OFFSET($D$11,0,0,StressPeriod2,1)),"")</f>
        <v>2.0831294781042082E-2</v>
      </c>
    </row>
    <row r="2903" spans="2:7" x14ac:dyDescent="0.3">
      <c r="B2903" s="7">
        <f t="shared" si="46"/>
        <v>2891</v>
      </c>
      <c r="C2903" s="22">
        <v>3.5499999999999997E-2</v>
      </c>
      <c r="D2903" s="14">
        <f>IF(ReturnsType="Relative", (C2903/C2902-1)*IRNow1*ApproxDuration(C2903,5), (C2903-C2902)*ApproxDuration(C2903,5))</f>
        <v>2.8518102158117549E-3</v>
      </c>
      <c r="E2903" s="22">
        <f ca="1">IF(DataWindow&lt;(B2903-250),-CalcIM(OFFSET(D2902,0,0,-DataWindow,1),ConfLevel, metric, OFFSET($F$11,0,0,StressPeriod,1)),"")</f>
        <v>1.507779905865996E-2</v>
      </c>
      <c r="F2903" s="22">
        <f>IF(ReturnsType2="Relative", (C2903/C2902-1)*IRNow1*ApproxDuration(C2903,5), (C2903-C2902)*ApproxDuration(C2903,5))</f>
        <v>2.8518102158117549E-3</v>
      </c>
      <c r="G2903" s="15">
        <f ca="1">IF(DataWindow2&lt;(B2903-250),-CalcIM(OFFSET(F2902,0,0,-DataWindow2,1),ConfLevel2, metric2, OFFSET($D$11,0,0,StressPeriod2,1)),"")</f>
        <v>2.0831294781042082E-2</v>
      </c>
    </row>
    <row r="2904" spans="2:7" x14ac:dyDescent="0.3">
      <c r="B2904" s="7">
        <f t="shared" si="46"/>
        <v>2892</v>
      </c>
      <c r="C2904" s="22">
        <v>3.4599999999999999E-2</v>
      </c>
      <c r="D2904" s="14">
        <f>IF(ReturnsType="Relative", (C2904/C2903-1)*IRNow1*ApproxDuration(C2904,5), (C2904-C2903)*ApproxDuration(C2904,5))</f>
        <v>-3.1428445487874713E-3</v>
      </c>
      <c r="E2904" s="22">
        <f ca="1">IF(DataWindow&lt;(B2904-250),-CalcIM(OFFSET(D2903,0,0,-DataWindow,1),ConfLevel, metric, OFFSET($F$11,0,0,StressPeriod,1)),"")</f>
        <v>1.507779905865996E-2</v>
      </c>
      <c r="F2904" s="22">
        <f>IF(ReturnsType2="Relative", (C2904/C2903-1)*IRNow1*ApproxDuration(C2904,5), (C2904-C2903)*ApproxDuration(C2904,5))</f>
        <v>-3.1428445487874713E-3</v>
      </c>
      <c r="G2904" s="15">
        <f ca="1">IF(DataWindow2&lt;(B2904-250),-CalcIM(OFFSET(F2903,0,0,-DataWindow2,1),ConfLevel2, metric2, OFFSET($D$11,0,0,StressPeriod2,1)),"")</f>
        <v>2.0831294781042082E-2</v>
      </c>
    </row>
    <row r="2905" spans="2:7" x14ac:dyDescent="0.3">
      <c r="B2905" s="7">
        <f t="shared" si="46"/>
        <v>2893</v>
      </c>
      <c r="C2905" s="22">
        <v>3.4099999999999998E-2</v>
      </c>
      <c r="D2905" s="14">
        <f>IF(ReturnsType="Relative", (C2905/C2904-1)*IRNow1*ApproxDuration(C2905,5), (C2905-C2904)*ApproxDuration(C2905,5))</f>
        <v>-1.7936181326714382E-3</v>
      </c>
      <c r="E2905" s="22">
        <f ca="1">IF(DataWindow&lt;(B2905-250),-CalcIM(OFFSET(D2904,0,0,-DataWindow,1),ConfLevel, metric, OFFSET($F$11,0,0,StressPeriod,1)),"")</f>
        <v>1.507779905865996E-2</v>
      </c>
      <c r="F2905" s="22">
        <f>IF(ReturnsType2="Relative", (C2905/C2904-1)*IRNow1*ApproxDuration(C2905,5), (C2905-C2904)*ApproxDuration(C2905,5))</f>
        <v>-1.7936181326714382E-3</v>
      </c>
      <c r="G2905" s="15">
        <f ca="1">IF(DataWindow2&lt;(B2905-250),-CalcIM(OFFSET(F2904,0,0,-DataWindow2,1),ConfLevel2, metric2, OFFSET($D$11,0,0,StressPeriod2,1)),"")</f>
        <v>2.0831294781042082E-2</v>
      </c>
    </row>
    <row r="2906" spans="2:7" x14ac:dyDescent="0.3">
      <c r="B2906" s="7">
        <f t="shared" si="46"/>
        <v>2894</v>
      </c>
      <c r="C2906" s="22">
        <v>3.5000000000000003E-2</v>
      </c>
      <c r="D2906" s="14">
        <f>IF(ReturnsType="Relative", (C2906/C2905-1)*IRNow1*ApproxDuration(C2906,5), (C2906-C2905)*ApproxDuration(C2906,5))</f>
        <v>3.2687007920471647E-3</v>
      </c>
      <c r="E2906" s="22">
        <f ca="1">IF(DataWindow&lt;(B2906-250),-CalcIM(OFFSET(D2905,0,0,-DataWindow,1),ConfLevel, metric, OFFSET($F$11,0,0,StressPeriod,1)),"")</f>
        <v>1.507779905865996E-2</v>
      </c>
      <c r="F2906" s="22">
        <f>IF(ReturnsType2="Relative", (C2906/C2905-1)*IRNow1*ApproxDuration(C2906,5), (C2906-C2905)*ApproxDuration(C2906,5))</f>
        <v>3.2687007920471647E-3</v>
      </c>
      <c r="G2906" s="15">
        <f ca="1">IF(DataWindow2&lt;(B2906-250),-CalcIM(OFFSET(F2905,0,0,-DataWindow2,1),ConfLevel2, metric2, OFFSET($D$11,0,0,StressPeriod2,1)),"")</f>
        <v>2.0831294781042082E-2</v>
      </c>
    </row>
    <row r="2907" spans="2:7" x14ac:dyDescent="0.3">
      <c r="B2907" s="7">
        <f t="shared" si="46"/>
        <v>2895</v>
      </c>
      <c r="C2907" s="22">
        <v>3.39E-2</v>
      </c>
      <c r="D2907" s="14">
        <f>IF(ReturnsType="Relative", (C2907/C2906-1)*IRNow1*ApproxDuration(C2907,5), (C2907-C2906)*ApproxDuration(C2907,5))</f>
        <v>-3.9027588638291251E-3</v>
      </c>
      <c r="E2907" s="22">
        <f ca="1">IF(DataWindow&lt;(B2907-250),-CalcIM(OFFSET(D2906,0,0,-DataWindow,1),ConfLevel, metric, OFFSET($F$11,0,0,StressPeriod,1)),"")</f>
        <v>1.507779905865996E-2</v>
      </c>
      <c r="F2907" s="22">
        <f>IF(ReturnsType2="Relative", (C2907/C2906-1)*IRNow1*ApproxDuration(C2907,5), (C2907-C2906)*ApproxDuration(C2907,5))</f>
        <v>-3.9027588638291251E-3</v>
      </c>
      <c r="G2907" s="15">
        <f ca="1">IF(DataWindow2&lt;(B2907-250),-CalcIM(OFFSET(F2906,0,0,-DataWindow2,1),ConfLevel2, metric2, OFFSET($D$11,0,0,StressPeriod2,1)),"")</f>
        <v>2.0831294781042082E-2</v>
      </c>
    </row>
    <row r="2908" spans="2:7" x14ac:dyDescent="0.3">
      <c r="B2908" s="7">
        <f t="shared" si="46"/>
        <v>2896</v>
      </c>
      <c r="C2908" s="22">
        <v>3.4200000000000001E-2</v>
      </c>
      <c r="D2908" s="14">
        <f>IF(ReturnsType="Relative", (C2908/C2907-1)*IRNow1*ApproxDuration(C2908,5), (C2908-C2907)*ApproxDuration(C2908,5))</f>
        <v>1.0981259422103891E-3</v>
      </c>
      <c r="E2908" s="22">
        <f ca="1">IF(DataWindow&lt;(B2908-250),-CalcIM(OFFSET(D2907,0,0,-DataWindow,1),ConfLevel, metric, OFFSET($F$11,0,0,StressPeriod,1)),"")</f>
        <v>1.507779905865996E-2</v>
      </c>
      <c r="F2908" s="22">
        <f>IF(ReturnsType2="Relative", (C2908/C2907-1)*IRNow1*ApproxDuration(C2908,5), (C2908-C2907)*ApproxDuration(C2908,5))</f>
        <v>1.0981259422103891E-3</v>
      </c>
      <c r="G2908" s="15">
        <f ca="1">IF(DataWindow2&lt;(B2908-250),-CalcIM(OFFSET(F2907,0,0,-DataWindow2,1),ConfLevel2, metric2, OFFSET($D$11,0,0,StressPeriod2,1)),"")</f>
        <v>2.0831294781042082E-2</v>
      </c>
    </row>
    <row r="2909" spans="2:7" x14ac:dyDescent="0.3">
      <c r="B2909" s="7">
        <f t="shared" si="46"/>
        <v>2897</v>
      </c>
      <c r="C2909" s="22">
        <v>3.4700000000000002E-2</v>
      </c>
      <c r="D2909" s="14">
        <f>IF(ReturnsType="Relative", (C2909/C2908-1)*IRNow1*ApproxDuration(C2909,5), (C2909-C2908)*ApproxDuration(C2909,5))</f>
        <v>1.8119541427057319E-3</v>
      </c>
      <c r="E2909" s="22">
        <f ca="1">IF(DataWindow&lt;(B2909-250),-CalcIM(OFFSET(D2908,0,0,-DataWindow,1),ConfLevel, metric, OFFSET($F$11,0,0,StressPeriod,1)),"")</f>
        <v>1.507779905865996E-2</v>
      </c>
      <c r="F2909" s="22">
        <f>IF(ReturnsType2="Relative", (C2909/C2908-1)*IRNow1*ApproxDuration(C2909,5), (C2909-C2908)*ApproxDuration(C2909,5))</f>
        <v>1.8119541427057319E-3</v>
      </c>
      <c r="G2909" s="15">
        <f ca="1">IF(DataWindow2&lt;(B2909-250),-CalcIM(OFFSET(F2908,0,0,-DataWindow2,1),ConfLevel2, metric2, OFFSET($D$11,0,0,StressPeriod2,1)),"")</f>
        <v>2.0831294781042082E-2</v>
      </c>
    </row>
    <row r="2910" spans="2:7" x14ac:dyDescent="0.3">
      <c r="B2910" s="7">
        <f t="shared" si="46"/>
        <v>2898</v>
      </c>
      <c r="C2910" s="22">
        <v>3.5499999999999997E-2</v>
      </c>
      <c r="D2910" s="14">
        <f>IF(ReturnsType="Relative", (C2910/C2909-1)*IRNow1*ApproxDuration(C2910,5), (C2910-C2909)*ApproxDuration(C2910,5))</f>
        <v>2.8518102158117549E-3</v>
      </c>
      <c r="E2910" s="22">
        <f ca="1">IF(DataWindow&lt;(B2910-250),-CalcIM(OFFSET(D2909,0,0,-DataWindow,1),ConfLevel, metric, OFFSET($F$11,0,0,StressPeriod,1)),"")</f>
        <v>1.507779905865996E-2</v>
      </c>
      <c r="F2910" s="22">
        <f>IF(ReturnsType2="Relative", (C2910/C2909-1)*IRNow1*ApproxDuration(C2910,5), (C2910-C2909)*ApproxDuration(C2910,5))</f>
        <v>2.8518102158117549E-3</v>
      </c>
      <c r="G2910" s="15">
        <f ca="1">IF(DataWindow2&lt;(B2910-250),-CalcIM(OFFSET(F2909,0,0,-DataWindow2,1),ConfLevel2, metric2, OFFSET($D$11,0,0,StressPeriod2,1)),"")</f>
        <v>2.0831294781042082E-2</v>
      </c>
    </row>
    <row r="2911" spans="2:7" x14ac:dyDescent="0.3">
      <c r="B2911" s="7">
        <f t="shared" si="46"/>
        <v>2899</v>
      </c>
      <c r="C2911" s="22">
        <v>3.5299999999999998E-2</v>
      </c>
      <c r="D2911" s="14">
        <f>IF(ReturnsType="Relative", (C2911/C2910-1)*IRNow1*ApproxDuration(C2911,5), (C2911-C2910)*ApproxDuration(C2911,5))</f>
        <v>-6.9722426889199491E-4</v>
      </c>
      <c r="E2911" s="22">
        <f ca="1">IF(DataWindow&lt;(B2911-250),-CalcIM(OFFSET(D2910,0,0,-DataWindow,1),ConfLevel, metric, OFFSET($F$11,0,0,StressPeriod,1)),"")</f>
        <v>1.507779905865996E-2</v>
      </c>
      <c r="F2911" s="22">
        <f>IF(ReturnsType2="Relative", (C2911/C2910-1)*IRNow1*ApproxDuration(C2911,5), (C2911-C2910)*ApproxDuration(C2911,5))</f>
        <v>-6.9722426889199491E-4</v>
      </c>
      <c r="G2911" s="15">
        <f ca="1">IF(DataWindow2&lt;(B2911-250),-CalcIM(OFFSET(F2910,0,0,-DataWindow2,1),ConfLevel2, metric2, OFFSET($D$11,0,0,StressPeriod2,1)),"")</f>
        <v>2.0831294781042082E-2</v>
      </c>
    </row>
    <row r="2912" spans="2:7" x14ac:dyDescent="0.3">
      <c r="B2912" s="7">
        <f t="shared" si="46"/>
        <v>2900</v>
      </c>
      <c r="C2912" s="22">
        <v>3.5000000000000003E-2</v>
      </c>
      <c r="D2912" s="14">
        <f>IF(ReturnsType="Relative", (C2912/C2911-1)*IRNow1*ApproxDuration(C2912,5), (C2912-C2911)*ApproxDuration(C2912,5))</f>
        <v>-1.0525278282228995E-3</v>
      </c>
      <c r="E2912" s="22">
        <f ca="1">IF(DataWindow&lt;(B2912-250),-CalcIM(OFFSET(D2911,0,0,-DataWindow,1),ConfLevel, metric, OFFSET($F$11,0,0,StressPeriod,1)),"")</f>
        <v>1.507779905865996E-2</v>
      </c>
      <c r="F2912" s="22">
        <f>IF(ReturnsType2="Relative", (C2912/C2911-1)*IRNow1*ApproxDuration(C2912,5), (C2912-C2911)*ApproxDuration(C2912,5))</f>
        <v>-1.0525278282228995E-3</v>
      </c>
      <c r="G2912" s="15">
        <f ca="1">IF(DataWindow2&lt;(B2912-250),-CalcIM(OFFSET(F2911,0,0,-DataWindow2,1),ConfLevel2, metric2, OFFSET($D$11,0,0,StressPeriod2,1)),"")</f>
        <v>2.0831294781042082E-2</v>
      </c>
    </row>
    <row r="2913" spans="2:7" x14ac:dyDescent="0.3">
      <c r="B2913" s="7">
        <f t="shared" si="46"/>
        <v>2901</v>
      </c>
      <c r="C2913" s="22">
        <v>3.49E-2</v>
      </c>
      <c r="D2913" s="14">
        <f>IF(ReturnsType="Relative", (C2913/C2912-1)*IRNow1*ApproxDuration(C2913,5), (C2913-C2912)*ApproxDuration(C2913,5))</f>
        <v>-3.5393572949745153E-4</v>
      </c>
      <c r="E2913" s="22">
        <f ca="1">IF(DataWindow&lt;(B2913-250),-CalcIM(OFFSET(D2912,0,0,-DataWindow,1),ConfLevel, metric, OFFSET($F$11,0,0,StressPeriod,1)),"")</f>
        <v>1.507779905865996E-2</v>
      </c>
      <c r="F2913" s="22">
        <f>IF(ReturnsType2="Relative", (C2913/C2912-1)*IRNow1*ApproxDuration(C2913,5), (C2913-C2912)*ApproxDuration(C2913,5))</f>
        <v>-3.5393572949745153E-4</v>
      </c>
      <c r="G2913" s="15">
        <f ca="1">IF(DataWindow2&lt;(B2913-250),-CalcIM(OFFSET(F2912,0,0,-DataWindow2,1),ConfLevel2, metric2, OFFSET($D$11,0,0,StressPeriod2,1)),"")</f>
        <v>2.0831294781042082E-2</v>
      </c>
    </row>
    <row r="2914" spans="2:7" x14ac:dyDescent="0.3">
      <c r="B2914" s="7">
        <f t="shared" si="46"/>
        <v>2902</v>
      </c>
      <c r="C2914" s="22">
        <v>3.4799999999999998E-2</v>
      </c>
      <c r="D2914" s="14">
        <f>IF(ReturnsType="Relative", (C2914/C2913-1)*IRNow1*ApproxDuration(C2914,5), (C2914-C2913)*ApproxDuration(C2914,5))</f>
        <v>-3.5503604413451498E-4</v>
      </c>
      <c r="E2914" s="22">
        <f ca="1">IF(DataWindow&lt;(B2914-250),-CalcIM(OFFSET(D2913,0,0,-DataWindow,1),ConfLevel, metric, OFFSET($F$11,0,0,StressPeriod,1)),"")</f>
        <v>1.507779905865996E-2</v>
      </c>
      <c r="F2914" s="22">
        <f>IF(ReturnsType2="Relative", (C2914/C2913-1)*IRNow1*ApproxDuration(C2914,5), (C2914-C2913)*ApproxDuration(C2914,5))</f>
        <v>-3.5503604413451498E-4</v>
      </c>
      <c r="G2914" s="15">
        <f ca="1">IF(DataWindow2&lt;(B2914-250),-CalcIM(OFFSET(F2913,0,0,-DataWindow2,1),ConfLevel2, metric2, OFFSET($D$11,0,0,StressPeriod2,1)),"")</f>
        <v>2.0831294781042082E-2</v>
      </c>
    </row>
    <row r="2915" spans="2:7" x14ac:dyDescent="0.3">
      <c r="B2915" s="7">
        <f t="shared" si="46"/>
        <v>2903</v>
      </c>
      <c r="C2915" s="22">
        <v>3.4700000000000002E-2</v>
      </c>
      <c r="D2915" s="14">
        <f>IF(ReturnsType="Relative", (C2915/C2914-1)*IRNow1*ApproxDuration(C2915,5), (C2915-C2914)*ApproxDuration(C2915,5))</f>
        <v>-3.5614271080766825E-4</v>
      </c>
      <c r="E2915" s="22">
        <f ca="1">IF(DataWindow&lt;(B2915-250),-CalcIM(OFFSET(D2914,0,0,-DataWindow,1),ConfLevel, metric, OFFSET($F$11,0,0,StressPeriod,1)),"")</f>
        <v>1.507779905865996E-2</v>
      </c>
      <c r="F2915" s="22">
        <f>IF(ReturnsType2="Relative", (C2915/C2914-1)*IRNow1*ApproxDuration(C2915,5), (C2915-C2914)*ApproxDuration(C2915,5))</f>
        <v>-3.5614271080766825E-4</v>
      </c>
      <c r="G2915" s="15">
        <f ca="1">IF(DataWindow2&lt;(B2915-250),-CalcIM(OFFSET(F2914,0,0,-DataWindow2,1),ConfLevel2, metric2, OFFSET($D$11,0,0,StressPeriod2,1)),"")</f>
        <v>2.0831294781042082E-2</v>
      </c>
    </row>
    <row r="2916" spans="2:7" x14ac:dyDescent="0.3">
      <c r="B2916" s="7">
        <f t="shared" si="46"/>
        <v>2904</v>
      </c>
      <c r="C2916" s="22">
        <v>3.4500000000000003E-2</v>
      </c>
      <c r="D2916" s="14">
        <f>IF(ReturnsType="Relative", (C2916/C2915-1)*IRNow1*ApproxDuration(C2916,5), (C2916-C2915)*ApproxDuration(C2916,5))</f>
        <v>-7.1468507740585848E-4</v>
      </c>
      <c r="E2916" s="22">
        <f ca="1">IF(DataWindow&lt;(B2916-250),-CalcIM(OFFSET(D2915,0,0,-DataWindow,1),ConfLevel, metric, OFFSET($F$11,0,0,StressPeriod,1)),"")</f>
        <v>1.507779905865996E-2</v>
      </c>
      <c r="F2916" s="22">
        <f>IF(ReturnsType2="Relative", (C2916/C2915-1)*IRNow1*ApproxDuration(C2916,5), (C2916-C2915)*ApproxDuration(C2916,5))</f>
        <v>-7.1468507740585848E-4</v>
      </c>
      <c r="G2916" s="15">
        <f ca="1">IF(DataWindow2&lt;(B2916-250),-CalcIM(OFFSET(F2915,0,0,-DataWindow2,1),ConfLevel2, metric2, OFFSET($D$11,0,0,StressPeriod2,1)),"")</f>
        <v>2.0831294781042082E-2</v>
      </c>
    </row>
    <row r="2917" spans="2:7" x14ac:dyDescent="0.3">
      <c r="B2917" s="7">
        <f t="shared" si="46"/>
        <v>2905</v>
      </c>
      <c r="C2917" s="22">
        <v>3.4300000000000004E-2</v>
      </c>
      <c r="D2917" s="14">
        <f>IF(ReturnsType="Relative", (C2917/C2916-1)*IRNow1*ApproxDuration(C2917,5), (C2917-C2916)*ApproxDuration(C2917,5))</f>
        <v>-7.1917738005819899E-4</v>
      </c>
      <c r="E2917" s="22">
        <f ca="1">IF(DataWindow&lt;(B2917-250),-CalcIM(OFFSET(D2916,0,0,-DataWindow,1),ConfLevel, metric, OFFSET($F$11,0,0,StressPeriod,1)),"")</f>
        <v>1.507779905865996E-2</v>
      </c>
      <c r="F2917" s="22">
        <f>IF(ReturnsType2="Relative", (C2917/C2916-1)*IRNow1*ApproxDuration(C2917,5), (C2917-C2916)*ApproxDuration(C2917,5))</f>
        <v>-7.1917738005819899E-4</v>
      </c>
      <c r="G2917" s="15">
        <f ca="1">IF(DataWindow2&lt;(B2917-250),-CalcIM(OFFSET(F2916,0,0,-DataWindow2,1),ConfLevel2, metric2, OFFSET($D$11,0,0,StressPeriod2,1)),"")</f>
        <v>2.0831294781042082E-2</v>
      </c>
    </row>
    <row r="2918" spans="2:7" x14ac:dyDescent="0.3">
      <c r="B2918" s="7">
        <f t="shared" si="46"/>
        <v>2906</v>
      </c>
      <c r="C2918" s="22">
        <v>3.3300000000000003E-2</v>
      </c>
      <c r="D2918" s="14">
        <f>IF(ReturnsType="Relative", (C2918/C2917-1)*IRNow1*ApproxDuration(C2918,5), (C2918-C2917)*ApproxDuration(C2918,5))</f>
        <v>-3.6256524245030413E-3</v>
      </c>
      <c r="E2918" s="22">
        <f ca="1">IF(DataWindow&lt;(B2918-250),-CalcIM(OFFSET(D2917,0,0,-DataWindow,1),ConfLevel, metric, OFFSET($F$11,0,0,StressPeriod,1)),"")</f>
        <v>1.507779905865996E-2</v>
      </c>
      <c r="F2918" s="22">
        <f>IF(ReturnsType2="Relative", (C2918/C2917-1)*IRNow1*ApproxDuration(C2918,5), (C2918-C2917)*ApproxDuration(C2918,5))</f>
        <v>-3.6256524245030413E-3</v>
      </c>
      <c r="G2918" s="15">
        <f ca="1">IF(DataWindow2&lt;(B2918-250),-CalcIM(OFFSET(F2917,0,0,-DataWindow2,1),ConfLevel2, metric2, OFFSET($D$11,0,0,StressPeriod2,1)),"")</f>
        <v>2.0831294781042082E-2</v>
      </c>
    </row>
    <row r="2919" spans="2:7" x14ac:dyDescent="0.3">
      <c r="B2919" s="7">
        <f t="shared" si="46"/>
        <v>2907</v>
      </c>
      <c r="C2919" s="22">
        <v>3.32E-2</v>
      </c>
      <c r="D2919" s="14">
        <f>IF(ReturnsType="Relative", (C2919/C2918-1)*IRNow1*ApproxDuration(C2919,5), (C2919-C2918)*ApproxDuration(C2919,5))</f>
        <v>-3.7354387612488423E-4</v>
      </c>
      <c r="E2919" s="22">
        <f ca="1">IF(DataWindow&lt;(B2919-250),-CalcIM(OFFSET(D2918,0,0,-DataWindow,1),ConfLevel, metric, OFFSET($F$11,0,0,StressPeriod,1)),"")</f>
        <v>1.507779905865996E-2</v>
      </c>
      <c r="F2919" s="22">
        <f>IF(ReturnsType2="Relative", (C2919/C2918-1)*IRNow1*ApproxDuration(C2919,5), (C2919-C2918)*ApproxDuration(C2919,5))</f>
        <v>-3.7354387612488423E-4</v>
      </c>
      <c r="G2919" s="15">
        <f ca="1">IF(DataWindow2&lt;(B2919-250),-CalcIM(OFFSET(F2918,0,0,-DataWindow2,1),ConfLevel2, metric2, OFFSET($D$11,0,0,StressPeriod2,1)),"")</f>
        <v>2.0831294781042082E-2</v>
      </c>
    </row>
    <row r="2920" spans="2:7" x14ac:dyDescent="0.3">
      <c r="B2920" s="7">
        <f t="shared" si="46"/>
        <v>2908</v>
      </c>
      <c r="C2920" s="22">
        <v>3.3700000000000001E-2</v>
      </c>
      <c r="D2920" s="14">
        <f>IF(ReturnsType="Relative", (C2920/C2919-1)*IRNow1*ApproxDuration(C2920,5), (C2920-C2919)*ApproxDuration(C2920,5))</f>
        <v>1.8710699866328999E-3</v>
      </c>
      <c r="E2920" s="22">
        <f ca="1">IF(DataWindow&lt;(B2920-250),-CalcIM(OFFSET(D2919,0,0,-DataWindow,1),ConfLevel, metric, OFFSET($F$11,0,0,StressPeriod,1)),"")</f>
        <v>1.507779905865996E-2</v>
      </c>
      <c r="F2920" s="22">
        <f>IF(ReturnsType2="Relative", (C2920/C2919-1)*IRNow1*ApproxDuration(C2920,5), (C2920-C2919)*ApproxDuration(C2920,5))</f>
        <v>1.8710699866328999E-3</v>
      </c>
      <c r="G2920" s="15">
        <f ca="1">IF(DataWindow2&lt;(B2920-250),-CalcIM(OFFSET(F2919,0,0,-DataWindow2,1),ConfLevel2, metric2, OFFSET($D$11,0,0,StressPeriod2,1)),"")</f>
        <v>2.0831294781042082E-2</v>
      </c>
    </row>
    <row r="2921" spans="2:7" x14ac:dyDescent="0.3">
      <c r="B2921" s="7">
        <f t="shared" si="46"/>
        <v>2909</v>
      </c>
      <c r="C2921" s="22">
        <v>3.3500000000000002E-2</v>
      </c>
      <c r="D2921" s="14">
        <f>IF(ReturnsType="Relative", (C2921/C2920-1)*IRNow1*ApproxDuration(C2921,5), (C2921-C2920)*ApproxDuration(C2921,5))</f>
        <v>-7.3768215300964556E-4</v>
      </c>
      <c r="E2921" s="22">
        <f ca="1">IF(DataWindow&lt;(B2921-250),-CalcIM(OFFSET(D2920,0,0,-DataWindow,1),ConfLevel, metric, OFFSET($F$11,0,0,StressPeriod,1)),"")</f>
        <v>1.507779905865996E-2</v>
      </c>
      <c r="F2921" s="22">
        <f>IF(ReturnsType2="Relative", (C2921/C2920-1)*IRNow1*ApproxDuration(C2921,5), (C2921-C2920)*ApproxDuration(C2921,5))</f>
        <v>-7.3768215300964556E-4</v>
      </c>
      <c r="G2921" s="15">
        <f ca="1">IF(DataWindow2&lt;(B2921-250),-CalcIM(OFFSET(F2920,0,0,-DataWindow2,1),ConfLevel2, metric2, OFFSET($D$11,0,0,StressPeriod2,1)),"")</f>
        <v>2.0831294781042082E-2</v>
      </c>
    </row>
    <row r="2922" spans="2:7" x14ac:dyDescent="0.3">
      <c r="B2922" s="7">
        <f t="shared" si="46"/>
        <v>2910</v>
      </c>
      <c r="C2922" s="22">
        <v>3.3599999999999998E-2</v>
      </c>
      <c r="D2922" s="14">
        <f>IF(ReturnsType="Relative", (C2922/C2921-1)*IRNow1*ApproxDuration(C2922,5), (C2922-C2921)*ApproxDuration(C2922,5))</f>
        <v>3.709529551807127E-4</v>
      </c>
      <c r="E2922" s="22">
        <f ca="1">IF(DataWindow&lt;(B2922-250),-CalcIM(OFFSET(D2921,0,0,-DataWindow,1),ConfLevel, metric, OFFSET($F$11,0,0,StressPeriod,1)),"")</f>
        <v>1.507779905865996E-2</v>
      </c>
      <c r="F2922" s="22">
        <f>IF(ReturnsType2="Relative", (C2922/C2921-1)*IRNow1*ApproxDuration(C2922,5), (C2922-C2921)*ApproxDuration(C2922,5))</f>
        <v>3.709529551807127E-4</v>
      </c>
      <c r="G2922" s="15">
        <f ca="1">IF(DataWindow2&lt;(B2922-250),-CalcIM(OFFSET(F2921,0,0,-DataWindow2,1),ConfLevel2, metric2, OFFSET($D$11,0,0,StressPeriod2,1)),"")</f>
        <v>2.0831294781042082E-2</v>
      </c>
    </row>
    <row r="2923" spans="2:7" x14ac:dyDescent="0.3">
      <c r="B2923" s="7">
        <f t="shared" si="46"/>
        <v>2911</v>
      </c>
      <c r="C2923" s="22">
        <v>3.3599999999999998E-2</v>
      </c>
      <c r="D2923" s="14">
        <f>IF(ReturnsType="Relative", (C2923/C2922-1)*IRNow1*ApproxDuration(C2923,5), (C2923-C2922)*ApproxDuration(C2923,5))</f>
        <v>0</v>
      </c>
      <c r="E2923" s="22">
        <f ca="1">IF(DataWindow&lt;(B2923-250),-CalcIM(OFFSET(D2922,0,0,-DataWindow,1),ConfLevel, metric, OFFSET($F$11,0,0,StressPeriod,1)),"")</f>
        <v>1.507779905865996E-2</v>
      </c>
      <c r="F2923" s="22">
        <f>IF(ReturnsType2="Relative", (C2923/C2922-1)*IRNow1*ApproxDuration(C2923,5), (C2923-C2922)*ApproxDuration(C2923,5))</f>
        <v>0</v>
      </c>
      <c r="G2923" s="15">
        <f ca="1">IF(DataWindow2&lt;(B2923-250),-CalcIM(OFFSET(F2922,0,0,-DataWindow2,1),ConfLevel2, metric2, OFFSET($D$11,0,0,StressPeriod2,1)),"")</f>
        <v>2.0831294781042082E-2</v>
      </c>
    </row>
    <row r="2924" spans="2:7" x14ac:dyDescent="0.3">
      <c r="B2924" s="7">
        <f t="shared" si="46"/>
        <v>2912</v>
      </c>
      <c r="C2924" s="22">
        <v>3.32E-2</v>
      </c>
      <c r="D2924" s="14">
        <f>IF(ReturnsType="Relative", (C2924/C2923-1)*IRNow1*ApproxDuration(C2924,5), (C2924-C2923)*ApproxDuration(C2924,5))</f>
        <v>-1.4808346517807644E-3</v>
      </c>
      <c r="E2924" s="22">
        <f ca="1">IF(DataWindow&lt;(B2924-250),-CalcIM(OFFSET(D2923,0,0,-DataWindow,1),ConfLevel, metric, OFFSET($F$11,0,0,StressPeriod,1)),"")</f>
        <v>1.507779905865996E-2</v>
      </c>
      <c r="F2924" s="22">
        <f>IF(ReturnsType2="Relative", (C2924/C2923-1)*IRNow1*ApproxDuration(C2924,5), (C2924-C2923)*ApproxDuration(C2924,5))</f>
        <v>-1.4808346517807644E-3</v>
      </c>
      <c r="G2924" s="15">
        <f ca="1">IF(DataWindow2&lt;(B2924-250),-CalcIM(OFFSET(F2923,0,0,-DataWindow2,1),ConfLevel2, metric2, OFFSET($D$11,0,0,StressPeriod2,1)),"")</f>
        <v>2.0831294781042082E-2</v>
      </c>
    </row>
    <row r="2925" spans="2:7" x14ac:dyDescent="0.3">
      <c r="B2925" s="7">
        <f t="shared" si="46"/>
        <v>2913</v>
      </c>
      <c r="C2925" s="22">
        <v>3.2799999999999996E-2</v>
      </c>
      <c r="D2925" s="14">
        <f>IF(ReturnsType="Relative", (C2925/C2924-1)*IRNow1*ApproxDuration(C2925,5), (C2925-C2924)*ApproxDuration(C2925,5))</f>
        <v>-1.5001342231980859E-3</v>
      </c>
      <c r="E2925" s="22">
        <f ca="1">IF(DataWindow&lt;(B2925-250),-CalcIM(OFFSET(D2924,0,0,-DataWindow,1),ConfLevel, metric, OFFSET($F$11,0,0,StressPeriod,1)),"")</f>
        <v>1.507779905865996E-2</v>
      </c>
      <c r="F2925" s="22">
        <f>IF(ReturnsType2="Relative", (C2925/C2924-1)*IRNow1*ApproxDuration(C2925,5), (C2925-C2924)*ApproxDuration(C2925,5))</f>
        <v>-1.5001342231980859E-3</v>
      </c>
      <c r="G2925" s="15">
        <f ca="1">IF(DataWindow2&lt;(B2925-250),-CalcIM(OFFSET(F2924,0,0,-DataWindow2,1),ConfLevel2, metric2, OFFSET($D$11,0,0,StressPeriod2,1)),"")</f>
        <v>2.0831294781042082E-2</v>
      </c>
    </row>
    <row r="2926" spans="2:7" x14ac:dyDescent="0.3">
      <c r="B2926" s="7">
        <f t="shared" si="46"/>
        <v>2914</v>
      </c>
      <c r="C2926" s="22">
        <v>3.2300000000000002E-2</v>
      </c>
      <c r="D2926" s="14">
        <f>IF(ReturnsType="Relative", (C2926/C2925-1)*IRNow1*ApproxDuration(C2926,5), (C2926-C2925)*ApproxDuration(C2926,5))</f>
        <v>-1.900345300552586E-3</v>
      </c>
      <c r="E2926" s="22">
        <f ca="1">IF(DataWindow&lt;(B2926-250),-CalcIM(OFFSET(D2925,0,0,-DataWindow,1),ConfLevel, metric, OFFSET($F$11,0,0,StressPeriod,1)),"")</f>
        <v>1.507779905865996E-2</v>
      </c>
      <c r="F2926" s="22">
        <f>IF(ReturnsType2="Relative", (C2926/C2925-1)*IRNow1*ApproxDuration(C2926,5), (C2926-C2925)*ApproxDuration(C2926,5))</f>
        <v>-1.900345300552586E-3</v>
      </c>
      <c r="G2926" s="15">
        <f ca="1">IF(DataWindow2&lt;(B2926-250),-CalcIM(OFFSET(F2925,0,0,-DataWindow2,1),ConfLevel2, metric2, OFFSET($D$11,0,0,StressPeriod2,1)),"")</f>
        <v>2.0831294781042082E-2</v>
      </c>
    </row>
    <row r="2927" spans="2:7" x14ac:dyDescent="0.3">
      <c r="B2927" s="7">
        <f t="shared" si="46"/>
        <v>2915</v>
      </c>
      <c r="C2927" s="22">
        <v>3.2000000000000001E-2</v>
      </c>
      <c r="D2927" s="14">
        <f>IF(ReturnsType="Relative", (C2927/C2926-1)*IRNow1*ApproxDuration(C2927,5), (C2927-C2926)*ApproxDuration(C2927,5))</f>
        <v>-1.1587028921959052E-3</v>
      </c>
      <c r="E2927" s="22">
        <f ca="1">IF(DataWindow&lt;(B2927-250),-CalcIM(OFFSET(D2926,0,0,-DataWindow,1),ConfLevel, metric, OFFSET($F$11,0,0,StressPeriod,1)),"")</f>
        <v>1.507779905865996E-2</v>
      </c>
      <c r="F2927" s="22">
        <f>IF(ReturnsType2="Relative", (C2927/C2926-1)*IRNow1*ApproxDuration(C2927,5), (C2927-C2926)*ApproxDuration(C2927,5))</f>
        <v>-1.1587028921959052E-3</v>
      </c>
      <c r="G2927" s="15">
        <f ca="1">IF(DataWindow2&lt;(B2927-250),-CalcIM(OFFSET(F2926,0,0,-DataWindow2,1),ConfLevel2, metric2, OFFSET($D$11,0,0,StressPeriod2,1)),"")</f>
        <v>2.0831294781042082E-2</v>
      </c>
    </row>
    <row r="2928" spans="2:7" x14ac:dyDescent="0.3">
      <c r="B2928" s="7">
        <f t="shared" si="46"/>
        <v>2916</v>
      </c>
      <c r="C2928" s="22">
        <v>3.2799999999999996E-2</v>
      </c>
      <c r="D2928" s="14">
        <f>IF(ReturnsType="Relative", (C2928/C2927-1)*IRNow1*ApproxDuration(C2928,5), (C2928-C2927)*ApproxDuration(C2928,5))</f>
        <v>3.1127785131359787E-3</v>
      </c>
      <c r="E2928" s="22">
        <f ca="1">IF(DataWindow&lt;(B2928-250),-CalcIM(OFFSET(D2927,0,0,-DataWindow,1),ConfLevel, metric, OFFSET($F$11,0,0,StressPeriod,1)),"")</f>
        <v>1.507779905865996E-2</v>
      </c>
      <c r="F2928" s="22">
        <f>IF(ReturnsType2="Relative", (C2928/C2927-1)*IRNow1*ApproxDuration(C2928,5), (C2928-C2927)*ApproxDuration(C2928,5))</f>
        <v>3.1127785131359787E-3</v>
      </c>
      <c r="G2928" s="15">
        <f ca="1">IF(DataWindow2&lt;(B2928-250),-CalcIM(OFFSET(F2927,0,0,-DataWindow2,1),ConfLevel2, metric2, OFFSET($D$11,0,0,StressPeriod2,1)),"")</f>
        <v>2.0831294781042082E-2</v>
      </c>
    </row>
    <row r="2929" spans="2:7" x14ac:dyDescent="0.3">
      <c r="B2929" s="7">
        <f t="shared" si="46"/>
        <v>2917</v>
      </c>
      <c r="C2929" s="22">
        <v>3.32E-2</v>
      </c>
      <c r="D2929" s="14">
        <f>IF(ReturnsType="Relative", (C2929/C2928-1)*IRNow1*ApproxDuration(C2929,5), (C2929-C2928)*ApproxDuration(C2929,5))</f>
        <v>1.5169525701169151E-3</v>
      </c>
      <c r="E2929" s="22">
        <f ca="1">IF(DataWindow&lt;(B2929-250),-CalcIM(OFFSET(D2928,0,0,-DataWindow,1),ConfLevel, metric, OFFSET($F$11,0,0,StressPeriod,1)),"")</f>
        <v>1.507779905865996E-2</v>
      </c>
      <c r="F2929" s="22">
        <f>IF(ReturnsType2="Relative", (C2929/C2928-1)*IRNow1*ApproxDuration(C2929,5), (C2929-C2928)*ApproxDuration(C2929,5))</f>
        <v>1.5169525701169151E-3</v>
      </c>
      <c r="G2929" s="15">
        <f ca="1">IF(DataWindow2&lt;(B2929-250),-CalcIM(OFFSET(F2928,0,0,-DataWindow2,1),ConfLevel2, metric2, OFFSET($D$11,0,0,StressPeriod2,1)),"")</f>
        <v>2.0831294781042082E-2</v>
      </c>
    </row>
    <row r="2930" spans="2:7" x14ac:dyDescent="0.3">
      <c r="B2930" s="7">
        <f t="shared" si="46"/>
        <v>2918</v>
      </c>
      <c r="C2930" s="22">
        <v>3.3799999999999997E-2</v>
      </c>
      <c r="D2930" s="14">
        <f>IF(ReturnsType="Relative", (C2930/C2929-1)*IRNow1*ApproxDuration(C2930,5), (C2930-C2929)*ApproxDuration(C2930,5))</f>
        <v>2.2447385088990995E-3</v>
      </c>
      <c r="E2930" s="22">
        <f ca="1">IF(DataWindow&lt;(B2930-250),-CalcIM(OFFSET(D2929,0,0,-DataWindow,1),ConfLevel, metric, OFFSET($F$11,0,0,StressPeriod,1)),"")</f>
        <v>1.507779905865996E-2</v>
      </c>
      <c r="F2930" s="22">
        <f>IF(ReturnsType2="Relative", (C2930/C2929-1)*IRNow1*ApproxDuration(C2930,5), (C2930-C2929)*ApproxDuration(C2930,5))</f>
        <v>2.2447385088990995E-3</v>
      </c>
      <c r="G2930" s="15">
        <f ca="1">IF(DataWindow2&lt;(B2930-250),-CalcIM(OFFSET(F2929,0,0,-DataWindow2,1),ConfLevel2, metric2, OFFSET($D$11,0,0,StressPeriod2,1)),"")</f>
        <v>2.0831294781042082E-2</v>
      </c>
    </row>
    <row r="2931" spans="2:7" x14ac:dyDescent="0.3">
      <c r="B2931" s="7">
        <f t="shared" si="46"/>
        <v>2919</v>
      </c>
      <c r="C2931" s="22">
        <v>3.4799999999999998E-2</v>
      </c>
      <c r="D2931" s="14">
        <f>IF(ReturnsType="Relative", (C2931/C2930-1)*IRNow1*ApproxDuration(C2931,5), (C2931-C2930)*ApproxDuration(C2931,5))</f>
        <v>3.6659047160633399E-3</v>
      </c>
      <c r="E2931" s="22">
        <f ca="1">IF(DataWindow&lt;(B2931-250),-CalcIM(OFFSET(D2930,0,0,-DataWindow,1),ConfLevel, metric, OFFSET($F$11,0,0,StressPeriod,1)),"")</f>
        <v>1.507779905865996E-2</v>
      </c>
      <c r="F2931" s="22">
        <f>IF(ReturnsType2="Relative", (C2931/C2930-1)*IRNow1*ApproxDuration(C2931,5), (C2931-C2930)*ApproxDuration(C2931,5))</f>
        <v>3.6659047160633399E-3</v>
      </c>
      <c r="G2931" s="15">
        <f ca="1">IF(DataWindow2&lt;(B2931-250),-CalcIM(OFFSET(F2930,0,0,-DataWindow2,1),ConfLevel2, metric2, OFFSET($D$11,0,0,StressPeriod2,1)),"")</f>
        <v>2.0831294781042082E-2</v>
      </c>
    </row>
    <row r="2932" spans="2:7" x14ac:dyDescent="0.3">
      <c r="B2932" s="7">
        <f t="shared" si="46"/>
        <v>2920</v>
      </c>
      <c r="C2932" s="22">
        <v>3.4500000000000003E-2</v>
      </c>
      <c r="D2932" s="14">
        <f>IF(ReturnsType="Relative", (C2932/C2931-1)*IRNow1*ApproxDuration(C2932,5), (C2932-C2931)*ApproxDuration(C2932,5))</f>
        <v>-1.0689470769820214E-3</v>
      </c>
      <c r="E2932" s="22">
        <f ca="1">IF(DataWindow&lt;(B2932-250),-CalcIM(OFFSET(D2931,0,0,-DataWindow,1),ConfLevel, metric, OFFSET($F$11,0,0,StressPeriod,1)),"")</f>
        <v>1.507779905865996E-2</v>
      </c>
      <c r="F2932" s="22">
        <f>IF(ReturnsType2="Relative", (C2932/C2931-1)*IRNow1*ApproxDuration(C2932,5), (C2932-C2931)*ApproxDuration(C2932,5))</f>
        <v>-1.0689470769820214E-3</v>
      </c>
      <c r="G2932" s="15">
        <f ca="1">IF(DataWindow2&lt;(B2932-250),-CalcIM(OFFSET(F2931,0,0,-DataWindow2,1),ConfLevel2, metric2, OFFSET($D$11,0,0,StressPeriod2,1)),"")</f>
        <v>2.0831294781042082E-2</v>
      </c>
    </row>
    <row r="2933" spans="2:7" x14ac:dyDescent="0.3">
      <c r="B2933" s="7">
        <f t="shared" si="46"/>
        <v>2921</v>
      </c>
      <c r="C2933" s="22">
        <v>3.39E-2</v>
      </c>
      <c r="D2933" s="14">
        <f>IF(ReturnsType="Relative", (C2933/C2932-1)*IRNow1*ApproxDuration(C2933,5), (C2933-C2932)*ApproxDuration(C2933,5))</f>
        <v>-2.1596294108145397E-3</v>
      </c>
      <c r="E2933" s="22">
        <f ca="1">IF(DataWindow&lt;(B2933-250),-CalcIM(OFFSET(D2932,0,0,-DataWindow,1),ConfLevel, metric, OFFSET($F$11,0,0,StressPeriod,1)),"")</f>
        <v>1.507779905865996E-2</v>
      </c>
      <c r="F2933" s="22">
        <f>IF(ReturnsType2="Relative", (C2933/C2932-1)*IRNow1*ApproxDuration(C2933,5), (C2933-C2932)*ApproxDuration(C2933,5))</f>
        <v>-2.1596294108145397E-3</v>
      </c>
      <c r="G2933" s="15">
        <f ca="1">IF(DataWindow2&lt;(B2933-250),-CalcIM(OFFSET(F2932,0,0,-DataWindow2,1),ConfLevel2, metric2, OFFSET($D$11,0,0,StressPeriod2,1)),"")</f>
        <v>2.0831294781042082E-2</v>
      </c>
    </row>
    <row r="2934" spans="2:7" x14ac:dyDescent="0.3">
      <c r="B2934" s="7">
        <f t="shared" si="46"/>
        <v>2922</v>
      </c>
      <c r="C2934" s="22">
        <v>3.4200000000000001E-2</v>
      </c>
      <c r="D2934" s="14">
        <f>IF(ReturnsType="Relative", (C2934/C2933-1)*IRNow1*ApproxDuration(C2934,5), (C2934-C2933)*ApproxDuration(C2934,5))</f>
        <v>1.0981259422103891E-3</v>
      </c>
      <c r="E2934" s="22">
        <f ca="1">IF(DataWindow&lt;(B2934-250),-CalcIM(OFFSET(D2933,0,0,-DataWindow,1),ConfLevel, metric, OFFSET($F$11,0,0,StressPeriod,1)),"")</f>
        <v>1.507779905865996E-2</v>
      </c>
      <c r="F2934" s="22">
        <f>IF(ReturnsType2="Relative", (C2934/C2933-1)*IRNow1*ApproxDuration(C2934,5), (C2934-C2933)*ApproxDuration(C2934,5))</f>
        <v>1.0981259422103891E-3</v>
      </c>
      <c r="G2934" s="15">
        <f ca="1">IF(DataWindow2&lt;(B2934-250),-CalcIM(OFFSET(F2933,0,0,-DataWindow2,1),ConfLevel2, metric2, OFFSET($D$11,0,0,StressPeriod2,1)),"")</f>
        <v>2.0831294781042082E-2</v>
      </c>
    </row>
    <row r="2935" spans="2:7" x14ac:dyDescent="0.3">
      <c r="B2935" s="7">
        <f t="shared" si="46"/>
        <v>2923</v>
      </c>
      <c r="C2935" s="22">
        <v>3.4799999999999998E-2</v>
      </c>
      <c r="D2935" s="14">
        <f>IF(ReturnsType="Relative", (C2935/C2934-1)*IRNow1*ApproxDuration(C2935,5), (C2935-C2934)*ApproxDuration(C2935,5))</f>
        <v>2.1738171825077192E-3</v>
      </c>
      <c r="E2935" s="22">
        <f ca="1">IF(DataWindow&lt;(B2935-250),-CalcIM(OFFSET(D2934,0,0,-DataWindow,1),ConfLevel, metric, OFFSET($F$11,0,0,StressPeriod,1)),"")</f>
        <v>1.507779905865996E-2</v>
      </c>
      <c r="F2935" s="22">
        <f>IF(ReturnsType2="Relative", (C2935/C2934-1)*IRNow1*ApproxDuration(C2935,5), (C2935-C2934)*ApproxDuration(C2935,5))</f>
        <v>2.1738171825077192E-3</v>
      </c>
      <c r="G2935" s="15">
        <f ca="1">IF(DataWindow2&lt;(B2935-250),-CalcIM(OFFSET(F2934,0,0,-DataWindow2,1),ConfLevel2, metric2, OFFSET($D$11,0,0,StressPeriod2,1)),"")</f>
        <v>2.0831294781042082E-2</v>
      </c>
    </row>
    <row r="2936" spans="2:7" x14ac:dyDescent="0.3">
      <c r="B2936" s="7">
        <f t="shared" si="46"/>
        <v>2924</v>
      </c>
      <c r="C2936" s="22">
        <v>3.5400000000000001E-2</v>
      </c>
      <c r="D2936" s="14">
        <f>IF(ReturnsType="Relative", (C2936/C2935-1)*IRNow1*ApproxDuration(C2936,5), (C2936-C2935)*ApproxDuration(C2936,5))</f>
        <v>2.1332290170851371E-3</v>
      </c>
      <c r="E2936" s="22">
        <f ca="1">IF(DataWindow&lt;(B2936-250),-CalcIM(OFFSET(D2935,0,0,-DataWindow,1),ConfLevel, metric, OFFSET($F$11,0,0,StressPeriod,1)),"")</f>
        <v>1.507779905865996E-2</v>
      </c>
      <c r="F2936" s="22">
        <f>IF(ReturnsType2="Relative", (C2936/C2935-1)*IRNow1*ApproxDuration(C2936,5), (C2936-C2935)*ApproxDuration(C2936,5))</f>
        <v>2.1332290170851371E-3</v>
      </c>
      <c r="G2936" s="15">
        <f ca="1">IF(DataWindow2&lt;(B2936-250),-CalcIM(OFFSET(F2935,0,0,-DataWindow2,1),ConfLevel2, metric2, OFFSET($D$11,0,0,StressPeriod2,1)),"")</f>
        <v>2.0831294781042082E-2</v>
      </c>
    </row>
    <row r="2937" spans="2:7" x14ac:dyDescent="0.3">
      <c r="B2937" s="7">
        <f t="shared" si="46"/>
        <v>2925</v>
      </c>
      <c r="C2937" s="22">
        <v>3.5499999999999997E-2</v>
      </c>
      <c r="D2937" s="14">
        <f>IF(ReturnsType="Relative", (C2937/C2936-1)*IRNow1*ApproxDuration(C2937,5), (C2937-C2936)*ApproxDuration(C2937,5))</f>
        <v>3.4942731104754669E-4</v>
      </c>
      <c r="E2937" s="22">
        <f ca="1">IF(DataWindow&lt;(B2937-250),-CalcIM(OFFSET(D2936,0,0,-DataWindow,1),ConfLevel, metric, OFFSET($F$11,0,0,StressPeriod,1)),"")</f>
        <v>1.507779905865996E-2</v>
      </c>
      <c r="F2937" s="22">
        <f>IF(ReturnsType2="Relative", (C2937/C2936-1)*IRNow1*ApproxDuration(C2937,5), (C2937-C2936)*ApproxDuration(C2937,5))</f>
        <v>3.4942731104754669E-4</v>
      </c>
      <c r="G2937" s="15">
        <f ca="1">IF(DataWindow2&lt;(B2937-250),-CalcIM(OFFSET(F2936,0,0,-DataWindow2,1),ConfLevel2, metric2, OFFSET($D$11,0,0,StressPeriod2,1)),"")</f>
        <v>2.0831294781042082E-2</v>
      </c>
    </row>
    <row r="2938" spans="2:7" x14ac:dyDescent="0.3">
      <c r="B2938" s="7">
        <f t="shared" si="46"/>
        <v>2926</v>
      </c>
      <c r="C2938" s="22">
        <v>3.6000000000000004E-2</v>
      </c>
      <c r="D2938" s="14">
        <f>IF(ReturnsType="Relative", (C2938/C2937-1)*IRNow1*ApproxDuration(C2938,5), (C2938-C2937)*ApproxDuration(C2938,5))</f>
        <v>1.7401034005851801E-3</v>
      </c>
      <c r="E2938" s="22">
        <f ca="1">IF(DataWindow&lt;(B2938-250),-CalcIM(OFFSET(D2937,0,0,-DataWindow,1),ConfLevel, metric, OFFSET($F$11,0,0,StressPeriod,1)),"")</f>
        <v>1.507779905865996E-2</v>
      </c>
      <c r="F2938" s="22">
        <f>IF(ReturnsType2="Relative", (C2938/C2937-1)*IRNow1*ApproxDuration(C2938,5), (C2938-C2937)*ApproxDuration(C2938,5))</f>
        <v>1.7401034005851801E-3</v>
      </c>
      <c r="G2938" s="15">
        <f ca="1">IF(DataWindow2&lt;(B2938-250),-CalcIM(OFFSET(F2937,0,0,-DataWindow2,1),ConfLevel2, metric2, OFFSET($D$11,0,0,StressPeriod2,1)),"")</f>
        <v>2.0831294781042082E-2</v>
      </c>
    </row>
    <row r="2939" spans="2:7" x14ac:dyDescent="0.3">
      <c r="B2939" s="7">
        <f t="shared" si="46"/>
        <v>2927</v>
      </c>
      <c r="C2939" s="22">
        <v>3.6000000000000004E-2</v>
      </c>
      <c r="D2939" s="14">
        <f>IF(ReturnsType="Relative", (C2939/C2938-1)*IRNow1*ApproxDuration(C2939,5), (C2939-C2938)*ApproxDuration(C2939,5))</f>
        <v>0</v>
      </c>
      <c r="E2939" s="22">
        <f ca="1">IF(DataWindow&lt;(B2939-250),-CalcIM(OFFSET(D2938,0,0,-DataWindow,1),ConfLevel, metric, OFFSET($F$11,0,0,StressPeriod,1)),"")</f>
        <v>1.507779905865996E-2</v>
      </c>
      <c r="F2939" s="22">
        <f>IF(ReturnsType2="Relative", (C2939/C2938-1)*IRNow1*ApproxDuration(C2939,5), (C2939-C2938)*ApproxDuration(C2939,5))</f>
        <v>0</v>
      </c>
      <c r="G2939" s="15">
        <f ca="1">IF(DataWindow2&lt;(B2939-250),-CalcIM(OFFSET(F2938,0,0,-DataWindow2,1),ConfLevel2, metric2, OFFSET($D$11,0,0,StressPeriod2,1)),"")</f>
        <v>2.0831294781042082E-2</v>
      </c>
    </row>
    <row r="2940" spans="2:7" x14ac:dyDescent="0.3">
      <c r="B2940" s="7">
        <f t="shared" si="46"/>
        <v>2928</v>
      </c>
      <c r="C2940" s="22">
        <v>3.49E-2</v>
      </c>
      <c r="D2940" s="14">
        <f>IF(ReturnsType="Relative", (C2940/C2939-1)*IRNow1*ApproxDuration(C2940,5), (C2940-C2939)*ApproxDuration(C2940,5))</f>
        <v>-3.785145996014381E-3</v>
      </c>
      <c r="E2940" s="22">
        <f ca="1">IF(DataWindow&lt;(B2940-250),-CalcIM(OFFSET(D2939,0,0,-DataWindow,1),ConfLevel, metric, OFFSET($F$11,0,0,StressPeriod,1)),"")</f>
        <v>1.507779905865996E-2</v>
      </c>
      <c r="F2940" s="22">
        <f>IF(ReturnsType2="Relative", (C2940/C2939-1)*IRNow1*ApproxDuration(C2940,5), (C2940-C2939)*ApproxDuration(C2940,5))</f>
        <v>-3.785145996014381E-3</v>
      </c>
      <c r="G2940" s="15">
        <f ca="1">IF(DataWindow2&lt;(B2940-250),-CalcIM(OFFSET(F2939,0,0,-DataWindow2,1),ConfLevel2, metric2, OFFSET($D$11,0,0,StressPeriod2,1)),"")</f>
        <v>2.0831294781042082E-2</v>
      </c>
    </row>
    <row r="2941" spans="2:7" x14ac:dyDescent="0.3">
      <c r="B2941" s="7">
        <f t="shared" si="46"/>
        <v>2929</v>
      </c>
      <c r="C2941" s="22">
        <v>3.5499999999999997E-2</v>
      </c>
      <c r="D2941" s="14">
        <f>IF(ReturnsType="Relative", (C2941/C2940-1)*IRNow1*ApproxDuration(C2941,5), (C2941-C2940)*ApproxDuration(C2941,5))</f>
        <v>2.1266005978940088E-3</v>
      </c>
      <c r="E2941" s="22">
        <f ca="1">IF(DataWindow&lt;(B2941-250),-CalcIM(OFFSET(D2940,0,0,-DataWindow,1),ConfLevel, metric, OFFSET($F$11,0,0,StressPeriod,1)),"")</f>
        <v>1.507779905865996E-2</v>
      </c>
      <c r="F2941" s="22">
        <f>IF(ReturnsType2="Relative", (C2941/C2940-1)*IRNow1*ApproxDuration(C2941,5), (C2941-C2940)*ApproxDuration(C2941,5))</f>
        <v>2.1266005978940088E-3</v>
      </c>
      <c r="G2941" s="15">
        <f ca="1">IF(DataWindow2&lt;(B2941-250),-CalcIM(OFFSET(F2940,0,0,-DataWindow2,1),ConfLevel2, metric2, OFFSET($D$11,0,0,StressPeriod2,1)),"")</f>
        <v>2.0831294781042082E-2</v>
      </c>
    </row>
    <row r="2942" spans="2:7" x14ac:dyDescent="0.3">
      <c r="B2942" s="7">
        <f t="shared" si="46"/>
        <v>2930</v>
      </c>
      <c r="C2942" s="22">
        <v>3.6799999999999999E-2</v>
      </c>
      <c r="D2942" s="14">
        <f>IF(ReturnsType="Relative", (C2942/C2941-1)*IRNow1*ApproxDuration(C2942,5), (C2942-C2941)*ApproxDuration(C2942,5))</f>
        <v>4.515503127437117E-3</v>
      </c>
      <c r="E2942" s="22">
        <f ca="1">IF(DataWindow&lt;(B2942-250),-CalcIM(OFFSET(D2941,0,0,-DataWindow,1),ConfLevel, metric, OFFSET($F$11,0,0,StressPeriod,1)),"")</f>
        <v>1.507779905865996E-2</v>
      </c>
      <c r="F2942" s="22">
        <f>IF(ReturnsType2="Relative", (C2942/C2941-1)*IRNow1*ApproxDuration(C2942,5), (C2942-C2941)*ApproxDuration(C2942,5))</f>
        <v>4.515503127437117E-3</v>
      </c>
      <c r="G2942" s="15">
        <f ca="1">IF(DataWindow2&lt;(B2942-250),-CalcIM(OFFSET(F2941,0,0,-DataWindow2,1),ConfLevel2, metric2, OFFSET($D$11,0,0,StressPeriod2,1)),"")</f>
        <v>2.0831294781042082E-2</v>
      </c>
    </row>
    <row r="2943" spans="2:7" x14ac:dyDescent="0.3">
      <c r="B2943" s="7">
        <f t="shared" si="46"/>
        <v>2931</v>
      </c>
      <c r="C2943" s="22">
        <v>3.7400000000000003E-2</v>
      </c>
      <c r="D2943" s="14">
        <f>IF(ReturnsType="Relative", (C2943/C2942-1)*IRNow1*ApproxDuration(C2943,5), (C2943-C2942)*ApproxDuration(C2943,5))</f>
        <v>2.0075356534501334E-3</v>
      </c>
      <c r="E2943" s="22">
        <f ca="1">IF(DataWindow&lt;(B2943-250),-CalcIM(OFFSET(D2942,0,0,-DataWindow,1),ConfLevel, metric, OFFSET($F$11,0,0,StressPeriod,1)),"")</f>
        <v>1.507779905865996E-2</v>
      </c>
      <c r="F2943" s="22">
        <f>IF(ReturnsType2="Relative", (C2943/C2942-1)*IRNow1*ApproxDuration(C2943,5), (C2943-C2942)*ApproxDuration(C2943,5))</f>
        <v>2.0075356534501334E-3</v>
      </c>
      <c r="G2943" s="15">
        <f ca="1">IF(DataWindow2&lt;(B2943-250),-CalcIM(OFFSET(F2942,0,0,-DataWindow2,1),ConfLevel2, metric2, OFFSET($D$11,0,0,StressPeriod2,1)),"")</f>
        <v>2.0831294781042082E-2</v>
      </c>
    </row>
    <row r="2944" spans="2:7" x14ac:dyDescent="0.3">
      <c r="B2944" s="7">
        <f t="shared" si="46"/>
        <v>2932</v>
      </c>
      <c r="C2944" s="22">
        <v>3.7499999999999999E-2</v>
      </c>
      <c r="D2944" s="14">
        <f>IF(ReturnsType="Relative", (C2944/C2943-1)*IRNow1*ApproxDuration(C2944,5), (C2944-C2943)*ApproxDuration(C2944,5))</f>
        <v>3.2914180457246526E-4</v>
      </c>
      <c r="E2944" s="22">
        <f ca="1">IF(DataWindow&lt;(B2944-250),-CalcIM(OFFSET(D2943,0,0,-DataWindow,1),ConfLevel, metric, OFFSET($F$11,0,0,StressPeriod,1)),"")</f>
        <v>1.507779905865996E-2</v>
      </c>
      <c r="F2944" s="22">
        <f>IF(ReturnsType2="Relative", (C2944/C2943-1)*IRNow1*ApproxDuration(C2944,5), (C2944-C2943)*ApproxDuration(C2944,5))</f>
        <v>3.2914180457246526E-4</v>
      </c>
      <c r="G2944" s="15">
        <f ca="1">IF(DataWindow2&lt;(B2944-250),-CalcIM(OFFSET(F2943,0,0,-DataWindow2,1),ConfLevel2, metric2, OFFSET($D$11,0,0,StressPeriod2,1)),"")</f>
        <v>2.0831294781042082E-2</v>
      </c>
    </row>
    <row r="2945" spans="2:7" x14ac:dyDescent="0.3">
      <c r="B2945" s="7">
        <f t="shared" si="46"/>
        <v>2933</v>
      </c>
      <c r="C2945" s="22">
        <v>3.8100000000000002E-2</v>
      </c>
      <c r="D2945" s="14">
        <f>IF(ReturnsType="Relative", (C2945/C2944-1)*IRNow1*ApproxDuration(C2945,5), (C2945-C2944)*ApproxDuration(C2945,5))</f>
        <v>1.9667252666941671E-3</v>
      </c>
      <c r="E2945" s="22">
        <f ca="1">IF(DataWindow&lt;(B2945-250),-CalcIM(OFFSET(D2944,0,0,-DataWindow,1),ConfLevel, metric, OFFSET($F$11,0,0,StressPeriod,1)),"")</f>
        <v>1.507779905865996E-2</v>
      </c>
      <c r="F2945" s="22">
        <f>IF(ReturnsType2="Relative", (C2945/C2944-1)*IRNow1*ApproxDuration(C2945,5), (C2945-C2944)*ApproxDuration(C2945,5))</f>
        <v>1.9667252666941671E-3</v>
      </c>
      <c r="G2945" s="15">
        <f ca="1">IF(DataWindow2&lt;(B2945-250),-CalcIM(OFFSET(F2944,0,0,-DataWindow2,1),ConfLevel2, metric2, OFFSET($D$11,0,0,StressPeriod2,1)),"")</f>
        <v>2.0831294781042082E-2</v>
      </c>
    </row>
    <row r="2946" spans="2:7" x14ac:dyDescent="0.3">
      <c r="B2946" s="7">
        <f t="shared" si="46"/>
        <v>2934</v>
      </c>
      <c r="C2946" s="22">
        <v>3.8399999999999997E-2</v>
      </c>
      <c r="D2946" s="14">
        <f>IF(ReturnsType="Relative", (C2946/C2945-1)*IRNow1*ApproxDuration(C2946,5), (C2946-C2945)*ApproxDuration(C2946,5))</f>
        <v>9.6717407946285145E-4</v>
      </c>
      <c r="E2946" s="22">
        <f ca="1">IF(DataWindow&lt;(B2946-250),-CalcIM(OFFSET(D2945,0,0,-DataWindow,1),ConfLevel, metric, OFFSET($F$11,0,0,StressPeriod,1)),"")</f>
        <v>1.507779905865996E-2</v>
      </c>
      <c r="F2946" s="22">
        <f>IF(ReturnsType2="Relative", (C2946/C2945-1)*IRNow1*ApproxDuration(C2946,5), (C2946-C2945)*ApproxDuration(C2946,5))</f>
        <v>9.6717407946285145E-4</v>
      </c>
      <c r="G2946" s="15">
        <f ca="1">IF(DataWindow2&lt;(B2946-250),-CalcIM(OFFSET(F2945,0,0,-DataWindow2,1),ConfLevel2, metric2, OFFSET($D$11,0,0,StressPeriod2,1)),"")</f>
        <v>2.0831294781042082E-2</v>
      </c>
    </row>
    <row r="2947" spans="2:7" x14ac:dyDescent="0.3">
      <c r="B2947" s="7">
        <f t="shared" si="46"/>
        <v>2935</v>
      </c>
      <c r="C2947" s="22">
        <v>3.8100000000000002E-2</v>
      </c>
      <c r="D2947" s="14">
        <f>IF(ReturnsType="Relative", (C2947/C2946-1)*IRNow1*ApproxDuration(C2947,5), (C2947-C2946)*ApproxDuration(C2947,5))</f>
        <v>-9.6031507162799672E-4</v>
      </c>
      <c r="E2947" s="22">
        <f ca="1">IF(DataWindow&lt;(B2947-250),-CalcIM(OFFSET(D2946,0,0,-DataWindow,1),ConfLevel, metric, OFFSET($F$11,0,0,StressPeriod,1)),"")</f>
        <v>1.507779905865996E-2</v>
      </c>
      <c r="F2947" s="22">
        <f>IF(ReturnsType2="Relative", (C2947/C2946-1)*IRNow1*ApproxDuration(C2947,5), (C2947-C2946)*ApproxDuration(C2947,5))</f>
        <v>-9.6031507162799672E-4</v>
      </c>
      <c r="G2947" s="15">
        <f ca="1">IF(DataWindow2&lt;(B2947-250),-CalcIM(OFFSET(F2946,0,0,-DataWindow2,1),ConfLevel2, metric2, OFFSET($D$11,0,0,StressPeriod2,1)),"")</f>
        <v>2.0831294781042082E-2</v>
      </c>
    </row>
    <row r="2948" spans="2:7" x14ac:dyDescent="0.3">
      <c r="B2948" s="7">
        <f t="shared" si="46"/>
        <v>2936</v>
      </c>
      <c r="C2948" s="22">
        <v>3.78E-2</v>
      </c>
      <c r="D2948" s="14">
        <f>IF(ReturnsType="Relative", (C2948/C2947-1)*IRNow1*ApproxDuration(C2948,5), (C2948-C2947)*ApproxDuration(C2948,5))</f>
        <v>-9.6857982736371477E-4</v>
      </c>
      <c r="E2948" s="22">
        <f ca="1">IF(DataWindow&lt;(B2948-250),-CalcIM(OFFSET(D2947,0,0,-DataWindow,1),ConfLevel, metric, OFFSET($F$11,0,0,StressPeriod,1)),"")</f>
        <v>1.507779905865996E-2</v>
      </c>
      <c r="F2948" s="22">
        <f>IF(ReturnsType2="Relative", (C2948/C2947-1)*IRNow1*ApproxDuration(C2948,5), (C2948-C2947)*ApproxDuration(C2948,5))</f>
        <v>-9.6857982736371477E-4</v>
      </c>
      <c r="G2948" s="15">
        <f ca="1">IF(DataWindow2&lt;(B2948-250),-CalcIM(OFFSET(F2947,0,0,-DataWindow2,1),ConfLevel2, metric2, OFFSET($D$11,0,0,StressPeriod2,1)),"")</f>
        <v>2.0831294781042082E-2</v>
      </c>
    </row>
    <row r="2949" spans="2:7" x14ac:dyDescent="0.3">
      <c r="B2949" s="7">
        <f t="shared" si="46"/>
        <v>2937</v>
      </c>
      <c r="C2949" s="22">
        <v>3.8399999999999997E-2</v>
      </c>
      <c r="D2949" s="14">
        <f>IF(ReturnsType="Relative", (C2949/C2948-1)*IRNow1*ApproxDuration(C2949,5), (C2949-C2948)*ApproxDuration(C2949,5))</f>
        <v>1.9497001284410375E-3</v>
      </c>
      <c r="E2949" s="22">
        <f ca="1">IF(DataWindow&lt;(B2949-250),-CalcIM(OFFSET(D2948,0,0,-DataWindow,1),ConfLevel, metric, OFFSET($F$11,0,0,StressPeriod,1)),"")</f>
        <v>1.507779905865996E-2</v>
      </c>
      <c r="F2949" s="22">
        <f>IF(ReturnsType2="Relative", (C2949/C2948-1)*IRNow1*ApproxDuration(C2949,5), (C2949-C2948)*ApproxDuration(C2949,5))</f>
        <v>1.9497001284410375E-3</v>
      </c>
      <c r="G2949" s="15">
        <f ca="1">IF(DataWindow2&lt;(B2949-250),-CalcIM(OFFSET(F2948,0,0,-DataWindow2,1),ConfLevel2, metric2, OFFSET($D$11,0,0,StressPeriod2,1)),"")</f>
        <v>2.0831294781042082E-2</v>
      </c>
    </row>
    <row r="2950" spans="2:7" x14ac:dyDescent="0.3">
      <c r="B2950" s="7">
        <f t="shared" si="46"/>
        <v>2938</v>
      </c>
      <c r="C2950" s="22">
        <v>3.8399999999999997E-2</v>
      </c>
      <c r="D2950" s="14">
        <f>IF(ReturnsType="Relative", (C2950/C2949-1)*IRNow1*ApproxDuration(C2950,5), (C2950-C2949)*ApproxDuration(C2950,5))</f>
        <v>0</v>
      </c>
      <c r="E2950" s="22">
        <f ca="1">IF(DataWindow&lt;(B2950-250),-CalcIM(OFFSET(D2949,0,0,-DataWindow,1),ConfLevel, metric, OFFSET($F$11,0,0,StressPeriod,1)),"")</f>
        <v>1.507779905865996E-2</v>
      </c>
      <c r="F2950" s="22">
        <f>IF(ReturnsType2="Relative", (C2950/C2949-1)*IRNow1*ApproxDuration(C2950,5), (C2950-C2949)*ApproxDuration(C2950,5))</f>
        <v>0</v>
      </c>
      <c r="G2950" s="15">
        <f ca="1">IF(DataWindow2&lt;(B2950-250),-CalcIM(OFFSET(F2949,0,0,-DataWindow2,1),ConfLevel2, metric2, OFFSET($D$11,0,0,StressPeriod2,1)),"")</f>
        <v>2.0831294781042082E-2</v>
      </c>
    </row>
    <row r="2951" spans="2:7" x14ac:dyDescent="0.3">
      <c r="B2951" s="7">
        <f t="shared" si="46"/>
        <v>2939</v>
      </c>
      <c r="C2951" s="22">
        <v>3.7599999999999995E-2</v>
      </c>
      <c r="D2951" s="14">
        <f>IF(ReturnsType="Relative", (C2951/C2950-1)*IRNow1*ApproxDuration(C2951,5), (C2951-C2950)*ApproxDuration(C2951,5))</f>
        <v>-2.5639422122770571E-3</v>
      </c>
      <c r="E2951" s="22">
        <f ca="1">IF(DataWindow&lt;(B2951-250),-CalcIM(OFFSET(D2950,0,0,-DataWindow,1),ConfLevel, metric, OFFSET($F$11,0,0,StressPeriod,1)),"")</f>
        <v>1.507779905865996E-2</v>
      </c>
      <c r="F2951" s="22">
        <f>IF(ReturnsType2="Relative", (C2951/C2950-1)*IRNow1*ApproxDuration(C2951,5), (C2951-C2950)*ApproxDuration(C2951,5))</f>
        <v>-2.5639422122770571E-3</v>
      </c>
      <c r="G2951" s="15">
        <f ca="1">IF(DataWindow2&lt;(B2951-250),-CalcIM(OFFSET(F2950,0,0,-DataWindow2,1),ConfLevel2, metric2, OFFSET($D$11,0,0,StressPeriod2,1)),"")</f>
        <v>2.0831294781042082E-2</v>
      </c>
    </row>
    <row r="2952" spans="2:7" x14ac:dyDescent="0.3">
      <c r="B2952" s="7">
        <f t="shared" si="46"/>
        <v>2940</v>
      </c>
      <c r="C2952" s="22">
        <v>3.8100000000000002E-2</v>
      </c>
      <c r="D2952" s="14">
        <f>IF(ReturnsType="Relative", (C2952/C2951-1)*IRNow1*ApproxDuration(C2952,5), (C2952-C2951)*ApproxDuration(C2952,5))</f>
        <v>1.6345788453243045E-3</v>
      </c>
      <c r="E2952" s="22">
        <f ca="1">IF(DataWindow&lt;(B2952-250),-CalcIM(OFFSET(D2951,0,0,-DataWindow,1),ConfLevel, metric, OFFSET($F$11,0,0,StressPeriod,1)),"")</f>
        <v>1.507779905865996E-2</v>
      </c>
      <c r="F2952" s="22">
        <f>IF(ReturnsType2="Relative", (C2952/C2951-1)*IRNow1*ApproxDuration(C2952,5), (C2952-C2951)*ApproxDuration(C2952,5))</f>
        <v>1.6345788453243045E-3</v>
      </c>
      <c r="G2952" s="15">
        <f ca="1">IF(DataWindow2&lt;(B2952-250),-CalcIM(OFFSET(F2951,0,0,-DataWindow2,1),ConfLevel2, metric2, OFFSET($D$11,0,0,StressPeriod2,1)),"")</f>
        <v>2.0831294781042082E-2</v>
      </c>
    </row>
    <row r="2953" spans="2:7" x14ac:dyDescent="0.3">
      <c r="B2953" s="7">
        <f t="shared" si="46"/>
        <v>2941</v>
      </c>
      <c r="C2953" s="22">
        <v>3.8199999999999998E-2</v>
      </c>
      <c r="D2953" s="14">
        <f>IF(ReturnsType="Relative", (C2953/C2952-1)*IRNow1*ApproxDuration(C2953,5), (C2953-C2952)*ApproxDuration(C2953,5))</f>
        <v>3.2254745158905978E-4</v>
      </c>
      <c r="E2953" s="22">
        <f ca="1">IF(DataWindow&lt;(B2953-250),-CalcIM(OFFSET(D2952,0,0,-DataWindow,1),ConfLevel, metric, OFFSET($F$11,0,0,StressPeriod,1)),"")</f>
        <v>1.507779905865996E-2</v>
      </c>
      <c r="F2953" s="22">
        <f>IF(ReturnsType2="Relative", (C2953/C2952-1)*IRNow1*ApproxDuration(C2953,5), (C2953-C2952)*ApproxDuration(C2953,5))</f>
        <v>3.2254745158905978E-4</v>
      </c>
      <c r="G2953" s="15">
        <f ca="1">IF(DataWindow2&lt;(B2953-250),-CalcIM(OFFSET(F2952,0,0,-DataWindow2,1),ConfLevel2, metric2, OFFSET($D$11,0,0,StressPeriod2,1)),"")</f>
        <v>2.0831294781042082E-2</v>
      </c>
    </row>
    <row r="2954" spans="2:7" x14ac:dyDescent="0.3">
      <c r="B2954" s="7">
        <f t="shared" si="46"/>
        <v>2942</v>
      </c>
      <c r="C2954" s="22">
        <v>3.8100000000000002E-2</v>
      </c>
      <c r="D2954" s="14">
        <f>IF(ReturnsType="Relative", (C2954/C2953-1)*IRNow1*ApproxDuration(C2954,5), (C2954-C2953)*ApproxDuration(C2954,5))</f>
        <v>-3.2178096640936895E-4</v>
      </c>
      <c r="E2954" s="22">
        <f ca="1">IF(DataWindow&lt;(B2954-250),-CalcIM(OFFSET(D2953,0,0,-DataWindow,1),ConfLevel, metric, OFFSET($F$11,0,0,StressPeriod,1)),"")</f>
        <v>1.507779905865996E-2</v>
      </c>
      <c r="F2954" s="22">
        <f>IF(ReturnsType2="Relative", (C2954/C2953-1)*IRNow1*ApproxDuration(C2954,5), (C2954-C2953)*ApproxDuration(C2954,5))</f>
        <v>-3.2178096640936895E-4</v>
      </c>
      <c r="G2954" s="15">
        <f ca="1">IF(DataWindow2&lt;(B2954-250),-CalcIM(OFFSET(F2953,0,0,-DataWindow2,1),ConfLevel2, metric2, OFFSET($D$11,0,0,StressPeriod2,1)),"")</f>
        <v>2.0831294781042082E-2</v>
      </c>
    </row>
    <row r="2955" spans="2:7" x14ac:dyDescent="0.3">
      <c r="B2955" s="7">
        <f t="shared" si="46"/>
        <v>2943</v>
      </c>
      <c r="C2955" s="22">
        <v>3.8199999999999998E-2</v>
      </c>
      <c r="D2955" s="14">
        <f>IF(ReturnsType="Relative", (C2955/C2954-1)*IRNow1*ApproxDuration(C2955,5), (C2955-C2954)*ApproxDuration(C2955,5))</f>
        <v>3.2254745158905978E-4</v>
      </c>
      <c r="E2955" s="22">
        <f ca="1">IF(DataWindow&lt;(B2955-250),-CalcIM(OFFSET(D2954,0,0,-DataWindow,1),ConfLevel, metric, OFFSET($F$11,0,0,StressPeriod,1)),"")</f>
        <v>1.507779905865996E-2</v>
      </c>
      <c r="F2955" s="22">
        <f>IF(ReturnsType2="Relative", (C2955/C2954-1)*IRNow1*ApproxDuration(C2955,5), (C2955-C2954)*ApproxDuration(C2955,5))</f>
        <v>3.2254745158905978E-4</v>
      </c>
      <c r="G2955" s="15">
        <f ca="1">IF(DataWindow2&lt;(B2955-250),-CalcIM(OFFSET(F2954,0,0,-DataWindow2,1),ConfLevel2, metric2, OFFSET($D$11,0,0,StressPeriod2,1)),"")</f>
        <v>2.0831294781042082E-2</v>
      </c>
    </row>
    <row r="2956" spans="2:7" x14ac:dyDescent="0.3">
      <c r="B2956" s="7">
        <f t="shared" si="46"/>
        <v>2944</v>
      </c>
      <c r="C2956" s="22">
        <v>3.7200000000000004E-2</v>
      </c>
      <c r="D2956" s="14">
        <f>IF(ReturnsType="Relative", (C2956/C2955-1)*IRNow1*ApproxDuration(C2956,5), (C2956-C2955)*ApproxDuration(C2956,5))</f>
        <v>-3.2248303605020225E-3</v>
      </c>
      <c r="E2956" s="22">
        <f ca="1">IF(DataWindow&lt;(B2956-250),-CalcIM(OFFSET(D2955,0,0,-DataWindow,1),ConfLevel, metric, OFFSET($F$11,0,0,StressPeriod,1)),"")</f>
        <v>1.507779905865996E-2</v>
      </c>
      <c r="F2956" s="22">
        <f>IF(ReturnsType2="Relative", (C2956/C2955-1)*IRNow1*ApproxDuration(C2956,5), (C2956-C2955)*ApproxDuration(C2956,5))</f>
        <v>-3.2248303605020225E-3</v>
      </c>
      <c r="G2956" s="15">
        <f ca="1">IF(DataWindow2&lt;(B2956-250),-CalcIM(OFFSET(F2955,0,0,-DataWindow2,1),ConfLevel2, metric2, OFFSET($D$11,0,0,StressPeriod2,1)),"")</f>
        <v>2.0831294781042082E-2</v>
      </c>
    </row>
    <row r="2957" spans="2:7" x14ac:dyDescent="0.3">
      <c r="B2957" s="7">
        <f t="shared" si="46"/>
        <v>2945</v>
      </c>
      <c r="C2957" s="22">
        <v>3.78E-2</v>
      </c>
      <c r="D2957" s="14">
        <f>IF(ReturnsType="Relative", (C2957/C2956-1)*IRNow1*ApproxDuration(C2957,5), (C2957-C2956)*ApproxDuration(C2957,5))</f>
        <v>1.9840264205675832E-3</v>
      </c>
      <c r="E2957" s="22">
        <f ca="1">IF(DataWindow&lt;(B2957-250),-CalcIM(OFFSET(D2956,0,0,-DataWindow,1),ConfLevel, metric, OFFSET($F$11,0,0,StressPeriod,1)),"")</f>
        <v>1.507779905865996E-2</v>
      </c>
      <c r="F2957" s="22">
        <f>IF(ReturnsType2="Relative", (C2957/C2956-1)*IRNow1*ApproxDuration(C2957,5), (C2957-C2956)*ApproxDuration(C2957,5))</f>
        <v>1.9840264205675832E-3</v>
      </c>
      <c r="G2957" s="15">
        <f ca="1">IF(DataWindow2&lt;(B2957-250),-CalcIM(OFFSET(F2956,0,0,-DataWindow2,1),ConfLevel2, metric2, OFFSET($D$11,0,0,StressPeriod2,1)),"")</f>
        <v>2.0831294781042082E-2</v>
      </c>
    </row>
    <row r="2958" spans="2:7" x14ac:dyDescent="0.3">
      <c r="B2958" s="7">
        <f t="shared" ref="B2958:B3021" si="47">B2957+1</f>
        <v>2946</v>
      </c>
      <c r="C2958" s="22">
        <v>3.73E-2</v>
      </c>
      <c r="D2958" s="14">
        <f>IF(ReturnsType="Relative", (C2958/C2957-1)*IRNow1*ApproxDuration(C2958,5), (C2958-C2957)*ApproxDuration(C2958,5))</f>
        <v>-1.6290830912356806E-3</v>
      </c>
      <c r="E2958" s="22">
        <f ca="1">IF(DataWindow&lt;(B2958-250),-CalcIM(OFFSET(D2957,0,0,-DataWindow,1),ConfLevel, metric, OFFSET($F$11,0,0,StressPeriod,1)),"")</f>
        <v>1.507779905865996E-2</v>
      </c>
      <c r="F2958" s="22">
        <f>IF(ReturnsType2="Relative", (C2958/C2957-1)*IRNow1*ApproxDuration(C2958,5), (C2958-C2957)*ApproxDuration(C2958,5))</f>
        <v>-1.6290830912356806E-3</v>
      </c>
      <c r="G2958" s="15">
        <f ca="1">IF(DataWindow2&lt;(B2958-250),-CalcIM(OFFSET(F2957,0,0,-DataWindow2,1),ConfLevel2, metric2, OFFSET($D$11,0,0,StressPeriod2,1)),"")</f>
        <v>2.0831294781042082E-2</v>
      </c>
    </row>
    <row r="2959" spans="2:7" x14ac:dyDescent="0.3">
      <c r="B2959" s="7">
        <f t="shared" si="47"/>
        <v>2947</v>
      </c>
      <c r="C2959" s="22">
        <v>3.6799999999999999E-2</v>
      </c>
      <c r="D2959" s="14">
        <f>IF(ReturnsType="Relative", (C2959/C2958-1)*IRNow1*ApproxDuration(C2959,5), (C2959-C2958)*ApproxDuration(C2959,5))</f>
        <v>-1.6529218501136007E-3</v>
      </c>
      <c r="E2959" s="22">
        <f ca="1">IF(DataWindow&lt;(B2959-250),-CalcIM(OFFSET(D2958,0,0,-DataWindow,1),ConfLevel, metric, OFFSET($F$11,0,0,StressPeriod,1)),"")</f>
        <v>1.507779905865996E-2</v>
      </c>
      <c r="F2959" s="22">
        <f>IF(ReturnsType2="Relative", (C2959/C2958-1)*IRNow1*ApproxDuration(C2959,5), (C2959-C2958)*ApproxDuration(C2959,5))</f>
        <v>-1.6529218501136007E-3</v>
      </c>
      <c r="G2959" s="15">
        <f ca="1">IF(DataWindow2&lt;(B2959-250),-CalcIM(OFFSET(F2958,0,0,-DataWindow2,1),ConfLevel2, metric2, OFFSET($D$11,0,0,StressPeriod2,1)),"")</f>
        <v>2.0831294781042082E-2</v>
      </c>
    </row>
    <row r="2960" spans="2:7" x14ac:dyDescent="0.3">
      <c r="B2960" s="7">
        <f t="shared" si="47"/>
        <v>2948</v>
      </c>
      <c r="C2960" s="22">
        <v>3.7100000000000001E-2</v>
      </c>
      <c r="D2960" s="14">
        <f>IF(ReturnsType="Relative", (C2960/C2959-1)*IRNow1*ApproxDuration(C2960,5), (C2960-C2959)*ApproxDuration(C2960,5))</f>
        <v>1.0044975622542807E-3</v>
      </c>
      <c r="E2960" s="22">
        <f ca="1">IF(DataWindow&lt;(B2960-250),-CalcIM(OFFSET(D2959,0,0,-DataWindow,1),ConfLevel, metric, OFFSET($F$11,0,0,StressPeriod,1)),"")</f>
        <v>1.507779905865996E-2</v>
      </c>
      <c r="F2960" s="22">
        <f>IF(ReturnsType2="Relative", (C2960/C2959-1)*IRNow1*ApproxDuration(C2960,5), (C2960-C2959)*ApproxDuration(C2960,5))</f>
        <v>1.0044975622542807E-3</v>
      </c>
      <c r="G2960" s="15">
        <f ca="1">IF(DataWindow2&lt;(B2960-250),-CalcIM(OFFSET(F2959,0,0,-DataWindow2,1),ConfLevel2, metric2, OFFSET($D$11,0,0,StressPeriod2,1)),"")</f>
        <v>2.0831294781042082E-2</v>
      </c>
    </row>
    <row r="2961" spans="2:7" x14ac:dyDescent="0.3">
      <c r="B2961" s="7">
        <f t="shared" si="47"/>
        <v>2949</v>
      </c>
      <c r="C2961" s="22">
        <v>3.6600000000000001E-2</v>
      </c>
      <c r="D2961" s="14">
        <f>IF(ReturnsType="Relative", (C2961/C2960-1)*IRNow1*ApproxDuration(C2961,5), (C2961-C2960)*ApproxDuration(C2961,5))</f>
        <v>-1.662638193590852E-3</v>
      </c>
      <c r="E2961" s="22">
        <f ca="1">IF(DataWindow&lt;(B2961-250),-CalcIM(OFFSET(D2960,0,0,-DataWindow,1),ConfLevel, metric, OFFSET($F$11,0,0,StressPeriod,1)),"")</f>
        <v>1.507779905865996E-2</v>
      </c>
      <c r="F2961" s="22">
        <f>IF(ReturnsType2="Relative", (C2961/C2960-1)*IRNow1*ApproxDuration(C2961,5), (C2961-C2960)*ApproxDuration(C2961,5))</f>
        <v>-1.662638193590852E-3</v>
      </c>
      <c r="G2961" s="15">
        <f ca="1">IF(DataWindow2&lt;(B2961-250),-CalcIM(OFFSET(F2960,0,0,-DataWindow2,1),ConfLevel2, metric2, OFFSET($D$11,0,0,StressPeriod2,1)),"")</f>
        <v>2.0831294781042082E-2</v>
      </c>
    </row>
    <row r="2962" spans="2:7" x14ac:dyDescent="0.3">
      <c r="B2962" s="7">
        <f t="shared" si="47"/>
        <v>2950</v>
      </c>
      <c r="C2962" s="22">
        <v>3.61E-2</v>
      </c>
      <c r="D2962" s="14">
        <f>IF(ReturnsType="Relative", (C2962/C2961-1)*IRNow1*ApproxDuration(C2962,5), (C2962-C2961)*ApproxDuration(C2962,5))</f>
        <v>-1.687395978529029E-3</v>
      </c>
      <c r="E2962" s="22">
        <f ca="1">IF(DataWindow&lt;(B2962-250),-CalcIM(OFFSET(D2961,0,0,-DataWindow,1),ConfLevel, metric, OFFSET($F$11,0,0,StressPeriod,1)),"")</f>
        <v>1.507779905865996E-2</v>
      </c>
      <c r="F2962" s="22">
        <f>IF(ReturnsType2="Relative", (C2962/C2961-1)*IRNow1*ApproxDuration(C2962,5), (C2962-C2961)*ApproxDuration(C2962,5))</f>
        <v>-1.687395978529029E-3</v>
      </c>
      <c r="G2962" s="15">
        <f ca="1">IF(DataWindow2&lt;(B2962-250),-CalcIM(OFFSET(F2961,0,0,-DataWindow2,1),ConfLevel2, metric2, OFFSET($D$11,0,0,StressPeriod2,1)),"")</f>
        <v>2.0831294781042082E-2</v>
      </c>
    </row>
    <row r="2963" spans="2:7" x14ac:dyDescent="0.3">
      <c r="B2963" s="7">
        <f t="shared" si="47"/>
        <v>2951</v>
      </c>
      <c r="C2963" s="22">
        <v>3.6000000000000004E-2</v>
      </c>
      <c r="D2963" s="14">
        <f>IF(ReturnsType="Relative", (C2963/C2962-1)*IRNow1*ApproxDuration(C2963,5), (C2963-C2962)*ApproxDuration(C2963,5))</f>
        <v>-3.4223640288515194E-4</v>
      </c>
      <c r="E2963" s="22">
        <f ca="1">IF(DataWindow&lt;(B2963-250),-CalcIM(OFFSET(D2962,0,0,-DataWindow,1),ConfLevel, metric, OFFSET($F$11,0,0,StressPeriod,1)),"")</f>
        <v>1.507779905865996E-2</v>
      </c>
      <c r="F2963" s="22">
        <f>IF(ReturnsType2="Relative", (C2963/C2962-1)*IRNow1*ApproxDuration(C2963,5), (C2963-C2962)*ApproxDuration(C2963,5))</f>
        <v>-3.4223640288515194E-4</v>
      </c>
      <c r="G2963" s="15">
        <f ca="1">IF(DataWindow2&lt;(B2963-250),-CalcIM(OFFSET(F2962,0,0,-DataWindow2,1),ConfLevel2, metric2, OFFSET($D$11,0,0,StressPeriod2,1)),"")</f>
        <v>2.0831294781042082E-2</v>
      </c>
    </row>
    <row r="2964" spans="2:7" x14ac:dyDescent="0.3">
      <c r="B2964" s="7">
        <f t="shared" si="47"/>
        <v>2952</v>
      </c>
      <c r="C2964" s="22">
        <v>3.6299999999999999E-2</v>
      </c>
      <c r="D2964" s="14">
        <f>IF(ReturnsType="Relative", (C2964/C2963-1)*IRNow1*ApproxDuration(C2964,5), (C2964-C2963)*ApproxDuration(C2964,5))</f>
        <v>1.028812529110633E-3</v>
      </c>
      <c r="E2964" s="22">
        <f ca="1">IF(DataWindow&lt;(B2964-250),-CalcIM(OFFSET(D2963,0,0,-DataWindow,1),ConfLevel, metric, OFFSET($F$11,0,0,StressPeriod,1)),"")</f>
        <v>1.507779905865996E-2</v>
      </c>
      <c r="F2964" s="22">
        <f>IF(ReturnsType2="Relative", (C2964/C2963-1)*IRNow1*ApproxDuration(C2964,5), (C2964-C2963)*ApproxDuration(C2964,5))</f>
        <v>1.028812529110633E-3</v>
      </c>
      <c r="G2964" s="15">
        <f ca="1">IF(DataWindow2&lt;(B2964-250),-CalcIM(OFFSET(F2963,0,0,-DataWindow2,1),ConfLevel2, metric2, OFFSET($D$11,0,0,StressPeriod2,1)),"")</f>
        <v>2.0831294781042082E-2</v>
      </c>
    </row>
    <row r="2965" spans="2:7" x14ac:dyDescent="0.3">
      <c r="B2965" s="7">
        <f t="shared" si="47"/>
        <v>2953</v>
      </c>
      <c r="C2965" s="22">
        <v>3.6299999999999999E-2</v>
      </c>
      <c r="D2965" s="14">
        <f>IF(ReturnsType="Relative", (C2965/C2964-1)*IRNow1*ApproxDuration(C2965,5), (C2965-C2964)*ApproxDuration(C2965,5))</f>
        <v>0</v>
      </c>
      <c r="E2965" s="22">
        <f ca="1">IF(DataWindow&lt;(B2965-250),-CalcIM(OFFSET(D2964,0,0,-DataWindow,1),ConfLevel, metric, OFFSET($F$11,0,0,StressPeriod,1)),"")</f>
        <v>1.507779905865996E-2</v>
      </c>
      <c r="F2965" s="22">
        <f>IF(ReturnsType2="Relative", (C2965/C2964-1)*IRNow1*ApproxDuration(C2965,5), (C2965-C2964)*ApproxDuration(C2965,5))</f>
        <v>0</v>
      </c>
      <c r="G2965" s="15">
        <f ca="1">IF(DataWindow2&lt;(B2965-250),-CalcIM(OFFSET(F2964,0,0,-DataWindow2,1),ConfLevel2, metric2, OFFSET($D$11,0,0,StressPeriod2,1)),"")</f>
        <v>2.0831294781042082E-2</v>
      </c>
    </row>
    <row r="2966" spans="2:7" x14ac:dyDescent="0.3">
      <c r="B2966" s="7">
        <f t="shared" si="47"/>
        <v>2954</v>
      </c>
      <c r="C2966" s="22">
        <v>3.6400000000000002E-2</v>
      </c>
      <c r="D2966" s="14">
        <f>IF(ReturnsType="Relative", (C2966/C2965-1)*IRNow1*ApproxDuration(C2966,5), (C2966-C2965)*ApproxDuration(C2966,5))</f>
        <v>3.4002087373046446E-4</v>
      </c>
      <c r="E2966" s="22">
        <f ca="1">IF(DataWindow&lt;(B2966-250),-CalcIM(OFFSET(D2965,0,0,-DataWindow,1),ConfLevel, metric, OFFSET($F$11,0,0,StressPeriod,1)),"")</f>
        <v>1.507779905865996E-2</v>
      </c>
      <c r="F2966" s="22">
        <f>IF(ReturnsType2="Relative", (C2966/C2965-1)*IRNow1*ApproxDuration(C2966,5), (C2966-C2965)*ApproxDuration(C2966,5))</f>
        <v>3.4002087373046446E-4</v>
      </c>
      <c r="G2966" s="15">
        <f ca="1">IF(DataWindow2&lt;(B2966-250),-CalcIM(OFFSET(F2965,0,0,-DataWindow2,1),ConfLevel2, metric2, OFFSET($D$11,0,0,StressPeriod2,1)),"")</f>
        <v>2.0831294781042082E-2</v>
      </c>
    </row>
    <row r="2967" spans="2:7" x14ac:dyDescent="0.3">
      <c r="B2967" s="7">
        <f t="shared" si="47"/>
        <v>2955</v>
      </c>
      <c r="C2967" s="22">
        <v>3.6600000000000001E-2</v>
      </c>
      <c r="D2967" s="14">
        <f>IF(ReturnsType="Relative", (C2967/C2966-1)*IRNow1*ApproxDuration(C2967,5), (C2967-C2966)*ApproxDuration(C2967,5))</f>
        <v>6.7784480200242122E-4</v>
      </c>
      <c r="E2967" s="22">
        <f ca="1">IF(DataWindow&lt;(B2967-250),-CalcIM(OFFSET(D2966,0,0,-DataWindow,1),ConfLevel, metric, OFFSET($F$11,0,0,StressPeriod,1)),"")</f>
        <v>1.507779905865996E-2</v>
      </c>
      <c r="F2967" s="22">
        <f>IF(ReturnsType2="Relative", (C2967/C2966-1)*IRNow1*ApproxDuration(C2967,5), (C2967-C2966)*ApproxDuration(C2967,5))</f>
        <v>6.7784480200242122E-4</v>
      </c>
      <c r="G2967" s="15">
        <f ca="1">IF(DataWindow2&lt;(B2967-250),-CalcIM(OFFSET(F2966,0,0,-DataWindow2,1),ConfLevel2, metric2, OFFSET($D$11,0,0,StressPeriod2,1)),"")</f>
        <v>2.0831294781042082E-2</v>
      </c>
    </row>
    <row r="2968" spans="2:7" x14ac:dyDescent="0.3">
      <c r="B2968" s="7">
        <f t="shared" si="47"/>
        <v>2956</v>
      </c>
      <c r="C2968" s="22">
        <v>3.61E-2</v>
      </c>
      <c r="D2968" s="14">
        <f>IF(ReturnsType="Relative", (C2968/C2967-1)*IRNow1*ApproxDuration(C2968,5), (C2968-C2967)*ApproxDuration(C2968,5))</f>
        <v>-1.687395978529029E-3</v>
      </c>
      <c r="E2968" s="22">
        <f ca="1">IF(DataWindow&lt;(B2968-250),-CalcIM(OFFSET(D2967,0,0,-DataWindow,1),ConfLevel, metric, OFFSET($F$11,0,0,StressPeriod,1)),"")</f>
        <v>1.507779905865996E-2</v>
      </c>
      <c r="F2968" s="22">
        <f>IF(ReturnsType2="Relative", (C2968/C2967-1)*IRNow1*ApproxDuration(C2968,5), (C2968-C2967)*ApproxDuration(C2968,5))</f>
        <v>-1.687395978529029E-3</v>
      </c>
      <c r="G2968" s="15">
        <f ca="1">IF(DataWindow2&lt;(B2968-250),-CalcIM(OFFSET(F2967,0,0,-DataWindow2,1),ConfLevel2, metric2, OFFSET($D$11,0,0,StressPeriod2,1)),"")</f>
        <v>2.0831294781042082E-2</v>
      </c>
    </row>
    <row r="2969" spans="2:7" x14ac:dyDescent="0.3">
      <c r="B2969" s="7">
        <f t="shared" si="47"/>
        <v>2957</v>
      </c>
      <c r="C2969" s="22">
        <v>3.6499999999999998E-2</v>
      </c>
      <c r="D2969" s="14">
        <f>IF(ReturnsType="Relative", (C2969/C2968-1)*IRNow1*ApproxDuration(C2969,5), (C2969-C2968)*ApproxDuration(C2969,5))</f>
        <v>1.3672870986787189E-3</v>
      </c>
      <c r="E2969" s="22">
        <f ca="1">IF(DataWindow&lt;(B2969-250),-CalcIM(OFFSET(D2968,0,0,-DataWindow,1),ConfLevel, metric, OFFSET($F$11,0,0,StressPeriod,1)),"")</f>
        <v>1.507779905865996E-2</v>
      </c>
      <c r="F2969" s="22">
        <f>IF(ReturnsType2="Relative", (C2969/C2968-1)*IRNow1*ApproxDuration(C2969,5), (C2969-C2968)*ApproxDuration(C2969,5))</f>
        <v>1.3672870986787189E-3</v>
      </c>
      <c r="G2969" s="15">
        <f ca="1">IF(DataWindow2&lt;(B2969-250),-CalcIM(OFFSET(F2968,0,0,-DataWindow2,1),ConfLevel2, metric2, OFFSET($D$11,0,0,StressPeriod2,1)),"")</f>
        <v>2.0831294781042082E-2</v>
      </c>
    </row>
    <row r="2970" spans="2:7" x14ac:dyDescent="0.3">
      <c r="B2970" s="7">
        <f t="shared" si="47"/>
        <v>2958</v>
      </c>
      <c r="C2970" s="22">
        <v>3.6299999999999999E-2</v>
      </c>
      <c r="D2970" s="14">
        <f>IF(ReturnsType="Relative", (C2970/C2969-1)*IRNow1*ApproxDuration(C2970,5), (C2970-C2969)*ApproxDuration(C2970,5))</f>
        <v>-6.7647947119605018E-4</v>
      </c>
      <c r="E2970" s="22">
        <f ca="1">IF(DataWindow&lt;(B2970-250),-CalcIM(OFFSET(D2969,0,0,-DataWindow,1),ConfLevel, metric, OFFSET($F$11,0,0,StressPeriod,1)),"")</f>
        <v>1.507779905865996E-2</v>
      </c>
      <c r="F2970" s="22">
        <f>IF(ReturnsType2="Relative", (C2970/C2969-1)*IRNow1*ApproxDuration(C2970,5), (C2970-C2969)*ApproxDuration(C2970,5))</f>
        <v>-6.7647947119605018E-4</v>
      </c>
      <c r="G2970" s="15">
        <f ca="1">IF(DataWindow2&lt;(B2970-250),-CalcIM(OFFSET(F2969,0,0,-DataWindow2,1),ConfLevel2, metric2, OFFSET($D$11,0,0,StressPeriod2,1)),"")</f>
        <v>2.0831294781042082E-2</v>
      </c>
    </row>
    <row r="2971" spans="2:7" x14ac:dyDescent="0.3">
      <c r="B2971" s="7">
        <f t="shared" si="47"/>
        <v>2959</v>
      </c>
      <c r="C2971" s="22">
        <v>3.7000000000000005E-2</v>
      </c>
      <c r="D2971" s="14">
        <f>IF(ReturnsType="Relative", (C2971/C2970-1)*IRNow1*ApproxDuration(C2971,5), (C2971-C2970)*ApproxDuration(C2971,5))</f>
        <v>2.3766875401644246E-3</v>
      </c>
      <c r="E2971" s="22">
        <f ca="1">IF(DataWindow&lt;(B2971-250),-CalcIM(OFFSET(D2970,0,0,-DataWindow,1),ConfLevel, metric, OFFSET($F$11,0,0,StressPeriod,1)),"")</f>
        <v>1.507779905865996E-2</v>
      </c>
      <c r="F2971" s="22">
        <f>IF(ReturnsType2="Relative", (C2971/C2970-1)*IRNow1*ApproxDuration(C2971,5), (C2971-C2970)*ApproxDuration(C2971,5))</f>
        <v>2.3766875401644246E-3</v>
      </c>
      <c r="G2971" s="15">
        <f ca="1">IF(DataWindow2&lt;(B2971-250),-CalcIM(OFFSET(F2970,0,0,-DataWindow2,1),ConfLevel2, metric2, OFFSET($D$11,0,0,StressPeriod2,1)),"")</f>
        <v>2.0831294781042082E-2</v>
      </c>
    </row>
    <row r="2972" spans="2:7" x14ac:dyDescent="0.3">
      <c r="B2972" s="7">
        <f t="shared" si="47"/>
        <v>2960</v>
      </c>
      <c r="C2972" s="22">
        <v>3.61E-2</v>
      </c>
      <c r="D2972" s="14">
        <f>IF(ReturnsType="Relative", (C2972/C2971-1)*IRNow1*ApproxDuration(C2972,5), (C2972-C2971)*ApproxDuration(C2972,5))</f>
        <v>-3.0044769477160192E-3</v>
      </c>
      <c r="E2972" s="22">
        <f ca="1">IF(DataWindow&lt;(B2972-250),-CalcIM(OFFSET(D2971,0,0,-DataWindow,1),ConfLevel, metric, OFFSET($F$11,0,0,StressPeriod,1)),"")</f>
        <v>1.507779905865996E-2</v>
      </c>
      <c r="F2972" s="22">
        <f>IF(ReturnsType2="Relative", (C2972/C2971-1)*IRNow1*ApproxDuration(C2972,5), (C2972-C2971)*ApproxDuration(C2972,5))</f>
        <v>-3.0044769477160192E-3</v>
      </c>
      <c r="G2972" s="15">
        <f ca="1">IF(DataWindow2&lt;(B2972-250),-CalcIM(OFFSET(F2971,0,0,-DataWindow2,1),ConfLevel2, metric2, OFFSET($D$11,0,0,StressPeriod2,1)),"")</f>
        <v>2.0831294781042082E-2</v>
      </c>
    </row>
    <row r="2973" spans="2:7" x14ac:dyDescent="0.3">
      <c r="B2973" s="7">
        <f t="shared" si="47"/>
        <v>2961</v>
      </c>
      <c r="C2973" s="22">
        <v>3.5499999999999997E-2</v>
      </c>
      <c r="D2973" s="14">
        <f>IF(ReturnsType="Relative", (C2973/C2972-1)*IRNow1*ApproxDuration(C2973,5), (C2973-C2972)*ApproxDuration(C2973,5))</f>
        <v>-2.0559102733102861E-3</v>
      </c>
      <c r="E2973" s="22">
        <f ca="1">IF(DataWindow&lt;(B2973-250),-CalcIM(OFFSET(D2972,0,0,-DataWindow,1),ConfLevel, metric, OFFSET($F$11,0,0,StressPeriod,1)),"")</f>
        <v>1.507779905865996E-2</v>
      </c>
      <c r="F2973" s="22">
        <f>IF(ReturnsType2="Relative", (C2973/C2972-1)*IRNow1*ApproxDuration(C2973,5), (C2973-C2972)*ApproxDuration(C2973,5))</f>
        <v>-2.0559102733102861E-3</v>
      </c>
      <c r="G2973" s="15">
        <f ca="1">IF(DataWindow2&lt;(B2973-250),-CalcIM(OFFSET(F2972,0,0,-DataWindow2,1),ConfLevel2, metric2, OFFSET($D$11,0,0,StressPeriod2,1)),"")</f>
        <v>2.0831294781042082E-2</v>
      </c>
    </row>
    <row r="2974" spans="2:7" x14ac:dyDescent="0.3">
      <c r="B2974" s="7">
        <f t="shared" si="47"/>
        <v>2962</v>
      </c>
      <c r="C2974" s="22">
        <v>3.5900000000000001E-2</v>
      </c>
      <c r="D2974" s="14">
        <f>IF(ReturnsType="Relative", (C2974/C2973-1)*IRNow1*ApproxDuration(C2974,5), (C2974-C2973)*ApproxDuration(C2974,5))</f>
        <v>1.3924203615786647E-3</v>
      </c>
      <c r="E2974" s="22">
        <f ca="1">IF(DataWindow&lt;(B2974-250),-CalcIM(OFFSET(D2973,0,0,-DataWindow,1),ConfLevel, metric, OFFSET($F$11,0,0,StressPeriod,1)),"")</f>
        <v>1.507779905865996E-2</v>
      </c>
      <c r="F2974" s="22">
        <f>IF(ReturnsType2="Relative", (C2974/C2973-1)*IRNow1*ApproxDuration(C2974,5), (C2974-C2973)*ApproxDuration(C2974,5))</f>
        <v>1.3924203615786647E-3</v>
      </c>
      <c r="G2974" s="15">
        <f ca="1">IF(DataWindow2&lt;(B2974-250),-CalcIM(OFFSET(F2973,0,0,-DataWindow2,1),ConfLevel2, metric2, OFFSET($D$11,0,0,StressPeriod2,1)),"")</f>
        <v>2.0831294781042082E-2</v>
      </c>
    </row>
    <row r="2975" spans="2:7" x14ac:dyDescent="0.3">
      <c r="B2975" s="7">
        <f t="shared" si="47"/>
        <v>2963</v>
      </c>
      <c r="C2975" s="22">
        <v>3.6299999999999999E-2</v>
      </c>
      <c r="D2975" s="14">
        <f>IF(ReturnsType="Relative", (C2975/C2974-1)*IRNow1*ApproxDuration(C2975,5), (C2975-C2974)*ApproxDuration(C2975,5))</f>
        <v>1.375571069562984E-3</v>
      </c>
      <c r="E2975" s="22">
        <f ca="1">IF(DataWindow&lt;(B2975-250),-CalcIM(OFFSET(D2974,0,0,-DataWindow,1),ConfLevel, metric, OFFSET($F$11,0,0,StressPeriod,1)),"")</f>
        <v>1.507779905865996E-2</v>
      </c>
      <c r="F2975" s="22">
        <f>IF(ReturnsType2="Relative", (C2975/C2974-1)*IRNow1*ApproxDuration(C2975,5), (C2975-C2974)*ApproxDuration(C2975,5))</f>
        <v>1.375571069562984E-3</v>
      </c>
      <c r="G2975" s="15">
        <f ca="1">IF(DataWindow2&lt;(B2975-250),-CalcIM(OFFSET(F2974,0,0,-DataWindow2,1),ConfLevel2, metric2, OFFSET($D$11,0,0,StressPeriod2,1)),"")</f>
        <v>2.0831294781042082E-2</v>
      </c>
    </row>
    <row r="2976" spans="2:7" x14ac:dyDescent="0.3">
      <c r="B2976" s="7">
        <f t="shared" si="47"/>
        <v>2964</v>
      </c>
      <c r="C2976" s="22">
        <v>3.6900000000000002E-2</v>
      </c>
      <c r="D2976" s="14">
        <f>IF(ReturnsType="Relative", (C2976/C2975-1)*IRNow1*ApproxDuration(C2976,5), (C2976-C2975)*ApproxDuration(C2976,5))</f>
        <v>2.0376544257278487E-3</v>
      </c>
      <c r="E2976" s="22">
        <f ca="1">IF(DataWindow&lt;(B2976-250),-CalcIM(OFFSET(D2975,0,0,-DataWindow,1),ConfLevel, metric, OFFSET($F$11,0,0,StressPeriod,1)),"")</f>
        <v>1.507779905865996E-2</v>
      </c>
      <c r="F2976" s="22">
        <f>IF(ReturnsType2="Relative", (C2976/C2975-1)*IRNow1*ApproxDuration(C2976,5), (C2976-C2975)*ApproxDuration(C2976,5))</f>
        <v>2.0376544257278487E-3</v>
      </c>
      <c r="G2976" s="15">
        <f ca="1">IF(DataWindow2&lt;(B2976-250),-CalcIM(OFFSET(F2975,0,0,-DataWindow2,1),ConfLevel2, metric2, OFFSET($D$11,0,0,StressPeriod2,1)),"")</f>
        <v>2.0831294781042082E-2</v>
      </c>
    </row>
    <row r="2977" spans="2:7" x14ac:dyDescent="0.3">
      <c r="B2977" s="7">
        <f t="shared" si="47"/>
        <v>2965</v>
      </c>
      <c r="C2977" s="22">
        <v>3.73E-2</v>
      </c>
      <c r="D2977" s="14">
        <f>IF(ReturnsType="Relative", (C2977/C2976-1)*IRNow1*ApproxDuration(C2977,5), (C2977-C2976)*ApproxDuration(C2977,5))</f>
        <v>1.335053460134584E-3</v>
      </c>
      <c r="E2977" s="22">
        <f ca="1">IF(DataWindow&lt;(B2977-250),-CalcIM(OFFSET(D2976,0,0,-DataWindow,1),ConfLevel, metric, OFFSET($F$11,0,0,StressPeriod,1)),"")</f>
        <v>1.507779905865996E-2</v>
      </c>
      <c r="F2977" s="22">
        <f>IF(ReturnsType2="Relative", (C2977/C2976-1)*IRNow1*ApproxDuration(C2977,5), (C2977-C2976)*ApproxDuration(C2977,5))</f>
        <v>1.335053460134584E-3</v>
      </c>
      <c r="G2977" s="15">
        <f ca="1">IF(DataWindow2&lt;(B2977-250),-CalcIM(OFFSET(F2976,0,0,-DataWindow2,1),ConfLevel2, metric2, OFFSET($D$11,0,0,StressPeriod2,1)),"")</f>
        <v>2.0831294781042082E-2</v>
      </c>
    </row>
    <row r="2978" spans="2:7" x14ac:dyDescent="0.3">
      <c r="B2978" s="7">
        <f t="shared" si="47"/>
        <v>2966</v>
      </c>
      <c r="C2978" s="22">
        <v>3.6900000000000002E-2</v>
      </c>
      <c r="D2978" s="14">
        <f>IF(ReturnsType="Relative", (C2978/C2977-1)*IRNow1*ApproxDuration(C2978,5), (C2978-C2977)*ApproxDuration(C2978,5))</f>
        <v>-1.3220170804990072E-3</v>
      </c>
      <c r="E2978" s="22">
        <f ca="1">IF(DataWindow&lt;(B2978-250),-CalcIM(OFFSET(D2977,0,0,-DataWindow,1),ConfLevel, metric, OFFSET($F$11,0,0,StressPeriod,1)),"")</f>
        <v>1.507779905865996E-2</v>
      </c>
      <c r="F2978" s="22">
        <f>IF(ReturnsType2="Relative", (C2978/C2977-1)*IRNow1*ApproxDuration(C2978,5), (C2978-C2977)*ApproxDuration(C2978,5))</f>
        <v>-1.3220170804990072E-3</v>
      </c>
      <c r="G2978" s="15">
        <f ca="1">IF(DataWindow2&lt;(B2978-250),-CalcIM(OFFSET(F2977,0,0,-DataWindow2,1),ConfLevel2, metric2, OFFSET($D$11,0,0,StressPeriod2,1)),"")</f>
        <v>2.0831294781042082E-2</v>
      </c>
    </row>
    <row r="2979" spans="2:7" x14ac:dyDescent="0.3">
      <c r="B2979" s="7">
        <f t="shared" si="47"/>
        <v>2967</v>
      </c>
      <c r="C2979" s="22">
        <v>3.6600000000000001E-2</v>
      </c>
      <c r="D2979" s="14">
        <f>IF(ReturnsType="Relative", (C2979/C2978-1)*IRNow1*ApproxDuration(C2979,5), (C2979-C2978)*ApproxDuration(C2979,5))</f>
        <v>-1.002989869629608E-3</v>
      </c>
      <c r="E2979" s="22">
        <f ca="1">IF(DataWindow&lt;(B2979-250),-CalcIM(OFFSET(D2978,0,0,-DataWindow,1),ConfLevel, metric, OFFSET($F$11,0,0,StressPeriod,1)),"")</f>
        <v>1.507779905865996E-2</v>
      </c>
      <c r="F2979" s="22">
        <f>IF(ReturnsType2="Relative", (C2979/C2978-1)*IRNow1*ApproxDuration(C2979,5), (C2979-C2978)*ApproxDuration(C2979,5))</f>
        <v>-1.002989869629608E-3</v>
      </c>
      <c r="G2979" s="15">
        <f ca="1">IF(DataWindow2&lt;(B2979-250),-CalcIM(OFFSET(F2978,0,0,-DataWindow2,1),ConfLevel2, metric2, OFFSET($D$11,0,0,StressPeriod2,1)),"")</f>
        <v>2.0831294781042082E-2</v>
      </c>
    </row>
    <row r="2980" spans="2:7" x14ac:dyDescent="0.3">
      <c r="B2980" s="7">
        <f t="shared" si="47"/>
        <v>2968</v>
      </c>
      <c r="C2980" s="22">
        <v>3.7400000000000003E-2</v>
      </c>
      <c r="D2980" s="14">
        <f>IF(ReturnsType="Relative", (C2980/C2979-1)*IRNow1*ApproxDuration(C2980,5), (C2980-C2979)*ApproxDuration(C2980,5))</f>
        <v>2.6913410581772008E-3</v>
      </c>
      <c r="E2980" s="22">
        <f ca="1">IF(DataWindow&lt;(B2980-250),-CalcIM(OFFSET(D2979,0,0,-DataWindow,1),ConfLevel, metric, OFFSET($F$11,0,0,StressPeriod,1)),"")</f>
        <v>1.507779905865996E-2</v>
      </c>
      <c r="F2980" s="22">
        <f>IF(ReturnsType2="Relative", (C2980/C2979-1)*IRNow1*ApproxDuration(C2980,5), (C2980-C2979)*ApproxDuration(C2980,5))</f>
        <v>2.6913410581772008E-3</v>
      </c>
      <c r="G2980" s="15">
        <f ca="1">IF(DataWindow2&lt;(B2980-250),-CalcIM(OFFSET(F2979,0,0,-DataWindow2,1),ConfLevel2, metric2, OFFSET($D$11,0,0,StressPeriod2,1)),"")</f>
        <v>2.0831294781042082E-2</v>
      </c>
    </row>
    <row r="2981" spans="2:7" x14ac:dyDescent="0.3">
      <c r="B2981" s="7">
        <f t="shared" si="47"/>
        <v>2969</v>
      </c>
      <c r="C2981" s="22">
        <v>3.7999999999999999E-2</v>
      </c>
      <c r="D2981" s="14">
        <f>IF(ReturnsType="Relative", (C2981/C2980-1)*IRNow1*ApproxDuration(C2981,5), (C2981-C2980)*ApproxDuration(C2981,5))</f>
        <v>1.9724613215011989E-3</v>
      </c>
      <c r="E2981" s="22">
        <f ca="1">IF(DataWindow&lt;(B2981-250),-CalcIM(OFFSET(D2980,0,0,-DataWindow,1),ConfLevel, metric, OFFSET($F$11,0,0,StressPeriod,1)),"")</f>
        <v>1.507779905865996E-2</v>
      </c>
      <c r="F2981" s="22">
        <f>IF(ReturnsType2="Relative", (C2981/C2980-1)*IRNow1*ApproxDuration(C2981,5), (C2981-C2980)*ApproxDuration(C2981,5))</f>
        <v>1.9724613215011989E-3</v>
      </c>
      <c r="G2981" s="15">
        <f ca="1">IF(DataWindow2&lt;(B2981-250),-CalcIM(OFFSET(F2980,0,0,-DataWindow2,1),ConfLevel2, metric2, OFFSET($D$11,0,0,StressPeriod2,1)),"")</f>
        <v>2.0831294781042082E-2</v>
      </c>
    </row>
    <row r="2982" spans="2:7" x14ac:dyDescent="0.3">
      <c r="B2982" s="7">
        <f t="shared" si="47"/>
        <v>2970</v>
      </c>
      <c r="C2982" s="22">
        <v>3.78E-2</v>
      </c>
      <c r="D2982" s="14">
        <f>IF(ReturnsType="Relative", (C2982/C2981-1)*IRNow1*ApproxDuration(C2982,5), (C2982-C2981)*ApproxDuration(C2982,5))</f>
        <v>-6.4741914776416136E-4</v>
      </c>
      <c r="E2982" s="22">
        <f ca="1">IF(DataWindow&lt;(B2982-250),-CalcIM(OFFSET(D2981,0,0,-DataWindow,1),ConfLevel, metric, OFFSET($F$11,0,0,StressPeriod,1)),"")</f>
        <v>1.507779905865996E-2</v>
      </c>
      <c r="F2982" s="22">
        <f>IF(ReturnsType2="Relative", (C2982/C2981-1)*IRNow1*ApproxDuration(C2982,5), (C2982-C2981)*ApproxDuration(C2982,5))</f>
        <v>-6.4741914776416136E-4</v>
      </c>
      <c r="G2982" s="15">
        <f ca="1">IF(DataWindow2&lt;(B2982-250),-CalcIM(OFFSET(F2981,0,0,-DataWindow2,1),ConfLevel2, metric2, OFFSET($D$11,0,0,StressPeriod2,1)),"")</f>
        <v>2.0831294781042082E-2</v>
      </c>
    </row>
    <row r="2983" spans="2:7" x14ac:dyDescent="0.3">
      <c r="B2983" s="7">
        <f t="shared" si="47"/>
        <v>2971</v>
      </c>
      <c r="C2983" s="22">
        <v>3.7999999999999999E-2</v>
      </c>
      <c r="D2983" s="14">
        <f>IF(ReturnsType="Relative", (C2983/C2982-1)*IRNow1*ApproxDuration(C2983,5), (C2983-C2982)*ApproxDuration(C2983,5))</f>
        <v>6.505295716415021E-4</v>
      </c>
      <c r="E2983" s="22">
        <f ca="1">IF(DataWindow&lt;(B2983-250),-CalcIM(OFFSET(D2982,0,0,-DataWindow,1),ConfLevel, metric, OFFSET($F$11,0,0,StressPeriod,1)),"")</f>
        <v>1.507779905865996E-2</v>
      </c>
      <c r="F2983" s="22">
        <f>IF(ReturnsType2="Relative", (C2983/C2982-1)*IRNow1*ApproxDuration(C2983,5), (C2983-C2982)*ApproxDuration(C2983,5))</f>
        <v>6.505295716415021E-4</v>
      </c>
      <c r="G2983" s="15">
        <f ca="1">IF(DataWindow2&lt;(B2983-250),-CalcIM(OFFSET(F2982,0,0,-DataWindow2,1),ConfLevel2, metric2, OFFSET($D$11,0,0,StressPeriod2,1)),"")</f>
        <v>2.0831294781042082E-2</v>
      </c>
    </row>
    <row r="2984" spans="2:7" x14ac:dyDescent="0.3">
      <c r="B2984" s="7">
        <f t="shared" si="47"/>
        <v>2972</v>
      </c>
      <c r="C2984" s="22">
        <v>3.6900000000000002E-2</v>
      </c>
      <c r="D2984" s="14">
        <f>IF(ReturnsType="Relative", (C2984/C2983-1)*IRNow1*ApproxDuration(C2984,5), (C2984-C2983)*ApproxDuration(C2984,5))</f>
        <v>-3.5685763692680618E-3</v>
      </c>
      <c r="E2984" s="22">
        <f ca="1">IF(DataWindow&lt;(B2984-250),-CalcIM(OFFSET(D2983,0,0,-DataWindow,1),ConfLevel, metric, OFFSET($F$11,0,0,StressPeriod,1)),"")</f>
        <v>1.507779905865996E-2</v>
      </c>
      <c r="F2984" s="22">
        <f>IF(ReturnsType2="Relative", (C2984/C2983-1)*IRNow1*ApproxDuration(C2984,5), (C2984-C2983)*ApproxDuration(C2984,5))</f>
        <v>-3.5685763692680618E-3</v>
      </c>
      <c r="G2984" s="15">
        <f ca="1">IF(DataWindow2&lt;(B2984-250),-CalcIM(OFFSET(F2983,0,0,-DataWindow2,1),ConfLevel2, metric2, OFFSET($D$11,0,0,StressPeriod2,1)),"")</f>
        <v>2.0831294781042082E-2</v>
      </c>
    </row>
    <row r="2985" spans="2:7" x14ac:dyDescent="0.3">
      <c r="B2985" s="7">
        <f t="shared" si="47"/>
        <v>2973</v>
      </c>
      <c r="C2985" s="22">
        <v>3.6900000000000002E-2</v>
      </c>
      <c r="D2985" s="14">
        <f>IF(ReturnsType="Relative", (C2985/C2984-1)*IRNow1*ApproxDuration(C2985,5), (C2985-C2984)*ApproxDuration(C2985,5))</f>
        <v>0</v>
      </c>
      <c r="E2985" s="22">
        <f ca="1">IF(DataWindow&lt;(B2985-250),-CalcIM(OFFSET(D2984,0,0,-DataWindow,1),ConfLevel, metric, OFFSET($F$11,0,0,StressPeriod,1)),"")</f>
        <v>1.507779905865996E-2</v>
      </c>
      <c r="F2985" s="22">
        <f>IF(ReturnsType2="Relative", (C2985/C2984-1)*IRNow1*ApproxDuration(C2985,5), (C2985-C2984)*ApproxDuration(C2985,5))</f>
        <v>0</v>
      </c>
      <c r="G2985" s="15">
        <f ca="1">IF(DataWindow2&lt;(B2985-250),-CalcIM(OFFSET(F2984,0,0,-DataWindow2,1),ConfLevel2, metric2, OFFSET($D$11,0,0,StressPeriod2,1)),"")</f>
        <v>2.0831294781042082E-2</v>
      </c>
    </row>
    <row r="2986" spans="2:7" x14ac:dyDescent="0.3">
      <c r="B2986" s="7">
        <f t="shared" si="47"/>
        <v>2974</v>
      </c>
      <c r="C2986" s="22">
        <v>3.6400000000000002E-2</v>
      </c>
      <c r="D2986" s="14">
        <f>IF(ReturnsType="Relative", (C2986/C2985-1)*IRNow1*ApproxDuration(C2986,5), (C2986-C2985)*ApproxDuration(C2986,5))</f>
        <v>-1.6724603951782119E-3</v>
      </c>
      <c r="E2986" s="22">
        <f ca="1">IF(DataWindow&lt;(B2986-250),-CalcIM(OFFSET(D2985,0,0,-DataWindow,1),ConfLevel, metric, OFFSET($F$11,0,0,StressPeriod,1)),"")</f>
        <v>1.507779905865996E-2</v>
      </c>
      <c r="F2986" s="22">
        <f>IF(ReturnsType2="Relative", (C2986/C2985-1)*IRNow1*ApproxDuration(C2986,5), (C2986-C2985)*ApproxDuration(C2986,5))</f>
        <v>-1.6724603951782119E-3</v>
      </c>
      <c r="G2986" s="15">
        <f ca="1">IF(DataWindow2&lt;(B2986-250),-CalcIM(OFFSET(F2985,0,0,-DataWindow2,1),ConfLevel2, metric2, OFFSET($D$11,0,0,StressPeriod2,1)),"")</f>
        <v>2.0831294781042082E-2</v>
      </c>
    </row>
    <row r="2987" spans="2:7" x14ac:dyDescent="0.3">
      <c r="B2987" s="7">
        <f t="shared" si="47"/>
        <v>2975</v>
      </c>
      <c r="C2987" s="22">
        <v>3.6000000000000004E-2</v>
      </c>
      <c r="D2987" s="14">
        <f>IF(ReturnsType="Relative", (C2987/C2986-1)*IRNow1*ApproxDuration(C2987,5), (C2987-C2986)*ApproxDuration(C2987,5))</f>
        <v>-1.3576630927642367E-3</v>
      </c>
      <c r="E2987" s="22">
        <f ca="1">IF(DataWindow&lt;(B2987-250),-CalcIM(OFFSET(D2986,0,0,-DataWindow,1),ConfLevel, metric, OFFSET($F$11,0,0,StressPeriod,1)),"")</f>
        <v>1.507779905865996E-2</v>
      </c>
      <c r="F2987" s="22">
        <f>IF(ReturnsType2="Relative", (C2987/C2986-1)*IRNow1*ApproxDuration(C2987,5), (C2987-C2986)*ApproxDuration(C2987,5))</f>
        <v>-1.3576630927642367E-3</v>
      </c>
      <c r="G2987" s="15">
        <f ca="1">IF(DataWindow2&lt;(B2987-250),-CalcIM(OFFSET(F2986,0,0,-DataWindow2,1),ConfLevel2, metric2, OFFSET($D$11,0,0,StressPeriod2,1)),"")</f>
        <v>2.0831294781042082E-2</v>
      </c>
    </row>
    <row r="2988" spans="2:7" x14ac:dyDescent="0.3">
      <c r="B2988" s="7">
        <f t="shared" si="47"/>
        <v>2976</v>
      </c>
      <c r="C2988" s="22">
        <v>3.61E-2</v>
      </c>
      <c r="D2988" s="14">
        <f>IF(ReturnsType="Relative", (C2988/C2987-1)*IRNow1*ApproxDuration(C2988,5), (C2988-C2987)*ApproxDuration(C2988,5))</f>
        <v>3.4310384896756762E-4</v>
      </c>
      <c r="E2988" s="22">
        <f ca="1">IF(DataWindow&lt;(B2988-250),-CalcIM(OFFSET(D2987,0,0,-DataWindow,1),ConfLevel, metric, OFFSET($F$11,0,0,StressPeriod,1)),"")</f>
        <v>1.507779905865996E-2</v>
      </c>
      <c r="F2988" s="22">
        <f>IF(ReturnsType2="Relative", (C2988/C2987-1)*IRNow1*ApproxDuration(C2988,5), (C2988-C2987)*ApproxDuration(C2988,5))</f>
        <v>3.4310384896756762E-4</v>
      </c>
      <c r="G2988" s="15">
        <f ca="1">IF(DataWindow2&lt;(B2988-250),-CalcIM(OFFSET(F2987,0,0,-DataWindow2,1),ConfLevel2, metric2, OFFSET($D$11,0,0,StressPeriod2,1)),"")</f>
        <v>2.0831294781042082E-2</v>
      </c>
    </row>
    <row r="2989" spans="2:7" x14ac:dyDescent="0.3">
      <c r="B2989" s="7">
        <f t="shared" si="47"/>
        <v>2977</v>
      </c>
      <c r="C2989" s="22">
        <v>3.61E-2</v>
      </c>
      <c r="D2989" s="14">
        <f>IF(ReturnsType="Relative", (C2989/C2988-1)*IRNow1*ApproxDuration(C2989,5), (C2989-C2988)*ApproxDuration(C2989,5))</f>
        <v>0</v>
      </c>
      <c r="E2989" s="22">
        <f ca="1">IF(DataWindow&lt;(B2989-250),-CalcIM(OFFSET(D2988,0,0,-DataWindow,1),ConfLevel, metric, OFFSET($F$11,0,0,StressPeriod,1)),"")</f>
        <v>1.507779905865996E-2</v>
      </c>
      <c r="F2989" s="22">
        <f>IF(ReturnsType2="Relative", (C2989/C2988-1)*IRNow1*ApproxDuration(C2989,5), (C2989-C2988)*ApproxDuration(C2989,5))</f>
        <v>0</v>
      </c>
      <c r="G2989" s="15">
        <f ca="1">IF(DataWindow2&lt;(B2989-250),-CalcIM(OFFSET(F2988,0,0,-DataWindow2,1),ConfLevel2, metric2, OFFSET($D$11,0,0,StressPeriod2,1)),"")</f>
        <v>2.0831294781042082E-2</v>
      </c>
    </row>
    <row r="2990" spans="2:7" x14ac:dyDescent="0.3">
      <c r="B2990" s="7">
        <f t="shared" si="47"/>
        <v>2978</v>
      </c>
      <c r="C2990" s="22">
        <v>3.6200000000000003E-2</v>
      </c>
      <c r="D2990" s="14">
        <f>IF(ReturnsType="Relative", (C2990/C2989-1)*IRNow1*ApproxDuration(C2990,5), (C2990-C2989)*ApproxDuration(C2990,5))</f>
        <v>3.4207046993569418E-4</v>
      </c>
      <c r="E2990" s="22">
        <f ca="1">IF(DataWindow&lt;(B2990-250),-CalcIM(OFFSET(D2989,0,0,-DataWindow,1),ConfLevel, metric, OFFSET($F$11,0,0,StressPeriod,1)),"")</f>
        <v>1.507779905865996E-2</v>
      </c>
      <c r="F2990" s="22">
        <f>IF(ReturnsType2="Relative", (C2990/C2989-1)*IRNow1*ApproxDuration(C2990,5), (C2990-C2989)*ApproxDuration(C2990,5))</f>
        <v>3.4207046993569418E-4</v>
      </c>
      <c r="G2990" s="15">
        <f ca="1">IF(DataWindow2&lt;(B2990-250),-CalcIM(OFFSET(F2989,0,0,-DataWindow2,1),ConfLevel2, metric2, OFFSET($D$11,0,0,StressPeriod2,1)),"")</f>
        <v>2.0831294781042082E-2</v>
      </c>
    </row>
    <row r="2991" spans="2:7" x14ac:dyDescent="0.3">
      <c r="B2991" s="7">
        <f t="shared" si="47"/>
        <v>2979</v>
      </c>
      <c r="C2991" s="22">
        <v>3.61E-2</v>
      </c>
      <c r="D2991" s="14">
        <f>IF(ReturnsType="Relative", (C2991/C2990-1)*IRNow1*ApproxDuration(C2991,5), (C2991-C2990)*ApproxDuration(C2991,5))</f>
        <v>-3.412082475920634E-4</v>
      </c>
      <c r="E2991" s="22">
        <f ca="1">IF(DataWindow&lt;(B2991-250),-CalcIM(OFFSET(D2990,0,0,-DataWindow,1),ConfLevel, metric, OFFSET($F$11,0,0,StressPeriod,1)),"")</f>
        <v>1.507779905865996E-2</v>
      </c>
      <c r="F2991" s="22">
        <f>IF(ReturnsType2="Relative", (C2991/C2990-1)*IRNow1*ApproxDuration(C2991,5), (C2991-C2990)*ApproxDuration(C2991,5))</f>
        <v>-3.412082475920634E-4</v>
      </c>
      <c r="G2991" s="15">
        <f ca="1">IF(DataWindow2&lt;(B2991-250),-CalcIM(OFFSET(F2990,0,0,-DataWindow2,1),ConfLevel2, metric2, OFFSET($D$11,0,0,StressPeriod2,1)),"")</f>
        <v>2.0831294781042082E-2</v>
      </c>
    </row>
    <row r="2992" spans="2:7" x14ac:dyDescent="0.3">
      <c r="B2992" s="7">
        <f t="shared" si="47"/>
        <v>2980</v>
      </c>
      <c r="C2992" s="22">
        <v>3.6799999999999999E-2</v>
      </c>
      <c r="D2992" s="14">
        <f>IF(ReturnsType="Relative", (C2992/C2991-1)*IRNow1*ApproxDuration(C2992,5), (C2992-C2991)*ApproxDuration(C2992,5))</f>
        <v>2.3910132690562972E-3</v>
      </c>
      <c r="E2992" s="22">
        <f ca="1">IF(DataWindow&lt;(B2992-250),-CalcIM(OFFSET(D2991,0,0,-DataWindow,1),ConfLevel, metric, OFFSET($F$11,0,0,StressPeriod,1)),"")</f>
        <v>1.507779905865996E-2</v>
      </c>
      <c r="F2992" s="22">
        <f>IF(ReturnsType2="Relative", (C2992/C2991-1)*IRNow1*ApproxDuration(C2992,5), (C2992-C2991)*ApproxDuration(C2992,5))</f>
        <v>2.3910132690562972E-3</v>
      </c>
      <c r="G2992" s="15">
        <f ca="1">IF(DataWindow2&lt;(B2992-250),-CalcIM(OFFSET(F2991,0,0,-DataWindow2,1),ConfLevel2, metric2, OFFSET($D$11,0,0,StressPeriod2,1)),"")</f>
        <v>2.0831294781042082E-2</v>
      </c>
    </row>
    <row r="2993" spans="2:7" x14ac:dyDescent="0.3">
      <c r="B2993" s="7">
        <f t="shared" si="47"/>
        <v>2981</v>
      </c>
      <c r="C2993" s="22">
        <v>3.7100000000000001E-2</v>
      </c>
      <c r="D2993" s="14">
        <f>IF(ReturnsType="Relative", (C2993/C2992-1)*IRNow1*ApproxDuration(C2993,5), (C2993-C2992)*ApproxDuration(C2993,5))</f>
        <v>1.0044975622542807E-3</v>
      </c>
      <c r="E2993" s="22">
        <f ca="1">IF(DataWindow&lt;(B2993-250),-CalcIM(OFFSET(D2992,0,0,-DataWindow,1),ConfLevel, metric, OFFSET($F$11,0,0,StressPeriod,1)),"")</f>
        <v>1.507779905865996E-2</v>
      </c>
      <c r="F2993" s="22">
        <f>IF(ReturnsType2="Relative", (C2993/C2992-1)*IRNow1*ApproxDuration(C2993,5), (C2993-C2992)*ApproxDuration(C2993,5))</f>
        <v>1.0044975622542807E-3</v>
      </c>
      <c r="G2993" s="15">
        <f ca="1">IF(DataWindow2&lt;(B2993-250),-CalcIM(OFFSET(F2992,0,0,-DataWindow2,1),ConfLevel2, metric2, OFFSET($D$11,0,0,StressPeriod2,1)),"")</f>
        <v>2.0831294781042082E-2</v>
      </c>
    </row>
    <row r="2994" spans="2:7" x14ac:dyDescent="0.3">
      <c r="B2994" s="7">
        <f t="shared" si="47"/>
        <v>2982</v>
      </c>
      <c r="C2994" s="22">
        <v>3.7000000000000005E-2</v>
      </c>
      <c r="D2994" s="14">
        <f>IF(ReturnsType="Relative", (C2994/C2993-1)*IRNow1*ApproxDuration(C2994,5), (C2994-C2993)*ApproxDuration(C2994,5))</f>
        <v>-3.3220545902181819E-4</v>
      </c>
      <c r="E2994" s="22">
        <f ca="1">IF(DataWindow&lt;(B2994-250),-CalcIM(OFFSET(D2993,0,0,-DataWindow,1),ConfLevel, metric, OFFSET($F$11,0,0,StressPeriod,1)),"")</f>
        <v>1.507779905865996E-2</v>
      </c>
      <c r="F2994" s="22">
        <f>IF(ReturnsType2="Relative", (C2994/C2993-1)*IRNow1*ApproxDuration(C2994,5), (C2994-C2993)*ApproxDuration(C2994,5))</f>
        <v>-3.3220545902181819E-4</v>
      </c>
      <c r="G2994" s="15">
        <f ca="1">IF(DataWindow2&lt;(B2994-250),-CalcIM(OFFSET(F2993,0,0,-DataWindow2,1),ConfLevel2, metric2, OFFSET($D$11,0,0,StressPeriod2,1)),"")</f>
        <v>2.0831294781042082E-2</v>
      </c>
    </row>
    <row r="2995" spans="2:7" x14ac:dyDescent="0.3">
      <c r="B2995" s="7">
        <f t="shared" si="47"/>
        <v>2983</v>
      </c>
      <c r="C2995" s="22">
        <v>3.7200000000000004E-2</v>
      </c>
      <c r="D2995" s="14">
        <f>IF(ReturnsType="Relative", (C2995/C2994-1)*IRNow1*ApproxDuration(C2995,5), (C2995-C2994)*ApproxDuration(C2995,5))</f>
        <v>6.6588389065500898E-4</v>
      </c>
      <c r="E2995" s="22">
        <f ca="1">IF(DataWindow&lt;(B2995-250),-CalcIM(OFFSET(D2994,0,0,-DataWindow,1),ConfLevel, metric, OFFSET($F$11,0,0,StressPeriod,1)),"")</f>
        <v>1.507779905865996E-2</v>
      </c>
      <c r="F2995" s="22">
        <f>IF(ReturnsType2="Relative", (C2995/C2994-1)*IRNow1*ApproxDuration(C2995,5), (C2995-C2994)*ApproxDuration(C2995,5))</f>
        <v>6.6588389065500898E-4</v>
      </c>
      <c r="G2995" s="15">
        <f ca="1">IF(DataWindow2&lt;(B2995-250),-CalcIM(OFFSET(F2994,0,0,-DataWindow2,1),ConfLevel2, metric2, OFFSET($D$11,0,0,StressPeriod2,1)),"")</f>
        <v>2.0831294781042082E-2</v>
      </c>
    </row>
    <row r="2996" spans="2:7" x14ac:dyDescent="0.3">
      <c r="B2996" s="7">
        <f t="shared" si="47"/>
        <v>2984</v>
      </c>
      <c r="C2996" s="22">
        <v>3.7200000000000004E-2</v>
      </c>
      <c r="D2996" s="14">
        <f>IF(ReturnsType="Relative", (C2996/C2995-1)*IRNow1*ApproxDuration(C2996,5), (C2996-C2995)*ApproxDuration(C2996,5))</f>
        <v>0</v>
      </c>
      <c r="E2996" s="22">
        <f ca="1">IF(DataWindow&lt;(B2996-250),-CalcIM(OFFSET(D2995,0,0,-DataWindow,1),ConfLevel, metric, OFFSET($F$11,0,0,StressPeriod,1)),"")</f>
        <v>1.507779905865996E-2</v>
      </c>
      <c r="F2996" s="22">
        <f>IF(ReturnsType2="Relative", (C2996/C2995-1)*IRNow1*ApproxDuration(C2996,5), (C2996-C2995)*ApproxDuration(C2996,5))</f>
        <v>0</v>
      </c>
      <c r="G2996" s="15">
        <f ca="1">IF(DataWindow2&lt;(B2996-250),-CalcIM(OFFSET(F2995,0,0,-DataWindow2,1),ConfLevel2, metric2, OFFSET($D$11,0,0,StressPeriod2,1)),"")</f>
        <v>2.0831294781042082E-2</v>
      </c>
    </row>
    <row r="2997" spans="2:7" x14ac:dyDescent="0.3">
      <c r="B2997" s="7">
        <f t="shared" si="47"/>
        <v>2985</v>
      </c>
      <c r="C2997" s="22">
        <v>3.7100000000000001E-2</v>
      </c>
      <c r="D2997" s="14">
        <f>IF(ReturnsType="Relative", (C2997/C2996-1)*IRNow1*ApproxDuration(C2997,5), (C2997-C2996)*ApproxDuration(C2997,5))</f>
        <v>-3.3123217106594178E-4</v>
      </c>
      <c r="E2997" s="22">
        <f ca="1">IF(DataWindow&lt;(B2997-250),-CalcIM(OFFSET(D2996,0,0,-DataWindow,1),ConfLevel, metric, OFFSET($F$11,0,0,StressPeriod,1)),"")</f>
        <v>1.507779905865996E-2</v>
      </c>
      <c r="F2997" s="22">
        <f>IF(ReturnsType2="Relative", (C2997/C2996-1)*IRNow1*ApproxDuration(C2997,5), (C2997-C2996)*ApproxDuration(C2997,5))</f>
        <v>-3.3123217106594178E-4</v>
      </c>
      <c r="G2997" s="15">
        <f ca="1">IF(DataWindow2&lt;(B2997-250),-CalcIM(OFFSET(F2996,0,0,-DataWindow2,1),ConfLevel2, metric2, OFFSET($D$11,0,0,StressPeriod2,1)),"")</f>
        <v>2.0831294781042082E-2</v>
      </c>
    </row>
    <row r="2998" spans="2:7" x14ac:dyDescent="0.3">
      <c r="B2998" s="7">
        <f t="shared" si="47"/>
        <v>2986</v>
      </c>
      <c r="C2998" s="22">
        <v>3.7000000000000005E-2</v>
      </c>
      <c r="D2998" s="14">
        <f>IF(ReturnsType="Relative", (C2998/C2997-1)*IRNow1*ApproxDuration(C2998,5), (C2998-C2997)*ApproxDuration(C2998,5))</f>
        <v>-3.3220545902181819E-4</v>
      </c>
      <c r="E2998" s="22">
        <f ca="1">IF(DataWindow&lt;(B2998-250),-CalcIM(OFFSET(D2997,0,0,-DataWindow,1),ConfLevel, metric, OFFSET($F$11,0,0,StressPeriod,1)),"")</f>
        <v>1.507779905865996E-2</v>
      </c>
      <c r="F2998" s="22">
        <f>IF(ReturnsType2="Relative", (C2998/C2997-1)*IRNow1*ApproxDuration(C2998,5), (C2998-C2997)*ApproxDuration(C2998,5))</f>
        <v>-3.3220545902181819E-4</v>
      </c>
      <c r="G2998" s="15">
        <f ca="1">IF(DataWindow2&lt;(B2998-250),-CalcIM(OFFSET(F2997,0,0,-DataWindow2,1),ConfLevel2, metric2, OFFSET($D$11,0,0,StressPeriod2,1)),"")</f>
        <v>2.0831294781042082E-2</v>
      </c>
    </row>
    <row r="2999" spans="2:7" x14ac:dyDescent="0.3">
      <c r="B2999" s="7">
        <f t="shared" si="47"/>
        <v>2987</v>
      </c>
      <c r="C2999" s="22">
        <v>3.6499999999999998E-2</v>
      </c>
      <c r="D2999" s="14">
        <f>IF(ReturnsType="Relative", (C2999/C2998-1)*IRNow1*ApproxDuration(C2999,5), (C2999-C2998)*ApproxDuration(C2999,5))</f>
        <v>-1.6675359548075318E-3</v>
      </c>
      <c r="E2999" s="22">
        <f ca="1">IF(DataWindow&lt;(B2999-250),-CalcIM(OFFSET(D2998,0,0,-DataWindow,1),ConfLevel, metric, OFFSET($F$11,0,0,StressPeriod,1)),"")</f>
        <v>1.507779905865996E-2</v>
      </c>
      <c r="F2999" s="22">
        <f>IF(ReturnsType2="Relative", (C2999/C2998-1)*IRNow1*ApproxDuration(C2999,5), (C2999-C2998)*ApproxDuration(C2999,5))</f>
        <v>-1.6675359548075318E-3</v>
      </c>
      <c r="G2999" s="15">
        <f ca="1">IF(DataWindow2&lt;(B2999-250),-CalcIM(OFFSET(F2998,0,0,-DataWindow2,1),ConfLevel2, metric2, OFFSET($D$11,0,0,StressPeriod2,1)),"")</f>
        <v>2.0831294781042082E-2</v>
      </c>
    </row>
    <row r="3000" spans="2:7" x14ac:dyDescent="0.3">
      <c r="B3000" s="7">
        <f t="shared" si="47"/>
        <v>2988</v>
      </c>
      <c r="C3000" s="22">
        <v>3.6400000000000002E-2</v>
      </c>
      <c r="D3000" s="14">
        <f>IF(ReturnsType="Relative", (C3000/C2999-1)*IRNow1*ApproxDuration(C3000,5), (C3000-C2999)*ApproxDuration(C3000,5))</f>
        <v>-3.3815774565519688E-4</v>
      </c>
      <c r="E3000" s="22">
        <f ca="1">IF(DataWindow&lt;(B3000-250),-CalcIM(OFFSET(D2999,0,0,-DataWindow,1),ConfLevel, metric, OFFSET($F$11,0,0,StressPeriod,1)),"")</f>
        <v>1.507779905865996E-2</v>
      </c>
      <c r="F3000" s="22">
        <f>IF(ReturnsType2="Relative", (C3000/C2999-1)*IRNow1*ApproxDuration(C3000,5), (C3000-C2999)*ApproxDuration(C3000,5))</f>
        <v>-3.3815774565519688E-4</v>
      </c>
      <c r="G3000" s="15">
        <f ca="1">IF(DataWindow2&lt;(B3000-250),-CalcIM(OFFSET(F2999,0,0,-DataWindow2,1),ConfLevel2, metric2, OFFSET($D$11,0,0,StressPeriod2,1)),"")</f>
        <v>2.0831294781042082E-2</v>
      </c>
    </row>
    <row r="3001" spans="2:7" x14ac:dyDescent="0.3">
      <c r="B3001" s="7">
        <f t="shared" si="47"/>
        <v>2989</v>
      </c>
      <c r="C3001" s="22">
        <v>3.6699999999999997E-2</v>
      </c>
      <c r="D3001" s="14">
        <f>IF(ReturnsType="Relative", (C3001/C3000-1)*IRNow1*ApproxDuration(C3001,5), (C3001-C3000)*ApproxDuration(C3001,5))</f>
        <v>1.0165208001639457E-3</v>
      </c>
      <c r="E3001" s="22">
        <f ca="1">IF(DataWindow&lt;(B3001-250),-CalcIM(OFFSET(D3000,0,0,-DataWindow,1),ConfLevel, metric, OFFSET($F$11,0,0,StressPeriod,1)),"")</f>
        <v>1.507779905865996E-2</v>
      </c>
      <c r="F3001" s="22">
        <f>IF(ReturnsType2="Relative", (C3001/C3000-1)*IRNow1*ApproxDuration(C3001,5), (C3001-C3000)*ApproxDuration(C3001,5))</f>
        <v>1.0165208001639457E-3</v>
      </c>
      <c r="G3001" s="15">
        <f ca="1">IF(DataWindow2&lt;(B3001-250),-CalcIM(OFFSET(F3000,0,0,-DataWindow2,1),ConfLevel2, metric2, OFFSET($D$11,0,0,StressPeriod2,1)),"")</f>
        <v>2.0831294781042082E-2</v>
      </c>
    </row>
    <row r="3002" spans="2:7" x14ac:dyDescent="0.3">
      <c r="B3002" s="7">
        <f t="shared" si="47"/>
        <v>2990</v>
      </c>
      <c r="C3002" s="22">
        <v>3.6900000000000002E-2</v>
      </c>
      <c r="D3002" s="14">
        <f>IF(ReturnsType="Relative", (C3002/C3001-1)*IRNow1*ApproxDuration(C3002,5), (C3002-C3001)*ApproxDuration(C3002,5))</f>
        <v>6.718152193816645E-4</v>
      </c>
      <c r="E3002" s="22">
        <f ca="1">IF(DataWindow&lt;(B3002-250),-CalcIM(OFFSET(D3001,0,0,-DataWindow,1),ConfLevel, metric, OFFSET($F$11,0,0,StressPeriod,1)),"")</f>
        <v>1.507779905865996E-2</v>
      </c>
      <c r="F3002" s="22">
        <f>IF(ReturnsType2="Relative", (C3002/C3001-1)*IRNow1*ApproxDuration(C3002,5), (C3002-C3001)*ApproxDuration(C3002,5))</f>
        <v>6.718152193816645E-4</v>
      </c>
      <c r="G3002" s="15">
        <f ca="1">IF(DataWindow2&lt;(B3002-250),-CalcIM(OFFSET(F3001,0,0,-DataWindow2,1),ConfLevel2, metric2, OFFSET($D$11,0,0,StressPeriod2,1)),"")</f>
        <v>2.0831294781042082E-2</v>
      </c>
    </row>
    <row r="3003" spans="2:7" x14ac:dyDescent="0.3">
      <c r="B3003" s="7">
        <f t="shared" si="47"/>
        <v>2991</v>
      </c>
      <c r="C3003" s="22">
        <v>3.6600000000000001E-2</v>
      </c>
      <c r="D3003" s="14">
        <f>IF(ReturnsType="Relative", (C3003/C3002-1)*IRNow1*ApproxDuration(C3003,5), (C3003-C3002)*ApproxDuration(C3003,5))</f>
        <v>-1.002989869629608E-3</v>
      </c>
      <c r="E3003" s="22">
        <f ca="1">IF(DataWindow&lt;(B3003-250),-CalcIM(OFFSET(D3002,0,0,-DataWindow,1),ConfLevel, metric, OFFSET($F$11,0,0,StressPeriod,1)),"")</f>
        <v>1.507779905865996E-2</v>
      </c>
      <c r="F3003" s="22">
        <f>IF(ReturnsType2="Relative", (C3003/C3002-1)*IRNow1*ApproxDuration(C3003,5), (C3003-C3002)*ApproxDuration(C3003,5))</f>
        <v>-1.002989869629608E-3</v>
      </c>
      <c r="G3003" s="15">
        <f ca="1">IF(DataWindow2&lt;(B3003-250),-CalcIM(OFFSET(F3002,0,0,-DataWindow2,1),ConfLevel2, metric2, OFFSET($D$11,0,0,StressPeriod2,1)),"")</f>
        <v>2.0831294781042082E-2</v>
      </c>
    </row>
    <row r="3004" spans="2:7" x14ac:dyDescent="0.3">
      <c r="B3004" s="7">
        <f t="shared" si="47"/>
        <v>2992</v>
      </c>
      <c r="C3004" s="22">
        <v>3.6799999999999999E-2</v>
      </c>
      <c r="D3004" s="14">
        <f>IF(ReturnsType="Relative", (C3004/C3003-1)*IRNow1*ApproxDuration(C3004,5), (C3004-C3003)*ApproxDuration(C3004,5))</f>
        <v>6.7381404381680143E-4</v>
      </c>
      <c r="E3004" s="22">
        <f ca="1">IF(DataWindow&lt;(B3004-250),-CalcIM(OFFSET(D3003,0,0,-DataWindow,1),ConfLevel, metric, OFFSET($F$11,0,0,StressPeriod,1)),"")</f>
        <v>1.507779905865996E-2</v>
      </c>
      <c r="F3004" s="22">
        <f>IF(ReturnsType2="Relative", (C3004/C3003-1)*IRNow1*ApproxDuration(C3004,5), (C3004-C3003)*ApproxDuration(C3004,5))</f>
        <v>6.7381404381680143E-4</v>
      </c>
      <c r="G3004" s="15">
        <f ca="1">IF(DataWindow2&lt;(B3004-250),-CalcIM(OFFSET(F3003,0,0,-DataWindow2,1),ConfLevel2, metric2, OFFSET($D$11,0,0,StressPeriod2,1)),"")</f>
        <v>2.0831294781042082E-2</v>
      </c>
    </row>
    <row r="3005" spans="2:7" x14ac:dyDescent="0.3">
      <c r="B3005" s="7">
        <f t="shared" si="47"/>
        <v>2993</v>
      </c>
      <c r="C3005" s="22">
        <v>3.8300000000000001E-2</v>
      </c>
      <c r="D3005" s="14">
        <f>IF(ReturnsType="Relative", (C3005/C3004-1)*IRNow1*ApproxDuration(C3005,5), (C3005-C3004)*ApproxDuration(C3005,5))</f>
        <v>5.0079146208334303E-3</v>
      </c>
      <c r="E3005" s="22">
        <f ca="1">IF(DataWindow&lt;(B3005-250),-CalcIM(OFFSET(D3004,0,0,-DataWindow,1),ConfLevel, metric, OFFSET($F$11,0,0,StressPeriod,1)),"")</f>
        <v>1.507779905865996E-2</v>
      </c>
      <c r="F3005" s="22">
        <f>IF(ReturnsType2="Relative", (C3005/C3004-1)*IRNow1*ApproxDuration(C3005,5), (C3005-C3004)*ApproxDuration(C3005,5))</f>
        <v>5.0079146208334303E-3</v>
      </c>
      <c r="G3005" s="15">
        <f ca="1">IF(DataWindow2&lt;(B3005-250),-CalcIM(OFFSET(F3004,0,0,-DataWindow2,1),ConfLevel2, metric2, OFFSET($D$11,0,0,StressPeriod2,1)),"")</f>
        <v>2.0831294781042082E-2</v>
      </c>
    </row>
    <row r="3006" spans="2:7" x14ac:dyDescent="0.3">
      <c r="B3006" s="7">
        <f t="shared" si="47"/>
        <v>2994</v>
      </c>
      <c r="C3006" s="22">
        <v>3.9E-2</v>
      </c>
      <c r="D3006" s="14">
        <f>IF(ReturnsType="Relative", (C3006/C3005-1)*IRNow1*ApproxDuration(C3006,5), (C3006-C3005)*ApproxDuration(C3006,5))</f>
        <v>2.2416984419503577E-3</v>
      </c>
      <c r="E3006" s="22">
        <f ca="1">IF(DataWindow&lt;(B3006-250),-CalcIM(OFFSET(D3005,0,0,-DataWindow,1),ConfLevel, metric, OFFSET($F$11,0,0,StressPeriod,1)),"")</f>
        <v>1.507779905865996E-2</v>
      </c>
      <c r="F3006" s="22">
        <f>IF(ReturnsType2="Relative", (C3006/C3005-1)*IRNow1*ApproxDuration(C3006,5), (C3006-C3005)*ApproxDuration(C3006,5))</f>
        <v>2.2416984419503577E-3</v>
      </c>
      <c r="G3006" s="15">
        <f ca="1">IF(DataWindow2&lt;(B3006-250),-CalcIM(OFFSET(F3005,0,0,-DataWindow2,1),ConfLevel2, metric2, OFFSET($D$11,0,0,StressPeriod2,1)),"")</f>
        <v>2.0831294781042082E-2</v>
      </c>
    </row>
    <row r="3007" spans="2:7" x14ac:dyDescent="0.3">
      <c r="B3007" s="7">
        <f t="shared" si="47"/>
        <v>2995</v>
      </c>
      <c r="C3007" s="22">
        <v>3.8599999999999995E-2</v>
      </c>
      <c r="D3007" s="14">
        <f>IF(ReturnsType="Relative", (C3007/C3006-1)*IRNow1*ApproxDuration(C3007,5), (C3007-C3006)*ApproxDuration(C3007,5))</f>
        <v>-1.2591966781570652E-3</v>
      </c>
      <c r="E3007" s="22">
        <f ca="1">IF(DataWindow&lt;(B3007-250),-CalcIM(OFFSET(D3006,0,0,-DataWindow,1),ConfLevel, metric, OFFSET($F$11,0,0,StressPeriod,1)),"")</f>
        <v>1.507779905865996E-2</v>
      </c>
      <c r="F3007" s="22">
        <f>IF(ReturnsType2="Relative", (C3007/C3006-1)*IRNow1*ApproxDuration(C3007,5), (C3007-C3006)*ApproxDuration(C3007,5))</f>
        <v>-1.2591966781570652E-3</v>
      </c>
      <c r="G3007" s="15">
        <f ca="1">IF(DataWindow2&lt;(B3007-250),-CalcIM(OFFSET(F3006,0,0,-DataWindow2,1),ConfLevel2, metric2, OFFSET($D$11,0,0,StressPeriod2,1)),"")</f>
        <v>2.0831294781042082E-2</v>
      </c>
    </row>
    <row r="3008" spans="2:7" x14ac:dyDescent="0.3">
      <c r="B3008" s="7">
        <f t="shared" si="47"/>
        <v>2996</v>
      </c>
      <c r="C3008" s="22">
        <v>3.8599999999999995E-2</v>
      </c>
      <c r="D3008" s="14">
        <f>IF(ReturnsType="Relative", (C3008/C3007-1)*IRNow1*ApproxDuration(C3008,5), (C3008-C3007)*ApproxDuration(C3008,5))</f>
        <v>0</v>
      </c>
      <c r="E3008" s="22">
        <f ca="1">IF(DataWindow&lt;(B3008-250),-CalcIM(OFFSET(D3007,0,0,-DataWindow,1),ConfLevel, metric, OFFSET($F$11,0,0,StressPeriod,1)),"")</f>
        <v>1.507779905865996E-2</v>
      </c>
      <c r="F3008" s="22">
        <f>IF(ReturnsType2="Relative", (C3008/C3007-1)*IRNow1*ApproxDuration(C3008,5), (C3008-C3007)*ApproxDuration(C3008,5))</f>
        <v>0</v>
      </c>
      <c r="G3008" s="15">
        <f ca="1">IF(DataWindow2&lt;(B3008-250),-CalcIM(OFFSET(F3007,0,0,-DataWindow2,1),ConfLevel2, metric2, OFFSET($D$11,0,0,StressPeriod2,1)),"")</f>
        <v>2.0831294781042082E-2</v>
      </c>
    </row>
    <row r="3009" spans="2:7" x14ac:dyDescent="0.3">
      <c r="B3009" s="7">
        <f t="shared" si="47"/>
        <v>2997</v>
      </c>
      <c r="C3009" s="22">
        <v>3.8699999999999998E-2</v>
      </c>
      <c r="D3009" s="14">
        <f>IF(ReturnsType="Relative", (C3009/C3008-1)*IRNow1*ApproxDuration(C3009,5), (C3009-C3008)*ApproxDuration(C3009,5))</f>
        <v>3.1798439053781741E-4</v>
      </c>
      <c r="E3009" s="22">
        <f ca="1">IF(DataWindow&lt;(B3009-250),-CalcIM(OFFSET(D3008,0,0,-DataWindow,1),ConfLevel, metric, OFFSET($F$11,0,0,StressPeriod,1)),"")</f>
        <v>1.507779905865996E-2</v>
      </c>
      <c r="F3009" s="22">
        <f>IF(ReturnsType2="Relative", (C3009/C3008-1)*IRNow1*ApproxDuration(C3009,5), (C3009-C3008)*ApproxDuration(C3009,5))</f>
        <v>3.1798439053781741E-4</v>
      </c>
      <c r="G3009" s="15">
        <f ca="1">IF(DataWindow2&lt;(B3009-250),-CalcIM(OFFSET(F3008,0,0,-DataWindow2,1),ConfLevel2, metric2, OFFSET($D$11,0,0,StressPeriod2,1)),"")</f>
        <v>2.0831294781042082E-2</v>
      </c>
    </row>
    <row r="3010" spans="2:7" x14ac:dyDescent="0.3">
      <c r="B3010" s="7">
        <f t="shared" si="47"/>
        <v>2998</v>
      </c>
      <c r="C3010" s="22">
        <v>3.8300000000000001E-2</v>
      </c>
      <c r="D3010" s="14">
        <f>IF(ReturnsType="Relative", (C3010/C3009-1)*IRNow1*ApproxDuration(C3010,5), (C3010-C3009)*ApproxDuration(C3010,5))</f>
        <v>-1.2698794697444916E-3</v>
      </c>
      <c r="E3010" s="22">
        <f ca="1">IF(DataWindow&lt;(B3010-250),-CalcIM(OFFSET(D3009,0,0,-DataWindow,1),ConfLevel, metric, OFFSET($F$11,0,0,StressPeriod,1)),"")</f>
        <v>1.507779905865996E-2</v>
      </c>
      <c r="F3010" s="22">
        <f>IF(ReturnsType2="Relative", (C3010/C3009-1)*IRNow1*ApproxDuration(C3010,5), (C3010-C3009)*ApproxDuration(C3010,5))</f>
        <v>-1.2698794697444916E-3</v>
      </c>
      <c r="G3010" s="15">
        <f ca="1">IF(DataWindow2&lt;(B3010-250),-CalcIM(OFFSET(F3009,0,0,-DataWindow2,1),ConfLevel2, metric2, OFFSET($D$11,0,0,StressPeriod2,1)),"")</f>
        <v>2.0831294781042082E-2</v>
      </c>
    </row>
    <row r="3011" spans="2:7" x14ac:dyDescent="0.3">
      <c r="B3011" s="7">
        <f t="shared" si="47"/>
        <v>2999</v>
      </c>
      <c r="C3011" s="22">
        <v>3.8599999999999995E-2</v>
      </c>
      <c r="D3011" s="14">
        <f>IF(ReturnsType="Relative", (C3011/C3010-1)*IRNow1*ApproxDuration(C3011,5), (C3011-C3010)*ApproxDuration(C3011,5))</f>
        <v>9.6165803749591523E-4</v>
      </c>
      <c r="E3011" s="22">
        <f ca="1">IF(DataWindow&lt;(B3011-250),-CalcIM(OFFSET(D3010,0,0,-DataWindow,1),ConfLevel, metric, OFFSET($F$11,0,0,StressPeriod,1)),"")</f>
        <v>1.507779905865996E-2</v>
      </c>
      <c r="F3011" s="22">
        <f>IF(ReturnsType2="Relative", (C3011/C3010-1)*IRNow1*ApproxDuration(C3011,5), (C3011-C3010)*ApproxDuration(C3011,5))</f>
        <v>9.6165803749591523E-4</v>
      </c>
      <c r="G3011" s="15">
        <f ca="1">IF(DataWindow2&lt;(B3011-250),-CalcIM(OFFSET(F3010,0,0,-DataWindow2,1),ConfLevel2, metric2, OFFSET($D$11,0,0,StressPeriod2,1)),"")</f>
        <v>2.0831294781042082E-2</v>
      </c>
    </row>
    <row r="3012" spans="2:7" x14ac:dyDescent="0.3">
      <c r="B3012" s="7">
        <f t="shared" si="47"/>
        <v>3000</v>
      </c>
      <c r="C3012" s="22">
        <v>3.9900000000000005E-2</v>
      </c>
      <c r="D3012" s="14">
        <f>IF(ReturnsType="Relative", (C3012/C3011-1)*IRNow1*ApproxDuration(C3012,5), (C3012-C3011)*ApproxDuration(C3012,5))</f>
        <v>4.1218189576703616E-3</v>
      </c>
      <c r="E3012" s="22">
        <f ca="1">IF(DataWindow&lt;(B3012-250),-CalcIM(OFFSET(D3011,0,0,-DataWindow,1),ConfLevel, metric, OFFSET($F$11,0,0,StressPeriod,1)),"")</f>
        <v>1.507779905865996E-2</v>
      </c>
      <c r="F3012" s="22">
        <f>IF(ReturnsType2="Relative", (C3012/C3011-1)*IRNow1*ApproxDuration(C3012,5), (C3012-C3011)*ApproxDuration(C3012,5))</f>
        <v>4.1218189576703616E-3</v>
      </c>
      <c r="G3012" s="15">
        <f ca="1">IF(DataWindow2&lt;(B3012-250),-CalcIM(OFFSET(F3011,0,0,-DataWindow2,1),ConfLevel2, metric2, OFFSET($D$11,0,0,StressPeriod2,1)),"")</f>
        <v>2.0831294781042082E-2</v>
      </c>
    </row>
    <row r="3013" spans="2:7" x14ac:dyDescent="0.3">
      <c r="B3013" s="7">
        <f t="shared" si="47"/>
        <v>3001</v>
      </c>
      <c r="C3013" s="22">
        <v>3.9699999999999999E-2</v>
      </c>
      <c r="D3013" s="14">
        <f>IF(ReturnsType="Relative", (C3013/C3012-1)*IRNow1*ApproxDuration(C3013,5), (C3013-C3012)*ApproxDuration(C3013,5))</f>
        <v>-6.1376188456142595E-4</v>
      </c>
      <c r="E3013" s="22">
        <f ca="1">IF(DataWindow&lt;(B3013-250),-CalcIM(OFFSET(D3012,0,0,-DataWindow,1),ConfLevel, metric, OFFSET($F$11,0,0,StressPeriod,1)),"")</f>
        <v>1.507779905865996E-2</v>
      </c>
      <c r="F3013" s="22">
        <f>IF(ReturnsType2="Relative", (C3013/C3012-1)*IRNow1*ApproxDuration(C3013,5), (C3013-C3012)*ApproxDuration(C3013,5))</f>
        <v>-6.1376188456142595E-4</v>
      </c>
      <c r="G3013" s="15">
        <f ca="1">IF(DataWindow2&lt;(B3013-250),-CalcIM(OFFSET(F3012,0,0,-DataWindow2,1),ConfLevel2, metric2, OFFSET($D$11,0,0,StressPeriod2,1)),"")</f>
        <v>2.0831294781042082E-2</v>
      </c>
    </row>
    <row r="3014" spans="2:7" x14ac:dyDescent="0.3">
      <c r="B3014" s="7">
        <f t="shared" si="47"/>
        <v>3002</v>
      </c>
      <c r="C3014" s="22">
        <v>3.8599999999999995E-2</v>
      </c>
      <c r="D3014" s="14">
        <f>IF(ReturnsType="Relative", (C3014/C3013-1)*IRNow1*ApproxDuration(C3014,5), (C3014-C3013)*ApproxDuration(C3014,5))</f>
        <v>-3.401734099051504E-3</v>
      </c>
      <c r="E3014" s="22">
        <f ca="1">IF(DataWindow&lt;(B3014-250),-CalcIM(OFFSET(D3013,0,0,-DataWindow,1),ConfLevel, metric, OFFSET($F$11,0,0,StressPeriod,1)),"")</f>
        <v>1.507779905865996E-2</v>
      </c>
      <c r="F3014" s="22">
        <f>IF(ReturnsType2="Relative", (C3014/C3013-1)*IRNow1*ApproxDuration(C3014,5), (C3014-C3013)*ApproxDuration(C3014,5))</f>
        <v>-3.401734099051504E-3</v>
      </c>
      <c r="G3014" s="15">
        <f ca="1">IF(DataWindow2&lt;(B3014-250),-CalcIM(OFFSET(F3013,0,0,-DataWindow2,1),ConfLevel2, metric2, OFFSET($D$11,0,0,StressPeriod2,1)),"")</f>
        <v>2.0831294781042082E-2</v>
      </c>
    </row>
    <row r="3015" spans="2:7" x14ac:dyDescent="0.3">
      <c r="B3015" s="7">
        <f t="shared" si="47"/>
        <v>3003</v>
      </c>
      <c r="C3015" s="22">
        <v>3.9E-2</v>
      </c>
      <c r="D3015" s="14">
        <f>IF(ReturnsType="Relative", (C3015/C3014-1)*IRNow1*ApproxDuration(C3015,5), (C3015-C3014)*ApproxDuration(C3015,5))</f>
        <v>1.2710148086854047E-3</v>
      </c>
      <c r="E3015" s="22">
        <f ca="1">IF(DataWindow&lt;(B3015-250),-CalcIM(OFFSET(D3014,0,0,-DataWindow,1),ConfLevel, metric, OFFSET($F$11,0,0,StressPeriod,1)),"")</f>
        <v>1.507779905865996E-2</v>
      </c>
      <c r="F3015" s="22">
        <f>IF(ReturnsType2="Relative", (C3015/C3014-1)*IRNow1*ApproxDuration(C3015,5), (C3015-C3014)*ApproxDuration(C3015,5))</f>
        <v>1.2710148086854047E-3</v>
      </c>
      <c r="G3015" s="15">
        <f ca="1">IF(DataWindow2&lt;(B3015-250),-CalcIM(OFFSET(F3014,0,0,-DataWindow2,1),ConfLevel2, metric2, OFFSET($D$11,0,0,StressPeriod2,1)),"")</f>
        <v>2.0831294781042082E-2</v>
      </c>
    </row>
    <row r="3016" spans="2:7" x14ac:dyDescent="0.3">
      <c r="B3016" s="7">
        <f t="shared" si="47"/>
        <v>3004</v>
      </c>
      <c r="C3016" s="22">
        <v>3.8900000000000004E-2</v>
      </c>
      <c r="D3016" s="14">
        <f>IF(ReturnsType="Relative", (C3016/C3015-1)*IRNow1*ApproxDuration(C3016,5), (C3016-C3015)*ApproxDuration(C3016,5))</f>
        <v>-3.1457077233363999E-4</v>
      </c>
      <c r="E3016" s="22">
        <f ca="1">IF(DataWindow&lt;(B3016-250),-CalcIM(OFFSET(D3015,0,0,-DataWindow,1),ConfLevel, metric, OFFSET($F$11,0,0,StressPeriod,1)),"")</f>
        <v>1.507779905865996E-2</v>
      </c>
      <c r="F3016" s="22">
        <f>IF(ReturnsType2="Relative", (C3016/C3015-1)*IRNow1*ApproxDuration(C3016,5), (C3016-C3015)*ApproxDuration(C3016,5))</f>
        <v>-3.1457077233363999E-4</v>
      </c>
      <c r="G3016" s="15">
        <f ca="1">IF(DataWindow2&lt;(B3016-250),-CalcIM(OFFSET(F3015,0,0,-DataWindow2,1),ConfLevel2, metric2, OFFSET($D$11,0,0,StressPeriod2,1)),"")</f>
        <v>2.0831294781042082E-2</v>
      </c>
    </row>
    <row r="3017" spans="2:7" x14ac:dyDescent="0.3">
      <c r="B3017" s="7">
        <f t="shared" si="47"/>
        <v>3005</v>
      </c>
      <c r="C3017" s="22">
        <v>3.85E-2</v>
      </c>
      <c r="D3017" s="14">
        <f>IF(ReturnsType="Relative", (C3017/C3016-1)*IRNow1*ApproxDuration(C3017,5), (C3017-C3016)*ApproxDuration(C3017,5))</f>
        <v>-1.2627392003479469E-3</v>
      </c>
      <c r="E3017" s="22">
        <f ca="1">IF(DataWindow&lt;(B3017-250),-CalcIM(OFFSET(D3016,0,0,-DataWindow,1),ConfLevel, metric, OFFSET($F$11,0,0,StressPeriod,1)),"")</f>
        <v>1.507779905865996E-2</v>
      </c>
      <c r="F3017" s="22">
        <f>IF(ReturnsType2="Relative", (C3017/C3016-1)*IRNow1*ApproxDuration(C3017,5), (C3017-C3016)*ApproxDuration(C3017,5))</f>
        <v>-1.2627392003479469E-3</v>
      </c>
      <c r="G3017" s="15">
        <f ca="1">IF(DataWindow2&lt;(B3017-250),-CalcIM(OFFSET(F3016,0,0,-DataWindow2,1),ConfLevel2, metric2, OFFSET($D$11,0,0,StressPeriod2,1)),"")</f>
        <v>2.0831294781042082E-2</v>
      </c>
    </row>
    <row r="3018" spans="2:7" x14ac:dyDescent="0.3">
      <c r="B3018" s="7">
        <f t="shared" si="47"/>
        <v>3006</v>
      </c>
      <c r="C3018" s="22">
        <v>3.8100000000000002E-2</v>
      </c>
      <c r="D3018" s="14">
        <f>IF(ReturnsType="Relative", (C3018/C3017-1)*IRNow1*ApproxDuration(C3018,5), (C3018-C3017)*ApproxDuration(C3018,5))</f>
        <v>-1.277094329022172E-3</v>
      </c>
      <c r="E3018" s="22">
        <f ca="1">IF(DataWindow&lt;(B3018-250),-CalcIM(OFFSET(D3017,0,0,-DataWindow,1),ConfLevel, metric, OFFSET($F$11,0,0,StressPeriod,1)),"")</f>
        <v>1.507779905865996E-2</v>
      </c>
      <c r="F3018" s="22">
        <f>IF(ReturnsType2="Relative", (C3018/C3017-1)*IRNow1*ApproxDuration(C3018,5), (C3018-C3017)*ApproxDuration(C3018,5))</f>
        <v>-1.277094329022172E-3</v>
      </c>
      <c r="G3018" s="15">
        <f ca="1">IF(DataWindow2&lt;(B3018-250),-CalcIM(OFFSET(F3017,0,0,-DataWindow2,1),ConfLevel2, metric2, OFFSET($D$11,0,0,StressPeriod2,1)),"")</f>
        <v>2.0831294781042082E-2</v>
      </c>
    </row>
    <row r="3019" spans="2:7" x14ac:dyDescent="0.3">
      <c r="B3019" s="7">
        <f t="shared" si="47"/>
        <v>3007</v>
      </c>
      <c r="C3019" s="22">
        <v>3.8599999999999995E-2</v>
      </c>
      <c r="D3019" s="14">
        <f>IF(ReturnsType="Relative", (C3019/C3018-1)*IRNow1*ApproxDuration(C3019,5), (C3019-C3018)*ApproxDuration(C3019,5))</f>
        <v>1.6111768519725992E-3</v>
      </c>
      <c r="E3019" s="22">
        <f ca="1">IF(DataWindow&lt;(B3019-250),-CalcIM(OFFSET(D3018,0,0,-DataWindow,1),ConfLevel, metric, OFFSET($F$11,0,0,StressPeriod,1)),"")</f>
        <v>1.507779905865996E-2</v>
      </c>
      <c r="F3019" s="22">
        <f>IF(ReturnsType2="Relative", (C3019/C3018-1)*IRNow1*ApproxDuration(C3019,5), (C3019-C3018)*ApproxDuration(C3019,5))</f>
        <v>1.6111768519725992E-3</v>
      </c>
      <c r="G3019" s="15">
        <f ca="1">IF(DataWindow2&lt;(B3019-250),-CalcIM(OFFSET(F3018,0,0,-DataWindow2,1),ConfLevel2, metric2, OFFSET($D$11,0,0,StressPeriod2,1)),"")</f>
        <v>2.0831294781042082E-2</v>
      </c>
    </row>
    <row r="3020" spans="2:7" x14ac:dyDescent="0.3">
      <c r="B3020" s="7">
        <f t="shared" si="47"/>
        <v>3008</v>
      </c>
      <c r="C3020" s="22">
        <v>3.85E-2</v>
      </c>
      <c r="D3020" s="14">
        <f>IF(ReturnsType="Relative", (C3020/C3019-1)*IRNow1*ApproxDuration(C3020,5), (C3020-C3019)*ApproxDuration(C3020,5))</f>
        <v>-3.1813830889593729E-4</v>
      </c>
      <c r="E3020" s="22">
        <f ca="1">IF(DataWindow&lt;(B3020-250),-CalcIM(OFFSET(D3019,0,0,-DataWindow,1),ConfLevel, metric, OFFSET($F$11,0,0,StressPeriod,1)),"")</f>
        <v>1.507779905865996E-2</v>
      </c>
      <c r="F3020" s="22">
        <f>IF(ReturnsType2="Relative", (C3020/C3019-1)*IRNow1*ApproxDuration(C3020,5), (C3020-C3019)*ApproxDuration(C3020,5))</f>
        <v>-3.1813830889593729E-4</v>
      </c>
      <c r="G3020" s="15">
        <f ca="1">IF(DataWindow2&lt;(B3020-250),-CalcIM(OFFSET(F3019,0,0,-DataWindow2,1),ConfLevel2, metric2, OFFSET($D$11,0,0,StressPeriod2,1)),"")</f>
        <v>2.0831294781042082E-2</v>
      </c>
    </row>
    <row r="3021" spans="2:7" x14ac:dyDescent="0.3">
      <c r="B3021" s="7">
        <f t="shared" si="47"/>
        <v>3009</v>
      </c>
      <c r="C3021" s="22">
        <v>3.7699999999999997E-2</v>
      </c>
      <c r="D3021" s="14">
        <f>IF(ReturnsType="Relative", (C3021/C3020-1)*IRNow1*ApproxDuration(C3021,5), (C3021-C3020)*ApproxDuration(C3021,5))</f>
        <v>-2.5566634232838431E-3</v>
      </c>
      <c r="E3021" s="22">
        <f ca="1">IF(DataWindow&lt;(B3021-250),-CalcIM(OFFSET(D3020,0,0,-DataWindow,1),ConfLevel, metric, OFFSET($F$11,0,0,StressPeriod,1)),"")</f>
        <v>1.507779905865996E-2</v>
      </c>
      <c r="F3021" s="22">
        <f>IF(ReturnsType2="Relative", (C3021/C3020-1)*IRNow1*ApproxDuration(C3021,5), (C3021-C3020)*ApproxDuration(C3021,5))</f>
        <v>-2.5566634232838431E-3</v>
      </c>
      <c r="G3021" s="15">
        <f ca="1">IF(DataWindow2&lt;(B3021-250),-CalcIM(OFFSET(F3020,0,0,-DataWindow2,1),ConfLevel2, metric2, OFFSET($D$11,0,0,StressPeriod2,1)),"")</f>
        <v>2.0831294781042082E-2</v>
      </c>
    </row>
    <row r="3022" spans="2:7" x14ac:dyDescent="0.3">
      <c r="B3022" s="7">
        <f t="shared" ref="B3022:B3085" si="48">B3021+1</f>
        <v>3010</v>
      </c>
      <c r="C3022" s="22">
        <v>3.8100000000000002E-2</v>
      </c>
      <c r="D3022" s="14">
        <f>IF(ReturnsType="Relative", (C3022/C3021-1)*IRNow1*ApproxDuration(C3022,5), (C3022-C3021)*ApproxDuration(C3022,5))</f>
        <v>1.3041944739351464E-3</v>
      </c>
      <c r="E3022" s="22">
        <f ca="1">IF(DataWindow&lt;(B3022-250),-CalcIM(OFFSET(D3021,0,0,-DataWindow,1),ConfLevel, metric, OFFSET($F$11,0,0,StressPeriod,1)),"")</f>
        <v>1.507779905865996E-2</v>
      </c>
      <c r="F3022" s="22">
        <f>IF(ReturnsType2="Relative", (C3022/C3021-1)*IRNow1*ApproxDuration(C3022,5), (C3022-C3021)*ApproxDuration(C3022,5))</f>
        <v>1.3041944739351464E-3</v>
      </c>
      <c r="G3022" s="15">
        <f ca="1">IF(DataWindow2&lt;(B3022-250),-CalcIM(OFFSET(F3021,0,0,-DataWindow2,1),ConfLevel2, metric2, OFFSET($D$11,0,0,StressPeriod2,1)),"")</f>
        <v>2.0831294781042082E-2</v>
      </c>
    </row>
    <row r="3023" spans="2:7" x14ac:dyDescent="0.3">
      <c r="B3023" s="7">
        <f t="shared" si="48"/>
        <v>3011</v>
      </c>
      <c r="C3023" s="22">
        <v>3.8100000000000002E-2</v>
      </c>
      <c r="D3023" s="14">
        <f>IF(ReturnsType="Relative", (C3023/C3022-1)*IRNow1*ApproxDuration(C3023,5), (C3023-C3022)*ApproxDuration(C3023,5))</f>
        <v>0</v>
      </c>
      <c r="E3023" s="22">
        <f ca="1">IF(DataWindow&lt;(B3023-250),-CalcIM(OFFSET(D3022,0,0,-DataWindow,1),ConfLevel, metric, OFFSET($F$11,0,0,StressPeriod,1)),"")</f>
        <v>1.507779905865996E-2</v>
      </c>
      <c r="F3023" s="22">
        <f>IF(ReturnsType2="Relative", (C3023/C3022-1)*IRNow1*ApproxDuration(C3023,5), (C3023-C3022)*ApproxDuration(C3023,5))</f>
        <v>0</v>
      </c>
      <c r="G3023" s="15">
        <f ca="1">IF(DataWindow2&lt;(B3023-250),-CalcIM(OFFSET(F3022,0,0,-DataWindow2,1),ConfLevel2, metric2, OFFSET($D$11,0,0,StressPeriod2,1)),"")</f>
        <v>2.0831294781042082E-2</v>
      </c>
    </row>
    <row r="3024" spans="2:7" x14ac:dyDescent="0.3">
      <c r="B3024" s="7">
        <f t="shared" si="48"/>
        <v>3012</v>
      </c>
      <c r="C3024" s="22">
        <v>3.7400000000000003E-2</v>
      </c>
      <c r="D3024" s="14">
        <f>IF(ReturnsType="Relative", (C3024/C3023-1)*IRNow1*ApproxDuration(C3024,5), (C3024-C3023)*ApproxDuration(C3024,5))</f>
        <v>-2.2622099052001165E-3</v>
      </c>
      <c r="E3024" s="22">
        <f ca="1">IF(DataWindow&lt;(B3024-250),-CalcIM(OFFSET(D3023,0,0,-DataWindow,1),ConfLevel, metric, OFFSET($F$11,0,0,StressPeriod,1)),"")</f>
        <v>1.507779905865996E-2</v>
      </c>
      <c r="F3024" s="22">
        <f>IF(ReturnsType2="Relative", (C3024/C3023-1)*IRNow1*ApproxDuration(C3024,5), (C3024-C3023)*ApproxDuration(C3024,5))</f>
        <v>-2.2622099052001165E-3</v>
      </c>
      <c r="G3024" s="15">
        <f ca="1">IF(DataWindow2&lt;(B3024-250),-CalcIM(OFFSET(F3023,0,0,-DataWindow2,1),ConfLevel2, metric2, OFFSET($D$11,0,0,StressPeriod2,1)),"")</f>
        <v>2.0831294781042082E-2</v>
      </c>
    </row>
    <row r="3025" spans="2:7" x14ac:dyDescent="0.3">
      <c r="B3025" s="7">
        <f t="shared" si="48"/>
        <v>3013</v>
      </c>
      <c r="C3025" s="22">
        <v>3.7699999999999997E-2</v>
      </c>
      <c r="D3025" s="14">
        <f>IF(ReturnsType="Relative", (C3025/C3024-1)*IRNow1*ApproxDuration(C3025,5), (C3025-C3024)*ApproxDuration(C3025,5))</f>
        <v>9.8694727737057742E-4</v>
      </c>
      <c r="E3025" s="22">
        <f ca="1">IF(DataWindow&lt;(B3025-250),-CalcIM(OFFSET(D3024,0,0,-DataWindow,1),ConfLevel, metric, OFFSET($F$11,0,0,StressPeriod,1)),"")</f>
        <v>1.507779905865996E-2</v>
      </c>
      <c r="F3025" s="22">
        <f>IF(ReturnsType2="Relative", (C3025/C3024-1)*IRNow1*ApproxDuration(C3025,5), (C3025-C3024)*ApproxDuration(C3025,5))</f>
        <v>9.8694727737057742E-4</v>
      </c>
      <c r="G3025" s="15">
        <f ca="1">IF(DataWindow2&lt;(B3025-250),-CalcIM(OFFSET(F3024,0,0,-DataWindow2,1),ConfLevel2, metric2, OFFSET($D$11,0,0,StressPeriod2,1)),"")</f>
        <v>2.0831294781042082E-2</v>
      </c>
    </row>
    <row r="3026" spans="2:7" x14ac:dyDescent="0.3">
      <c r="B3026" s="7">
        <f t="shared" si="48"/>
        <v>3014</v>
      </c>
      <c r="C3026" s="22">
        <v>3.8199999999999998E-2</v>
      </c>
      <c r="D3026" s="14">
        <f>IF(ReturnsType="Relative", (C3026/C3025-1)*IRNow1*ApproxDuration(C3026,5), (C3026-C3025)*ApproxDuration(C3026,5))</f>
        <v>1.6298485285867117E-3</v>
      </c>
      <c r="E3026" s="22">
        <f ca="1">IF(DataWindow&lt;(B3026-250),-CalcIM(OFFSET(D3025,0,0,-DataWindow,1),ConfLevel, metric, OFFSET($F$11,0,0,StressPeriod,1)),"")</f>
        <v>1.507779905865996E-2</v>
      </c>
      <c r="F3026" s="22">
        <f>IF(ReturnsType2="Relative", (C3026/C3025-1)*IRNow1*ApproxDuration(C3026,5), (C3026-C3025)*ApproxDuration(C3026,5))</f>
        <v>1.6298485285867117E-3</v>
      </c>
      <c r="G3026" s="15">
        <f ca="1">IF(DataWindow2&lt;(B3026-250),-CalcIM(OFFSET(F3025,0,0,-DataWindow2,1),ConfLevel2, metric2, OFFSET($D$11,0,0,StressPeriod2,1)),"")</f>
        <v>2.0831294781042082E-2</v>
      </c>
    </row>
    <row r="3027" spans="2:7" x14ac:dyDescent="0.3">
      <c r="B3027" s="7">
        <f t="shared" si="48"/>
        <v>3015</v>
      </c>
      <c r="C3027" s="22">
        <v>3.8199999999999998E-2</v>
      </c>
      <c r="D3027" s="14">
        <f>IF(ReturnsType="Relative", (C3027/C3026-1)*IRNow1*ApproxDuration(C3027,5), (C3027-C3026)*ApproxDuration(C3027,5))</f>
        <v>0</v>
      </c>
      <c r="E3027" s="22">
        <f ca="1">IF(DataWindow&lt;(B3027-250),-CalcIM(OFFSET(D3026,0,0,-DataWindow,1),ConfLevel, metric, OFFSET($F$11,0,0,StressPeriod,1)),"")</f>
        <v>1.507779905865996E-2</v>
      </c>
      <c r="F3027" s="22">
        <f>IF(ReturnsType2="Relative", (C3027/C3026-1)*IRNow1*ApproxDuration(C3027,5), (C3027-C3026)*ApproxDuration(C3027,5))</f>
        <v>0</v>
      </c>
      <c r="G3027" s="15">
        <f ca="1">IF(DataWindow2&lt;(B3027-250),-CalcIM(OFFSET(F3026,0,0,-DataWindow2,1),ConfLevel2, metric2, OFFSET($D$11,0,0,StressPeriod2,1)),"")</f>
        <v>2.0831294781042082E-2</v>
      </c>
    </row>
    <row r="3028" spans="2:7" x14ac:dyDescent="0.3">
      <c r="B3028" s="7">
        <f t="shared" si="48"/>
        <v>3016</v>
      </c>
      <c r="C3028" s="22">
        <v>3.6900000000000002E-2</v>
      </c>
      <c r="D3028" s="14">
        <f>IF(ReturnsType="Relative", (C3028/C3027-1)*IRNow1*ApproxDuration(C3028,5), (C3028-C3027)*ApproxDuration(C3028,5))</f>
        <v>-4.1953277639657904E-3</v>
      </c>
      <c r="E3028" s="22">
        <f ca="1">IF(DataWindow&lt;(B3028-250),-CalcIM(OFFSET(D3027,0,0,-DataWindow,1),ConfLevel, metric, OFFSET($F$11,0,0,StressPeriod,1)),"")</f>
        <v>1.507779905865996E-2</v>
      </c>
      <c r="F3028" s="22">
        <f>IF(ReturnsType2="Relative", (C3028/C3027-1)*IRNow1*ApproxDuration(C3028,5), (C3028-C3027)*ApproxDuration(C3028,5))</f>
        <v>-4.1953277639657904E-3</v>
      </c>
      <c r="G3028" s="15">
        <f ca="1">IF(DataWindow2&lt;(B3028-250),-CalcIM(OFFSET(F3027,0,0,-DataWindow2,1),ConfLevel2, metric2, OFFSET($D$11,0,0,StressPeriod2,1)),"")</f>
        <v>2.0831294781042082E-2</v>
      </c>
    </row>
    <row r="3029" spans="2:7" x14ac:dyDescent="0.3">
      <c r="B3029" s="7">
        <f t="shared" si="48"/>
        <v>3017</v>
      </c>
      <c r="C3029" s="22">
        <v>3.7699999999999997E-2</v>
      </c>
      <c r="D3029" s="14">
        <f>IF(ReturnsType="Relative", (C3029/C3028-1)*IRNow1*ApproxDuration(C3029,5), (C3029-C3028)*ApproxDuration(C3029,5))</f>
        <v>2.6675214578977626E-3</v>
      </c>
      <c r="E3029" s="22">
        <f ca="1">IF(DataWindow&lt;(B3029-250),-CalcIM(OFFSET(D3028,0,0,-DataWindow,1),ConfLevel, metric, OFFSET($F$11,0,0,StressPeriod,1)),"")</f>
        <v>1.507779905865996E-2</v>
      </c>
      <c r="F3029" s="22">
        <f>IF(ReturnsType2="Relative", (C3029/C3028-1)*IRNow1*ApproxDuration(C3029,5), (C3029-C3028)*ApproxDuration(C3029,5))</f>
        <v>2.6675214578977626E-3</v>
      </c>
      <c r="G3029" s="15">
        <f ca="1">IF(DataWindow2&lt;(B3029-250),-CalcIM(OFFSET(F3028,0,0,-DataWindow2,1),ConfLevel2, metric2, OFFSET($D$11,0,0,StressPeriod2,1)),"")</f>
        <v>2.0831294781042082E-2</v>
      </c>
    </row>
    <row r="3030" spans="2:7" x14ac:dyDescent="0.3">
      <c r="B3030" s="7">
        <f t="shared" si="48"/>
        <v>3018</v>
      </c>
      <c r="C3030" s="22">
        <v>3.73E-2</v>
      </c>
      <c r="D3030" s="14">
        <f>IF(ReturnsType="Relative", (C3030/C3029-1)*IRNow1*ApproxDuration(C3030,5), (C3030-C3029)*ApproxDuration(C3030,5))</f>
        <v>-1.3067234132351922E-3</v>
      </c>
      <c r="E3030" s="22">
        <f ca="1">IF(DataWindow&lt;(B3030-250),-CalcIM(OFFSET(D3029,0,0,-DataWindow,1),ConfLevel, metric, OFFSET($F$11,0,0,StressPeriod,1)),"")</f>
        <v>1.507779905865996E-2</v>
      </c>
      <c r="F3030" s="22">
        <f>IF(ReturnsType2="Relative", (C3030/C3029-1)*IRNow1*ApproxDuration(C3030,5), (C3030-C3029)*ApproxDuration(C3030,5))</f>
        <v>-1.3067234132351922E-3</v>
      </c>
      <c r="G3030" s="15">
        <f ca="1">IF(DataWindow2&lt;(B3030-250),-CalcIM(OFFSET(F3029,0,0,-DataWindow2,1),ConfLevel2, metric2, OFFSET($D$11,0,0,StressPeriod2,1)),"")</f>
        <v>2.0831294781042082E-2</v>
      </c>
    </row>
    <row r="3031" spans="2:7" x14ac:dyDescent="0.3">
      <c r="B3031" s="7">
        <f t="shared" si="48"/>
        <v>3019</v>
      </c>
      <c r="C3031" s="22">
        <v>3.6600000000000001E-2</v>
      </c>
      <c r="D3031" s="14">
        <f>IF(ReturnsType="Relative", (C3031/C3030-1)*IRNow1*ApproxDuration(C3031,5), (C3031-C3030)*ApproxDuration(C3031,5))</f>
        <v>-2.315212540887636E-3</v>
      </c>
      <c r="E3031" s="22">
        <f ca="1">IF(DataWindow&lt;(B3031-250),-CalcIM(OFFSET(D3030,0,0,-DataWindow,1),ConfLevel, metric, OFFSET($F$11,0,0,StressPeriod,1)),"")</f>
        <v>1.507779905865996E-2</v>
      </c>
      <c r="F3031" s="22">
        <f>IF(ReturnsType2="Relative", (C3031/C3030-1)*IRNow1*ApproxDuration(C3031,5), (C3031-C3030)*ApproxDuration(C3031,5))</f>
        <v>-2.315212540887636E-3</v>
      </c>
      <c r="G3031" s="15">
        <f ca="1">IF(DataWindow2&lt;(B3031-250),-CalcIM(OFFSET(F3030,0,0,-DataWindow2,1),ConfLevel2, metric2, OFFSET($D$11,0,0,StressPeriod2,1)),"")</f>
        <v>2.0831294781042082E-2</v>
      </c>
    </row>
    <row r="3032" spans="2:7" x14ac:dyDescent="0.3">
      <c r="B3032" s="7">
        <f t="shared" si="48"/>
        <v>3020</v>
      </c>
      <c r="C3032" s="22">
        <v>3.7000000000000005E-2</v>
      </c>
      <c r="D3032" s="14">
        <f>IF(ReturnsType="Relative", (C3032/C3031-1)*IRNow1*ApproxDuration(C3032,5), (C3032-C3031)*ApproxDuration(C3032,5))</f>
        <v>1.3469751398590179E-3</v>
      </c>
      <c r="E3032" s="22">
        <f ca="1">IF(DataWindow&lt;(B3032-250),-CalcIM(OFFSET(D3031,0,0,-DataWindow,1),ConfLevel, metric, OFFSET($F$11,0,0,StressPeriod,1)),"")</f>
        <v>1.507779905865996E-2</v>
      </c>
      <c r="F3032" s="22">
        <f>IF(ReturnsType2="Relative", (C3032/C3031-1)*IRNow1*ApproxDuration(C3032,5), (C3032-C3031)*ApproxDuration(C3032,5))</f>
        <v>1.3469751398590179E-3</v>
      </c>
      <c r="G3032" s="15">
        <f ca="1">IF(DataWindow2&lt;(B3032-250),-CalcIM(OFFSET(F3031,0,0,-DataWindow2,1),ConfLevel2, metric2, OFFSET($D$11,0,0,StressPeriod2,1)),"")</f>
        <v>2.0831294781042082E-2</v>
      </c>
    </row>
    <row r="3033" spans="2:7" x14ac:dyDescent="0.3">
      <c r="B3033" s="7">
        <f t="shared" si="48"/>
        <v>3021</v>
      </c>
      <c r="C3033" s="22">
        <v>3.61E-2</v>
      </c>
      <c r="D3033" s="14">
        <f>IF(ReturnsType="Relative", (C3033/C3032-1)*IRNow1*ApproxDuration(C3033,5), (C3033-C3032)*ApproxDuration(C3033,5))</f>
        <v>-3.0044769477160192E-3</v>
      </c>
      <c r="E3033" s="22">
        <f ca="1">IF(DataWindow&lt;(B3033-250),-CalcIM(OFFSET(D3032,0,0,-DataWindow,1),ConfLevel, metric, OFFSET($F$11,0,0,StressPeriod,1)),"")</f>
        <v>1.507779905865996E-2</v>
      </c>
      <c r="F3033" s="22">
        <f>IF(ReturnsType2="Relative", (C3033/C3032-1)*IRNow1*ApproxDuration(C3033,5), (C3033-C3032)*ApproxDuration(C3033,5))</f>
        <v>-3.0044769477160192E-3</v>
      </c>
      <c r="G3033" s="15">
        <f ca="1">IF(DataWindow2&lt;(B3033-250),-CalcIM(OFFSET(F3032,0,0,-DataWindow2,1),ConfLevel2, metric2, OFFSET($D$11,0,0,StressPeriod2,1)),"")</f>
        <v>2.0831294781042082E-2</v>
      </c>
    </row>
    <row r="3034" spans="2:7" x14ac:dyDescent="0.3">
      <c r="B3034" s="7">
        <f t="shared" si="48"/>
        <v>3022</v>
      </c>
      <c r="C3034" s="22">
        <v>3.5499999999999997E-2</v>
      </c>
      <c r="D3034" s="14">
        <f>IF(ReturnsType="Relative", (C3034/C3033-1)*IRNow1*ApproxDuration(C3034,5), (C3034-C3033)*ApproxDuration(C3034,5))</f>
        <v>-2.0559102733102861E-3</v>
      </c>
      <c r="E3034" s="22">
        <f ca="1">IF(DataWindow&lt;(B3034-250),-CalcIM(OFFSET(D3033,0,0,-DataWindow,1),ConfLevel, metric, OFFSET($F$11,0,0,StressPeriod,1)),"")</f>
        <v>1.507779905865996E-2</v>
      </c>
      <c r="F3034" s="22">
        <f>IF(ReturnsType2="Relative", (C3034/C3033-1)*IRNow1*ApproxDuration(C3034,5), (C3034-C3033)*ApproxDuration(C3034,5))</f>
        <v>-2.0559102733102861E-3</v>
      </c>
      <c r="G3034" s="15">
        <f ca="1">IF(DataWindow2&lt;(B3034-250),-CalcIM(OFFSET(F3033,0,0,-DataWindow2,1),ConfLevel2, metric2, OFFSET($D$11,0,0,StressPeriod2,1)),"")</f>
        <v>2.0831294781042082E-2</v>
      </c>
    </row>
    <row r="3035" spans="2:7" x14ac:dyDescent="0.3">
      <c r="B3035" s="7">
        <f t="shared" si="48"/>
        <v>3023</v>
      </c>
      <c r="C3035" s="22">
        <v>3.4000000000000002E-2</v>
      </c>
      <c r="D3035" s="14">
        <f>IF(ReturnsType="Relative", (C3035/C3034-1)*IRNow1*ApproxDuration(C3035,5), (C3035-C3034)*ApproxDuration(C3035,5))</f>
        <v>-5.2457124505769963E-3</v>
      </c>
      <c r="E3035" s="22">
        <f ca="1">IF(DataWindow&lt;(B3035-250),-CalcIM(OFFSET(D3034,0,0,-DataWindow,1),ConfLevel, metric, OFFSET($F$11,0,0,StressPeriod,1)),"")</f>
        <v>1.507779905865996E-2</v>
      </c>
      <c r="F3035" s="22">
        <f>IF(ReturnsType2="Relative", (C3035/C3034-1)*IRNow1*ApproxDuration(C3035,5), (C3035-C3034)*ApproxDuration(C3035,5))</f>
        <v>-5.2457124505769963E-3</v>
      </c>
      <c r="G3035" s="15">
        <f ca="1">IF(DataWindow2&lt;(B3035-250),-CalcIM(OFFSET(F3034,0,0,-DataWindow2,1),ConfLevel2, metric2, OFFSET($D$11,0,0,StressPeriod2,1)),"")</f>
        <v>2.0831294781042082E-2</v>
      </c>
    </row>
    <row r="3036" spans="2:7" x14ac:dyDescent="0.3">
      <c r="B3036" s="7">
        <f t="shared" si="48"/>
        <v>3024</v>
      </c>
      <c r="C3036" s="22">
        <v>3.4300000000000004E-2</v>
      </c>
      <c r="D3036" s="14">
        <f>IF(ReturnsType="Relative", (C3036/C3035-1)*IRNow1*ApproxDuration(C3036,5), (C3036-C3035)*ApproxDuration(C3036,5))</f>
        <v>1.0946302770003425E-3</v>
      </c>
      <c r="E3036" s="22">
        <f ca="1">IF(DataWindow&lt;(B3036-250),-CalcIM(OFFSET(D3035,0,0,-DataWindow,1),ConfLevel, metric, OFFSET($F$11,0,0,StressPeriod,1)),"")</f>
        <v>1.507779905865996E-2</v>
      </c>
      <c r="F3036" s="22">
        <f>IF(ReturnsType2="Relative", (C3036/C3035-1)*IRNow1*ApproxDuration(C3036,5), (C3036-C3035)*ApproxDuration(C3036,5))</f>
        <v>1.0946302770003425E-3</v>
      </c>
      <c r="G3036" s="15">
        <f ca="1">IF(DataWindow2&lt;(B3036-250),-CalcIM(OFFSET(F3035,0,0,-DataWindow2,1),ConfLevel2, metric2, OFFSET($D$11,0,0,StressPeriod2,1)),"")</f>
        <v>2.0831294781042082E-2</v>
      </c>
    </row>
    <row r="3037" spans="2:7" x14ac:dyDescent="0.3">
      <c r="B3037" s="7">
        <f t="shared" si="48"/>
        <v>3025</v>
      </c>
      <c r="C3037" s="22">
        <v>3.5400000000000001E-2</v>
      </c>
      <c r="D3037" s="14">
        <f>IF(ReturnsType="Relative", (C3037/C3036-1)*IRNow1*ApproxDuration(C3037,5), (C3037-C3036)*ApproxDuration(C3037,5))</f>
        <v>3.9679303583099266E-3</v>
      </c>
      <c r="E3037" s="22">
        <f ca="1">IF(DataWindow&lt;(B3037-250),-CalcIM(OFFSET(D3036,0,0,-DataWindow,1),ConfLevel, metric, OFFSET($F$11,0,0,StressPeriod,1)),"")</f>
        <v>1.507779905865996E-2</v>
      </c>
      <c r="F3037" s="22">
        <f>IF(ReturnsType2="Relative", (C3037/C3036-1)*IRNow1*ApproxDuration(C3037,5), (C3037-C3036)*ApproxDuration(C3037,5))</f>
        <v>3.9679303583099266E-3</v>
      </c>
      <c r="G3037" s="15">
        <f ca="1">IF(DataWindow2&lt;(B3037-250),-CalcIM(OFFSET(F3036,0,0,-DataWindow2,1),ConfLevel2, metric2, OFFSET($D$11,0,0,StressPeriod2,1)),"")</f>
        <v>2.0831294781042082E-2</v>
      </c>
    </row>
    <row r="3038" spans="2:7" x14ac:dyDescent="0.3">
      <c r="B3038" s="7">
        <f t="shared" si="48"/>
        <v>3026</v>
      </c>
      <c r="C3038" s="22">
        <v>3.5400000000000001E-2</v>
      </c>
      <c r="D3038" s="14">
        <f>IF(ReturnsType="Relative", (C3038/C3037-1)*IRNow1*ApproxDuration(C3038,5), (C3038-C3037)*ApproxDuration(C3038,5))</f>
        <v>0</v>
      </c>
      <c r="E3038" s="22">
        <f ca="1">IF(DataWindow&lt;(B3038-250),-CalcIM(OFFSET(D3037,0,0,-DataWindow,1),ConfLevel, metric, OFFSET($F$11,0,0,StressPeriod,1)),"")</f>
        <v>1.507779905865996E-2</v>
      </c>
      <c r="F3038" s="22">
        <f>IF(ReturnsType2="Relative", (C3038/C3037-1)*IRNow1*ApproxDuration(C3038,5), (C3038-C3037)*ApproxDuration(C3038,5))</f>
        <v>0</v>
      </c>
      <c r="G3038" s="15">
        <f ca="1">IF(DataWindow2&lt;(B3038-250),-CalcIM(OFFSET(F3037,0,0,-DataWindow2,1),ConfLevel2, metric2, OFFSET($D$11,0,0,StressPeriod2,1)),"")</f>
        <v>2.0831294781042082E-2</v>
      </c>
    </row>
    <row r="3039" spans="2:7" x14ac:dyDescent="0.3">
      <c r="B3039" s="7">
        <f t="shared" si="48"/>
        <v>3027</v>
      </c>
      <c r="C3039" s="22">
        <v>3.5699999999999996E-2</v>
      </c>
      <c r="D3039" s="14">
        <f>IF(ReturnsType="Relative", (C3039/C3038-1)*IRNow1*ApproxDuration(C3039,5), (C3039-C3038)*ApproxDuration(C3039,5))</f>
        <v>1.0477734568461938E-3</v>
      </c>
      <c r="E3039" s="22">
        <f ca="1">IF(DataWindow&lt;(B3039-250),-CalcIM(OFFSET(D3038,0,0,-DataWindow,1),ConfLevel, metric, OFFSET($F$11,0,0,StressPeriod,1)),"")</f>
        <v>1.507779905865996E-2</v>
      </c>
      <c r="F3039" s="22">
        <f>IF(ReturnsType2="Relative", (C3039/C3038-1)*IRNow1*ApproxDuration(C3039,5), (C3039-C3038)*ApproxDuration(C3039,5))</f>
        <v>1.0477734568461938E-3</v>
      </c>
      <c r="G3039" s="15">
        <f ca="1">IF(DataWindow2&lt;(B3039-250),-CalcIM(OFFSET(F3038,0,0,-DataWindow2,1),ConfLevel2, metric2, OFFSET($D$11,0,0,StressPeriod2,1)),"")</f>
        <v>2.0831294781042082E-2</v>
      </c>
    </row>
    <row r="3040" spans="2:7" x14ac:dyDescent="0.3">
      <c r="B3040" s="7">
        <f t="shared" si="48"/>
        <v>3028</v>
      </c>
      <c r="C3040" s="22">
        <v>3.56E-2</v>
      </c>
      <c r="D3040" s="14">
        <f>IF(ReturnsType="Relative", (C3040/C3039-1)*IRNow1*ApproxDuration(C3040,5), (C3040-C3039)*ApproxDuration(C3040,5))</f>
        <v>-3.4640689939595501E-4</v>
      </c>
      <c r="E3040" s="22">
        <f ca="1">IF(DataWindow&lt;(B3040-250),-CalcIM(OFFSET(D3039,0,0,-DataWindow,1),ConfLevel, metric, OFFSET($F$11,0,0,StressPeriod,1)),"")</f>
        <v>1.507779905865996E-2</v>
      </c>
      <c r="F3040" s="22">
        <f>IF(ReturnsType2="Relative", (C3040/C3039-1)*IRNow1*ApproxDuration(C3040,5), (C3040-C3039)*ApproxDuration(C3040,5))</f>
        <v>-3.4640689939595501E-4</v>
      </c>
      <c r="G3040" s="15">
        <f ca="1">IF(DataWindow2&lt;(B3040-250),-CalcIM(OFFSET(F3039,0,0,-DataWindow2,1),ConfLevel2, metric2, OFFSET($D$11,0,0,StressPeriod2,1)),"")</f>
        <v>2.0831294781042082E-2</v>
      </c>
    </row>
    <row r="3041" spans="2:7" x14ac:dyDescent="0.3">
      <c r="B3041" s="7">
        <f t="shared" si="48"/>
        <v>3029</v>
      </c>
      <c r="C3041" s="22">
        <v>3.44E-2</v>
      </c>
      <c r="D3041" s="14">
        <f>IF(ReturnsType="Relative", (C3041/C3040-1)*IRNow1*ApproxDuration(C3041,5), (C3041-C3040)*ApproxDuration(C3041,5))</f>
        <v>-4.1807182431903246E-3</v>
      </c>
      <c r="E3041" s="22">
        <f ca="1">IF(DataWindow&lt;(B3041-250),-CalcIM(OFFSET(D3040,0,0,-DataWindow,1),ConfLevel, metric, OFFSET($F$11,0,0,StressPeriod,1)),"")</f>
        <v>1.507779905865996E-2</v>
      </c>
      <c r="F3041" s="22">
        <f>IF(ReturnsType2="Relative", (C3041/C3040-1)*IRNow1*ApproxDuration(C3041,5), (C3041-C3040)*ApproxDuration(C3041,5))</f>
        <v>-4.1807182431903246E-3</v>
      </c>
      <c r="G3041" s="15">
        <f ca="1">IF(DataWindow2&lt;(B3041-250),-CalcIM(OFFSET(F3040,0,0,-DataWindow2,1),ConfLevel2, metric2, OFFSET($D$11,0,0,StressPeriod2,1)),"")</f>
        <v>2.0831294781042082E-2</v>
      </c>
    </row>
    <row r="3042" spans="2:7" x14ac:dyDescent="0.3">
      <c r="B3042" s="7">
        <f t="shared" si="48"/>
        <v>3030</v>
      </c>
      <c r="C3042" s="22">
        <v>3.4700000000000002E-2</v>
      </c>
      <c r="D3042" s="14">
        <f>IF(ReturnsType="Relative", (C3042/C3041-1)*IRNow1*ApproxDuration(C3042,5), (C3042-C3041)*ApproxDuration(C3042,5))</f>
        <v>1.0808517153581907E-3</v>
      </c>
      <c r="E3042" s="22">
        <f ca="1">IF(DataWindow&lt;(B3042-250),-CalcIM(OFFSET(D3041,0,0,-DataWindow,1),ConfLevel, metric, OFFSET($F$11,0,0,StressPeriod,1)),"")</f>
        <v>1.507779905865996E-2</v>
      </c>
      <c r="F3042" s="22">
        <f>IF(ReturnsType2="Relative", (C3042/C3041-1)*IRNow1*ApproxDuration(C3042,5), (C3042-C3041)*ApproxDuration(C3042,5))</f>
        <v>1.0808517153581907E-3</v>
      </c>
      <c r="G3042" s="15">
        <f ca="1">IF(DataWindow2&lt;(B3042-250),-CalcIM(OFFSET(F3041,0,0,-DataWindow2,1),ConfLevel2, metric2, OFFSET($D$11,0,0,StressPeriod2,1)),"")</f>
        <v>2.0831294781042082E-2</v>
      </c>
    </row>
    <row r="3043" spans="2:7" x14ac:dyDescent="0.3">
      <c r="B3043" s="7">
        <f t="shared" si="48"/>
        <v>3031</v>
      </c>
      <c r="C3043" s="22">
        <v>3.3799999999999997E-2</v>
      </c>
      <c r="D3043" s="14">
        <f>IF(ReturnsType="Relative", (C3043/C3042-1)*IRNow1*ApproxDuration(C3043,5), (C3043-C3042)*ApproxDuration(C3043,5))</f>
        <v>-3.2215555545584158E-3</v>
      </c>
      <c r="E3043" s="22">
        <f ca="1">IF(DataWindow&lt;(B3043-250),-CalcIM(OFFSET(D3042,0,0,-DataWindow,1),ConfLevel, metric, OFFSET($F$11,0,0,StressPeriod,1)),"")</f>
        <v>1.507779905865996E-2</v>
      </c>
      <c r="F3043" s="22">
        <f>IF(ReturnsType2="Relative", (C3043/C3042-1)*IRNow1*ApproxDuration(C3043,5), (C3043-C3042)*ApproxDuration(C3043,5))</f>
        <v>-3.2215555545584158E-3</v>
      </c>
      <c r="G3043" s="15">
        <f ca="1">IF(DataWindow2&lt;(B3043-250),-CalcIM(OFFSET(F3042,0,0,-DataWindow2,1),ConfLevel2, metric2, OFFSET($D$11,0,0,StressPeriod2,1)),"")</f>
        <v>2.0831294781042082E-2</v>
      </c>
    </row>
    <row r="3044" spans="2:7" x14ac:dyDescent="0.3">
      <c r="B3044" s="7">
        <f t="shared" si="48"/>
        <v>3032</v>
      </c>
      <c r="C3044" s="22">
        <v>3.3599999999999998E-2</v>
      </c>
      <c r="D3044" s="14">
        <f>IF(ReturnsType="Relative", (C3044/C3043-1)*IRNow1*ApproxDuration(C3044,5), (C3044-C3043)*ApproxDuration(C3044,5))</f>
        <v>-7.3532094666000248E-4</v>
      </c>
      <c r="E3044" s="22">
        <f ca="1">IF(DataWindow&lt;(B3044-250),-CalcIM(OFFSET(D3043,0,0,-DataWindow,1),ConfLevel, metric, OFFSET($F$11,0,0,StressPeriod,1)),"")</f>
        <v>1.507779905865996E-2</v>
      </c>
      <c r="F3044" s="22">
        <f>IF(ReturnsType2="Relative", (C3044/C3043-1)*IRNow1*ApproxDuration(C3044,5), (C3044-C3043)*ApproxDuration(C3044,5))</f>
        <v>-7.3532094666000248E-4</v>
      </c>
      <c r="G3044" s="15">
        <f ca="1">IF(DataWindow2&lt;(B3044-250),-CalcIM(OFFSET(F3043,0,0,-DataWindow2,1),ConfLevel2, metric2, OFFSET($D$11,0,0,StressPeriod2,1)),"")</f>
        <v>2.0831294781042082E-2</v>
      </c>
    </row>
    <row r="3045" spans="2:7" x14ac:dyDescent="0.3">
      <c r="B3045" s="7">
        <f t="shared" si="48"/>
        <v>3033</v>
      </c>
      <c r="C3045" s="22">
        <v>3.2599999999999997E-2</v>
      </c>
      <c r="D3045" s="14">
        <f>IF(ReturnsType="Relative", (C3045/C3044-1)*IRNow1*ApproxDuration(C3045,5), (C3045-C3044)*ApproxDuration(C3045,5))</f>
        <v>-3.7074915213318586E-3</v>
      </c>
      <c r="E3045" s="22">
        <f ca="1">IF(DataWindow&lt;(B3045-250),-CalcIM(OFFSET(D3044,0,0,-DataWindow,1),ConfLevel, metric, OFFSET($F$11,0,0,StressPeriod,1)),"")</f>
        <v>1.507779905865996E-2</v>
      </c>
      <c r="F3045" s="22">
        <f>IF(ReturnsType2="Relative", (C3045/C3044-1)*IRNow1*ApproxDuration(C3045,5), (C3045-C3044)*ApproxDuration(C3045,5))</f>
        <v>-3.7074915213318586E-3</v>
      </c>
      <c r="G3045" s="15">
        <f ca="1">IF(DataWindow2&lt;(B3045-250),-CalcIM(OFFSET(F3044,0,0,-DataWindow2,1),ConfLevel2, metric2, OFFSET($D$11,0,0,StressPeriod2,1)),"")</f>
        <v>2.0831294781042082E-2</v>
      </c>
    </row>
    <row r="3046" spans="2:7" x14ac:dyDescent="0.3">
      <c r="B3046" s="7">
        <f t="shared" si="48"/>
        <v>3034</v>
      </c>
      <c r="C3046" s="22">
        <v>3.2000000000000001E-2</v>
      </c>
      <c r="D3046" s="14">
        <f>IF(ReturnsType="Relative", (C3046/C3045-1)*IRNow1*ApproxDuration(C3046,5), (C3046-C3045)*ApproxDuration(C3046,5))</f>
        <v>-2.2960799642900327E-3</v>
      </c>
      <c r="E3046" s="22">
        <f ca="1">IF(DataWindow&lt;(B3046-250),-CalcIM(OFFSET(D3045,0,0,-DataWindow,1),ConfLevel, metric, OFFSET($F$11,0,0,StressPeriod,1)),"")</f>
        <v>1.507779905865996E-2</v>
      </c>
      <c r="F3046" s="22">
        <f>IF(ReturnsType2="Relative", (C3046/C3045-1)*IRNow1*ApproxDuration(C3046,5), (C3046-C3045)*ApproxDuration(C3046,5))</f>
        <v>-2.2960799642900327E-3</v>
      </c>
      <c r="G3046" s="15">
        <f ca="1">IF(DataWindow2&lt;(B3046-250),-CalcIM(OFFSET(F3045,0,0,-DataWindow2,1),ConfLevel2, metric2, OFFSET($D$11,0,0,StressPeriod2,1)),"")</f>
        <v>2.0831294781042082E-2</v>
      </c>
    </row>
    <row r="3047" spans="2:7" x14ac:dyDescent="0.3">
      <c r="B3047" s="7">
        <f t="shared" si="48"/>
        <v>3035</v>
      </c>
      <c r="C3047" s="22">
        <v>3.2300000000000002E-2</v>
      </c>
      <c r="D3047" s="14">
        <f>IF(ReturnsType="Relative", (C3047/C3046-1)*IRNow1*ApproxDuration(C3047,5), (C3047-C3046)*ApproxDuration(C3047,5))</f>
        <v>1.1687123598398729E-3</v>
      </c>
      <c r="E3047" s="22">
        <f ca="1">IF(DataWindow&lt;(B3047-250),-CalcIM(OFFSET(D3046,0,0,-DataWindow,1),ConfLevel, metric, OFFSET($F$11,0,0,StressPeriod,1)),"")</f>
        <v>1.507779905865996E-2</v>
      </c>
      <c r="F3047" s="22">
        <f>IF(ReturnsType2="Relative", (C3047/C3046-1)*IRNow1*ApproxDuration(C3047,5), (C3047-C3046)*ApproxDuration(C3047,5))</f>
        <v>1.1687123598398729E-3</v>
      </c>
      <c r="G3047" s="15">
        <f ca="1">IF(DataWindow2&lt;(B3047-250),-CalcIM(OFFSET(F3046,0,0,-DataWindow2,1),ConfLevel2, metric2, OFFSET($D$11,0,0,StressPeriod2,1)),"")</f>
        <v>2.0831294781042082E-2</v>
      </c>
    </row>
    <row r="3048" spans="2:7" x14ac:dyDescent="0.3">
      <c r="B3048" s="7">
        <f t="shared" si="48"/>
        <v>3036</v>
      </c>
      <c r="C3048" s="22">
        <v>3.1600000000000003E-2</v>
      </c>
      <c r="D3048" s="14">
        <f>IF(ReturnsType="Relative", (C3048/C3047-1)*IRNow1*ApproxDuration(C3048,5), (C3048-C3047)*ApproxDuration(C3048,5))</f>
        <v>-2.7062733871494487E-3</v>
      </c>
      <c r="E3048" s="22">
        <f ca="1">IF(DataWindow&lt;(B3048-250),-CalcIM(OFFSET(D3047,0,0,-DataWindow,1),ConfLevel, metric, OFFSET($F$11,0,0,StressPeriod,1)),"")</f>
        <v>1.507779905865996E-2</v>
      </c>
      <c r="F3048" s="22">
        <f>IF(ReturnsType2="Relative", (C3048/C3047-1)*IRNow1*ApproxDuration(C3048,5), (C3048-C3047)*ApproxDuration(C3048,5))</f>
        <v>-2.7062733871494487E-3</v>
      </c>
      <c r="G3048" s="15">
        <f ca="1">IF(DataWindow2&lt;(B3048-250),-CalcIM(OFFSET(F3047,0,0,-DataWindow2,1),ConfLevel2, metric2, OFFSET($D$11,0,0,StressPeriod2,1)),"")</f>
        <v>2.0831294781042082E-2</v>
      </c>
    </row>
    <row r="3049" spans="2:7" x14ac:dyDescent="0.3">
      <c r="B3049" s="7">
        <f t="shared" si="48"/>
        <v>3037</v>
      </c>
      <c r="C3049" s="22">
        <v>3.2199999999999999E-2</v>
      </c>
      <c r="D3049" s="14">
        <f>IF(ReturnsType="Relative", (C3049/C3048-1)*IRNow1*ApproxDuration(C3049,5), (C3049-C3048)*ApproxDuration(C3049,5))</f>
        <v>2.3675883010300896E-3</v>
      </c>
      <c r="E3049" s="22">
        <f ca="1">IF(DataWindow&lt;(B3049-250),-CalcIM(OFFSET(D3048,0,0,-DataWindow,1),ConfLevel, metric, OFFSET($F$11,0,0,StressPeriod,1)),"")</f>
        <v>1.507779905865996E-2</v>
      </c>
      <c r="F3049" s="22">
        <f>IF(ReturnsType2="Relative", (C3049/C3048-1)*IRNow1*ApproxDuration(C3049,5), (C3049-C3048)*ApproxDuration(C3049,5))</f>
        <v>2.3675883010300896E-3</v>
      </c>
      <c r="G3049" s="15">
        <f ca="1">IF(DataWindow2&lt;(B3049-250),-CalcIM(OFFSET(F3048,0,0,-DataWindow2,1),ConfLevel2, metric2, OFFSET($D$11,0,0,StressPeriod2,1)),"")</f>
        <v>2.0831294781042082E-2</v>
      </c>
    </row>
    <row r="3050" spans="2:7" x14ac:dyDescent="0.3">
      <c r="B3050" s="7">
        <f t="shared" si="48"/>
        <v>3038</v>
      </c>
      <c r="C3050" s="22">
        <v>3.3399999999999999E-2</v>
      </c>
      <c r="D3050" s="14">
        <f>IF(ReturnsType="Relative", (C3050/C3049-1)*IRNow1*ApproxDuration(C3050,5), (C3050-C3049)*ApproxDuration(C3050,5))</f>
        <v>4.6334033107776158E-3</v>
      </c>
      <c r="E3050" s="22">
        <f ca="1">IF(DataWindow&lt;(B3050-250),-CalcIM(OFFSET(D3049,0,0,-DataWindow,1),ConfLevel, metric, OFFSET($F$11,0,0,StressPeriod,1)),"")</f>
        <v>1.507779905865996E-2</v>
      </c>
      <c r="F3050" s="22">
        <f>IF(ReturnsType2="Relative", (C3050/C3049-1)*IRNow1*ApproxDuration(C3050,5), (C3050-C3049)*ApproxDuration(C3050,5))</f>
        <v>4.6334033107776158E-3</v>
      </c>
      <c r="G3050" s="15">
        <f ca="1">IF(DataWindow2&lt;(B3050-250),-CalcIM(OFFSET(F3049,0,0,-DataWindow2,1),ConfLevel2, metric2, OFFSET($D$11,0,0,StressPeriod2,1)),"")</f>
        <v>2.0831294781042082E-2</v>
      </c>
    </row>
    <row r="3051" spans="2:7" x14ac:dyDescent="0.3">
      <c r="B3051" s="7">
        <f t="shared" si="48"/>
        <v>3039</v>
      </c>
      <c r="C3051" s="22">
        <v>3.3000000000000002E-2</v>
      </c>
      <c r="D3051" s="14">
        <f>IF(ReturnsType="Relative", (C3051/C3050-1)*IRNow1*ApproxDuration(C3051,5), (C3051-C3050)*ApproxDuration(C3051,5))</f>
        <v>-1.4904264161227465E-3</v>
      </c>
      <c r="E3051" s="22">
        <f ca="1">IF(DataWindow&lt;(B3051-250),-CalcIM(OFFSET(D3050,0,0,-DataWindow,1),ConfLevel, metric, OFFSET($F$11,0,0,StressPeriod,1)),"")</f>
        <v>1.507779905865996E-2</v>
      </c>
      <c r="F3051" s="22">
        <f>IF(ReturnsType2="Relative", (C3051/C3050-1)*IRNow1*ApproxDuration(C3051,5), (C3051-C3050)*ApproxDuration(C3051,5))</f>
        <v>-1.4904264161227465E-3</v>
      </c>
      <c r="G3051" s="15">
        <f ca="1">IF(DataWindow2&lt;(B3051-250),-CalcIM(OFFSET(F3050,0,0,-DataWindow2,1),ConfLevel2, metric2, OFFSET($D$11,0,0,StressPeriod2,1)),"")</f>
        <v>2.0831294781042082E-2</v>
      </c>
    </row>
    <row r="3052" spans="2:7" x14ac:dyDescent="0.3">
      <c r="B3052" s="7">
        <f t="shared" si="48"/>
        <v>3040</v>
      </c>
      <c r="C3052" s="22">
        <v>3.3000000000000002E-2</v>
      </c>
      <c r="D3052" s="14">
        <f>IF(ReturnsType="Relative", (C3052/C3051-1)*IRNow1*ApproxDuration(C3052,5), (C3052-C3051)*ApproxDuration(C3052,5))</f>
        <v>0</v>
      </c>
      <c r="E3052" s="22">
        <f ca="1">IF(DataWindow&lt;(B3052-250),-CalcIM(OFFSET(D3051,0,0,-DataWindow,1),ConfLevel, metric, OFFSET($F$11,0,0,StressPeriod,1)),"")</f>
        <v>1.507779905865996E-2</v>
      </c>
      <c r="F3052" s="22">
        <f>IF(ReturnsType2="Relative", (C3052/C3051-1)*IRNow1*ApproxDuration(C3052,5), (C3052-C3051)*ApproxDuration(C3052,5))</f>
        <v>0</v>
      </c>
      <c r="G3052" s="15">
        <f ca="1">IF(DataWindow2&lt;(B3052-250),-CalcIM(OFFSET(F3051,0,0,-DataWindow2,1),ConfLevel2, metric2, OFFSET($D$11,0,0,StressPeriod2,1)),"")</f>
        <v>2.0831294781042082E-2</v>
      </c>
    </row>
    <row r="3053" spans="2:7" x14ac:dyDescent="0.3">
      <c r="B3053" s="7">
        <f t="shared" si="48"/>
        <v>3041</v>
      </c>
      <c r="C3053" s="22">
        <v>3.3300000000000003E-2</v>
      </c>
      <c r="D3053" s="14">
        <f>IF(ReturnsType="Relative", (C3053/C3052-1)*IRNow1*ApproxDuration(C3053,5), (C3053-C3052)*ApproxDuration(C3053,5))</f>
        <v>1.1305443469132152E-3</v>
      </c>
      <c r="E3053" s="22">
        <f ca="1">IF(DataWindow&lt;(B3053-250),-CalcIM(OFFSET(D3052,0,0,-DataWindow,1),ConfLevel, metric, OFFSET($F$11,0,0,StressPeriod,1)),"")</f>
        <v>1.507779905865996E-2</v>
      </c>
      <c r="F3053" s="22">
        <f>IF(ReturnsType2="Relative", (C3053/C3052-1)*IRNow1*ApproxDuration(C3053,5), (C3053-C3052)*ApproxDuration(C3053,5))</f>
        <v>1.1305443469132152E-3</v>
      </c>
      <c r="G3053" s="15">
        <f ca="1">IF(DataWindow2&lt;(B3053-250),-CalcIM(OFFSET(F3052,0,0,-DataWindow2,1),ConfLevel2, metric2, OFFSET($D$11,0,0,StressPeriod2,1)),"")</f>
        <v>2.0831294781042082E-2</v>
      </c>
    </row>
    <row r="3054" spans="2:7" x14ac:dyDescent="0.3">
      <c r="B3054" s="7">
        <f t="shared" si="48"/>
        <v>3042</v>
      </c>
      <c r="C3054" s="22">
        <v>3.3799999999999997E-2</v>
      </c>
      <c r="D3054" s="14">
        <f>IF(ReturnsType="Relative", (C3054/C3053-1)*IRNow1*ApproxDuration(C3054,5), (C3054-C3053)*ApproxDuration(C3054,5))</f>
        <v>1.8649979603465934E-3</v>
      </c>
      <c r="E3054" s="22">
        <f ca="1">IF(DataWindow&lt;(B3054-250),-CalcIM(OFFSET(D3053,0,0,-DataWindow,1),ConfLevel, metric, OFFSET($F$11,0,0,StressPeriod,1)),"")</f>
        <v>1.507779905865996E-2</v>
      </c>
      <c r="F3054" s="22">
        <f>IF(ReturnsType2="Relative", (C3054/C3053-1)*IRNow1*ApproxDuration(C3054,5), (C3054-C3053)*ApproxDuration(C3054,5))</f>
        <v>1.8649979603465934E-3</v>
      </c>
      <c r="G3054" s="15">
        <f ca="1">IF(DataWindow2&lt;(B3054-250),-CalcIM(OFFSET(F3053,0,0,-DataWindow2,1),ConfLevel2, metric2, OFFSET($D$11,0,0,StressPeriod2,1)),"")</f>
        <v>2.0831294781042082E-2</v>
      </c>
    </row>
    <row r="3055" spans="2:7" x14ac:dyDescent="0.3">
      <c r="B3055" s="7">
        <f t="shared" si="48"/>
        <v>3043</v>
      </c>
      <c r="C3055" s="22">
        <v>3.1899999999999998E-2</v>
      </c>
      <c r="D3055" s="14">
        <f>IF(ReturnsType="Relative", (C3055/C3054-1)*IRNow1*ApproxDuration(C3055,5), (C3055-C3054)*ApproxDuration(C3055,5))</f>
        <v>-7.014487463192557E-3</v>
      </c>
      <c r="E3055" s="22">
        <f ca="1">IF(DataWindow&lt;(B3055-250),-CalcIM(OFFSET(D3054,0,0,-DataWindow,1),ConfLevel, metric, OFFSET($F$11,0,0,StressPeriod,1)),"")</f>
        <v>1.507779905865996E-2</v>
      </c>
      <c r="F3055" s="22">
        <f>IF(ReturnsType2="Relative", (C3055/C3054-1)*IRNow1*ApproxDuration(C3055,5), (C3055-C3054)*ApproxDuration(C3055,5))</f>
        <v>-7.014487463192557E-3</v>
      </c>
      <c r="G3055" s="15">
        <f ca="1">IF(DataWindow2&lt;(B3055-250),-CalcIM(OFFSET(F3054,0,0,-DataWindow2,1),ConfLevel2, metric2, OFFSET($D$11,0,0,StressPeriod2,1)),"")</f>
        <v>2.0831294781042082E-2</v>
      </c>
    </row>
    <row r="3056" spans="2:7" x14ac:dyDescent="0.3">
      <c r="B3056" s="7">
        <f t="shared" si="48"/>
        <v>3044</v>
      </c>
      <c r="C3056" s="22">
        <v>3.1800000000000002E-2</v>
      </c>
      <c r="D3056" s="14">
        <f>IF(ReturnsType="Relative", (C3056/C3055-1)*IRNow1*ApproxDuration(C3056,5), (C3056-C3055)*ApproxDuration(C3056,5))</f>
        <v>-3.9126774983077326E-4</v>
      </c>
      <c r="E3056" s="22">
        <f ca="1">IF(DataWindow&lt;(B3056-250),-CalcIM(OFFSET(D3055,0,0,-DataWindow,1),ConfLevel, metric, OFFSET($F$11,0,0,StressPeriod,1)),"")</f>
        <v>1.5699734530992205E-2</v>
      </c>
      <c r="F3056" s="22">
        <f>IF(ReturnsType2="Relative", (C3056/C3055-1)*IRNow1*ApproxDuration(C3056,5), (C3056-C3055)*ApproxDuration(C3056,5))</f>
        <v>-3.9126774983077326E-4</v>
      </c>
      <c r="G3056" s="15">
        <f ca="1">IF(DataWindow2&lt;(B3056-250),-CalcIM(OFFSET(F3055,0,0,-DataWindow2,1),ConfLevel2, metric2, OFFSET($D$11,0,0,StressPeriod2,1)),"")</f>
        <v>2.0831294781042082E-2</v>
      </c>
    </row>
    <row r="3057" spans="2:7" x14ac:dyDescent="0.3">
      <c r="B3057" s="7">
        <f t="shared" si="48"/>
        <v>3045</v>
      </c>
      <c r="C3057" s="22">
        <v>3.1699999999999999E-2</v>
      </c>
      <c r="D3057" s="14">
        <f>IF(ReturnsType="Relative", (C3057/C3056-1)*IRNow1*ApproxDuration(C3057,5), (C3057-C3056)*ApproxDuration(C3057,5))</f>
        <v>-3.9259369260211916E-4</v>
      </c>
      <c r="E3057" s="22">
        <f ca="1">IF(DataWindow&lt;(B3057-250),-CalcIM(OFFSET(D3056,0,0,-DataWindow,1),ConfLevel, metric, OFFSET($F$11,0,0,StressPeriod,1)),"")</f>
        <v>1.5699734530992205E-2</v>
      </c>
      <c r="F3057" s="22">
        <f>IF(ReturnsType2="Relative", (C3057/C3056-1)*IRNow1*ApproxDuration(C3057,5), (C3057-C3056)*ApproxDuration(C3057,5))</f>
        <v>-3.9259369260211916E-4</v>
      </c>
      <c r="G3057" s="15">
        <f ca="1">IF(DataWindow2&lt;(B3057-250),-CalcIM(OFFSET(F3056,0,0,-DataWindow2,1),ConfLevel2, metric2, OFFSET($D$11,0,0,StressPeriod2,1)),"")</f>
        <v>2.0831294781042082E-2</v>
      </c>
    </row>
    <row r="3058" spans="2:7" x14ac:dyDescent="0.3">
      <c r="B3058" s="7">
        <f t="shared" si="48"/>
        <v>3046</v>
      </c>
      <c r="C3058" s="22">
        <v>3.1899999999999998E-2</v>
      </c>
      <c r="D3058" s="14">
        <f>IF(ReturnsType="Relative", (C3058/C3057-1)*IRNow1*ApproxDuration(C3058,5), (C3058-C3057)*ApproxDuration(C3058,5))</f>
        <v>7.8728101031348881E-4</v>
      </c>
      <c r="E3058" s="22">
        <f ca="1">IF(DataWindow&lt;(B3058-250),-CalcIM(OFFSET(D3057,0,0,-DataWindow,1),ConfLevel, metric, OFFSET($F$11,0,0,StressPeriod,1)),"")</f>
        <v>1.5699734530992205E-2</v>
      </c>
      <c r="F3058" s="22">
        <f>IF(ReturnsType2="Relative", (C3058/C3057-1)*IRNow1*ApproxDuration(C3058,5), (C3058-C3057)*ApproxDuration(C3058,5))</f>
        <v>7.8728101031348881E-4</v>
      </c>
      <c r="G3058" s="15">
        <f ca="1">IF(DataWindow2&lt;(B3058-250),-CalcIM(OFFSET(F3057,0,0,-DataWindow2,1),ConfLevel2, metric2, OFFSET($D$11,0,0,StressPeriod2,1)),"")</f>
        <v>2.0831294781042082E-2</v>
      </c>
    </row>
    <row r="3059" spans="2:7" x14ac:dyDescent="0.3">
      <c r="B3059" s="7">
        <f t="shared" si="48"/>
        <v>3047</v>
      </c>
      <c r="C3059" s="22">
        <v>3.32E-2</v>
      </c>
      <c r="D3059" s="14">
        <f>IF(ReturnsType="Relative", (C3059/C3058-1)*IRNow1*ApproxDuration(C3059,5), (C3059-C3058)*ApproxDuration(C3059,5))</f>
        <v>5.069189466284027E-3</v>
      </c>
      <c r="E3059" s="22">
        <f ca="1">IF(DataWindow&lt;(B3059-250),-CalcIM(OFFSET(D3058,0,0,-DataWindow,1),ConfLevel, metric, OFFSET($F$11,0,0,StressPeriod,1)),"")</f>
        <v>1.5699734530992205E-2</v>
      </c>
      <c r="F3059" s="22">
        <f>IF(ReturnsType2="Relative", (C3059/C3058-1)*IRNow1*ApproxDuration(C3059,5), (C3059-C3058)*ApproxDuration(C3059,5))</f>
        <v>5.069189466284027E-3</v>
      </c>
      <c r="G3059" s="15">
        <f ca="1">IF(DataWindow2&lt;(B3059-250),-CalcIM(OFFSET(F3058,0,0,-DataWindow2,1),ConfLevel2, metric2, OFFSET($D$11,0,0,StressPeriod2,1)),"")</f>
        <v>2.0831294781042082E-2</v>
      </c>
    </row>
    <row r="3060" spans="2:7" x14ac:dyDescent="0.3">
      <c r="B3060" s="7">
        <f t="shared" si="48"/>
        <v>3048</v>
      </c>
      <c r="C3060" s="22">
        <v>3.2199999999999999E-2</v>
      </c>
      <c r="D3060" s="14">
        <f>IF(ReturnsType="Relative", (C3060/C3059-1)*IRNow1*ApproxDuration(C3060,5), (C3060-C3059)*ApproxDuration(C3060,5))</f>
        <v>-3.7558127666943481E-3</v>
      </c>
      <c r="E3060" s="22">
        <f ca="1">IF(DataWindow&lt;(B3060-250),-CalcIM(OFFSET(D3059,0,0,-DataWindow,1),ConfLevel, metric, OFFSET($F$11,0,0,StressPeriod,1)),"")</f>
        <v>1.5699734530992205E-2</v>
      </c>
      <c r="F3060" s="22">
        <f>IF(ReturnsType2="Relative", (C3060/C3059-1)*IRNow1*ApproxDuration(C3060,5), (C3060-C3059)*ApproxDuration(C3060,5))</f>
        <v>-3.7558127666943481E-3</v>
      </c>
      <c r="G3060" s="15">
        <f ca="1">IF(DataWindow2&lt;(B3060-250),-CalcIM(OFFSET(F3059,0,0,-DataWindow2,1),ConfLevel2, metric2, OFFSET($D$11,0,0,StressPeriod2,1)),"")</f>
        <v>2.0831294781042082E-2</v>
      </c>
    </row>
    <row r="3061" spans="2:7" x14ac:dyDescent="0.3">
      <c r="B3061" s="7">
        <f t="shared" si="48"/>
        <v>3049</v>
      </c>
      <c r="C3061" s="22">
        <v>3.2799999999999996E-2</v>
      </c>
      <c r="D3061" s="14">
        <f>IF(ReturnsType="Relative", (C3061/C3060-1)*IRNow1*ApproxDuration(C3061,5), (C3061-C3060)*ApproxDuration(C3061,5))</f>
        <v>2.3200833638280577E-3</v>
      </c>
      <c r="E3061" s="22">
        <f ca="1">IF(DataWindow&lt;(B3061-250),-CalcIM(OFFSET(D3060,0,0,-DataWindow,1),ConfLevel, metric, OFFSET($F$11,0,0,StressPeriod,1)),"")</f>
        <v>1.5699734530992205E-2</v>
      </c>
      <c r="F3061" s="22">
        <f>IF(ReturnsType2="Relative", (C3061/C3060-1)*IRNow1*ApproxDuration(C3061,5), (C3061-C3060)*ApproxDuration(C3061,5))</f>
        <v>2.3200833638280577E-3</v>
      </c>
      <c r="G3061" s="15">
        <f ca="1">IF(DataWindow2&lt;(B3061-250),-CalcIM(OFFSET(F3060,0,0,-DataWindow2,1),ConfLevel2, metric2, OFFSET($D$11,0,0,StressPeriod2,1)),"")</f>
        <v>2.0831294781042082E-2</v>
      </c>
    </row>
    <row r="3062" spans="2:7" x14ac:dyDescent="0.3">
      <c r="B3062" s="7">
        <f t="shared" si="48"/>
        <v>3050</v>
      </c>
      <c r="C3062" s="22">
        <v>3.3099999999999997E-2</v>
      </c>
      <c r="D3062" s="14">
        <f>IF(ReturnsType="Relative", (C3062/C3061-1)*IRNow1*ApproxDuration(C3062,5), (C3062-C3061)*ApproxDuration(C3062,5))</f>
        <v>1.1379910360696916E-3</v>
      </c>
      <c r="E3062" s="22">
        <f ca="1">IF(DataWindow&lt;(B3062-250),-CalcIM(OFFSET(D3061,0,0,-DataWindow,1),ConfLevel, metric, OFFSET($F$11,0,0,StressPeriod,1)),"")</f>
        <v>1.5699734530992205E-2</v>
      </c>
      <c r="F3062" s="22">
        <f>IF(ReturnsType2="Relative", (C3062/C3061-1)*IRNow1*ApproxDuration(C3062,5), (C3062-C3061)*ApproxDuration(C3062,5))</f>
        <v>1.1379910360696916E-3</v>
      </c>
      <c r="G3062" s="15">
        <f ca="1">IF(DataWindow2&lt;(B3062-250),-CalcIM(OFFSET(F3061,0,0,-DataWindow2,1),ConfLevel2, metric2, OFFSET($D$11,0,0,StressPeriod2,1)),"")</f>
        <v>2.0831294781042082E-2</v>
      </c>
    </row>
    <row r="3063" spans="2:7" x14ac:dyDescent="0.3">
      <c r="B3063" s="7">
        <f t="shared" si="48"/>
        <v>3051</v>
      </c>
      <c r="C3063" s="22">
        <v>3.2799999999999996E-2</v>
      </c>
      <c r="D3063" s="14">
        <f>IF(ReturnsType="Relative", (C3063/C3062-1)*IRNow1*ApproxDuration(C3063,5), (C3063-C3062)*ApproxDuration(C3063,5))</f>
        <v>-1.1284997630704539E-3</v>
      </c>
      <c r="E3063" s="22">
        <f ca="1">IF(DataWindow&lt;(B3063-250),-CalcIM(OFFSET(D3062,0,0,-DataWindow,1),ConfLevel, metric, OFFSET($F$11,0,0,StressPeriod,1)),"")</f>
        <v>1.5699734530992205E-2</v>
      </c>
      <c r="F3063" s="22">
        <f>IF(ReturnsType2="Relative", (C3063/C3062-1)*IRNow1*ApproxDuration(C3063,5), (C3063-C3062)*ApproxDuration(C3063,5))</f>
        <v>-1.1284997630704539E-3</v>
      </c>
      <c r="G3063" s="15">
        <f ca="1">IF(DataWindow2&lt;(B3063-250),-CalcIM(OFFSET(F3062,0,0,-DataWindow2,1),ConfLevel2, metric2, OFFSET($D$11,0,0,StressPeriod2,1)),"")</f>
        <v>2.0831294781042082E-2</v>
      </c>
    </row>
    <row r="3064" spans="2:7" x14ac:dyDescent="0.3">
      <c r="B3064" s="7">
        <f t="shared" si="48"/>
        <v>3052</v>
      </c>
      <c r="C3064" s="22">
        <v>3.1899999999999998E-2</v>
      </c>
      <c r="D3064" s="14">
        <f>IF(ReturnsType="Relative", (C3064/C3063-1)*IRNow1*ApproxDuration(C3064,5), (C3064-C3063)*ApproxDuration(C3064,5))</f>
        <v>-3.4239523207688881E-3</v>
      </c>
      <c r="E3064" s="22">
        <f ca="1">IF(DataWindow&lt;(B3064-250),-CalcIM(OFFSET(D3063,0,0,-DataWindow,1),ConfLevel, metric, OFFSET($F$11,0,0,StressPeriod,1)),"")</f>
        <v>1.5699734530992205E-2</v>
      </c>
      <c r="F3064" s="22">
        <f>IF(ReturnsType2="Relative", (C3064/C3063-1)*IRNow1*ApproxDuration(C3064,5), (C3064-C3063)*ApproxDuration(C3064,5))</f>
        <v>-3.4239523207688881E-3</v>
      </c>
      <c r="G3064" s="15">
        <f ca="1">IF(DataWindow2&lt;(B3064-250),-CalcIM(OFFSET(F3063,0,0,-DataWindow2,1),ConfLevel2, metric2, OFFSET($D$11,0,0,StressPeriod2,1)),"")</f>
        <v>2.0831294781042082E-2</v>
      </c>
    </row>
    <row r="3065" spans="2:7" x14ac:dyDescent="0.3">
      <c r="B3065" s="7">
        <f t="shared" si="48"/>
        <v>3053</v>
      </c>
      <c r="C3065" s="22">
        <v>3.2199999999999999E-2</v>
      </c>
      <c r="D3065" s="14">
        <f>IF(ReturnsType="Relative", (C3065/C3064-1)*IRNow1*ApproxDuration(C3065,5), (C3065-C3064)*ApproxDuration(C3065,5))</f>
        <v>1.172661290165401E-3</v>
      </c>
      <c r="E3065" s="22">
        <f ca="1">IF(DataWindow&lt;(B3065-250),-CalcIM(OFFSET(D3064,0,0,-DataWindow,1),ConfLevel, metric, OFFSET($F$11,0,0,StressPeriod,1)),"")</f>
        <v>1.5699734530992205E-2</v>
      </c>
      <c r="F3065" s="22">
        <f>IF(ReturnsType2="Relative", (C3065/C3064-1)*IRNow1*ApproxDuration(C3065,5), (C3065-C3064)*ApproxDuration(C3065,5))</f>
        <v>1.172661290165401E-3</v>
      </c>
      <c r="G3065" s="15">
        <f ca="1">IF(DataWindow2&lt;(B3065-250),-CalcIM(OFFSET(F3064,0,0,-DataWindow2,1),ConfLevel2, metric2, OFFSET($D$11,0,0,StressPeriod2,1)),"")</f>
        <v>2.0831294781042082E-2</v>
      </c>
    </row>
    <row r="3066" spans="2:7" x14ac:dyDescent="0.3">
      <c r="B3066" s="7">
        <f t="shared" si="48"/>
        <v>3054</v>
      </c>
      <c r="C3066" s="22">
        <v>3.2400000000000005E-2</v>
      </c>
      <c r="D3066" s="14">
        <f>IF(ReturnsType="Relative", (C3066/C3065-1)*IRNow1*ApproxDuration(C3066,5), (C3066-C3065)*ApproxDuration(C3066,5))</f>
        <v>7.7411384813545541E-4</v>
      </c>
      <c r="E3066" s="22">
        <f ca="1">IF(DataWindow&lt;(B3066-250),-CalcIM(OFFSET(D3065,0,0,-DataWindow,1),ConfLevel, metric, OFFSET($F$11,0,0,StressPeriod,1)),"")</f>
        <v>1.5699734530992205E-2</v>
      </c>
      <c r="F3066" s="22">
        <f>IF(ReturnsType2="Relative", (C3066/C3065-1)*IRNow1*ApproxDuration(C3066,5), (C3066-C3065)*ApproxDuration(C3066,5))</f>
        <v>7.7411384813545541E-4</v>
      </c>
      <c r="G3066" s="15">
        <f ca="1">IF(DataWindow2&lt;(B3066-250),-CalcIM(OFFSET(F3065,0,0,-DataWindow2,1),ConfLevel2, metric2, OFFSET($D$11,0,0,StressPeriod2,1)),"")</f>
        <v>2.0831294781042082E-2</v>
      </c>
    </row>
    <row r="3067" spans="2:7" x14ac:dyDescent="0.3">
      <c r="B3067" s="7">
        <f t="shared" si="48"/>
        <v>3055</v>
      </c>
      <c r="C3067" s="22">
        <v>3.1699999999999999E-2</v>
      </c>
      <c r="D3067" s="14">
        <f>IF(ReturnsType="Relative", (C3067/C3066-1)*IRNow1*ApproxDuration(C3067,5), (C3067-C3066)*ApproxDuration(C3067,5))</f>
        <v>-2.697264073247824E-3</v>
      </c>
      <c r="E3067" s="22">
        <f ca="1">IF(DataWindow&lt;(B3067-250),-CalcIM(OFFSET(D3066,0,0,-DataWindow,1),ConfLevel, metric, OFFSET($F$11,0,0,StressPeriod,1)),"")</f>
        <v>1.5699734530992205E-2</v>
      </c>
      <c r="F3067" s="22">
        <f>IF(ReturnsType2="Relative", (C3067/C3066-1)*IRNow1*ApproxDuration(C3067,5), (C3067-C3066)*ApproxDuration(C3067,5))</f>
        <v>-2.697264073247824E-3</v>
      </c>
      <c r="G3067" s="15">
        <f ca="1">IF(DataWindow2&lt;(B3067-250),-CalcIM(OFFSET(F3066,0,0,-DataWindow2,1),ConfLevel2, metric2, OFFSET($D$11,0,0,StressPeriod2,1)),"")</f>
        <v>2.0831294781042082E-2</v>
      </c>
    </row>
    <row r="3068" spans="2:7" x14ac:dyDescent="0.3">
      <c r="B3068" s="7">
        <f t="shared" si="48"/>
        <v>3056</v>
      </c>
      <c r="C3068" s="22">
        <v>3.1200000000000002E-2</v>
      </c>
      <c r="D3068" s="14">
        <f>IF(ReturnsType="Relative", (C3068/C3067-1)*IRNow1*ApproxDuration(C3068,5), (C3068-C3067)*ApproxDuration(C3068,5))</f>
        <v>-1.9715592190318277E-3</v>
      </c>
      <c r="E3068" s="22">
        <f ca="1">IF(DataWindow&lt;(B3068-250),-CalcIM(OFFSET(D3067,0,0,-DataWindow,1),ConfLevel, metric, OFFSET($F$11,0,0,StressPeriod,1)),"")</f>
        <v>1.5699734530992205E-2</v>
      </c>
      <c r="F3068" s="22">
        <f>IF(ReturnsType2="Relative", (C3068/C3067-1)*IRNow1*ApproxDuration(C3068,5), (C3068-C3067)*ApproxDuration(C3068,5))</f>
        <v>-1.9715592190318277E-3</v>
      </c>
      <c r="G3068" s="15">
        <f ca="1">IF(DataWindow2&lt;(B3068-250),-CalcIM(OFFSET(F3067,0,0,-DataWindow2,1),ConfLevel2, metric2, OFFSET($D$11,0,0,StressPeriod2,1)),"")</f>
        <v>2.0831294781042082E-2</v>
      </c>
    </row>
    <row r="3069" spans="2:7" x14ac:dyDescent="0.3">
      <c r="B3069" s="7">
        <f t="shared" si="48"/>
        <v>3057</v>
      </c>
      <c r="C3069" s="22">
        <v>3.1200000000000002E-2</v>
      </c>
      <c r="D3069" s="14">
        <f>IF(ReturnsType="Relative", (C3069/C3068-1)*IRNow1*ApproxDuration(C3069,5), (C3069-C3068)*ApproxDuration(C3069,5))</f>
        <v>0</v>
      </c>
      <c r="E3069" s="22">
        <f ca="1">IF(DataWindow&lt;(B3069-250),-CalcIM(OFFSET(D3068,0,0,-DataWindow,1),ConfLevel, metric, OFFSET($F$11,0,0,StressPeriod,1)),"")</f>
        <v>1.5699734530992205E-2</v>
      </c>
      <c r="F3069" s="22">
        <f>IF(ReturnsType2="Relative", (C3069/C3068-1)*IRNow1*ApproxDuration(C3069,5), (C3069-C3068)*ApproxDuration(C3069,5))</f>
        <v>0</v>
      </c>
      <c r="G3069" s="15">
        <f ca="1">IF(DataWindow2&lt;(B3069-250),-CalcIM(OFFSET(F3068,0,0,-DataWindow2,1),ConfLevel2, metric2, OFFSET($D$11,0,0,StressPeriod2,1)),"")</f>
        <v>2.0831294781042082E-2</v>
      </c>
    </row>
    <row r="3070" spans="2:7" x14ac:dyDescent="0.3">
      <c r="B3070" s="7">
        <f t="shared" si="48"/>
        <v>3058</v>
      </c>
      <c r="C3070" s="22">
        <v>3.1099999999999999E-2</v>
      </c>
      <c r="D3070" s="14">
        <f>IF(ReturnsType="Relative", (C3070/C3069-1)*IRNow1*ApproxDuration(C3070,5), (C3070-C3069)*ApproxDuration(C3070,5))</f>
        <v>-4.0072851460539144E-4</v>
      </c>
      <c r="E3070" s="22">
        <f ca="1">IF(DataWindow&lt;(B3070-250),-CalcIM(OFFSET(D3069,0,0,-DataWindow,1),ConfLevel, metric, OFFSET($F$11,0,0,StressPeriod,1)),"")</f>
        <v>1.5699734530992205E-2</v>
      </c>
      <c r="F3070" s="22">
        <f>IF(ReturnsType2="Relative", (C3070/C3069-1)*IRNow1*ApproxDuration(C3070,5), (C3070-C3069)*ApproxDuration(C3070,5))</f>
        <v>-4.0072851460539144E-4</v>
      </c>
      <c r="G3070" s="15">
        <f ca="1">IF(DataWindow2&lt;(B3070-250),-CalcIM(OFFSET(F3069,0,0,-DataWindow2,1),ConfLevel2, metric2, OFFSET($D$11,0,0,StressPeriod2,1)),"")</f>
        <v>2.0831294781042082E-2</v>
      </c>
    </row>
    <row r="3071" spans="2:7" x14ac:dyDescent="0.3">
      <c r="B3071" s="7">
        <f t="shared" si="48"/>
        <v>3059</v>
      </c>
      <c r="C3071" s="22">
        <v>3.0299999999999997E-2</v>
      </c>
      <c r="D3071" s="14">
        <f>IF(ReturnsType="Relative", (C3071/C3070-1)*IRNow1*ApproxDuration(C3071,5), (C3071-C3070)*ApproxDuration(C3071,5))</f>
        <v>-3.2224101354141202E-3</v>
      </c>
      <c r="E3071" s="22">
        <f ca="1">IF(DataWindow&lt;(B3071-250),-CalcIM(OFFSET(D3070,0,0,-DataWindow,1),ConfLevel, metric, OFFSET($F$11,0,0,StressPeriod,1)),"")</f>
        <v>1.5699734530992205E-2</v>
      </c>
      <c r="F3071" s="22">
        <f>IF(ReturnsType2="Relative", (C3071/C3070-1)*IRNow1*ApproxDuration(C3071,5), (C3071-C3070)*ApproxDuration(C3071,5))</f>
        <v>-3.2224101354141202E-3</v>
      </c>
      <c r="G3071" s="15">
        <f ca="1">IF(DataWindow2&lt;(B3071-250),-CalcIM(OFFSET(F3070,0,0,-DataWindow2,1),ConfLevel2, metric2, OFFSET($D$11,0,0,StressPeriod2,1)),"")</f>
        <v>2.0831294781042082E-2</v>
      </c>
    </row>
    <row r="3072" spans="2:7" x14ac:dyDescent="0.3">
      <c r="B3072" s="7">
        <f t="shared" si="48"/>
        <v>3060</v>
      </c>
      <c r="C3072" s="22">
        <v>2.9700000000000001E-2</v>
      </c>
      <c r="D3072" s="14">
        <f>IF(ReturnsType="Relative", (C3072/C3071-1)*IRNow1*ApproxDuration(C3072,5), (C3072-C3071)*ApproxDuration(C3072,5))</f>
        <v>-2.4842482957605871E-3</v>
      </c>
      <c r="E3072" s="22">
        <f ca="1">IF(DataWindow&lt;(B3072-250),-CalcIM(OFFSET(D3071,0,0,-DataWindow,1),ConfLevel, metric, OFFSET($F$11,0,0,StressPeriod,1)),"")</f>
        <v>1.5699734530992205E-2</v>
      </c>
      <c r="F3072" s="22">
        <f>IF(ReturnsType2="Relative", (C3072/C3071-1)*IRNow1*ApproxDuration(C3072,5), (C3072-C3071)*ApproxDuration(C3072,5))</f>
        <v>-2.4842482957605871E-3</v>
      </c>
      <c r="G3072" s="15">
        <f ca="1">IF(DataWindow2&lt;(B3072-250),-CalcIM(OFFSET(F3071,0,0,-DataWindow2,1),ConfLevel2, metric2, OFFSET($D$11,0,0,StressPeriod2,1)),"")</f>
        <v>2.0831294781042082E-2</v>
      </c>
    </row>
    <row r="3073" spans="2:7" x14ac:dyDescent="0.3">
      <c r="B3073" s="7">
        <f t="shared" si="48"/>
        <v>3061</v>
      </c>
      <c r="C3073" s="22">
        <v>2.9500000000000002E-2</v>
      </c>
      <c r="D3073" s="14">
        <f>IF(ReturnsType="Relative", (C3073/C3072-1)*IRNow1*ApproxDuration(C3073,5), (C3073-C3072)*ApproxDuration(C3073,5))</f>
        <v>-8.4522380079275229E-4</v>
      </c>
      <c r="E3073" s="22">
        <f ca="1">IF(DataWindow&lt;(B3073-250),-CalcIM(OFFSET(D3072,0,0,-DataWindow,1),ConfLevel, metric, OFFSET($F$11,0,0,StressPeriod,1)),"")</f>
        <v>1.5699734530992205E-2</v>
      </c>
      <c r="F3073" s="22">
        <f>IF(ReturnsType2="Relative", (C3073/C3072-1)*IRNow1*ApproxDuration(C3073,5), (C3073-C3072)*ApproxDuration(C3073,5))</f>
        <v>-8.4522380079275229E-4</v>
      </c>
      <c r="G3073" s="15">
        <f ca="1">IF(DataWindow2&lt;(B3073-250),-CalcIM(OFFSET(F3072,0,0,-DataWindow2,1),ConfLevel2, metric2, OFFSET($D$11,0,0,StressPeriod2,1)),"")</f>
        <v>2.0831294781042082E-2</v>
      </c>
    </row>
    <row r="3074" spans="2:7" x14ac:dyDescent="0.3">
      <c r="B3074" s="7">
        <f t="shared" si="48"/>
        <v>3062</v>
      </c>
      <c r="C3074" s="22">
        <v>2.9300000000000003E-2</v>
      </c>
      <c r="D3074" s="14">
        <f>IF(ReturnsType="Relative", (C3074/C3073-1)*IRNow1*ApproxDuration(C3074,5), (C3074-C3073)*ApproxDuration(C3074,5))</f>
        <v>-8.5136928951499307E-4</v>
      </c>
      <c r="E3074" s="22">
        <f ca="1">IF(DataWindow&lt;(B3074-250),-CalcIM(OFFSET(D3073,0,0,-DataWindow,1),ConfLevel, metric, OFFSET($F$11,0,0,StressPeriod,1)),"")</f>
        <v>1.5699734530992205E-2</v>
      </c>
      <c r="F3074" s="22">
        <f>IF(ReturnsType2="Relative", (C3074/C3073-1)*IRNow1*ApproxDuration(C3074,5), (C3074-C3073)*ApproxDuration(C3074,5))</f>
        <v>-8.5136928951499307E-4</v>
      </c>
      <c r="G3074" s="15">
        <f ca="1">IF(DataWindow2&lt;(B3074-250),-CalcIM(OFFSET(F3073,0,0,-DataWindow2,1),ConfLevel2, metric2, OFFSET($D$11,0,0,StressPeriod2,1)),"")</f>
        <v>2.0831294781042082E-2</v>
      </c>
    </row>
    <row r="3075" spans="2:7" x14ac:dyDescent="0.3">
      <c r="B3075" s="7">
        <f t="shared" si="48"/>
        <v>3063</v>
      </c>
      <c r="C3075" s="22">
        <v>2.98E-2</v>
      </c>
      <c r="D3075" s="14">
        <f>IF(ReturnsType="Relative", (C3075/C3074-1)*IRNow1*ApproxDuration(C3075,5), (C3075-C3074)*ApproxDuration(C3075,5))</f>
        <v>2.1403405511877163E-3</v>
      </c>
      <c r="E3075" s="22">
        <f ca="1">IF(DataWindow&lt;(B3075-250),-CalcIM(OFFSET(D3074,0,0,-DataWindow,1),ConfLevel, metric, OFFSET($F$11,0,0,StressPeriod,1)),"")</f>
        <v>1.5699734530992205E-2</v>
      </c>
      <c r="F3075" s="22">
        <f>IF(ReturnsType2="Relative", (C3075/C3074-1)*IRNow1*ApproxDuration(C3075,5), (C3075-C3074)*ApproxDuration(C3075,5))</f>
        <v>2.1403405511877163E-3</v>
      </c>
      <c r="G3075" s="15">
        <f ca="1">IF(DataWindow2&lt;(B3075-250),-CalcIM(OFFSET(F3074,0,0,-DataWindow2,1),ConfLevel2, metric2, OFFSET($D$11,0,0,StressPeriod2,1)),"")</f>
        <v>2.0831294781042082E-2</v>
      </c>
    </row>
    <row r="3076" spans="2:7" x14ac:dyDescent="0.3">
      <c r="B3076" s="7">
        <f t="shared" si="48"/>
        <v>3064</v>
      </c>
      <c r="C3076" s="22">
        <v>2.9300000000000003E-2</v>
      </c>
      <c r="D3076" s="14">
        <f>IF(ReturnsType="Relative", (C3076/C3075-1)*IRNow1*ApproxDuration(C3076,5), (C3076-C3075)*ApproxDuration(C3076,5))</f>
        <v>-2.106996144353369E-3</v>
      </c>
      <c r="E3076" s="22">
        <f ca="1">IF(DataWindow&lt;(B3076-250),-CalcIM(OFFSET(D3075,0,0,-DataWindow,1),ConfLevel, metric, OFFSET($F$11,0,0,StressPeriod,1)),"")</f>
        <v>1.5699734530992205E-2</v>
      </c>
      <c r="F3076" s="22">
        <f>IF(ReturnsType2="Relative", (C3076/C3075-1)*IRNow1*ApproxDuration(C3076,5), (C3076-C3075)*ApproxDuration(C3076,5))</f>
        <v>-2.106996144353369E-3</v>
      </c>
      <c r="G3076" s="15">
        <f ca="1">IF(DataWindow2&lt;(B3076-250),-CalcIM(OFFSET(F3075,0,0,-DataWindow2,1),ConfLevel2, metric2, OFFSET($D$11,0,0,StressPeriod2,1)),"")</f>
        <v>2.0831294781042082E-2</v>
      </c>
    </row>
    <row r="3077" spans="2:7" x14ac:dyDescent="0.3">
      <c r="B3077" s="7">
        <f t="shared" si="48"/>
        <v>3065</v>
      </c>
      <c r="C3077" s="22">
        <v>2.98E-2</v>
      </c>
      <c r="D3077" s="14">
        <f>IF(ReturnsType="Relative", (C3077/C3076-1)*IRNow1*ApproxDuration(C3077,5), (C3077-C3076)*ApproxDuration(C3077,5))</f>
        <v>2.1403405511877163E-3</v>
      </c>
      <c r="E3077" s="22">
        <f ca="1">IF(DataWindow&lt;(B3077-250),-CalcIM(OFFSET(D3076,0,0,-DataWindow,1),ConfLevel, metric, OFFSET($F$11,0,0,StressPeriod,1)),"")</f>
        <v>1.5699734530992205E-2</v>
      </c>
      <c r="F3077" s="22">
        <f>IF(ReturnsType2="Relative", (C3077/C3076-1)*IRNow1*ApproxDuration(C3077,5), (C3077-C3076)*ApproxDuration(C3077,5))</f>
        <v>2.1403405511877163E-3</v>
      </c>
      <c r="G3077" s="15">
        <f ca="1">IF(DataWindow2&lt;(B3077-250),-CalcIM(OFFSET(F3076,0,0,-DataWindow2,1),ConfLevel2, metric2, OFFSET($D$11,0,0,StressPeriod2,1)),"")</f>
        <v>2.0831294781042082E-2</v>
      </c>
    </row>
    <row r="3078" spans="2:7" x14ac:dyDescent="0.3">
      <c r="B3078" s="7">
        <f t="shared" si="48"/>
        <v>3066</v>
      </c>
      <c r="C3078" s="22">
        <v>3.0200000000000001E-2</v>
      </c>
      <c r="D3078" s="14">
        <f>IF(ReturnsType="Relative", (C3078/C3077-1)*IRNow1*ApproxDuration(C3078,5), (C3078-C3077)*ApproxDuration(C3078,5))</f>
        <v>1.6819023673058564E-3</v>
      </c>
      <c r="E3078" s="22">
        <f ca="1">IF(DataWindow&lt;(B3078-250),-CalcIM(OFFSET(D3077,0,0,-DataWindow,1),ConfLevel, metric, OFFSET($F$11,0,0,StressPeriod,1)),"")</f>
        <v>1.5699734530992205E-2</v>
      </c>
      <c r="F3078" s="22">
        <f>IF(ReturnsType2="Relative", (C3078/C3077-1)*IRNow1*ApproxDuration(C3078,5), (C3078-C3077)*ApproxDuration(C3078,5))</f>
        <v>1.6819023673058564E-3</v>
      </c>
      <c r="G3078" s="15">
        <f ca="1">IF(DataWindow2&lt;(B3078-250),-CalcIM(OFFSET(F3077,0,0,-DataWindow2,1),ConfLevel2, metric2, OFFSET($D$11,0,0,StressPeriod2,1)),"")</f>
        <v>2.0831294781042082E-2</v>
      </c>
    </row>
    <row r="3079" spans="2:7" x14ac:dyDescent="0.3">
      <c r="B3079" s="7">
        <f t="shared" si="48"/>
        <v>3067</v>
      </c>
      <c r="C3079" s="22">
        <v>3.0600000000000002E-2</v>
      </c>
      <c r="D3079" s="14">
        <f>IF(ReturnsType="Relative", (C3079/C3078-1)*IRNow1*ApproxDuration(C3079,5), (C3079-C3078)*ApproxDuration(C3079,5))</f>
        <v>1.658008704970085E-3</v>
      </c>
      <c r="E3079" s="22">
        <f ca="1">IF(DataWindow&lt;(B3079-250),-CalcIM(OFFSET(D3078,0,0,-DataWindow,1),ConfLevel, metric, OFFSET($F$11,0,0,StressPeriod,1)),"")</f>
        <v>1.5699734530992205E-2</v>
      </c>
      <c r="F3079" s="22">
        <f>IF(ReturnsType2="Relative", (C3079/C3078-1)*IRNow1*ApproxDuration(C3079,5), (C3079-C3078)*ApproxDuration(C3079,5))</f>
        <v>1.658008704970085E-3</v>
      </c>
      <c r="G3079" s="15">
        <f ca="1">IF(DataWindow2&lt;(B3079-250),-CalcIM(OFFSET(F3078,0,0,-DataWindow2,1),ConfLevel2, metric2, OFFSET($D$11,0,0,StressPeriod2,1)),"")</f>
        <v>2.0831294781042082E-2</v>
      </c>
    </row>
    <row r="3080" spans="2:7" x14ac:dyDescent="0.3">
      <c r="B3080" s="7">
        <f t="shared" si="48"/>
        <v>3068</v>
      </c>
      <c r="C3080" s="22">
        <v>3.0499999999999999E-2</v>
      </c>
      <c r="D3080" s="14">
        <f>IF(ReturnsType="Relative", (C3080/C3079-1)*IRNow1*ApproxDuration(C3080,5), (C3080-C3079)*ApproxDuration(C3080,5))</f>
        <v>-4.091835276092855E-4</v>
      </c>
      <c r="E3080" s="22">
        <f ca="1">IF(DataWindow&lt;(B3080-250),-CalcIM(OFFSET(D3079,0,0,-DataWindow,1),ConfLevel, metric, OFFSET($F$11,0,0,StressPeriod,1)),"")</f>
        <v>1.5699734530992205E-2</v>
      </c>
      <c r="F3080" s="22">
        <f>IF(ReturnsType2="Relative", (C3080/C3079-1)*IRNow1*ApproxDuration(C3080,5), (C3080-C3079)*ApproxDuration(C3080,5))</f>
        <v>-4.091835276092855E-4</v>
      </c>
      <c r="G3080" s="15">
        <f ca="1">IF(DataWindow2&lt;(B3080-250),-CalcIM(OFFSET(F3079,0,0,-DataWindow2,1),ConfLevel2, metric2, OFFSET($D$11,0,0,StressPeriod2,1)),"")</f>
        <v>2.0831294781042082E-2</v>
      </c>
    </row>
    <row r="3081" spans="2:7" x14ac:dyDescent="0.3">
      <c r="B3081" s="7">
        <f t="shared" si="48"/>
        <v>3069</v>
      </c>
      <c r="C3081" s="22">
        <v>3.1099999999999999E-2</v>
      </c>
      <c r="D3081" s="14">
        <f>IF(ReturnsType="Relative", (C3081/C3080-1)*IRNow1*ApproxDuration(C3081,5), (C3081-C3080)*ApproxDuration(C3081,5))</f>
        <v>2.4595533748894053E-3</v>
      </c>
      <c r="E3081" s="22">
        <f ca="1">IF(DataWindow&lt;(B3081-250),-CalcIM(OFFSET(D3080,0,0,-DataWindow,1),ConfLevel, metric, OFFSET($F$11,0,0,StressPeriod,1)),"")</f>
        <v>1.5699734530992205E-2</v>
      </c>
      <c r="F3081" s="22">
        <f>IF(ReturnsType2="Relative", (C3081/C3080-1)*IRNow1*ApproxDuration(C3081,5), (C3081-C3080)*ApproxDuration(C3081,5))</f>
        <v>2.4595533748894053E-3</v>
      </c>
      <c r="G3081" s="15">
        <f ca="1">IF(DataWindow2&lt;(B3081-250),-CalcIM(OFFSET(F3080,0,0,-DataWindow2,1),ConfLevel2, metric2, OFFSET($D$11,0,0,StressPeriod2,1)),"")</f>
        <v>2.0831294781042082E-2</v>
      </c>
    </row>
    <row r="3082" spans="2:7" x14ac:dyDescent="0.3">
      <c r="B3082" s="7">
        <f t="shared" si="48"/>
        <v>3070</v>
      </c>
      <c r="C3082" s="22">
        <v>3.0499999999999999E-2</v>
      </c>
      <c r="D3082" s="14">
        <f>IF(ReturnsType="Relative", (C3082/C3081-1)*IRNow1*ApproxDuration(C3082,5), (C3082-C3081)*ApproxDuration(C3082,5))</f>
        <v>-2.41563008582195E-3</v>
      </c>
      <c r="E3082" s="22">
        <f ca="1">IF(DataWindow&lt;(B3082-250),-CalcIM(OFFSET(D3081,0,0,-DataWindow,1),ConfLevel, metric, OFFSET($F$11,0,0,StressPeriod,1)),"")</f>
        <v>1.5699734530992205E-2</v>
      </c>
      <c r="F3082" s="22">
        <f>IF(ReturnsType2="Relative", (C3082/C3081-1)*IRNow1*ApproxDuration(C3082,5), (C3082-C3081)*ApproxDuration(C3082,5))</f>
        <v>-2.41563008582195E-3</v>
      </c>
      <c r="G3082" s="15">
        <f ca="1">IF(DataWindow2&lt;(B3082-250),-CalcIM(OFFSET(F3081,0,0,-DataWindow2,1),ConfLevel2, metric2, OFFSET($D$11,0,0,StressPeriod2,1)),"")</f>
        <v>2.0831294781042082E-2</v>
      </c>
    </row>
    <row r="3083" spans="2:7" x14ac:dyDescent="0.3">
      <c r="B3083" s="7">
        <f t="shared" si="48"/>
        <v>3071</v>
      </c>
      <c r="C3083" s="22">
        <v>2.98E-2</v>
      </c>
      <c r="D3083" s="14">
        <f>IF(ReturnsType="Relative", (C3083/C3082-1)*IRNow1*ApproxDuration(C3083,5), (C3083-C3082)*ApproxDuration(C3083,5))</f>
        <v>-2.8785826035974053E-3</v>
      </c>
      <c r="E3083" s="22">
        <f ca="1">IF(DataWindow&lt;(B3083-250),-CalcIM(OFFSET(D3082,0,0,-DataWindow,1),ConfLevel, metric, OFFSET($F$11,0,0,StressPeriod,1)),"")</f>
        <v>1.5699734530992205E-2</v>
      </c>
      <c r="F3083" s="22">
        <f>IF(ReturnsType2="Relative", (C3083/C3082-1)*IRNow1*ApproxDuration(C3083,5), (C3083-C3082)*ApproxDuration(C3083,5))</f>
        <v>-2.8785826035974053E-3</v>
      </c>
      <c r="G3083" s="15">
        <f ca="1">IF(DataWindow2&lt;(B3083-250),-CalcIM(OFFSET(F3082,0,0,-DataWindow2,1),ConfLevel2, metric2, OFFSET($D$11,0,0,StressPeriod2,1)),"")</f>
        <v>2.0831294781042082E-2</v>
      </c>
    </row>
    <row r="3084" spans="2:7" x14ac:dyDescent="0.3">
      <c r="B3084" s="7">
        <f t="shared" si="48"/>
        <v>3072</v>
      </c>
      <c r="C3084" s="22">
        <v>2.9399999999999999E-2</v>
      </c>
      <c r="D3084" s="14">
        <f>IF(ReturnsType="Relative", (C3084/C3083-1)*IRNow1*ApproxDuration(C3084,5), (C3084-C3083)*ApproxDuration(C3084,5))</f>
        <v>-1.6851858694057302E-3</v>
      </c>
      <c r="E3084" s="22">
        <f ca="1">IF(DataWindow&lt;(B3084-250),-CalcIM(OFFSET(D3083,0,0,-DataWindow,1),ConfLevel, metric, OFFSET($F$11,0,0,StressPeriod,1)),"")</f>
        <v>1.5699734530992205E-2</v>
      </c>
      <c r="F3084" s="22">
        <f>IF(ReturnsType2="Relative", (C3084/C3083-1)*IRNow1*ApproxDuration(C3084,5), (C3084-C3083)*ApproxDuration(C3084,5))</f>
        <v>-1.6851858694057302E-3</v>
      </c>
      <c r="G3084" s="15">
        <f ca="1">IF(DataWindow2&lt;(B3084-250),-CalcIM(OFFSET(F3083,0,0,-DataWindow2,1),ConfLevel2, metric2, OFFSET($D$11,0,0,StressPeriod2,1)),"")</f>
        <v>2.0831294781042082E-2</v>
      </c>
    </row>
    <row r="3085" spans="2:7" x14ac:dyDescent="0.3">
      <c r="B3085" s="7">
        <f t="shared" si="48"/>
        <v>3073</v>
      </c>
      <c r="C3085" s="22">
        <v>2.9600000000000001E-2</v>
      </c>
      <c r="D3085" s="14">
        <f>IF(ReturnsType="Relative", (C3085/C3084-1)*IRNow1*ApproxDuration(C3085,5), (C3085-C3084)*ApproxDuration(C3085,5))</f>
        <v>8.5364035129729249E-4</v>
      </c>
      <c r="E3085" s="22">
        <f ca="1">IF(DataWindow&lt;(B3085-250),-CalcIM(OFFSET(D3084,0,0,-DataWindow,1),ConfLevel, metric, OFFSET($F$11,0,0,StressPeriod,1)),"")</f>
        <v>1.5699734530992205E-2</v>
      </c>
      <c r="F3085" s="22">
        <f>IF(ReturnsType2="Relative", (C3085/C3084-1)*IRNow1*ApproxDuration(C3085,5), (C3085-C3084)*ApproxDuration(C3085,5))</f>
        <v>8.5364035129729249E-4</v>
      </c>
      <c r="G3085" s="15">
        <f ca="1">IF(DataWindow2&lt;(B3085-250),-CalcIM(OFFSET(F3084,0,0,-DataWindow2,1),ConfLevel2, metric2, OFFSET($D$11,0,0,StressPeriod2,1)),"")</f>
        <v>2.0831294781042082E-2</v>
      </c>
    </row>
    <row r="3086" spans="2:7" x14ac:dyDescent="0.3">
      <c r="B3086" s="7">
        <f t="shared" ref="B3086:B3149" si="49">B3085+1</f>
        <v>3074</v>
      </c>
      <c r="C3086" s="22">
        <v>2.9300000000000003E-2</v>
      </c>
      <c r="D3086" s="14">
        <f>IF(ReturnsType="Relative", (C3086/C3085-1)*IRNow1*ApproxDuration(C3086,5), (C3086-C3085)*ApproxDuration(C3086,5))</f>
        <v>-1.2727395628729136E-3</v>
      </c>
      <c r="E3086" s="22">
        <f ca="1">IF(DataWindow&lt;(B3086-250),-CalcIM(OFFSET(D3085,0,0,-DataWindow,1),ConfLevel, metric, OFFSET($F$11,0,0,StressPeriod,1)),"")</f>
        <v>1.5699734530992205E-2</v>
      </c>
      <c r="F3086" s="22">
        <f>IF(ReturnsType2="Relative", (C3086/C3085-1)*IRNow1*ApproxDuration(C3086,5), (C3086-C3085)*ApproxDuration(C3086,5))</f>
        <v>-1.2727395628729136E-3</v>
      </c>
      <c r="G3086" s="15">
        <f ca="1">IF(DataWindow2&lt;(B3086-250),-CalcIM(OFFSET(F3085,0,0,-DataWindow2,1),ConfLevel2, metric2, OFFSET($D$11,0,0,StressPeriod2,1)),"")</f>
        <v>2.0831294781042082E-2</v>
      </c>
    </row>
    <row r="3087" spans="2:7" x14ac:dyDescent="0.3">
      <c r="B3087" s="7">
        <f t="shared" si="49"/>
        <v>3075</v>
      </c>
      <c r="C3087" s="22">
        <v>2.8900000000000002E-2</v>
      </c>
      <c r="D3087" s="14">
        <f>IF(ReturnsType="Relative", (C3087/C3086-1)*IRNow1*ApproxDuration(C3087,5), (C3087-C3086)*ApproxDuration(C3087,5))</f>
        <v>-1.7160349871233568E-3</v>
      </c>
      <c r="E3087" s="22">
        <f ca="1">IF(DataWindow&lt;(B3087-250),-CalcIM(OFFSET(D3086,0,0,-DataWindow,1),ConfLevel, metric, OFFSET($F$11,0,0,StressPeriod,1)),"")</f>
        <v>1.5699734530992205E-2</v>
      </c>
      <c r="F3087" s="22">
        <f>IF(ReturnsType2="Relative", (C3087/C3086-1)*IRNow1*ApproxDuration(C3087,5), (C3087-C3086)*ApproxDuration(C3087,5))</f>
        <v>-1.7160349871233568E-3</v>
      </c>
      <c r="G3087" s="15">
        <f ca="1">IF(DataWindow2&lt;(B3087-250),-CalcIM(OFFSET(F3086,0,0,-DataWindow2,1),ConfLevel2, metric2, OFFSET($D$11,0,0,StressPeriod2,1)),"")</f>
        <v>2.0831294781042082E-2</v>
      </c>
    </row>
    <row r="3088" spans="2:7" x14ac:dyDescent="0.3">
      <c r="B3088" s="7">
        <f t="shared" si="49"/>
        <v>3076</v>
      </c>
      <c r="C3088" s="22">
        <v>2.9300000000000003E-2</v>
      </c>
      <c r="D3088" s="14">
        <f>IF(ReturnsType="Relative", (C3088/C3087-1)*IRNow1*ApproxDuration(C3088,5), (C3088-C3087)*ApproxDuration(C3088,5))</f>
        <v>1.7380895529890837E-3</v>
      </c>
      <c r="E3088" s="22">
        <f ca="1">IF(DataWindow&lt;(B3088-250),-CalcIM(OFFSET(D3087,0,0,-DataWindow,1),ConfLevel, metric, OFFSET($F$11,0,0,StressPeriod,1)),"")</f>
        <v>1.5699734530992205E-2</v>
      </c>
      <c r="F3088" s="22">
        <f>IF(ReturnsType2="Relative", (C3088/C3087-1)*IRNow1*ApproxDuration(C3088,5), (C3088-C3087)*ApproxDuration(C3088,5))</f>
        <v>1.7380895529890837E-3</v>
      </c>
      <c r="G3088" s="15">
        <f ca="1">IF(DataWindow2&lt;(B3088-250),-CalcIM(OFFSET(F3087,0,0,-DataWindow2,1),ConfLevel2, metric2, OFFSET($D$11,0,0,StressPeriod2,1)),"")</f>
        <v>2.0831294781042082E-2</v>
      </c>
    </row>
    <row r="3089" spans="2:7" x14ac:dyDescent="0.3">
      <c r="B3089" s="7">
        <f t="shared" si="49"/>
        <v>3077</v>
      </c>
      <c r="C3089" s="22">
        <v>2.9900000000000003E-2</v>
      </c>
      <c r="D3089" s="14">
        <f>IF(ReturnsType="Relative", (C3089/C3088-1)*IRNow1*ApproxDuration(C3089,5), (C3089-C3088)*ApproxDuration(C3089,5))</f>
        <v>2.5677826019391749E-3</v>
      </c>
      <c r="E3089" s="22">
        <f ca="1">IF(DataWindow&lt;(B3089-250),-CalcIM(OFFSET(D3088,0,0,-DataWindow,1),ConfLevel, metric, OFFSET($F$11,0,0,StressPeriod,1)),"")</f>
        <v>1.5699734530992205E-2</v>
      </c>
      <c r="F3089" s="22">
        <f>IF(ReturnsType2="Relative", (C3089/C3088-1)*IRNow1*ApproxDuration(C3089,5), (C3089-C3088)*ApproxDuration(C3089,5))</f>
        <v>2.5677826019391749E-3</v>
      </c>
      <c r="G3089" s="15">
        <f ca="1">IF(DataWindow2&lt;(B3089-250),-CalcIM(OFFSET(F3088,0,0,-DataWindow2,1),ConfLevel2, metric2, OFFSET($D$11,0,0,StressPeriod2,1)),"")</f>
        <v>2.0831294781042082E-2</v>
      </c>
    </row>
    <row r="3090" spans="2:7" x14ac:dyDescent="0.3">
      <c r="B3090" s="7">
        <f t="shared" si="49"/>
        <v>3078</v>
      </c>
      <c r="C3090" s="22">
        <v>2.9900000000000003E-2</v>
      </c>
      <c r="D3090" s="14">
        <f>IF(ReturnsType="Relative", (C3090/C3089-1)*IRNow1*ApproxDuration(C3090,5), (C3090-C3089)*ApproxDuration(C3090,5))</f>
        <v>0</v>
      </c>
      <c r="E3090" s="22">
        <f ca="1">IF(DataWindow&lt;(B3090-250),-CalcIM(OFFSET(D3089,0,0,-DataWindow,1),ConfLevel, metric, OFFSET($F$11,0,0,StressPeriod,1)),"")</f>
        <v>1.5699734530992205E-2</v>
      </c>
      <c r="F3090" s="22">
        <f>IF(ReturnsType2="Relative", (C3090/C3089-1)*IRNow1*ApproxDuration(C3090,5), (C3090-C3089)*ApproxDuration(C3090,5))</f>
        <v>0</v>
      </c>
      <c r="G3090" s="15">
        <f ca="1">IF(DataWindow2&lt;(B3090-250),-CalcIM(OFFSET(F3089,0,0,-DataWindow2,1),ConfLevel2, metric2, OFFSET($D$11,0,0,StressPeriod2,1)),"")</f>
        <v>2.0831294781042082E-2</v>
      </c>
    </row>
    <row r="3091" spans="2:7" x14ac:dyDescent="0.3">
      <c r="B3091" s="7">
        <f t="shared" si="49"/>
        <v>3079</v>
      </c>
      <c r="C3091" s="22">
        <v>3.0499999999999999E-2</v>
      </c>
      <c r="D3091" s="14">
        <f>IF(ReturnsType="Relative", (C3091/C3090-1)*IRNow1*ApproxDuration(C3091,5), (C3091-C3090)*ApproxDuration(C3091,5))</f>
        <v>2.5125784504703174E-3</v>
      </c>
      <c r="E3091" s="22">
        <f ca="1">IF(DataWindow&lt;(B3091-250),-CalcIM(OFFSET(D3090,0,0,-DataWindow,1),ConfLevel, metric, OFFSET($F$11,0,0,StressPeriod,1)),"")</f>
        <v>1.5699734530992205E-2</v>
      </c>
      <c r="F3091" s="22">
        <f>IF(ReturnsType2="Relative", (C3091/C3090-1)*IRNow1*ApproxDuration(C3091,5), (C3091-C3090)*ApproxDuration(C3091,5))</f>
        <v>2.5125784504703174E-3</v>
      </c>
      <c r="G3091" s="15">
        <f ca="1">IF(DataWindow2&lt;(B3091-250),-CalcIM(OFFSET(F3090,0,0,-DataWindow2,1),ConfLevel2, metric2, OFFSET($D$11,0,0,StressPeriod2,1)),"")</f>
        <v>2.0831294781042082E-2</v>
      </c>
    </row>
    <row r="3092" spans="2:7" x14ac:dyDescent="0.3">
      <c r="B3092" s="7">
        <f t="shared" si="49"/>
        <v>3080</v>
      </c>
      <c r="C3092" s="22">
        <v>0.03</v>
      </c>
      <c r="D3092" s="14">
        <f>IF(ReturnsType="Relative", (C3092/C3091-1)*IRNow1*ApproxDuration(C3092,5), (C3092-C3091)*ApproxDuration(C3092,5))</f>
        <v>-2.0551282166794776E-3</v>
      </c>
      <c r="E3092" s="22">
        <f ca="1">IF(DataWindow&lt;(B3092-250),-CalcIM(OFFSET(D3091,0,0,-DataWindow,1),ConfLevel, metric, OFFSET($F$11,0,0,StressPeriod,1)),"")</f>
        <v>1.5699734530992205E-2</v>
      </c>
      <c r="F3092" s="22">
        <f>IF(ReturnsType2="Relative", (C3092/C3091-1)*IRNow1*ApproxDuration(C3092,5), (C3092-C3091)*ApproxDuration(C3092,5))</f>
        <v>-2.0551282166794776E-3</v>
      </c>
      <c r="G3092" s="15">
        <f ca="1">IF(DataWindow2&lt;(B3092-250),-CalcIM(OFFSET(F3091,0,0,-DataWindow2,1),ConfLevel2, metric2, OFFSET($D$11,0,0,StressPeriod2,1)),"")</f>
        <v>2.0831294781042082E-2</v>
      </c>
    </row>
    <row r="3093" spans="2:7" x14ac:dyDescent="0.3">
      <c r="B3093" s="7">
        <f t="shared" si="49"/>
        <v>3081</v>
      </c>
      <c r="C3093" s="22">
        <v>0.03</v>
      </c>
      <c r="D3093" s="14">
        <f>IF(ReturnsType="Relative", (C3093/C3092-1)*IRNow1*ApproxDuration(C3093,5), (C3093-C3092)*ApproxDuration(C3093,5))</f>
        <v>0</v>
      </c>
      <c r="E3093" s="22">
        <f ca="1">IF(DataWindow&lt;(B3093-250),-CalcIM(OFFSET(D3092,0,0,-DataWindow,1),ConfLevel, metric, OFFSET($F$11,0,0,StressPeriod,1)),"")</f>
        <v>1.5699734530992205E-2</v>
      </c>
      <c r="F3093" s="22">
        <f>IF(ReturnsType2="Relative", (C3093/C3092-1)*IRNow1*ApproxDuration(C3093,5), (C3093-C3092)*ApproxDuration(C3093,5))</f>
        <v>0</v>
      </c>
      <c r="G3093" s="15">
        <f ca="1">IF(DataWindow2&lt;(B3093-250),-CalcIM(OFFSET(F3092,0,0,-DataWindow2,1),ConfLevel2, metric2, OFFSET($D$11,0,0,StressPeriod2,1)),"")</f>
        <v>2.0831294781042082E-2</v>
      </c>
    </row>
    <row r="3094" spans="2:7" x14ac:dyDescent="0.3">
      <c r="B3094" s="7">
        <f t="shared" si="49"/>
        <v>3082</v>
      </c>
      <c r="C3094" s="22">
        <v>2.9100000000000001E-2</v>
      </c>
      <c r="D3094" s="14">
        <f>IF(ReturnsType="Relative", (C3094/C3093-1)*IRNow1*ApproxDuration(C3094,5), (C3094-C3093)*ApproxDuration(C3094,5))</f>
        <v>-3.7691473896940678E-3</v>
      </c>
      <c r="E3094" s="22">
        <f ca="1">IF(DataWindow&lt;(B3094-250),-CalcIM(OFFSET(D3093,0,0,-DataWindow,1),ConfLevel, metric, OFFSET($F$11,0,0,StressPeriod,1)),"")</f>
        <v>1.5699734530992205E-2</v>
      </c>
      <c r="F3094" s="22">
        <f>IF(ReturnsType2="Relative", (C3094/C3093-1)*IRNow1*ApproxDuration(C3094,5), (C3094-C3093)*ApproxDuration(C3094,5))</f>
        <v>-3.7691473896940678E-3</v>
      </c>
      <c r="G3094" s="15">
        <f ca="1">IF(DataWindow2&lt;(B3094-250),-CalcIM(OFFSET(F3093,0,0,-DataWindow2,1),ConfLevel2, metric2, OFFSET($D$11,0,0,StressPeriod2,1)),"")</f>
        <v>2.0831294781042082E-2</v>
      </c>
    </row>
    <row r="3095" spans="2:7" x14ac:dyDescent="0.3">
      <c r="B3095" s="7">
        <f t="shared" si="49"/>
        <v>3083</v>
      </c>
      <c r="C3095" s="22">
        <v>2.9600000000000001E-2</v>
      </c>
      <c r="D3095" s="14">
        <f>IF(ReturnsType="Relative", (C3095/C3094-1)*IRNow1*ApproxDuration(C3095,5), (C3095-C3094)*ApproxDuration(C3095,5))</f>
        <v>2.1561019182251102E-3</v>
      </c>
      <c r="E3095" s="22">
        <f ca="1">IF(DataWindow&lt;(B3095-250),-CalcIM(OFFSET(D3094,0,0,-DataWindow,1),ConfLevel, metric, OFFSET($F$11,0,0,StressPeriod,1)),"")</f>
        <v>1.5699734530992205E-2</v>
      </c>
      <c r="F3095" s="22">
        <f>IF(ReturnsType2="Relative", (C3095/C3094-1)*IRNow1*ApproxDuration(C3095,5), (C3095-C3094)*ApproxDuration(C3095,5))</f>
        <v>2.1561019182251102E-3</v>
      </c>
      <c r="G3095" s="15">
        <f ca="1">IF(DataWindow2&lt;(B3095-250),-CalcIM(OFFSET(F3094,0,0,-DataWindow2,1),ConfLevel2, metric2, OFFSET($D$11,0,0,StressPeriod2,1)),"")</f>
        <v>2.0831294781042082E-2</v>
      </c>
    </row>
    <row r="3096" spans="2:7" x14ac:dyDescent="0.3">
      <c r="B3096" s="7">
        <f t="shared" si="49"/>
        <v>3084</v>
      </c>
      <c r="C3096" s="22">
        <v>2.9100000000000001E-2</v>
      </c>
      <c r="D3096" s="14">
        <f>IF(ReturnsType="Relative", (C3096/C3095-1)*IRNow1*ApproxDuration(C3096,5), (C3096-C3095)*ApproxDuration(C3096,5))</f>
        <v>-2.1222676743772955E-3</v>
      </c>
      <c r="E3096" s="22">
        <f ca="1">IF(DataWindow&lt;(B3096-250),-CalcIM(OFFSET(D3095,0,0,-DataWindow,1),ConfLevel, metric, OFFSET($F$11,0,0,StressPeriod,1)),"")</f>
        <v>1.5699734530992205E-2</v>
      </c>
      <c r="F3096" s="22">
        <f>IF(ReturnsType2="Relative", (C3096/C3095-1)*IRNow1*ApproxDuration(C3096,5), (C3096-C3095)*ApproxDuration(C3096,5))</f>
        <v>-2.1222676743772955E-3</v>
      </c>
      <c r="G3096" s="15">
        <f ca="1">IF(DataWindow2&lt;(B3096-250),-CalcIM(OFFSET(F3095,0,0,-DataWindow2,1),ConfLevel2, metric2, OFFSET($D$11,0,0,StressPeriod2,1)),"")</f>
        <v>2.0831294781042082E-2</v>
      </c>
    </row>
    <row r="3097" spans="2:7" x14ac:dyDescent="0.3">
      <c r="B3097" s="7">
        <f t="shared" si="49"/>
        <v>3085</v>
      </c>
      <c r="C3097" s="22">
        <v>2.9500000000000002E-2</v>
      </c>
      <c r="D3097" s="14">
        <f>IF(ReturnsType="Relative", (C3097/C3096-1)*IRNow1*ApproxDuration(C3097,5), (C3097-C3096)*ApproxDuration(C3097,5))</f>
        <v>1.7253021913089187E-3</v>
      </c>
      <c r="E3097" s="22">
        <f ca="1">IF(DataWindow&lt;(B3097-250),-CalcIM(OFFSET(D3096,0,0,-DataWindow,1),ConfLevel, metric, OFFSET($F$11,0,0,StressPeriod,1)),"")</f>
        <v>1.5699734530992205E-2</v>
      </c>
      <c r="F3097" s="22">
        <f>IF(ReturnsType2="Relative", (C3097/C3096-1)*IRNow1*ApproxDuration(C3097,5), (C3097-C3096)*ApproxDuration(C3097,5))</f>
        <v>1.7253021913089187E-3</v>
      </c>
      <c r="G3097" s="15">
        <f ca="1">IF(DataWindow2&lt;(B3097-250),-CalcIM(OFFSET(F3096,0,0,-DataWindow2,1),ConfLevel2, metric2, OFFSET($D$11,0,0,StressPeriod2,1)),"")</f>
        <v>2.0831294781042082E-2</v>
      </c>
    </row>
    <row r="3098" spans="2:7" x14ac:dyDescent="0.3">
      <c r="B3098" s="7">
        <f t="shared" si="49"/>
        <v>3086</v>
      </c>
      <c r="C3098" s="22">
        <v>2.9100000000000001E-2</v>
      </c>
      <c r="D3098" s="14">
        <f>IF(ReturnsType="Relative", (C3098/C3097-1)*IRNow1*ApproxDuration(C3098,5), (C3098-C3097)*ApproxDuration(C3098,5))</f>
        <v>-1.703569441669641E-3</v>
      </c>
      <c r="E3098" s="22">
        <f ca="1">IF(DataWindow&lt;(B3098-250),-CalcIM(OFFSET(D3097,0,0,-DataWindow,1),ConfLevel, metric, OFFSET($F$11,0,0,StressPeriod,1)),"")</f>
        <v>1.5699734530992205E-2</v>
      </c>
      <c r="F3098" s="22">
        <f>IF(ReturnsType2="Relative", (C3098/C3097-1)*IRNow1*ApproxDuration(C3098,5), (C3098-C3097)*ApproxDuration(C3098,5))</f>
        <v>-1.703569441669641E-3</v>
      </c>
      <c r="G3098" s="15">
        <f ca="1">IF(DataWindow2&lt;(B3098-250),-CalcIM(OFFSET(F3097,0,0,-DataWindow2,1),ConfLevel2, metric2, OFFSET($D$11,0,0,StressPeriod2,1)),"")</f>
        <v>2.0831294781042082E-2</v>
      </c>
    </row>
    <row r="3099" spans="2:7" x14ac:dyDescent="0.3">
      <c r="B3099" s="7">
        <f t="shared" si="49"/>
        <v>3087</v>
      </c>
      <c r="C3099" s="22">
        <v>2.8199999999999999E-2</v>
      </c>
      <c r="D3099" s="14">
        <f>IF(ReturnsType="Relative", (C3099/C3098-1)*IRNow1*ApproxDuration(C3099,5), (C3099-C3098)*ApproxDuration(C3099,5))</f>
        <v>-3.8942625402094413E-3</v>
      </c>
      <c r="E3099" s="22">
        <f ca="1">IF(DataWindow&lt;(B3099-250),-CalcIM(OFFSET(D3098,0,0,-DataWindow,1),ConfLevel, metric, OFFSET($F$11,0,0,StressPeriod,1)),"")</f>
        <v>1.5699734530992205E-2</v>
      </c>
      <c r="F3099" s="22">
        <f>IF(ReturnsType2="Relative", (C3099/C3098-1)*IRNow1*ApproxDuration(C3099,5), (C3099-C3098)*ApproxDuration(C3099,5))</f>
        <v>-3.8942625402094413E-3</v>
      </c>
      <c r="G3099" s="15">
        <f ca="1">IF(DataWindow2&lt;(B3099-250),-CalcIM(OFFSET(F3098,0,0,-DataWindow2,1),ConfLevel2, metric2, OFFSET($D$11,0,0,StressPeriod2,1)),"")</f>
        <v>2.0831294781042082E-2</v>
      </c>
    </row>
    <row r="3100" spans="2:7" x14ac:dyDescent="0.3">
      <c r="B3100" s="7">
        <f t="shared" si="49"/>
        <v>3088</v>
      </c>
      <c r="C3100" s="22">
        <v>2.8199999999999999E-2</v>
      </c>
      <c r="D3100" s="14">
        <f>IF(ReturnsType="Relative", (C3100/C3099-1)*IRNow1*ApproxDuration(C3100,5), (C3100-C3099)*ApproxDuration(C3100,5))</f>
        <v>0</v>
      </c>
      <c r="E3100" s="22">
        <f ca="1">IF(DataWindow&lt;(B3100-250),-CalcIM(OFFSET(D3099,0,0,-DataWindow,1),ConfLevel, metric, OFFSET($F$11,0,0,StressPeriod,1)),"")</f>
        <v>1.5699734530992205E-2</v>
      </c>
      <c r="F3100" s="22">
        <f>IF(ReturnsType2="Relative", (C3100/C3099-1)*IRNow1*ApproxDuration(C3100,5), (C3100-C3099)*ApproxDuration(C3100,5))</f>
        <v>0</v>
      </c>
      <c r="G3100" s="15">
        <f ca="1">IF(DataWindow2&lt;(B3100-250),-CalcIM(OFFSET(F3099,0,0,-DataWindow2,1),ConfLevel2, metric2, OFFSET($D$11,0,0,StressPeriod2,1)),"")</f>
        <v>2.0831294781042082E-2</v>
      </c>
    </row>
    <row r="3101" spans="2:7" x14ac:dyDescent="0.3">
      <c r="B3101" s="7">
        <f t="shared" si="49"/>
        <v>3089</v>
      </c>
      <c r="C3101" s="22">
        <v>2.7799999999999998E-2</v>
      </c>
      <c r="D3101" s="14">
        <f>IF(ReturnsType="Relative", (C3101/C3100-1)*IRNow1*ApproxDuration(C3101,5), (C3101-C3100)*ApproxDuration(C3101,5))</f>
        <v>-1.7877663307450436E-3</v>
      </c>
      <c r="E3101" s="22">
        <f ca="1">IF(DataWindow&lt;(B3101-250),-CalcIM(OFFSET(D3100,0,0,-DataWindow,1),ConfLevel, metric, OFFSET($F$11,0,0,StressPeriod,1)),"")</f>
        <v>1.5699734530992205E-2</v>
      </c>
      <c r="F3101" s="22">
        <f>IF(ReturnsType2="Relative", (C3101/C3100-1)*IRNow1*ApproxDuration(C3101,5), (C3101-C3100)*ApproxDuration(C3101,5))</f>
        <v>-1.7877663307450436E-3</v>
      </c>
      <c r="G3101" s="15">
        <f ca="1">IF(DataWindow2&lt;(B3101-250),-CalcIM(OFFSET(F3100,0,0,-DataWindow2,1),ConfLevel2, metric2, OFFSET($D$11,0,0,StressPeriod2,1)),"")</f>
        <v>2.0831294781042082E-2</v>
      </c>
    </row>
    <row r="3102" spans="2:7" x14ac:dyDescent="0.3">
      <c r="B3102" s="7">
        <f t="shared" si="49"/>
        <v>3090</v>
      </c>
      <c r="C3102" s="22">
        <v>2.6800000000000001E-2</v>
      </c>
      <c r="D3102" s="14">
        <f>IF(ReturnsType="Relative", (C3102/C3101-1)*IRNow1*ApproxDuration(C3102,5), (C3102-C3101)*ApproxDuration(C3102,5))</f>
        <v>-4.5448140444942177E-3</v>
      </c>
      <c r="E3102" s="22">
        <f ca="1">IF(DataWindow&lt;(B3102-250),-CalcIM(OFFSET(D3101,0,0,-DataWindow,1),ConfLevel, metric, OFFSET($F$11,0,0,StressPeriod,1)),"")</f>
        <v>1.5699734530992205E-2</v>
      </c>
      <c r="F3102" s="22">
        <f>IF(ReturnsType2="Relative", (C3102/C3101-1)*IRNow1*ApproxDuration(C3102,5), (C3102-C3101)*ApproxDuration(C3102,5))</f>
        <v>-4.5448140444942177E-3</v>
      </c>
      <c r="G3102" s="15">
        <f ca="1">IF(DataWindow2&lt;(B3102-250),-CalcIM(OFFSET(F3101,0,0,-DataWindow2,1),ConfLevel2, metric2, OFFSET($D$11,0,0,StressPeriod2,1)),"")</f>
        <v>2.0831294781042082E-2</v>
      </c>
    </row>
    <row r="3103" spans="2:7" x14ac:dyDescent="0.3">
      <c r="B3103" s="7">
        <f t="shared" si="49"/>
        <v>3091</v>
      </c>
      <c r="C3103" s="22">
        <v>2.7300000000000001E-2</v>
      </c>
      <c r="D3103" s="14">
        <f>IF(ReturnsType="Relative", (C3103/C3102-1)*IRNow1*ApproxDuration(C3103,5), (C3103-C3102)*ApproxDuration(C3103,5))</f>
        <v>2.3543199886489428E-3</v>
      </c>
      <c r="E3103" s="22">
        <f ca="1">IF(DataWindow&lt;(B3103-250),-CalcIM(OFFSET(D3102,0,0,-DataWindow,1),ConfLevel, metric, OFFSET($F$11,0,0,StressPeriod,1)),"")</f>
        <v>1.5699734530992205E-2</v>
      </c>
      <c r="F3103" s="22">
        <f>IF(ReturnsType2="Relative", (C3103/C3102-1)*IRNow1*ApproxDuration(C3103,5), (C3103-C3102)*ApproxDuration(C3103,5))</f>
        <v>2.3543199886489428E-3</v>
      </c>
      <c r="G3103" s="15">
        <f ca="1">IF(DataWindow2&lt;(B3103-250),-CalcIM(OFFSET(F3102,0,0,-DataWindow2,1),ConfLevel2, metric2, OFFSET($D$11,0,0,StressPeriod2,1)),"")</f>
        <v>2.0831294781042082E-2</v>
      </c>
    </row>
    <row r="3104" spans="2:7" x14ac:dyDescent="0.3">
      <c r="B3104" s="7">
        <f t="shared" si="49"/>
        <v>3092</v>
      </c>
      <c r="C3104" s="22">
        <v>2.69E-2</v>
      </c>
      <c r="D3104" s="14">
        <f>IF(ReturnsType="Relative", (C3104/C3103-1)*IRNow1*ApproxDuration(C3104,5), (C3104-C3103)*ApproxDuration(C3104,5))</f>
        <v>-1.8507685609883667E-3</v>
      </c>
      <c r="E3104" s="22">
        <f ca="1">IF(DataWindow&lt;(B3104-250),-CalcIM(OFFSET(D3103,0,0,-DataWindow,1),ConfLevel, metric, OFFSET($F$11,0,0,StressPeriod,1)),"")</f>
        <v>1.5699734530992205E-2</v>
      </c>
      <c r="F3104" s="22">
        <f>IF(ReturnsType2="Relative", (C3104/C3103-1)*IRNow1*ApproxDuration(C3104,5), (C3104-C3103)*ApproxDuration(C3104,5))</f>
        <v>-1.8507685609883667E-3</v>
      </c>
      <c r="G3104" s="15">
        <f ca="1">IF(DataWindow2&lt;(B3104-250),-CalcIM(OFFSET(F3103,0,0,-DataWindow2,1),ConfLevel2, metric2, OFFSET($D$11,0,0,StressPeriod2,1)),"")</f>
        <v>2.0831294781042082E-2</v>
      </c>
    </row>
    <row r="3105" spans="2:7" x14ac:dyDescent="0.3">
      <c r="B3105" s="7">
        <f t="shared" si="49"/>
        <v>3093</v>
      </c>
      <c r="C3105" s="22">
        <v>2.58E-2</v>
      </c>
      <c r="D3105" s="14">
        <f>IF(ReturnsType="Relative", (C3105/C3104-1)*IRNow1*ApproxDuration(C3105,5), (C3105-C3104)*ApproxDuration(C3105,5))</f>
        <v>-5.1792069728483076E-3</v>
      </c>
      <c r="E3105" s="22">
        <f ca="1">IF(DataWindow&lt;(B3105-250),-CalcIM(OFFSET(D3104,0,0,-DataWindow,1),ConfLevel, metric, OFFSET($F$11,0,0,StressPeriod,1)),"")</f>
        <v>1.5699734530992205E-2</v>
      </c>
      <c r="F3105" s="22">
        <f>IF(ReturnsType2="Relative", (C3105/C3104-1)*IRNow1*ApproxDuration(C3105,5), (C3105-C3104)*ApproxDuration(C3105,5))</f>
        <v>-5.1792069728483076E-3</v>
      </c>
      <c r="G3105" s="15">
        <f ca="1">IF(DataWindow2&lt;(B3105-250),-CalcIM(OFFSET(F3104,0,0,-DataWindow2,1),ConfLevel2, metric2, OFFSET($D$11,0,0,StressPeriod2,1)),"")</f>
        <v>2.0831294781042082E-2</v>
      </c>
    </row>
    <row r="3106" spans="2:7" x14ac:dyDescent="0.3">
      <c r="B3106" s="7">
        <f t="shared" si="49"/>
        <v>3094</v>
      </c>
      <c r="C3106" s="22">
        <v>2.64E-2</v>
      </c>
      <c r="D3106" s="14">
        <f>IF(ReturnsType="Relative", (C3106/C3105-1)*IRNow1*ApproxDuration(C3106,5), (C3106-C3105)*ApproxDuration(C3106,5))</f>
        <v>2.9411496942009594E-3</v>
      </c>
      <c r="E3106" s="22">
        <f ca="1">IF(DataWindow&lt;(B3106-250),-CalcIM(OFFSET(D3105,0,0,-DataWindow,1),ConfLevel, metric, OFFSET($F$11,0,0,StressPeriod,1)),"")</f>
        <v>1.5699734530992205E-2</v>
      </c>
      <c r="F3106" s="22">
        <f>IF(ReturnsType2="Relative", (C3106/C3105-1)*IRNow1*ApproxDuration(C3106,5), (C3106-C3105)*ApproxDuration(C3106,5))</f>
        <v>2.9411496942009594E-3</v>
      </c>
      <c r="G3106" s="15">
        <f ca="1">IF(DataWindow2&lt;(B3106-250),-CalcIM(OFFSET(F3105,0,0,-DataWindow2,1),ConfLevel2, metric2, OFFSET($D$11,0,0,StressPeriod2,1)),"")</f>
        <v>2.0831294781042082E-2</v>
      </c>
    </row>
    <row r="3107" spans="2:7" x14ac:dyDescent="0.3">
      <c r="B3107" s="7">
        <f t="shared" si="49"/>
        <v>3095</v>
      </c>
      <c r="C3107" s="22">
        <v>2.64E-2</v>
      </c>
      <c r="D3107" s="14">
        <f>IF(ReturnsType="Relative", (C3107/C3106-1)*IRNow1*ApproxDuration(C3107,5), (C3107-C3106)*ApproxDuration(C3107,5))</f>
        <v>0</v>
      </c>
      <c r="E3107" s="22">
        <f ca="1">IF(DataWindow&lt;(B3107-250),-CalcIM(OFFSET(D3106,0,0,-DataWindow,1),ConfLevel, metric, OFFSET($F$11,0,0,StressPeriod,1)),"")</f>
        <v>1.5699734530992205E-2</v>
      </c>
      <c r="F3107" s="22">
        <f>IF(ReturnsType2="Relative", (C3107/C3106-1)*IRNow1*ApproxDuration(C3107,5), (C3107-C3106)*ApproxDuration(C3107,5))</f>
        <v>0</v>
      </c>
      <c r="G3107" s="15">
        <f ca="1">IF(DataWindow2&lt;(B3107-250),-CalcIM(OFFSET(F3106,0,0,-DataWindow2,1),ConfLevel2, metric2, OFFSET($D$11,0,0,StressPeriod2,1)),"")</f>
        <v>2.0831294781042082E-2</v>
      </c>
    </row>
    <row r="3108" spans="2:7" x14ac:dyDescent="0.3">
      <c r="B3108" s="7">
        <f t="shared" si="49"/>
        <v>3096</v>
      </c>
      <c r="C3108" s="22">
        <v>2.58E-2</v>
      </c>
      <c r="D3108" s="14">
        <f>IF(ReturnsType="Relative", (C3108/C3107-1)*IRNow1*ApproxDuration(C3108,5), (C3108-C3107)*ApproxDuration(C3108,5))</f>
        <v>-2.8785261894549437E-3</v>
      </c>
      <c r="E3108" s="22">
        <f ca="1">IF(DataWindow&lt;(B3108-250),-CalcIM(OFFSET(D3107,0,0,-DataWindow,1),ConfLevel, metric, OFFSET($F$11,0,0,StressPeriod,1)),"")</f>
        <v>1.5699734530992205E-2</v>
      </c>
      <c r="F3108" s="22">
        <f>IF(ReturnsType2="Relative", (C3108/C3107-1)*IRNow1*ApproxDuration(C3108,5), (C3108-C3107)*ApproxDuration(C3108,5))</f>
        <v>-2.8785261894549437E-3</v>
      </c>
      <c r="G3108" s="15">
        <f ca="1">IF(DataWindow2&lt;(B3108-250),-CalcIM(OFFSET(F3107,0,0,-DataWindow2,1),ConfLevel2, metric2, OFFSET($D$11,0,0,StressPeriod2,1)),"")</f>
        <v>2.0831294781042082E-2</v>
      </c>
    </row>
    <row r="3109" spans="2:7" x14ac:dyDescent="0.3">
      <c r="B3109" s="7">
        <f t="shared" si="49"/>
        <v>3097</v>
      </c>
      <c r="C3109" s="22">
        <v>2.6099999999999998E-2</v>
      </c>
      <c r="D3109" s="14">
        <f>IF(ReturnsType="Relative", (C3109/C3108-1)*IRNow1*ApproxDuration(C3109,5), (C3109-C3108)*ApproxDuration(C3109,5))</f>
        <v>1.4716540543455706E-3</v>
      </c>
      <c r="E3109" s="22">
        <f ca="1">IF(DataWindow&lt;(B3109-250),-CalcIM(OFFSET(D3108,0,0,-DataWindow,1),ConfLevel, metric, OFFSET($F$11,0,0,StressPeriod,1)),"")</f>
        <v>1.5699734530992205E-2</v>
      </c>
      <c r="F3109" s="22">
        <f>IF(ReturnsType2="Relative", (C3109/C3108-1)*IRNow1*ApproxDuration(C3109,5), (C3109-C3108)*ApproxDuration(C3109,5))</f>
        <v>1.4716540543455706E-3</v>
      </c>
      <c r="G3109" s="15">
        <f ca="1">IF(DataWindow2&lt;(B3109-250),-CalcIM(OFFSET(F3108,0,0,-DataWindow2,1),ConfLevel2, metric2, OFFSET($D$11,0,0,StressPeriod2,1)),"")</f>
        <v>2.0831294781042082E-2</v>
      </c>
    </row>
    <row r="3110" spans="2:7" x14ac:dyDescent="0.3">
      <c r="B3110" s="7">
        <f t="shared" si="49"/>
        <v>3098</v>
      </c>
      <c r="C3110" s="22">
        <v>2.6099999999999998E-2</v>
      </c>
      <c r="D3110" s="14">
        <f>IF(ReturnsType="Relative", (C3110/C3109-1)*IRNow1*ApproxDuration(C3110,5), (C3110-C3109)*ApproxDuration(C3110,5))</f>
        <v>0</v>
      </c>
      <c r="E3110" s="22">
        <f ca="1">IF(DataWindow&lt;(B3110-250),-CalcIM(OFFSET(D3109,0,0,-DataWindow,1),ConfLevel, metric, OFFSET($F$11,0,0,StressPeriod,1)),"")</f>
        <v>1.5699734530992205E-2</v>
      </c>
      <c r="F3110" s="22">
        <f>IF(ReturnsType2="Relative", (C3110/C3109-1)*IRNow1*ApproxDuration(C3110,5), (C3110-C3109)*ApproxDuration(C3110,5))</f>
        <v>0</v>
      </c>
      <c r="G3110" s="15">
        <f ca="1">IF(DataWindow2&lt;(B3110-250),-CalcIM(OFFSET(F3109,0,0,-DataWindow2,1),ConfLevel2, metric2, OFFSET($D$11,0,0,StressPeriod2,1)),"")</f>
        <v>2.0831294781042082E-2</v>
      </c>
    </row>
    <row r="3111" spans="2:7" x14ac:dyDescent="0.3">
      <c r="B3111" s="7">
        <f t="shared" si="49"/>
        <v>3099</v>
      </c>
      <c r="C3111" s="22">
        <v>2.5000000000000001E-2</v>
      </c>
      <c r="D3111" s="14">
        <f>IF(ReturnsType="Relative", (C3111/C3110-1)*IRNow1*ApproxDuration(C3111,5), (C3111-C3110)*ApproxDuration(C3111,5))</f>
        <v>-5.3484168478735751E-3</v>
      </c>
      <c r="E3111" s="22">
        <f ca="1">IF(DataWindow&lt;(B3111-250),-CalcIM(OFFSET(D3110,0,0,-DataWindow,1),ConfLevel, metric, OFFSET($F$11,0,0,StressPeriod,1)),"")</f>
        <v>1.5699734530992205E-2</v>
      </c>
      <c r="F3111" s="22">
        <f>IF(ReturnsType2="Relative", (C3111/C3110-1)*IRNow1*ApproxDuration(C3111,5), (C3111-C3110)*ApproxDuration(C3111,5))</f>
        <v>-5.3484168478735751E-3</v>
      </c>
      <c r="G3111" s="15">
        <f ca="1">IF(DataWindow2&lt;(B3111-250),-CalcIM(OFFSET(F3110,0,0,-DataWindow2,1),ConfLevel2, metric2, OFFSET($D$11,0,0,StressPeriod2,1)),"")</f>
        <v>2.0831294781042082E-2</v>
      </c>
    </row>
    <row r="3112" spans="2:7" x14ac:dyDescent="0.3">
      <c r="B3112" s="7">
        <f t="shared" si="49"/>
        <v>3100</v>
      </c>
      <c r="C3112" s="22">
        <v>2.5399999999999999E-2</v>
      </c>
      <c r="D3112" s="14">
        <f>IF(ReturnsType="Relative", (C3112/C3111-1)*IRNow1*ApproxDuration(C3112,5), (C3112-C3111)*ApproxDuration(C3112,5))</f>
        <v>2.0284666707884856E-3</v>
      </c>
      <c r="E3112" s="22">
        <f ca="1">IF(DataWindow&lt;(B3112-250),-CalcIM(OFFSET(D3111,0,0,-DataWindow,1),ConfLevel, metric, OFFSET($F$11,0,0,StressPeriod,1)),"")</f>
        <v>1.5699734530992205E-2</v>
      </c>
      <c r="F3112" s="22">
        <f>IF(ReturnsType2="Relative", (C3112/C3111-1)*IRNow1*ApproxDuration(C3112,5), (C3112-C3111)*ApproxDuration(C3112,5))</f>
        <v>2.0284666707884856E-3</v>
      </c>
      <c r="G3112" s="15">
        <f ca="1">IF(DataWindow2&lt;(B3112-250),-CalcIM(OFFSET(F3111,0,0,-DataWindow2,1),ConfLevel2, metric2, OFFSET($D$11,0,0,StressPeriod2,1)),"")</f>
        <v>2.0831294781042082E-2</v>
      </c>
    </row>
    <row r="3113" spans="2:7" x14ac:dyDescent="0.3">
      <c r="B3113" s="7">
        <f t="shared" si="49"/>
        <v>3101</v>
      </c>
      <c r="C3113" s="22">
        <v>2.5000000000000001E-2</v>
      </c>
      <c r="D3113" s="14">
        <f>IF(ReturnsType="Relative", (C3113/C3112-1)*IRNow1*ApproxDuration(C3113,5), (C3113-C3112)*ApproxDuration(C3113,5))</f>
        <v>-1.9984778773013512E-3</v>
      </c>
      <c r="E3113" s="22">
        <f ca="1">IF(DataWindow&lt;(B3113-250),-CalcIM(OFFSET(D3112,0,0,-DataWindow,1),ConfLevel, metric, OFFSET($F$11,0,0,StressPeriod,1)),"")</f>
        <v>1.5699734530992205E-2</v>
      </c>
      <c r="F3113" s="22">
        <f>IF(ReturnsType2="Relative", (C3113/C3112-1)*IRNow1*ApproxDuration(C3113,5), (C3113-C3112)*ApproxDuration(C3113,5))</f>
        <v>-1.9984778773013512E-3</v>
      </c>
      <c r="G3113" s="15">
        <f ca="1">IF(DataWindow2&lt;(B3113-250),-CalcIM(OFFSET(F3112,0,0,-DataWindow2,1),ConfLevel2, metric2, OFFSET($D$11,0,0,StressPeriod2,1)),"")</f>
        <v>2.0831294781042082E-2</v>
      </c>
    </row>
    <row r="3114" spans="2:7" x14ac:dyDescent="0.3">
      <c r="B3114" s="7">
        <f t="shared" si="49"/>
        <v>3102</v>
      </c>
      <c r="C3114" s="22">
        <v>2.6499999999999999E-2</v>
      </c>
      <c r="D3114" s="14">
        <f>IF(ReturnsType="Relative", (C3114/C3113-1)*IRNow1*ApproxDuration(C3114,5), (C3114-C3113)*ApproxDuration(C3114,5))</f>
        <v>7.5863111980358638E-3</v>
      </c>
      <c r="E3114" s="22">
        <f ca="1">IF(DataWindow&lt;(B3114-250),-CalcIM(OFFSET(D3113,0,0,-DataWindow,1),ConfLevel, metric, OFFSET($F$11,0,0,StressPeriod,1)),"")</f>
        <v>1.5699734530992205E-2</v>
      </c>
      <c r="F3114" s="22">
        <f>IF(ReturnsType2="Relative", (C3114/C3113-1)*IRNow1*ApproxDuration(C3114,5), (C3114-C3113)*ApproxDuration(C3114,5))</f>
        <v>7.5863111980358638E-3</v>
      </c>
      <c r="G3114" s="15">
        <f ca="1">IF(DataWindow2&lt;(B3114-250),-CalcIM(OFFSET(F3113,0,0,-DataWindow2,1),ConfLevel2, metric2, OFFSET($D$11,0,0,StressPeriod2,1)),"")</f>
        <v>2.0831294781042082E-2</v>
      </c>
    </row>
    <row r="3115" spans="2:7" x14ac:dyDescent="0.3">
      <c r="B3115" s="7">
        <f t="shared" si="49"/>
        <v>3103</v>
      </c>
      <c r="C3115" s="22">
        <v>2.5499999999999998E-2</v>
      </c>
      <c r="D3115" s="14">
        <f>IF(ReturnsType="Relative", (C3115/C3114-1)*IRNow1*ApproxDuration(C3115,5), (C3115-C3114)*ApproxDuration(C3115,5))</f>
        <v>-4.7829489788768454E-3</v>
      </c>
      <c r="E3115" s="22">
        <f ca="1">IF(DataWindow&lt;(B3115-250),-CalcIM(OFFSET(D3114,0,0,-DataWindow,1),ConfLevel, metric, OFFSET($F$11,0,0,StressPeriod,1)),"")</f>
        <v>1.5699734530992205E-2</v>
      </c>
      <c r="F3115" s="22">
        <f>IF(ReturnsType2="Relative", (C3115/C3114-1)*IRNow1*ApproxDuration(C3115,5), (C3115-C3114)*ApproxDuration(C3115,5))</f>
        <v>-4.7829489788768454E-3</v>
      </c>
      <c r="G3115" s="15">
        <f ca="1">IF(DataWindow2&lt;(B3115-250),-CalcIM(OFFSET(F3114,0,0,-DataWindow2,1),ConfLevel2, metric2, OFFSET($D$11,0,0,StressPeriod2,1)),"")</f>
        <v>2.0831294781042082E-2</v>
      </c>
    </row>
    <row r="3116" spans="2:7" x14ac:dyDescent="0.3">
      <c r="B3116" s="7">
        <f t="shared" si="49"/>
        <v>3104</v>
      </c>
      <c r="C3116" s="22">
        <v>2.4799999999999999E-2</v>
      </c>
      <c r="D3116" s="14">
        <f>IF(ReturnsType="Relative", (C3116/C3115-1)*IRNow1*ApproxDuration(C3116,5), (C3116-C3115)*ApproxDuration(C3116,5))</f>
        <v>-3.4853273360468213E-3</v>
      </c>
      <c r="E3116" s="22">
        <f ca="1">IF(DataWindow&lt;(B3116-250),-CalcIM(OFFSET(D3115,0,0,-DataWindow,1),ConfLevel, metric, OFFSET($F$11,0,0,StressPeriod,1)),"")</f>
        <v>1.5699734530992205E-2</v>
      </c>
      <c r="F3116" s="22">
        <f>IF(ReturnsType2="Relative", (C3116/C3115-1)*IRNow1*ApproxDuration(C3116,5), (C3116-C3115)*ApproxDuration(C3116,5))</f>
        <v>-3.4853273360468213E-3</v>
      </c>
      <c r="G3116" s="15">
        <f ca="1">IF(DataWindow2&lt;(B3116-250),-CalcIM(OFFSET(F3115,0,0,-DataWindow2,1),ConfLevel2, metric2, OFFSET($D$11,0,0,StressPeriod2,1)),"")</f>
        <v>2.0831294781042082E-2</v>
      </c>
    </row>
    <row r="3117" spans="2:7" x14ac:dyDescent="0.3">
      <c r="B3117" s="7">
        <f t="shared" si="49"/>
        <v>3105</v>
      </c>
      <c r="C3117" s="22">
        <v>2.58E-2</v>
      </c>
      <c r="D3117" s="14">
        <f>IF(ReturnsType="Relative", (C3117/C3116-1)*IRNow1*ApproxDuration(C3117,5), (C3117-C3116)*ApproxDuration(C3117,5))</f>
        <v>5.1070625941942553E-3</v>
      </c>
      <c r="E3117" s="22">
        <f ca="1">IF(DataWindow&lt;(B3117-250),-CalcIM(OFFSET(D3116,0,0,-DataWindow,1),ConfLevel, metric, OFFSET($F$11,0,0,StressPeriod,1)),"")</f>
        <v>1.5699734530992205E-2</v>
      </c>
      <c r="F3117" s="22">
        <f>IF(ReturnsType2="Relative", (C3117/C3116-1)*IRNow1*ApproxDuration(C3117,5), (C3117-C3116)*ApproxDuration(C3117,5))</f>
        <v>5.1070625941942553E-3</v>
      </c>
      <c r="G3117" s="15">
        <f ca="1">IF(DataWindow2&lt;(B3117-250),-CalcIM(OFFSET(F3116,0,0,-DataWindow2,1),ConfLevel2, metric2, OFFSET($D$11,0,0,StressPeriod2,1)),"")</f>
        <v>2.0831294781042082E-2</v>
      </c>
    </row>
    <row r="3118" spans="2:7" x14ac:dyDescent="0.3">
      <c r="B3118" s="7">
        <f t="shared" si="49"/>
        <v>3106</v>
      </c>
      <c r="C3118" s="22">
        <v>2.63E-2</v>
      </c>
      <c r="D3118" s="14">
        <f>IF(ReturnsType="Relative", (C3118/C3117-1)*IRNow1*ApproxDuration(C3118,5), (C3118-C3117)*ApproxDuration(C3118,5))</f>
        <v>2.4515574404452901E-3</v>
      </c>
      <c r="E3118" s="22">
        <f ca="1">IF(DataWindow&lt;(B3118-250),-CalcIM(OFFSET(D3117,0,0,-DataWindow,1),ConfLevel, metric, OFFSET($F$11,0,0,StressPeriod,1)),"")</f>
        <v>1.5699734530992205E-2</v>
      </c>
      <c r="F3118" s="22">
        <f>IF(ReturnsType2="Relative", (C3118/C3117-1)*IRNow1*ApproxDuration(C3118,5), (C3118-C3117)*ApproxDuration(C3118,5))</f>
        <v>2.4515574404452901E-3</v>
      </c>
      <c r="G3118" s="15">
        <f ca="1">IF(DataWindow2&lt;(B3118-250),-CalcIM(OFFSET(F3117,0,0,-DataWindow2,1),ConfLevel2, metric2, OFFSET($D$11,0,0,StressPeriod2,1)),"")</f>
        <v>2.0831294781042082E-2</v>
      </c>
    </row>
    <row r="3119" spans="2:7" x14ac:dyDescent="0.3">
      <c r="B3119" s="7">
        <f t="shared" si="49"/>
        <v>3107</v>
      </c>
      <c r="C3119" s="22">
        <v>2.7099999999999999E-2</v>
      </c>
      <c r="D3119" s="14">
        <f>IF(ReturnsType="Relative", (C3119/C3118-1)*IRNow1*ApproxDuration(C3119,5), (C3119-C3118)*ApproxDuration(C3119,5))</f>
        <v>3.840402509708941E-3</v>
      </c>
      <c r="E3119" s="22">
        <f ca="1">IF(DataWindow&lt;(B3119-250),-CalcIM(OFFSET(D3118,0,0,-DataWindow,1),ConfLevel, metric, OFFSET($F$11,0,0,StressPeriod,1)),"")</f>
        <v>1.5699734530992205E-2</v>
      </c>
      <c r="F3119" s="22">
        <f>IF(ReturnsType2="Relative", (C3119/C3118-1)*IRNow1*ApproxDuration(C3119,5), (C3119-C3118)*ApproxDuration(C3119,5))</f>
        <v>3.840402509708941E-3</v>
      </c>
      <c r="G3119" s="15">
        <f ca="1">IF(DataWindow2&lt;(B3119-250),-CalcIM(OFFSET(F3118,0,0,-DataWindow2,1),ConfLevel2, metric2, OFFSET($D$11,0,0,StressPeriod2,1)),"")</f>
        <v>2.0831294781042082E-2</v>
      </c>
    </row>
    <row r="3120" spans="2:7" x14ac:dyDescent="0.3">
      <c r="B3120" s="7">
        <f t="shared" si="49"/>
        <v>3108</v>
      </c>
      <c r="C3120" s="22">
        <v>2.6099999999999998E-2</v>
      </c>
      <c r="D3120" s="14">
        <f>IF(ReturnsType="Relative", (C3120/C3119-1)*IRNow1*ApproxDuration(C3120,5), (C3120-C3119)*ApproxDuration(C3120,5))</f>
        <v>-4.6701936779970114E-3</v>
      </c>
      <c r="E3120" s="22">
        <f ca="1">IF(DataWindow&lt;(B3120-250),-CalcIM(OFFSET(D3119,0,0,-DataWindow,1),ConfLevel, metric, OFFSET($F$11,0,0,StressPeriod,1)),"")</f>
        <v>1.5699734530992205E-2</v>
      </c>
      <c r="F3120" s="22">
        <f>IF(ReturnsType2="Relative", (C3120/C3119-1)*IRNow1*ApproxDuration(C3120,5), (C3120-C3119)*ApproxDuration(C3120,5))</f>
        <v>-4.6701936779970114E-3</v>
      </c>
      <c r="G3120" s="15">
        <f ca="1">IF(DataWindow2&lt;(B3120-250),-CalcIM(OFFSET(F3119,0,0,-DataWindow2,1),ConfLevel2, metric2, OFFSET($D$11,0,0,StressPeriod2,1)),"")</f>
        <v>2.0831294781042082E-2</v>
      </c>
    </row>
    <row r="3121" spans="2:7" x14ac:dyDescent="0.3">
      <c r="B3121" s="7">
        <f t="shared" si="49"/>
        <v>3109</v>
      </c>
      <c r="C3121" s="22">
        <v>2.6499999999999999E-2</v>
      </c>
      <c r="D3121" s="14">
        <f>IF(ReturnsType="Relative", (C3121/C3120-1)*IRNow1*ApproxDuration(C3121,5), (C3121-C3120)*ApproxDuration(C3121,5))</f>
        <v>1.9377550952837674E-3</v>
      </c>
      <c r="E3121" s="22">
        <f ca="1">IF(DataWindow&lt;(B3121-250),-CalcIM(OFFSET(D3120,0,0,-DataWindow,1),ConfLevel, metric, OFFSET($F$11,0,0,StressPeriod,1)),"")</f>
        <v>1.5699734530992205E-2</v>
      </c>
      <c r="F3121" s="22">
        <f>IF(ReturnsType2="Relative", (C3121/C3120-1)*IRNow1*ApproxDuration(C3121,5), (C3121-C3120)*ApproxDuration(C3121,5))</f>
        <v>1.9377550952837674E-3</v>
      </c>
      <c r="G3121" s="15">
        <f ca="1">IF(DataWindow2&lt;(B3121-250),-CalcIM(OFFSET(F3120,0,0,-DataWindow2,1),ConfLevel2, metric2, OFFSET($D$11,0,0,StressPeriod2,1)),"")</f>
        <v>2.0831294781042082E-2</v>
      </c>
    </row>
    <row r="3122" spans="2:7" x14ac:dyDescent="0.3">
      <c r="B3122" s="7">
        <f t="shared" si="49"/>
        <v>3110</v>
      </c>
      <c r="C3122" s="22">
        <v>2.76E-2</v>
      </c>
      <c r="D3122" s="14">
        <f>IF(ReturnsType="Relative", (C3122/C3121-1)*IRNow1*ApproxDuration(C3122,5), (C3122-C3121)*ApproxDuration(C3122,5))</f>
        <v>5.234302509091863E-3</v>
      </c>
      <c r="E3122" s="22">
        <f ca="1">IF(DataWindow&lt;(B3122-250),-CalcIM(OFFSET(D3121,0,0,-DataWindow,1),ConfLevel, metric, OFFSET($F$11,0,0,StressPeriod,1)),"")</f>
        <v>1.5699734530992205E-2</v>
      </c>
      <c r="F3122" s="22">
        <f>IF(ReturnsType2="Relative", (C3122/C3121-1)*IRNow1*ApproxDuration(C3122,5), (C3122-C3121)*ApproxDuration(C3122,5))</f>
        <v>5.234302509091863E-3</v>
      </c>
      <c r="G3122" s="15">
        <f ca="1">IF(DataWindow2&lt;(B3122-250),-CalcIM(OFFSET(F3121,0,0,-DataWindow2,1),ConfLevel2, metric2, OFFSET($D$11,0,0,StressPeriod2,1)),"")</f>
        <v>2.0831294781042082E-2</v>
      </c>
    </row>
    <row r="3123" spans="2:7" x14ac:dyDescent="0.3">
      <c r="B3123" s="7">
        <f t="shared" si="49"/>
        <v>3111</v>
      </c>
      <c r="C3123" s="22">
        <v>2.7999999999999997E-2</v>
      </c>
      <c r="D3123" s="14">
        <f>IF(ReturnsType="Relative", (C3123/C3122-1)*IRNow1*ApproxDuration(C3123,5), (C3123-C3122)*ApproxDuration(C3123,5))</f>
        <v>1.8257389462899608E-3</v>
      </c>
      <c r="E3123" s="22">
        <f ca="1">IF(DataWindow&lt;(B3123-250),-CalcIM(OFFSET(D3122,0,0,-DataWindow,1),ConfLevel, metric, OFFSET($F$11,0,0,StressPeriod,1)),"")</f>
        <v>1.5699734530992205E-2</v>
      </c>
      <c r="F3123" s="22">
        <f>IF(ReturnsType2="Relative", (C3123/C3122-1)*IRNow1*ApproxDuration(C3123,5), (C3123-C3122)*ApproxDuration(C3123,5))</f>
        <v>1.8257389462899608E-3</v>
      </c>
      <c r="G3123" s="15">
        <f ca="1">IF(DataWindow2&lt;(B3123-250),-CalcIM(OFFSET(F3122,0,0,-DataWindow2,1),ConfLevel2, metric2, OFFSET($D$11,0,0,StressPeriod2,1)),"")</f>
        <v>2.0831294781042082E-2</v>
      </c>
    </row>
    <row r="3124" spans="2:7" x14ac:dyDescent="0.3">
      <c r="B3124" s="7">
        <f t="shared" si="49"/>
        <v>3112</v>
      </c>
      <c r="C3124" s="22">
        <v>2.7400000000000001E-2</v>
      </c>
      <c r="D3124" s="14">
        <f>IF(ReturnsType="Relative", (C3124/C3123-1)*IRNow1*ApproxDuration(C3124,5), (C3124-C3123)*ApproxDuration(C3124,5))</f>
        <v>-2.7034441301613927E-3</v>
      </c>
      <c r="E3124" s="22">
        <f ca="1">IF(DataWindow&lt;(B3124-250),-CalcIM(OFFSET(D3123,0,0,-DataWindow,1),ConfLevel, metric, OFFSET($F$11,0,0,StressPeriod,1)),"")</f>
        <v>1.5699734530992205E-2</v>
      </c>
      <c r="F3124" s="22">
        <f>IF(ReturnsType2="Relative", (C3124/C3123-1)*IRNow1*ApproxDuration(C3124,5), (C3124-C3123)*ApproxDuration(C3124,5))</f>
        <v>-2.7034441301613927E-3</v>
      </c>
      <c r="G3124" s="15">
        <f ca="1">IF(DataWindow2&lt;(B3124-250),-CalcIM(OFFSET(F3123,0,0,-DataWindow2,1),ConfLevel2, metric2, OFFSET($D$11,0,0,StressPeriod2,1)),"")</f>
        <v>2.0831294781042082E-2</v>
      </c>
    </row>
    <row r="3125" spans="2:7" x14ac:dyDescent="0.3">
      <c r="B3125" s="7">
        <f t="shared" si="49"/>
        <v>3113</v>
      </c>
      <c r="C3125" s="22">
        <v>2.6699999999999998E-2</v>
      </c>
      <c r="D3125" s="14">
        <f>IF(ReturnsType="Relative", (C3125/C3124-1)*IRNow1*ApproxDuration(C3125,5), (C3125-C3124)*ApproxDuration(C3125,5))</f>
        <v>-3.2286022531002167E-3</v>
      </c>
      <c r="E3125" s="22">
        <f ca="1">IF(DataWindow&lt;(B3125-250),-CalcIM(OFFSET(D3124,0,0,-DataWindow,1),ConfLevel, metric, OFFSET($F$11,0,0,StressPeriod,1)),"")</f>
        <v>1.5699734530992205E-2</v>
      </c>
      <c r="F3125" s="22">
        <f>IF(ReturnsType2="Relative", (C3125/C3124-1)*IRNow1*ApproxDuration(C3125,5), (C3125-C3124)*ApproxDuration(C3125,5))</f>
        <v>-3.2286022531002167E-3</v>
      </c>
      <c r="G3125" s="15">
        <f ca="1">IF(DataWindow2&lt;(B3125-250),-CalcIM(OFFSET(F3124,0,0,-DataWindow2,1),ConfLevel2, metric2, OFFSET($D$11,0,0,StressPeriod2,1)),"")</f>
        <v>2.0831294781042082E-2</v>
      </c>
    </row>
    <row r="3126" spans="2:7" x14ac:dyDescent="0.3">
      <c r="B3126" s="7">
        <f t="shared" si="49"/>
        <v>3114</v>
      </c>
      <c r="C3126" s="22">
        <v>2.7200000000000002E-2</v>
      </c>
      <c r="D3126" s="14">
        <f>IF(ReturnsType="Relative", (C3126/C3125-1)*IRNow1*ApproxDuration(C3126,5), (C3126-C3125)*ApproxDuration(C3126,5))</f>
        <v>2.3637151098841896E-3</v>
      </c>
      <c r="E3126" s="22">
        <f ca="1">IF(DataWindow&lt;(B3126-250),-CalcIM(OFFSET(D3125,0,0,-DataWindow,1),ConfLevel, metric, OFFSET($F$11,0,0,StressPeriod,1)),"")</f>
        <v>1.5699734530992205E-2</v>
      </c>
      <c r="F3126" s="22">
        <f>IF(ReturnsType2="Relative", (C3126/C3125-1)*IRNow1*ApproxDuration(C3126,5), (C3126-C3125)*ApproxDuration(C3126,5))</f>
        <v>2.3637151098841896E-3</v>
      </c>
      <c r="G3126" s="15">
        <f ca="1">IF(DataWindow2&lt;(B3126-250),-CalcIM(OFFSET(F3125,0,0,-DataWindow2,1),ConfLevel2, metric2, OFFSET($D$11,0,0,StressPeriod2,1)),"")</f>
        <v>2.0831294781042082E-2</v>
      </c>
    </row>
    <row r="3127" spans="2:7" x14ac:dyDescent="0.3">
      <c r="B3127" s="7">
        <f t="shared" si="49"/>
        <v>3115</v>
      </c>
      <c r="C3127" s="22">
        <v>2.76E-2</v>
      </c>
      <c r="D3127" s="14">
        <f>IF(ReturnsType="Relative", (C3127/C3126-1)*IRNow1*ApproxDuration(C3127,5), (C3127-C3126)*ApproxDuration(C3127,5))</f>
        <v>1.8543986161889561E-3</v>
      </c>
      <c r="E3127" s="22">
        <f ca="1">IF(DataWindow&lt;(B3127-250),-CalcIM(OFFSET(D3126,0,0,-DataWindow,1),ConfLevel, metric, OFFSET($F$11,0,0,StressPeriod,1)),"")</f>
        <v>1.5699734530992205E-2</v>
      </c>
      <c r="F3127" s="22">
        <f>IF(ReturnsType2="Relative", (C3127/C3126-1)*IRNow1*ApproxDuration(C3127,5), (C3127-C3126)*ApproxDuration(C3127,5))</f>
        <v>1.8543986161889561E-3</v>
      </c>
      <c r="G3127" s="15">
        <f ca="1">IF(DataWindow2&lt;(B3127-250),-CalcIM(OFFSET(F3126,0,0,-DataWindow2,1),ConfLevel2, metric2, OFFSET($D$11,0,0,StressPeriod2,1)),"")</f>
        <v>2.0831294781042082E-2</v>
      </c>
    </row>
    <row r="3128" spans="2:7" x14ac:dyDescent="0.3">
      <c r="B3128" s="7">
        <f t="shared" si="49"/>
        <v>3116</v>
      </c>
      <c r="C3128" s="22">
        <v>2.75E-2</v>
      </c>
      <c r="D3128" s="14">
        <f>IF(ReturnsType="Relative", (C3128/C3127-1)*IRNow1*ApproxDuration(C3128,5), (C3128-C3127)*ApproxDuration(C3128,5))</f>
        <v>-4.5699243084015211E-4</v>
      </c>
      <c r="E3128" s="22">
        <f ca="1">IF(DataWindow&lt;(B3128-250),-CalcIM(OFFSET(D3127,0,0,-DataWindow,1),ConfLevel, metric, OFFSET($F$11,0,0,StressPeriod,1)),"")</f>
        <v>1.5699734530992205E-2</v>
      </c>
      <c r="F3128" s="22">
        <f>IF(ReturnsType2="Relative", (C3128/C3127-1)*IRNow1*ApproxDuration(C3128,5), (C3128-C3127)*ApproxDuration(C3128,5))</f>
        <v>-4.5699243084015211E-4</v>
      </c>
      <c r="G3128" s="15">
        <f ca="1">IF(DataWindow2&lt;(B3128-250),-CalcIM(OFFSET(F3127,0,0,-DataWindow2,1),ConfLevel2, metric2, OFFSET($D$11,0,0,StressPeriod2,1)),"")</f>
        <v>2.0831294781042082E-2</v>
      </c>
    </row>
    <row r="3129" spans="2:7" x14ac:dyDescent="0.3">
      <c r="B3129" s="7">
        <f t="shared" si="49"/>
        <v>3117</v>
      </c>
      <c r="C3129" s="22">
        <v>2.7099999999999999E-2</v>
      </c>
      <c r="D3129" s="14">
        <f>IF(ReturnsType="Relative", (C3129/C3128-1)*IRNow1*ApproxDuration(C3129,5), (C3129-C3128)*ApproxDuration(C3129,5))</f>
        <v>-1.8364106546426345E-3</v>
      </c>
      <c r="E3129" s="22">
        <f ca="1">IF(DataWindow&lt;(B3129-250),-CalcIM(OFFSET(D3128,0,0,-DataWindow,1),ConfLevel, metric, OFFSET($F$11,0,0,StressPeriod,1)),"")</f>
        <v>1.5699734530992205E-2</v>
      </c>
      <c r="F3129" s="22">
        <f>IF(ReturnsType2="Relative", (C3129/C3128-1)*IRNow1*ApproxDuration(C3129,5), (C3129-C3128)*ApproxDuration(C3129,5))</f>
        <v>-1.8364106546426345E-3</v>
      </c>
      <c r="G3129" s="15">
        <f ca="1">IF(DataWindow2&lt;(B3129-250),-CalcIM(OFFSET(F3128,0,0,-DataWindow2,1),ConfLevel2, metric2, OFFSET($D$11,0,0,StressPeriod2,1)),"")</f>
        <v>2.0831294781042082E-2</v>
      </c>
    </row>
    <row r="3130" spans="2:7" x14ac:dyDescent="0.3">
      <c r="B3130" s="7">
        <f t="shared" si="49"/>
        <v>3118</v>
      </c>
      <c r="C3130" s="22">
        <v>2.5899999999999999E-2</v>
      </c>
      <c r="D3130" s="14">
        <f>IF(ReturnsType="Relative", (C3130/C3129-1)*IRNow1*ApproxDuration(C3130,5), (C3130-C3129)*ApproxDuration(C3130,5))</f>
        <v>-5.6069745049988065E-3</v>
      </c>
      <c r="E3130" s="22">
        <f ca="1">IF(DataWindow&lt;(B3130-250),-CalcIM(OFFSET(D3129,0,0,-DataWindow,1),ConfLevel, metric, OFFSET($F$11,0,0,StressPeriod,1)),"")</f>
        <v>1.5699734530992205E-2</v>
      </c>
      <c r="F3130" s="22">
        <f>IF(ReturnsType2="Relative", (C3130/C3129-1)*IRNow1*ApproxDuration(C3130,5), (C3130-C3129)*ApproxDuration(C3130,5))</f>
        <v>-5.6069745049988065E-3</v>
      </c>
      <c r="G3130" s="15">
        <f ca="1">IF(DataWindow2&lt;(B3130-250),-CalcIM(OFFSET(F3129,0,0,-DataWindow2,1),ConfLevel2, metric2, OFFSET($D$11,0,0,StressPeriod2,1)),"")</f>
        <v>2.0831294781042082E-2</v>
      </c>
    </row>
    <row r="3131" spans="2:7" x14ac:dyDescent="0.3">
      <c r="B3131" s="7">
        <f t="shared" si="49"/>
        <v>3119</v>
      </c>
      <c r="C3131" s="22">
        <v>2.5499999999999998E-2</v>
      </c>
      <c r="D3131" s="14">
        <f>IF(ReturnsType="Relative", (C3131/C3130-1)*IRNow1*ApproxDuration(C3131,5), (C3131-C3130)*ApproxDuration(C3131,5))</f>
        <v>-1.9575003542893761E-3</v>
      </c>
      <c r="E3131" s="22">
        <f ca="1">IF(DataWindow&lt;(B3131-250),-CalcIM(OFFSET(D3130,0,0,-DataWindow,1),ConfLevel, metric, OFFSET($F$11,0,0,StressPeriod,1)),"")</f>
        <v>1.5699734530992205E-2</v>
      </c>
      <c r="F3131" s="22">
        <f>IF(ReturnsType2="Relative", (C3131/C3130-1)*IRNow1*ApproxDuration(C3131,5), (C3131-C3130)*ApproxDuration(C3131,5))</f>
        <v>-1.9575003542893761E-3</v>
      </c>
      <c r="G3131" s="15">
        <f ca="1">IF(DataWindow2&lt;(B3131-250),-CalcIM(OFFSET(F3130,0,0,-DataWindow2,1),ConfLevel2, metric2, OFFSET($D$11,0,0,StressPeriod2,1)),"")</f>
        <v>2.0831294781042082E-2</v>
      </c>
    </row>
    <row r="3132" spans="2:7" x14ac:dyDescent="0.3">
      <c r="B3132" s="7">
        <f t="shared" si="49"/>
        <v>3120</v>
      </c>
      <c r="C3132" s="22">
        <v>2.5600000000000001E-2</v>
      </c>
      <c r="D3132" s="14">
        <f>IF(ReturnsType="Relative", (C3132/C3131-1)*IRNow1*ApproxDuration(C3132,5), (C3132-C3131)*ApproxDuration(C3132,5))</f>
        <v>4.9692995758192241E-4</v>
      </c>
      <c r="E3132" s="22">
        <f ca="1">IF(DataWindow&lt;(B3132-250),-CalcIM(OFFSET(D3131,0,0,-DataWindow,1),ConfLevel, metric, OFFSET($F$11,0,0,StressPeriod,1)),"")</f>
        <v>1.5699734530992205E-2</v>
      </c>
      <c r="F3132" s="22">
        <f>IF(ReturnsType2="Relative", (C3132/C3131-1)*IRNow1*ApproxDuration(C3132,5), (C3132-C3131)*ApproxDuration(C3132,5))</f>
        <v>4.9692995758192241E-4</v>
      </c>
      <c r="G3132" s="15">
        <f ca="1">IF(DataWindow2&lt;(B3132-250),-CalcIM(OFFSET(F3131,0,0,-DataWindow2,1),ConfLevel2, metric2, OFFSET($D$11,0,0,StressPeriod2,1)),"")</f>
        <v>2.0831294781042082E-2</v>
      </c>
    </row>
    <row r="3133" spans="2:7" x14ac:dyDescent="0.3">
      <c r="B3133" s="7">
        <f t="shared" si="49"/>
        <v>3121</v>
      </c>
      <c r="C3133" s="22">
        <v>2.6099999999999998E-2</v>
      </c>
      <c r="D3133" s="14">
        <f>IF(ReturnsType="Relative", (C3133/C3132-1)*IRNow1*ApproxDuration(C3133,5), (C3133-C3132)*ApproxDuration(C3133,5))</f>
        <v>2.4719189194085428E-3</v>
      </c>
      <c r="E3133" s="22">
        <f ca="1">IF(DataWindow&lt;(B3133-250),-CalcIM(OFFSET(D3132,0,0,-DataWindow,1),ConfLevel, metric, OFFSET($F$11,0,0,StressPeriod,1)),"")</f>
        <v>1.5699734530992205E-2</v>
      </c>
      <c r="F3133" s="22">
        <f>IF(ReturnsType2="Relative", (C3133/C3132-1)*IRNow1*ApproxDuration(C3133,5), (C3133-C3132)*ApproxDuration(C3133,5))</f>
        <v>2.4719189194085428E-3</v>
      </c>
      <c r="G3133" s="15">
        <f ca="1">IF(DataWindow2&lt;(B3133-250),-CalcIM(OFFSET(F3132,0,0,-DataWindow2,1),ConfLevel2, metric2, OFFSET($D$11,0,0,StressPeriod2,1)),"")</f>
        <v>2.0831294781042082E-2</v>
      </c>
    </row>
    <row r="3134" spans="2:7" x14ac:dyDescent="0.3">
      <c r="B3134" s="7">
        <f t="shared" si="49"/>
        <v>3122</v>
      </c>
      <c r="C3134" s="22">
        <v>2.52E-2</v>
      </c>
      <c r="D3134" s="14">
        <f>IF(ReturnsType="Relative", (C3134/C3133-1)*IRNow1*ApproxDuration(C3134,5), (C3134-C3133)*ApproxDuration(C3134,5))</f>
        <v>-4.3738357099723079E-3</v>
      </c>
      <c r="E3134" s="22">
        <f ca="1">IF(DataWindow&lt;(B3134-250),-CalcIM(OFFSET(D3133,0,0,-DataWindow,1),ConfLevel, metric, OFFSET($F$11,0,0,StressPeriod,1)),"")</f>
        <v>1.5699734530992205E-2</v>
      </c>
      <c r="F3134" s="22">
        <f>IF(ReturnsType2="Relative", (C3134/C3133-1)*IRNow1*ApproxDuration(C3134,5), (C3134-C3133)*ApproxDuration(C3134,5))</f>
        <v>-4.3738357099723079E-3</v>
      </c>
      <c r="G3134" s="15">
        <f ca="1">IF(DataWindow2&lt;(B3134-250),-CalcIM(OFFSET(F3133,0,0,-DataWindow2,1),ConfLevel2, metric2, OFFSET($D$11,0,0,StressPeriod2,1)),"")</f>
        <v>2.0831294781042082E-2</v>
      </c>
    </row>
    <row r="3135" spans="2:7" x14ac:dyDescent="0.3">
      <c r="B3135" s="7">
        <f t="shared" si="49"/>
        <v>3123</v>
      </c>
      <c r="C3135" s="22">
        <v>2.46E-2</v>
      </c>
      <c r="D3135" s="14">
        <f>IF(ReturnsType="Relative", (C3135/C3134-1)*IRNow1*ApproxDuration(C3135,5), (C3135-C3134)*ApproxDuration(C3135,5))</f>
        <v>-3.024468748410608E-3</v>
      </c>
      <c r="E3135" s="22">
        <f ca="1">IF(DataWindow&lt;(B3135-250),-CalcIM(OFFSET(D3134,0,0,-DataWindow,1),ConfLevel, metric, OFFSET($F$11,0,0,StressPeriod,1)),"")</f>
        <v>1.5699734530992205E-2</v>
      </c>
      <c r="F3135" s="22">
        <f>IF(ReturnsType2="Relative", (C3135/C3134-1)*IRNow1*ApproxDuration(C3135,5), (C3135-C3134)*ApproxDuration(C3135,5))</f>
        <v>-3.024468748410608E-3</v>
      </c>
      <c r="G3135" s="15">
        <f ca="1">IF(DataWindow2&lt;(B3135-250),-CalcIM(OFFSET(F3134,0,0,-DataWindow2,1),ConfLevel2, metric2, OFFSET($D$11,0,0,StressPeriod2,1)),"")</f>
        <v>2.0831294781042082E-2</v>
      </c>
    </row>
    <row r="3136" spans="2:7" x14ac:dyDescent="0.3">
      <c r="B3136" s="7">
        <f t="shared" si="49"/>
        <v>3124</v>
      </c>
      <c r="C3136" s="22">
        <v>2.5099999999999997E-2</v>
      </c>
      <c r="D3136" s="14">
        <f>IF(ReturnsType="Relative", (C3136/C3135-1)*IRNow1*ApproxDuration(C3136,5), (C3136-C3135)*ApproxDuration(C3136,5))</f>
        <v>2.5787049853189699E-3</v>
      </c>
      <c r="E3136" s="22">
        <f ca="1">IF(DataWindow&lt;(B3136-250),-CalcIM(OFFSET(D3135,0,0,-DataWindow,1),ConfLevel, metric, OFFSET($F$11,0,0,StressPeriod,1)),"")</f>
        <v>1.5699734530992205E-2</v>
      </c>
      <c r="F3136" s="22">
        <f>IF(ReturnsType2="Relative", (C3136/C3135-1)*IRNow1*ApproxDuration(C3136,5), (C3136-C3135)*ApproxDuration(C3136,5))</f>
        <v>2.5787049853189699E-3</v>
      </c>
      <c r="G3136" s="15">
        <f ca="1">IF(DataWindow2&lt;(B3136-250),-CalcIM(OFFSET(F3135,0,0,-DataWindow2,1),ConfLevel2, metric2, OFFSET($D$11,0,0,StressPeriod2,1)),"")</f>
        <v>2.0831294781042082E-2</v>
      </c>
    </row>
    <row r="3137" spans="2:7" x14ac:dyDescent="0.3">
      <c r="B3137" s="7">
        <f t="shared" si="49"/>
        <v>3125</v>
      </c>
      <c r="C3137" s="22">
        <v>2.52E-2</v>
      </c>
      <c r="D3137" s="14">
        <f>IF(ReturnsType="Relative", (C3137/C3136-1)*IRNow1*ApproxDuration(C3137,5), (C3137-C3136)*ApproxDuration(C3137,5))</f>
        <v>5.0534356808447822E-4</v>
      </c>
      <c r="E3137" s="22">
        <f ca="1">IF(DataWindow&lt;(B3137-250),-CalcIM(OFFSET(D3136,0,0,-DataWindow,1),ConfLevel, metric, OFFSET($F$11,0,0,StressPeriod,1)),"")</f>
        <v>1.5699734530992205E-2</v>
      </c>
      <c r="F3137" s="22">
        <f>IF(ReturnsType2="Relative", (C3137/C3136-1)*IRNow1*ApproxDuration(C3137,5), (C3137-C3136)*ApproxDuration(C3137,5))</f>
        <v>5.0534356808447822E-4</v>
      </c>
      <c r="G3137" s="15">
        <f ca="1">IF(DataWindow2&lt;(B3137-250),-CalcIM(OFFSET(F3136,0,0,-DataWindow2,1),ConfLevel2, metric2, OFFSET($D$11,0,0,StressPeriod2,1)),"")</f>
        <v>2.0831294781042082E-2</v>
      </c>
    </row>
    <row r="3138" spans="2:7" x14ac:dyDescent="0.3">
      <c r="B3138" s="7">
        <f t="shared" si="49"/>
        <v>3126</v>
      </c>
      <c r="C3138" s="22">
        <v>2.53E-2</v>
      </c>
      <c r="D3138" s="14">
        <f>IF(ReturnsType="Relative", (C3138/C3137-1)*IRNow1*ApproxDuration(C3138,5), (C3138-C3137)*ApproxDuration(C3138,5))</f>
        <v>5.0321506404496388E-4</v>
      </c>
      <c r="E3138" s="22">
        <f ca="1">IF(DataWindow&lt;(B3138-250),-CalcIM(OFFSET(D3137,0,0,-DataWindow,1),ConfLevel, metric, OFFSET($F$11,0,0,StressPeriod,1)),"")</f>
        <v>1.5699734530992205E-2</v>
      </c>
      <c r="F3138" s="22">
        <f>IF(ReturnsType2="Relative", (C3138/C3137-1)*IRNow1*ApproxDuration(C3138,5), (C3138-C3137)*ApproxDuration(C3138,5))</f>
        <v>5.0321506404496388E-4</v>
      </c>
      <c r="G3138" s="15">
        <f ca="1">IF(DataWindow2&lt;(B3138-250),-CalcIM(OFFSET(F3137,0,0,-DataWindow2,1),ConfLevel2, metric2, OFFSET($D$11,0,0,StressPeriod2,1)),"")</f>
        <v>2.0831294781042082E-2</v>
      </c>
    </row>
    <row r="3139" spans="2:7" x14ac:dyDescent="0.3">
      <c r="B3139" s="7">
        <f t="shared" si="49"/>
        <v>3127</v>
      </c>
      <c r="C3139" s="22">
        <v>2.4799999999999999E-2</v>
      </c>
      <c r="D3139" s="14">
        <f>IF(ReturnsType="Relative", (C3139/C3138-1)*IRNow1*ApproxDuration(C3139,5), (C3139-C3138)*ApproxDuration(C3139,5))</f>
        <v>-2.5091995219986975E-3</v>
      </c>
      <c r="E3139" s="22">
        <f ca="1">IF(DataWindow&lt;(B3139-250),-CalcIM(OFFSET(D3138,0,0,-DataWindow,1),ConfLevel, metric, OFFSET($F$11,0,0,StressPeriod,1)),"")</f>
        <v>1.5699734530992205E-2</v>
      </c>
      <c r="F3139" s="22">
        <f>IF(ReturnsType2="Relative", (C3139/C3138-1)*IRNow1*ApproxDuration(C3139,5), (C3139-C3138)*ApproxDuration(C3139,5))</f>
        <v>-2.5091995219986975E-3</v>
      </c>
      <c r="G3139" s="15">
        <f ca="1">IF(DataWindow2&lt;(B3139-250),-CalcIM(OFFSET(F3138,0,0,-DataWindow2,1),ConfLevel2, metric2, OFFSET($D$11,0,0,StressPeriod2,1)),"")</f>
        <v>2.0831294781042082E-2</v>
      </c>
    </row>
    <row r="3140" spans="2:7" x14ac:dyDescent="0.3">
      <c r="B3140" s="7">
        <f t="shared" si="49"/>
        <v>3128</v>
      </c>
      <c r="C3140" s="22">
        <v>2.4700000000000003E-2</v>
      </c>
      <c r="D3140" s="14">
        <f>IF(ReturnsType="Relative", (C3140/C3139-1)*IRNow1*ApproxDuration(C3140,5), (C3140-C3139)*ApproxDuration(C3140,5))</f>
        <v>-5.120830100577568E-4</v>
      </c>
      <c r="E3140" s="22">
        <f ca="1">IF(DataWindow&lt;(B3140-250),-CalcIM(OFFSET(D3139,0,0,-DataWindow,1),ConfLevel, metric, OFFSET($F$11,0,0,StressPeriod,1)),"")</f>
        <v>1.5699734530992205E-2</v>
      </c>
      <c r="F3140" s="22">
        <f>IF(ReturnsType2="Relative", (C3140/C3139-1)*IRNow1*ApproxDuration(C3140,5), (C3140-C3139)*ApproxDuration(C3140,5))</f>
        <v>-5.120830100577568E-4</v>
      </c>
      <c r="G3140" s="15">
        <f ca="1">IF(DataWindow2&lt;(B3140-250),-CalcIM(OFFSET(F3139,0,0,-DataWindow2,1),ConfLevel2, metric2, OFFSET($D$11,0,0,StressPeriod2,1)),"")</f>
        <v>2.0831294781042082E-2</v>
      </c>
    </row>
    <row r="3141" spans="2:7" x14ac:dyDescent="0.3">
      <c r="B3141" s="7">
        <f t="shared" si="49"/>
        <v>3129</v>
      </c>
      <c r="C3141" s="22">
        <v>2.4E-2</v>
      </c>
      <c r="D3141" s="14">
        <f>IF(ReturnsType="Relative", (C3141/C3140-1)*IRNow1*ApproxDuration(C3141,5), (C3141-C3140)*ApproxDuration(C3141,5))</f>
        <v>-3.605269477135182E-3</v>
      </c>
      <c r="E3141" s="22">
        <f ca="1">IF(DataWindow&lt;(B3141-250),-CalcIM(OFFSET(D3140,0,0,-DataWindow,1),ConfLevel, metric, OFFSET($F$11,0,0,StressPeriod,1)),"")</f>
        <v>1.5699734530992205E-2</v>
      </c>
      <c r="F3141" s="22">
        <f>IF(ReturnsType2="Relative", (C3141/C3140-1)*IRNow1*ApproxDuration(C3141,5), (C3141-C3140)*ApproxDuration(C3141,5))</f>
        <v>-3.605269477135182E-3</v>
      </c>
      <c r="G3141" s="15">
        <f ca="1">IF(DataWindow2&lt;(B3141-250),-CalcIM(OFFSET(F3140,0,0,-DataWindow2,1),ConfLevel2, metric2, OFFSET($D$11,0,0,StressPeriod2,1)),"")</f>
        <v>2.0831294781042082E-2</v>
      </c>
    </row>
    <row r="3142" spans="2:7" x14ac:dyDescent="0.3">
      <c r="B3142" s="7">
        <f t="shared" si="49"/>
        <v>3130</v>
      </c>
      <c r="C3142" s="22">
        <v>2.4E-2</v>
      </c>
      <c r="D3142" s="14">
        <f>IF(ReturnsType="Relative", (C3142/C3141-1)*IRNow1*ApproxDuration(C3142,5), (C3142-C3141)*ApproxDuration(C3142,5))</f>
        <v>0</v>
      </c>
      <c r="E3142" s="22">
        <f ca="1">IF(DataWindow&lt;(B3142-250),-CalcIM(OFFSET(D3141,0,0,-DataWindow,1),ConfLevel, metric, OFFSET($F$11,0,0,StressPeriod,1)),"")</f>
        <v>1.5699734530992205E-2</v>
      </c>
      <c r="F3142" s="22">
        <f>IF(ReturnsType2="Relative", (C3142/C3141-1)*IRNow1*ApproxDuration(C3142,5), (C3142-C3141)*ApproxDuration(C3142,5))</f>
        <v>0</v>
      </c>
      <c r="G3142" s="15">
        <f ca="1">IF(DataWindow2&lt;(B3142-250),-CalcIM(OFFSET(F3141,0,0,-DataWindow2,1),ConfLevel2, metric2, OFFSET($D$11,0,0,StressPeriod2,1)),"")</f>
        <v>2.0831294781042082E-2</v>
      </c>
    </row>
    <row r="3143" spans="2:7" x14ac:dyDescent="0.3">
      <c r="B3143" s="7">
        <f t="shared" si="49"/>
        <v>3131</v>
      </c>
      <c r="C3143" s="22">
        <v>2.3799999999999998E-2</v>
      </c>
      <c r="D3143" s="14">
        <f>IF(ReturnsType="Relative", (C3143/C3142-1)*IRNow1*ApproxDuration(C3143,5), (C3143-C3142)*ApproxDuration(C3143,5))</f>
        <v>-1.0606405390151882E-3</v>
      </c>
      <c r="E3143" s="22">
        <f ca="1">IF(DataWindow&lt;(B3143-250),-CalcIM(OFFSET(D3142,0,0,-DataWindow,1),ConfLevel, metric, OFFSET($F$11,0,0,StressPeriod,1)),"")</f>
        <v>1.5699734530992205E-2</v>
      </c>
      <c r="F3143" s="22">
        <f>IF(ReturnsType2="Relative", (C3143/C3142-1)*IRNow1*ApproxDuration(C3143,5), (C3143-C3142)*ApproxDuration(C3143,5))</f>
        <v>-1.0606405390151882E-3</v>
      </c>
      <c r="G3143" s="15">
        <f ca="1">IF(DataWindow2&lt;(B3143-250),-CalcIM(OFFSET(F3142,0,0,-DataWindow2,1),ConfLevel2, metric2, OFFSET($D$11,0,0,StressPeriod2,1)),"")</f>
        <v>2.0831294781042082E-2</v>
      </c>
    </row>
    <row r="3144" spans="2:7" x14ac:dyDescent="0.3">
      <c r="B3144" s="7">
        <f t="shared" si="49"/>
        <v>3132</v>
      </c>
      <c r="C3144" s="22">
        <v>2.4199999999999999E-2</v>
      </c>
      <c r="D3144" s="14">
        <f>IF(ReturnsType="Relative", (C3144/C3143-1)*IRNow1*ApproxDuration(C3144,5), (C3144-C3143)*ApproxDuration(C3144,5))</f>
        <v>2.1370116612211606E-3</v>
      </c>
      <c r="E3144" s="22">
        <f ca="1">IF(DataWindow&lt;(B3144-250),-CalcIM(OFFSET(D3143,0,0,-DataWindow,1),ConfLevel, metric, OFFSET($F$11,0,0,StressPeriod,1)),"")</f>
        <v>1.5699734530992205E-2</v>
      </c>
      <c r="F3144" s="22">
        <f>IF(ReturnsType2="Relative", (C3144/C3143-1)*IRNow1*ApproxDuration(C3144,5), (C3144-C3143)*ApproxDuration(C3144,5))</f>
        <v>2.1370116612211606E-3</v>
      </c>
      <c r="G3144" s="15">
        <f ca="1">IF(DataWindow2&lt;(B3144-250),-CalcIM(OFFSET(F3143,0,0,-DataWindow2,1),ConfLevel2, metric2, OFFSET($D$11,0,0,StressPeriod2,1)),"")</f>
        <v>2.0831294781042082E-2</v>
      </c>
    </row>
    <row r="3145" spans="2:7" x14ac:dyDescent="0.3">
      <c r="B3145" s="7">
        <f t="shared" si="49"/>
        <v>3133</v>
      </c>
      <c r="C3145" s="22">
        <v>2.4300000000000002E-2</v>
      </c>
      <c r="D3145" s="14">
        <f>IF(ReturnsType="Relative", (C3145/C3144-1)*IRNow1*ApproxDuration(C3145,5), (C3145-C3144)*ApproxDuration(C3145,5))</f>
        <v>5.252936026222927E-4</v>
      </c>
      <c r="E3145" s="22">
        <f ca="1">IF(DataWindow&lt;(B3145-250),-CalcIM(OFFSET(D3144,0,0,-DataWindow,1),ConfLevel, metric, OFFSET($F$11,0,0,StressPeriod,1)),"")</f>
        <v>1.5699734530992205E-2</v>
      </c>
      <c r="F3145" s="22">
        <f>IF(ReturnsType2="Relative", (C3145/C3144-1)*IRNow1*ApproxDuration(C3145,5), (C3145-C3144)*ApproxDuration(C3145,5))</f>
        <v>5.252936026222927E-4</v>
      </c>
      <c r="G3145" s="15">
        <f ca="1">IF(DataWindow2&lt;(B3145-250),-CalcIM(OFFSET(F3144,0,0,-DataWindow2,1),ConfLevel2, metric2, OFFSET($D$11,0,0,StressPeriod2,1)),"")</f>
        <v>2.0831294781042082E-2</v>
      </c>
    </row>
    <row r="3146" spans="2:7" x14ac:dyDescent="0.3">
      <c r="B3146" s="7">
        <f t="shared" si="49"/>
        <v>3134</v>
      </c>
      <c r="C3146" s="22">
        <v>2.4900000000000002E-2</v>
      </c>
      <c r="D3146" s="14">
        <f>IF(ReturnsType="Relative", (C3146/C3145-1)*IRNow1*ApproxDuration(C3146,5), (C3146-C3145)*ApproxDuration(C3146,5))</f>
        <v>3.1341830959467545E-3</v>
      </c>
      <c r="E3146" s="22">
        <f ca="1">IF(DataWindow&lt;(B3146-250),-CalcIM(OFFSET(D3145,0,0,-DataWindow,1),ConfLevel, metric, OFFSET($F$11,0,0,StressPeriod,1)),"")</f>
        <v>1.5699734530992205E-2</v>
      </c>
      <c r="F3146" s="22">
        <f>IF(ReturnsType2="Relative", (C3146/C3145-1)*IRNow1*ApproxDuration(C3146,5), (C3146-C3145)*ApproxDuration(C3146,5))</f>
        <v>3.1341830959467545E-3</v>
      </c>
      <c r="G3146" s="15">
        <f ca="1">IF(DataWindow2&lt;(B3146-250),-CalcIM(OFFSET(F3145,0,0,-DataWindow2,1),ConfLevel2, metric2, OFFSET($D$11,0,0,StressPeriod2,1)),"")</f>
        <v>2.0831294781042082E-2</v>
      </c>
    </row>
    <row r="3147" spans="2:7" x14ac:dyDescent="0.3">
      <c r="B3147" s="7">
        <f t="shared" si="49"/>
        <v>3135</v>
      </c>
      <c r="C3147" s="22">
        <v>2.58E-2</v>
      </c>
      <c r="D3147" s="14">
        <f>IF(ReturnsType="Relative", (C3147/C3146-1)*IRNow1*ApproxDuration(C3147,5), (C3147-C3146)*ApproxDuration(C3147,5))</f>
        <v>4.5778970723861804E-3</v>
      </c>
      <c r="E3147" s="22">
        <f ca="1">IF(DataWindow&lt;(B3147-250),-CalcIM(OFFSET(D3146,0,0,-DataWindow,1),ConfLevel, metric, OFFSET($F$11,0,0,StressPeriod,1)),"")</f>
        <v>1.5699734530992205E-2</v>
      </c>
      <c r="F3147" s="22">
        <f>IF(ReturnsType2="Relative", (C3147/C3146-1)*IRNow1*ApproxDuration(C3147,5), (C3147-C3146)*ApproxDuration(C3147,5))</f>
        <v>4.5778970723861804E-3</v>
      </c>
      <c r="G3147" s="15">
        <f ca="1">IF(DataWindow2&lt;(B3147-250),-CalcIM(OFFSET(F3146,0,0,-DataWindow2,1),ConfLevel2, metric2, OFFSET($D$11,0,0,StressPeriod2,1)),"")</f>
        <v>2.0831294781042082E-2</v>
      </c>
    </row>
    <row r="3148" spans="2:7" x14ac:dyDescent="0.3">
      <c r="B3148" s="7">
        <f t="shared" si="49"/>
        <v>3136</v>
      </c>
      <c r="C3148" s="22">
        <v>2.4900000000000002E-2</v>
      </c>
      <c r="D3148" s="14">
        <f>IF(ReturnsType="Relative", (C3148/C3147-1)*IRNow1*ApproxDuration(C3148,5), (C3148-C3147)*ApproxDuration(C3148,5))</f>
        <v>-4.4279447227619983E-3</v>
      </c>
      <c r="E3148" s="22">
        <f ca="1">IF(DataWindow&lt;(B3148-250),-CalcIM(OFFSET(D3147,0,0,-DataWindow,1),ConfLevel, metric, OFFSET($F$11,0,0,StressPeriod,1)),"")</f>
        <v>1.5699734530992205E-2</v>
      </c>
      <c r="F3148" s="22">
        <f>IF(ReturnsType2="Relative", (C3148/C3147-1)*IRNow1*ApproxDuration(C3148,5), (C3148-C3147)*ApproxDuration(C3148,5))</f>
        <v>-4.4279447227619983E-3</v>
      </c>
      <c r="G3148" s="15">
        <f ca="1">IF(DataWindow2&lt;(B3148-250),-CalcIM(OFFSET(F3147,0,0,-DataWindow2,1),ConfLevel2, metric2, OFFSET($D$11,0,0,StressPeriod2,1)),"")</f>
        <v>2.0831294781042082E-2</v>
      </c>
    </row>
    <row r="3149" spans="2:7" x14ac:dyDescent="0.3">
      <c r="B3149" s="7">
        <f t="shared" si="49"/>
        <v>3137</v>
      </c>
      <c r="C3149" s="22">
        <v>2.4700000000000003E-2</v>
      </c>
      <c r="D3149" s="14">
        <f>IF(ReturnsType="Relative", (C3149/C3148-1)*IRNow1*ApproxDuration(C3149,5), (C3149-C3148)*ApproxDuration(C3149,5))</f>
        <v>-1.0200529035688925E-3</v>
      </c>
      <c r="E3149" s="22">
        <f ca="1">IF(DataWindow&lt;(B3149-250),-CalcIM(OFFSET(D3148,0,0,-DataWindow,1),ConfLevel, metric, OFFSET($F$11,0,0,StressPeriod,1)),"")</f>
        <v>1.5699734530992205E-2</v>
      </c>
      <c r="F3149" s="22">
        <f>IF(ReturnsType2="Relative", (C3149/C3148-1)*IRNow1*ApproxDuration(C3149,5), (C3149-C3148)*ApproxDuration(C3149,5))</f>
        <v>-1.0200529035688925E-3</v>
      </c>
      <c r="G3149" s="15">
        <f ca="1">IF(DataWindow2&lt;(B3149-250),-CalcIM(OFFSET(F3148,0,0,-DataWindow2,1),ConfLevel2, metric2, OFFSET($D$11,0,0,StressPeriod2,1)),"")</f>
        <v>2.0831294781042082E-2</v>
      </c>
    </row>
    <row r="3150" spans="2:7" x14ac:dyDescent="0.3">
      <c r="B3150" s="7">
        <f t="shared" ref="B3150:B3213" si="50">B3149+1</f>
        <v>3138</v>
      </c>
      <c r="C3150" s="22">
        <v>2.4700000000000003E-2</v>
      </c>
      <c r="D3150" s="14">
        <f>IF(ReturnsType="Relative", (C3150/C3149-1)*IRNow1*ApproxDuration(C3150,5), (C3150-C3149)*ApproxDuration(C3150,5))</f>
        <v>0</v>
      </c>
      <c r="E3150" s="22">
        <f ca="1">IF(DataWindow&lt;(B3150-250),-CalcIM(OFFSET(D3149,0,0,-DataWindow,1),ConfLevel, metric, OFFSET($F$11,0,0,StressPeriod,1)),"")</f>
        <v>1.5699734530992205E-2</v>
      </c>
      <c r="F3150" s="22">
        <f>IF(ReturnsType2="Relative", (C3150/C3149-1)*IRNow1*ApproxDuration(C3150,5), (C3150-C3149)*ApproxDuration(C3150,5))</f>
        <v>0</v>
      </c>
      <c r="G3150" s="15">
        <f ca="1">IF(DataWindow2&lt;(B3150-250),-CalcIM(OFFSET(F3149,0,0,-DataWindow2,1),ConfLevel2, metric2, OFFSET($D$11,0,0,StressPeriod2,1)),"")</f>
        <v>2.0831294781042082E-2</v>
      </c>
    </row>
    <row r="3151" spans="2:7" x14ac:dyDescent="0.3">
      <c r="B3151" s="7">
        <f t="shared" si="50"/>
        <v>3139</v>
      </c>
      <c r="C3151" s="22">
        <v>2.53E-2</v>
      </c>
      <c r="D3151" s="14">
        <f>IF(ReturnsType="Relative", (C3151/C3150-1)*IRNow1*ApproxDuration(C3151,5), (C3151-C3150)*ApproxDuration(C3151,5))</f>
        <v>3.080409622817738E-3</v>
      </c>
      <c r="E3151" s="22">
        <f ca="1">IF(DataWindow&lt;(B3151-250),-CalcIM(OFFSET(D3150,0,0,-DataWindow,1),ConfLevel, metric, OFFSET($F$11,0,0,StressPeriod,1)),"")</f>
        <v>1.5699734530992205E-2</v>
      </c>
      <c r="F3151" s="22">
        <f>IF(ReturnsType2="Relative", (C3151/C3150-1)*IRNow1*ApproxDuration(C3151,5), (C3151-C3150)*ApproxDuration(C3151,5))</f>
        <v>3.080409622817738E-3</v>
      </c>
      <c r="G3151" s="15">
        <f ca="1">IF(DataWindow2&lt;(B3151-250),-CalcIM(OFFSET(F3150,0,0,-DataWindow2,1),ConfLevel2, metric2, OFFSET($D$11,0,0,StressPeriod2,1)),"")</f>
        <v>2.0831294781042082E-2</v>
      </c>
    </row>
    <row r="3152" spans="2:7" x14ac:dyDescent="0.3">
      <c r="B3152" s="7">
        <f t="shared" si="50"/>
        <v>3140</v>
      </c>
      <c r="C3152" s="22">
        <v>2.5600000000000001E-2</v>
      </c>
      <c r="D3152" s="14">
        <f>IF(ReturnsType="Relative", (C3152/C3151-1)*IRNow1*ApproxDuration(C3152,5), (C3152-C3151)*ApproxDuration(C3152,5))</f>
        <v>1.5025747729255157E-3</v>
      </c>
      <c r="E3152" s="22">
        <f ca="1">IF(DataWindow&lt;(B3152-250),-CalcIM(OFFSET(D3151,0,0,-DataWindow,1),ConfLevel, metric, OFFSET($F$11,0,0,StressPeriod,1)),"")</f>
        <v>1.5699734530992205E-2</v>
      </c>
      <c r="F3152" s="22">
        <f>IF(ReturnsType2="Relative", (C3152/C3151-1)*IRNow1*ApproxDuration(C3152,5), (C3152-C3151)*ApproxDuration(C3152,5))</f>
        <v>1.5025747729255157E-3</v>
      </c>
      <c r="G3152" s="15">
        <f ca="1">IF(DataWindow2&lt;(B3152-250),-CalcIM(OFFSET(F3151,0,0,-DataWindow2,1),ConfLevel2, metric2, OFFSET($D$11,0,0,StressPeriod2,1)),"")</f>
        <v>2.0831294781042082E-2</v>
      </c>
    </row>
    <row r="3153" spans="2:7" x14ac:dyDescent="0.3">
      <c r="B3153" s="7">
        <f t="shared" si="50"/>
        <v>3141</v>
      </c>
      <c r="C3153" s="22">
        <v>2.5499999999999998E-2</v>
      </c>
      <c r="D3153" s="14">
        <f>IF(ReturnsType="Relative", (C3153/C3152-1)*IRNow1*ApproxDuration(C3153,5), (C3153-C3152)*ApproxDuration(C3153,5))</f>
        <v>-4.9510995289156262E-4</v>
      </c>
      <c r="E3153" s="22">
        <f ca="1">IF(DataWindow&lt;(B3153-250),-CalcIM(OFFSET(D3152,0,0,-DataWindow,1),ConfLevel, metric, OFFSET($F$11,0,0,StressPeriod,1)),"")</f>
        <v>1.5699734530992205E-2</v>
      </c>
      <c r="F3153" s="22">
        <f>IF(ReturnsType2="Relative", (C3153/C3152-1)*IRNow1*ApproxDuration(C3153,5), (C3153-C3152)*ApproxDuration(C3153,5))</f>
        <v>-4.9510995289156262E-4</v>
      </c>
      <c r="G3153" s="15">
        <f ca="1">IF(DataWindow2&lt;(B3153-250),-CalcIM(OFFSET(F3152,0,0,-DataWindow2,1),ConfLevel2, metric2, OFFSET($D$11,0,0,StressPeriod2,1)),"")</f>
        <v>2.0831294781042082E-2</v>
      </c>
    </row>
    <row r="3154" spans="2:7" x14ac:dyDescent="0.3">
      <c r="B3154" s="7">
        <f t="shared" si="50"/>
        <v>3142</v>
      </c>
      <c r="C3154" s="22">
        <v>2.64E-2</v>
      </c>
      <c r="D3154" s="14">
        <f>IF(ReturnsType="Relative", (C3154/C3153-1)*IRNow1*ApproxDuration(C3154,5), (C3154-C3153)*ApproxDuration(C3154,5))</f>
        <v>4.4636271829638129E-3</v>
      </c>
      <c r="E3154" s="22">
        <f ca="1">IF(DataWindow&lt;(B3154-250),-CalcIM(OFFSET(D3153,0,0,-DataWindow,1),ConfLevel, metric, OFFSET($F$11,0,0,StressPeriod,1)),"")</f>
        <v>1.5699734530992205E-2</v>
      </c>
      <c r="F3154" s="22">
        <f>IF(ReturnsType2="Relative", (C3154/C3153-1)*IRNow1*ApproxDuration(C3154,5), (C3154-C3153)*ApproxDuration(C3154,5))</f>
        <v>4.4636271829638129E-3</v>
      </c>
      <c r="G3154" s="15">
        <f ca="1">IF(DataWindow2&lt;(B3154-250),-CalcIM(OFFSET(F3153,0,0,-DataWindow2,1),ConfLevel2, metric2, OFFSET($D$11,0,0,StressPeriod2,1)),"")</f>
        <v>2.0831294781042082E-2</v>
      </c>
    </row>
    <row r="3155" spans="2:7" x14ac:dyDescent="0.3">
      <c r="B3155" s="7">
        <f t="shared" si="50"/>
        <v>3143</v>
      </c>
      <c r="C3155" s="22">
        <v>2.7099999999999999E-2</v>
      </c>
      <c r="D3155" s="14">
        <f>IF(ReturnsType="Relative", (C3155/C3154-1)*IRNow1*ApproxDuration(C3155,5), (C3155-C3154)*ApproxDuration(C3155,5))</f>
        <v>3.3476235891922897E-3</v>
      </c>
      <c r="E3155" s="22">
        <f ca="1">IF(DataWindow&lt;(B3155-250),-CalcIM(OFFSET(D3154,0,0,-DataWindow,1),ConfLevel, metric, OFFSET($F$11,0,0,StressPeriod,1)),"")</f>
        <v>1.5699734530992205E-2</v>
      </c>
      <c r="F3155" s="22">
        <f>IF(ReturnsType2="Relative", (C3155/C3154-1)*IRNow1*ApproxDuration(C3155,5), (C3155-C3154)*ApproxDuration(C3155,5))</f>
        <v>3.3476235891922897E-3</v>
      </c>
      <c r="G3155" s="15">
        <f ca="1">IF(DataWindow2&lt;(B3155-250),-CalcIM(OFFSET(F3154,0,0,-DataWindow2,1),ConfLevel2, metric2, OFFSET($D$11,0,0,StressPeriod2,1)),"")</f>
        <v>2.0831294781042082E-2</v>
      </c>
    </row>
    <row r="3156" spans="2:7" x14ac:dyDescent="0.3">
      <c r="B3156" s="7">
        <f t="shared" si="50"/>
        <v>3144</v>
      </c>
      <c r="C3156" s="22">
        <v>2.6600000000000002E-2</v>
      </c>
      <c r="D3156" s="14">
        <f>IF(ReturnsType="Relative", (C3156/C3155-1)*IRNow1*ApproxDuration(C3156,5), (C3156-C3155)*ApproxDuration(C3156,5))</f>
        <v>-2.3322437873256633E-3</v>
      </c>
      <c r="E3156" s="22">
        <f ca="1">IF(DataWindow&lt;(B3156-250),-CalcIM(OFFSET(D3155,0,0,-DataWindow,1),ConfLevel, metric, OFFSET($F$11,0,0,StressPeriod,1)),"")</f>
        <v>1.5699734530992205E-2</v>
      </c>
      <c r="F3156" s="22">
        <f>IF(ReturnsType2="Relative", (C3156/C3155-1)*IRNow1*ApproxDuration(C3156,5), (C3156-C3155)*ApproxDuration(C3156,5))</f>
        <v>-2.3322437873256633E-3</v>
      </c>
      <c r="G3156" s="15">
        <f ca="1">IF(DataWindow2&lt;(B3156-250),-CalcIM(OFFSET(F3155,0,0,-DataWindow2,1),ConfLevel2, metric2, OFFSET($D$11,0,0,StressPeriod2,1)),"")</f>
        <v>2.0831294781042082E-2</v>
      </c>
    </row>
    <row r="3157" spans="2:7" x14ac:dyDescent="0.3">
      <c r="B3157" s="7">
        <f t="shared" si="50"/>
        <v>3145</v>
      </c>
      <c r="C3157" s="22">
        <v>2.6099999999999998E-2</v>
      </c>
      <c r="D3157" s="14">
        <f>IF(ReturnsType="Relative", (C3157/C3156-1)*IRNow1*ApproxDuration(C3157,5), (C3157-C3156)*ApproxDuration(C3157,5))</f>
        <v>-2.378989636724056E-3</v>
      </c>
      <c r="E3157" s="22">
        <f ca="1">IF(DataWindow&lt;(B3157-250),-CalcIM(OFFSET(D3156,0,0,-DataWindow,1),ConfLevel, metric, OFFSET($F$11,0,0,StressPeriod,1)),"")</f>
        <v>1.5699734530992205E-2</v>
      </c>
      <c r="F3157" s="22">
        <f>IF(ReturnsType2="Relative", (C3157/C3156-1)*IRNow1*ApproxDuration(C3157,5), (C3157-C3156)*ApproxDuration(C3157,5))</f>
        <v>-2.378989636724056E-3</v>
      </c>
      <c r="G3157" s="15">
        <f ca="1">IF(DataWindow2&lt;(B3157-250),-CalcIM(OFFSET(F3156,0,0,-DataWindow2,1),ConfLevel2, metric2, OFFSET($D$11,0,0,StressPeriod2,1)),"")</f>
        <v>2.0831294781042082E-2</v>
      </c>
    </row>
    <row r="3158" spans="2:7" x14ac:dyDescent="0.3">
      <c r="B3158" s="7">
        <f t="shared" si="50"/>
        <v>3146</v>
      </c>
      <c r="C3158" s="22">
        <v>2.63E-2</v>
      </c>
      <c r="D3158" s="14">
        <f>IF(ReturnsType="Relative", (C3158/C3157-1)*IRNow1*ApproxDuration(C3158,5), (C3158-C3157)*ApproxDuration(C3158,5))</f>
        <v>9.6935144771630503E-4</v>
      </c>
      <c r="E3158" s="22">
        <f ca="1">IF(DataWindow&lt;(B3158-250),-CalcIM(OFFSET(D3157,0,0,-DataWindow,1),ConfLevel, metric, OFFSET($F$11,0,0,StressPeriod,1)),"")</f>
        <v>1.5699734530992205E-2</v>
      </c>
      <c r="F3158" s="22">
        <f>IF(ReturnsType2="Relative", (C3158/C3157-1)*IRNow1*ApproxDuration(C3158,5), (C3158-C3157)*ApproxDuration(C3158,5))</f>
        <v>9.6935144771630503E-4</v>
      </c>
      <c r="G3158" s="15">
        <f ca="1">IF(DataWindow2&lt;(B3158-250),-CalcIM(OFFSET(F3157,0,0,-DataWindow2,1),ConfLevel2, metric2, OFFSET($D$11,0,0,StressPeriod2,1)),"")</f>
        <v>2.0831294781042082E-2</v>
      </c>
    </row>
    <row r="3159" spans="2:7" x14ac:dyDescent="0.3">
      <c r="B3159" s="7">
        <f t="shared" si="50"/>
        <v>3147</v>
      </c>
      <c r="C3159" s="22">
        <v>2.5899999999999999E-2</v>
      </c>
      <c r="D3159" s="14">
        <f>IF(ReturnsType="Relative", (C3159/C3158-1)*IRNow1*ApproxDuration(C3159,5), (C3159-C3158)*ApproxDuration(C3159,5))</f>
        <v>-1.925842954188441E-3</v>
      </c>
      <c r="E3159" s="22">
        <f ca="1">IF(DataWindow&lt;(B3159-250),-CalcIM(OFFSET(D3158,0,0,-DataWindow,1),ConfLevel, metric, OFFSET($F$11,0,0,StressPeriod,1)),"")</f>
        <v>1.5699734530992205E-2</v>
      </c>
      <c r="F3159" s="22">
        <f>IF(ReturnsType2="Relative", (C3159/C3158-1)*IRNow1*ApproxDuration(C3159,5), (C3159-C3158)*ApproxDuration(C3159,5))</f>
        <v>-1.925842954188441E-3</v>
      </c>
      <c r="G3159" s="15">
        <f ca="1">IF(DataWindow2&lt;(B3159-250),-CalcIM(OFFSET(F3158,0,0,-DataWindow2,1),ConfLevel2, metric2, OFFSET($D$11,0,0,StressPeriod2,1)),"")</f>
        <v>2.0831294781042082E-2</v>
      </c>
    </row>
    <row r="3160" spans="2:7" x14ac:dyDescent="0.3">
      <c r="B3160" s="7">
        <f t="shared" si="50"/>
        <v>3148</v>
      </c>
      <c r="C3160" s="22">
        <v>2.6200000000000001E-2</v>
      </c>
      <c r="D3160" s="14">
        <f>IF(ReturnsType="Relative", (C3160/C3159-1)*IRNow1*ApproxDuration(C3160,5), (C3160-C3159)*ApproxDuration(C3160,5))</f>
        <v>1.465613527413931E-3</v>
      </c>
      <c r="E3160" s="22">
        <f ca="1">IF(DataWindow&lt;(B3160-250),-CalcIM(OFFSET(D3159,0,0,-DataWindow,1),ConfLevel, metric, OFFSET($F$11,0,0,StressPeriod,1)),"")</f>
        <v>1.5699734530992205E-2</v>
      </c>
      <c r="F3160" s="22">
        <f>IF(ReturnsType2="Relative", (C3160/C3159-1)*IRNow1*ApproxDuration(C3160,5), (C3160-C3159)*ApproxDuration(C3160,5))</f>
        <v>1.465613527413931E-3</v>
      </c>
      <c r="G3160" s="15">
        <f ca="1">IF(DataWindow2&lt;(B3160-250),-CalcIM(OFFSET(F3159,0,0,-DataWindow2,1),ConfLevel2, metric2, OFFSET($D$11,0,0,StressPeriod2,1)),"")</f>
        <v>2.0831294781042082E-2</v>
      </c>
    </row>
    <row r="3161" spans="2:7" x14ac:dyDescent="0.3">
      <c r="B3161" s="7">
        <f t="shared" si="50"/>
        <v>3149</v>
      </c>
      <c r="C3161" s="22">
        <v>2.4799999999999999E-2</v>
      </c>
      <c r="D3161" s="14">
        <f>IF(ReturnsType="Relative", (C3161/C3160-1)*IRNow1*ApproxDuration(C3161,5), (C3161-C3160)*ApproxDuration(C3161,5))</f>
        <v>-6.784415806808706E-3</v>
      </c>
      <c r="E3161" s="22">
        <f ca="1">IF(DataWindow&lt;(B3161-250),-CalcIM(OFFSET(D3160,0,0,-DataWindow,1),ConfLevel, metric, OFFSET($F$11,0,0,StressPeriod,1)),"")</f>
        <v>1.5699734530992205E-2</v>
      </c>
      <c r="F3161" s="22">
        <f>IF(ReturnsType2="Relative", (C3161/C3160-1)*IRNow1*ApproxDuration(C3161,5), (C3161-C3160)*ApproxDuration(C3161,5))</f>
        <v>-6.784415806808706E-3</v>
      </c>
      <c r="G3161" s="15">
        <f ca="1">IF(DataWindow2&lt;(B3161-250),-CalcIM(OFFSET(F3160,0,0,-DataWindow2,1),ConfLevel2, metric2, OFFSET($D$11,0,0,StressPeriod2,1)),"")</f>
        <v>2.0831294781042082E-2</v>
      </c>
    </row>
    <row r="3162" spans="2:7" x14ac:dyDescent="0.3">
      <c r="B3162" s="7">
        <f t="shared" si="50"/>
        <v>3150</v>
      </c>
      <c r="C3162" s="22">
        <v>2.5399999999999999E-2</v>
      </c>
      <c r="D3162" s="14">
        <f>IF(ReturnsType="Relative", (C3162/C3161-1)*IRNow1*ApproxDuration(C3162,5), (C3162-C3161)*ApproxDuration(C3162,5))</f>
        <v>3.0672379094584326E-3</v>
      </c>
      <c r="E3162" s="22">
        <f ca="1">IF(DataWindow&lt;(B3162-250),-CalcIM(OFFSET(D3161,0,0,-DataWindow,1),ConfLevel, metric, OFFSET($F$11,0,0,StressPeriod,1)),"")</f>
        <v>1.5699734530992205E-2</v>
      </c>
      <c r="F3162" s="22">
        <f>IF(ReturnsType2="Relative", (C3162/C3161-1)*IRNow1*ApproxDuration(C3162,5), (C3162-C3161)*ApproxDuration(C3162,5))</f>
        <v>3.0672379094584326E-3</v>
      </c>
      <c r="G3162" s="15">
        <f ca="1">IF(DataWindow2&lt;(B3162-250),-CalcIM(OFFSET(F3161,0,0,-DataWindow2,1),ConfLevel2, metric2, OFFSET($D$11,0,0,StressPeriod2,1)),"")</f>
        <v>2.0831294781042082E-2</v>
      </c>
    </row>
    <row r="3163" spans="2:7" x14ac:dyDescent="0.3">
      <c r="B3163" s="7">
        <f t="shared" si="50"/>
        <v>3151</v>
      </c>
      <c r="C3163" s="22">
        <v>2.5600000000000001E-2</v>
      </c>
      <c r="D3163" s="14">
        <f>IF(ReturnsType="Relative", (C3163/C3162-1)*IRNow1*ApproxDuration(C3163,5), (C3163-C3162)*ApproxDuration(C3163,5))</f>
        <v>9.9777274947545898E-4</v>
      </c>
      <c r="E3163" s="22">
        <f ca="1">IF(DataWindow&lt;(B3163-250),-CalcIM(OFFSET(D3162,0,0,-DataWindow,1),ConfLevel, metric, OFFSET($F$11,0,0,StressPeriod,1)),"")</f>
        <v>1.5699734530992205E-2</v>
      </c>
      <c r="F3163" s="22">
        <f>IF(ReturnsType2="Relative", (C3163/C3162-1)*IRNow1*ApproxDuration(C3163,5), (C3163-C3162)*ApproxDuration(C3163,5))</f>
        <v>9.9777274947545898E-4</v>
      </c>
      <c r="G3163" s="15">
        <f ca="1">IF(DataWindow2&lt;(B3163-250),-CalcIM(OFFSET(F3162,0,0,-DataWindow2,1),ConfLevel2, metric2, OFFSET($D$11,0,0,StressPeriod2,1)),"")</f>
        <v>2.0831294781042082E-2</v>
      </c>
    </row>
    <row r="3164" spans="2:7" x14ac:dyDescent="0.3">
      <c r="B3164" s="7">
        <f t="shared" si="50"/>
        <v>3152</v>
      </c>
      <c r="C3164" s="22">
        <v>2.6600000000000002E-2</v>
      </c>
      <c r="D3164" s="14">
        <f>IF(ReturnsType="Relative", (C3164/C3163-1)*IRNow1*ApproxDuration(C3164,5), (C3164-C3163)*ApproxDuration(C3164,5))</f>
        <v>4.9377973934785898E-3</v>
      </c>
      <c r="E3164" s="22">
        <f ca="1">IF(DataWindow&lt;(B3164-250),-CalcIM(OFFSET(D3163,0,0,-DataWindow,1),ConfLevel, metric, OFFSET($F$11,0,0,StressPeriod,1)),"")</f>
        <v>1.5699734530992205E-2</v>
      </c>
      <c r="F3164" s="22">
        <f>IF(ReturnsType2="Relative", (C3164/C3163-1)*IRNow1*ApproxDuration(C3164,5), (C3164-C3163)*ApproxDuration(C3164,5))</f>
        <v>4.9377973934785898E-3</v>
      </c>
      <c r="G3164" s="15">
        <f ca="1">IF(DataWindow2&lt;(B3164-250),-CalcIM(OFFSET(F3163,0,0,-DataWindow2,1),ConfLevel2, metric2, OFFSET($D$11,0,0,StressPeriod2,1)),"")</f>
        <v>2.0831294781042082E-2</v>
      </c>
    </row>
    <row r="3165" spans="2:7" x14ac:dyDescent="0.3">
      <c r="B3165" s="7">
        <f t="shared" si="50"/>
        <v>3153</v>
      </c>
      <c r="C3165" s="22">
        <v>2.6499999999999999E-2</v>
      </c>
      <c r="D3165" s="14">
        <f>IF(ReturnsType="Relative", (C3165/C3164-1)*IRNow1*ApproxDuration(C3165,5), (C3165-C3164)*ApproxDuration(C3165,5))</f>
        <v>-4.7533278183183996E-4</v>
      </c>
      <c r="E3165" s="22">
        <f ca="1">IF(DataWindow&lt;(B3165-250),-CalcIM(OFFSET(D3164,0,0,-DataWindow,1),ConfLevel, metric, OFFSET($F$11,0,0,StressPeriod,1)),"")</f>
        <v>1.5699734530992205E-2</v>
      </c>
      <c r="F3165" s="22">
        <f>IF(ReturnsType2="Relative", (C3165/C3164-1)*IRNow1*ApproxDuration(C3165,5), (C3165-C3164)*ApproxDuration(C3165,5))</f>
        <v>-4.7533278183183996E-4</v>
      </c>
      <c r="G3165" s="15">
        <f ca="1">IF(DataWindow2&lt;(B3165-250),-CalcIM(OFFSET(F3164,0,0,-DataWindow2,1),ConfLevel2, metric2, OFFSET($D$11,0,0,StressPeriod2,1)),"")</f>
        <v>2.0831294781042082E-2</v>
      </c>
    </row>
    <row r="3166" spans="2:7" x14ac:dyDescent="0.3">
      <c r="B3166" s="7">
        <f t="shared" si="50"/>
        <v>3154</v>
      </c>
      <c r="C3166" s="22">
        <v>2.6499999999999999E-2</v>
      </c>
      <c r="D3166" s="14">
        <f>IF(ReturnsType="Relative", (C3166/C3165-1)*IRNow1*ApproxDuration(C3166,5), (C3166-C3165)*ApproxDuration(C3166,5))</f>
        <v>0</v>
      </c>
      <c r="E3166" s="22">
        <f ca="1">IF(DataWindow&lt;(B3166-250),-CalcIM(OFFSET(D3165,0,0,-DataWindow,1),ConfLevel, metric, OFFSET($F$11,0,0,StressPeriod,1)),"")</f>
        <v>1.5699734530992205E-2</v>
      </c>
      <c r="F3166" s="22">
        <f>IF(ReturnsType2="Relative", (C3166/C3165-1)*IRNow1*ApproxDuration(C3166,5), (C3166-C3165)*ApproxDuration(C3166,5))</f>
        <v>0</v>
      </c>
      <c r="G3166" s="15">
        <f ca="1">IF(DataWindow2&lt;(B3166-250),-CalcIM(OFFSET(F3165,0,0,-DataWindow2,1),ConfLevel2, metric2, OFFSET($D$11,0,0,StressPeriod2,1)),"")</f>
        <v>2.0831294781042082E-2</v>
      </c>
    </row>
    <row r="3167" spans="2:7" x14ac:dyDescent="0.3">
      <c r="B3167" s="7">
        <f t="shared" si="50"/>
        <v>3155</v>
      </c>
      <c r="C3167" s="22">
        <v>2.76E-2</v>
      </c>
      <c r="D3167" s="14">
        <f>IF(ReturnsType="Relative", (C3167/C3166-1)*IRNow1*ApproxDuration(C3167,5), (C3167-C3166)*ApproxDuration(C3167,5))</f>
        <v>5.234302509091863E-3</v>
      </c>
      <c r="E3167" s="22">
        <f ca="1">IF(DataWindow&lt;(B3167-250),-CalcIM(OFFSET(D3166,0,0,-DataWindow,1),ConfLevel, metric, OFFSET($F$11,0,0,StressPeriod,1)),"")</f>
        <v>1.5699734530992205E-2</v>
      </c>
      <c r="F3167" s="22">
        <f>IF(ReturnsType2="Relative", (C3167/C3166-1)*IRNow1*ApproxDuration(C3167,5), (C3167-C3166)*ApproxDuration(C3167,5))</f>
        <v>5.234302509091863E-3</v>
      </c>
      <c r="G3167" s="15">
        <f ca="1">IF(DataWindow2&lt;(B3167-250),-CalcIM(OFFSET(F3166,0,0,-DataWindow2,1),ConfLevel2, metric2, OFFSET($D$11,0,0,StressPeriod2,1)),"")</f>
        <v>2.0831294781042082E-2</v>
      </c>
    </row>
    <row r="3168" spans="2:7" x14ac:dyDescent="0.3">
      <c r="B3168" s="7">
        <f t="shared" si="50"/>
        <v>3156</v>
      </c>
      <c r="C3168" s="22">
        <v>2.9100000000000001E-2</v>
      </c>
      <c r="D3168" s="14">
        <f>IF(ReturnsType="Relative", (C3168/C3167-1)*IRNow1*ApproxDuration(C3168,5), (C3168-C3167)*ApproxDuration(C3168,5))</f>
        <v>6.8281655610399998E-3</v>
      </c>
      <c r="E3168" s="22">
        <f ca="1">IF(DataWindow&lt;(B3168-250),-CalcIM(OFFSET(D3167,0,0,-DataWindow,1),ConfLevel, metric, OFFSET($F$11,0,0,StressPeriod,1)),"")</f>
        <v>1.5699734530992205E-2</v>
      </c>
      <c r="F3168" s="22">
        <f>IF(ReturnsType2="Relative", (C3168/C3167-1)*IRNow1*ApproxDuration(C3168,5), (C3168-C3167)*ApproxDuration(C3168,5))</f>
        <v>6.8281655610399998E-3</v>
      </c>
      <c r="G3168" s="15">
        <f ca="1">IF(DataWindow2&lt;(B3168-250),-CalcIM(OFFSET(F3167,0,0,-DataWindow2,1),ConfLevel2, metric2, OFFSET($D$11,0,0,StressPeriod2,1)),"")</f>
        <v>2.0831294781042082E-2</v>
      </c>
    </row>
    <row r="3169" spans="2:7" x14ac:dyDescent="0.3">
      <c r="B3169" s="7">
        <f t="shared" si="50"/>
        <v>3157</v>
      </c>
      <c r="C3169" s="22">
        <v>2.8500000000000001E-2</v>
      </c>
      <c r="D3169" s="14">
        <f>IF(ReturnsType="Relative", (C3169/C3168-1)*IRNow1*ApproxDuration(C3169,5), (C3169-C3168)*ApproxDuration(C3169,5))</f>
        <v>-2.5942745770368052E-3</v>
      </c>
      <c r="E3169" s="22">
        <f ca="1">IF(DataWindow&lt;(B3169-250),-CalcIM(OFFSET(D3168,0,0,-DataWindow,1),ConfLevel, metric, OFFSET($F$11,0,0,StressPeriod,1)),"")</f>
        <v>1.5699734530992205E-2</v>
      </c>
      <c r="F3169" s="22">
        <f>IF(ReturnsType2="Relative", (C3169/C3168-1)*IRNow1*ApproxDuration(C3169,5), (C3169-C3168)*ApproxDuration(C3169,5))</f>
        <v>-2.5942745770368052E-3</v>
      </c>
      <c r="G3169" s="15">
        <f ca="1">IF(DataWindow2&lt;(B3169-250),-CalcIM(OFFSET(F3168,0,0,-DataWindow2,1),ConfLevel2, metric2, OFFSET($D$11,0,0,StressPeriod2,1)),"")</f>
        <v>2.0831294781042082E-2</v>
      </c>
    </row>
    <row r="3170" spans="2:7" x14ac:dyDescent="0.3">
      <c r="B3170" s="7">
        <f t="shared" si="50"/>
        <v>3158</v>
      </c>
      <c r="C3170" s="22">
        <v>2.86E-2</v>
      </c>
      <c r="D3170" s="14">
        <f>IF(ReturnsType="Relative", (C3170/C3169-1)*IRNow1*ApproxDuration(C3170,5), (C3170-C3169)*ApproxDuration(C3170,5))</f>
        <v>4.4137408168590491E-4</v>
      </c>
      <c r="E3170" s="22">
        <f ca="1">IF(DataWindow&lt;(B3170-250),-CalcIM(OFFSET(D3169,0,0,-DataWindow,1),ConfLevel, metric, OFFSET($F$11,0,0,StressPeriod,1)),"")</f>
        <v>1.5699734530992205E-2</v>
      </c>
      <c r="F3170" s="22">
        <f>IF(ReturnsType2="Relative", (C3170/C3169-1)*IRNow1*ApproxDuration(C3170,5), (C3170-C3169)*ApproxDuration(C3170,5))</f>
        <v>4.4137408168590491E-4</v>
      </c>
      <c r="G3170" s="15">
        <f ca="1">IF(DataWindow2&lt;(B3170-250),-CalcIM(OFFSET(F3169,0,0,-DataWindow2,1),ConfLevel2, metric2, OFFSET($D$11,0,0,StressPeriod2,1)),"")</f>
        <v>2.0831294781042082E-2</v>
      </c>
    </row>
    <row r="3171" spans="2:7" x14ac:dyDescent="0.3">
      <c r="B3171" s="7">
        <f t="shared" si="50"/>
        <v>3159</v>
      </c>
      <c r="C3171" s="22">
        <v>2.8999999999999998E-2</v>
      </c>
      <c r="D3171" s="14">
        <f>IF(ReturnsType="Relative", (C3171/C3170-1)*IRNow1*ApproxDuration(C3171,5), (C3171-C3170)*ApproxDuration(C3171,5))</f>
        <v>1.7576069862599362E-3</v>
      </c>
      <c r="E3171" s="22">
        <f ca="1">IF(DataWindow&lt;(B3171-250),-CalcIM(OFFSET(D3170,0,0,-DataWindow,1),ConfLevel, metric, OFFSET($F$11,0,0,StressPeriod,1)),"")</f>
        <v>1.5699734530992205E-2</v>
      </c>
      <c r="F3171" s="22">
        <f>IF(ReturnsType2="Relative", (C3171/C3170-1)*IRNow1*ApproxDuration(C3171,5), (C3171-C3170)*ApproxDuration(C3171,5))</f>
        <v>1.7576069862599362E-3</v>
      </c>
      <c r="G3171" s="15">
        <f ca="1">IF(DataWindow2&lt;(B3171-250),-CalcIM(OFFSET(F3170,0,0,-DataWindow2,1),ConfLevel2, metric2, OFFSET($D$11,0,0,StressPeriod2,1)),"")</f>
        <v>2.0831294781042082E-2</v>
      </c>
    </row>
    <row r="3172" spans="2:7" x14ac:dyDescent="0.3">
      <c r="B3172" s="7">
        <f t="shared" si="50"/>
        <v>3160</v>
      </c>
      <c r="C3172" s="22">
        <v>2.8799999999999999E-2</v>
      </c>
      <c r="D3172" s="14">
        <f>IF(ReturnsType="Relative", (C3172/C3171-1)*IRNow1*ApproxDuration(C3172,5), (C3172-C3171)*ApproxDuration(C3172,5))</f>
        <v>-8.6710507720341788E-4</v>
      </c>
      <c r="E3172" s="22">
        <f ca="1">IF(DataWindow&lt;(B3172-250),-CalcIM(OFFSET(D3171,0,0,-DataWindow,1),ConfLevel, metric, OFFSET($F$11,0,0,StressPeriod,1)),"")</f>
        <v>1.5699734530992205E-2</v>
      </c>
      <c r="F3172" s="22">
        <f>IF(ReturnsType2="Relative", (C3172/C3171-1)*IRNow1*ApproxDuration(C3172,5), (C3172-C3171)*ApproxDuration(C3172,5))</f>
        <v>-8.6710507720341788E-4</v>
      </c>
      <c r="G3172" s="15">
        <f ca="1">IF(DataWindow2&lt;(B3172-250),-CalcIM(OFFSET(F3171,0,0,-DataWindow2,1),ConfLevel2, metric2, OFFSET($D$11,0,0,StressPeriod2,1)),"")</f>
        <v>2.0831294781042082E-2</v>
      </c>
    </row>
    <row r="3173" spans="2:7" x14ac:dyDescent="0.3">
      <c r="B3173" s="7">
        <f t="shared" si="50"/>
        <v>3161</v>
      </c>
      <c r="C3173" s="22">
        <v>2.81E-2</v>
      </c>
      <c r="D3173" s="14">
        <f>IF(ReturnsType="Relative", (C3173/C3172-1)*IRNow1*ApproxDuration(C3173,5), (C3173-C3172)*ApproxDuration(C3173,5))</f>
        <v>-3.0611688572194135E-3</v>
      </c>
      <c r="E3173" s="22">
        <f ca="1">IF(DataWindow&lt;(B3173-250),-CalcIM(OFFSET(D3172,0,0,-DataWindow,1),ConfLevel, metric, OFFSET($F$11,0,0,StressPeriod,1)),"")</f>
        <v>1.5699734530992205E-2</v>
      </c>
      <c r="F3173" s="22">
        <f>IF(ReturnsType2="Relative", (C3173/C3172-1)*IRNow1*ApproxDuration(C3173,5), (C3173-C3172)*ApproxDuration(C3173,5))</f>
        <v>-3.0611688572194135E-3</v>
      </c>
      <c r="G3173" s="15">
        <f ca="1">IF(DataWindow2&lt;(B3173-250),-CalcIM(OFFSET(F3172,0,0,-DataWindow2,1),ConfLevel2, metric2, OFFSET($D$11,0,0,StressPeriod2,1)),"")</f>
        <v>2.0831294781042082E-2</v>
      </c>
    </row>
    <row r="3174" spans="2:7" x14ac:dyDescent="0.3">
      <c r="B3174" s="7">
        <f t="shared" si="50"/>
        <v>3162</v>
      </c>
      <c r="C3174" s="22">
        <v>2.76E-2</v>
      </c>
      <c r="D3174" s="14">
        <f>IF(ReturnsType="Relative", (C3174/C3173-1)*IRNow1*ApproxDuration(C3174,5), (C3174-C3173)*ApproxDuration(C3174,5))</f>
        <v>-2.243756332755335E-3</v>
      </c>
      <c r="E3174" s="22">
        <f ca="1">IF(DataWindow&lt;(B3174-250),-CalcIM(OFFSET(D3173,0,0,-DataWindow,1),ConfLevel, metric, OFFSET($F$11,0,0,StressPeriod,1)),"")</f>
        <v>1.5699734530992205E-2</v>
      </c>
      <c r="F3174" s="22">
        <f>IF(ReturnsType2="Relative", (C3174/C3173-1)*IRNow1*ApproxDuration(C3174,5), (C3174-C3173)*ApproxDuration(C3174,5))</f>
        <v>-2.243756332755335E-3</v>
      </c>
      <c r="G3174" s="15">
        <f ca="1">IF(DataWindow2&lt;(B3174-250),-CalcIM(OFFSET(F3173,0,0,-DataWindow2,1),ConfLevel2, metric2, OFFSET($D$11,0,0,StressPeriod2,1)),"")</f>
        <v>2.0831294781042082E-2</v>
      </c>
    </row>
    <row r="3175" spans="2:7" x14ac:dyDescent="0.3">
      <c r="B3175" s="7">
        <f t="shared" si="50"/>
        <v>3163</v>
      </c>
      <c r="C3175" s="22">
        <v>2.9100000000000001E-2</v>
      </c>
      <c r="D3175" s="14">
        <f>IF(ReturnsType="Relative", (C3175/C3174-1)*IRNow1*ApproxDuration(C3175,5), (C3175-C3174)*ApproxDuration(C3175,5))</f>
        <v>6.8281655610399998E-3</v>
      </c>
      <c r="E3175" s="22">
        <f ca="1">IF(DataWindow&lt;(B3175-250),-CalcIM(OFFSET(D3174,0,0,-DataWindow,1),ConfLevel, metric, OFFSET($F$11,0,0,StressPeriod,1)),"")</f>
        <v>1.5699734530992205E-2</v>
      </c>
      <c r="F3175" s="22">
        <f>IF(ReturnsType2="Relative", (C3175/C3174-1)*IRNow1*ApproxDuration(C3175,5), (C3175-C3174)*ApproxDuration(C3175,5))</f>
        <v>6.8281655610399998E-3</v>
      </c>
      <c r="G3175" s="15">
        <f ca="1">IF(DataWindow2&lt;(B3175-250),-CalcIM(OFFSET(F3174,0,0,-DataWindow2,1),ConfLevel2, metric2, OFFSET($D$11,0,0,StressPeriod2,1)),"")</f>
        <v>2.0831294781042082E-2</v>
      </c>
    </row>
    <row r="3176" spans="2:7" x14ac:dyDescent="0.3">
      <c r="B3176" s="7">
        <f t="shared" si="50"/>
        <v>3164</v>
      </c>
      <c r="C3176" s="22">
        <v>2.86E-2</v>
      </c>
      <c r="D3176" s="14">
        <f>IF(ReturnsType="Relative", (C3176/C3175-1)*IRNow1*ApproxDuration(C3176,5), (C3176-C3175)*ApproxDuration(C3176,5))</f>
        <v>-2.1613679257814927E-3</v>
      </c>
      <c r="E3176" s="22">
        <f ca="1">IF(DataWindow&lt;(B3176-250),-CalcIM(OFFSET(D3175,0,0,-DataWindow,1),ConfLevel, metric, OFFSET($F$11,0,0,StressPeriod,1)),"")</f>
        <v>1.5699734530992205E-2</v>
      </c>
      <c r="F3176" s="22">
        <f>IF(ReturnsType2="Relative", (C3176/C3175-1)*IRNow1*ApproxDuration(C3176,5), (C3176-C3175)*ApproxDuration(C3176,5))</f>
        <v>-2.1613679257814927E-3</v>
      </c>
      <c r="G3176" s="15">
        <f ca="1">IF(DataWindow2&lt;(B3176-250),-CalcIM(OFFSET(F3175,0,0,-DataWindow2,1),ConfLevel2, metric2, OFFSET($D$11,0,0,StressPeriod2,1)),"")</f>
        <v>2.0831294781042082E-2</v>
      </c>
    </row>
    <row r="3177" spans="2:7" x14ac:dyDescent="0.3">
      <c r="B3177" s="7">
        <f t="shared" si="50"/>
        <v>3165</v>
      </c>
      <c r="C3177" s="22">
        <v>2.8199999999999999E-2</v>
      </c>
      <c r="D3177" s="14">
        <f>IF(ReturnsType="Relative", (C3177/C3176-1)*IRNow1*ApproxDuration(C3177,5), (C3177-C3176)*ApproxDuration(C3177,5))</f>
        <v>-1.761041801400084E-3</v>
      </c>
      <c r="E3177" s="22">
        <f ca="1">IF(DataWindow&lt;(B3177-250),-CalcIM(OFFSET(D3176,0,0,-DataWindow,1),ConfLevel, metric, OFFSET($F$11,0,0,StressPeriod,1)),"")</f>
        <v>1.5699734530992205E-2</v>
      </c>
      <c r="F3177" s="22">
        <f>IF(ReturnsType2="Relative", (C3177/C3176-1)*IRNow1*ApproxDuration(C3177,5), (C3177-C3176)*ApproxDuration(C3177,5))</f>
        <v>-1.761041801400084E-3</v>
      </c>
      <c r="G3177" s="15">
        <f ca="1">IF(DataWindow2&lt;(B3177-250),-CalcIM(OFFSET(F3176,0,0,-DataWindow2,1),ConfLevel2, metric2, OFFSET($D$11,0,0,StressPeriod2,1)),"")</f>
        <v>2.0831294781042082E-2</v>
      </c>
    </row>
    <row r="3178" spans="2:7" x14ac:dyDescent="0.3">
      <c r="B3178" s="7">
        <f t="shared" si="50"/>
        <v>3166</v>
      </c>
      <c r="C3178" s="22">
        <v>2.7999999999999997E-2</v>
      </c>
      <c r="D3178" s="14">
        <f>IF(ReturnsType="Relative", (C3178/C3177-1)*IRNow1*ApproxDuration(C3178,5), (C3178-C3177)*ApproxDuration(C3178,5))</f>
        <v>-8.9344671839723991E-4</v>
      </c>
      <c r="E3178" s="22">
        <f ca="1">IF(DataWindow&lt;(B3178-250),-CalcIM(OFFSET(D3177,0,0,-DataWindow,1),ConfLevel, metric, OFFSET($F$11,0,0,StressPeriod,1)),"")</f>
        <v>1.5699734530992205E-2</v>
      </c>
      <c r="F3178" s="22">
        <f>IF(ReturnsType2="Relative", (C3178/C3177-1)*IRNow1*ApproxDuration(C3178,5), (C3178-C3177)*ApproxDuration(C3178,5))</f>
        <v>-8.9344671839723991E-4</v>
      </c>
      <c r="G3178" s="15">
        <f ca="1">IF(DataWindow2&lt;(B3178-250),-CalcIM(OFFSET(F3177,0,0,-DataWindow2,1),ConfLevel2, metric2, OFFSET($D$11,0,0,StressPeriod2,1)),"")</f>
        <v>2.0831294781042082E-2</v>
      </c>
    </row>
    <row r="3179" spans="2:7" x14ac:dyDescent="0.3">
      <c r="B3179" s="7">
        <f t="shared" si="50"/>
        <v>3167</v>
      </c>
      <c r="C3179" s="22">
        <v>2.9600000000000001E-2</v>
      </c>
      <c r="D3179" s="14">
        <f>IF(ReturnsType="Relative", (C3179/C3178-1)*IRNow1*ApproxDuration(C3179,5), (C3179-C3178)*ApproxDuration(C3179,5))</f>
        <v>7.1705789508972797E-3</v>
      </c>
      <c r="E3179" s="22">
        <f ca="1">IF(DataWindow&lt;(B3179-250),-CalcIM(OFFSET(D3178,0,0,-DataWindow,1),ConfLevel, metric, OFFSET($F$11,0,0,StressPeriod,1)),"")</f>
        <v>1.5699734530992205E-2</v>
      </c>
      <c r="F3179" s="22">
        <f>IF(ReturnsType2="Relative", (C3179/C3178-1)*IRNow1*ApproxDuration(C3179,5), (C3179-C3178)*ApproxDuration(C3179,5))</f>
        <v>7.1705789508972797E-3</v>
      </c>
      <c r="G3179" s="15">
        <f ca="1">IF(DataWindow2&lt;(B3179-250),-CalcIM(OFFSET(F3178,0,0,-DataWindow2,1),ConfLevel2, metric2, OFFSET($D$11,0,0,StressPeriod2,1)),"")</f>
        <v>2.0831294781042082E-2</v>
      </c>
    </row>
    <row r="3180" spans="2:7" x14ac:dyDescent="0.3">
      <c r="B3180" s="7">
        <f t="shared" si="50"/>
        <v>3168</v>
      </c>
      <c r="C3180" s="22">
        <v>0.03</v>
      </c>
      <c r="D3180" s="14">
        <f>IF(ReturnsType="Relative", (C3180/C3179-1)*IRNow1*ApproxDuration(C3180,5), (C3180-C3179)*ApproxDuration(C3180,5))</f>
        <v>1.6940921786141446E-3</v>
      </c>
      <c r="E3180" s="22">
        <f ca="1">IF(DataWindow&lt;(B3180-250),-CalcIM(OFFSET(D3179,0,0,-DataWindow,1),ConfLevel, metric, OFFSET($F$11,0,0,StressPeriod,1)),"")</f>
        <v>1.5699734530992205E-2</v>
      </c>
      <c r="F3180" s="22">
        <f>IF(ReturnsType2="Relative", (C3180/C3179-1)*IRNow1*ApproxDuration(C3180,5), (C3180-C3179)*ApproxDuration(C3180,5))</f>
        <v>1.6940921786141446E-3</v>
      </c>
      <c r="G3180" s="15">
        <f ca="1">IF(DataWindow2&lt;(B3180-250),-CalcIM(OFFSET(F3179,0,0,-DataWindow2,1),ConfLevel2, metric2, OFFSET($D$11,0,0,StressPeriod2,1)),"")</f>
        <v>2.0831294781042082E-2</v>
      </c>
    </row>
    <row r="3181" spans="2:7" x14ac:dyDescent="0.3">
      <c r="B3181" s="7">
        <f t="shared" si="50"/>
        <v>3169</v>
      </c>
      <c r="C3181" s="22">
        <v>3.0200000000000001E-2</v>
      </c>
      <c r="D3181" s="14">
        <f>IF(ReturnsType="Relative", (C3181/C3180-1)*IRNow1*ApproxDuration(C3181,5), (C3181-C3180)*ApproxDuration(C3181,5))</f>
        <v>8.3534484242859587E-4</v>
      </c>
      <c r="E3181" s="22">
        <f ca="1">IF(DataWindow&lt;(B3181-250),-CalcIM(OFFSET(D3180,0,0,-DataWindow,1),ConfLevel, metric, OFFSET($F$11,0,0,StressPeriod,1)),"")</f>
        <v>1.5699734530992205E-2</v>
      </c>
      <c r="F3181" s="22">
        <f>IF(ReturnsType2="Relative", (C3181/C3180-1)*IRNow1*ApproxDuration(C3181,5), (C3181-C3180)*ApproxDuration(C3181,5))</f>
        <v>8.3534484242859587E-4</v>
      </c>
      <c r="G3181" s="15">
        <f ca="1">IF(DataWindow2&lt;(B3181-250),-CalcIM(OFFSET(F3180,0,0,-DataWindow2,1),ConfLevel2, metric2, OFFSET($D$11,0,0,StressPeriod2,1)),"")</f>
        <v>2.0831294781042082E-2</v>
      </c>
    </row>
    <row r="3182" spans="2:7" x14ac:dyDescent="0.3">
      <c r="B3182" s="7">
        <f t="shared" si="50"/>
        <v>3170</v>
      </c>
      <c r="C3182" s="22">
        <v>2.9399999999999999E-2</v>
      </c>
      <c r="D3182" s="14">
        <f>IF(ReturnsType="Relative", (C3182/C3181-1)*IRNow1*ApproxDuration(C3182,5), (C3182-C3181)*ApproxDuration(C3182,5))</f>
        <v>-3.3257310535291969E-3</v>
      </c>
      <c r="E3182" s="22">
        <f ca="1">IF(DataWindow&lt;(B3182-250),-CalcIM(OFFSET(D3181,0,0,-DataWindow,1),ConfLevel, metric, OFFSET($F$11,0,0,StressPeriod,1)),"")</f>
        <v>1.5699734530992205E-2</v>
      </c>
      <c r="F3182" s="22">
        <f>IF(ReturnsType2="Relative", (C3182/C3181-1)*IRNow1*ApproxDuration(C3182,5), (C3182-C3181)*ApproxDuration(C3182,5))</f>
        <v>-3.3257310535291969E-3</v>
      </c>
      <c r="G3182" s="15">
        <f ca="1">IF(DataWindow2&lt;(B3182-250),-CalcIM(OFFSET(F3181,0,0,-DataWindow2,1),ConfLevel2, metric2, OFFSET($D$11,0,0,StressPeriod2,1)),"")</f>
        <v>2.0831294781042082E-2</v>
      </c>
    </row>
    <row r="3183" spans="2:7" x14ac:dyDescent="0.3">
      <c r="B3183" s="7">
        <f t="shared" si="50"/>
        <v>3171</v>
      </c>
      <c r="C3183" s="22">
        <v>3.1600000000000003E-2</v>
      </c>
      <c r="D3183" s="14">
        <f>IF(ReturnsType="Relative", (C3183/C3182-1)*IRNow1*ApproxDuration(C3183,5), (C3183-C3182)*ApproxDuration(C3183,5))</f>
        <v>9.3444016953760818E-3</v>
      </c>
      <c r="E3183" s="22">
        <f ca="1">IF(DataWindow&lt;(B3183-250),-CalcIM(OFFSET(D3182,0,0,-DataWindow,1),ConfLevel, metric, OFFSET($F$11,0,0,StressPeriod,1)),"")</f>
        <v>1.5699734530992205E-2</v>
      </c>
      <c r="F3183" s="22">
        <f>IF(ReturnsType2="Relative", (C3183/C3182-1)*IRNow1*ApproxDuration(C3183,5), (C3183-C3182)*ApproxDuration(C3183,5))</f>
        <v>9.3444016953760818E-3</v>
      </c>
      <c r="G3183" s="15">
        <f ca="1">IF(DataWindow2&lt;(B3183-250),-CalcIM(OFFSET(F3182,0,0,-DataWindow2,1),ConfLevel2, metric2, OFFSET($D$11,0,0,StressPeriod2,1)),"")</f>
        <v>2.0831294781042082E-2</v>
      </c>
    </row>
    <row r="3184" spans="2:7" x14ac:dyDescent="0.3">
      <c r="B3184" s="7">
        <f t="shared" si="50"/>
        <v>3172</v>
      </c>
      <c r="C3184" s="22">
        <v>3.2400000000000005E-2</v>
      </c>
      <c r="D3184" s="14">
        <f>IF(ReturnsType="Relative", (C3184/C3183-1)*IRNow1*ApproxDuration(C3184,5), (C3184-C3183)*ApproxDuration(C3184,5))</f>
        <v>3.1552488493621906E-3</v>
      </c>
      <c r="E3184" s="22">
        <f ca="1">IF(DataWindow&lt;(B3184-250),-CalcIM(OFFSET(D3183,0,0,-DataWindow,1),ConfLevel, metric, OFFSET($F$11,0,0,StressPeriod,1)),"")</f>
        <v>1.5699734530992205E-2</v>
      </c>
      <c r="F3184" s="22">
        <f>IF(ReturnsType2="Relative", (C3184/C3183-1)*IRNow1*ApproxDuration(C3184,5), (C3184-C3183)*ApproxDuration(C3184,5))</f>
        <v>3.1552488493621906E-3</v>
      </c>
      <c r="G3184" s="15">
        <f ca="1">IF(DataWindow2&lt;(B3184-250),-CalcIM(OFFSET(F3183,0,0,-DataWindow2,1),ConfLevel2, metric2, OFFSET($D$11,0,0,StressPeriod2,1)),"")</f>
        <v>2.0831294781042082E-2</v>
      </c>
    </row>
    <row r="3185" spans="2:7" x14ac:dyDescent="0.3">
      <c r="B3185" s="7">
        <f t="shared" si="50"/>
        <v>3173</v>
      </c>
      <c r="C3185" s="22">
        <v>3.2199999999999999E-2</v>
      </c>
      <c r="D3185" s="14">
        <f>IF(ReturnsType="Relative", (C3185/C3184-1)*IRNow1*ApproxDuration(C3185,5), (C3185-C3184)*ApproxDuration(C3185,5))</f>
        <v>-7.6970977687811722E-4</v>
      </c>
      <c r="E3185" s="22">
        <f ca="1">IF(DataWindow&lt;(B3185-250),-CalcIM(OFFSET(D3184,0,0,-DataWindow,1),ConfLevel, metric, OFFSET($F$11,0,0,StressPeriod,1)),"")</f>
        <v>1.5699734530992205E-2</v>
      </c>
      <c r="F3185" s="22">
        <f>IF(ReturnsType2="Relative", (C3185/C3184-1)*IRNow1*ApproxDuration(C3185,5), (C3185-C3184)*ApproxDuration(C3185,5))</f>
        <v>-7.6970977687811722E-4</v>
      </c>
      <c r="G3185" s="15">
        <f ca="1">IF(DataWindow2&lt;(B3185-250),-CalcIM(OFFSET(F3184,0,0,-DataWindow2,1),ConfLevel2, metric2, OFFSET($D$11,0,0,StressPeriod2,1)),"")</f>
        <v>2.0831294781042082E-2</v>
      </c>
    </row>
    <row r="3186" spans="2:7" x14ac:dyDescent="0.3">
      <c r="B3186" s="7">
        <f t="shared" si="50"/>
        <v>3174</v>
      </c>
      <c r="C3186" s="22">
        <v>3.3000000000000002E-2</v>
      </c>
      <c r="D3186" s="14">
        <f>IF(ReturnsType="Relative", (C3186/C3185-1)*IRNow1*ApproxDuration(C3186,5), (C3186-C3185)*ApproxDuration(C3186,5))</f>
        <v>3.0919405154348047E-3</v>
      </c>
      <c r="E3186" s="22">
        <f ca="1">IF(DataWindow&lt;(B3186-250),-CalcIM(OFFSET(D3185,0,0,-DataWindow,1),ConfLevel, metric, OFFSET($F$11,0,0,StressPeriod,1)),"")</f>
        <v>1.5699734530992205E-2</v>
      </c>
      <c r="F3186" s="22">
        <f>IF(ReturnsType2="Relative", (C3186/C3185-1)*IRNow1*ApproxDuration(C3186,5), (C3186-C3185)*ApproxDuration(C3186,5))</f>
        <v>3.0919405154348047E-3</v>
      </c>
      <c r="G3186" s="15">
        <f ca="1">IF(DataWindow2&lt;(B3186-250),-CalcIM(OFFSET(F3185,0,0,-DataWindow2,1),ConfLevel2, metric2, OFFSET($D$11,0,0,StressPeriod2,1)),"")</f>
        <v>2.0831294781042082E-2</v>
      </c>
    </row>
    <row r="3187" spans="2:7" x14ac:dyDescent="0.3">
      <c r="B3187" s="7">
        <f t="shared" si="50"/>
        <v>3175</v>
      </c>
      <c r="C3187" s="22">
        <v>3.2799999999999996E-2</v>
      </c>
      <c r="D3187" s="14">
        <f>IF(ReturnsType="Relative", (C3187/C3186-1)*IRNow1*ApproxDuration(C3187,5), (C3187-C3186)*ApproxDuration(C3187,5))</f>
        <v>-7.5461297288147069E-4</v>
      </c>
      <c r="E3187" s="22">
        <f ca="1">IF(DataWindow&lt;(B3187-250),-CalcIM(OFFSET(D3186,0,0,-DataWindow,1),ConfLevel, metric, OFFSET($F$11,0,0,StressPeriod,1)),"")</f>
        <v>1.5699734530992205E-2</v>
      </c>
      <c r="F3187" s="22">
        <f>IF(ReturnsType2="Relative", (C3187/C3186-1)*IRNow1*ApproxDuration(C3187,5), (C3187-C3186)*ApproxDuration(C3187,5))</f>
        <v>-7.5461297288147069E-4</v>
      </c>
      <c r="G3187" s="15">
        <f ca="1">IF(DataWindow2&lt;(B3187-250),-CalcIM(OFFSET(F3186,0,0,-DataWindow2,1),ConfLevel2, metric2, OFFSET($D$11,0,0,StressPeriod2,1)),"")</f>
        <v>2.0831294781042082E-2</v>
      </c>
    </row>
    <row r="3188" spans="2:7" x14ac:dyDescent="0.3">
      <c r="B3188" s="7">
        <f t="shared" si="50"/>
        <v>3176</v>
      </c>
      <c r="C3188" s="22">
        <v>3.4500000000000003E-2</v>
      </c>
      <c r="D3188" s="14">
        <f>IF(ReturnsType="Relative", (C3188/C3187-1)*IRNow1*ApproxDuration(C3188,5), (C3188-C3187)*ApproxDuration(C3188,5))</f>
        <v>6.4267184018554557E-3</v>
      </c>
      <c r="E3188" s="22">
        <f ca="1">IF(DataWindow&lt;(B3188-250),-CalcIM(OFFSET(D3187,0,0,-DataWindow,1),ConfLevel, metric, OFFSET($F$11,0,0,StressPeriod,1)),"")</f>
        <v>1.5699734530992205E-2</v>
      </c>
      <c r="F3188" s="22">
        <f>IF(ReturnsType2="Relative", (C3188/C3187-1)*IRNow1*ApproxDuration(C3188,5), (C3188-C3187)*ApproxDuration(C3188,5))</f>
        <v>6.4267184018554557E-3</v>
      </c>
      <c r="G3188" s="15">
        <f ca="1">IF(DataWindow2&lt;(B3188-250),-CalcIM(OFFSET(F3187,0,0,-DataWindow2,1),ConfLevel2, metric2, OFFSET($D$11,0,0,StressPeriod2,1)),"")</f>
        <v>2.0831294781042082E-2</v>
      </c>
    </row>
    <row r="3189" spans="2:7" x14ac:dyDescent="0.3">
      <c r="B3189" s="7">
        <f t="shared" si="50"/>
        <v>3177</v>
      </c>
      <c r="C3189" s="22">
        <v>3.5200000000000002E-2</v>
      </c>
      <c r="D3189" s="14">
        <f>IF(ReturnsType="Relative", (C3189/C3188-1)*IRNow1*ApproxDuration(C3189,5), (C3189-C3188)*ApproxDuration(C3189,5))</f>
        <v>2.5116272356137154E-3</v>
      </c>
      <c r="E3189" s="22">
        <f ca="1">IF(DataWindow&lt;(B3189-250),-CalcIM(OFFSET(D3188,0,0,-DataWindow,1),ConfLevel, metric, OFFSET($F$11,0,0,StressPeriod,1)),"")</f>
        <v>1.5699734530992205E-2</v>
      </c>
      <c r="F3189" s="22">
        <f>IF(ReturnsType2="Relative", (C3189/C3188-1)*IRNow1*ApproxDuration(C3189,5), (C3189-C3188)*ApproxDuration(C3189,5))</f>
        <v>2.5116272356137154E-3</v>
      </c>
      <c r="G3189" s="15">
        <f ca="1">IF(DataWindow2&lt;(B3189-250),-CalcIM(OFFSET(F3188,0,0,-DataWindow2,1),ConfLevel2, metric2, OFFSET($D$11,0,0,StressPeriod2,1)),"")</f>
        <v>2.0831294781042082E-2</v>
      </c>
    </row>
    <row r="3190" spans="2:7" x14ac:dyDescent="0.3">
      <c r="B3190" s="7">
        <f t="shared" si="50"/>
        <v>3178</v>
      </c>
      <c r="C3190" s="22">
        <v>3.4799999999999998E-2</v>
      </c>
      <c r="D3190" s="14">
        <f>IF(ReturnsType="Relative", (C3190/C3189-1)*IRNow1*ApproxDuration(C3190,5), (C3190-C3189)*ApproxDuration(C3190,5))</f>
        <v>-1.4080406750334349E-3</v>
      </c>
      <c r="E3190" s="22">
        <f ca="1">IF(DataWindow&lt;(B3190-250),-CalcIM(OFFSET(D3189,0,0,-DataWindow,1),ConfLevel, metric, OFFSET($F$11,0,0,StressPeriod,1)),"")</f>
        <v>1.5699734530992205E-2</v>
      </c>
      <c r="F3190" s="22">
        <f>IF(ReturnsType2="Relative", (C3190/C3189-1)*IRNow1*ApproxDuration(C3190,5), (C3190-C3189)*ApproxDuration(C3190,5))</f>
        <v>-1.4080406750334349E-3</v>
      </c>
      <c r="G3190" s="15">
        <f ca="1">IF(DataWindow2&lt;(B3190-250),-CalcIM(OFFSET(F3189,0,0,-DataWindow2,1),ConfLevel2, metric2, OFFSET($D$11,0,0,StressPeriod2,1)),"")</f>
        <v>2.0831294781042082E-2</v>
      </c>
    </row>
    <row r="3191" spans="2:7" x14ac:dyDescent="0.3">
      <c r="B3191" s="7">
        <f t="shared" si="50"/>
        <v>3179</v>
      </c>
      <c r="C3191" s="22">
        <v>3.3300000000000003E-2</v>
      </c>
      <c r="D3191" s="14">
        <f>IF(ReturnsType="Relative", (C3191/C3190-1)*IRNow1*ApproxDuration(C3191,5), (C3191-C3190)*ApproxDuration(C3191,5))</f>
        <v>-5.3603395758816301E-3</v>
      </c>
      <c r="E3191" s="22">
        <f ca="1">IF(DataWindow&lt;(B3191-250),-CalcIM(OFFSET(D3190,0,0,-DataWindow,1),ConfLevel, metric, OFFSET($F$11,0,0,StressPeriod,1)),"")</f>
        <v>1.5699734530992205E-2</v>
      </c>
      <c r="F3191" s="22">
        <f>IF(ReturnsType2="Relative", (C3191/C3190-1)*IRNow1*ApproxDuration(C3191,5), (C3191-C3190)*ApproxDuration(C3191,5))</f>
        <v>-5.3603395758816301E-3</v>
      </c>
      <c r="G3191" s="15">
        <f ca="1">IF(DataWindow2&lt;(B3191-250),-CalcIM(OFFSET(F3190,0,0,-DataWindow2,1),ConfLevel2, metric2, OFFSET($D$11,0,0,StressPeriod2,1)),"")</f>
        <v>2.0831294781042082E-2</v>
      </c>
    </row>
    <row r="3192" spans="2:7" x14ac:dyDescent="0.3">
      <c r="B3192" s="7">
        <f t="shared" si="50"/>
        <v>3180</v>
      </c>
      <c r="C3192" s="22">
        <v>3.3500000000000002E-2</v>
      </c>
      <c r="D3192" s="14">
        <f>IF(ReturnsType="Relative", (C3192/C3191-1)*IRNow1*ApproxDuration(C3192,5), (C3192-C3191)*ApproxDuration(C3192,5))</f>
        <v>7.4654319989262959E-4</v>
      </c>
      <c r="E3192" s="22">
        <f ca="1">IF(DataWindow&lt;(B3192-250),-CalcIM(OFFSET(D3191,0,0,-DataWindow,1),ConfLevel, metric, OFFSET($F$11,0,0,StressPeriod,1)),"")</f>
        <v>1.5699734530992205E-2</v>
      </c>
      <c r="F3192" s="22">
        <f>IF(ReturnsType2="Relative", (C3192/C3191-1)*IRNow1*ApproxDuration(C3192,5), (C3192-C3191)*ApproxDuration(C3192,5))</f>
        <v>7.4654319989262959E-4</v>
      </c>
      <c r="G3192" s="15">
        <f ca="1">IF(DataWindow2&lt;(B3192-250),-CalcIM(OFFSET(F3191,0,0,-DataWindow2,1),ConfLevel2, metric2, OFFSET($D$11,0,0,StressPeriod2,1)),"")</f>
        <v>2.0831294781042082E-2</v>
      </c>
    </row>
    <row r="3193" spans="2:7" x14ac:dyDescent="0.3">
      <c r="B3193" s="7">
        <f t="shared" si="50"/>
        <v>3181</v>
      </c>
      <c r="C3193" s="22">
        <v>3.3300000000000003E-2</v>
      </c>
      <c r="D3193" s="14">
        <f>IF(ReturnsType="Relative", (C3193/C3192-1)*IRNow1*ApproxDuration(C3193,5), (C3193-C3192)*ApproxDuration(C3193,5))</f>
        <v>-7.4244703379375135E-4</v>
      </c>
      <c r="E3193" s="22">
        <f ca="1">IF(DataWindow&lt;(B3193-250),-CalcIM(OFFSET(D3192,0,0,-DataWindow,1),ConfLevel, metric, OFFSET($F$11,0,0,StressPeriod,1)),"")</f>
        <v>1.5699734530992205E-2</v>
      </c>
      <c r="F3193" s="22">
        <f>IF(ReturnsType2="Relative", (C3193/C3192-1)*IRNow1*ApproxDuration(C3193,5), (C3193-C3192)*ApproxDuration(C3193,5))</f>
        <v>-7.4244703379375135E-4</v>
      </c>
      <c r="G3193" s="15">
        <f ca="1">IF(DataWindow2&lt;(B3193-250),-CalcIM(OFFSET(F3192,0,0,-DataWindow2,1),ConfLevel2, metric2, OFFSET($D$11,0,0,StressPeriod2,1)),"")</f>
        <v>2.0831294781042082E-2</v>
      </c>
    </row>
    <row r="3194" spans="2:7" x14ac:dyDescent="0.3">
      <c r="B3194" s="7">
        <f t="shared" si="50"/>
        <v>3182</v>
      </c>
      <c r="C3194" s="22">
        <v>3.3500000000000002E-2</v>
      </c>
      <c r="D3194" s="14">
        <f>IF(ReturnsType="Relative", (C3194/C3193-1)*IRNow1*ApproxDuration(C3194,5), (C3194-C3193)*ApproxDuration(C3194,5))</f>
        <v>7.4654319989262959E-4</v>
      </c>
      <c r="E3194" s="22">
        <f ca="1">IF(DataWindow&lt;(B3194-250),-CalcIM(OFFSET(D3193,0,0,-DataWindow,1),ConfLevel, metric, OFFSET($F$11,0,0,StressPeriod,1)),"")</f>
        <v>1.5699734530992205E-2</v>
      </c>
      <c r="F3194" s="22">
        <f>IF(ReturnsType2="Relative", (C3194/C3193-1)*IRNow1*ApproxDuration(C3194,5), (C3194-C3193)*ApproxDuration(C3194,5))</f>
        <v>7.4654319989262959E-4</v>
      </c>
      <c r="G3194" s="15">
        <f ca="1">IF(DataWindow2&lt;(B3194-250),-CalcIM(OFFSET(F3193,0,0,-DataWindow2,1),ConfLevel2, metric2, OFFSET($D$11,0,0,StressPeriod2,1)),"")</f>
        <v>2.0831294781042082E-2</v>
      </c>
    </row>
    <row r="3195" spans="2:7" x14ac:dyDescent="0.3">
      <c r="B3195" s="7">
        <f t="shared" si="50"/>
        <v>3183</v>
      </c>
      <c r="C3195" s="22">
        <v>3.39E-2</v>
      </c>
      <c r="D3195" s="14">
        <f>IF(ReturnsType="Relative", (C3195/C3194-1)*IRNow1*ApproxDuration(C3195,5), (C3195-C3194)*ApproxDuration(C3195,5))</f>
        <v>1.4827306402607062E-3</v>
      </c>
      <c r="E3195" s="22">
        <f ca="1">IF(DataWindow&lt;(B3195-250),-CalcIM(OFFSET(D3194,0,0,-DataWindow,1),ConfLevel, metric, OFFSET($F$11,0,0,StressPeriod,1)),"")</f>
        <v>1.5699734530992205E-2</v>
      </c>
      <c r="F3195" s="22">
        <f>IF(ReturnsType2="Relative", (C3195/C3194-1)*IRNow1*ApproxDuration(C3195,5), (C3195-C3194)*ApproxDuration(C3195,5))</f>
        <v>1.4827306402607062E-3</v>
      </c>
      <c r="G3195" s="15">
        <f ca="1">IF(DataWindow2&lt;(B3195-250),-CalcIM(OFFSET(F3194,0,0,-DataWindow2,1),ConfLevel2, metric2, OFFSET($D$11,0,0,StressPeriod2,1)),"")</f>
        <v>2.0831294781042082E-2</v>
      </c>
    </row>
    <row r="3196" spans="2:7" x14ac:dyDescent="0.3">
      <c r="B3196" s="7">
        <f t="shared" si="50"/>
        <v>3184</v>
      </c>
      <c r="C3196" s="22">
        <v>3.3500000000000002E-2</v>
      </c>
      <c r="D3196" s="14">
        <f>IF(ReturnsType="Relative", (C3196/C3195-1)*IRNow1*ApproxDuration(C3196,5), (C3196-C3195)*ApproxDuration(C3196,5))</f>
        <v>-1.4666600918244843E-3</v>
      </c>
      <c r="E3196" s="22">
        <f ca="1">IF(DataWindow&lt;(B3196-250),-CalcIM(OFFSET(D3195,0,0,-DataWindow,1),ConfLevel, metric, OFFSET($F$11,0,0,StressPeriod,1)),"")</f>
        <v>1.5699734530992205E-2</v>
      </c>
      <c r="F3196" s="22">
        <f>IF(ReturnsType2="Relative", (C3196/C3195-1)*IRNow1*ApproxDuration(C3196,5), (C3196-C3195)*ApproxDuration(C3196,5))</f>
        <v>-1.4666600918244843E-3</v>
      </c>
      <c r="G3196" s="15">
        <f ca="1">IF(DataWindow2&lt;(B3196-250),-CalcIM(OFFSET(F3195,0,0,-DataWindow2,1),ConfLevel2, metric2, OFFSET($D$11,0,0,StressPeriod2,1)),"")</f>
        <v>2.0831294781042082E-2</v>
      </c>
    </row>
    <row r="3197" spans="2:7" x14ac:dyDescent="0.3">
      <c r="B3197" s="7">
        <f t="shared" si="50"/>
        <v>3185</v>
      </c>
      <c r="C3197" s="22">
        <v>3.4799999999999998E-2</v>
      </c>
      <c r="D3197" s="14">
        <f>IF(ReturnsType="Relative", (C3197/C3196-1)*IRNow1*ApproxDuration(C3197,5), (C3197-C3196)*ApproxDuration(C3197,5))</f>
        <v>4.8083538275768035E-3</v>
      </c>
      <c r="E3197" s="22">
        <f ca="1">IF(DataWindow&lt;(B3197-250),-CalcIM(OFFSET(D3196,0,0,-DataWindow,1),ConfLevel, metric, OFFSET($F$11,0,0,StressPeriod,1)),"")</f>
        <v>1.5699734530992205E-2</v>
      </c>
      <c r="F3197" s="22">
        <f>IF(ReturnsType2="Relative", (C3197/C3196-1)*IRNow1*ApproxDuration(C3197,5), (C3197-C3196)*ApproxDuration(C3197,5))</f>
        <v>4.8083538275768035E-3</v>
      </c>
      <c r="G3197" s="15">
        <f ca="1">IF(DataWindow2&lt;(B3197-250),-CalcIM(OFFSET(F3196,0,0,-DataWindow2,1),ConfLevel2, metric2, OFFSET($D$11,0,0,StressPeriod2,1)),"")</f>
        <v>2.0831294781042082E-2</v>
      </c>
    </row>
    <row r="3198" spans="2:7" x14ac:dyDescent="0.3">
      <c r="B3198" s="7">
        <f t="shared" si="50"/>
        <v>3186</v>
      </c>
      <c r="C3198" s="22">
        <v>3.3399999999999999E-2</v>
      </c>
      <c r="D3198" s="14">
        <f>IF(ReturnsType="Relative", (C3198/C3197-1)*IRNow1*ApproxDuration(C3198,5), (C3198-C3197)*ApproxDuration(C3198,5))</f>
        <v>-5.0017677502359817E-3</v>
      </c>
      <c r="E3198" s="22">
        <f ca="1">IF(DataWindow&lt;(B3198-250),-CalcIM(OFFSET(D3197,0,0,-DataWindow,1),ConfLevel, metric, OFFSET($F$11,0,0,StressPeriod,1)),"")</f>
        <v>1.5699734530992205E-2</v>
      </c>
      <c r="F3198" s="22">
        <f>IF(ReturnsType2="Relative", (C3198/C3197-1)*IRNow1*ApproxDuration(C3198,5), (C3198-C3197)*ApproxDuration(C3198,5))</f>
        <v>-5.0017677502359817E-3</v>
      </c>
      <c r="G3198" s="15">
        <f ca="1">IF(DataWindow2&lt;(B3198-250),-CalcIM(OFFSET(F3197,0,0,-DataWindow2,1),ConfLevel2, metric2, OFFSET($D$11,0,0,StressPeriod2,1)),"")</f>
        <v>2.0831294781042082E-2</v>
      </c>
    </row>
    <row r="3199" spans="2:7" x14ac:dyDescent="0.3">
      <c r="B3199" s="7">
        <f t="shared" si="50"/>
        <v>3187</v>
      </c>
      <c r="C3199" s="22">
        <v>3.3700000000000001E-2</v>
      </c>
      <c r="D3199" s="14">
        <f>IF(ReturnsType="Relative", (C3199/C3198-1)*IRNow1*ApproxDuration(C3199,5), (C3199-C3198)*ApproxDuration(C3199,5))</f>
        <v>1.1159195848421549E-3</v>
      </c>
      <c r="E3199" s="22">
        <f ca="1">IF(DataWindow&lt;(B3199-250),-CalcIM(OFFSET(D3198,0,0,-DataWindow,1),ConfLevel, metric, OFFSET($F$11,0,0,StressPeriod,1)),"")</f>
        <v>1.5699734530992205E-2</v>
      </c>
      <c r="F3199" s="22">
        <f>IF(ReturnsType2="Relative", (C3199/C3198-1)*IRNow1*ApproxDuration(C3199,5), (C3199-C3198)*ApproxDuration(C3199,5))</f>
        <v>1.1159195848421549E-3</v>
      </c>
      <c r="G3199" s="15">
        <f ca="1">IF(DataWindow2&lt;(B3199-250),-CalcIM(OFFSET(F3198,0,0,-DataWindow2,1),ConfLevel2, metric2, OFFSET($D$11,0,0,StressPeriod2,1)),"")</f>
        <v>2.0831294781042082E-2</v>
      </c>
    </row>
    <row r="3200" spans="2:7" x14ac:dyDescent="0.3">
      <c r="B3200" s="7">
        <f t="shared" si="50"/>
        <v>3188</v>
      </c>
      <c r="C3200" s="22">
        <v>3.3099999999999997E-2</v>
      </c>
      <c r="D3200" s="14">
        <f>IF(ReturnsType="Relative", (C3200/C3199-1)*IRNow1*ApproxDuration(C3200,5), (C3200-C3199)*ApproxDuration(C3200,5))</f>
        <v>-2.2151991681356393E-3</v>
      </c>
      <c r="E3200" s="22">
        <f ca="1">IF(DataWindow&lt;(B3200-250),-CalcIM(OFFSET(D3199,0,0,-DataWindow,1),ConfLevel, metric, OFFSET($F$11,0,0,StressPeriod,1)),"")</f>
        <v>1.5699734530992205E-2</v>
      </c>
      <c r="F3200" s="22">
        <f>IF(ReturnsType2="Relative", (C3200/C3199-1)*IRNow1*ApproxDuration(C3200,5), (C3200-C3199)*ApproxDuration(C3200,5))</f>
        <v>-2.2151991681356393E-3</v>
      </c>
      <c r="G3200" s="15">
        <f ca="1">IF(DataWindow2&lt;(B3200-250),-CalcIM(OFFSET(F3199,0,0,-DataWindow2,1),ConfLevel2, metric2, OFFSET($D$11,0,0,StressPeriod2,1)),"")</f>
        <v>2.0831294781042082E-2</v>
      </c>
    </row>
    <row r="3201" spans="2:7" x14ac:dyDescent="0.3">
      <c r="B3201" s="7">
        <f t="shared" si="50"/>
        <v>3189</v>
      </c>
      <c r="C3201" s="22">
        <v>3.3399999999999999E-2</v>
      </c>
      <c r="D3201" s="14">
        <f>IF(ReturnsType="Relative", (C3201/C3200-1)*IRNow1*ApproxDuration(C3201,5), (C3201-C3200)*ApproxDuration(C3201,5))</f>
        <v>1.1268548837389694E-3</v>
      </c>
      <c r="E3201" s="22">
        <f ca="1">IF(DataWindow&lt;(B3201-250),-CalcIM(OFFSET(D3200,0,0,-DataWindow,1),ConfLevel, metric, OFFSET($F$11,0,0,StressPeriod,1)),"")</f>
        <v>1.5699734530992205E-2</v>
      </c>
      <c r="F3201" s="22">
        <f>IF(ReturnsType2="Relative", (C3201/C3200-1)*IRNow1*ApproxDuration(C3201,5), (C3201-C3200)*ApproxDuration(C3201,5))</f>
        <v>1.1268548837389694E-3</v>
      </c>
      <c r="G3201" s="15">
        <f ca="1">IF(DataWindow2&lt;(B3201-250),-CalcIM(OFFSET(F3200,0,0,-DataWindow2,1),ConfLevel2, metric2, OFFSET($D$11,0,0,StressPeriod2,1)),"")</f>
        <v>2.0831294781042082E-2</v>
      </c>
    </row>
    <row r="3202" spans="2:7" x14ac:dyDescent="0.3">
      <c r="B3202" s="7">
        <f t="shared" si="50"/>
        <v>3190</v>
      </c>
      <c r="C3202" s="22">
        <v>3.3500000000000002E-2</v>
      </c>
      <c r="D3202" s="14">
        <f>IF(ReturnsType="Relative", (C3202/C3201-1)*IRNow1*ApproxDuration(C3202,5), (C3202-C3201)*ApproxDuration(C3202,5))</f>
        <v>3.7215402030578898E-4</v>
      </c>
      <c r="E3202" s="22">
        <f ca="1">IF(DataWindow&lt;(B3202-250),-CalcIM(OFFSET(D3201,0,0,-DataWindow,1),ConfLevel, metric, OFFSET($F$11,0,0,StressPeriod,1)),"")</f>
        <v>1.5699734530992205E-2</v>
      </c>
      <c r="F3202" s="22">
        <f>IF(ReturnsType2="Relative", (C3202/C3201-1)*IRNow1*ApproxDuration(C3202,5), (C3202-C3201)*ApproxDuration(C3202,5))</f>
        <v>3.7215402030578898E-4</v>
      </c>
      <c r="G3202" s="15">
        <f ca="1">IF(DataWindow2&lt;(B3202-250),-CalcIM(OFFSET(F3201,0,0,-DataWindow2,1),ConfLevel2, metric2, OFFSET($D$11,0,0,StressPeriod2,1)),"")</f>
        <v>2.0831294781042082E-2</v>
      </c>
    </row>
    <row r="3203" spans="2:7" x14ac:dyDescent="0.3">
      <c r="B3203" s="7">
        <f t="shared" si="50"/>
        <v>3191</v>
      </c>
      <c r="C3203" s="22">
        <v>3.4799999999999998E-2</v>
      </c>
      <c r="D3203" s="14">
        <f>IF(ReturnsType="Relative", (C3203/C3202-1)*IRNow1*ApproxDuration(C3203,5), (C3203-C3202)*ApproxDuration(C3203,5))</f>
        <v>4.8083538275768035E-3</v>
      </c>
      <c r="E3203" s="22">
        <f ca="1">IF(DataWindow&lt;(B3203-250),-CalcIM(OFFSET(D3202,0,0,-DataWindow,1),ConfLevel, metric, OFFSET($F$11,0,0,StressPeriod,1)),"")</f>
        <v>1.5699734530992205E-2</v>
      </c>
      <c r="F3203" s="22">
        <f>IF(ReturnsType2="Relative", (C3203/C3202-1)*IRNow1*ApproxDuration(C3203,5), (C3203-C3202)*ApproxDuration(C3203,5))</f>
        <v>4.8083538275768035E-3</v>
      </c>
      <c r="G3203" s="15">
        <f ca="1">IF(DataWindow2&lt;(B3203-250),-CalcIM(OFFSET(F3202,0,0,-DataWindow2,1),ConfLevel2, metric2, OFFSET($D$11,0,0,StressPeriod2,1)),"")</f>
        <v>2.0831294781042082E-2</v>
      </c>
    </row>
    <row r="3204" spans="2:7" x14ac:dyDescent="0.3">
      <c r="B3204" s="7">
        <f t="shared" si="50"/>
        <v>3192</v>
      </c>
      <c r="C3204" s="22">
        <v>3.4200000000000001E-2</v>
      </c>
      <c r="D3204" s="14">
        <f>IF(ReturnsType="Relative", (C3204/C3203-1)*IRNow1*ApproxDuration(C3204,5), (C3204-C3203)*ApproxDuration(C3204,5))</f>
        <v>-2.139452266720228E-3</v>
      </c>
      <c r="E3204" s="22">
        <f ca="1">IF(DataWindow&lt;(B3204-250),-CalcIM(OFFSET(D3203,0,0,-DataWindow,1),ConfLevel, metric, OFFSET($F$11,0,0,StressPeriod,1)),"")</f>
        <v>1.5699734530992205E-2</v>
      </c>
      <c r="F3204" s="22">
        <f>IF(ReturnsType2="Relative", (C3204/C3203-1)*IRNow1*ApproxDuration(C3204,5), (C3204-C3203)*ApproxDuration(C3204,5))</f>
        <v>-2.139452266720228E-3</v>
      </c>
      <c r="G3204" s="15">
        <f ca="1">IF(DataWindow2&lt;(B3204-250),-CalcIM(OFFSET(F3203,0,0,-DataWindow2,1),ConfLevel2, metric2, OFFSET($D$11,0,0,StressPeriod2,1)),"")</f>
        <v>2.0831294781042082E-2</v>
      </c>
    </row>
    <row r="3205" spans="2:7" x14ac:dyDescent="0.3">
      <c r="B3205" s="7">
        <f t="shared" si="50"/>
        <v>3193</v>
      </c>
      <c r="C3205" s="22">
        <v>3.3300000000000003E-2</v>
      </c>
      <c r="D3205" s="14">
        <f>IF(ReturnsType="Relative", (C3205/C3204-1)*IRNow1*ApproxDuration(C3205,5), (C3205-C3204)*ApproxDuration(C3205,5))</f>
        <v>-3.2726283726435324E-3</v>
      </c>
      <c r="E3205" s="22">
        <f ca="1">IF(DataWindow&lt;(B3205-250),-CalcIM(OFFSET(D3204,0,0,-DataWindow,1),ConfLevel, metric, OFFSET($F$11,0,0,StressPeriod,1)),"")</f>
        <v>1.5699734530992205E-2</v>
      </c>
      <c r="F3205" s="22">
        <f>IF(ReturnsType2="Relative", (C3205/C3204-1)*IRNow1*ApproxDuration(C3205,5), (C3205-C3204)*ApproxDuration(C3205,5))</f>
        <v>-3.2726283726435324E-3</v>
      </c>
      <c r="G3205" s="15">
        <f ca="1">IF(DataWindow2&lt;(B3205-250),-CalcIM(OFFSET(F3204,0,0,-DataWindow2,1),ConfLevel2, metric2, OFFSET($D$11,0,0,StressPeriod2,1)),"")</f>
        <v>2.0831294781042082E-2</v>
      </c>
    </row>
    <row r="3206" spans="2:7" x14ac:dyDescent="0.3">
      <c r="B3206" s="7">
        <f t="shared" si="50"/>
        <v>3194</v>
      </c>
      <c r="C3206" s="22">
        <v>3.3000000000000002E-2</v>
      </c>
      <c r="D3206" s="14">
        <f>IF(ReturnsType="Relative", (C3206/C3205-1)*IRNow1*ApproxDuration(C3206,5), (C3206-C3205)*ApproxDuration(C3206,5))</f>
        <v>-1.1211766283446029E-3</v>
      </c>
      <c r="E3206" s="22">
        <f ca="1">IF(DataWindow&lt;(B3206-250),-CalcIM(OFFSET(D3205,0,0,-DataWindow,1),ConfLevel, metric, OFFSET($F$11,0,0,StressPeriod,1)),"")</f>
        <v>1.5699734530992205E-2</v>
      </c>
      <c r="F3206" s="22">
        <f>IF(ReturnsType2="Relative", (C3206/C3205-1)*IRNow1*ApproxDuration(C3206,5), (C3206-C3205)*ApproxDuration(C3206,5))</f>
        <v>-1.1211766283446029E-3</v>
      </c>
      <c r="G3206" s="15">
        <f ca="1">IF(DataWindow2&lt;(B3206-250),-CalcIM(OFFSET(F3205,0,0,-DataWindow2,1),ConfLevel2, metric2, OFFSET($D$11,0,0,StressPeriod2,1)),"")</f>
        <v>2.0831294781042082E-2</v>
      </c>
    </row>
    <row r="3207" spans="2:7" x14ac:dyDescent="0.3">
      <c r="B3207" s="7">
        <f t="shared" si="50"/>
        <v>3195</v>
      </c>
      <c r="C3207" s="22">
        <v>3.3399999999999999E-2</v>
      </c>
      <c r="D3207" s="14">
        <f>IF(ReturnsType="Relative", (C3207/C3206-1)*IRNow1*ApproxDuration(C3207,5), (C3207-C3206)*ApproxDuration(C3207,5))</f>
        <v>1.50702612734381E-3</v>
      </c>
      <c r="E3207" s="22">
        <f ca="1">IF(DataWindow&lt;(B3207-250),-CalcIM(OFFSET(D3206,0,0,-DataWindow,1),ConfLevel, metric, OFFSET($F$11,0,0,StressPeriod,1)),"")</f>
        <v>1.5699734530992205E-2</v>
      </c>
      <c r="F3207" s="22">
        <f>IF(ReturnsType2="Relative", (C3207/C3206-1)*IRNow1*ApproxDuration(C3207,5), (C3207-C3206)*ApproxDuration(C3207,5))</f>
        <v>1.50702612734381E-3</v>
      </c>
      <c r="G3207" s="15">
        <f ca="1">IF(DataWindow2&lt;(B3207-250),-CalcIM(OFFSET(F3206,0,0,-DataWindow2,1),ConfLevel2, metric2, OFFSET($D$11,0,0,StressPeriod2,1)),"")</f>
        <v>2.0831294781042082E-2</v>
      </c>
    </row>
    <row r="3208" spans="2:7" x14ac:dyDescent="0.3">
      <c r="B3208" s="7">
        <f t="shared" si="50"/>
        <v>3196</v>
      </c>
      <c r="C3208" s="22">
        <v>3.3599999999999998E-2</v>
      </c>
      <c r="D3208" s="14">
        <f>IF(ReturnsType="Relative", (C3208/C3207-1)*IRNow1*ApproxDuration(C3208,5), (C3208-C3207)*ApproxDuration(C3208,5))</f>
        <v>7.4412718554216044E-4</v>
      </c>
      <c r="E3208" s="22">
        <f ca="1">IF(DataWindow&lt;(B3208-250),-CalcIM(OFFSET(D3207,0,0,-DataWindow,1),ConfLevel, metric, OFFSET($F$11,0,0,StressPeriod,1)),"")</f>
        <v>1.5699734530992205E-2</v>
      </c>
      <c r="F3208" s="22">
        <f>IF(ReturnsType2="Relative", (C3208/C3207-1)*IRNow1*ApproxDuration(C3208,5), (C3208-C3207)*ApproxDuration(C3208,5))</f>
        <v>7.4412718554216044E-4</v>
      </c>
      <c r="G3208" s="15">
        <f ca="1">IF(DataWindow2&lt;(B3208-250),-CalcIM(OFFSET(F3207,0,0,-DataWindow2,1),ConfLevel2, metric2, OFFSET($D$11,0,0,StressPeriod2,1)),"")</f>
        <v>2.0831294781042082E-2</v>
      </c>
    </row>
    <row r="3209" spans="2:7" x14ac:dyDescent="0.3">
      <c r="B3209" s="7">
        <f t="shared" si="50"/>
        <v>3197</v>
      </c>
      <c r="C3209" s="22">
        <v>3.3000000000000002E-2</v>
      </c>
      <c r="D3209" s="14">
        <f>IF(ReturnsType="Relative", (C3209/C3208-1)*IRNow1*ApproxDuration(C3209,5), (C3209-C3208)*ApproxDuration(C3209,5))</f>
        <v>-2.2223322454687539E-3</v>
      </c>
      <c r="E3209" s="22">
        <f ca="1">IF(DataWindow&lt;(B3209-250),-CalcIM(OFFSET(D3208,0,0,-DataWindow,1),ConfLevel, metric, OFFSET($F$11,0,0,StressPeriod,1)),"")</f>
        <v>1.5699734530992205E-2</v>
      </c>
      <c r="F3209" s="22">
        <f>IF(ReturnsType2="Relative", (C3209/C3208-1)*IRNow1*ApproxDuration(C3209,5), (C3209-C3208)*ApproxDuration(C3209,5))</f>
        <v>-2.2223322454687539E-3</v>
      </c>
      <c r="G3209" s="15">
        <f ca="1">IF(DataWindow2&lt;(B3209-250),-CalcIM(OFFSET(F3208,0,0,-DataWindow2,1),ConfLevel2, metric2, OFFSET($D$11,0,0,StressPeriod2,1)),"")</f>
        <v>2.0831294781042082E-2</v>
      </c>
    </row>
    <row r="3210" spans="2:7" x14ac:dyDescent="0.3">
      <c r="B3210" s="7">
        <f t="shared" si="50"/>
        <v>3198</v>
      </c>
      <c r="C3210" s="22">
        <v>3.3300000000000003E-2</v>
      </c>
      <c r="D3210" s="14">
        <f>IF(ReturnsType="Relative", (C3210/C3209-1)*IRNow1*ApproxDuration(C3210,5), (C3210-C3209)*ApproxDuration(C3210,5))</f>
        <v>1.1305443469132152E-3</v>
      </c>
      <c r="E3210" s="22">
        <f ca="1">IF(DataWindow&lt;(B3210-250),-CalcIM(OFFSET(D3209,0,0,-DataWindow,1),ConfLevel, metric, OFFSET($F$11,0,0,StressPeriod,1)),"")</f>
        <v>1.5699734530992205E-2</v>
      </c>
      <c r="F3210" s="22">
        <f>IF(ReturnsType2="Relative", (C3210/C3209-1)*IRNow1*ApproxDuration(C3210,5), (C3210-C3209)*ApproxDuration(C3210,5))</f>
        <v>1.1305443469132152E-3</v>
      </c>
      <c r="G3210" s="15">
        <f ca="1">IF(DataWindow2&lt;(B3210-250),-CalcIM(OFFSET(F3209,0,0,-DataWindow2,1),ConfLevel2, metric2, OFFSET($D$11,0,0,StressPeriod2,1)),"")</f>
        <v>2.0831294781042082E-2</v>
      </c>
    </row>
    <row r="3211" spans="2:7" x14ac:dyDescent="0.3">
      <c r="B3211" s="7">
        <f t="shared" si="50"/>
        <v>3199</v>
      </c>
      <c r="C3211" s="22">
        <v>3.3599999999999998E-2</v>
      </c>
      <c r="D3211" s="14">
        <f>IF(ReturnsType="Relative", (C3211/C3210-1)*IRNow1*ApproxDuration(C3211,5), (C3211-C3210)*ApproxDuration(C3211,5))</f>
        <v>1.11954270257244E-3</v>
      </c>
      <c r="E3211" s="22">
        <f ca="1">IF(DataWindow&lt;(B3211-250),-CalcIM(OFFSET(D3210,0,0,-DataWindow,1),ConfLevel, metric, OFFSET($F$11,0,0,StressPeriod,1)),"")</f>
        <v>1.5699734530992205E-2</v>
      </c>
      <c r="F3211" s="22">
        <f>IF(ReturnsType2="Relative", (C3211/C3210-1)*IRNow1*ApproxDuration(C3211,5), (C3211-C3210)*ApproxDuration(C3211,5))</f>
        <v>1.11954270257244E-3</v>
      </c>
      <c r="G3211" s="15">
        <f ca="1">IF(DataWindow2&lt;(B3211-250),-CalcIM(OFFSET(F3210,0,0,-DataWindow2,1),ConfLevel2, metric2, OFFSET($D$11,0,0,StressPeriod2,1)),"")</f>
        <v>2.0831294781042082E-2</v>
      </c>
    </row>
    <row r="3212" spans="2:7" x14ac:dyDescent="0.3">
      <c r="B3212" s="7">
        <f t="shared" si="50"/>
        <v>3200</v>
      </c>
      <c r="C3212" s="22">
        <v>3.3399999999999999E-2</v>
      </c>
      <c r="D3212" s="14">
        <f>IF(ReturnsType="Relative", (C3212/C3211-1)*IRNow1*ApproxDuration(C3212,5), (C3212-C3211)*ApproxDuration(C3212,5))</f>
        <v>-7.4005747324919864E-4</v>
      </c>
      <c r="E3212" s="22">
        <f ca="1">IF(DataWindow&lt;(B3212-250),-CalcIM(OFFSET(D3211,0,0,-DataWindow,1),ConfLevel, metric, OFFSET($F$11,0,0,StressPeriod,1)),"")</f>
        <v>1.5699734530992205E-2</v>
      </c>
      <c r="F3212" s="22">
        <f>IF(ReturnsType2="Relative", (C3212/C3211-1)*IRNow1*ApproxDuration(C3212,5), (C3212-C3211)*ApproxDuration(C3212,5))</f>
        <v>-7.4005747324919864E-4</v>
      </c>
      <c r="G3212" s="15">
        <f ca="1">IF(DataWindow2&lt;(B3212-250),-CalcIM(OFFSET(F3211,0,0,-DataWindow2,1),ConfLevel2, metric2, OFFSET($D$11,0,0,StressPeriod2,1)),"")</f>
        <v>2.0831294781042082E-2</v>
      </c>
    </row>
    <row r="3213" spans="2:7" x14ac:dyDescent="0.3">
      <c r="B3213" s="7">
        <f t="shared" si="50"/>
        <v>3201</v>
      </c>
      <c r="C3213" s="22">
        <v>3.4599999999999999E-2</v>
      </c>
      <c r="D3213" s="14">
        <f>IF(ReturnsType="Relative", (C3213/C3212-1)*IRNow1*ApproxDuration(C3213,5), (C3213-C3212)*ApproxDuration(C3213,5))</f>
        <v>4.4539313964852521E-3</v>
      </c>
      <c r="E3213" s="22">
        <f ca="1">IF(DataWindow&lt;(B3213-250),-CalcIM(OFFSET(D3212,0,0,-DataWindow,1),ConfLevel, metric, OFFSET($F$11,0,0,StressPeriod,1)),"")</f>
        <v>1.5699734530992205E-2</v>
      </c>
      <c r="F3213" s="22">
        <f>IF(ReturnsType2="Relative", (C3213/C3212-1)*IRNow1*ApproxDuration(C3213,5), (C3213-C3212)*ApproxDuration(C3213,5))</f>
        <v>4.4539313964852521E-3</v>
      </c>
      <c r="G3213" s="15">
        <f ca="1">IF(DataWindow2&lt;(B3213-250),-CalcIM(OFFSET(F3212,0,0,-DataWindow2,1),ConfLevel2, metric2, OFFSET($D$11,0,0,StressPeriod2,1)),"")</f>
        <v>2.0831294781042082E-2</v>
      </c>
    </row>
    <row r="3214" spans="2:7" x14ac:dyDescent="0.3">
      <c r="B3214" s="7">
        <f t="shared" ref="B3214:B3277" si="51">B3213+1</f>
        <v>3202</v>
      </c>
      <c r="C3214" s="22">
        <v>3.4200000000000001E-2</v>
      </c>
      <c r="D3214" s="14">
        <f>IF(ReturnsType="Relative", (C3214/C3213-1)*IRNow1*ApproxDuration(C3214,5), (C3214-C3213)*ApproxDuration(C3214,5))</f>
        <v>-1.4345460285522835E-3</v>
      </c>
      <c r="E3214" s="22">
        <f ca="1">IF(DataWindow&lt;(B3214-250),-CalcIM(OFFSET(D3213,0,0,-DataWindow,1),ConfLevel, metric, OFFSET($F$11,0,0,StressPeriod,1)),"")</f>
        <v>1.5699734530992205E-2</v>
      </c>
      <c r="F3214" s="22">
        <f>IF(ReturnsType2="Relative", (C3214/C3213-1)*IRNow1*ApproxDuration(C3214,5), (C3214-C3213)*ApproxDuration(C3214,5))</f>
        <v>-1.4345460285522835E-3</v>
      </c>
      <c r="G3214" s="15">
        <f ca="1">IF(DataWindow2&lt;(B3214-250),-CalcIM(OFFSET(F3213,0,0,-DataWindow2,1),ConfLevel2, metric2, OFFSET($D$11,0,0,StressPeriod2,1)),"")</f>
        <v>2.0831294781042082E-2</v>
      </c>
    </row>
    <row r="3215" spans="2:7" x14ac:dyDescent="0.3">
      <c r="B3215" s="7">
        <f t="shared" si="51"/>
        <v>3203</v>
      </c>
      <c r="C3215" s="22">
        <v>3.4099999999999998E-2</v>
      </c>
      <c r="D3215" s="14">
        <f>IF(ReturnsType="Relative", (C3215/C3214-1)*IRNow1*ApproxDuration(C3215,5), (C3215-C3214)*ApproxDuration(C3215,5))</f>
        <v>-3.6291922450545862E-4</v>
      </c>
      <c r="E3215" s="22">
        <f ca="1">IF(DataWindow&lt;(B3215-250),-CalcIM(OFFSET(D3214,0,0,-DataWindow,1),ConfLevel, metric, OFFSET($F$11,0,0,StressPeriod,1)),"")</f>
        <v>1.5699734530992205E-2</v>
      </c>
      <c r="F3215" s="22">
        <f>IF(ReturnsType2="Relative", (C3215/C3214-1)*IRNow1*ApproxDuration(C3215,5), (C3215-C3214)*ApproxDuration(C3215,5))</f>
        <v>-3.6291922450545862E-4</v>
      </c>
      <c r="G3215" s="15">
        <f ca="1">IF(DataWindow2&lt;(B3215-250),-CalcIM(OFFSET(F3214,0,0,-DataWindow2,1),ConfLevel2, metric2, OFFSET($D$11,0,0,StressPeriod2,1)),"")</f>
        <v>2.0831294781042082E-2</v>
      </c>
    </row>
    <row r="3216" spans="2:7" x14ac:dyDescent="0.3">
      <c r="B3216" s="7">
        <f t="shared" si="51"/>
        <v>3204</v>
      </c>
      <c r="C3216" s="22">
        <v>3.32E-2</v>
      </c>
      <c r="D3216" s="14">
        <f>IF(ReturnsType="Relative", (C3216/C3215-1)*IRNow1*ApproxDuration(C3216,5), (C3216-C3215)*ApproxDuration(C3216,5))</f>
        <v>-3.2830234508688001E-3</v>
      </c>
      <c r="E3216" s="22">
        <f ca="1">IF(DataWindow&lt;(B3216-250),-CalcIM(OFFSET(D3215,0,0,-DataWindow,1),ConfLevel, metric, OFFSET($F$11,0,0,StressPeriod,1)),"")</f>
        <v>1.5699734530992205E-2</v>
      </c>
      <c r="F3216" s="22">
        <f>IF(ReturnsType2="Relative", (C3216/C3215-1)*IRNow1*ApproxDuration(C3216,5), (C3216-C3215)*ApproxDuration(C3216,5))</f>
        <v>-3.2830234508688001E-3</v>
      </c>
      <c r="G3216" s="15">
        <f ca="1">IF(DataWindow2&lt;(B3216-250),-CalcIM(OFFSET(F3215,0,0,-DataWindow2,1),ConfLevel2, metric2, OFFSET($D$11,0,0,StressPeriod2,1)),"")</f>
        <v>2.0831294781042082E-2</v>
      </c>
    </row>
    <row r="3217" spans="2:7" x14ac:dyDescent="0.3">
      <c r="B3217" s="7">
        <f t="shared" si="51"/>
        <v>3205</v>
      </c>
      <c r="C3217" s="22">
        <v>3.4300000000000004E-2</v>
      </c>
      <c r="D3217" s="14">
        <f>IF(ReturnsType="Relative", (C3217/C3216-1)*IRNow1*ApproxDuration(C3217,5), (C3217-C3216)*ApproxDuration(C3217,5))</f>
        <v>4.1103586706639746E-3</v>
      </c>
      <c r="E3217" s="22">
        <f ca="1">IF(DataWindow&lt;(B3217-250),-CalcIM(OFFSET(D3216,0,0,-DataWindow,1),ConfLevel, metric, OFFSET($F$11,0,0,StressPeriod,1)),"")</f>
        <v>1.5699734530992205E-2</v>
      </c>
      <c r="F3217" s="22">
        <f>IF(ReturnsType2="Relative", (C3217/C3216-1)*IRNow1*ApproxDuration(C3217,5), (C3217-C3216)*ApproxDuration(C3217,5))</f>
        <v>4.1103586706639746E-3</v>
      </c>
      <c r="G3217" s="15">
        <f ca="1">IF(DataWindow2&lt;(B3217-250),-CalcIM(OFFSET(F3216,0,0,-DataWindow2,1),ConfLevel2, metric2, OFFSET($D$11,0,0,StressPeriod2,1)),"")</f>
        <v>2.0831294781042082E-2</v>
      </c>
    </row>
    <row r="3218" spans="2:7" x14ac:dyDescent="0.3">
      <c r="B3218" s="7">
        <f t="shared" si="51"/>
        <v>3206</v>
      </c>
      <c r="C3218" s="22">
        <v>3.3799999999999997E-2</v>
      </c>
      <c r="D3218" s="14">
        <f>IF(ReturnsType="Relative", (C3218/C3217-1)*IRNow1*ApproxDuration(C3218,5), (C3218-C3217)*ApproxDuration(C3218,5))</f>
        <v>-1.8106248419691891E-3</v>
      </c>
      <c r="E3218" s="22">
        <f ca="1">IF(DataWindow&lt;(B3218-250),-CalcIM(OFFSET(D3217,0,0,-DataWindow,1),ConfLevel, metric, OFFSET($F$11,0,0,StressPeriod,1)),"")</f>
        <v>1.5699734530992205E-2</v>
      </c>
      <c r="F3218" s="22">
        <f>IF(ReturnsType2="Relative", (C3218/C3217-1)*IRNow1*ApproxDuration(C3218,5), (C3218-C3217)*ApproxDuration(C3218,5))</f>
        <v>-1.8106248419691891E-3</v>
      </c>
      <c r="G3218" s="15">
        <f ca="1">IF(DataWindow2&lt;(B3218-250),-CalcIM(OFFSET(F3217,0,0,-DataWindow2,1),ConfLevel2, metric2, OFFSET($D$11,0,0,StressPeriod2,1)),"")</f>
        <v>2.0831294781042082E-2</v>
      </c>
    </row>
    <row r="3219" spans="2:7" x14ac:dyDescent="0.3">
      <c r="B3219" s="7">
        <f t="shared" si="51"/>
        <v>3207</v>
      </c>
      <c r="C3219" s="22">
        <v>3.3300000000000003E-2</v>
      </c>
      <c r="D3219" s="14">
        <f>IF(ReturnsType="Relative", (C3219/C3218-1)*IRNow1*ApproxDuration(C3219,5), (C3219-C3218)*ApproxDuration(C3219,5))</f>
        <v>-1.8396431680540407E-3</v>
      </c>
      <c r="E3219" s="22">
        <f ca="1">IF(DataWindow&lt;(B3219-250),-CalcIM(OFFSET(D3218,0,0,-DataWindow,1),ConfLevel, metric, OFFSET($F$11,0,0,StressPeriod,1)),"")</f>
        <v>1.5699734530992205E-2</v>
      </c>
      <c r="F3219" s="22">
        <f>IF(ReturnsType2="Relative", (C3219/C3218-1)*IRNow1*ApproxDuration(C3219,5), (C3219-C3218)*ApproxDuration(C3219,5))</f>
        <v>-1.8396431680540407E-3</v>
      </c>
      <c r="G3219" s="15">
        <f ca="1">IF(DataWindow2&lt;(B3219-250),-CalcIM(OFFSET(F3218,0,0,-DataWindow2,1),ConfLevel2, metric2, OFFSET($D$11,0,0,StressPeriod2,1)),"")</f>
        <v>2.0831294781042082E-2</v>
      </c>
    </row>
    <row r="3220" spans="2:7" x14ac:dyDescent="0.3">
      <c r="B3220" s="7">
        <f t="shared" si="51"/>
        <v>3208</v>
      </c>
      <c r="C3220" s="22">
        <v>3.3799999999999997E-2</v>
      </c>
      <c r="D3220" s="14">
        <f>IF(ReturnsType="Relative", (C3220/C3219-1)*IRNow1*ApproxDuration(C3220,5), (C3220-C3219)*ApproxDuration(C3220,5))</f>
        <v>1.8649979603465934E-3</v>
      </c>
      <c r="E3220" s="22">
        <f ca="1">IF(DataWindow&lt;(B3220-250),-CalcIM(OFFSET(D3219,0,0,-DataWindow,1),ConfLevel, metric, OFFSET($F$11,0,0,StressPeriod,1)),"")</f>
        <v>1.5699734530992205E-2</v>
      </c>
      <c r="F3220" s="22">
        <f>IF(ReturnsType2="Relative", (C3220/C3219-1)*IRNow1*ApproxDuration(C3220,5), (C3220-C3219)*ApproxDuration(C3220,5))</f>
        <v>1.8649979603465934E-3</v>
      </c>
      <c r="G3220" s="15">
        <f ca="1">IF(DataWindow2&lt;(B3220-250),-CalcIM(OFFSET(F3219,0,0,-DataWindow2,1),ConfLevel2, metric2, OFFSET($D$11,0,0,StressPeriod2,1)),"")</f>
        <v>2.0831294781042082E-2</v>
      </c>
    </row>
    <row r="3221" spans="2:7" x14ac:dyDescent="0.3">
      <c r="B3221" s="7">
        <f t="shared" si="51"/>
        <v>3209</v>
      </c>
      <c r="C3221" s="22">
        <v>3.44E-2</v>
      </c>
      <c r="D3221" s="14">
        <f>IF(ReturnsType="Relative", (C3221/C3220-1)*IRNow1*ApproxDuration(C3221,5), (C3221-C3220)*ApproxDuration(C3221,5))</f>
        <v>2.201680021561782E-3</v>
      </c>
      <c r="E3221" s="22">
        <f ca="1">IF(DataWindow&lt;(B3221-250),-CalcIM(OFFSET(D3220,0,0,-DataWindow,1),ConfLevel, metric, OFFSET($F$11,0,0,StressPeriod,1)),"")</f>
        <v>1.5699734530992205E-2</v>
      </c>
      <c r="F3221" s="22">
        <f>IF(ReturnsType2="Relative", (C3221/C3220-1)*IRNow1*ApproxDuration(C3221,5), (C3221-C3220)*ApproxDuration(C3221,5))</f>
        <v>2.201680021561782E-3</v>
      </c>
      <c r="G3221" s="15">
        <f ca="1">IF(DataWindow2&lt;(B3221-250),-CalcIM(OFFSET(F3220,0,0,-DataWindow2,1),ConfLevel2, metric2, OFFSET($D$11,0,0,StressPeriod2,1)),"")</f>
        <v>2.0831294781042082E-2</v>
      </c>
    </row>
    <row r="3222" spans="2:7" x14ac:dyDescent="0.3">
      <c r="B3222" s="7">
        <f t="shared" si="51"/>
        <v>3210</v>
      </c>
      <c r="C3222" s="22">
        <v>3.49E-2</v>
      </c>
      <c r="D3222" s="14">
        <f>IF(ReturnsType="Relative", (C3222/C3221-1)*IRNow1*ApproxDuration(C3222,5), (C3222-C3221)*ApproxDuration(C3222,5))</f>
        <v>1.8005451355248077E-3</v>
      </c>
      <c r="E3222" s="22">
        <f ca="1">IF(DataWindow&lt;(B3222-250),-CalcIM(OFFSET(D3221,0,0,-DataWindow,1),ConfLevel, metric, OFFSET($F$11,0,0,StressPeriod,1)),"")</f>
        <v>1.5699734530992205E-2</v>
      </c>
      <c r="F3222" s="22">
        <f>IF(ReturnsType2="Relative", (C3222/C3221-1)*IRNow1*ApproxDuration(C3222,5), (C3222-C3221)*ApproxDuration(C3222,5))</f>
        <v>1.8005451355248077E-3</v>
      </c>
      <c r="G3222" s="15">
        <f ca="1">IF(DataWindow2&lt;(B3222-250),-CalcIM(OFFSET(F3221,0,0,-DataWindow2,1),ConfLevel2, metric2, OFFSET($D$11,0,0,StressPeriod2,1)),"")</f>
        <v>2.0831294781042082E-2</v>
      </c>
    </row>
    <row r="3223" spans="2:7" x14ac:dyDescent="0.3">
      <c r="B3223" s="7">
        <f t="shared" si="51"/>
        <v>3211</v>
      </c>
      <c r="C3223" s="22">
        <v>3.5400000000000001E-2</v>
      </c>
      <c r="D3223" s="14">
        <f>IF(ReturnsType="Relative", (C3223/C3222-1)*IRNow1*ApproxDuration(C3223,5), (C3223-C3222)*ApproxDuration(C3223,5))</f>
        <v>1.7725971775205825E-3</v>
      </c>
      <c r="E3223" s="22">
        <f ca="1">IF(DataWindow&lt;(B3223-250),-CalcIM(OFFSET(D3222,0,0,-DataWindow,1),ConfLevel, metric, OFFSET($F$11,0,0,StressPeriod,1)),"")</f>
        <v>1.5699734530992205E-2</v>
      </c>
      <c r="F3223" s="22">
        <f>IF(ReturnsType2="Relative", (C3223/C3222-1)*IRNow1*ApproxDuration(C3223,5), (C3223-C3222)*ApproxDuration(C3223,5))</f>
        <v>1.7725971775205825E-3</v>
      </c>
      <c r="G3223" s="15">
        <f ca="1">IF(DataWindow2&lt;(B3223-250),-CalcIM(OFFSET(F3222,0,0,-DataWindow2,1),ConfLevel2, metric2, OFFSET($D$11,0,0,StressPeriod2,1)),"")</f>
        <v>2.0831294781042082E-2</v>
      </c>
    </row>
    <row r="3224" spans="2:7" x14ac:dyDescent="0.3">
      <c r="B3224" s="7">
        <f t="shared" si="51"/>
        <v>3212</v>
      </c>
      <c r="C3224" s="22">
        <v>3.6499999999999998E-2</v>
      </c>
      <c r="D3224" s="14">
        <f>IF(ReturnsType="Relative", (C3224/C3223-1)*IRNow1*ApproxDuration(C3224,5), (C3224-C3223)*ApproxDuration(C3224,5))</f>
        <v>3.8343905853483358E-3</v>
      </c>
      <c r="E3224" s="22">
        <f ca="1">IF(DataWindow&lt;(B3224-250),-CalcIM(OFFSET(D3223,0,0,-DataWindow,1),ConfLevel, metric, OFFSET($F$11,0,0,StressPeriod,1)),"")</f>
        <v>1.5699734530992205E-2</v>
      </c>
      <c r="F3224" s="22">
        <f>IF(ReturnsType2="Relative", (C3224/C3223-1)*IRNow1*ApproxDuration(C3224,5), (C3224-C3223)*ApproxDuration(C3224,5))</f>
        <v>3.8343905853483358E-3</v>
      </c>
      <c r="G3224" s="15">
        <f ca="1">IF(DataWindow2&lt;(B3224-250),-CalcIM(OFFSET(F3223,0,0,-DataWindow2,1),ConfLevel2, metric2, OFFSET($D$11,0,0,StressPeriod2,1)),"")</f>
        <v>2.0831294781042082E-2</v>
      </c>
    </row>
    <row r="3225" spans="2:7" x14ac:dyDescent="0.3">
      <c r="B3225" s="7">
        <f t="shared" si="51"/>
        <v>3213</v>
      </c>
      <c r="C3225" s="22">
        <v>3.6400000000000002E-2</v>
      </c>
      <c r="D3225" s="14">
        <f>IF(ReturnsType="Relative", (C3225/C3224-1)*IRNow1*ApproxDuration(C3225,5), (C3225-C3224)*ApproxDuration(C3225,5))</f>
        <v>-3.3815774565519688E-4</v>
      </c>
      <c r="E3225" s="22">
        <f ca="1">IF(DataWindow&lt;(B3225-250),-CalcIM(OFFSET(D3224,0,0,-DataWindow,1),ConfLevel, metric, OFFSET($F$11,0,0,StressPeriod,1)),"")</f>
        <v>1.5699734530992205E-2</v>
      </c>
      <c r="F3225" s="22">
        <f>IF(ReturnsType2="Relative", (C3225/C3224-1)*IRNow1*ApproxDuration(C3225,5), (C3225-C3224)*ApproxDuration(C3225,5))</f>
        <v>-3.3815774565519688E-4</v>
      </c>
      <c r="G3225" s="15">
        <f ca="1">IF(DataWindow2&lt;(B3225-250),-CalcIM(OFFSET(F3224,0,0,-DataWindow2,1),ConfLevel2, metric2, OFFSET($D$11,0,0,StressPeriod2,1)),"")</f>
        <v>2.0831294781042082E-2</v>
      </c>
    </row>
    <row r="3226" spans="2:7" x14ac:dyDescent="0.3">
      <c r="B3226" s="7">
        <f t="shared" si="51"/>
        <v>3214</v>
      </c>
      <c r="C3226" s="22">
        <v>3.7200000000000004E-2</v>
      </c>
      <c r="D3226" s="14">
        <f>IF(ReturnsType="Relative", (C3226/C3225-1)*IRNow1*ApproxDuration(C3226,5), (C3226-C3225)*ApproxDuration(C3226,5))</f>
        <v>2.7074399949709609E-3</v>
      </c>
      <c r="E3226" s="22">
        <f ca="1">IF(DataWindow&lt;(B3226-250),-CalcIM(OFFSET(D3225,0,0,-DataWindow,1),ConfLevel, metric, OFFSET($F$11,0,0,StressPeriod,1)),"")</f>
        <v>1.5699734530992205E-2</v>
      </c>
      <c r="F3226" s="22">
        <f>IF(ReturnsType2="Relative", (C3226/C3225-1)*IRNow1*ApproxDuration(C3226,5), (C3226-C3225)*ApproxDuration(C3226,5))</f>
        <v>2.7074399949709609E-3</v>
      </c>
      <c r="G3226" s="15">
        <f ca="1">IF(DataWindow2&lt;(B3226-250),-CalcIM(OFFSET(F3225,0,0,-DataWindow2,1),ConfLevel2, metric2, OFFSET($D$11,0,0,StressPeriod2,1)),"")</f>
        <v>2.0831294781042082E-2</v>
      </c>
    </row>
    <row r="3227" spans="2:7" x14ac:dyDescent="0.3">
      <c r="B3227" s="7">
        <f t="shared" si="51"/>
        <v>3215</v>
      </c>
      <c r="C3227" s="22">
        <v>3.6400000000000002E-2</v>
      </c>
      <c r="D3227" s="14">
        <f>IF(ReturnsType="Relative", (C3227/C3226-1)*IRNow1*ApproxDuration(C3227,5), (C3227-C3226)*ApproxDuration(C3227,5))</f>
        <v>-2.654356498153826E-3</v>
      </c>
      <c r="E3227" s="22">
        <f ca="1">IF(DataWindow&lt;(B3227-250),-CalcIM(OFFSET(D3226,0,0,-DataWindow,1),ConfLevel, metric, OFFSET($F$11,0,0,StressPeriod,1)),"")</f>
        <v>1.5699734530992205E-2</v>
      </c>
      <c r="F3227" s="22">
        <f>IF(ReturnsType2="Relative", (C3227/C3226-1)*IRNow1*ApproxDuration(C3227,5), (C3227-C3226)*ApproxDuration(C3227,5))</f>
        <v>-2.654356498153826E-3</v>
      </c>
      <c r="G3227" s="15">
        <f ca="1">IF(DataWindow2&lt;(B3227-250),-CalcIM(OFFSET(F3226,0,0,-DataWindow2,1),ConfLevel2, metric2, OFFSET($D$11,0,0,StressPeriod2,1)),"")</f>
        <v>2.0831294781042082E-2</v>
      </c>
    </row>
    <row r="3228" spans="2:7" x14ac:dyDescent="0.3">
      <c r="B3228" s="7">
        <f t="shared" si="51"/>
        <v>3216</v>
      </c>
      <c r="C3228" s="22">
        <v>3.7100000000000001E-2</v>
      </c>
      <c r="D3228" s="14">
        <f>IF(ReturnsType="Relative", (C3228/C3227-1)*IRNow1*ApproxDuration(C3228,5), (C3228-C3227)*ApproxDuration(C3228,5))</f>
        <v>2.3695839930100954E-3</v>
      </c>
      <c r="E3228" s="22">
        <f ca="1">IF(DataWindow&lt;(B3228-250),-CalcIM(OFFSET(D3227,0,0,-DataWindow,1),ConfLevel, metric, OFFSET($F$11,0,0,StressPeriod,1)),"")</f>
        <v>1.5699734530992205E-2</v>
      </c>
      <c r="F3228" s="22">
        <f>IF(ReturnsType2="Relative", (C3228/C3227-1)*IRNow1*ApproxDuration(C3228,5), (C3228-C3227)*ApproxDuration(C3228,5))</f>
        <v>2.3695839930100954E-3</v>
      </c>
      <c r="G3228" s="15">
        <f ca="1">IF(DataWindow2&lt;(B3228-250),-CalcIM(OFFSET(F3227,0,0,-DataWindow2,1),ConfLevel2, metric2, OFFSET($D$11,0,0,StressPeriod2,1)),"")</f>
        <v>2.0831294781042082E-2</v>
      </c>
    </row>
    <row r="3229" spans="2:7" x14ac:dyDescent="0.3">
      <c r="B3229" s="7">
        <f t="shared" si="51"/>
        <v>3217</v>
      </c>
      <c r="C3229" s="22">
        <v>3.6499999999999998E-2</v>
      </c>
      <c r="D3229" s="14">
        <f>IF(ReturnsType="Relative", (C3229/C3228-1)*IRNow1*ApproxDuration(C3229,5), (C3229-C3228)*ApproxDuration(C3229,5))</f>
        <v>-1.9956494984758387E-3</v>
      </c>
      <c r="E3229" s="22">
        <f ca="1">IF(DataWindow&lt;(B3229-250),-CalcIM(OFFSET(D3228,0,0,-DataWindow,1),ConfLevel, metric, OFFSET($F$11,0,0,StressPeriod,1)),"")</f>
        <v>1.5699734530992205E-2</v>
      </c>
      <c r="F3229" s="22">
        <f>IF(ReturnsType2="Relative", (C3229/C3228-1)*IRNow1*ApproxDuration(C3229,5), (C3229-C3228)*ApproxDuration(C3229,5))</f>
        <v>-1.9956494984758387E-3</v>
      </c>
      <c r="G3229" s="15">
        <f ca="1">IF(DataWindow2&lt;(B3229-250),-CalcIM(OFFSET(F3228,0,0,-DataWindow2,1),ConfLevel2, metric2, OFFSET($D$11,0,0,StressPeriod2,1)),"")</f>
        <v>2.0831294781042082E-2</v>
      </c>
    </row>
    <row r="3230" spans="2:7" x14ac:dyDescent="0.3">
      <c r="B3230" s="7">
        <f t="shared" si="51"/>
        <v>3218</v>
      </c>
      <c r="C3230" s="22">
        <v>3.61E-2</v>
      </c>
      <c r="D3230" s="14">
        <f>IF(ReturnsType="Relative", (C3230/C3229-1)*IRNow1*ApproxDuration(C3230,5), (C3230-C3229)*ApproxDuration(C3230,5))</f>
        <v>-1.3536151849679373E-3</v>
      </c>
      <c r="E3230" s="22">
        <f ca="1">IF(DataWindow&lt;(B3230-250),-CalcIM(OFFSET(D3229,0,0,-DataWindow,1),ConfLevel, metric, OFFSET($F$11,0,0,StressPeriod,1)),"")</f>
        <v>1.5699734530992205E-2</v>
      </c>
      <c r="F3230" s="22">
        <f>IF(ReturnsType2="Relative", (C3230/C3229-1)*IRNow1*ApproxDuration(C3230,5), (C3230-C3229)*ApproxDuration(C3230,5))</f>
        <v>-1.3536151849679373E-3</v>
      </c>
      <c r="G3230" s="15">
        <f ca="1">IF(DataWindow2&lt;(B3230-250),-CalcIM(OFFSET(F3229,0,0,-DataWindow2,1),ConfLevel2, metric2, OFFSET($D$11,0,0,StressPeriod2,1)),"")</f>
        <v>2.0831294781042082E-2</v>
      </c>
    </row>
    <row r="3231" spans="2:7" x14ac:dyDescent="0.3">
      <c r="B3231" s="7">
        <f t="shared" si="51"/>
        <v>3219</v>
      </c>
      <c r="C3231" s="22">
        <v>3.6200000000000003E-2</v>
      </c>
      <c r="D3231" s="14">
        <f>IF(ReturnsType="Relative", (C3231/C3230-1)*IRNow1*ApproxDuration(C3231,5), (C3231-C3230)*ApproxDuration(C3231,5))</f>
        <v>3.4207046993569418E-4</v>
      </c>
      <c r="E3231" s="22">
        <f ca="1">IF(DataWindow&lt;(B3231-250),-CalcIM(OFFSET(D3230,0,0,-DataWindow,1),ConfLevel, metric, OFFSET($F$11,0,0,StressPeriod,1)),"")</f>
        <v>1.5699734530992205E-2</v>
      </c>
      <c r="F3231" s="22">
        <f>IF(ReturnsType2="Relative", (C3231/C3230-1)*IRNow1*ApproxDuration(C3231,5), (C3231-C3230)*ApproxDuration(C3231,5))</f>
        <v>3.4207046993569418E-4</v>
      </c>
      <c r="G3231" s="15">
        <f ca="1">IF(DataWindow2&lt;(B3231-250),-CalcIM(OFFSET(F3230,0,0,-DataWindow2,1),ConfLevel2, metric2, OFFSET($D$11,0,0,StressPeriod2,1)),"")</f>
        <v>2.0831294781042082E-2</v>
      </c>
    </row>
    <row r="3232" spans="2:7" x14ac:dyDescent="0.3">
      <c r="B3232" s="7">
        <f t="shared" si="51"/>
        <v>3220</v>
      </c>
      <c r="C3232" s="22">
        <v>3.6200000000000003E-2</v>
      </c>
      <c r="D3232" s="14">
        <f>IF(ReturnsType="Relative", (C3232/C3231-1)*IRNow1*ApproxDuration(C3232,5), (C3232-C3231)*ApproxDuration(C3232,5))</f>
        <v>0</v>
      </c>
      <c r="E3232" s="22">
        <f ca="1">IF(DataWindow&lt;(B3232-250),-CalcIM(OFFSET(D3231,0,0,-DataWindow,1),ConfLevel, metric, OFFSET($F$11,0,0,StressPeriod,1)),"")</f>
        <v>1.5699734530992205E-2</v>
      </c>
      <c r="F3232" s="22">
        <f>IF(ReturnsType2="Relative", (C3232/C3231-1)*IRNow1*ApproxDuration(C3232,5), (C3232-C3231)*ApproxDuration(C3232,5))</f>
        <v>0</v>
      </c>
      <c r="G3232" s="15">
        <f ca="1">IF(DataWindow2&lt;(B3232-250),-CalcIM(OFFSET(F3231,0,0,-DataWindow2,1),ConfLevel2, metric2, OFFSET($D$11,0,0,StressPeriod2,1)),"")</f>
        <v>2.0831294781042082E-2</v>
      </c>
    </row>
    <row r="3233" spans="2:7" x14ac:dyDescent="0.3">
      <c r="B3233" s="7">
        <f t="shared" si="51"/>
        <v>3221</v>
      </c>
      <c r="C3233" s="22">
        <v>3.5699999999999996E-2</v>
      </c>
      <c r="D3233" s="14">
        <f>IF(ReturnsType="Relative", (C3233/C3232-1)*IRNow1*ApproxDuration(C3233,5), (C3233-C3232)*ApproxDuration(C3233,5))</f>
        <v>-1.7076970705505055E-3</v>
      </c>
      <c r="E3233" s="22">
        <f ca="1">IF(DataWindow&lt;(B3233-250),-CalcIM(OFFSET(D3232,0,0,-DataWindow,1),ConfLevel, metric, OFFSET($F$11,0,0,StressPeriod,1)),"")</f>
        <v>1.5699734530992205E-2</v>
      </c>
      <c r="F3233" s="22">
        <f>IF(ReturnsType2="Relative", (C3233/C3232-1)*IRNow1*ApproxDuration(C3233,5), (C3233-C3232)*ApproxDuration(C3233,5))</f>
        <v>-1.7076970705505055E-3</v>
      </c>
      <c r="G3233" s="15">
        <f ca="1">IF(DataWindow2&lt;(B3233-250),-CalcIM(OFFSET(F3232,0,0,-DataWindow2,1),ConfLevel2, metric2, OFFSET($D$11,0,0,StressPeriod2,1)),"")</f>
        <v>2.0831294781042082E-2</v>
      </c>
    </row>
    <row r="3234" spans="2:7" x14ac:dyDescent="0.3">
      <c r="B3234" s="7">
        <f t="shared" si="51"/>
        <v>3222</v>
      </c>
      <c r="C3234" s="22">
        <v>3.5900000000000001E-2</v>
      </c>
      <c r="D3234" s="14">
        <f>IF(ReturnsType="Relative", (C3234/C3233-1)*IRNow1*ApproxDuration(C3234,5), (C3234-C3233)*ApproxDuration(C3234,5))</f>
        <v>6.923098436420655E-4</v>
      </c>
      <c r="E3234" s="22">
        <f ca="1">IF(DataWindow&lt;(B3234-250),-CalcIM(OFFSET(D3233,0,0,-DataWindow,1),ConfLevel, metric, OFFSET($F$11,0,0,StressPeriod,1)),"")</f>
        <v>1.5699734530992205E-2</v>
      </c>
      <c r="F3234" s="22">
        <f>IF(ReturnsType2="Relative", (C3234/C3233-1)*IRNow1*ApproxDuration(C3234,5), (C3234-C3233)*ApproxDuration(C3234,5))</f>
        <v>6.923098436420655E-4</v>
      </c>
      <c r="G3234" s="15">
        <f ca="1">IF(DataWindow2&lt;(B3234-250),-CalcIM(OFFSET(F3233,0,0,-DataWindow2,1),ConfLevel2, metric2, OFFSET($D$11,0,0,StressPeriod2,1)),"")</f>
        <v>2.0831294781042082E-2</v>
      </c>
    </row>
    <row r="3235" spans="2:7" x14ac:dyDescent="0.3">
      <c r="B3235" s="7">
        <f t="shared" si="51"/>
        <v>3223</v>
      </c>
      <c r="C3235" s="22">
        <v>3.4599999999999999E-2</v>
      </c>
      <c r="D3235" s="14">
        <f>IF(ReturnsType="Relative", (C3235/C3234-1)*IRNow1*ApproxDuration(C3235,5), (C3235-C3234)*ApproxDuration(C3235,5))</f>
        <v>-4.4890831298837041E-3</v>
      </c>
      <c r="E3235" s="22">
        <f ca="1">IF(DataWindow&lt;(B3235-250),-CalcIM(OFFSET(D3234,0,0,-DataWindow,1),ConfLevel, metric, OFFSET($F$11,0,0,StressPeriod,1)),"")</f>
        <v>1.5699734530992205E-2</v>
      </c>
      <c r="F3235" s="22">
        <f>IF(ReturnsType2="Relative", (C3235/C3234-1)*IRNow1*ApproxDuration(C3235,5), (C3235-C3234)*ApproxDuration(C3235,5))</f>
        <v>-4.4890831298837041E-3</v>
      </c>
      <c r="G3235" s="15">
        <f ca="1">IF(DataWindow2&lt;(B3235-250),-CalcIM(OFFSET(F3234,0,0,-DataWindow2,1),ConfLevel2, metric2, OFFSET($D$11,0,0,StressPeriod2,1)),"")</f>
        <v>2.0831294781042082E-2</v>
      </c>
    </row>
    <row r="3236" spans="2:7" x14ac:dyDescent="0.3">
      <c r="B3236" s="7">
        <f t="shared" si="51"/>
        <v>3224</v>
      </c>
      <c r="C3236" s="22">
        <v>3.49E-2</v>
      </c>
      <c r="D3236" s="14">
        <f>IF(ReturnsType="Relative", (C3236/C3235-1)*IRNow1*ApproxDuration(C3236,5), (C3236-C3235)*ApproxDuration(C3236,5))</f>
        <v>1.0740824161049661E-3</v>
      </c>
      <c r="E3236" s="22">
        <f ca="1">IF(DataWindow&lt;(B3236-250),-CalcIM(OFFSET(D3235,0,0,-DataWindow,1),ConfLevel, metric, OFFSET($F$11,0,0,StressPeriod,1)),"")</f>
        <v>1.5699734530992205E-2</v>
      </c>
      <c r="F3236" s="22">
        <f>IF(ReturnsType2="Relative", (C3236/C3235-1)*IRNow1*ApproxDuration(C3236,5), (C3236-C3235)*ApproxDuration(C3236,5))</f>
        <v>1.0740824161049661E-3</v>
      </c>
      <c r="G3236" s="15">
        <f ca="1">IF(DataWindow2&lt;(B3236-250),-CalcIM(OFFSET(F3235,0,0,-DataWindow2,1),ConfLevel2, metric2, OFFSET($D$11,0,0,StressPeriod2,1)),"")</f>
        <v>2.0831294781042082E-2</v>
      </c>
    </row>
    <row r="3237" spans="2:7" x14ac:dyDescent="0.3">
      <c r="B3237" s="7">
        <f t="shared" si="51"/>
        <v>3225</v>
      </c>
      <c r="C3237" s="22">
        <v>3.44E-2</v>
      </c>
      <c r="D3237" s="14">
        <f>IF(ReturnsType="Relative", (C3237/C3236-1)*IRNow1*ApproxDuration(C3237,5), (C3237-C3236)*ApproxDuration(C3237,5))</f>
        <v>-1.7769050794839468E-3</v>
      </c>
      <c r="E3237" s="22">
        <f ca="1">IF(DataWindow&lt;(B3237-250),-CalcIM(OFFSET(D3236,0,0,-DataWindow,1),ConfLevel, metric, OFFSET($F$11,0,0,StressPeriod,1)),"")</f>
        <v>1.5699734530992205E-2</v>
      </c>
      <c r="F3237" s="22">
        <f>IF(ReturnsType2="Relative", (C3237/C3236-1)*IRNow1*ApproxDuration(C3237,5), (C3237-C3236)*ApproxDuration(C3237,5))</f>
        <v>-1.7769050794839468E-3</v>
      </c>
      <c r="G3237" s="15">
        <f ca="1">IF(DataWindow2&lt;(B3237-250),-CalcIM(OFFSET(F3236,0,0,-DataWindow2,1),ConfLevel2, metric2, OFFSET($D$11,0,0,StressPeriod2,1)),"")</f>
        <v>2.0831294781042082E-2</v>
      </c>
    </row>
    <row r="3238" spans="2:7" x14ac:dyDescent="0.3">
      <c r="B3238" s="7">
        <f t="shared" si="51"/>
        <v>3226</v>
      </c>
      <c r="C3238" s="22">
        <v>3.4200000000000001E-2</v>
      </c>
      <c r="D3238" s="14">
        <f>IF(ReturnsType="Relative", (C3238/C3237-1)*IRNow1*ApproxDuration(C3238,5), (C3238-C3237)*ApproxDuration(C3238,5))</f>
        <v>-7.2144320621961625E-4</v>
      </c>
      <c r="E3238" s="22">
        <f ca="1">IF(DataWindow&lt;(B3238-250),-CalcIM(OFFSET(D3237,0,0,-DataWindow,1),ConfLevel, metric, OFFSET($F$11,0,0,StressPeriod,1)),"")</f>
        <v>1.5699734530992205E-2</v>
      </c>
      <c r="F3238" s="22">
        <f>IF(ReturnsType2="Relative", (C3238/C3237-1)*IRNow1*ApproxDuration(C3238,5), (C3238-C3237)*ApproxDuration(C3238,5))</f>
        <v>-7.2144320621961625E-4</v>
      </c>
      <c r="G3238" s="15">
        <f ca="1">IF(DataWindow2&lt;(B3238-250),-CalcIM(OFFSET(F3237,0,0,-DataWindow2,1),ConfLevel2, metric2, OFFSET($D$11,0,0,StressPeriod2,1)),"")</f>
        <v>2.0831294781042082E-2</v>
      </c>
    </row>
    <row r="3239" spans="2:7" x14ac:dyDescent="0.3">
      <c r="B3239" s="7">
        <f t="shared" si="51"/>
        <v>3227</v>
      </c>
      <c r="C3239" s="22">
        <v>3.4099999999999998E-2</v>
      </c>
      <c r="D3239" s="14">
        <f>IF(ReturnsType="Relative", (C3239/C3238-1)*IRNow1*ApproxDuration(C3239,5), (C3239-C3238)*ApproxDuration(C3239,5))</f>
        <v>-3.6291922450545862E-4</v>
      </c>
      <c r="E3239" s="22">
        <f ca="1">IF(DataWindow&lt;(B3239-250),-CalcIM(OFFSET(D3238,0,0,-DataWindow,1),ConfLevel, metric, OFFSET($F$11,0,0,StressPeriod,1)),"")</f>
        <v>1.5699734530992205E-2</v>
      </c>
      <c r="F3239" s="22">
        <f>IF(ReturnsType2="Relative", (C3239/C3238-1)*IRNow1*ApproxDuration(C3239,5), (C3239-C3238)*ApproxDuration(C3239,5))</f>
        <v>-3.6291922450545862E-4</v>
      </c>
      <c r="G3239" s="15">
        <f ca="1">IF(DataWindow2&lt;(B3239-250),-CalcIM(OFFSET(F3238,0,0,-DataWindow2,1),ConfLevel2, metric2, OFFSET($D$11,0,0,StressPeriod2,1)),"")</f>
        <v>2.0831294781042082E-2</v>
      </c>
    </row>
    <row r="3240" spans="2:7" x14ac:dyDescent="0.3">
      <c r="B3240" s="7">
        <f t="shared" si="51"/>
        <v>3228</v>
      </c>
      <c r="C3240" s="22">
        <v>3.4099999999999998E-2</v>
      </c>
      <c r="D3240" s="14">
        <f>IF(ReturnsType="Relative", (C3240/C3239-1)*IRNow1*ApproxDuration(C3240,5), (C3240-C3239)*ApproxDuration(C3240,5))</f>
        <v>0</v>
      </c>
      <c r="E3240" s="22">
        <f ca="1">IF(DataWindow&lt;(B3240-250),-CalcIM(OFFSET(D3239,0,0,-DataWindow,1),ConfLevel, metric, OFFSET($F$11,0,0,StressPeriod,1)),"")</f>
        <v>1.5699734530992205E-2</v>
      </c>
      <c r="F3240" s="22">
        <f>IF(ReturnsType2="Relative", (C3240/C3239-1)*IRNow1*ApproxDuration(C3240,5), (C3240-C3239)*ApproxDuration(C3240,5))</f>
        <v>0</v>
      </c>
      <c r="G3240" s="15">
        <f ca="1">IF(DataWindow2&lt;(B3240-250),-CalcIM(OFFSET(F3239,0,0,-DataWindow2,1),ConfLevel2, metric2, OFFSET($D$11,0,0,StressPeriod2,1)),"")</f>
        <v>2.0831294781042082E-2</v>
      </c>
    </row>
    <row r="3241" spans="2:7" x14ac:dyDescent="0.3">
      <c r="B3241" s="7">
        <f t="shared" si="51"/>
        <v>3229</v>
      </c>
      <c r="C3241" s="22">
        <v>3.4599999999999999E-2</v>
      </c>
      <c r="D3241" s="14">
        <f>IF(ReturnsType="Relative", (C3241/C3240-1)*IRNow1*ApproxDuration(C3241,5), (C3241-C3240)*ApproxDuration(C3241,5))</f>
        <v>1.8177090498852277E-3</v>
      </c>
      <c r="E3241" s="22">
        <f ca="1">IF(DataWindow&lt;(B3241-250),-CalcIM(OFFSET(D3240,0,0,-DataWindow,1),ConfLevel, metric, OFFSET($F$11,0,0,StressPeriod,1)),"")</f>
        <v>1.5699734530992205E-2</v>
      </c>
      <c r="F3241" s="22">
        <f>IF(ReturnsType2="Relative", (C3241/C3240-1)*IRNow1*ApproxDuration(C3241,5), (C3241-C3240)*ApproxDuration(C3241,5))</f>
        <v>1.8177090498852277E-3</v>
      </c>
      <c r="G3241" s="15">
        <f ca="1">IF(DataWindow2&lt;(B3241-250),-CalcIM(OFFSET(F3240,0,0,-DataWindow2,1),ConfLevel2, metric2, OFFSET($D$11,0,0,StressPeriod2,1)),"")</f>
        <v>2.0831294781042082E-2</v>
      </c>
    </row>
    <row r="3242" spans="2:7" x14ac:dyDescent="0.3">
      <c r="B3242" s="7">
        <f t="shared" si="51"/>
        <v>3230</v>
      </c>
      <c r="C3242" s="22">
        <v>3.5699999999999996E-2</v>
      </c>
      <c r="D3242" s="14">
        <f>IF(ReturnsType="Relative", (C3242/C3241-1)*IRNow1*ApproxDuration(C3242,5), (C3242-C3241)*ApproxDuration(C3242,5))</f>
        <v>3.9306645866658864E-3</v>
      </c>
      <c r="E3242" s="22">
        <f ca="1">IF(DataWindow&lt;(B3242-250),-CalcIM(OFFSET(D3241,0,0,-DataWindow,1),ConfLevel, metric, OFFSET($F$11,0,0,StressPeriod,1)),"")</f>
        <v>1.5699734530992205E-2</v>
      </c>
      <c r="F3242" s="22">
        <f>IF(ReturnsType2="Relative", (C3242/C3241-1)*IRNow1*ApproxDuration(C3242,5), (C3242-C3241)*ApproxDuration(C3242,5))</f>
        <v>3.9306645866658864E-3</v>
      </c>
      <c r="G3242" s="15">
        <f ca="1">IF(DataWindow2&lt;(B3242-250),-CalcIM(OFFSET(F3241,0,0,-DataWindow2,1),ConfLevel2, metric2, OFFSET($D$11,0,0,StressPeriod2,1)),"")</f>
        <v>2.0831294781042082E-2</v>
      </c>
    </row>
    <row r="3243" spans="2:7" x14ac:dyDescent="0.3">
      <c r="B3243" s="7">
        <f t="shared" si="51"/>
        <v>3231</v>
      </c>
      <c r="C3243" s="22">
        <v>3.49E-2</v>
      </c>
      <c r="D3243" s="14">
        <f>IF(ReturnsType="Relative", (C3243/C3242-1)*IRNow1*ApproxDuration(C3243,5), (C3243-C3242)*ApproxDuration(C3243,5))</f>
        <v>-2.775966505862322E-3</v>
      </c>
      <c r="E3243" s="22">
        <f ca="1">IF(DataWindow&lt;(B3243-250),-CalcIM(OFFSET(D3242,0,0,-DataWindow,1),ConfLevel, metric, OFFSET($F$11,0,0,StressPeriod,1)),"")</f>
        <v>1.5699734530992205E-2</v>
      </c>
      <c r="F3243" s="22">
        <f>IF(ReturnsType2="Relative", (C3243/C3242-1)*IRNow1*ApproxDuration(C3243,5), (C3243-C3242)*ApproxDuration(C3243,5))</f>
        <v>-2.775966505862322E-3</v>
      </c>
      <c r="G3243" s="15">
        <f ca="1">IF(DataWindow2&lt;(B3243-250),-CalcIM(OFFSET(F3242,0,0,-DataWindow2,1),ConfLevel2, metric2, OFFSET($D$11,0,0,StressPeriod2,1)),"")</f>
        <v>2.0831294781042082E-2</v>
      </c>
    </row>
    <row r="3244" spans="2:7" x14ac:dyDescent="0.3">
      <c r="B3244" s="7">
        <f t="shared" si="51"/>
        <v>3232</v>
      </c>
      <c r="C3244" s="22">
        <v>3.5000000000000003E-2</v>
      </c>
      <c r="D3244" s="14">
        <f>IF(ReturnsType="Relative", (C3244/C3243-1)*IRNow1*ApproxDuration(C3244,5), (C3244-C3243)*ApproxDuration(C3244,5))</f>
        <v>3.5486372814010585E-4</v>
      </c>
      <c r="E3244" s="22">
        <f ca="1">IF(DataWindow&lt;(B3244-250),-CalcIM(OFFSET(D3243,0,0,-DataWindow,1),ConfLevel, metric, OFFSET($F$11,0,0,StressPeriod,1)),"")</f>
        <v>1.5699734530992205E-2</v>
      </c>
      <c r="F3244" s="22">
        <f>IF(ReturnsType2="Relative", (C3244/C3243-1)*IRNow1*ApproxDuration(C3244,5), (C3244-C3243)*ApproxDuration(C3244,5))</f>
        <v>3.5486372814010585E-4</v>
      </c>
      <c r="G3244" s="15">
        <f ca="1">IF(DataWindow2&lt;(B3244-250),-CalcIM(OFFSET(F3243,0,0,-DataWindow2,1),ConfLevel2, metric2, OFFSET($D$11,0,0,StressPeriod2,1)),"")</f>
        <v>2.0831294781042082E-2</v>
      </c>
    </row>
    <row r="3245" spans="2:7" x14ac:dyDescent="0.3">
      <c r="B3245" s="7">
        <f t="shared" si="51"/>
        <v>3233</v>
      </c>
      <c r="C3245" s="22">
        <v>3.5400000000000001E-2</v>
      </c>
      <c r="D3245" s="14">
        <f>IF(ReturnsType="Relative", (C3245/C3244-1)*IRNow1*ApproxDuration(C3245,5), (C3245-C3244)*ApproxDuration(C3245,5))</f>
        <v>1.4140260913249828E-3</v>
      </c>
      <c r="E3245" s="22">
        <f ca="1">IF(DataWindow&lt;(B3245-250),-CalcIM(OFFSET(D3244,0,0,-DataWindow,1),ConfLevel, metric, OFFSET($F$11,0,0,StressPeriod,1)),"")</f>
        <v>1.5699734530992205E-2</v>
      </c>
      <c r="F3245" s="22">
        <f>IF(ReturnsType2="Relative", (C3245/C3244-1)*IRNow1*ApproxDuration(C3245,5), (C3245-C3244)*ApproxDuration(C3245,5))</f>
        <v>1.4140260913249828E-3</v>
      </c>
      <c r="G3245" s="15">
        <f ca="1">IF(DataWindow2&lt;(B3245-250),-CalcIM(OFFSET(F3244,0,0,-DataWindow2,1),ConfLevel2, metric2, OFFSET($D$11,0,0,StressPeriod2,1)),"")</f>
        <v>2.0831294781042082E-2</v>
      </c>
    </row>
    <row r="3246" spans="2:7" x14ac:dyDescent="0.3">
      <c r="B3246" s="7">
        <f t="shared" si="51"/>
        <v>3234</v>
      </c>
      <c r="C3246" s="22">
        <v>3.4700000000000002E-2</v>
      </c>
      <c r="D3246" s="14">
        <f>IF(ReturnsType="Relative", (C3246/C3245-1)*IRNow1*ApproxDuration(C3246,5), (C3246-C3245)*ApproxDuration(C3246,5))</f>
        <v>-2.4507447557274168E-3</v>
      </c>
      <c r="E3246" s="22">
        <f ca="1">IF(DataWindow&lt;(B3246-250),-CalcIM(OFFSET(D3245,0,0,-DataWindow,1),ConfLevel, metric, OFFSET($F$11,0,0,StressPeriod,1)),"")</f>
        <v>1.5699734530992205E-2</v>
      </c>
      <c r="F3246" s="22">
        <f>IF(ReturnsType2="Relative", (C3246/C3245-1)*IRNow1*ApproxDuration(C3246,5), (C3246-C3245)*ApproxDuration(C3246,5))</f>
        <v>-2.4507447557274168E-3</v>
      </c>
      <c r="G3246" s="15">
        <f ca="1">IF(DataWindow2&lt;(B3246-250),-CalcIM(OFFSET(F3245,0,0,-DataWindow2,1),ConfLevel2, metric2, OFFSET($D$11,0,0,StressPeriod2,1)),"")</f>
        <v>2.0831294781042082E-2</v>
      </c>
    </row>
    <row r="3247" spans="2:7" x14ac:dyDescent="0.3">
      <c r="B3247" s="7">
        <f t="shared" si="51"/>
        <v>3235</v>
      </c>
      <c r="C3247" s="22">
        <v>3.39E-2</v>
      </c>
      <c r="D3247" s="14">
        <f>IF(ReturnsType="Relative", (C3247/C3246-1)*IRNow1*ApproxDuration(C3247,5), (C3247-C3246)*ApproxDuration(C3247,5))</f>
        <v>-2.862909305402549E-3</v>
      </c>
      <c r="E3247" s="22">
        <f ca="1">IF(DataWindow&lt;(B3247-250),-CalcIM(OFFSET(D3246,0,0,-DataWindow,1),ConfLevel, metric, OFFSET($F$11,0,0,StressPeriod,1)),"")</f>
        <v>1.5699734530992205E-2</v>
      </c>
      <c r="F3247" s="22">
        <f>IF(ReturnsType2="Relative", (C3247/C3246-1)*IRNow1*ApproxDuration(C3247,5), (C3247-C3246)*ApproxDuration(C3247,5))</f>
        <v>-2.862909305402549E-3</v>
      </c>
      <c r="G3247" s="15">
        <f ca="1">IF(DataWindow2&lt;(B3247-250),-CalcIM(OFFSET(F3246,0,0,-DataWindow2,1),ConfLevel2, metric2, OFFSET($D$11,0,0,StressPeriod2,1)),"")</f>
        <v>2.0831294781042082E-2</v>
      </c>
    </row>
    <row r="3248" spans="2:7" x14ac:dyDescent="0.3">
      <c r="B3248" s="7">
        <f t="shared" si="51"/>
        <v>3236</v>
      </c>
      <c r="C3248" s="22">
        <v>3.39E-2</v>
      </c>
      <c r="D3248" s="14">
        <f>IF(ReturnsType="Relative", (C3248/C3247-1)*IRNow1*ApproxDuration(C3248,5), (C3248-C3247)*ApproxDuration(C3248,5))</f>
        <v>0</v>
      </c>
      <c r="E3248" s="22">
        <f ca="1">IF(DataWindow&lt;(B3248-250),-CalcIM(OFFSET(D3247,0,0,-DataWindow,1),ConfLevel, metric, OFFSET($F$11,0,0,StressPeriod,1)),"")</f>
        <v>1.5699734530992205E-2</v>
      </c>
      <c r="F3248" s="22">
        <f>IF(ReturnsType2="Relative", (C3248/C3247-1)*IRNow1*ApproxDuration(C3248,5), (C3248-C3247)*ApproxDuration(C3248,5))</f>
        <v>0</v>
      </c>
      <c r="G3248" s="15">
        <f ca="1">IF(DataWindow2&lt;(B3248-250),-CalcIM(OFFSET(F3247,0,0,-DataWindow2,1),ConfLevel2, metric2, OFFSET($D$11,0,0,StressPeriod2,1)),"")</f>
        <v>2.0831294781042082E-2</v>
      </c>
    </row>
    <row r="3249" spans="2:7" x14ac:dyDescent="0.3">
      <c r="B3249" s="7">
        <f t="shared" si="51"/>
        <v>3237</v>
      </c>
      <c r="C3249" s="22">
        <v>3.3500000000000002E-2</v>
      </c>
      <c r="D3249" s="14">
        <f>IF(ReturnsType="Relative", (C3249/C3248-1)*IRNow1*ApproxDuration(C3249,5), (C3249-C3248)*ApproxDuration(C3249,5))</f>
        <v>-1.4666600918244843E-3</v>
      </c>
      <c r="E3249" s="22">
        <f ca="1">IF(DataWindow&lt;(B3249-250),-CalcIM(OFFSET(D3248,0,0,-DataWindow,1),ConfLevel, metric, OFFSET($F$11,0,0,StressPeriod,1)),"")</f>
        <v>1.5699734530992205E-2</v>
      </c>
      <c r="F3249" s="22">
        <f>IF(ReturnsType2="Relative", (C3249/C3248-1)*IRNow1*ApproxDuration(C3249,5), (C3249-C3248)*ApproxDuration(C3249,5))</f>
        <v>-1.4666600918244843E-3</v>
      </c>
      <c r="G3249" s="15">
        <f ca="1">IF(DataWindow2&lt;(B3249-250),-CalcIM(OFFSET(F3248,0,0,-DataWindow2,1),ConfLevel2, metric2, OFFSET($D$11,0,0,StressPeriod2,1)),"")</f>
        <v>2.0831294781042082E-2</v>
      </c>
    </row>
    <row r="3250" spans="2:7" x14ac:dyDescent="0.3">
      <c r="B3250" s="7">
        <f t="shared" si="51"/>
        <v>3238</v>
      </c>
      <c r="C3250" s="22">
        <v>3.32E-2</v>
      </c>
      <c r="D3250" s="14">
        <f>IF(ReturnsType="Relative", (C3250/C3249-1)*IRNow1*ApproxDuration(C3250,5), (C3250-C3249)*ApproxDuration(C3250,5))</f>
        <v>-1.1139412902947995E-3</v>
      </c>
      <c r="E3250" s="22">
        <f ca="1">IF(DataWindow&lt;(B3250-250),-CalcIM(OFFSET(D3249,0,0,-DataWindow,1),ConfLevel, metric, OFFSET($F$11,0,0,StressPeriod,1)),"")</f>
        <v>1.5699734530992205E-2</v>
      </c>
      <c r="F3250" s="22">
        <f>IF(ReturnsType2="Relative", (C3250/C3249-1)*IRNow1*ApproxDuration(C3250,5), (C3250-C3249)*ApproxDuration(C3250,5))</f>
        <v>-1.1139412902947995E-3</v>
      </c>
      <c r="G3250" s="15">
        <f ca="1">IF(DataWindow2&lt;(B3250-250),-CalcIM(OFFSET(F3249,0,0,-DataWindow2,1),ConfLevel2, metric2, OFFSET($D$11,0,0,StressPeriod2,1)),"")</f>
        <v>2.0831294781042082E-2</v>
      </c>
    </row>
    <row r="3251" spans="2:7" x14ac:dyDescent="0.3">
      <c r="B3251" s="7">
        <f t="shared" si="51"/>
        <v>3239</v>
      </c>
      <c r="C3251" s="22">
        <v>3.2099999999999997E-2</v>
      </c>
      <c r="D3251" s="14">
        <f>IF(ReturnsType="Relative", (C3251/C3250-1)*IRNow1*ApproxDuration(C3251,5), (C3251-C3250)*ApproxDuration(C3251,5))</f>
        <v>-4.1323993543454776E-3</v>
      </c>
      <c r="E3251" s="22">
        <f ca="1">IF(DataWindow&lt;(B3251-250),-CalcIM(OFFSET(D3250,0,0,-DataWindow,1),ConfLevel, metric, OFFSET($F$11,0,0,StressPeriod,1)),"")</f>
        <v>1.5699734530992205E-2</v>
      </c>
      <c r="F3251" s="22">
        <f>IF(ReturnsType2="Relative", (C3251/C3250-1)*IRNow1*ApproxDuration(C3251,5), (C3251-C3250)*ApproxDuration(C3251,5))</f>
        <v>-4.1323993543454776E-3</v>
      </c>
      <c r="G3251" s="15">
        <f ca="1">IF(DataWindow2&lt;(B3251-250),-CalcIM(OFFSET(F3250,0,0,-DataWindow2,1),ConfLevel2, metric2, OFFSET($D$11,0,0,StressPeriod2,1)),"")</f>
        <v>2.0831294781042082E-2</v>
      </c>
    </row>
    <row r="3252" spans="2:7" x14ac:dyDescent="0.3">
      <c r="B3252" s="7">
        <f t="shared" si="51"/>
        <v>3240</v>
      </c>
      <c r="C3252" s="22">
        <v>3.2500000000000001E-2</v>
      </c>
      <c r="D3252" s="14">
        <f>IF(ReturnsType="Relative", (C3252/C3251-1)*IRNow1*ApproxDuration(C3252,5), (C3252-C3251)*ApproxDuration(C3252,5))</f>
        <v>1.5526731134107156E-3</v>
      </c>
      <c r="E3252" s="22">
        <f ca="1">IF(DataWindow&lt;(B3252-250),-CalcIM(OFFSET(D3251,0,0,-DataWindow,1),ConfLevel, metric, OFFSET($F$11,0,0,StressPeriod,1)),"")</f>
        <v>1.5699734530992205E-2</v>
      </c>
      <c r="F3252" s="22">
        <f>IF(ReturnsType2="Relative", (C3252/C3251-1)*IRNow1*ApproxDuration(C3252,5), (C3252-C3251)*ApproxDuration(C3252,5))</f>
        <v>1.5526731134107156E-3</v>
      </c>
      <c r="G3252" s="15">
        <f ca="1">IF(DataWindow2&lt;(B3252-250),-CalcIM(OFFSET(F3251,0,0,-DataWindow2,1),ConfLevel2, metric2, OFFSET($D$11,0,0,StressPeriod2,1)),"")</f>
        <v>2.0831294781042082E-2</v>
      </c>
    </row>
    <row r="3253" spans="2:7" x14ac:dyDescent="0.3">
      <c r="B3253" s="7">
        <f t="shared" si="51"/>
        <v>3241</v>
      </c>
      <c r="C3253" s="22">
        <v>3.2799999999999996E-2</v>
      </c>
      <c r="D3253" s="14">
        <f>IF(ReturnsType="Relative", (C3253/C3252-1)*IRNow1*ApproxDuration(C3253,5), (C3253-C3252)*ApproxDuration(C3253,5))</f>
        <v>1.149333604850202E-3</v>
      </c>
      <c r="E3253" s="22">
        <f ca="1">IF(DataWindow&lt;(B3253-250),-CalcIM(OFFSET(D3252,0,0,-DataWindow,1),ConfLevel, metric, OFFSET($F$11,0,0,StressPeriod,1)),"")</f>
        <v>1.5699734530992205E-2</v>
      </c>
      <c r="F3253" s="22">
        <f>IF(ReturnsType2="Relative", (C3253/C3252-1)*IRNow1*ApproxDuration(C3253,5), (C3253-C3252)*ApproxDuration(C3253,5))</f>
        <v>1.149333604850202E-3</v>
      </c>
      <c r="G3253" s="15">
        <f ca="1">IF(DataWindow2&lt;(B3253-250),-CalcIM(OFFSET(F3252,0,0,-DataWindow2,1),ConfLevel2, metric2, OFFSET($D$11,0,0,StressPeriod2,1)),"")</f>
        <v>2.0831294781042082E-2</v>
      </c>
    </row>
    <row r="3254" spans="2:7" x14ac:dyDescent="0.3">
      <c r="B3254" s="7">
        <f t="shared" si="51"/>
        <v>3242</v>
      </c>
      <c r="C3254" s="22">
        <v>3.32E-2</v>
      </c>
      <c r="D3254" s="14">
        <f>IF(ReturnsType="Relative", (C3254/C3253-1)*IRNow1*ApproxDuration(C3254,5), (C3254-C3253)*ApproxDuration(C3254,5))</f>
        <v>1.5169525701169151E-3</v>
      </c>
      <c r="E3254" s="22">
        <f ca="1">IF(DataWindow&lt;(B3254-250),-CalcIM(OFFSET(D3253,0,0,-DataWindow,1),ConfLevel, metric, OFFSET($F$11,0,0,StressPeriod,1)),"")</f>
        <v>1.5699734530992205E-2</v>
      </c>
      <c r="F3254" s="22">
        <f>IF(ReturnsType2="Relative", (C3254/C3253-1)*IRNow1*ApproxDuration(C3254,5), (C3254-C3253)*ApproxDuration(C3254,5))</f>
        <v>1.5169525701169151E-3</v>
      </c>
      <c r="G3254" s="15">
        <f ca="1">IF(DataWindow2&lt;(B3254-250),-CalcIM(OFFSET(F3253,0,0,-DataWindow2,1),ConfLevel2, metric2, OFFSET($D$11,0,0,StressPeriod2,1)),"")</f>
        <v>2.0831294781042082E-2</v>
      </c>
    </row>
    <row r="3255" spans="2:7" x14ac:dyDescent="0.3">
      <c r="B3255" s="7">
        <f t="shared" si="51"/>
        <v>3243</v>
      </c>
      <c r="C3255" s="22">
        <v>3.3300000000000003E-2</v>
      </c>
      <c r="D3255" s="14">
        <f>IF(ReturnsType="Relative", (C3255/C3254-1)*IRNow1*ApproxDuration(C3255,5), (C3255-C3254)*ApproxDuration(C3255,5))</f>
        <v>3.745779462664335E-4</v>
      </c>
      <c r="E3255" s="22">
        <f ca="1">IF(DataWindow&lt;(B3255-250),-CalcIM(OFFSET(D3254,0,0,-DataWindow,1),ConfLevel, metric, OFFSET($F$11,0,0,StressPeriod,1)),"")</f>
        <v>1.5699734530992205E-2</v>
      </c>
      <c r="F3255" s="22">
        <f>IF(ReturnsType2="Relative", (C3255/C3254-1)*IRNow1*ApproxDuration(C3255,5), (C3255-C3254)*ApproxDuration(C3255,5))</f>
        <v>3.745779462664335E-4</v>
      </c>
      <c r="G3255" s="15">
        <f ca="1">IF(DataWindow2&lt;(B3255-250),-CalcIM(OFFSET(F3254,0,0,-DataWindow2,1),ConfLevel2, metric2, OFFSET($D$11,0,0,StressPeriod2,1)),"")</f>
        <v>2.0831294781042082E-2</v>
      </c>
    </row>
    <row r="3256" spans="2:7" x14ac:dyDescent="0.3">
      <c r="B3256" s="7">
        <f t="shared" si="51"/>
        <v>3244</v>
      </c>
      <c r="C3256" s="22">
        <v>3.3500000000000002E-2</v>
      </c>
      <c r="D3256" s="14">
        <f>IF(ReturnsType="Relative", (C3256/C3255-1)*IRNow1*ApproxDuration(C3256,5), (C3256-C3255)*ApproxDuration(C3256,5))</f>
        <v>7.4654319989262959E-4</v>
      </c>
      <c r="E3256" s="22">
        <f ca="1">IF(DataWindow&lt;(B3256-250),-CalcIM(OFFSET(D3255,0,0,-DataWindow,1),ConfLevel, metric, OFFSET($F$11,0,0,StressPeriod,1)),"")</f>
        <v>1.5699734530992205E-2</v>
      </c>
      <c r="F3256" s="22">
        <f>IF(ReturnsType2="Relative", (C3256/C3255-1)*IRNow1*ApproxDuration(C3256,5), (C3256-C3255)*ApproxDuration(C3256,5))</f>
        <v>7.4654319989262959E-4</v>
      </c>
      <c r="G3256" s="15">
        <f ca="1">IF(DataWindow2&lt;(B3256-250),-CalcIM(OFFSET(F3255,0,0,-DataWindow2,1),ConfLevel2, metric2, OFFSET($D$11,0,0,StressPeriod2,1)),"")</f>
        <v>2.0831294781042082E-2</v>
      </c>
    </row>
    <row r="3257" spans="2:7" x14ac:dyDescent="0.3">
      <c r="B3257" s="7">
        <f t="shared" si="51"/>
        <v>3245</v>
      </c>
      <c r="C3257" s="22">
        <v>3.4000000000000002E-2</v>
      </c>
      <c r="D3257" s="14">
        <f>IF(ReturnsType="Relative", (C3257/C3256-1)*IRNow1*ApproxDuration(C3257,5), (C3257-C3256)*ApproxDuration(C3257,5))</f>
        <v>1.8529631044326832E-3</v>
      </c>
      <c r="E3257" s="22">
        <f ca="1">IF(DataWindow&lt;(B3257-250),-CalcIM(OFFSET(D3256,0,0,-DataWindow,1),ConfLevel, metric, OFFSET($F$11,0,0,StressPeriod,1)),"")</f>
        <v>1.5699734530992205E-2</v>
      </c>
      <c r="F3257" s="22">
        <f>IF(ReturnsType2="Relative", (C3257/C3256-1)*IRNow1*ApproxDuration(C3257,5), (C3257-C3256)*ApproxDuration(C3257,5))</f>
        <v>1.8529631044326832E-3</v>
      </c>
      <c r="G3257" s="15">
        <f ca="1">IF(DataWindow2&lt;(B3257-250),-CalcIM(OFFSET(F3256,0,0,-DataWindow2,1),ConfLevel2, metric2, OFFSET($D$11,0,0,StressPeriod2,1)),"")</f>
        <v>2.0831294781042082E-2</v>
      </c>
    </row>
    <row r="3258" spans="2:7" x14ac:dyDescent="0.3">
      <c r="B3258" s="7">
        <f t="shared" si="51"/>
        <v>3246</v>
      </c>
      <c r="C3258" s="22">
        <v>3.44E-2</v>
      </c>
      <c r="D3258" s="14">
        <f>IF(ReturnsType="Relative", (C3258/C3257-1)*IRNow1*ApproxDuration(C3258,5), (C3258-C3257)*ApproxDuration(C3258,5))</f>
        <v>1.459152641740933E-3</v>
      </c>
      <c r="E3258" s="22">
        <f ca="1">IF(DataWindow&lt;(B3258-250),-CalcIM(OFFSET(D3257,0,0,-DataWindow,1),ConfLevel, metric, OFFSET($F$11,0,0,StressPeriod,1)),"")</f>
        <v>1.5699734530992205E-2</v>
      </c>
      <c r="F3258" s="22">
        <f>IF(ReturnsType2="Relative", (C3258/C3257-1)*IRNow1*ApproxDuration(C3258,5), (C3258-C3257)*ApproxDuration(C3258,5))</f>
        <v>1.459152641740933E-3</v>
      </c>
      <c r="G3258" s="15">
        <f ca="1">IF(DataWindow2&lt;(B3258-250),-CalcIM(OFFSET(F3257,0,0,-DataWindow2,1),ConfLevel2, metric2, OFFSET($D$11,0,0,StressPeriod2,1)),"")</f>
        <v>2.0831294781042082E-2</v>
      </c>
    </row>
    <row r="3259" spans="2:7" x14ac:dyDescent="0.3">
      <c r="B3259" s="7">
        <f t="shared" si="51"/>
        <v>3247</v>
      </c>
      <c r="C3259" s="22">
        <v>3.4500000000000003E-2</v>
      </c>
      <c r="D3259" s="14">
        <f>IF(ReturnsType="Relative", (C3259/C3258-1)*IRNow1*ApproxDuration(C3259,5), (C3259-C3258)*ApproxDuration(C3259,5))</f>
        <v>3.6045889805208395E-4</v>
      </c>
      <c r="E3259" s="22">
        <f ca="1">IF(DataWindow&lt;(B3259-250),-CalcIM(OFFSET(D3258,0,0,-DataWindow,1),ConfLevel, metric, OFFSET($F$11,0,0,StressPeriod,1)),"")</f>
        <v>1.5699734530992205E-2</v>
      </c>
      <c r="F3259" s="22">
        <f>IF(ReturnsType2="Relative", (C3259/C3258-1)*IRNow1*ApproxDuration(C3259,5), (C3259-C3258)*ApproxDuration(C3259,5))</f>
        <v>3.6045889805208395E-4</v>
      </c>
      <c r="G3259" s="15">
        <f ca="1">IF(DataWindow2&lt;(B3259-250),-CalcIM(OFFSET(F3258,0,0,-DataWindow2,1),ConfLevel2, metric2, OFFSET($D$11,0,0,StressPeriod2,1)),"")</f>
        <v>2.0831294781042082E-2</v>
      </c>
    </row>
    <row r="3260" spans="2:7" x14ac:dyDescent="0.3">
      <c r="B3260" s="7">
        <f t="shared" si="51"/>
        <v>3248</v>
      </c>
      <c r="C3260" s="22">
        <v>3.49E-2</v>
      </c>
      <c r="D3260" s="14">
        <f>IF(ReturnsType="Relative", (C3260/C3259-1)*IRNow1*ApproxDuration(C3260,5), (C3260-C3259)*ApproxDuration(C3260,5))</f>
        <v>1.43626093129399E-3</v>
      </c>
      <c r="E3260" s="22">
        <f ca="1">IF(DataWindow&lt;(B3260-250),-CalcIM(OFFSET(D3259,0,0,-DataWindow,1),ConfLevel, metric, OFFSET($F$11,0,0,StressPeriod,1)),"")</f>
        <v>1.5699734530992205E-2</v>
      </c>
      <c r="F3260" s="22">
        <f>IF(ReturnsType2="Relative", (C3260/C3259-1)*IRNow1*ApproxDuration(C3260,5), (C3260-C3259)*ApproxDuration(C3260,5))</f>
        <v>1.43626093129399E-3</v>
      </c>
      <c r="G3260" s="15">
        <f ca="1">IF(DataWindow2&lt;(B3260-250),-CalcIM(OFFSET(F3259,0,0,-DataWindow2,1),ConfLevel2, metric2, OFFSET($D$11,0,0,StressPeriod2,1)),"")</f>
        <v>2.0831294781042082E-2</v>
      </c>
    </row>
    <row r="3261" spans="2:7" x14ac:dyDescent="0.3">
      <c r="B3261" s="7">
        <f t="shared" si="51"/>
        <v>3249</v>
      </c>
      <c r="C3261" s="22">
        <v>3.4500000000000003E-2</v>
      </c>
      <c r="D3261" s="14">
        <f>IF(ReturnsType="Relative", (C3261/C3260-1)*IRNow1*ApproxDuration(C3261,5), (C3261-C3260)*ApproxDuration(C3261,5))</f>
        <v>-1.4211789218328528E-3</v>
      </c>
      <c r="E3261" s="22">
        <f ca="1">IF(DataWindow&lt;(B3261-250),-CalcIM(OFFSET(D3260,0,0,-DataWindow,1),ConfLevel, metric, OFFSET($F$11,0,0,StressPeriod,1)),"")</f>
        <v>1.5699734530992205E-2</v>
      </c>
      <c r="F3261" s="22">
        <f>IF(ReturnsType2="Relative", (C3261/C3260-1)*IRNow1*ApproxDuration(C3261,5), (C3261-C3260)*ApproxDuration(C3261,5))</f>
        <v>-1.4211789218328528E-3</v>
      </c>
      <c r="G3261" s="15">
        <f ca="1">IF(DataWindow2&lt;(B3261-250),-CalcIM(OFFSET(F3260,0,0,-DataWindow2,1),ConfLevel2, metric2, OFFSET($D$11,0,0,StressPeriod2,1)),"")</f>
        <v>2.0831294781042082E-2</v>
      </c>
    </row>
    <row r="3262" spans="2:7" x14ac:dyDescent="0.3">
      <c r="B3262" s="7">
        <f t="shared" si="51"/>
        <v>3250</v>
      </c>
      <c r="C3262" s="22">
        <v>3.4500000000000003E-2</v>
      </c>
      <c r="D3262" s="14">
        <f>IF(ReturnsType="Relative", (C3262/C3261-1)*IRNow1*ApproxDuration(C3262,5), (C3262-C3261)*ApproxDuration(C3262,5))</f>
        <v>0</v>
      </c>
      <c r="E3262" s="22">
        <f ca="1">IF(DataWindow&lt;(B3262-250),-CalcIM(OFFSET(D3261,0,0,-DataWindow,1),ConfLevel, metric, OFFSET($F$11,0,0,StressPeriod,1)),"")</f>
        <v>1.5699734530992205E-2</v>
      </c>
      <c r="F3262" s="22">
        <f>IF(ReturnsType2="Relative", (C3262/C3261-1)*IRNow1*ApproxDuration(C3262,5), (C3262-C3261)*ApproxDuration(C3262,5))</f>
        <v>0</v>
      </c>
      <c r="G3262" s="15">
        <f ca="1">IF(DataWindow2&lt;(B3262-250),-CalcIM(OFFSET(F3261,0,0,-DataWindow2,1),ConfLevel2, metric2, OFFSET($D$11,0,0,StressPeriod2,1)),"")</f>
        <v>2.0831294781042082E-2</v>
      </c>
    </row>
    <row r="3263" spans="2:7" x14ac:dyDescent="0.3">
      <c r="B3263" s="7">
        <f t="shared" si="51"/>
        <v>3251</v>
      </c>
      <c r="C3263" s="22">
        <v>3.4500000000000003E-2</v>
      </c>
      <c r="D3263" s="14">
        <f>IF(ReturnsType="Relative", (C3263/C3262-1)*IRNow1*ApproxDuration(C3263,5), (C3263-C3262)*ApproxDuration(C3263,5))</f>
        <v>0</v>
      </c>
      <c r="E3263" s="22">
        <f ca="1">IF(DataWindow&lt;(B3263-250),-CalcIM(OFFSET(D3262,0,0,-DataWindow,1),ConfLevel, metric, OFFSET($F$11,0,0,StressPeriod,1)),"")</f>
        <v>1.5699734530992205E-2</v>
      </c>
      <c r="F3263" s="22">
        <f>IF(ReturnsType2="Relative", (C3263/C3262-1)*IRNow1*ApproxDuration(C3263,5), (C3263-C3262)*ApproxDuration(C3263,5))</f>
        <v>0</v>
      </c>
      <c r="G3263" s="15">
        <f ca="1">IF(DataWindow2&lt;(B3263-250),-CalcIM(OFFSET(F3262,0,0,-DataWindow2,1),ConfLevel2, metric2, OFFSET($D$11,0,0,StressPeriod2,1)),"")</f>
        <v>2.0831294781042082E-2</v>
      </c>
    </row>
    <row r="3264" spans="2:7" x14ac:dyDescent="0.3">
      <c r="B3264" s="7">
        <f t="shared" si="51"/>
        <v>3252</v>
      </c>
      <c r="C3264" s="22">
        <v>3.4300000000000004E-2</v>
      </c>
      <c r="D3264" s="14">
        <f>IF(ReturnsType="Relative", (C3264/C3263-1)*IRNow1*ApproxDuration(C3264,5), (C3264-C3263)*ApproxDuration(C3264,5))</f>
        <v>-7.1917738005819899E-4</v>
      </c>
      <c r="E3264" s="22">
        <f ca="1">IF(DataWindow&lt;(B3264-250),-CalcIM(OFFSET(D3263,0,0,-DataWindow,1),ConfLevel, metric, OFFSET($F$11,0,0,StressPeriod,1)),"")</f>
        <v>1.5699734530992205E-2</v>
      </c>
      <c r="F3264" s="22">
        <f>IF(ReturnsType2="Relative", (C3264/C3263-1)*IRNow1*ApproxDuration(C3264,5), (C3264-C3263)*ApproxDuration(C3264,5))</f>
        <v>-7.1917738005819899E-4</v>
      </c>
      <c r="G3264" s="15">
        <f ca="1">IF(DataWindow2&lt;(B3264-250),-CalcIM(OFFSET(F3263,0,0,-DataWindow2,1),ConfLevel2, metric2, OFFSET($D$11,0,0,StressPeriod2,1)),"")</f>
        <v>2.0831294781042082E-2</v>
      </c>
    </row>
    <row r="3265" spans="2:7" x14ac:dyDescent="0.3">
      <c r="B3265" s="7">
        <f t="shared" si="51"/>
        <v>3253</v>
      </c>
      <c r="C3265" s="22">
        <v>3.49E-2</v>
      </c>
      <c r="D3265" s="14">
        <f>IF(ReturnsType="Relative", (C3265/C3264-1)*IRNow1*ApproxDuration(C3265,5), (C3265-C3264)*ApproxDuration(C3265,5))</f>
        <v>2.1669534459027293E-3</v>
      </c>
      <c r="E3265" s="22">
        <f ca="1">IF(DataWindow&lt;(B3265-250),-CalcIM(OFFSET(D3264,0,0,-DataWindow,1),ConfLevel, metric, OFFSET($F$11,0,0,StressPeriod,1)),"")</f>
        <v>1.5699734530992205E-2</v>
      </c>
      <c r="F3265" s="22">
        <f>IF(ReturnsType2="Relative", (C3265/C3264-1)*IRNow1*ApproxDuration(C3265,5), (C3265-C3264)*ApproxDuration(C3265,5))</f>
        <v>2.1669534459027293E-3</v>
      </c>
      <c r="G3265" s="15">
        <f ca="1">IF(DataWindow2&lt;(B3265-250),-CalcIM(OFFSET(F3264,0,0,-DataWindow2,1),ConfLevel2, metric2, OFFSET($D$11,0,0,StressPeriod2,1)),"")</f>
        <v>2.0831294781042082E-2</v>
      </c>
    </row>
    <row r="3266" spans="2:7" x14ac:dyDescent="0.3">
      <c r="B3266" s="7">
        <f t="shared" si="51"/>
        <v>3254</v>
      </c>
      <c r="C3266" s="22">
        <v>3.5499999999999997E-2</v>
      </c>
      <c r="D3266" s="14">
        <f>IF(ReturnsType="Relative", (C3266/C3265-1)*IRNow1*ApproxDuration(C3266,5), (C3266-C3265)*ApproxDuration(C3266,5))</f>
        <v>2.1266005978940088E-3</v>
      </c>
      <c r="E3266" s="22">
        <f ca="1">IF(DataWindow&lt;(B3266-250),-CalcIM(OFFSET(D3265,0,0,-DataWindow,1),ConfLevel, metric, OFFSET($F$11,0,0,StressPeriod,1)),"")</f>
        <v>1.5699734530992205E-2</v>
      </c>
      <c r="F3266" s="22">
        <f>IF(ReturnsType2="Relative", (C3266/C3265-1)*IRNow1*ApproxDuration(C3266,5), (C3266-C3265)*ApproxDuration(C3266,5))</f>
        <v>2.1266005978940088E-3</v>
      </c>
      <c r="G3266" s="15">
        <f ca="1">IF(DataWindow2&lt;(B3266-250),-CalcIM(OFFSET(F3265,0,0,-DataWindow2,1),ConfLevel2, metric2, OFFSET($D$11,0,0,StressPeriod2,1)),"")</f>
        <v>2.0831294781042082E-2</v>
      </c>
    </row>
    <row r="3267" spans="2:7" x14ac:dyDescent="0.3">
      <c r="B3267" s="7">
        <f t="shared" si="51"/>
        <v>3255</v>
      </c>
      <c r="C3267" s="22">
        <v>3.56E-2</v>
      </c>
      <c r="D3267" s="14">
        <f>IF(ReturnsType="Relative", (C3267/C3266-1)*IRNow1*ApproxDuration(C3267,5), (C3267-C3266)*ApproxDuration(C3267,5))</f>
        <v>3.4835848756158063E-4</v>
      </c>
      <c r="E3267" s="22">
        <f ca="1">IF(DataWindow&lt;(B3267-250),-CalcIM(OFFSET(D3266,0,0,-DataWindow,1),ConfLevel, metric, OFFSET($F$11,0,0,StressPeriod,1)),"")</f>
        <v>1.5699734530992205E-2</v>
      </c>
      <c r="F3267" s="22">
        <f>IF(ReturnsType2="Relative", (C3267/C3266-1)*IRNow1*ApproxDuration(C3267,5), (C3267-C3266)*ApproxDuration(C3267,5))</f>
        <v>3.4835848756158063E-4</v>
      </c>
      <c r="G3267" s="15">
        <f ca="1">IF(DataWindow2&lt;(B3267-250),-CalcIM(OFFSET(F3266,0,0,-DataWindow2,1),ConfLevel2, metric2, OFFSET($D$11,0,0,StressPeriod2,1)),"")</f>
        <v>2.0831294781042082E-2</v>
      </c>
    </row>
    <row r="3268" spans="2:7" x14ac:dyDescent="0.3">
      <c r="B3268" s="7">
        <f t="shared" si="51"/>
        <v>3256</v>
      </c>
      <c r="C3268" s="22">
        <v>3.5699999999999996E-2</v>
      </c>
      <c r="D3268" s="14">
        <f>IF(ReturnsType="Relative", (C3268/C3267-1)*IRNow1*ApproxDuration(C3268,5), (C3268-C3267)*ApproxDuration(C3268,5))</f>
        <v>3.4729569637035782E-4</v>
      </c>
      <c r="E3268" s="22">
        <f ca="1">IF(DataWindow&lt;(B3268-250),-CalcIM(OFFSET(D3267,0,0,-DataWindow,1),ConfLevel, metric, OFFSET($F$11,0,0,StressPeriod,1)),"")</f>
        <v>1.5699734530992205E-2</v>
      </c>
      <c r="F3268" s="22">
        <f>IF(ReturnsType2="Relative", (C3268/C3267-1)*IRNow1*ApproxDuration(C3268,5), (C3268-C3267)*ApproxDuration(C3268,5))</f>
        <v>3.4729569637035782E-4</v>
      </c>
      <c r="G3268" s="15">
        <f ca="1">IF(DataWindow2&lt;(B3268-250),-CalcIM(OFFSET(F3267,0,0,-DataWindow2,1),ConfLevel2, metric2, OFFSET($D$11,0,0,StressPeriod2,1)),"")</f>
        <v>2.0831294781042082E-2</v>
      </c>
    </row>
    <row r="3269" spans="2:7" x14ac:dyDescent="0.3">
      <c r="B3269" s="7">
        <f t="shared" si="51"/>
        <v>3257</v>
      </c>
      <c r="C3269" s="22">
        <v>3.5699999999999996E-2</v>
      </c>
      <c r="D3269" s="14">
        <f>IF(ReturnsType="Relative", (C3269/C3268-1)*IRNow1*ApproxDuration(C3269,5), (C3269-C3268)*ApproxDuration(C3269,5))</f>
        <v>0</v>
      </c>
      <c r="E3269" s="22">
        <f ca="1">IF(DataWindow&lt;(B3269-250),-CalcIM(OFFSET(D3268,0,0,-DataWindow,1),ConfLevel, metric, OFFSET($F$11,0,0,StressPeriod,1)),"")</f>
        <v>1.5699734530992205E-2</v>
      </c>
      <c r="F3269" s="22">
        <f>IF(ReturnsType2="Relative", (C3269/C3268-1)*IRNow1*ApproxDuration(C3269,5), (C3269-C3268)*ApproxDuration(C3269,5))</f>
        <v>0</v>
      </c>
      <c r="G3269" s="15">
        <f ca="1">IF(DataWindow2&lt;(B3269-250),-CalcIM(OFFSET(F3268,0,0,-DataWindow2,1),ConfLevel2, metric2, OFFSET($D$11,0,0,StressPeriod2,1)),"")</f>
        <v>2.0831294781042082E-2</v>
      </c>
    </row>
    <row r="3270" spans="2:7" x14ac:dyDescent="0.3">
      <c r="B3270" s="7">
        <f t="shared" si="51"/>
        <v>3258</v>
      </c>
      <c r="C3270" s="22">
        <v>3.5000000000000003E-2</v>
      </c>
      <c r="D3270" s="14">
        <f>IF(ReturnsType="Relative", (C3270/C3269-1)*IRNow1*ApproxDuration(C3270,5), (C3270-C3269)*ApproxDuration(C3270,5))</f>
        <v>-2.428381198448942E-3</v>
      </c>
      <c r="E3270" s="22">
        <f ca="1">IF(DataWindow&lt;(B3270-250),-CalcIM(OFFSET(D3269,0,0,-DataWindow,1),ConfLevel, metric, OFFSET($F$11,0,0,StressPeriod,1)),"")</f>
        <v>1.5699734530992205E-2</v>
      </c>
      <c r="F3270" s="22">
        <f>IF(ReturnsType2="Relative", (C3270/C3269-1)*IRNow1*ApproxDuration(C3270,5), (C3270-C3269)*ApproxDuration(C3270,5))</f>
        <v>-2.428381198448942E-3</v>
      </c>
      <c r="G3270" s="15">
        <f ca="1">IF(DataWindow2&lt;(B3270-250),-CalcIM(OFFSET(F3269,0,0,-DataWindow2,1),ConfLevel2, metric2, OFFSET($D$11,0,0,StressPeriod2,1)),"")</f>
        <v>2.0831294781042082E-2</v>
      </c>
    </row>
    <row r="3271" spans="2:7" x14ac:dyDescent="0.3">
      <c r="B3271" s="7">
        <f t="shared" si="51"/>
        <v>3259</v>
      </c>
      <c r="C3271" s="22">
        <v>3.4700000000000002E-2</v>
      </c>
      <c r="D3271" s="14">
        <f>IF(ReturnsType="Relative", (C3271/C3270-1)*IRNow1*ApproxDuration(C3271,5), (C3271-C3270)*ApproxDuration(C3271,5))</f>
        <v>-1.0623228288091902E-3</v>
      </c>
      <c r="E3271" s="22">
        <f ca="1">IF(DataWindow&lt;(B3271-250),-CalcIM(OFFSET(D3270,0,0,-DataWindow,1),ConfLevel, metric, OFFSET($F$11,0,0,StressPeriod,1)),"")</f>
        <v>1.5699734530992205E-2</v>
      </c>
      <c r="F3271" s="22">
        <f>IF(ReturnsType2="Relative", (C3271/C3270-1)*IRNow1*ApproxDuration(C3271,5), (C3271-C3270)*ApproxDuration(C3271,5))</f>
        <v>-1.0623228288091902E-3</v>
      </c>
      <c r="G3271" s="15">
        <f ca="1">IF(DataWindow2&lt;(B3271-250),-CalcIM(OFFSET(F3270,0,0,-DataWindow2,1),ConfLevel2, metric2, OFFSET($D$11,0,0,StressPeriod2,1)),"")</f>
        <v>2.0831294781042082E-2</v>
      </c>
    </row>
    <row r="3272" spans="2:7" x14ac:dyDescent="0.3">
      <c r="B3272" s="7">
        <f t="shared" si="51"/>
        <v>3260</v>
      </c>
      <c r="C3272" s="22">
        <v>3.4799999999999998E-2</v>
      </c>
      <c r="D3272" s="14">
        <f>IF(ReturnsType="Relative", (C3272/C3271-1)*IRNow1*ApproxDuration(C3272,5), (C3272-C3271)*ApproxDuration(C3272,5))</f>
        <v>3.570823613917401E-4</v>
      </c>
      <c r="E3272" s="22">
        <f ca="1">IF(DataWindow&lt;(B3272-250),-CalcIM(OFFSET(D3271,0,0,-DataWindow,1),ConfLevel, metric, OFFSET($F$11,0,0,StressPeriod,1)),"")</f>
        <v>1.5699734530992205E-2</v>
      </c>
      <c r="F3272" s="22">
        <f>IF(ReturnsType2="Relative", (C3272/C3271-1)*IRNow1*ApproxDuration(C3272,5), (C3272-C3271)*ApproxDuration(C3272,5))</f>
        <v>3.570823613917401E-4</v>
      </c>
      <c r="G3272" s="15">
        <f ca="1">IF(DataWindow2&lt;(B3272-250),-CalcIM(OFFSET(F3271,0,0,-DataWindow2,1),ConfLevel2, metric2, OFFSET($D$11,0,0,StressPeriod2,1)),"")</f>
        <v>2.0831294781042082E-2</v>
      </c>
    </row>
    <row r="3273" spans="2:7" x14ac:dyDescent="0.3">
      <c r="B3273" s="7">
        <f t="shared" si="51"/>
        <v>3261</v>
      </c>
      <c r="C3273" s="22">
        <v>3.4099999999999998E-2</v>
      </c>
      <c r="D3273" s="14">
        <f>IF(ReturnsType="Relative", (C3273/C3272-1)*IRNow1*ApproxDuration(C3273,5), (C3273-C3272)*ApproxDuration(C3273,5))</f>
        <v>-2.4966339754771295E-3</v>
      </c>
      <c r="E3273" s="22">
        <f ca="1">IF(DataWindow&lt;(B3273-250),-CalcIM(OFFSET(D3272,0,0,-DataWindow,1),ConfLevel, metric, OFFSET($F$11,0,0,StressPeriod,1)),"")</f>
        <v>1.5699734530992205E-2</v>
      </c>
      <c r="F3273" s="22">
        <f>IF(ReturnsType2="Relative", (C3273/C3272-1)*IRNow1*ApproxDuration(C3273,5), (C3273-C3272)*ApproxDuration(C3273,5))</f>
        <v>-2.4966339754771295E-3</v>
      </c>
      <c r="G3273" s="15">
        <f ca="1">IF(DataWindow2&lt;(B3273-250),-CalcIM(OFFSET(F3272,0,0,-DataWindow2,1),ConfLevel2, metric2, OFFSET($D$11,0,0,StressPeriod2,1)),"")</f>
        <v>2.0831294781042082E-2</v>
      </c>
    </row>
    <row r="3274" spans="2:7" x14ac:dyDescent="0.3">
      <c r="B3274" s="7">
        <f t="shared" si="51"/>
        <v>3262</v>
      </c>
      <c r="C3274" s="22">
        <v>3.3700000000000001E-2</v>
      </c>
      <c r="D3274" s="14">
        <f>IF(ReturnsType="Relative", (C3274/C3273-1)*IRNow1*ApproxDuration(C3274,5), (C3274-C3273)*ApproxDuration(C3274,5))</f>
        <v>-1.4573495262454376E-3</v>
      </c>
      <c r="E3274" s="22">
        <f ca="1">IF(DataWindow&lt;(B3274-250),-CalcIM(OFFSET(D3273,0,0,-DataWindow,1),ConfLevel, metric, OFFSET($F$11,0,0,StressPeriod,1)),"")</f>
        <v>1.5699734530992205E-2</v>
      </c>
      <c r="F3274" s="22">
        <f>IF(ReturnsType2="Relative", (C3274/C3273-1)*IRNow1*ApproxDuration(C3274,5), (C3274-C3273)*ApproxDuration(C3274,5))</f>
        <v>-1.4573495262454376E-3</v>
      </c>
      <c r="G3274" s="15">
        <f ca="1">IF(DataWindow2&lt;(B3274-250),-CalcIM(OFFSET(F3273,0,0,-DataWindow2,1),ConfLevel2, metric2, OFFSET($D$11,0,0,StressPeriod2,1)),"")</f>
        <v>2.0831294781042082E-2</v>
      </c>
    </row>
    <row r="3275" spans="2:7" x14ac:dyDescent="0.3">
      <c r="B3275" s="7">
        <f t="shared" si="51"/>
        <v>3263</v>
      </c>
      <c r="C3275" s="22">
        <v>3.3599999999999998E-2</v>
      </c>
      <c r="D3275" s="14">
        <f>IF(ReturnsType="Relative", (C3275/C3274-1)*IRNow1*ApproxDuration(C3275,5), (C3275-C3274)*ApproxDuration(C3275,5))</f>
        <v>-3.6875145396304571E-4</v>
      </c>
      <c r="E3275" s="22">
        <f ca="1">IF(DataWindow&lt;(B3275-250),-CalcIM(OFFSET(D3274,0,0,-DataWindow,1),ConfLevel, metric, OFFSET($F$11,0,0,StressPeriod,1)),"")</f>
        <v>1.5699734530992205E-2</v>
      </c>
      <c r="F3275" s="22">
        <f>IF(ReturnsType2="Relative", (C3275/C3274-1)*IRNow1*ApproxDuration(C3275,5), (C3275-C3274)*ApproxDuration(C3275,5))</f>
        <v>-3.6875145396304571E-4</v>
      </c>
      <c r="G3275" s="15">
        <f ca="1">IF(DataWindow2&lt;(B3275-250),-CalcIM(OFFSET(F3274,0,0,-DataWindow2,1),ConfLevel2, metric2, OFFSET($D$11,0,0,StressPeriod2,1)),"")</f>
        <v>2.0831294781042082E-2</v>
      </c>
    </row>
    <row r="3276" spans="2:7" x14ac:dyDescent="0.3">
      <c r="B3276" s="7">
        <f t="shared" si="51"/>
        <v>3264</v>
      </c>
      <c r="C3276" s="22">
        <v>3.4000000000000002E-2</v>
      </c>
      <c r="D3276" s="14">
        <f>IF(ReturnsType="Relative", (C3276/C3275-1)*IRNow1*ApproxDuration(C3276,5), (C3276-C3275)*ApproxDuration(C3276,5))</f>
        <v>1.4779586666308487E-3</v>
      </c>
      <c r="E3276" s="22">
        <f ca="1">IF(DataWindow&lt;(B3276-250),-CalcIM(OFFSET(D3275,0,0,-DataWindow,1),ConfLevel, metric, OFFSET($F$11,0,0,StressPeriod,1)),"")</f>
        <v>1.5699734530992205E-2</v>
      </c>
      <c r="F3276" s="22">
        <f>IF(ReturnsType2="Relative", (C3276/C3275-1)*IRNow1*ApproxDuration(C3276,5), (C3276-C3275)*ApproxDuration(C3276,5))</f>
        <v>1.4779586666308487E-3</v>
      </c>
      <c r="G3276" s="15">
        <f ca="1">IF(DataWindow2&lt;(B3276-250),-CalcIM(OFFSET(F3275,0,0,-DataWindow2,1),ConfLevel2, metric2, OFFSET($D$11,0,0,StressPeriod2,1)),"")</f>
        <v>2.0831294781042082E-2</v>
      </c>
    </row>
    <row r="3277" spans="2:7" x14ac:dyDescent="0.3">
      <c r="B3277" s="7">
        <f t="shared" si="51"/>
        <v>3265</v>
      </c>
      <c r="C3277" s="22">
        <v>3.4000000000000002E-2</v>
      </c>
      <c r="D3277" s="14">
        <f>IF(ReturnsType="Relative", (C3277/C3276-1)*IRNow1*ApproxDuration(C3277,5), (C3277-C3276)*ApproxDuration(C3277,5))</f>
        <v>0</v>
      </c>
      <c r="E3277" s="22">
        <f ca="1">IF(DataWindow&lt;(B3277-250),-CalcIM(OFFSET(D3276,0,0,-DataWindow,1),ConfLevel, metric, OFFSET($F$11,0,0,StressPeriod,1)),"")</f>
        <v>1.5699734530992205E-2</v>
      </c>
      <c r="F3277" s="22">
        <f>IF(ReturnsType2="Relative", (C3277/C3276-1)*IRNow1*ApproxDuration(C3277,5), (C3277-C3276)*ApproxDuration(C3277,5))</f>
        <v>0</v>
      </c>
      <c r="G3277" s="15">
        <f ca="1">IF(DataWindow2&lt;(B3277-250),-CalcIM(OFFSET(F3276,0,0,-DataWindow2,1),ConfLevel2, metric2, OFFSET($D$11,0,0,StressPeriod2,1)),"")</f>
        <v>2.0831294781042082E-2</v>
      </c>
    </row>
    <row r="3278" spans="2:7" x14ac:dyDescent="0.3">
      <c r="B3278" s="7">
        <f t="shared" ref="B3278:B3341" si="52">B3277+1</f>
        <v>3266</v>
      </c>
      <c r="C3278" s="22">
        <v>3.3599999999999998E-2</v>
      </c>
      <c r="D3278" s="14">
        <f>IF(ReturnsType="Relative", (C3278/C3277-1)*IRNow1*ApproxDuration(C3278,5), (C3278-C3277)*ApproxDuration(C3278,5))</f>
        <v>-1.461991058653459E-3</v>
      </c>
      <c r="E3278" s="22">
        <f ca="1">IF(DataWindow&lt;(B3278-250),-CalcIM(OFFSET(D3277,0,0,-DataWindow,1),ConfLevel, metric, OFFSET($F$11,0,0,StressPeriod,1)),"")</f>
        <v>1.5699734530992205E-2</v>
      </c>
      <c r="F3278" s="22">
        <f>IF(ReturnsType2="Relative", (C3278/C3277-1)*IRNow1*ApproxDuration(C3278,5), (C3278-C3277)*ApproxDuration(C3278,5))</f>
        <v>-1.461991058653459E-3</v>
      </c>
      <c r="G3278" s="15">
        <f ca="1">IF(DataWindow2&lt;(B3278-250),-CalcIM(OFFSET(F3277,0,0,-DataWindow2,1),ConfLevel2, metric2, OFFSET($D$11,0,0,StressPeriod2,1)),"")</f>
        <v>2.0831294781042082E-2</v>
      </c>
    </row>
    <row r="3279" spans="2:7" x14ac:dyDescent="0.3">
      <c r="B3279" s="7">
        <f t="shared" si="52"/>
        <v>3267</v>
      </c>
      <c r="C3279" s="22">
        <v>3.32E-2</v>
      </c>
      <c r="D3279" s="14">
        <f>IF(ReturnsType="Relative", (C3279/C3278-1)*IRNow1*ApproxDuration(C3279,5), (C3279-C3278)*ApproxDuration(C3279,5))</f>
        <v>-1.4808346517807644E-3</v>
      </c>
      <c r="E3279" s="22">
        <f ca="1">IF(DataWindow&lt;(B3279-250),-CalcIM(OFFSET(D3278,0,0,-DataWindow,1),ConfLevel, metric, OFFSET($F$11,0,0,StressPeriod,1)),"")</f>
        <v>1.5699734530992205E-2</v>
      </c>
      <c r="F3279" s="22">
        <f>IF(ReturnsType2="Relative", (C3279/C3278-1)*IRNow1*ApproxDuration(C3279,5), (C3279-C3278)*ApproxDuration(C3279,5))</f>
        <v>-1.4808346517807644E-3</v>
      </c>
      <c r="G3279" s="15">
        <f ca="1">IF(DataWindow2&lt;(B3279-250),-CalcIM(OFFSET(F3278,0,0,-DataWindow2,1),ConfLevel2, metric2, OFFSET($D$11,0,0,StressPeriod2,1)),"")</f>
        <v>2.0831294781042082E-2</v>
      </c>
    </row>
    <row r="3280" spans="2:7" x14ac:dyDescent="0.3">
      <c r="B3280" s="7">
        <f t="shared" si="52"/>
        <v>3268</v>
      </c>
      <c r="C3280" s="22">
        <v>3.3700000000000001E-2</v>
      </c>
      <c r="D3280" s="14">
        <f>IF(ReturnsType="Relative", (C3280/C3279-1)*IRNow1*ApproxDuration(C3280,5), (C3280-C3279)*ApproxDuration(C3280,5))</f>
        <v>1.8710699866328999E-3</v>
      </c>
      <c r="E3280" s="22">
        <f ca="1">IF(DataWindow&lt;(B3280-250),-CalcIM(OFFSET(D3279,0,0,-DataWindow,1),ConfLevel, metric, OFFSET($F$11,0,0,StressPeriod,1)),"")</f>
        <v>1.5699734530992205E-2</v>
      </c>
      <c r="F3280" s="22">
        <f>IF(ReturnsType2="Relative", (C3280/C3279-1)*IRNow1*ApproxDuration(C3280,5), (C3280-C3279)*ApproxDuration(C3280,5))</f>
        <v>1.8710699866328999E-3</v>
      </c>
      <c r="G3280" s="15">
        <f ca="1">IF(DataWindow2&lt;(B3280-250),-CalcIM(OFFSET(F3279,0,0,-DataWindow2,1),ConfLevel2, metric2, OFFSET($D$11,0,0,StressPeriod2,1)),"")</f>
        <v>2.0831294781042082E-2</v>
      </c>
    </row>
    <row r="3281" spans="2:7" x14ac:dyDescent="0.3">
      <c r="B3281" s="7">
        <f t="shared" si="52"/>
        <v>3269</v>
      </c>
      <c r="C3281" s="22">
        <v>3.3099999999999997E-2</v>
      </c>
      <c r="D3281" s="14">
        <f>IF(ReturnsType="Relative", (C3281/C3280-1)*IRNow1*ApproxDuration(C3281,5), (C3281-C3280)*ApproxDuration(C3281,5))</f>
        <v>-2.2151991681356393E-3</v>
      </c>
      <c r="E3281" s="22">
        <f ca="1">IF(DataWindow&lt;(B3281-250),-CalcIM(OFFSET(D3280,0,0,-DataWindow,1),ConfLevel, metric, OFFSET($F$11,0,0,StressPeriod,1)),"")</f>
        <v>1.5699734530992205E-2</v>
      </c>
      <c r="F3281" s="22">
        <f>IF(ReturnsType2="Relative", (C3281/C3280-1)*IRNow1*ApproxDuration(C3281,5), (C3281-C3280)*ApproxDuration(C3281,5))</f>
        <v>-2.2151991681356393E-3</v>
      </c>
      <c r="G3281" s="15">
        <f ca="1">IF(DataWindow2&lt;(B3281-250),-CalcIM(OFFSET(F3280,0,0,-DataWindow2,1),ConfLevel2, metric2, OFFSET($D$11,0,0,StressPeriod2,1)),"")</f>
        <v>2.0831294781042082E-2</v>
      </c>
    </row>
    <row r="3282" spans="2:7" x14ac:dyDescent="0.3">
      <c r="B3282" s="7">
        <f t="shared" si="52"/>
        <v>3270</v>
      </c>
      <c r="C3282" s="22">
        <v>3.3000000000000002E-2</v>
      </c>
      <c r="D3282" s="14">
        <f>IF(ReturnsType="Relative", (C3282/C3281-1)*IRNow1*ApproxDuration(C3282,5), (C3282-C3281)*ApproxDuration(C3282,5))</f>
        <v>-3.7598370316086117E-4</v>
      </c>
      <c r="E3282" s="22">
        <f ca="1">IF(DataWindow&lt;(B3282-250),-CalcIM(OFFSET(D3281,0,0,-DataWindow,1),ConfLevel, metric, OFFSET($F$11,0,0,StressPeriod,1)),"")</f>
        <v>1.5699734530992205E-2</v>
      </c>
      <c r="F3282" s="22">
        <f>IF(ReturnsType2="Relative", (C3282/C3281-1)*IRNow1*ApproxDuration(C3282,5), (C3282-C3281)*ApproxDuration(C3282,5))</f>
        <v>-3.7598370316086117E-4</v>
      </c>
      <c r="G3282" s="15">
        <f ca="1">IF(DataWindow2&lt;(B3282-250),-CalcIM(OFFSET(F3281,0,0,-DataWindow2,1),ConfLevel2, metric2, OFFSET($D$11,0,0,StressPeriod2,1)),"")</f>
        <v>2.0831294781042082E-2</v>
      </c>
    </row>
    <row r="3283" spans="2:7" x14ac:dyDescent="0.3">
      <c r="B3283" s="7">
        <f t="shared" si="52"/>
        <v>3271</v>
      </c>
      <c r="C3283" s="22">
        <v>3.2899999999999999E-2</v>
      </c>
      <c r="D3283" s="14">
        <f>IF(ReturnsType="Relative", (C3283/C3282-1)*IRNow1*ApproxDuration(C3283,5), (C3283-C3282)*ApproxDuration(C3283,5))</f>
        <v>-3.772147520035933E-4</v>
      </c>
      <c r="E3283" s="22">
        <f ca="1">IF(DataWindow&lt;(B3283-250),-CalcIM(OFFSET(D3282,0,0,-DataWindow,1),ConfLevel, metric, OFFSET($F$11,0,0,StressPeriod,1)),"")</f>
        <v>1.5699734530992205E-2</v>
      </c>
      <c r="F3283" s="22">
        <f>IF(ReturnsType2="Relative", (C3283/C3282-1)*IRNow1*ApproxDuration(C3283,5), (C3283-C3282)*ApproxDuration(C3283,5))</f>
        <v>-3.772147520035933E-4</v>
      </c>
      <c r="G3283" s="15">
        <f ca="1">IF(DataWindow2&lt;(B3283-250),-CalcIM(OFFSET(F3282,0,0,-DataWindow2,1),ConfLevel2, metric2, OFFSET($D$11,0,0,StressPeriod2,1)),"")</f>
        <v>2.0831294781042082E-2</v>
      </c>
    </row>
    <row r="3284" spans="2:7" x14ac:dyDescent="0.3">
      <c r="B3284" s="7">
        <f t="shared" si="52"/>
        <v>3272</v>
      </c>
      <c r="C3284" s="22">
        <v>3.2599999999999997E-2</v>
      </c>
      <c r="D3284" s="14">
        <f>IF(ReturnsType="Relative", (C3284/C3283-1)*IRNow1*ApproxDuration(C3284,5), (C3284-C3283)*ApproxDuration(C3284,5))</f>
        <v>-1.135912295897424E-3</v>
      </c>
      <c r="E3284" s="22">
        <f ca="1">IF(DataWindow&lt;(B3284-250),-CalcIM(OFFSET(D3283,0,0,-DataWindow,1),ConfLevel, metric, OFFSET($F$11,0,0,StressPeriod,1)),"")</f>
        <v>1.5699734530992205E-2</v>
      </c>
      <c r="F3284" s="22">
        <f>IF(ReturnsType2="Relative", (C3284/C3283-1)*IRNow1*ApproxDuration(C3284,5), (C3284-C3283)*ApproxDuration(C3284,5))</f>
        <v>-1.135912295897424E-3</v>
      </c>
      <c r="G3284" s="15">
        <f ca="1">IF(DataWindow2&lt;(B3284-250),-CalcIM(OFFSET(F3283,0,0,-DataWindow2,1),ConfLevel2, metric2, OFFSET($D$11,0,0,StressPeriod2,1)),"")</f>
        <v>2.0831294781042082E-2</v>
      </c>
    </row>
    <row r="3285" spans="2:7" x14ac:dyDescent="0.3">
      <c r="B3285" s="7">
        <f t="shared" si="52"/>
        <v>3273</v>
      </c>
      <c r="C3285" s="22">
        <v>3.2199999999999999E-2</v>
      </c>
      <c r="D3285" s="14">
        <f>IF(ReturnsType="Relative", (C3285/C3284-1)*IRNow1*ApproxDuration(C3285,5), (C3285-C3284)*ApproxDuration(C3285,5))</f>
        <v>-1.5299752620153554E-3</v>
      </c>
      <c r="E3285" s="22">
        <f ca="1">IF(DataWindow&lt;(B3285-250),-CalcIM(OFFSET(D3284,0,0,-DataWindow,1),ConfLevel, metric, OFFSET($F$11,0,0,StressPeriod,1)),"")</f>
        <v>1.5699734530992205E-2</v>
      </c>
      <c r="F3285" s="22">
        <f>IF(ReturnsType2="Relative", (C3285/C3284-1)*IRNow1*ApproxDuration(C3285,5), (C3285-C3284)*ApproxDuration(C3285,5))</f>
        <v>-1.5299752620153554E-3</v>
      </c>
      <c r="G3285" s="15">
        <f ca="1">IF(DataWindow2&lt;(B3285-250),-CalcIM(OFFSET(F3284,0,0,-DataWindow2,1),ConfLevel2, metric2, OFFSET($D$11,0,0,StressPeriod2,1)),"")</f>
        <v>2.0831294781042082E-2</v>
      </c>
    </row>
    <row r="3286" spans="2:7" x14ac:dyDescent="0.3">
      <c r="B3286" s="7">
        <f t="shared" si="52"/>
        <v>3274</v>
      </c>
      <c r="C3286" s="22">
        <v>3.1699999999999999E-2</v>
      </c>
      <c r="D3286" s="14">
        <f>IF(ReturnsType="Relative", (C3286/C3285-1)*IRNow1*ApproxDuration(C3286,5), (C3286-C3285)*ApproxDuration(C3286,5))</f>
        <v>-1.9385837616066662E-3</v>
      </c>
      <c r="E3286" s="22">
        <f ca="1">IF(DataWindow&lt;(B3286-250),-CalcIM(OFFSET(D3285,0,0,-DataWindow,1),ConfLevel, metric, OFFSET($F$11,0,0,StressPeriod,1)),"")</f>
        <v>1.5699734530992205E-2</v>
      </c>
      <c r="F3286" s="22">
        <f>IF(ReturnsType2="Relative", (C3286/C3285-1)*IRNow1*ApproxDuration(C3286,5), (C3286-C3285)*ApproxDuration(C3286,5))</f>
        <v>-1.9385837616066662E-3</v>
      </c>
      <c r="G3286" s="15">
        <f ca="1">IF(DataWindow2&lt;(B3286-250),-CalcIM(OFFSET(F3285,0,0,-DataWindow2,1),ConfLevel2, metric2, OFFSET($D$11,0,0,StressPeriod2,1)),"")</f>
        <v>2.0831294781042082E-2</v>
      </c>
    </row>
    <row r="3287" spans="2:7" x14ac:dyDescent="0.3">
      <c r="B3287" s="7">
        <f t="shared" si="52"/>
        <v>3275</v>
      </c>
      <c r="C3287" s="22">
        <v>3.1600000000000003E-2</v>
      </c>
      <c r="D3287" s="14">
        <f>IF(ReturnsType="Relative", (C3287/C3286-1)*IRNow1*ApproxDuration(C3287,5), (C3287-C3286)*ApproxDuration(C3287,5))</f>
        <v>-3.9392803246923595E-4</v>
      </c>
      <c r="E3287" s="22">
        <f ca="1">IF(DataWindow&lt;(B3287-250),-CalcIM(OFFSET(D3286,0,0,-DataWindow,1),ConfLevel, metric, OFFSET($F$11,0,0,StressPeriod,1)),"")</f>
        <v>1.5699734530992205E-2</v>
      </c>
      <c r="F3287" s="22">
        <f>IF(ReturnsType2="Relative", (C3287/C3286-1)*IRNow1*ApproxDuration(C3287,5), (C3287-C3286)*ApproxDuration(C3287,5))</f>
        <v>-3.9392803246923595E-4</v>
      </c>
      <c r="G3287" s="15">
        <f ca="1">IF(DataWindow2&lt;(B3287-250),-CalcIM(OFFSET(F3286,0,0,-DataWindow2,1),ConfLevel2, metric2, OFFSET($D$11,0,0,StressPeriod2,1)),"")</f>
        <v>2.0831294781042082E-2</v>
      </c>
    </row>
    <row r="3288" spans="2:7" x14ac:dyDescent="0.3">
      <c r="B3288" s="7">
        <f t="shared" si="52"/>
        <v>3276</v>
      </c>
      <c r="C3288" s="22">
        <v>3.1400000000000004E-2</v>
      </c>
      <c r="D3288" s="14">
        <f>IF(ReturnsType="Relative", (C3288/C3287-1)*IRNow1*ApproxDuration(C3288,5), (C3288-C3287)*ApproxDuration(C3288,5))</f>
        <v>-7.9073417961832918E-4</v>
      </c>
      <c r="E3288" s="22">
        <f ca="1">IF(DataWindow&lt;(B3288-250),-CalcIM(OFFSET(D3287,0,0,-DataWindow,1),ConfLevel, metric, OFFSET($F$11,0,0,StressPeriod,1)),"")</f>
        <v>1.5699734530992205E-2</v>
      </c>
      <c r="F3288" s="22">
        <f>IF(ReturnsType2="Relative", (C3288/C3287-1)*IRNow1*ApproxDuration(C3288,5), (C3288-C3287)*ApproxDuration(C3288,5))</f>
        <v>-7.9073417961832918E-4</v>
      </c>
      <c r="G3288" s="15">
        <f ca="1">IF(DataWindow2&lt;(B3288-250),-CalcIM(OFFSET(F3287,0,0,-DataWindow2,1),ConfLevel2, metric2, OFFSET($D$11,0,0,StressPeriod2,1)),"")</f>
        <v>2.0831294781042082E-2</v>
      </c>
    </row>
    <row r="3289" spans="2:7" x14ac:dyDescent="0.3">
      <c r="B3289" s="7">
        <f t="shared" si="52"/>
        <v>3277</v>
      </c>
      <c r="C3289" s="22">
        <v>3.1899999999999998E-2</v>
      </c>
      <c r="D3289" s="14">
        <f>IF(ReturnsType="Relative", (C3289/C3288-1)*IRNow1*ApproxDuration(C3289,5), (C3289-C3288)*ApproxDuration(C3289,5))</f>
        <v>1.987007008514138E-3</v>
      </c>
      <c r="E3289" s="22">
        <f ca="1">IF(DataWindow&lt;(B3289-250),-CalcIM(OFFSET(D3288,0,0,-DataWindow,1),ConfLevel, metric, OFFSET($F$11,0,0,StressPeriod,1)),"")</f>
        <v>1.5699734530992205E-2</v>
      </c>
      <c r="F3289" s="22">
        <f>IF(ReturnsType2="Relative", (C3289/C3288-1)*IRNow1*ApproxDuration(C3289,5), (C3289-C3288)*ApproxDuration(C3289,5))</f>
        <v>1.987007008514138E-3</v>
      </c>
      <c r="G3289" s="15">
        <f ca="1">IF(DataWindow2&lt;(B3289-250),-CalcIM(OFFSET(F3288,0,0,-DataWindow2,1),ConfLevel2, metric2, OFFSET($D$11,0,0,StressPeriod2,1)),"")</f>
        <v>2.0831294781042082E-2</v>
      </c>
    </row>
    <row r="3290" spans="2:7" x14ac:dyDescent="0.3">
      <c r="B3290" s="7">
        <f t="shared" si="52"/>
        <v>3278</v>
      </c>
      <c r="C3290" s="22">
        <v>3.1600000000000003E-2</v>
      </c>
      <c r="D3290" s="14">
        <f>IF(ReturnsType="Relative", (C3290/C3289-1)*IRNow1*ApproxDuration(C3290,5), (C3290-C3289)*ApproxDuration(C3290,5))</f>
        <v>-1.1743747927217929E-3</v>
      </c>
      <c r="E3290" s="22">
        <f ca="1">IF(DataWindow&lt;(B3290-250),-CalcIM(OFFSET(D3289,0,0,-DataWindow,1),ConfLevel, metric, OFFSET($F$11,0,0,StressPeriod,1)),"")</f>
        <v>1.5699734530992205E-2</v>
      </c>
      <c r="F3290" s="22">
        <f>IF(ReturnsType2="Relative", (C3290/C3289-1)*IRNow1*ApproxDuration(C3290,5), (C3290-C3289)*ApproxDuration(C3290,5))</f>
        <v>-1.1743747927217929E-3</v>
      </c>
      <c r="G3290" s="15">
        <f ca="1">IF(DataWindow2&lt;(B3290-250),-CalcIM(OFFSET(F3289,0,0,-DataWindow2,1),ConfLevel2, metric2, OFFSET($D$11,0,0,StressPeriod2,1)),"")</f>
        <v>2.0831294781042082E-2</v>
      </c>
    </row>
    <row r="3291" spans="2:7" x14ac:dyDescent="0.3">
      <c r="B3291" s="7">
        <f t="shared" si="52"/>
        <v>3279</v>
      </c>
      <c r="C3291" s="22">
        <v>3.2300000000000002E-2</v>
      </c>
      <c r="D3291" s="14">
        <f>IF(ReturnsType="Relative", (C3291/C3290-1)*IRNow1*ApproxDuration(C3291,5), (C3291-C3290)*ApproxDuration(C3291,5))</f>
        <v>2.76151443675239E-3</v>
      </c>
      <c r="E3291" s="22">
        <f ca="1">IF(DataWindow&lt;(B3291-250),-CalcIM(OFFSET(D3290,0,0,-DataWindow,1),ConfLevel, metric, OFFSET($F$11,0,0,StressPeriod,1)),"")</f>
        <v>1.5699734530992205E-2</v>
      </c>
      <c r="F3291" s="22">
        <f>IF(ReturnsType2="Relative", (C3291/C3290-1)*IRNow1*ApproxDuration(C3291,5), (C3291-C3290)*ApproxDuration(C3291,5))</f>
        <v>2.76151443675239E-3</v>
      </c>
      <c r="G3291" s="15">
        <f ca="1">IF(DataWindow2&lt;(B3291-250),-CalcIM(OFFSET(F3290,0,0,-DataWindow2,1),ConfLevel2, metric2, OFFSET($D$11,0,0,StressPeriod2,1)),"")</f>
        <v>2.0831294781042082E-2</v>
      </c>
    </row>
    <row r="3292" spans="2:7" x14ac:dyDescent="0.3">
      <c r="B3292" s="7">
        <f t="shared" si="52"/>
        <v>3280</v>
      </c>
      <c r="C3292" s="22">
        <v>3.1899999999999998E-2</v>
      </c>
      <c r="D3292" s="14">
        <f>IF(ReturnsType="Relative", (C3292/C3291-1)*IRNow1*ApproxDuration(C3292,5), (C3292-C3291)*ApproxDuration(C3292,5))</f>
        <v>-1.5453131905224793E-3</v>
      </c>
      <c r="E3292" s="22">
        <f ca="1">IF(DataWindow&lt;(B3292-250),-CalcIM(OFFSET(D3291,0,0,-DataWindow,1),ConfLevel, metric, OFFSET($F$11,0,0,StressPeriod,1)),"")</f>
        <v>1.5699734530992205E-2</v>
      </c>
      <c r="F3292" s="22">
        <f>IF(ReturnsType2="Relative", (C3292/C3291-1)*IRNow1*ApproxDuration(C3292,5), (C3292-C3291)*ApproxDuration(C3292,5))</f>
        <v>-1.5453131905224793E-3</v>
      </c>
      <c r="G3292" s="15">
        <f ca="1">IF(DataWindow2&lt;(B3292-250),-CalcIM(OFFSET(F3291,0,0,-DataWindow2,1),ConfLevel2, metric2, OFFSET($D$11,0,0,StressPeriod2,1)),"")</f>
        <v>2.0831294781042082E-2</v>
      </c>
    </row>
    <row r="3293" spans="2:7" x14ac:dyDescent="0.3">
      <c r="B3293" s="7">
        <f t="shared" si="52"/>
        <v>3281</v>
      </c>
      <c r="C3293" s="22">
        <v>3.15E-2</v>
      </c>
      <c r="D3293" s="14">
        <f>IF(ReturnsType="Relative", (C3293/C3292-1)*IRNow1*ApproxDuration(C3293,5), (C3293-C3292)*ApproxDuration(C3293,5))</f>
        <v>-1.5662142738004836E-3</v>
      </c>
      <c r="E3293" s="22">
        <f ca="1">IF(DataWindow&lt;(B3293-250),-CalcIM(OFFSET(D3292,0,0,-DataWindow,1),ConfLevel, metric, OFFSET($F$11,0,0,StressPeriod,1)),"")</f>
        <v>1.5699734530992205E-2</v>
      </c>
      <c r="F3293" s="22">
        <f>IF(ReturnsType2="Relative", (C3293/C3292-1)*IRNow1*ApproxDuration(C3293,5), (C3293-C3292)*ApproxDuration(C3293,5))</f>
        <v>-1.5662142738004836E-3</v>
      </c>
      <c r="G3293" s="15">
        <f ca="1">IF(DataWindow2&lt;(B3293-250),-CalcIM(OFFSET(F3292,0,0,-DataWindow2,1),ConfLevel2, metric2, OFFSET($D$11,0,0,StressPeriod2,1)),"")</f>
        <v>2.0831294781042082E-2</v>
      </c>
    </row>
    <row r="3294" spans="2:7" x14ac:dyDescent="0.3">
      <c r="B3294" s="7">
        <f t="shared" si="52"/>
        <v>3282</v>
      </c>
      <c r="C3294" s="22">
        <v>3.1200000000000002E-2</v>
      </c>
      <c r="D3294" s="14">
        <f>IF(ReturnsType="Relative", (C3294/C3293-1)*IRNow1*ApproxDuration(C3294,5), (C3294-C3293)*ApproxDuration(C3294,5))</f>
        <v>-1.1904462332058879E-3</v>
      </c>
      <c r="E3294" s="22">
        <f ca="1">IF(DataWindow&lt;(B3294-250),-CalcIM(OFFSET(D3293,0,0,-DataWindow,1),ConfLevel, metric, OFFSET($F$11,0,0,StressPeriod,1)),"")</f>
        <v>1.5699734530992205E-2</v>
      </c>
      <c r="F3294" s="22">
        <f>IF(ReturnsType2="Relative", (C3294/C3293-1)*IRNow1*ApproxDuration(C3294,5), (C3294-C3293)*ApproxDuration(C3294,5))</f>
        <v>-1.1904462332058879E-3</v>
      </c>
      <c r="G3294" s="15">
        <f ca="1">IF(DataWindow2&lt;(B3294-250),-CalcIM(OFFSET(F3293,0,0,-DataWindow2,1),ConfLevel2, metric2, OFFSET($D$11,0,0,StressPeriod2,1)),"")</f>
        <v>2.0831294781042082E-2</v>
      </c>
    </row>
    <row r="3295" spans="2:7" x14ac:dyDescent="0.3">
      <c r="B3295" s="7">
        <f t="shared" si="52"/>
        <v>3283</v>
      </c>
      <c r="C3295" s="22">
        <v>3.1699999999999999E-2</v>
      </c>
      <c r="D3295" s="14">
        <f>IF(ReturnsType="Relative", (C3295/C3294-1)*IRNow1*ApproxDuration(C3295,5), (C3295-C3294)*ApproxDuration(C3295,5))</f>
        <v>2.0007178565299528E-3</v>
      </c>
      <c r="E3295" s="22">
        <f ca="1">IF(DataWindow&lt;(B3295-250),-CalcIM(OFFSET(D3294,0,0,-DataWindow,1),ConfLevel, metric, OFFSET($F$11,0,0,StressPeriod,1)),"")</f>
        <v>1.5699734530992205E-2</v>
      </c>
      <c r="F3295" s="22">
        <f>IF(ReturnsType2="Relative", (C3295/C3294-1)*IRNow1*ApproxDuration(C3295,5), (C3295-C3294)*ApproxDuration(C3295,5))</f>
        <v>2.0007178565299528E-3</v>
      </c>
      <c r="G3295" s="15">
        <f ca="1">IF(DataWindow2&lt;(B3295-250),-CalcIM(OFFSET(F3294,0,0,-DataWindow2,1),ConfLevel2, metric2, OFFSET($D$11,0,0,StressPeriod2,1)),"")</f>
        <v>2.0831294781042082E-2</v>
      </c>
    </row>
    <row r="3296" spans="2:7" x14ac:dyDescent="0.3">
      <c r="B3296" s="7">
        <f t="shared" si="52"/>
        <v>3284</v>
      </c>
      <c r="C3296" s="22">
        <v>3.1699999999999999E-2</v>
      </c>
      <c r="D3296" s="14">
        <f>IF(ReturnsType="Relative", (C3296/C3295-1)*IRNow1*ApproxDuration(C3296,5), (C3296-C3295)*ApproxDuration(C3296,5))</f>
        <v>0</v>
      </c>
      <c r="E3296" s="22">
        <f ca="1">IF(DataWindow&lt;(B3296-250),-CalcIM(OFFSET(D3295,0,0,-DataWindow,1),ConfLevel, metric, OFFSET($F$11,0,0,StressPeriod,1)),"")</f>
        <v>1.5699734530992205E-2</v>
      </c>
      <c r="F3296" s="22">
        <f>IF(ReturnsType2="Relative", (C3296/C3295-1)*IRNow1*ApproxDuration(C3296,5), (C3296-C3295)*ApproxDuration(C3296,5))</f>
        <v>0</v>
      </c>
      <c r="G3296" s="15">
        <f ca="1">IF(DataWindow2&lt;(B3296-250),-CalcIM(OFFSET(F3295,0,0,-DataWindow2,1),ConfLevel2, metric2, OFFSET($D$11,0,0,StressPeriod2,1)),"")</f>
        <v>2.0831294781042082E-2</v>
      </c>
    </row>
    <row r="3297" spans="2:7" x14ac:dyDescent="0.3">
      <c r="B3297" s="7">
        <f t="shared" si="52"/>
        <v>3285</v>
      </c>
      <c r="C3297" s="22">
        <v>3.15E-2</v>
      </c>
      <c r="D3297" s="14">
        <f>IF(ReturnsType="Relative", (C3297/C3296-1)*IRNow1*ApproxDuration(C3297,5), (C3297-C3296)*ApproxDuration(C3297,5))</f>
        <v>-7.880478759343106E-4</v>
      </c>
      <c r="E3297" s="22">
        <f ca="1">IF(DataWindow&lt;(B3297-250),-CalcIM(OFFSET(D3296,0,0,-DataWindow,1),ConfLevel, metric, OFFSET($F$11,0,0,StressPeriod,1)),"")</f>
        <v>1.5699734530992205E-2</v>
      </c>
      <c r="F3297" s="22">
        <f>IF(ReturnsType2="Relative", (C3297/C3296-1)*IRNow1*ApproxDuration(C3297,5), (C3297-C3296)*ApproxDuration(C3297,5))</f>
        <v>-7.880478759343106E-4</v>
      </c>
      <c r="G3297" s="15">
        <f ca="1">IF(DataWindow2&lt;(B3297-250),-CalcIM(OFFSET(F3296,0,0,-DataWindow2,1),ConfLevel2, metric2, OFFSET($D$11,0,0,StressPeriod2,1)),"")</f>
        <v>2.0831294781042082E-2</v>
      </c>
    </row>
    <row r="3298" spans="2:7" x14ac:dyDescent="0.3">
      <c r="B3298" s="7">
        <f t="shared" si="52"/>
        <v>3286</v>
      </c>
      <c r="C3298" s="22">
        <v>3.1300000000000001E-2</v>
      </c>
      <c r="D3298" s="14">
        <f>IF(ReturnsType="Relative", (C3298/C3297-1)*IRNow1*ApproxDuration(C3298,5), (C3298-C3297)*ApproxDuration(C3298,5))</f>
        <v>-7.9343760272253575E-4</v>
      </c>
      <c r="E3298" s="22">
        <f ca="1">IF(DataWindow&lt;(B3298-250),-CalcIM(OFFSET(D3297,0,0,-DataWindow,1),ConfLevel, metric, OFFSET($F$11,0,0,StressPeriod,1)),"")</f>
        <v>1.5699734530992205E-2</v>
      </c>
      <c r="F3298" s="22">
        <f>IF(ReturnsType2="Relative", (C3298/C3297-1)*IRNow1*ApproxDuration(C3298,5), (C3298-C3297)*ApproxDuration(C3298,5))</f>
        <v>-7.9343760272253575E-4</v>
      </c>
      <c r="G3298" s="15">
        <f ca="1">IF(DataWindow2&lt;(B3298-250),-CalcIM(OFFSET(F3297,0,0,-DataWindow2,1),ConfLevel2, metric2, OFFSET($D$11,0,0,StressPeriod2,1)),"")</f>
        <v>2.0831294781042082E-2</v>
      </c>
    </row>
    <row r="3299" spans="2:7" x14ac:dyDescent="0.3">
      <c r="B3299" s="7">
        <f t="shared" si="52"/>
        <v>3287</v>
      </c>
      <c r="C3299" s="22">
        <v>3.1200000000000002E-2</v>
      </c>
      <c r="D3299" s="14">
        <f>IF(ReturnsType="Relative", (C3299/C3298-1)*IRNow1*ApproxDuration(C3299,5), (C3299-C3298)*ApproxDuration(C3299,5))</f>
        <v>-3.9935097280068991E-4</v>
      </c>
      <c r="E3299" s="22">
        <f ca="1">IF(DataWindow&lt;(B3299-250),-CalcIM(OFFSET(D3298,0,0,-DataWindow,1),ConfLevel, metric, OFFSET($F$11,0,0,StressPeriod,1)),"")</f>
        <v>1.5699734530992205E-2</v>
      </c>
      <c r="F3299" s="22">
        <f>IF(ReturnsType2="Relative", (C3299/C3298-1)*IRNow1*ApproxDuration(C3299,5), (C3299-C3298)*ApproxDuration(C3299,5))</f>
        <v>-3.9935097280068991E-4</v>
      </c>
      <c r="G3299" s="15">
        <f ca="1">IF(DataWindow2&lt;(B3299-250),-CalcIM(OFFSET(F3298,0,0,-DataWindow2,1),ConfLevel2, metric2, OFFSET($D$11,0,0,StressPeriod2,1)),"")</f>
        <v>2.0831294781042082E-2</v>
      </c>
    </row>
    <row r="3300" spans="2:7" x14ac:dyDescent="0.3">
      <c r="B3300" s="7">
        <f t="shared" si="52"/>
        <v>3288</v>
      </c>
      <c r="C3300" s="22">
        <v>3.1300000000000001E-2</v>
      </c>
      <c r="D3300" s="14">
        <f>IF(ReturnsType="Relative", (C3300/C3299-1)*IRNow1*ApproxDuration(C3300,5), (C3300-C3299)*ApproxDuration(C3300,5))</f>
        <v>4.005334052205108E-4</v>
      </c>
      <c r="E3300" s="22">
        <f ca="1">IF(DataWindow&lt;(B3300-250),-CalcIM(OFFSET(D3299,0,0,-DataWindow,1),ConfLevel, metric, OFFSET($F$11,0,0,StressPeriod,1)),"")</f>
        <v>1.5699734530992205E-2</v>
      </c>
      <c r="F3300" s="22">
        <f>IF(ReturnsType2="Relative", (C3300/C3299-1)*IRNow1*ApproxDuration(C3300,5), (C3300-C3299)*ApproxDuration(C3300,5))</f>
        <v>4.005334052205108E-4</v>
      </c>
      <c r="G3300" s="15">
        <f ca="1">IF(DataWindow2&lt;(B3300-250),-CalcIM(OFFSET(F3299,0,0,-DataWindow2,1),ConfLevel2, metric2, OFFSET($D$11,0,0,StressPeriod2,1)),"")</f>
        <v>2.0831294781042082E-2</v>
      </c>
    </row>
    <row r="3301" spans="2:7" x14ac:dyDescent="0.3">
      <c r="B3301" s="7">
        <f t="shared" si="52"/>
        <v>3289</v>
      </c>
      <c r="C3301" s="22">
        <v>3.0600000000000002E-2</v>
      </c>
      <c r="D3301" s="14">
        <f>IF(ReturnsType="Relative", (C3301/C3300-1)*IRNow1*ApproxDuration(C3301,5), (C3301-C3300)*ApproxDuration(C3301,5))</f>
        <v>-2.7995450497657632E-3</v>
      </c>
      <c r="E3301" s="22">
        <f ca="1">IF(DataWindow&lt;(B3301-250),-CalcIM(OFFSET(D3300,0,0,-DataWindow,1),ConfLevel, metric, OFFSET($F$11,0,0,StressPeriod,1)),"")</f>
        <v>1.5699734530992205E-2</v>
      </c>
      <c r="F3301" s="22">
        <f>IF(ReturnsType2="Relative", (C3301/C3300-1)*IRNow1*ApproxDuration(C3301,5), (C3301-C3300)*ApproxDuration(C3301,5))</f>
        <v>-2.7995450497657632E-3</v>
      </c>
      <c r="G3301" s="15">
        <f ca="1">IF(DataWindow2&lt;(B3301-250),-CalcIM(OFFSET(F3300,0,0,-DataWindow2,1),ConfLevel2, metric2, OFFSET($D$11,0,0,StressPeriod2,1)),"")</f>
        <v>2.0831294781042082E-2</v>
      </c>
    </row>
    <row r="3302" spans="2:7" x14ac:dyDescent="0.3">
      <c r="B3302" s="7">
        <f t="shared" si="52"/>
        <v>3290</v>
      </c>
      <c r="C3302" s="22">
        <v>3.0600000000000002E-2</v>
      </c>
      <c r="D3302" s="14">
        <f>IF(ReturnsType="Relative", (C3302/C3301-1)*IRNow1*ApproxDuration(C3302,5), (C3302-C3301)*ApproxDuration(C3302,5))</f>
        <v>0</v>
      </c>
      <c r="E3302" s="22">
        <f ca="1">IF(DataWindow&lt;(B3302-250),-CalcIM(OFFSET(D3301,0,0,-DataWindow,1),ConfLevel, metric, OFFSET($F$11,0,0,StressPeriod,1)),"")</f>
        <v>1.5699734530992205E-2</v>
      </c>
      <c r="F3302" s="22">
        <f>IF(ReturnsType2="Relative", (C3302/C3301-1)*IRNow1*ApproxDuration(C3302,5), (C3302-C3301)*ApproxDuration(C3302,5))</f>
        <v>0</v>
      </c>
      <c r="G3302" s="15">
        <f ca="1">IF(DataWindow2&lt;(B3302-250),-CalcIM(OFFSET(F3301,0,0,-DataWindow2,1),ConfLevel2, metric2, OFFSET($D$11,0,0,StressPeriod2,1)),"")</f>
        <v>2.0831294781042082E-2</v>
      </c>
    </row>
    <row r="3303" spans="2:7" x14ac:dyDescent="0.3">
      <c r="B3303" s="7">
        <f t="shared" si="52"/>
        <v>3291</v>
      </c>
      <c r="C3303" s="22">
        <v>3.0499999999999999E-2</v>
      </c>
      <c r="D3303" s="14">
        <f>IF(ReturnsType="Relative", (C3303/C3302-1)*IRNow1*ApproxDuration(C3303,5), (C3303-C3302)*ApproxDuration(C3303,5))</f>
        <v>-4.091835276092855E-4</v>
      </c>
      <c r="E3303" s="22">
        <f ca="1">IF(DataWindow&lt;(B3303-250),-CalcIM(OFFSET(D3302,0,0,-DataWindow,1),ConfLevel, metric, OFFSET($F$11,0,0,StressPeriod,1)),"")</f>
        <v>1.5699734530992205E-2</v>
      </c>
      <c r="F3303" s="22">
        <f>IF(ReturnsType2="Relative", (C3303/C3302-1)*IRNow1*ApproxDuration(C3303,5), (C3303-C3302)*ApproxDuration(C3303,5))</f>
        <v>-4.091835276092855E-4</v>
      </c>
      <c r="G3303" s="15">
        <f ca="1">IF(DataWindow2&lt;(B3303-250),-CalcIM(OFFSET(F3302,0,0,-DataWindow2,1),ConfLevel2, metric2, OFFSET($D$11,0,0,StressPeriod2,1)),"")</f>
        <v>2.0831294781042082E-2</v>
      </c>
    </row>
    <row r="3304" spans="2:7" x14ac:dyDescent="0.3">
      <c r="B3304" s="7">
        <f t="shared" si="52"/>
        <v>3292</v>
      </c>
      <c r="C3304" s="22">
        <v>2.9700000000000001E-2</v>
      </c>
      <c r="D3304" s="14">
        <f>IF(ReturnsType="Relative", (C3304/C3303-1)*IRNow1*ApproxDuration(C3304,5), (C3304-C3303)*ApproxDuration(C3304,5))</f>
        <v>-3.2906108573353514E-3</v>
      </c>
      <c r="E3304" s="22">
        <f ca="1">IF(DataWindow&lt;(B3304-250),-CalcIM(OFFSET(D3303,0,0,-DataWindow,1),ConfLevel, metric, OFFSET($F$11,0,0,StressPeriod,1)),"")</f>
        <v>1.5699734530992205E-2</v>
      </c>
      <c r="F3304" s="22">
        <f>IF(ReturnsType2="Relative", (C3304/C3303-1)*IRNow1*ApproxDuration(C3304,5), (C3304-C3303)*ApproxDuration(C3304,5))</f>
        <v>-3.2906108573353514E-3</v>
      </c>
      <c r="G3304" s="15">
        <f ca="1">IF(DataWindow2&lt;(B3304-250),-CalcIM(OFFSET(F3303,0,0,-DataWindow2,1),ConfLevel2, metric2, OFFSET($D$11,0,0,StressPeriod2,1)),"")</f>
        <v>2.0831294781042082E-2</v>
      </c>
    </row>
    <row r="3305" spans="2:7" x14ac:dyDescent="0.3">
      <c r="B3305" s="7">
        <f t="shared" si="52"/>
        <v>3293</v>
      </c>
      <c r="C3305" s="22">
        <v>3.0299999999999997E-2</v>
      </c>
      <c r="D3305" s="14">
        <f>IF(ReturnsType="Relative", (C3305/C3304-1)*IRNow1*ApproxDuration(C3305,5), (C3305-C3304)*ApproxDuration(C3305,5))</f>
        <v>2.5307311922065246E-3</v>
      </c>
      <c r="E3305" s="22">
        <f ca="1">IF(DataWindow&lt;(B3305-250),-CalcIM(OFFSET(D3304,0,0,-DataWindow,1),ConfLevel, metric, OFFSET($F$11,0,0,StressPeriod,1)),"")</f>
        <v>1.5699734530992205E-2</v>
      </c>
      <c r="F3305" s="22">
        <f>IF(ReturnsType2="Relative", (C3305/C3304-1)*IRNow1*ApproxDuration(C3305,5), (C3305-C3304)*ApproxDuration(C3305,5))</f>
        <v>2.5307311922065246E-3</v>
      </c>
      <c r="G3305" s="15">
        <f ca="1">IF(DataWindow2&lt;(B3305-250),-CalcIM(OFFSET(F3304,0,0,-DataWindow2,1),ConfLevel2, metric2, OFFSET($D$11,0,0,StressPeriod2,1)),"")</f>
        <v>2.0831294781042082E-2</v>
      </c>
    </row>
    <row r="3306" spans="2:7" x14ac:dyDescent="0.3">
      <c r="B3306" s="7">
        <f t="shared" si="52"/>
        <v>3294</v>
      </c>
      <c r="C3306" s="22">
        <v>0.03</v>
      </c>
      <c r="D3306" s="14">
        <f>IF(ReturnsType="Relative", (C3306/C3305-1)*IRNow1*ApproxDuration(C3306,5), (C3306-C3305)*ApproxDuration(C3306,5))</f>
        <v>-1.2412160516578879E-3</v>
      </c>
      <c r="E3306" s="22">
        <f ca="1">IF(DataWindow&lt;(B3306-250),-CalcIM(OFFSET(D3305,0,0,-DataWindow,1),ConfLevel, metric, OFFSET($F$11,0,0,StressPeriod,1)),"")</f>
        <v>1.5699734530992205E-2</v>
      </c>
      <c r="F3306" s="22">
        <f>IF(ReturnsType2="Relative", (C3306/C3305-1)*IRNow1*ApproxDuration(C3306,5), (C3306-C3305)*ApproxDuration(C3306,5))</f>
        <v>-1.2412160516578879E-3</v>
      </c>
      <c r="G3306" s="15">
        <f ca="1">IF(DataWindow2&lt;(B3306-250),-CalcIM(OFFSET(F3305,0,0,-DataWindow2,1),ConfLevel2, metric2, OFFSET($D$11,0,0,StressPeriod2,1)),"")</f>
        <v>2.0831294781042082E-2</v>
      </c>
    </row>
    <row r="3307" spans="2:7" x14ac:dyDescent="0.3">
      <c r="B3307" s="7">
        <f t="shared" si="52"/>
        <v>3295</v>
      </c>
      <c r="C3307" s="22">
        <v>0.03</v>
      </c>
      <c r="D3307" s="14">
        <f>IF(ReturnsType="Relative", (C3307/C3306-1)*IRNow1*ApproxDuration(C3307,5), (C3307-C3306)*ApproxDuration(C3307,5))</f>
        <v>0</v>
      </c>
      <c r="E3307" s="22">
        <f ca="1">IF(DataWindow&lt;(B3307-250),-CalcIM(OFFSET(D3306,0,0,-DataWindow,1),ConfLevel, metric, OFFSET($F$11,0,0,StressPeriod,1)),"")</f>
        <v>1.5699734530992205E-2</v>
      </c>
      <c r="F3307" s="22">
        <f>IF(ReturnsType2="Relative", (C3307/C3306-1)*IRNow1*ApproxDuration(C3307,5), (C3307-C3306)*ApproxDuration(C3307,5))</f>
        <v>0</v>
      </c>
      <c r="G3307" s="15">
        <f ca="1">IF(DataWindow2&lt;(B3307-250),-CalcIM(OFFSET(F3306,0,0,-DataWindow2,1),ConfLevel2, metric2, OFFSET($D$11,0,0,StressPeriod2,1)),"")</f>
        <v>2.0831294781042082E-2</v>
      </c>
    </row>
    <row r="3308" spans="2:7" x14ac:dyDescent="0.3">
      <c r="B3308" s="7">
        <f t="shared" si="52"/>
        <v>3296</v>
      </c>
      <c r="C3308" s="22">
        <v>3.0099999999999998E-2</v>
      </c>
      <c r="D3308" s="14">
        <f>IF(ReturnsType="Relative", (C3308/C3307-1)*IRNow1*ApproxDuration(C3308,5), (C3308-C3307)*ApproxDuration(C3308,5))</f>
        <v>4.1777422921372459E-4</v>
      </c>
      <c r="E3308" s="22">
        <f ca="1">IF(DataWindow&lt;(B3308-250),-CalcIM(OFFSET(D3307,0,0,-DataWindow,1),ConfLevel, metric, OFFSET($F$11,0,0,StressPeriod,1)),"")</f>
        <v>1.5699734530992205E-2</v>
      </c>
      <c r="F3308" s="22">
        <f>IF(ReturnsType2="Relative", (C3308/C3307-1)*IRNow1*ApproxDuration(C3308,5), (C3308-C3307)*ApproxDuration(C3308,5))</f>
        <v>4.1777422921372459E-4</v>
      </c>
      <c r="G3308" s="15">
        <f ca="1">IF(DataWindow2&lt;(B3308-250),-CalcIM(OFFSET(F3307,0,0,-DataWindow2,1),ConfLevel2, metric2, OFFSET($D$11,0,0,StressPeriod2,1)),"")</f>
        <v>2.0831294781042082E-2</v>
      </c>
    </row>
    <row r="3309" spans="2:7" x14ac:dyDescent="0.3">
      <c r="B3309" s="7">
        <f t="shared" si="52"/>
        <v>3297</v>
      </c>
      <c r="C3309" s="22">
        <v>2.9600000000000001E-2</v>
      </c>
      <c r="D3309" s="14">
        <f>IF(ReturnsType="Relative", (C3309/C3308-1)*IRNow1*ApproxDuration(C3309,5), (C3309-C3308)*ApproxDuration(C3309,5))</f>
        <v>-2.0844706252608142E-3</v>
      </c>
      <c r="E3309" s="22">
        <f ca="1">IF(DataWindow&lt;(B3309-250),-CalcIM(OFFSET(D3308,0,0,-DataWindow,1),ConfLevel, metric, OFFSET($F$11,0,0,StressPeriod,1)),"")</f>
        <v>1.5699734530992205E-2</v>
      </c>
      <c r="F3309" s="22">
        <f>IF(ReturnsType2="Relative", (C3309/C3308-1)*IRNow1*ApproxDuration(C3309,5), (C3309-C3308)*ApproxDuration(C3309,5))</f>
        <v>-2.0844706252608142E-3</v>
      </c>
      <c r="G3309" s="15">
        <f ca="1">IF(DataWindow2&lt;(B3309-250),-CalcIM(OFFSET(F3308,0,0,-DataWindow2,1),ConfLevel2, metric2, OFFSET($D$11,0,0,StressPeriod2,1)),"")</f>
        <v>2.0831294781042082E-2</v>
      </c>
    </row>
    <row r="3310" spans="2:7" x14ac:dyDescent="0.3">
      <c r="B3310" s="7">
        <f t="shared" si="52"/>
        <v>3298</v>
      </c>
      <c r="C3310" s="22">
        <v>0.03</v>
      </c>
      <c r="D3310" s="14">
        <f>IF(ReturnsType="Relative", (C3310/C3309-1)*IRNow1*ApproxDuration(C3310,5), (C3310-C3309)*ApproxDuration(C3310,5))</f>
        <v>1.6940921786141446E-3</v>
      </c>
      <c r="E3310" s="22">
        <f ca="1">IF(DataWindow&lt;(B3310-250),-CalcIM(OFFSET(D3309,0,0,-DataWindow,1),ConfLevel, metric, OFFSET($F$11,0,0,StressPeriod,1)),"")</f>
        <v>1.5699734530992205E-2</v>
      </c>
      <c r="F3310" s="22">
        <f>IF(ReturnsType2="Relative", (C3310/C3309-1)*IRNow1*ApproxDuration(C3310,5), (C3310-C3309)*ApproxDuration(C3310,5))</f>
        <v>1.6940921786141446E-3</v>
      </c>
      <c r="G3310" s="15">
        <f ca="1">IF(DataWindow2&lt;(B3310-250),-CalcIM(OFFSET(F3309,0,0,-DataWindow2,1),ConfLevel2, metric2, OFFSET($D$11,0,0,StressPeriod2,1)),"")</f>
        <v>2.0831294781042082E-2</v>
      </c>
    </row>
    <row r="3311" spans="2:7" x14ac:dyDescent="0.3">
      <c r="B3311" s="7">
        <f t="shared" si="52"/>
        <v>3299</v>
      </c>
      <c r="C3311" s="22">
        <v>2.9700000000000001E-2</v>
      </c>
      <c r="D3311" s="14">
        <f>IF(ReturnsType="Relative", (C3311/C3310-1)*IRNow1*ApproxDuration(C3311,5), (C3311-C3310)*ApproxDuration(C3311,5))</f>
        <v>-1.2545453893590898E-3</v>
      </c>
      <c r="E3311" s="22">
        <f ca="1">IF(DataWindow&lt;(B3311-250),-CalcIM(OFFSET(D3310,0,0,-DataWindow,1),ConfLevel, metric, OFFSET($F$11,0,0,StressPeriod,1)),"")</f>
        <v>1.5699734530992205E-2</v>
      </c>
      <c r="F3311" s="22">
        <f>IF(ReturnsType2="Relative", (C3311/C3310-1)*IRNow1*ApproxDuration(C3311,5), (C3311-C3310)*ApproxDuration(C3311,5))</f>
        <v>-1.2545453893590898E-3</v>
      </c>
      <c r="G3311" s="15">
        <f ca="1">IF(DataWindow2&lt;(B3311-250),-CalcIM(OFFSET(F3310,0,0,-DataWindow2,1),ConfLevel2, metric2, OFFSET($D$11,0,0,StressPeriod2,1)),"")</f>
        <v>2.0831294781042082E-2</v>
      </c>
    </row>
    <row r="3312" spans="2:7" x14ac:dyDescent="0.3">
      <c r="B3312" s="7">
        <f t="shared" si="52"/>
        <v>3300</v>
      </c>
      <c r="C3312" s="22">
        <v>2.9900000000000003E-2</v>
      </c>
      <c r="D3312" s="14">
        <f>IF(ReturnsType="Relative", (C3312/C3311-1)*IRNow1*ApproxDuration(C3312,5), (C3312-C3311)*ApproxDuration(C3312,5))</f>
        <v>8.4439989042443516E-4</v>
      </c>
      <c r="E3312" s="22">
        <f ca="1">IF(DataWindow&lt;(B3312-250),-CalcIM(OFFSET(D3311,0,0,-DataWindow,1),ConfLevel, metric, OFFSET($F$11,0,0,StressPeriod,1)),"")</f>
        <v>1.5699734530992205E-2</v>
      </c>
      <c r="F3312" s="22">
        <f>IF(ReturnsType2="Relative", (C3312/C3311-1)*IRNow1*ApproxDuration(C3312,5), (C3312-C3311)*ApproxDuration(C3312,5))</f>
        <v>8.4439989042443516E-4</v>
      </c>
      <c r="G3312" s="15">
        <f ca="1">IF(DataWindow2&lt;(B3312-250),-CalcIM(OFFSET(F3311,0,0,-DataWindow2,1),ConfLevel2, metric2, OFFSET($D$11,0,0,StressPeriod2,1)),"")</f>
        <v>2.0831294781042082E-2</v>
      </c>
    </row>
    <row r="3313" spans="2:7" x14ac:dyDescent="0.3">
      <c r="B3313" s="7">
        <f t="shared" si="52"/>
        <v>3301</v>
      </c>
      <c r="C3313" s="22">
        <v>3.1E-2</v>
      </c>
      <c r="D3313" s="14">
        <f>IF(ReturnsType="Relative", (C3313/C3312-1)*IRNow1*ApproxDuration(C3313,5), (C3313-C3312)*ApproxDuration(C3313,5))</f>
        <v>4.6007867393857765E-3</v>
      </c>
      <c r="E3313" s="22">
        <f ca="1">IF(DataWindow&lt;(B3313-250),-CalcIM(OFFSET(D3312,0,0,-DataWindow,1),ConfLevel, metric, OFFSET($F$11,0,0,StressPeriod,1)),"")</f>
        <v>1.5699734530992205E-2</v>
      </c>
      <c r="F3313" s="22">
        <f>IF(ReturnsType2="Relative", (C3313/C3312-1)*IRNow1*ApproxDuration(C3313,5), (C3313-C3312)*ApproxDuration(C3313,5))</f>
        <v>4.6007867393857765E-3</v>
      </c>
      <c r="G3313" s="15">
        <f ca="1">IF(DataWindow2&lt;(B3313-250),-CalcIM(OFFSET(F3312,0,0,-DataWindow2,1),ConfLevel2, metric2, OFFSET($D$11,0,0,StressPeriod2,1)),"")</f>
        <v>2.0831294781042082E-2</v>
      </c>
    </row>
    <row r="3314" spans="2:7" x14ac:dyDescent="0.3">
      <c r="B3314" s="7">
        <f t="shared" si="52"/>
        <v>3302</v>
      </c>
      <c r="C3314" s="22">
        <v>2.9700000000000001E-2</v>
      </c>
      <c r="D3314" s="14">
        <f>IF(ReturnsType="Relative", (C3314/C3313-1)*IRNow1*ApproxDuration(C3314,5), (C3314-C3313)*ApproxDuration(C3314,5))</f>
        <v>-5.2609967940865513E-3</v>
      </c>
      <c r="E3314" s="22">
        <f ca="1">IF(DataWindow&lt;(B3314-250),-CalcIM(OFFSET(D3313,0,0,-DataWindow,1),ConfLevel, metric, OFFSET($F$11,0,0,StressPeriod,1)),"")</f>
        <v>1.5699734530992205E-2</v>
      </c>
      <c r="F3314" s="22">
        <f>IF(ReturnsType2="Relative", (C3314/C3313-1)*IRNow1*ApproxDuration(C3314,5), (C3314-C3313)*ApproxDuration(C3314,5))</f>
        <v>-5.2609967940865513E-3</v>
      </c>
      <c r="G3314" s="15">
        <f ca="1">IF(DataWindow2&lt;(B3314-250),-CalcIM(OFFSET(F3313,0,0,-DataWindow2,1),ConfLevel2, metric2, OFFSET($D$11,0,0,StressPeriod2,1)),"")</f>
        <v>2.0831294781042082E-2</v>
      </c>
    </row>
    <row r="3315" spans="2:7" x14ac:dyDescent="0.3">
      <c r="B3315" s="7">
        <f t="shared" si="52"/>
        <v>3303</v>
      </c>
      <c r="C3315" s="22">
        <v>2.9100000000000001E-2</v>
      </c>
      <c r="D3315" s="14">
        <f>IF(ReturnsType="Relative", (C3315/C3314-1)*IRNow1*ApproxDuration(C3315,5), (C3315-C3314)*ApproxDuration(C3315,5))</f>
        <v>-2.5381463903663849E-3</v>
      </c>
      <c r="E3315" s="22">
        <f ca="1">IF(DataWindow&lt;(B3315-250),-CalcIM(OFFSET(D3314,0,0,-DataWindow,1),ConfLevel, metric, OFFSET($F$11,0,0,StressPeriod,1)),"")</f>
        <v>1.5699734530992205E-2</v>
      </c>
      <c r="F3315" s="22">
        <f>IF(ReturnsType2="Relative", (C3315/C3314-1)*IRNow1*ApproxDuration(C3315,5), (C3315-C3314)*ApproxDuration(C3315,5))</f>
        <v>-2.5381463903663849E-3</v>
      </c>
      <c r="G3315" s="15">
        <f ca="1">IF(DataWindow2&lt;(B3315-250),-CalcIM(OFFSET(F3314,0,0,-DataWindow2,1),ConfLevel2, metric2, OFFSET($D$11,0,0,StressPeriod2,1)),"")</f>
        <v>2.0831294781042082E-2</v>
      </c>
    </row>
    <row r="3316" spans="2:7" x14ac:dyDescent="0.3">
      <c r="B3316" s="7">
        <f t="shared" si="52"/>
        <v>3304</v>
      </c>
      <c r="C3316" s="22">
        <v>2.9399999999999999E-2</v>
      </c>
      <c r="D3316" s="14">
        <f>IF(ReturnsType="Relative", (C3316/C3315-1)*IRNow1*ApproxDuration(C3316,5), (C3316-C3315)*ApproxDuration(C3316,5))</f>
        <v>1.2942922399043983E-3</v>
      </c>
      <c r="E3316" s="22">
        <f ca="1">IF(DataWindow&lt;(B3316-250),-CalcIM(OFFSET(D3315,0,0,-DataWindow,1),ConfLevel, metric, OFFSET($F$11,0,0,StressPeriod,1)),"")</f>
        <v>1.5699734530992205E-2</v>
      </c>
      <c r="F3316" s="22">
        <f>IF(ReturnsType2="Relative", (C3316/C3315-1)*IRNow1*ApproxDuration(C3316,5), (C3316-C3315)*ApproxDuration(C3316,5))</f>
        <v>1.2942922399043983E-3</v>
      </c>
      <c r="G3316" s="15">
        <f ca="1">IF(DataWindow2&lt;(B3316-250),-CalcIM(OFFSET(F3315,0,0,-DataWindow2,1),ConfLevel2, metric2, OFFSET($D$11,0,0,StressPeriod2,1)),"")</f>
        <v>2.0831294781042082E-2</v>
      </c>
    </row>
    <row r="3317" spans="2:7" x14ac:dyDescent="0.3">
      <c r="B3317" s="7">
        <f t="shared" si="52"/>
        <v>3305</v>
      </c>
      <c r="C3317" s="22">
        <v>2.9600000000000001E-2</v>
      </c>
      <c r="D3317" s="14">
        <f>IF(ReturnsType="Relative", (C3317/C3316-1)*IRNow1*ApproxDuration(C3317,5), (C3317-C3316)*ApproxDuration(C3317,5))</f>
        <v>8.5364035129729249E-4</v>
      </c>
      <c r="E3317" s="22">
        <f ca="1">IF(DataWindow&lt;(B3317-250),-CalcIM(OFFSET(D3316,0,0,-DataWindow,1),ConfLevel, metric, OFFSET($F$11,0,0,StressPeriod,1)),"")</f>
        <v>1.5699734530992205E-2</v>
      </c>
      <c r="F3317" s="22">
        <f>IF(ReturnsType2="Relative", (C3317/C3316-1)*IRNow1*ApproxDuration(C3317,5), (C3317-C3316)*ApproxDuration(C3317,5))</f>
        <v>8.5364035129729249E-4</v>
      </c>
      <c r="G3317" s="15">
        <f ca="1">IF(DataWindow2&lt;(B3317-250),-CalcIM(OFFSET(F3316,0,0,-DataWindow2,1),ConfLevel2, metric2, OFFSET($D$11,0,0,StressPeriod2,1)),"")</f>
        <v>2.0831294781042082E-2</v>
      </c>
    </row>
    <row r="3318" spans="2:7" x14ac:dyDescent="0.3">
      <c r="B3318" s="7">
        <f t="shared" si="52"/>
        <v>3306</v>
      </c>
      <c r="C3318" s="22">
        <v>2.98E-2</v>
      </c>
      <c r="D3318" s="14">
        <f>IF(ReturnsType="Relative", (C3318/C3317-1)*IRNow1*ApproxDuration(C3318,5), (C3318-C3317)*ApproxDuration(C3318,5))</f>
        <v>8.4745916418650245E-4</v>
      </c>
      <c r="E3318" s="22">
        <f ca="1">IF(DataWindow&lt;(B3318-250),-CalcIM(OFFSET(D3317,0,0,-DataWindow,1),ConfLevel, metric, OFFSET($F$11,0,0,StressPeriod,1)),"")</f>
        <v>1.5699734530992205E-2</v>
      </c>
      <c r="F3318" s="22">
        <f>IF(ReturnsType2="Relative", (C3318/C3317-1)*IRNow1*ApproxDuration(C3318,5), (C3318-C3317)*ApproxDuration(C3318,5))</f>
        <v>8.4745916418650245E-4</v>
      </c>
      <c r="G3318" s="15">
        <f ca="1">IF(DataWindow2&lt;(B3318-250),-CalcIM(OFFSET(F3317,0,0,-DataWindow2,1),ConfLevel2, metric2, OFFSET($D$11,0,0,StressPeriod2,1)),"")</f>
        <v>2.0831294781042082E-2</v>
      </c>
    </row>
    <row r="3319" spans="2:7" x14ac:dyDescent="0.3">
      <c r="B3319" s="7">
        <f t="shared" si="52"/>
        <v>3307</v>
      </c>
      <c r="C3319" s="22">
        <v>2.9900000000000003E-2</v>
      </c>
      <c r="D3319" s="14">
        <f>IF(ReturnsType="Relative", (C3319/C3318-1)*IRNow1*ApproxDuration(C3319,5), (C3319-C3318)*ApproxDuration(C3319,5))</f>
        <v>4.2078316687258757E-4</v>
      </c>
      <c r="E3319" s="22">
        <f ca="1">IF(DataWindow&lt;(B3319-250),-CalcIM(OFFSET(D3318,0,0,-DataWindow,1),ConfLevel, metric, OFFSET($F$11,0,0,StressPeriod,1)),"")</f>
        <v>1.5699734530992205E-2</v>
      </c>
      <c r="F3319" s="22">
        <f>IF(ReturnsType2="Relative", (C3319/C3318-1)*IRNow1*ApproxDuration(C3319,5), (C3319-C3318)*ApproxDuration(C3319,5))</f>
        <v>4.2078316687258757E-4</v>
      </c>
      <c r="G3319" s="15">
        <f ca="1">IF(DataWindow2&lt;(B3319-250),-CalcIM(OFFSET(F3318,0,0,-DataWindow2,1),ConfLevel2, metric2, OFFSET($D$11,0,0,StressPeriod2,1)),"")</f>
        <v>2.0831294781042082E-2</v>
      </c>
    </row>
    <row r="3320" spans="2:7" x14ac:dyDescent="0.3">
      <c r="B3320" s="7">
        <f t="shared" si="52"/>
        <v>3308</v>
      </c>
      <c r="C3320" s="22">
        <v>2.9100000000000001E-2</v>
      </c>
      <c r="D3320" s="14">
        <f>IF(ReturnsType="Relative", (C3320/C3319-1)*IRNow1*ApproxDuration(C3320,5), (C3320-C3319)*ApproxDuration(C3320,5))</f>
        <v>-3.361558430050472E-3</v>
      </c>
      <c r="E3320" s="22">
        <f ca="1">IF(DataWindow&lt;(B3320-250),-CalcIM(OFFSET(D3319,0,0,-DataWindow,1),ConfLevel, metric, OFFSET($F$11,0,0,StressPeriod,1)),"")</f>
        <v>1.5699734530992205E-2</v>
      </c>
      <c r="F3320" s="22">
        <f>IF(ReturnsType2="Relative", (C3320/C3319-1)*IRNow1*ApproxDuration(C3320,5), (C3320-C3319)*ApproxDuration(C3320,5))</f>
        <v>-3.361558430050472E-3</v>
      </c>
      <c r="G3320" s="15">
        <f ca="1">IF(DataWindow2&lt;(B3320-250),-CalcIM(OFFSET(F3319,0,0,-DataWindow2,1),ConfLevel2, metric2, OFFSET($D$11,0,0,StressPeriod2,1)),"")</f>
        <v>2.0831294781042082E-2</v>
      </c>
    </row>
    <row r="3321" spans="2:7" x14ac:dyDescent="0.3">
      <c r="B3321" s="7">
        <f t="shared" si="52"/>
        <v>3309</v>
      </c>
      <c r="C3321" s="22">
        <v>2.87E-2</v>
      </c>
      <c r="D3321" s="14">
        <f>IF(ReturnsType="Relative", (C3321/C3320-1)*IRNow1*ApproxDuration(C3321,5), (C3321-C3320)*ApproxDuration(C3321,5))</f>
        <v>-1.7286724355254192E-3</v>
      </c>
      <c r="E3321" s="22">
        <f ca="1">IF(DataWindow&lt;(B3321-250),-CalcIM(OFFSET(D3320,0,0,-DataWindow,1),ConfLevel, metric, OFFSET($F$11,0,0,StressPeriod,1)),"")</f>
        <v>1.5699734530992205E-2</v>
      </c>
      <c r="F3321" s="22">
        <f>IF(ReturnsType2="Relative", (C3321/C3320-1)*IRNow1*ApproxDuration(C3321,5), (C3321-C3320)*ApproxDuration(C3321,5))</f>
        <v>-1.7286724355254192E-3</v>
      </c>
      <c r="G3321" s="15">
        <f ca="1">IF(DataWindow2&lt;(B3321-250),-CalcIM(OFFSET(F3320,0,0,-DataWindow2,1),ConfLevel2, metric2, OFFSET($D$11,0,0,StressPeriod2,1)),"")</f>
        <v>2.0831294781042082E-2</v>
      </c>
    </row>
    <row r="3322" spans="2:7" x14ac:dyDescent="0.3">
      <c r="B3322" s="7">
        <f t="shared" si="52"/>
        <v>3310</v>
      </c>
      <c r="C3322" s="22">
        <v>2.9300000000000003E-2</v>
      </c>
      <c r="D3322" s="14">
        <f>IF(ReturnsType="Relative", (C3322/C3321-1)*IRNow1*ApproxDuration(C3322,5), (C3322-C3321)*ApproxDuration(C3322,5))</f>
        <v>2.6253025129643563E-3</v>
      </c>
      <c r="E3322" s="22">
        <f ca="1">IF(DataWindow&lt;(B3322-250),-CalcIM(OFFSET(D3321,0,0,-DataWindow,1),ConfLevel, metric, OFFSET($F$11,0,0,StressPeriod,1)),"")</f>
        <v>1.5699734530992205E-2</v>
      </c>
      <c r="F3322" s="22">
        <f>IF(ReturnsType2="Relative", (C3322/C3321-1)*IRNow1*ApproxDuration(C3322,5), (C3322-C3321)*ApproxDuration(C3322,5))</f>
        <v>2.6253025129643563E-3</v>
      </c>
      <c r="G3322" s="15">
        <f ca="1">IF(DataWindow2&lt;(B3322-250),-CalcIM(OFFSET(F3321,0,0,-DataWindow2,1),ConfLevel2, metric2, OFFSET($D$11,0,0,StressPeriod2,1)),"")</f>
        <v>2.0831294781042082E-2</v>
      </c>
    </row>
    <row r="3323" spans="2:7" x14ac:dyDescent="0.3">
      <c r="B3323" s="7">
        <f t="shared" si="52"/>
        <v>3311</v>
      </c>
      <c r="C3323" s="22">
        <v>3.0499999999999999E-2</v>
      </c>
      <c r="D3323" s="14">
        <f>IF(ReturnsType="Relative", (C3323/C3322-1)*IRNow1*ApproxDuration(C3323,5), (C3323-C3322)*ApproxDuration(C3323,5))</f>
        <v>5.1280611378199609E-3</v>
      </c>
      <c r="E3323" s="22">
        <f ca="1">IF(DataWindow&lt;(B3323-250),-CalcIM(OFFSET(D3322,0,0,-DataWindow,1),ConfLevel, metric, OFFSET($F$11,0,0,StressPeriod,1)),"")</f>
        <v>1.5699734530992205E-2</v>
      </c>
      <c r="F3323" s="22">
        <f>IF(ReturnsType2="Relative", (C3323/C3322-1)*IRNow1*ApproxDuration(C3323,5), (C3323-C3322)*ApproxDuration(C3323,5))</f>
        <v>5.1280611378199609E-3</v>
      </c>
      <c r="G3323" s="15">
        <f ca="1">IF(DataWindow2&lt;(B3323-250),-CalcIM(OFFSET(F3322,0,0,-DataWindow2,1),ConfLevel2, metric2, OFFSET($D$11,0,0,StressPeriod2,1)),"")</f>
        <v>2.0831294781042082E-2</v>
      </c>
    </row>
    <row r="3324" spans="2:7" x14ac:dyDescent="0.3">
      <c r="B3324" s="7">
        <f t="shared" si="52"/>
        <v>3312</v>
      </c>
      <c r="C3324" s="22">
        <v>3.1099999999999999E-2</v>
      </c>
      <c r="D3324" s="14">
        <f>IF(ReturnsType="Relative", (C3324/C3323-1)*IRNow1*ApproxDuration(C3324,5), (C3324-C3323)*ApproxDuration(C3324,5))</f>
        <v>2.4595533748894053E-3</v>
      </c>
      <c r="E3324" s="22">
        <f ca="1">IF(DataWindow&lt;(B3324-250),-CalcIM(OFFSET(D3323,0,0,-DataWindow,1),ConfLevel, metric, OFFSET($F$11,0,0,StressPeriod,1)),"")</f>
        <v>1.5699734530992205E-2</v>
      </c>
      <c r="F3324" s="22">
        <f>IF(ReturnsType2="Relative", (C3324/C3323-1)*IRNow1*ApproxDuration(C3324,5), (C3324-C3323)*ApproxDuration(C3324,5))</f>
        <v>2.4595533748894053E-3</v>
      </c>
      <c r="G3324" s="15">
        <f ca="1">IF(DataWindow2&lt;(B3324-250),-CalcIM(OFFSET(F3323,0,0,-DataWindow2,1),ConfLevel2, metric2, OFFSET($D$11,0,0,StressPeriod2,1)),"")</f>
        <v>2.0831294781042082E-2</v>
      </c>
    </row>
    <row r="3325" spans="2:7" x14ac:dyDescent="0.3">
      <c r="B3325" s="7">
        <f t="shared" si="52"/>
        <v>3313</v>
      </c>
      <c r="C3325" s="22">
        <v>3.1600000000000003E-2</v>
      </c>
      <c r="D3325" s="14">
        <f>IF(ReturnsType="Relative", (C3325/C3324-1)*IRNow1*ApproxDuration(C3325,5), (C3325-C3324)*ApproxDuration(C3325,5))</f>
        <v>2.0076396510088977E-3</v>
      </c>
      <c r="E3325" s="22">
        <f ca="1">IF(DataWindow&lt;(B3325-250),-CalcIM(OFFSET(D3324,0,0,-DataWindow,1),ConfLevel, metric, OFFSET($F$11,0,0,StressPeriod,1)),"")</f>
        <v>1.5699734530992205E-2</v>
      </c>
      <c r="F3325" s="22">
        <f>IF(ReturnsType2="Relative", (C3325/C3324-1)*IRNow1*ApproxDuration(C3325,5), (C3325-C3324)*ApproxDuration(C3325,5))</f>
        <v>2.0076396510088977E-3</v>
      </c>
      <c r="G3325" s="15">
        <f ca="1">IF(DataWindow2&lt;(B3325-250),-CalcIM(OFFSET(F3324,0,0,-DataWindow2,1),ConfLevel2, metric2, OFFSET($D$11,0,0,StressPeriod2,1)),"")</f>
        <v>2.0831294781042082E-2</v>
      </c>
    </row>
    <row r="3326" spans="2:7" x14ac:dyDescent="0.3">
      <c r="B3326" s="7">
        <f t="shared" si="52"/>
        <v>3314</v>
      </c>
      <c r="C3326" s="22">
        <v>3.2000000000000001E-2</v>
      </c>
      <c r="D3326" s="14">
        <f>IF(ReturnsType="Relative", (C3326/C3325-1)*IRNow1*ApproxDuration(C3326,5), (C3326-C3325)*ApproxDuration(C3326,5))</f>
        <v>1.5791604817690843E-3</v>
      </c>
      <c r="E3326" s="22">
        <f ca="1">IF(DataWindow&lt;(B3326-250),-CalcIM(OFFSET(D3325,0,0,-DataWindow,1),ConfLevel, metric, OFFSET($F$11,0,0,StressPeriod,1)),"")</f>
        <v>1.5699734530992205E-2</v>
      </c>
      <c r="F3326" s="22">
        <f>IF(ReturnsType2="Relative", (C3326/C3325-1)*IRNow1*ApproxDuration(C3326,5), (C3326-C3325)*ApproxDuration(C3326,5))</f>
        <v>1.5791604817690843E-3</v>
      </c>
      <c r="G3326" s="15">
        <f ca="1">IF(DataWindow2&lt;(B3326-250),-CalcIM(OFFSET(F3325,0,0,-DataWindow2,1),ConfLevel2, metric2, OFFSET($D$11,0,0,StressPeriod2,1)),"")</f>
        <v>2.0831294781042082E-2</v>
      </c>
    </row>
    <row r="3327" spans="2:7" x14ac:dyDescent="0.3">
      <c r="B3327" s="7">
        <f t="shared" si="52"/>
        <v>3315</v>
      </c>
      <c r="C3327" s="22">
        <v>3.1400000000000004E-2</v>
      </c>
      <c r="D3327" s="14">
        <f>IF(ReturnsType="Relative", (C3327/C3326-1)*IRNow1*ApproxDuration(C3327,5), (C3327-C3326)*ApproxDuration(C3327,5))</f>
        <v>-2.3425500071193204E-3</v>
      </c>
      <c r="E3327" s="22">
        <f ca="1">IF(DataWindow&lt;(B3327-250),-CalcIM(OFFSET(D3326,0,0,-DataWindow,1),ConfLevel, metric, OFFSET($F$11,0,0,StressPeriod,1)),"")</f>
        <v>1.5699734530992205E-2</v>
      </c>
      <c r="F3327" s="22">
        <f>IF(ReturnsType2="Relative", (C3327/C3326-1)*IRNow1*ApproxDuration(C3327,5), (C3327-C3326)*ApproxDuration(C3327,5))</f>
        <v>-2.3425500071193204E-3</v>
      </c>
      <c r="G3327" s="15">
        <f ca="1">IF(DataWindow2&lt;(B3327-250),-CalcIM(OFFSET(F3326,0,0,-DataWindow2,1),ConfLevel2, metric2, OFFSET($D$11,0,0,StressPeriod2,1)),"")</f>
        <v>2.0831294781042082E-2</v>
      </c>
    </row>
    <row r="3328" spans="2:7" x14ac:dyDescent="0.3">
      <c r="B3328" s="7">
        <f t="shared" si="52"/>
        <v>3316</v>
      </c>
      <c r="C3328" s="22">
        <v>3.1E-2</v>
      </c>
      <c r="D3328" s="14">
        <f>IF(ReturnsType="Relative", (C3328/C3327-1)*IRNow1*ApproxDuration(C3328,5), (C3328-C3327)*ApproxDuration(C3328,5))</f>
        <v>-1.5930923394051647E-3</v>
      </c>
      <c r="E3328" s="22">
        <f ca="1">IF(DataWindow&lt;(B3328-250),-CalcIM(OFFSET(D3327,0,0,-DataWindow,1),ConfLevel, metric, OFFSET($F$11,0,0,StressPeriod,1)),"")</f>
        <v>1.5699734530992205E-2</v>
      </c>
      <c r="F3328" s="22">
        <f>IF(ReturnsType2="Relative", (C3328/C3327-1)*IRNow1*ApproxDuration(C3328,5), (C3328-C3327)*ApproxDuration(C3328,5))</f>
        <v>-1.5930923394051647E-3</v>
      </c>
      <c r="G3328" s="15">
        <f ca="1">IF(DataWindow2&lt;(B3328-250),-CalcIM(OFFSET(F3327,0,0,-DataWindow2,1),ConfLevel2, metric2, OFFSET($D$11,0,0,StressPeriod2,1)),"")</f>
        <v>2.0831294781042082E-2</v>
      </c>
    </row>
    <row r="3329" spans="2:7" x14ac:dyDescent="0.3">
      <c r="B3329" s="7">
        <f t="shared" si="52"/>
        <v>3317</v>
      </c>
      <c r="C3329" s="22">
        <v>3.15E-2</v>
      </c>
      <c r="D3329" s="14">
        <f>IF(ReturnsType="Relative", (C3329/C3328-1)*IRNow1*ApproxDuration(C3329,5), (C3329-C3328)*ApproxDuration(C3329,5))</f>
        <v>2.0146062634772404E-3</v>
      </c>
      <c r="E3329" s="22">
        <f ca="1">IF(DataWindow&lt;(B3329-250),-CalcIM(OFFSET(D3328,0,0,-DataWindow,1),ConfLevel, metric, OFFSET($F$11,0,0,StressPeriod,1)),"")</f>
        <v>1.5699734530992205E-2</v>
      </c>
      <c r="F3329" s="22">
        <f>IF(ReturnsType2="Relative", (C3329/C3328-1)*IRNow1*ApproxDuration(C3329,5), (C3329-C3328)*ApproxDuration(C3329,5))</f>
        <v>2.0146062634772404E-3</v>
      </c>
      <c r="G3329" s="15">
        <f ca="1">IF(DataWindow2&lt;(B3329-250),-CalcIM(OFFSET(F3328,0,0,-DataWindow2,1),ConfLevel2, metric2, OFFSET($D$11,0,0,StressPeriod2,1)),"")</f>
        <v>2.0831294781042082E-2</v>
      </c>
    </row>
    <row r="3330" spans="2:7" x14ac:dyDescent="0.3">
      <c r="B3330" s="7">
        <f t="shared" si="52"/>
        <v>3318</v>
      </c>
      <c r="C3330" s="22">
        <v>3.0200000000000001E-2</v>
      </c>
      <c r="D3330" s="14">
        <f>IF(ReturnsType="Relative", (C3330/C3329-1)*IRNow1*ApproxDuration(C3330,5), (C3330-C3329)*ApproxDuration(C3330,5))</f>
        <v>-5.1711823578911836E-3</v>
      </c>
      <c r="E3330" s="22">
        <f ca="1">IF(DataWindow&lt;(B3330-250),-CalcIM(OFFSET(D3329,0,0,-DataWindow,1),ConfLevel, metric, OFFSET($F$11,0,0,StressPeriod,1)),"")</f>
        <v>1.5699734530992205E-2</v>
      </c>
      <c r="F3330" s="22">
        <f>IF(ReturnsType2="Relative", (C3330/C3329-1)*IRNow1*ApproxDuration(C3330,5), (C3330-C3329)*ApproxDuration(C3330,5))</f>
        <v>-5.1711823578911836E-3</v>
      </c>
      <c r="G3330" s="15">
        <f ca="1">IF(DataWindow2&lt;(B3330-250),-CalcIM(OFFSET(F3329,0,0,-DataWindow2,1),ConfLevel2, metric2, OFFSET($D$11,0,0,StressPeriod2,1)),"")</f>
        <v>2.0831294781042082E-2</v>
      </c>
    </row>
    <row r="3331" spans="2:7" x14ac:dyDescent="0.3">
      <c r="B3331" s="7">
        <f t="shared" si="52"/>
        <v>3319</v>
      </c>
      <c r="C3331" s="22">
        <v>2.92E-2</v>
      </c>
      <c r="D3331" s="14">
        <f>IF(ReturnsType="Relative", (C3331/C3330-1)*IRNow1*ApproxDuration(C3331,5), (C3331-C3330)*ApproxDuration(C3331,5))</f>
        <v>-4.159192159592047E-3</v>
      </c>
      <c r="E3331" s="22">
        <f ca="1">IF(DataWindow&lt;(B3331-250),-CalcIM(OFFSET(D3330,0,0,-DataWindow,1),ConfLevel, metric, OFFSET($F$11,0,0,StressPeriod,1)),"")</f>
        <v>1.5699734530992205E-2</v>
      </c>
      <c r="F3331" s="22">
        <f>IF(ReturnsType2="Relative", (C3331/C3330-1)*IRNow1*ApproxDuration(C3331,5), (C3331-C3330)*ApproxDuration(C3331,5))</f>
        <v>-4.159192159592047E-3</v>
      </c>
      <c r="G3331" s="15">
        <f ca="1">IF(DataWindow2&lt;(B3331-250),-CalcIM(OFFSET(F3330,0,0,-DataWindow2,1),ConfLevel2, metric2, OFFSET($D$11,0,0,StressPeriod2,1)),"")</f>
        <v>2.0831294781042082E-2</v>
      </c>
    </row>
    <row r="3332" spans="2:7" x14ac:dyDescent="0.3">
      <c r="B3332" s="7">
        <f t="shared" si="52"/>
        <v>3320</v>
      </c>
      <c r="C3332" s="22">
        <v>2.9100000000000001E-2</v>
      </c>
      <c r="D3332" s="14">
        <f>IF(ReturnsType="Relative", (C3332/C3331-1)*IRNow1*ApproxDuration(C3332,5), (C3332-C3331)*ApproxDuration(C3332,5))</f>
        <v>-4.3026796686005634E-4</v>
      </c>
      <c r="E3332" s="22">
        <f ca="1">IF(DataWindow&lt;(B3332-250),-CalcIM(OFFSET(D3331,0,0,-DataWindow,1),ConfLevel, metric, OFFSET($F$11,0,0,StressPeriod,1)),"")</f>
        <v>1.5699734530992205E-2</v>
      </c>
      <c r="F3332" s="22">
        <f>IF(ReturnsType2="Relative", (C3332/C3331-1)*IRNow1*ApproxDuration(C3332,5), (C3332-C3331)*ApproxDuration(C3332,5))</f>
        <v>-4.3026796686005634E-4</v>
      </c>
      <c r="G3332" s="15">
        <f ca="1">IF(DataWindow2&lt;(B3332-250),-CalcIM(OFFSET(F3331,0,0,-DataWindow2,1),ConfLevel2, metric2, OFFSET($D$11,0,0,StressPeriod2,1)),"")</f>
        <v>2.0831294781042082E-2</v>
      </c>
    </row>
    <row r="3333" spans="2:7" x14ac:dyDescent="0.3">
      <c r="B3333" s="7">
        <f t="shared" si="52"/>
        <v>3321</v>
      </c>
      <c r="C3333" s="22">
        <v>2.8900000000000002E-2</v>
      </c>
      <c r="D3333" s="14">
        <f>IF(ReturnsType="Relative", (C3333/C3332-1)*IRNow1*ApproxDuration(C3333,5), (C3333-C3332)*ApproxDuration(C3333,5))</f>
        <v>-8.6391452100883582E-4</v>
      </c>
      <c r="E3333" s="22">
        <f ca="1">IF(DataWindow&lt;(B3333-250),-CalcIM(OFFSET(D3332,0,0,-DataWindow,1),ConfLevel, metric, OFFSET($F$11,0,0,StressPeriod,1)),"")</f>
        <v>1.5699734530992205E-2</v>
      </c>
      <c r="F3333" s="22">
        <f>IF(ReturnsType2="Relative", (C3333/C3332-1)*IRNow1*ApproxDuration(C3333,5), (C3333-C3332)*ApproxDuration(C3333,5))</f>
        <v>-8.6391452100883582E-4</v>
      </c>
      <c r="G3333" s="15">
        <f ca="1">IF(DataWindow2&lt;(B3333-250),-CalcIM(OFFSET(F3332,0,0,-DataWindow2,1),ConfLevel2, metric2, OFFSET($D$11,0,0,StressPeriod2,1)),"")</f>
        <v>2.0831294781042082E-2</v>
      </c>
    </row>
    <row r="3334" spans="2:7" x14ac:dyDescent="0.3">
      <c r="B3334" s="7">
        <f t="shared" si="52"/>
        <v>3322</v>
      </c>
      <c r="C3334" s="22">
        <v>2.9399999999999999E-2</v>
      </c>
      <c r="D3334" s="14">
        <f>IF(ReturnsType="Relative", (C3334/C3333-1)*IRNow1*ApproxDuration(C3334,5), (C3334-C3333)*ApproxDuration(C3334,5))</f>
        <v>2.1720821327115185E-3</v>
      </c>
      <c r="E3334" s="22">
        <f ca="1">IF(DataWindow&lt;(B3334-250),-CalcIM(OFFSET(D3333,0,0,-DataWindow,1),ConfLevel, metric, OFFSET($F$11,0,0,StressPeriod,1)),"")</f>
        <v>1.5699734530992205E-2</v>
      </c>
      <c r="F3334" s="22">
        <f>IF(ReturnsType2="Relative", (C3334/C3333-1)*IRNow1*ApproxDuration(C3334,5), (C3334-C3333)*ApproxDuration(C3334,5))</f>
        <v>2.1720821327115185E-3</v>
      </c>
      <c r="G3334" s="15">
        <f ca="1">IF(DataWindow2&lt;(B3334-250),-CalcIM(OFFSET(F3333,0,0,-DataWindow2,1),ConfLevel2, metric2, OFFSET($D$11,0,0,StressPeriod2,1)),"")</f>
        <v>2.0831294781042082E-2</v>
      </c>
    </row>
    <row r="3335" spans="2:7" x14ac:dyDescent="0.3">
      <c r="B3335" s="7">
        <f t="shared" si="52"/>
        <v>3323</v>
      </c>
      <c r="C3335" s="22">
        <v>2.9100000000000001E-2</v>
      </c>
      <c r="D3335" s="14">
        <f>IF(ReturnsType="Relative", (C3335/C3334-1)*IRNow1*ApproxDuration(C3335,5), (C3335-C3334)*ApproxDuration(C3335,5))</f>
        <v>-1.2820229216646399E-3</v>
      </c>
      <c r="E3335" s="22">
        <f ca="1">IF(DataWindow&lt;(B3335-250),-CalcIM(OFFSET(D3334,0,0,-DataWindow,1),ConfLevel, metric, OFFSET($F$11,0,0,StressPeriod,1)),"")</f>
        <v>1.5699734530992205E-2</v>
      </c>
      <c r="F3335" s="22">
        <f>IF(ReturnsType2="Relative", (C3335/C3334-1)*IRNow1*ApproxDuration(C3335,5), (C3335-C3334)*ApproxDuration(C3335,5))</f>
        <v>-1.2820229216646399E-3</v>
      </c>
      <c r="G3335" s="15">
        <f ca="1">IF(DataWindow2&lt;(B3335-250),-CalcIM(OFFSET(F3334,0,0,-DataWindow2,1),ConfLevel2, metric2, OFFSET($D$11,0,0,StressPeriod2,1)),"")</f>
        <v>2.0831294781042082E-2</v>
      </c>
    </row>
    <row r="3336" spans="2:7" x14ac:dyDescent="0.3">
      <c r="B3336" s="7">
        <f t="shared" si="52"/>
        <v>3324</v>
      </c>
      <c r="C3336" s="22">
        <v>2.9100000000000001E-2</v>
      </c>
      <c r="D3336" s="14">
        <f>IF(ReturnsType="Relative", (C3336/C3335-1)*IRNow1*ApproxDuration(C3336,5), (C3336-C3335)*ApproxDuration(C3336,5))</f>
        <v>0</v>
      </c>
      <c r="E3336" s="22">
        <f ca="1">IF(DataWindow&lt;(B3336-250),-CalcIM(OFFSET(D3335,0,0,-DataWindow,1),ConfLevel, metric, OFFSET($F$11,0,0,StressPeriod,1)),"")</f>
        <v>1.5699734530992205E-2</v>
      </c>
      <c r="F3336" s="22">
        <f>IF(ReturnsType2="Relative", (C3336/C3335-1)*IRNow1*ApproxDuration(C3336,5), (C3336-C3335)*ApproxDuration(C3336,5))</f>
        <v>0</v>
      </c>
      <c r="G3336" s="15">
        <f ca="1">IF(DataWindow2&lt;(B3336-250),-CalcIM(OFFSET(F3335,0,0,-DataWindow2,1),ConfLevel2, metric2, OFFSET($D$11,0,0,StressPeriod2,1)),"")</f>
        <v>2.0831294781042082E-2</v>
      </c>
    </row>
    <row r="3337" spans="2:7" x14ac:dyDescent="0.3">
      <c r="B3337" s="7">
        <f t="shared" si="52"/>
        <v>3325</v>
      </c>
      <c r="C3337" s="22">
        <v>2.8900000000000002E-2</v>
      </c>
      <c r="D3337" s="14">
        <f>IF(ReturnsType="Relative", (C3337/C3336-1)*IRNow1*ApproxDuration(C3337,5), (C3337-C3336)*ApproxDuration(C3337,5))</f>
        <v>-8.6391452100883582E-4</v>
      </c>
      <c r="E3337" s="22">
        <f ca="1">IF(DataWindow&lt;(B3337-250),-CalcIM(OFFSET(D3336,0,0,-DataWindow,1),ConfLevel, metric, OFFSET($F$11,0,0,StressPeriod,1)),"")</f>
        <v>1.5699734530992205E-2</v>
      </c>
      <c r="F3337" s="22">
        <f>IF(ReturnsType2="Relative", (C3337/C3336-1)*IRNow1*ApproxDuration(C3337,5), (C3337-C3336)*ApproxDuration(C3337,5))</f>
        <v>-8.6391452100883582E-4</v>
      </c>
      <c r="G3337" s="15">
        <f ca="1">IF(DataWindow2&lt;(B3337-250),-CalcIM(OFFSET(F3336,0,0,-DataWindow2,1),ConfLevel2, metric2, OFFSET($D$11,0,0,StressPeriod2,1)),"")</f>
        <v>2.0831294781042082E-2</v>
      </c>
    </row>
    <row r="3338" spans="2:7" x14ac:dyDescent="0.3">
      <c r="B3338" s="7">
        <f t="shared" si="52"/>
        <v>3326</v>
      </c>
      <c r="C3338" s="22">
        <v>2.9300000000000003E-2</v>
      </c>
      <c r="D3338" s="14">
        <f>IF(ReturnsType="Relative", (C3338/C3337-1)*IRNow1*ApproxDuration(C3338,5), (C3338-C3337)*ApproxDuration(C3338,5))</f>
        <v>1.7380895529890837E-3</v>
      </c>
      <c r="E3338" s="22">
        <f ca="1">IF(DataWindow&lt;(B3338-250),-CalcIM(OFFSET(D3337,0,0,-DataWindow,1),ConfLevel, metric, OFFSET($F$11,0,0,StressPeriod,1)),"")</f>
        <v>1.5699734530992205E-2</v>
      </c>
      <c r="F3338" s="22">
        <f>IF(ReturnsType2="Relative", (C3338/C3337-1)*IRNow1*ApproxDuration(C3338,5), (C3338-C3337)*ApproxDuration(C3338,5))</f>
        <v>1.7380895529890837E-3</v>
      </c>
      <c r="G3338" s="15">
        <f ca="1">IF(DataWindow2&lt;(B3338-250),-CalcIM(OFFSET(F3337,0,0,-DataWindow2,1),ConfLevel2, metric2, OFFSET($D$11,0,0,StressPeriod2,1)),"")</f>
        <v>2.0831294781042082E-2</v>
      </c>
    </row>
    <row r="3339" spans="2:7" x14ac:dyDescent="0.3">
      <c r="B3339" s="7">
        <f t="shared" si="52"/>
        <v>3327</v>
      </c>
      <c r="C3339" s="22">
        <v>3.0099999999999998E-2</v>
      </c>
      <c r="D3339" s="14">
        <f>IF(ReturnsType="Relative", (C3339/C3338-1)*IRNow1*ApproxDuration(C3339,5), (C3339-C3338)*ApproxDuration(C3339,5))</f>
        <v>3.4220414679621376E-3</v>
      </c>
      <c r="E3339" s="22">
        <f ca="1">IF(DataWindow&lt;(B3339-250),-CalcIM(OFFSET(D3338,0,0,-DataWindow,1),ConfLevel, metric, OFFSET($F$11,0,0,StressPeriod,1)),"")</f>
        <v>1.5699734530992205E-2</v>
      </c>
      <c r="F3339" s="22">
        <f>IF(ReturnsType2="Relative", (C3339/C3338-1)*IRNow1*ApproxDuration(C3339,5), (C3339-C3338)*ApproxDuration(C3339,5))</f>
        <v>3.4220414679621376E-3</v>
      </c>
      <c r="G3339" s="15">
        <f ca="1">IF(DataWindow2&lt;(B3339-250),-CalcIM(OFFSET(F3338,0,0,-DataWindow2,1),ConfLevel2, metric2, OFFSET($D$11,0,0,StressPeriod2,1)),"")</f>
        <v>2.0831294781042082E-2</v>
      </c>
    </row>
    <row r="3340" spans="2:7" x14ac:dyDescent="0.3">
      <c r="B3340" s="7">
        <f t="shared" si="52"/>
        <v>3328</v>
      </c>
      <c r="C3340" s="22">
        <v>2.9600000000000001E-2</v>
      </c>
      <c r="D3340" s="14">
        <f>IF(ReturnsType="Relative", (C3340/C3339-1)*IRNow1*ApproxDuration(C3340,5), (C3340-C3339)*ApproxDuration(C3340,5))</f>
        <v>-2.0844706252608142E-3</v>
      </c>
      <c r="E3340" s="22">
        <f ca="1">IF(DataWindow&lt;(B3340-250),-CalcIM(OFFSET(D3339,0,0,-DataWindow,1),ConfLevel, metric, OFFSET($F$11,0,0,StressPeriod,1)),"")</f>
        <v>1.5699734530992205E-2</v>
      </c>
      <c r="F3340" s="22">
        <f>IF(ReturnsType2="Relative", (C3340/C3339-1)*IRNow1*ApproxDuration(C3340,5), (C3340-C3339)*ApproxDuration(C3340,5))</f>
        <v>-2.0844706252608142E-3</v>
      </c>
      <c r="G3340" s="15">
        <f ca="1">IF(DataWindow2&lt;(B3340-250),-CalcIM(OFFSET(F3339,0,0,-DataWindow2,1),ConfLevel2, metric2, OFFSET($D$11,0,0,StressPeriod2,1)),"")</f>
        <v>2.0831294781042082E-2</v>
      </c>
    </row>
    <row r="3341" spans="2:7" x14ac:dyDescent="0.3">
      <c r="B3341" s="7">
        <f t="shared" si="52"/>
        <v>3329</v>
      </c>
      <c r="C3341" s="22">
        <v>0.03</v>
      </c>
      <c r="D3341" s="14">
        <f>IF(ReturnsType="Relative", (C3341/C3340-1)*IRNow1*ApproxDuration(C3341,5), (C3341-C3340)*ApproxDuration(C3341,5))</f>
        <v>1.6940921786141446E-3</v>
      </c>
      <c r="E3341" s="22">
        <f ca="1">IF(DataWindow&lt;(B3341-250),-CalcIM(OFFSET(D3340,0,0,-DataWindow,1),ConfLevel, metric, OFFSET($F$11,0,0,StressPeriod,1)),"")</f>
        <v>1.5699734530992205E-2</v>
      </c>
      <c r="F3341" s="22">
        <f>IF(ReturnsType2="Relative", (C3341/C3340-1)*IRNow1*ApproxDuration(C3341,5), (C3341-C3340)*ApproxDuration(C3341,5))</f>
        <v>1.6940921786141446E-3</v>
      </c>
      <c r="G3341" s="15">
        <f ca="1">IF(DataWindow2&lt;(B3341-250),-CalcIM(OFFSET(F3340,0,0,-DataWindow2,1),ConfLevel2, metric2, OFFSET($D$11,0,0,StressPeriod2,1)),"")</f>
        <v>2.0831294781042082E-2</v>
      </c>
    </row>
    <row r="3342" spans="2:7" x14ac:dyDescent="0.3">
      <c r="B3342" s="7">
        <f t="shared" ref="B3342:B3405" si="53">B3341+1</f>
        <v>3330</v>
      </c>
      <c r="C3342" s="22">
        <v>2.9500000000000002E-2</v>
      </c>
      <c r="D3342" s="14">
        <f>IF(ReturnsType="Relative", (C3342/C3341-1)*IRNow1*ApproxDuration(C3342,5), (C3342-C3341)*ApproxDuration(C3342,5))</f>
        <v>-2.0919289069620639E-3</v>
      </c>
      <c r="E3342" s="22">
        <f ca="1">IF(DataWindow&lt;(B3342-250),-CalcIM(OFFSET(D3341,0,0,-DataWindow,1),ConfLevel, metric, OFFSET($F$11,0,0,StressPeriod,1)),"")</f>
        <v>1.5699734530992205E-2</v>
      </c>
      <c r="F3342" s="22">
        <f>IF(ReturnsType2="Relative", (C3342/C3341-1)*IRNow1*ApproxDuration(C3342,5), (C3342-C3341)*ApproxDuration(C3342,5))</f>
        <v>-2.0919289069620639E-3</v>
      </c>
      <c r="G3342" s="15">
        <f ca="1">IF(DataWindow2&lt;(B3342-250),-CalcIM(OFFSET(F3341,0,0,-DataWindow2,1),ConfLevel2, metric2, OFFSET($D$11,0,0,StressPeriod2,1)),"")</f>
        <v>2.0831294781042082E-2</v>
      </c>
    </row>
    <row r="3343" spans="2:7" x14ac:dyDescent="0.3">
      <c r="B3343" s="7">
        <f t="shared" si="53"/>
        <v>3331</v>
      </c>
      <c r="C3343" s="22">
        <v>2.98E-2</v>
      </c>
      <c r="D3343" s="14">
        <f>IF(ReturnsType="Relative", (C3343/C3342-1)*IRNow1*ApproxDuration(C3343,5), (C3343-C3342)*ApproxDuration(C3343,5))</f>
        <v>1.2754978606738941E-3</v>
      </c>
      <c r="E3343" s="22">
        <f ca="1">IF(DataWindow&lt;(B3343-250),-CalcIM(OFFSET(D3342,0,0,-DataWindow,1),ConfLevel, metric, OFFSET($F$11,0,0,StressPeriod,1)),"")</f>
        <v>1.5699734530992205E-2</v>
      </c>
      <c r="F3343" s="22">
        <f>IF(ReturnsType2="Relative", (C3343/C3342-1)*IRNow1*ApproxDuration(C3343,5), (C3343-C3342)*ApproxDuration(C3343,5))</f>
        <v>1.2754978606738941E-3</v>
      </c>
      <c r="G3343" s="15">
        <f ca="1">IF(DataWindow2&lt;(B3343-250),-CalcIM(OFFSET(F3342,0,0,-DataWindow2,1),ConfLevel2, metric2, OFFSET($D$11,0,0,StressPeriod2,1)),"")</f>
        <v>2.0831294781042082E-2</v>
      </c>
    </row>
    <row r="3344" spans="2:7" x14ac:dyDescent="0.3">
      <c r="B3344" s="7">
        <f t="shared" si="53"/>
        <v>3332</v>
      </c>
      <c r="C3344" s="22">
        <v>2.9500000000000002E-2</v>
      </c>
      <c r="D3344" s="14">
        <f>IF(ReturnsType="Relative", (C3344/C3343-1)*IRNow1*ApproxDuration(C3344,5), (C3344-C3343)*ApproxDuration(C3344,5))</f>
        <v>-1.2635812189703698E-3</v>
      </c>
      <c r="E3344" s="22">
        <f ca="1">IF(DataWindow&lt;(B3344-250),-CalcIM(OFFSET(D3343,0,0,-DataWindow,1),ConfLevel, metric, OFFSET($F$11,0,0,StressPeriod,1)),"")</f>
        <v>1.5699734530992205E-2</v>
      </c>
      <c r="F3344" s="22">
        <f>IF(ReturnsType2="Relative", (C3344/C3343-1)*IRNow1*ApproxDuration(C3344,5), (C3344-C3343)*ApproxDuration(C3344,5))</f>
        <v>-1.2635812189703698E-3</v>
      </c>
      <c r="G3344" s="15">
        <f ca="1">IF(DataWindow2&lt;(B3344-250),-CalcIM(OFFSET(F3343,0,0,-DataWindow2,1),ConfLevel2, metric2, OFFSET($D$11,0,0,StressPeriod2,1)),"")</f>
        <v>2.0831294781042082E-2</v>
      </c>
    </row>
    <row r="3345" spans="2:7" x14ac:dyDescent="0.3">
      <c r="B3345" s="7">
        <f t="shared" si="53"/>
        <v>3333</v>
      </c>
      <c r="C3345" s="22">
        <v>2.81E-2</v>
      </c>
      <c r="D3345" s="14">
        <f>IF(ReturnsType="Relative", (C3345/C3344-1)*IRNow1*ApproxDuration(C3345,5), (C3345-C3344)*ApproxDuration(C3345,5))</f>
        <v>-5.9770619042657002E-3</v>
      </c>
      <c r="E3345" s="22">
        <f ca="1">IF(DataWindow&lt;(B3345-250),-CalcIM(OFFSET(D3344,0,0,-DataWindow,1),ConfLevel, metric, OFFSET($F$11,0,0,StressPeriod,1)),"")</f>
        <v>1.5699734530992205E-2</v>
      </c>
      <c r="F3345" s="22">
        <f>IF(ReturnsType2="Relative", (C3345/C3344-1)*IRNow1*ApproxDuration(C3345,5), (C3345-C3344)*ApproxDuration(C3345,5))</f>
        <v>-5.9770619042657002E-3</v>
      </c>
      <c r="G3345" s="15">
        <f ca="1">IF(DataWindow2&lt;(B3345-250),-CalcIM(OFFSET(F3344,0,0,-DataWindow2,1),ConfLevel2, metric2, OFFSET($D$11,0,0,StressPeriod2,1)),"")</f>
        <v>2.0831294781042082E-2</v>
      </c>
    </row>
    <row r="3346" spans="2:7" x14ac:dyDescent="0.3">
      <c r="B3346" s="7">
        <f t="shared" si="53"/>
        <v>3334</v>
      </c>
      <c r="C3346" s="22">
        <v>2.7400000000000001E-2</v>
      </c>
      <c r="D3346" s="14">
        <f>IF(ReturnsType="Relative", (C3346/C3345-1)*IRNow1*ApproxDuration(C3346,5), (C3346-C3345)*ApproxDuration(C3346,5))</f>
        <v>-3.1427938879693544E-3</v>
      </c>
      <c r="E3346" s="22">
        <f ca="1">IF(DataWindow&lt;(B3346-250),-CalcIM(OFFSET(D3345,0,0,-DataWindow,1),ConfLevel, metric, OFFSET($F$11,0,0,StressPeriod,1)),"")</f>
        <v>1.5699734530992205E-2</v>
      </c>
      <c r="F3346" s="22">
        <f>IF(ReturnsType2="Relative", (C3346/C3345-1)*IRNow1*ApproxDuration(C3346,5), (C3346-C3345)*ApproxDuration(C3346,5))</f>
        <v>-3.1427938879693544E-3</v>
      </c>
      <c r="G3346" s="15">
        <f ca="1">IF(DataWindow2&lt;(B3346-250),-CalcIM(OFFSET(F3345,0,0,-DataWindow2,1),ConfLevel2, metric2, OFFSET($D$11,0,0,StressPeriod2,1)),"")</f>
        <v>2.0831294781042082E-2</v>
      </c>
    </row>
    <row r="3347" spans="2:7" x14ac:dyDescent="0.3">
      <c r="B3347" s="7">
        <f t="shared" si="53"/>
        <v>3335</v>
      </c>
      <c r="C3347" s="22">
        <v>2.6200000000000001E-2</v>
      </c>
      <c r="D3347" s="14">
        <f>IF(ReturnsType="Relative", (C3347/C3346-1)*IRNow1*ApproxDuration(C3347,5), (C3347-C3346)*ApproxDuration(C3347,5))</f>
        <v>-5.5415168408789557E-3</v>
      </c>
      <c r="E3347" s="22">
        <f ca="1">IF(DataWindow&lt;(B3347-250),-CalcIM(OFFSET(D3346,0,0,-DataWindow,1),ConfLevel, metric, OFFSET($F$11,0,0,StressPeriod,1)),"")</f>
        <v>1.5699734530992205E-2</v>
      </c>
      <c r="F3347" s="22">
        <f>IF(ReturnsType2="Relative", (C3347/C3346-1)*IRNow1*ApproxDuration(C3347,5), (C3347-C3346)*ApproxDuration(C3347,5))</f>
        <v>-5.5415168408789557E-3</v>
      </c>
      <c r="G3347" s="15">
        <f ca="1">IF(DataWindow2&lt;(B3347-250),-CalcIM(OFFSET(F3346,0,0,-DataWindow2,1),ConfLevel2, metric2, OFFSET($D$11,0,0,StressPeriod2,1)),"")</f>
        <v>2.0831294781042082E-2</v>
      </c>
    </row>
    <row r="3348" spans="2:7" x14ac:dyDescent="0.3">
      <c r="B3348" s="7">
        <f t="shared" si="53"/>
        <v>3336</v>
      </c>
      <c r="C3348" s="22">
        <v>2.6000000000000002E-2</v>
      </c>
      <c r="D3348" s="14">
        <f>IF(ReturnsType="Relative", (C3348/C3347-1)*IRNow1*ApproxDuration(C3348,5), (C3348-C3347)*ApproxDuration(C3348,5))</f>
        <v>-9.6636035382994775E-4</v>
      </c>
      <c r="E3348" s="22">
        <f ca="1">IF(DataWindow&lt;(B3348-250),-CalcIM(OFFSET(D3347,0,0,-DataWindow,1),ConfLevel, metric, OFFSET($F$11,0,0,StressPeriod,1)),"")</f>
        <v>1.5699734530992205E-2</v>
      </c>
      <c r="F3348" s="22">
        <f>IF(ReturnsType2="Relative", (C3348/C3347-1)*IRNow1*ApproxDuration(C3348,5), (C3348-C3347)*ApproxDuration(C3348,5))</f>
        <v>-9.6636035382994775E-4</v>
      </c>
      <c r="G3348" s="15">
        <f ca="1">IF(DataWindow2&lt;(B3348-250),-CalcIM(OFFSET(F3347,0,0,-DataWindow2,1),ConfLevel2, metric2, OFFSET($D$11,0,0,StressPeriod2,1)),"")</f>
        <v>2.0831294781042082E-2</v>
      </c>
    </row>
    <row r="3349" spans="2:7" x14ac:dyDescent="0.3">
      <c r="B3349" s="7">
        <f t="shared" si="53"/>
        <v>3337</v>
      </c>
      <c r="C3349" s="22">
        <v>2.46E-2</v>
      </c>
      <c r="D3349" s="14">
        <f>IF(ReturnsType="Relative", (C3349/C3348-1)*IRNow1*ApproxDuration(C3349,5), (C3349-C3348)*ApproxDuration(C3349,5))</f>
        <v>-6.839952400251678E-3</v>
      </c>
      <c r="E3349" s="22">
        <f ca="1">IF(DataWindow&lt;(B3349-250),-CalcIM(OFFSET(D3348,0,0,-DataWindow,1),ConfLevel, metric, OFFSET($F$11,0,0,StressPeriod,1)),"")</f>
        <v>1.5699734530992205E-2</v>
      </c>
      <c r="F3349" s="22">
        <f>IF(ReturnsType2="Relative", (C3349/C3348-1)*IRNow1*ApproxDuration(C3349,5), (C3349-C3348)*ApproxDuration(C3349,5))</f>
        <v>-6.839952400251678E-3</v>
      </c>
      <c r="G3349" s="15">
        <f ca="1">IF(DataWindow2&lt;(B3349-250),-CalcIM(OFFSET(F3348,0,0,-DataWindow2,1),ConfLevel2, metric2, OFFSET($D$11,0,0,StressPeriod2,1)),"")</f>
        <v>2.0831294781042082E-2</v>
      </c>
    </row>
    <row r="3350" spans="2:7" x14ac:dyDescent="0.3">
      <c r="B3350" s="7">
        <f t="shared" si="53"/>
        <v>3338</v>
      </c>
      <c r="C3350" s="22">
        <v>2.5600000000000001E-2</v>
      </c>
      <c r="D3350" s="14">
        <f>IF(ReturnsType="Relative", (C3350/C3349-1)*IRNow1*ApproxDuration(C3350,5), (C3350-C3349)*ApproxDuration(C3350,5))</f>
        <v>5.1511032188367419E-3</v>
      </c>
      <c r="E3350" s="22">
        <f ca="1">IF(DataWindow&lt;(B3350-250),-CalcIM(OFFSET(D3349,0,0,-DataWindow,1),ConfLevel, metric, OFFSET($F$11,0,0,StressPeriod,1)),"")</f>
        <v>1.5699734530992205E-2</v>
      </c>
      <c r="F3350" s="22">
        <f>IF(ReturnsType2="Relative", (C3350/C3349-1)*IRNow1*ApproxDuration(C3350,5), (C3350-C3349)*ApproxDuration(C3350,5))</f>
        <v>5.1511032188367419E-3</v>
      </c>
      <c r="G3350" s="15">
        <f ca="1">IF(DataWindow2&lt;(B3350-250),-CalcIM(OFFSET(F3349,0,0,-DataWindow2,1),ConfLevel2, metric2, OFFSET($D$11,0,0,StressPeriod2,1)),"")</f>
        <v>2.0831294781042082E-2</v>
      </c>
    </row>
    <row r="3351" spans="2:7" x14ac:dyDescent="0.3">
      <c r="B3351" s="7">
        <f t="shared" si="53"/>
        <v>3339</v>
      </c>
      <c r="C3351" s="22">
        <v>2.3399999999999997E-2</v>
      </c>
      <c r="D3351" s="14">
        <f>IF(ReturnsType="Relative", (C3351/C3350-1)*IRNow1*ApproxDuration(C3351,5), (C3351-C3350)*ApproxDuration(C3351,5))</f>
        <v>-1.0948583610599253E-2</v>
      </c>
      <c r="E3351" s="22">
        <f ca="1">IF(DataWindow&lt;(B3351-250),-CalcIM(OFFSET(D3350,0,0,-DataWindow,1),ConfLevel, metric, OFFSET($F$11,0,0,StressPeriod,1)),"")</f>
        <v>1.5699734530992205E-2</v>
      </c>
      <c r="F3351" s="22">
        <f>IF(ReturnsType2="Relative", (C3351/C3350-1)*IRNow1*ApproxDuration(C3351,5), (C3351-C3350)*ApproxDuration(C3351,5))</f>
        <v>-1.0948583610599253E-2</v>
      </c>
      <c r="G3351" s="15">
        <f ca="1">IF(DataWindow2&lt;(B3351-250),-CalcIM(OFFSET(F3350,0,0,-DataWindow2,1),ConfLevel2, metric2, OFFSET($D$11,0,0,StressPeriod2,1)),"")</f>
        <v>2.0831294781042082E-2</v>
      </c>
    </row>
    <row r="3352" spans="2:7" x14ac:dyDescent="0.3">
      <c r="B3352" s="7">
        <f t="shared" si="53"/>
        <v>3340</v>
      </c>
      <c r="C3352" s="22">
        <v>2.18E-2</v>
      </c>
      <c r="D3352" s="14">
        <f>IF(ReturnsType="Relative", (C3352/C3351-1)*IRNow1*ApproxDuration(C3352,5), (C3352-C3351)*ApproxDuration(C3352,5))</f>
        <v>-8.7454833452446888E-3</v>
      </c>
      <c r="E3352" s="22">
        <f ca="1">IF(DataWindow&lt;(B3352-250),-CalcIM(OFFSET(D3351,0,0,-DataWindow,1),ConfLevel, metric, OFFSET($F$11,0,0,StressPeriod,1)),"")</f>
        <v>1.5789293320102663E-2</v>
      </c>
      <c r="F3352" s="22">
        <f>IF(ReturnsType2="Relative", (C3352/C3351-1)*IRNow1*ApproxDuration(C3352,5), (C3352-C3351)*ApproxDuration(C3352,5))</f>
        <v>-8.7454833452446888E-3</v>
      </c>
      <c r="G3352" s="15">
        <f ca="1">IF(DataWindow2&lt;(B3352-250),-CalcIM(OFFSET(F3351,0,0,-DataWindow2,1),ConfLevel2, metric2, OFFSET($D$11,0,0,StressPeriod2,1)),"")</f>
        <v>2.150578156943015E-2</v>
      </c>
    </row>
    <row r="3353" spans="2:7" x14ac:dyDescent="0.3">
      <c r="B3353" s="7">
        <f t="shared" si="53"/>
        <v>3341</v>
      </c>
      <c r="C3353" s="22">
        <v>2.1400000000000002E-2</v>
      </c>
      <c r="D3353" s="14">
        <f>IF(ReturnsType="Relative", (C3353/C3352-1)*IRNow1*ApproxDuration(C3353,5), (C3353-C3352)*ApproxDuration(C3353,5))</f>
        <v>-2.3491441561019765E-3</v>
      </c>
      <c r="E3353" s="22">
        <f ca="1">IF(DataWindow&lt;(B3353-250),-CalcIM(OFFSET(D3352,0,0,-DataWindow,1),ConfLevel, metric, OFFSET($F$11,0,0,StressPeriod,1)),"")</f>
        <v>1.5934442292125355E-2</v>
      </c>
      <c r="F3353" s="22">
        <f>IF(ReturnsType2="Relative", (C3353/C3352-1)*IRNow1*ApproxDuration(C3353,5), (C3353-C3352)*ApproxDuration(C3353,5))</f>
        <v>-2.3491441561019765E-3</v>
      </c>
      <c r="G3353" s="15">
        <f ca="1">IF(DataWindow2&lt;(B3353-250),-CalcIM(OFFSET(F3352,0,0,-DataWindow2,1),ConfLevel2, metric2, OFFSET($D$11,0,0,StressPeriod2,1)),"")</f>
        <v>2.1789931474831822E-2</v>
      </c>
    </row>
    <row r="3354" spans="2:7" x14ac:dyDescent="0.3">
      <c r="B3354" s="7">
        <f t="shared" si="53"/>
        <v>3342</v>
      </c>
      <c r="C3354" s="22">
        <v>2.3399999999999997E-2</v>
      </c>
      <c r="D3354" s="14">
        <f>IF(ReturnsType="Relative", (C3354/C3353-1)*IRNow1*ApproxDuration(C3354,5), (C3354-C3353)*ApproxDuration(C3354,5))</f>
        <v>1.1906700952903139E-2</v>
      </c>
      <c r="E3354" s="22">
        <f ca="1">IF(DataWindow&lt;(B3354-250),-CalcIM(OFFSET(D3353,0,0,-DataWindow,1),ConfLevel, metric, OFFSET($F$11,0,0,StressPeriod,1)),"")</f>
        <v>1.5934442292125355E-2</v>
      </c>
      <c r="F3354" s="22">
        <f>IF(ReturnsType2="Relative", (C3354/C3353-1)*IRNow1*ApproxDuration(C3354,5), (C3354-C3353)*ApproxDuration(C3354,5))</f>
        <v>1.1906700952903139E-2</v>
      </c>
      <c r="G3354" s="15">
        <f ca="1">IF(DataWindow2&lt;(B3354-250),-CalcIM(OFFSET(F3353,0,0,-DataWindow2,1),ConfLevel2, metric2, OFFSET($D$11,0,0,StressPeriod2,1)),"")</f>
        <v>2.1789931474831822E-2</v>
      </c>
    </row>
    <row r="3355" spans="2:7" x14ac:dyDescent="0.3">
      <c r="B3355" s="7">
        <f t="shared" si="53"/>
        <v>3343</v>
      </c>
      <c r="C3355" s="22">
        <v>2.2400000000000003E-2</v>
      </c>
      <c r="D3355" s="14">
        <f>IF(ReturnsType="Relative", (C3355/C3354-1)*IRNow1*ApproxDuration(C3355,5), (C3355-C3354)*ApproxDuration(C3355,5))</f>
        <v>-5.4578850875502474E-3</v>
      </c>
      <c r="E3355" s="22">
        <f ca="1">IF(DataWindow&lt;(B3355-250),-CalcIM(OFFSET(D3354,0,0,-DataWindow,1),ConfLevel, metric, OFFSET($F$11,0,0,StressPeriod,1)),"")</f>
        <v>1.5934442292125355E-2</v>
      </c>
      <c r="F3355" s="22">
        <f>IF(ReturnsType2="Relative", (C3355/C3354-1)*IRNow1*ApproxDuration(C3355,5), (C3355-C3354)*ApproxDuration(C3355,5))</f>
        <v>-5.4578850875502474E-3</v>
      </c>
      <c r="G3355" s="15">
        <f ca="1">IF(DataWindow2&lt;(B3355-250),-CalcIM(OFFSET(F3354,0,0,-DataWindow2,1),ConfLevel2, metric2, OFFSET($D$11,0,0,StressPeriod2,1)),"")</f>
        <v>2.1789931474831822E-2</v>
      </c>
    </row>
    <row r="3356" spans="2:7" x14ac:dyDescent="0.3">
      <c r="B3356" s="7">
        <f t="shared" si="53"/>
        <v>3344</v>
      </c>
      <c r="C3356" s="22">
        <v>2.29E-2</v>
      </c>
      <c r="D3356" s="14">
        <f>IF(ReturnsType="Relative", (C3356/C3355-1)*IRNow1*ApproxDuration(C3356,5), (C3356-C3355)*ApproxDuration(C3356,5))</f>
        <v>2.8472762619995659E-3</v>
      </c>
      <c r="E3356" s="22">
        <f ca="1">IF(DataWindow&lt;(B3356-250),-CalcIM(OFFSET(D3355,0,0,-DataWindow,1),ConfLevel, metric, OFFSET($F$11,0,0,StressPeriod,1)),"")</f>
        <v>1.5934442292125355E-2</v>
      </c>
      <c r="F3356" s="22">
        <f>IF(ReturnsType2="Relative", (C3356/C3355-1)*IRNow1*ApproxDuration(C3356,5), (C3356-C3355)*ApproxDuration(C3356,5))</f>
        <v>2.8472762619995659E-3</v>
      </c>
      <c r="G3356" s="15">
        <f ca="1">IF(DataWindow2&lt;(B3356-250),-CalcIM(OFFSET(F3355,0,0,-DataWindow2,1),ConfLevel2, metric2, OFFSET($D$11,0,0,StressPeriod2,1)),"")</f>
        <v>2.1789931474831822E-2</v>
      </c>
    </row>
    <row r="3357" spans="2:7" x14ac:dyDescent="0.3">
      <c r="B3357" s="7">
        <f t="shared" si="53"/>
        <v>3345</v>
      </c>
      <c r="C3357" s="22">
        <v>2.2099999999999998E-2</v>
      </c>
      <c r="D3357" s="14">
        <f>IF(ReturnsType="Relative", (C3357/C3356-1)*IRNow1*ApproxDuration(C3357,5), (C3357-C3356)*ApproxDuration(C3357,5))</f>
        <v>-4.4649277162305285E-3</v>
      </c>
      <c r="E3357" s="22">
        <f ca="1">IF(DataWindow&lt;(B3357-250),-CalcIM(OFFSET(D3356,0,0,-DataWindow,1),ConfLevel, metric, OFFSET($F$11,0,0,StressPeriod,1)),"")</f>
        <v>1.5934442292125355E-2</v>
      </c>
      <c r="F3357" s="22">
        <f>IF(ReturnsType2="Relative", (C3357/C3356-1)*IRNow1*ApproxDuration(C3357,5), (C3357-C3356)*ApproxDuration(C3357,5))</f>
        <v>-4.4649277162305285E-3</v>
      </c>
      <c r="G3357" s="15">
        <f ca="1">IF(DataWindow2&lt;(B3357-250),-CalcIM(OFFSET(F3356,0,0,-DataWindow2,1),ConfLevel2, metric2, OFFSET($D$11,0,0,StressPeriod2,1)),"")</f>
        <v>2.1789931474831822E-2</v>
      </c>
    </row>
    <row r="3358" spans="2:7" x14ac:dyDescent="0.3">
      <c r="B3358" s="7">
        <f t="shared" si="53"/>
        <v>3346</v>
      </c>
      <c r="C3358" s="22">
        <v>2.1600000000000001E-2</v>
      </c>
      <c r="D3358" s="14">
        <f>IF(ReturnsType="Relative", (C3358/C3357-1)*IRNow1*ApproxDuration(C3358,5), (C3358-C3357)*ApproxDuration(C3358,5))</f>
        <v>-2.8951471597727591E-3</v>
      </c>
      <c r="E3358" s="22">
        <f ca="1">IF(DataWindow&lt;(B3358-250),-CalcIM(OFFSET(D3357,0,0,-DataWindow,1),ConfLevel, metric, OFFSET($F$11,0,0,StressPeriod,1)),"")</f>
        <v>1.5934442292125355E-2</v>
      </c>
      <c r="F3358" s="22">
        <f>IF(ReturnsType2="Relative", (C3358/C3357-1)*IRNow1*ApproxDuration(C3358,5), (C3358-C3357)*ApproxDuration(C3358,5))</f>
        <v>-2.8951471597727591E-3</v>
      </c>
      <c r="G3358" s="15">
        <f ca="1">IF(DataWindow2&lt;(B3358-250),-CalcIM(OFFSET(F3357,0,0,-DataWindow2,1),ConfLevel2, metric2, OFFSET($D$11,0,0,StressPeriod2,1)),"")</f>
        <v>2.1789931474831822E-2</v>
      </c>
    </row>
    <row r="3359" spans="2:7" x14ac:dyDescent="0.3">
      <c r="B3359" s="7">
        <f t="shared" si="53"/>
        <v>3347</v>
      </c>
      <c r="C3359" s="22">
        <v>2.0799999999999999E-2</v>
      </c>
      <c r="D3359" s="14">
        <f>IF(ReturnsType="Relative", (C3359/C3358-1)*IRNow1*ApproxDuration(C3359,5), (C3359-C3358)*ApproxDuration(C3359,5))</f>
        <v>-4.7487837778266984E-3</v>
      </c>
      <c r="E3359" s="22">
        <f ca="1">IF(DataWindow&lt;(B3359-250),-CalcIM(OFFSET(D3358,0,0,-DataWindow,1),ConfLevel, metric, OFFSET($F$11,0,0,StressPeriod,1)),"")</f>
        <v>1.5934442292125355E-2</v>
      </c>
      <c r="F3359" s="22">
        <f>IF(ReturnsType2="Relative", (C3359/C3358-1)*IRNow1*ApproxDuration(C3359,5), (C3359-C3358)*ApproxDuration(C3359,5))</f>
        <v>-4.7487837778266984E-3</v>
      </c>
      <c r="G3359" s="15">
        <f ca="1">IF(DataWindow2&lt;(B3359-250),-CalcIM(OFFSET(F3358,0,0,-DataWindow2,1),ConfLevel2, metric2, OFFSET($D$11,0,0,StressPeriod2,1)),"")</f>
        <v>2.1789931474831822E-2</v>
      </c>
    </row>
    <row r="3360" spans="2:7" x14ac:dyDescent="0.3">
      <c r="B3360" s="7">
        <f t="shared" si="53"/>
        <v>3348</v>
      </c>
      <c r="C3360" s="22">
        <v>2.07E-2</v>
      </c>
      <c r="D3360" s="14">
        <f>IF(ReturnsType="Relative", (C3360/C3359-1)*IRNow1*ApproxDuration(C3360,5), (C3360-C3359)*ApproxDuration(C3360,5))</f>
        <v>-6.1658012494655672E-4</v>
      </c>
      <c r="E3360" s="22">
        <f ca="1">IF(DataWindow&lt;(B3360-250),-CalcIM(OFFSET(D3359,0,0,-DataWindow,1),ConfLevel, metric, OFFSET($F$11,0,0,StressPeriod,1)),"")</f>
        <v>1.5934442292125355E-2</v>
      </c>
      <c r="F3360" s="22">
        <f>IF(ReturnsType2="Relative", (C3360/C3359-1)*IRNow1*ApproxDuration(C3360,5), (C3360-C3359)*ApproxDuration(C3360,5))</f>
        <v>-6.1658012494655672E-4</v>
      </c>
      <c r="G3360" s="15">
        <f ca="1">IF(DataWindow2&lt;(B3360-250),-CalcIM(OFFSET(F3359,0,0,-DataWindow2,1),ConfLevel2, metric2, OFFSET($D$11,0,0,StressPeriod2,1)),"")</f>
        <v>2.1789931474831822E-2</v>
      </c>
    </row>
    <row r="3361" spans="2:7" x14ac:dyDescent="0.3">
      <c r="B3361" s="7">
        <f t="shared" si="53"/>
        <v>3349</v>
      </c>
      <c r="C3361" s="22">
        <v>2.0899999999999998E-2</v>
      </c>
      <c r="D3361" s="14">
        <f>IF(ReturnsType="Relative", (C3361/C3360-1)*IRNow1*ApproxDuration(C3361,5), (C3361-C3360)*ApproxDuration(C3361,5))</f>
        <v>1.2385088736399082E-3</v>
      </c>
      <c r="E3361" s="22">
        <f ca="1">IF(DataWindow&lt;(B3361-250),-CalcIM(OFFSET(D3360,0,0,-DataWindow,1),ConfLevel, metric, OFFSET($F$11,0,0,StressPeriod,1)),"")</f>
        <v>1.5934442292125355E-2</v>
      </c>
      <c r="F3361" s="22">
        <f>IF(ReturnsType2="Relative", (C3361/C3360-1)*IRNow1*ApproxDuration(C3361,5), (C3361-C3360)*ApproxDuration(C3361,5))</f>
        <v>1.2385088736399082E-3</v>
      </c>
      <c r="G3361" s="15">
        <f ca="1">IF(DataWindow2&lt;(B3361-250),-CalcIM(OFFSET(F3360,0,0,-DataWindow2,1),ConfLevel2, metric2, OFFSET($D$11,0,0,StressPeriod2,1)),"")</f>
        <v>2.1789931474831822E-2</v>
      </c>
    </row>
    <row r="3362" spans="2:7" x14ac:dyDescent="0.3">
      <c r="B3362" s="7">
        <f t="shared" si="53"/>
        <v>3350</v>
      </c>
      <c r="C3362" s="22">
        <v>2.1400000000000002E-2</v>
      </c>
      <c r="D3362" s="14">
        <f>IF(ReturnsType="Relative", (C3362/C3361-1)*IRNow1*ApproxDuration(C3362,5), (C3362-C3361)*ApproxDuration(C3362,5))</f>
        <v>3.0628793422861184E-3</v>
      </c>
      <c r="E3362" s="22">
        <f ca="1">IF(DataWindow&lt;(B3362-250),-CalcIM(OFFSET(D3361,0,0,-DataWindow,1),ConfLevel, metric, OFFSET($F$11,0,0,StressPeriod,1)),"")</f>
        <v>1.5934442292125355E-2</v>
      </c>
      <c r="F3362" s="22">
        <f>IF(ReturnsType2="Relative", (C3362/C3361-1)*IRNow1*ApproxDuration(C3362,5), (C3362-C3361)*ApproxDuration(C3362,5))</f>
        <v>3.0628793422861184E-3</v>
      </c>
      <c r="G3362" s="15">
        <f ca="1">IF(DataWindow2&lt;(B3362-250),-CalcIM(OFFSET(F3361,0,0,-DataWindow2,1),ConfLevel2, metric2, OFFSET($D$11,0,0,StressPeriod2,1)),"")</f>
        <v>2.1789931474831822E-2</v>
      </c>
    </row>
    <row r="3363" spans="2:7" x14ac:dyDescent="0.3">
      <c r="B3363" s="7">
        <f t="shared" si="53"/>
        <v>3351</v>
      </c>
      <c r="C3363" s="22">
        <v>2.2599999999999999E-2</v>
      </c>
      <c r="D3363" s="14">
        <f>IF(ReturnsType="Relative", (C3363/C3362-1)*IRNow1*ApproxDuration(C3363,5), (C3363-C3362)*ApproxDuration(C3363,5))</f>
        <v>7.1580485738174772E-3</v>
      </c>
      <c r="E3363" s="22">
        <f ca="1">IF(DataWindow&lt;(B3363-250),-CalcIM(OFFSET(D3362,0,0,-DataWindow,1),ConfLevel, metric, OFFSET($F$11,0,0,StressPeriod,1)),"")</f>
        <v>1.5934442292125355E-2</v>
      </c>
      <c r="F3363" s="22">
        <f>IF(ReturnsType2="Relative", (C3363/C3362-1)*IRNow1*ApproxDuration(C3363,5), (C3363-C3362)*ApproxDuration(C3363,5))</f>
        <v>7.1580485738174772E-3</v>
      </c>
      <c r="G3363" s="15">
        <f ca="1">IF(DataWindow2&lt;(B3363-250),-CalcIM(OFFSET(F3362,0,0,-DataWindow2,1),ConfLevel2, metric2, OFFSET($D$11,0,0,StressPeriod2,1)),"")</f>
        <v>2.1789931474831822E-2</v>
      </c>
    </row>
    <row r="3364" spans="2:7" x14ac:dyDescent="0.3">
      <c r="B3364" s="7">
        <f t="shared" si="53"/>
        <v>3352</v>
      </c>
      <c r="C3364" s="22">
        <v>2.2200000000000001E-2</v>
      </c>
      <c r="D3364" s="14">
        <f>IF(ReturnsType="Relative", (C3364/C3363-1)*IRNow1*ApproxDuration(C3364,5), (C3364-C3363)*ApproxDuration(C3364,5))</f>
        <v>-2.2615433141323039E-3</v>
      </c>
      <c r="E3364" s="22">
        <f ca="1">IF(DataWindow&lt;(B3364-250),-CalcIM(OFFSET(D3363,0,0,-DataWindow,1),ConfLevel, metric, OFFSET($F$11,0,0,StressPeriod,1)),"")</f>
        <v>1.5934442292125355E-2</v>
      </c>
      <c r="F3364" s="22">
        <f>IF(ReturnsType2="Relative", (C3364/C3363-1)*IRNow1*ApproxDuration(C3364,5), (C3364-C3363)*ApproxDuration(C3364,5))</f>
        <v>-2.2615433141323039E-3</v>
      </c>
      <c r="G3364" s="15">
        <f ca="1">IF(DataWindow2&lt;(B3364-250),-CalcIM(OFFSET(F3363,0,0,-DataWindow2,1),ConfLevel2, metric2, OFFSET($D$11,0,0,StressPeriod2,1)),"")</f>
        <v>2.1789931474831822E-2</v>
      </c>
    </row>
    <row r="3365" spans="2:7" x14ac:dyDescent="0.3">
      <c r="B3365" s="7">
        <f t="shared" si="53"/>
        <v>3353</v>
      </c>
      <c r="C3365" s="22">
        <v>2.1899999999999999E-2</v>
      </c>
      <c r="D3365" s="14">
        <f>IF(ReturnsType="Relative", (C3365/C3364-1)*IRNow1*ApproxDuration(C3365,5), (C3365-C3364)*ApproxDuration(C3365,5))</f>
        <v>-1.7279905974472889E-3</v>
      </c>
      <c r="E3365" s="22">
        <f ca="1">IF(DataWindow&lt;(B3365-250),-CalcIM(OFFSET(D3364,0,0,-DataWindow,1),ConfLevel, metric, OFFSET($F$11,0,0,StressPeriod,1)),"")</f>
        <v>1.5934442292125355E-2</v>
      </c>
      <c r="F3365" s="22">
        <f>IF(ReturnsType2="Relative", (C3365/C3364-1)*IRNow1*ApproxDuration(C3365,5), (C3365-C3364)*ApproxDuration(C3365,5))</f>
        <v>-1.7279905974472889E-3</v>
      </c>
      <c r="G3365" s="15">
        <f ca="1">IF(DataWindow2&lt;(B3365-250),-CalcIM(OFFSET(F3364,0,0,-DataWindow2,1),ConfLevel2, metric2, OFFSET($D$11,0,0,StressPeriod2,1)),"")</f>
        <v>2.1789931474831822E-2</v>
      </c>
    </row>
    <row r="3366" spans="2:7" x14ac:dyDescent="0.3">
      <c r="B3366" s="7">
        <f t="shared" si="53"/>
        <v>3354</v>
      </c>
      <c r="C3366" s="22">
        <v>2.2700000000000001E-2</v>
      </c>
      <c r="D3366" s="14">
        <f>IF(ReturnsType="Relative", (C3366/C3365-1)*IRNow1*ApproxDuration(C3366,5), (C3366-C3365)*ApproxDuration(C3366,5))</f>
        <v>4.661938240537491E-3</v>
      </c>
      <c r="E3366" s="22">
        <f ca="1">IF(DataWindow&lt;(B3366-250),-CalcIM(OFFSET(D3365,0,0,-DataWindow,1),ConfLevel, metric, OFFSET($F$11,0,0,StressPeriod,1)),"")</f>
        <v>1.5934442292125355E-2</v>
      </c>
      <c r="F3366" s="22">
        <f>IF(ReturnsType2="Relative", (C3366/C3365-1)*IRNow1*ApproxDuration(C3366,5), (C3366-C3365)*ApproxDuration(C3366,5))</f>
        <v>4.661938240537491E-3</v>
      </c>
      <c r="G3366" s="15">
        <f ca="1">IF(DataWindow2&lt;(B3366-250),-CalcIM(OFFSET(F3365,0,0,-DataWindow2,1),ConfLevel2, metric2, OFFSET($D$11,0,0,StressPeriod2,1)),"")</f>
        <v>2.1789931474831822E-2</v>
      </c>
    </row>
    <row r="3367" spans="2:7" x14ac:dyDescent="0.3">
      <c r="B3367" s="7">
        <f t="shared" si="53"/>
        <v>3355</v>
      </c>
      <c r="C3367" s="22">
        <v>2.18E-2</v>
      </c>
      <c r="D3367" s="14">
        <f>IF(ReturnsType="Relative", (C3367/C3366-1)*IRNow1*ApproxDuration(C3367,5), (C3367-C3366)*ApproxDuration(C3367,5))</f>
        <v>-5.0710319176997211E-3</v>
      </c>
      <c r="E3367" s="22">
        <f ca="1">IF(DataWindow&lt;(B3367-250),-CalcIM(OFFSET(D3366,0,0,-DataWindow,1),ConfLevel, metric, OFFSET($F$11,0,0,StressPeriod,1)),"")</f>
        <v>1.5934442292125355E-2</v>
      </c>
      <c r="F3367" s="22">
        <f>IF(ReturnsType2="Relative", (C3367/C3366-1)*IRNow1*ApproxDuration(C3367,5), (C3367-C3366)*ApproxDuration(C3367,5))</f>
        <v>-5.0710319176997211E-3</v>
      </c>
      <c r="G3367" s="15">
        <f ca="1">IF(DataWindow2&lt;(B3367-250),-CalcIM(OFFSET(F3366,0,0,-DataWindow2,1),ConfLevel2, metric2, OFFSET($D$11,0,0,StressPeriod2,1)),"")</f>
        <v>2.1789931474831822E-2</v>
      </c>
    </row>
    <row r="3368" spans="2:7" x14ac:dyDescent="0.3">
      <c r="B3368" s="7">
        <f t="shared" si="53"/>
        <v>3356</v>
      </c>
      <c r="C3368" s="22">
        <v>2.2200000000000001E-2</v>
      </c>
      <c r="D3368" s="14">
        <f>IF(ReturnsType="Relative", (C3368/C3367-1)*IRNow1*ApproxDuration(C3368,5), (C3368-C3367)*ApproxDuration(C3368,5))</f>
        <v>2.3445357293298452E-3</v>
      </c>
      <c r="E3368" s="22">
        <f ca="1">IF(DataWindow&lt;(B3368-250),-CalcIM(OFFSET(D3367,0,0,-DataWindow,1),ConfLevel, metric, OFFSET($F$11,0,0,StressPeriod,1)),"")</f>
        <v>1.5934442292125355E-2</v>
      </c>
      <c r="F3368" s="22">
        <f>IF(ReturnsType2="Relative", (C3368/C3367-1)*IRNow1*ApproxDuration(C3368,5), (C3368-C3367)*ApproxDuration(C3368,5))</f>
        <v>2.3445357293298452E-3</v>
      </c>
      <c r="G3368" s="15">
        <f ca="1">IF(DataWindow2&lt;(B3368-250),-CalcIM(OFFSET(F3367,0,0,-DataWindow2,1),ConfLevel2, metric2, OFFSET($D$11,0,0,StressPeriod2,1)),"")</f>
        <v>2.1789931474831822E-2</v>
      </c>
    </row>
    <row r="3369" spans="2:7" x14ac:dyDescent="0.3">
      <c r="B3369" s="7">
        <f t="shared" si="53"/>
        <v>3357</v>
      </c>
      <c r="C3369" s="22">
        <v>2.1499999999999998E-2</v>
      </c>
      <c r="D3369" s="14">
        <f>IF(ReturnsType="Relative", (C3369/C3368-1)*IRNow1*ApproxDuration(C3369,5), (C3369-C3368)*ApproxDuration(C3369,5))</f>
        <v>-4.0359390858576124E-3</v>
      </c>
      <c r="E3369" s="22">
        <f ca="1">IF(DataWindow&lt;(B3369-250),-CalcIM(OFFSET(D3368,0,0,-DataWindow,1),ConfLevel, metric, OFFSET($F$11,0,0,StressPeriod,1)),"")</f>
        <v>1.5934442292125355E-2</v>
      </c>
      <c r="F3369" s="22">
        <f>IF(ReturnsType2="Relative", (C3369/C3368-1)*IRNow1*ApproxDuration(C3369,5), (C3369-C3368)*ApproxDuration(C3369,5))</f>
        <v>-4.0359390858576124E-3</v>
      </c>
      <c r="G3369" s="15">
        <f ca="1">IF(DataWindow2&lt;(B3369-250),-CalcIM(OFFSET(F3368,0,0,-DataWindow2,1),ConfLevel2, metric2, OFFSET($D$11,0,0,StressPeriod2,1)),"")</f>
        <v>2.1789931474831822E-2</v>
      </c>
    </row>
    <row r="3370" spans="2:7" x14ac:dyDescent="0.3">
      <c r="B3370" s="7">
        <f t="shared" si="53"/>
        <v>3358</v>
      </c>
      <c r="C3370" s="22">
        <v>0.02</v>
      </c>
      <c r="D3370" s="14">
        <f>IF(ReturnsType="Relative", (C3370/C3369-1)*IRNow1*ApproxDuration(C3370,5), (C3370-C3369)*ApproxDuration(C3370,5))</f>
        <v>-8.9629873710317075E-3</v>
      </c>
      <c r="E3370" s="22">
        <f ca="1">IF(DataWindow&lt;(B3370-250),-CalcIM(OFFSET(D3369,0,0,-DataWindow,1),ConfLevel, metric, OFFSET($F$11,0,0,StressPeriod,1)),"")</f>
        <v>1.5934442292125355E-2</v>
      </c>
      <c r="F3370" s="22">
        <f>IF(ReturnsType2="Relative", (C3370/C3369-1)*IRNow1*ApproxDuration(C3370,5), (C3370-C3369)*ApproxDuration(C3370,5))</f>
        <v>-8.9629873710317075E-3</v>
      </c>
      <c r="G3370" s="15">
        <f ca="1">IF(DataWindow2&lt;(B3370-250),-CalcIM(OFFSET(F3369,0,0,-DataWindow2,1),ConfLevel2, metric2, OFFSET($D$11,0,0,StressPeriod2,1)),"")</f>
        <v>2.1789931474831822E-2</v>
      </c>
    </row>
    <row r="3371" spans="2:7" x14ac:dyDescent="0.3">
      <c r="B3371" s="7">
        <f t="shared" si="53"/>
        <v>3359</v>
      </c>
      <c r="C3371" s="22">
        <v>1.9799999999999998E-2</v>
      </c>
      <c r="D3371" s="14">
        <f>IF(ReturnsType="Relative", (C3371/C3370-1)*IRNow1*ApproxDuration(C3371,5), (C3371-C3370)*ApproxDuration(C3371,5))</f>
        <v>-1.2853267087698087E-3</v>
      </c>
      <c r="E3371" s="22">
        <f ca="1">IF(DataWindow&lt;(B3371-250),-CalcIM(OFFSET(D3370,0,0,-DataWindow,1),ConfLevel, metric, OFFSET($F$11,0,0,StressPeriod,1)),"")</f>
        <v>1.6366171259489939E-2</v>
      </c>
      <c r="F3371" s="22">
        <f>IF(ReturnsType2="Relative", (C3371/C3370-1)*IRNow1*ApproxDuration(C3371,5), (C3371-C3370)*ApproxDuration(C3371,5))</f>
        <v>-1.2853267087698087E-3</v>
      </c>
      <c r="G3371" s="15">
        <f ca="1">IF(DataWindow2&lt;(B3371-250),-CalcIM(OFFSET(F3370,0,0,-DataWindow2,1),ConfLevel2, metric2, OFFSET($D$11,0,0,StressPeriod2,1)),"")</f>
        <v>2.2100541143356623E-2</v>
      </c>
    </row>
    <row r="3372" spans="2:7" x14ac:dyDescent="0.3">
      <c r="B3372" s="7">
        <f t="shared" si="53"/>
        <v>3360</v>
      </c>
      <c r="C3372" s="22">
        <v>2.0400000000000001E-2</v>
      </c>
      <c r="D3372" s="14">
        <f>IF(ReturnsType="Relative", (C3372/C3371-1)*IRNow1*ApproxDuration(C3372,5), (C3372-C3371)*ApproxDuration(C3372,5))</f>
        <v>3.8891891041894595E-3</v>
      </c>
      <c r="E3372" s="22">
        <f ca="1">IF(DataWindow&lt;(B3372-250),-CalcIM(OFFSET(D3371,0,0,-DataWindow,1),ConfLevel, metric, OFFSET($F$11,0,0,StressPeriod,1)),"")</f>
        <v>1.6366171259489939E-2</v>
      </c>
      <c r="F3372" s="22">
        <f>IF(ReturnsType2="Relative", (C3372/C3371-1)*IRNow1*ApproxDuration(C3372,5), (C3372-C3371)*ApproxDuration(C3372,5))</f>
        <v>3.8891891041894595E-3</v>
      </c>
      <c r="G3372" s="15">
        <f ca="1">IF(DataWindow2&lt;(B3372-250),-CalcIM(OFFSET(F3371,0,0,-DataWindow2,1),ConfLevel2, metric2, OFFSET($D$11,0,0,StressPeriod2,1)),"")</f>
        <v>2.2100541143356623E-2</v>
      </c>
    </row>
    <row r="3373" spans="2:7" x14ac:dyDescent="0.3">
      <c r="B3373" s="7">
        <f t="shared" si="53"/>
        <v>3361</v>
      </c>
      <c r="C3373" s="22">
        <v>1.9900000000000001E-2</v>
      </c>
      <c r="D3373" s="14">
        <f>IF(ReturnsType="Relative", (C3373/C3372-1)*IRNow1*ApproxDuration(C3373,5), (C3373-C3372)*ApproxDuration(C3373,5))</f>
        <v>-3.1495361039884321E-3</v>
      </c>
      <c r="E3373" s="22">
        <f ca="1">IF(DataWindow&lt;(B3373-250),-CalcIM(OFFSET(D3372,0,0,-DataWindow,1),ConfLevel, metric, OFFSET($F$11,0,0,StressPeriod,1)),"")</f>
        <v>1.6366171259489939E-2</v>
      </c>
      <c r="F3373" s="22">
        <f>IF(ReturnsType2="Relative", (C3373/C3372-1)*IRNow1*ApproxDuration(C3373,5), (C3373-C3372)*ApproxDuration(C3373,5))</f>
        <v>-3.1495361039884321E-3</v>
      </c>
      <c r="G3373" s="15">
        <f ca="1">IF(DataWindow2&lt;(B3373-250),-CalcIM(OFFSET(F3372,0,0,-DataWindow2,1),ConfLevel2, metric2, OFFSET($D$11,0,0,StressPeriod2,1)),"")</f>
        <v>2.2100541143356623E-2</v>
      </c>
    </row>
    <row r="3374" spans="2:7" x14ac:dyDescent="0.3">
      <c r="B3374" s="7">
        <f t="shared" si="53"/>
        <v>3362</v>
      </c>
      <c r="C3374" s="22">
        <v>1.9099999999999999E-2</v>
      </c>
      <c r="D3374" s="14">
        <f>IF(ReturnsType="Relative", (C3374/C3373-1)*IRNow1*ApproxDuration(C3374,5), (C3374-C3373)*ApproxDuration(C3374,5))</f>
        <v>-5.1760461687513602E-3</v>
      </c>
      <c r="E3374" s="22">
        <f ca="1">IF(DataWindow&lt;(B3374-250),-CalcIM(OFFSET(D3373,0,0,-DataWindow,1),ConfLevel, metric, OFFSET($F$11,0,0,StressPeriod,1)),"")</f>
        <v>1.6366171259489939E-2</v>
      </c>
      <c r="F3374" s="22">
        <f>IF(ReturnsType2="Relative", (C3374/C3373-1)*IRNow1*ApproxDuration(C3374,5), (C3374-C3373)*ApproxDuration(C3374,5))</f>
        <v>-5.1760461687513602E-3</v>
      </c>
      <c r="G3374" s="15">
        <f ca="1">IF(DataWindow2&lt;(B3374-250),-CalcIM(OFFSET(F3373,0,0,-DataWindow2,1),ConfLevel2, metric2, OFFSET($D$11,0,0,StressPeriod2,1)),"")</f>
        <v>2.2100541143356623E-2</v>
      </c>
    </row>
    <row r="3375" spans="2:7" x14ac:dyDescent="0.3">
      <c r="B3375" s="7">
        <f t="shared" si="53"/>
        <v>3363</v>
      </c>
      <c r="C3375" s="22">
        <v>1.9299999999999998E-2</v>
      </c>
      <c r="D3375" s="14">
        <f>IF(ReturnsType="Relative", (C3375/C3374-1)*IRNow1*ApproxDuration(C3375,5), (C3375-C3374)*ApproxDuration(C3375,5))</f>
        <v>1.3475478202027678E-3</v>
      </c>
      <c r="E3375" s="22">
        <f ca="1">IF(DataWindow&lt;(B3375-250),-CalcIM(OFFSET(D3374,0,0,-DataWindow,1),ConfLevel, metric, OFFSET($F$11,0,0,StressPeriod,1)),"")</f>
        <v>1.6366171259489939E-2</v>
      </c>
      <c r="F3375" s="22">
        <f>IF(ReturnsType2="Relative", (C3375/C3374-1)*IRNow1*ApproxDuration(C3375,5), (C3375-C3374)*ApproxDuration(C3375,5))</f>
        <v>1.3475478202027678E-3</v>
      </c>
      <c r="G3375" s="15">
        <f ca="1">IF(DataWindow2&lt;(B3375-250),-CalcIM(OFFSET(F3374,0,0,-DataWindow2,1),ConfLevel2, metric2, OFFSET($D$11,0,0,StressPeriod2,1)),"")</f>
        <v>2.2100541143356623E-2</v>
      </c>
    </row>
    <row r="3376" spans="2:7" x14ac:dyDescent="0.3">
      <c r="B3376" s="7">
        <f t="shared" si="53"/>
        <v>3364</v>
      </c>
      <c r="C3376" s="22">
        <v>1.9900000000000001E-2</v>
      </c>
      <c r="D3376" s="14">
        <f>IF(ReturnsType="Relative", (C3376/C3375-1)*IRNow1*ApproxDuration(C3376,5), (C3376-C3375)*ApproxDuration(C3376,5))</f>
        <v>3.9948520116910372E-3</v>
      </c>
      <c r="E3376" s="22">
        <f ca="1">IF(DataWindow&lt;(B3376-250),-CalcIM(OFFSET(D3375,0,0,-DataWindow,1),ConfLevel, metric, OFFSET($F$11,0,0,StressPeriod,1)),"")</f>
        <v>1.6366171259489939E-2</v>
      </c>
      <c r="F3376" s="22">
        <f>IF(ReturnsType2="Relative", (C3376/C3375-1)*IRNow1*ApproxDuration(C3376,5), (C3376-C3375)*ApproxDuration(C3376,5))</f>
        <v>3.9948520116910372E-3</v>
      </c>
      <c r="G3376" s="15">
        <f ca="1">IF(DataWindow2&lt;(B3376-250),-CalcIM(OFFSET(F3375,0,0,-DataWindow2,1),ConfLevel2, metric2, OFFSET($D$11,0,0,StressPeriod2,1)),"")</f>
        <v>2.2100541143356623E-2</v>
      </c>
    </row>
    <row r="3377" spans="2:7" x14ac:dyDescent="0.3">
      <c r="B3377" s="7">
        <f t="shared" si="53"/>
        <v>3365</v>
      </c>
      <c r="C3377" s="22">
        <v>2.0099999999999996E-2</v>
      </c>
      <c r="D3377" s="14">
        <f>IF(ReturnsType="Relative", (C3377/C3376-1)*IRNow1*ApproxDuration(C3377,5), (C3377-C3376)*ApproxDuration(C3377,5))</f>
        <v>1.2908332532589081E-3</v>
      </c>
      <c r="E3377" s="22">
        <f ca="1">IF(DataWindow&lt;(B3377-250),-CalcIM(OFFSET(D3376,0,0,-DataWindow,1),ConfLevel, metric, OFFSET($F$11,0,0,StressPeriod,1)),"")</f>
        <v>1.6366171259489939E-2</v>
      </c>
      <c r="F3377" s="22">
        <f>IF(ReturnsType2="Relative", (C3377/C3376-1)*IRNow1*ApproxDuration(C3377,5), (C3377-C3376)*ApproxDuration(C3377,5))</f>
        <v>1.2908332532589081E-3</v>
      </c>
      <c r="G3377" s="15">
        <f ca="1">IF(DataWindow2&lt;(B3377-250),-CalcIM(OFFSET(F3376,0,0,-DataWindow2,1),ConfLevel2, metric2, OFFSET($D$11,0,0,StressPeriod2,1)),"")</f>
        <v>2.2100541143356623E-2</v>
      </c>
    </row>
    <row r="3378" spans="2:7" x14ac:dyDescent="0.3">
      <c r="B3378" s="7">
        <f t="shared" si="53"/>
        <v>3366</v>
      </c>
      <c r="C3378" s="22">
        <v>2.0899999999999998E-2</v>
      </c>
      <c r="D3378" s="14">
        <f>IF(ReturnsType="Relative", (C3378/C3377-1)*IRNow1*ApproxDuration(C3378,5), (C3378-C3377)*ApproxDuration(C3378,5))</f>
        <v>5.1019171511136347E-3</v>
      </c>
      <c r="E3378" s="22">
        <f ca="1">IF(DataWindow&lt;(B3378-250),-CalcIM(OFFSET(D3377,0,0,-DataWindow,1),ConfLevel, metric, OFFSET($F$11,0,0,StressPeriod,1)),"")</f>
        <v>1.6366171259489939E-2</v>
      </c>
      <c r="F3378" s="22">
        <f>IF(ReturnsType2="Relative", (C3378/C3377-1)*IRNow1*ApproxDuration(C3378,5), (C3378-C3377)*ApproxDuration(C3378,5))</f>
        <v>5.1019171511136347E-3</v>
      </c>
      <c r="G3378" s="15">
        <f ca="1">IF(DataWindow2&lt;(B3378-250),-CalcIM(OFFSET(F3377,0,0,-DataWindow2,1),ConfLevel2, metric2, OFFSET($D$11,0,0,StressPeriod2,1)),"")</f>
        <v>2.2100541143356623E-2</v>
      </c>
    </row>
    <row r="3379" spans="2:7" x14ac:dyDescent="0.3">
      <c r="B3379" s="7">
        <f t="shared" si="53"/>
        <v>3367</v>
      </c>
      <c r="C3379" s="22">
        <v>2.0799999999999999E-2</v>
      </c>
      <c r="D3379" s="14">
        <f>IF(ReturnsType="Relative", (C3379/C3378-1)*IRNow1*ApproxDuration(C3379,5), (C3379-C3378)*ApproxDuration(C3379,5))</f>
        <v>-6.1347924402546097E-4</v>
      </c>
      <c r="E3379" s="22">
        <f ca="1">IF(DataWindow&lt;(B3379-250),-CalcIM(OFFSET(D3378,0,0,-DataWindow,1),ConfLevel, metric, OFFSET($F$11,0,0,StressPeriod,1)),"")</f>
        <v>1.6366171259489939E-2</v>
      </c>
      <c r="F3379" s="22">
        <f>IF(ReturnsType2="Relative", (C3379/C3378-1)*IRNow1*ApproxDuration(C3379,5), (C3379-C3378)*ApproxDuration(C3379,5))</f>
        <v>-6.1347924402546097E-4</v>
      </c>
      <c r="G3379" s="15">
        <f ca="1">IF(DataWindow2&lt;(B3379-250),-CalcIM(OFFSET(F3378,0,0,-DataWindow2,1),ConfLevel2, metric2, OFFSET($D$11,0,0,StressPeriod2,1)),"")</f>
        <v>2.2100541143356623E-2</v>
      </c>
    </row>
    <row r="3380" spans="2:7" x14ac:dyDescent="0.3">
      <c r="B3380" s="7">
        <f t="shared" si="53"/>
        <v>3368</v>
      </c>
      <c r="C3380" s="22">
        <v>1.9400000000000001E-2</v>
      </c>
      <c r="D3380" s="14">
        <f>IF(ReturnsType="Relative", (C3380/C3379-1)*IRNow1*ApproxDuration(C3380,5), (C3380-C3379)*ApproxDuration(C3380,5))</f>
        <v>-8.6597516062705479E-3</v>
      </c>
      <c r="E3380" s="22">
        <f ca="1">IF(DataWindow&lt;(B3380-250),-CalcIM(OFFSET(D3379,0,0,-DataWindow,1),ConfLevel, metric, OFFSET($F$11,0,0,StressPeriod,1)),"")</f>
        <v>1.6366171259489939E-2</v>
      </c>
      <c r="F3380" s="22">
        <f>IF(ReturnsType2="Relative", (C3380/C3379-1)*IRNow1*ApproxDuration(C3380,5), (C3380-C3379)*ApproxDuration(C3380,5))</f>
        <v>-8.6597516062705479E-3</v>
      </c>
      <c r="G3380" s="15">
        <f ca="1">IF(DataWindow2&lt;(B3380-250),-CalcIM(OFFSET(F3379,0,0,-DataWindow2,1),ConfLevel2, metric2, OFFSET($D$11,0,0,StressPeriod2,1)),"")</f>
        <v>2.2100541143356623E-2</v>
      </c>
    </row>
    <row r="3381" spans="2:7" x14ac:dyDescent="0.3">
      <c r="B3381" s="7">
        <f t="shared" si="53"/>
        <v>3369</v>
      </c>
      <c r="C3381" s="22">
        <v>1.95E-2</v>
      </c>
      <c r="D3381" s="14">
        <f>IF(ReturnsType="Relative", (C3381/C3380-1)*IRNow1*ApproxDuration(C3381,5), (C3381-C3380)*ApproxDuration(C3381,5))</f>
        <v>6.6302849008547326E-4</v>
      </c>
      <c r="E3381" s="22">
        <f ca="1">IF(DataWindow&lt;(B3381-250),-CalcIM(OFFSET(D3380,0,0,-DataWindow,1),ConfLevel, metric, OFFSET($F$11,0,0,StressPeriod,1)),"")</f>
        <v>1.7253919438457162E-2</v>
      </c>
      <c r="F3381" s="22">
        <f>IF(ReturnsType2="Relative", (C3381/C3380-1)*IRNow1*ApproxDuration(C3381,5), (C3381-C3380)*ApproxDuration(C3381,5))</f>
        <v>6.6302849008547326E-4</v>
      </c>
      <c r="G3381" s="15">
        <f ca="1">IF(DataWindow2&lt;(B3381-250),-CalcIM(OFFSET(F3380,0,0,-DataWindow2,1),ConfLevel2, metric2, OFFSET($D$11,0,0,StressPeriod2,1)),"")</f>
        <v>2.230439752505255E-2</v>
      </c>
    </row>
    <row r="3382" spans="2:7" x14ac:dyDescent="0.3">
      <c r="B3382" s="7">
        <f t="shared" si="53"/>
        <v>3370</v>
      </c>
      <c r="C3382" s="22">
        <v>1.8799999999999997E-2</v>
      </c>
      <c r="D3382" s="14">
        <f>IF(ReturnsType="Relative", (C3382/C3381-1)*IRNow1*ApproxDuration(C3382,5), (C3382-C3381)*ApproxDuration(C3382,5))</f>
        <v>-4.6253567748213553E-3</v>
      </c>
      <c r="E3382" s="22">
        <f ca="1">IF(DataWindow&lt;(B3382-250),-CalcIM(OFFSET(D3381,0,0,-DataWindow,1),ConfLevel, metric, OFFSET($F$11,0,0,StressPeriod,1)),"")</f>
        <v>1.7253919438457162E-2</v>
      </c>
      <c r="F3382" s="22">
        <f>IF(ReturnsType2="Relative", (C3382/C3381-1)*IRNow1*ApproxDuration(C3382,5), (C3382-C3381)*ApproxDuration(C3382,5))</f>
        <v>-4.6253567748213553E-3</v>
      </c>
      <c r="G3382" s="15">
        <f ca="1">IF(DataWindow2&lt;(B3382-250),-CalcIM(OFFSET(F3381,0,0,-DataWindow2,1),ConfLevel2, metric2, OFFSET($D$11,0,0,StressPeriod2,1)),"")</f>
        <v>2.230439752505255E-2</v>
      </c>
    </row>
    <row r="3383" spans="2:7" x14ac:dyDescent="0.3">
      <c r="B3383" s="7">
        <f t="shared" si="53"/>
        <v>3371</v>
      </c>
      <c r="C3383" s="22">
        <v>1.72E-2</v>
      </c>
      <c r="D3383" s="14">
        <f>IF(ReturnsType="Relative", (C3383/C3382-1)*IRNow1*ApproxDuration(C3383,5), (C3383-C3382)*ApproxDuration(C3383,5))</f>
        <v>-1.1009182370390513E-2</v>
      </c>
      <c r="E3383" s="22">
        <f ca="1">IF(DataWindow&lt;(B3383-250),-CalcIM(OFFSET(D3382,0,0,-DataWindow,1),ConfLevel, metric, OFFSET($F$11,0,0,StressPeriod,1)),"")</f>
        <v>1.7253919438457162E-2</v>
      </c>
      <c r="F3383" s="22">
        <f>IF(ReturnsType2="Relative", (C3383/C3382-1)*IRNow1*ApproxDuration(C3383,5), (C3383-C3382)*ApproxDuration(C3383,5))</f>
        <v>-1.1009182370390513E-2</v>
      </c>
      <c r="G3383" s="15">
        <f ca="1">IF(DataWindow2&lt;(B3383-250),-CalcIM(OFFSET(F3382,0,0,-DataWindow2,1),ConfLevel2, metric2, OFFSET($D$11,0,0,StressPeriod2,1)),"")</f>
        <v>2.230439752505255E-2</v>
      </c>
    </row>
    <row r="3384" spans="2:7" x14ac:dyDescent="0.3">
      <c r="B3384" s="7">
        <f t="shared" si="53"/>
        <v>3372</v>
      </c>
      <c r="C3384" s="22">
        <v>1.8100000000000002E-2</v>
      </c>
      <c r="D3384" s="14">
        <f>IF(ReturnsType="Relative", (C3384/C3383-1)*IRNow1*ApproxDuration(C3384,5), (C3384-C3383)*ApproxDuration(C3384,5))</f>
        <v>6.7537379102108712E-3</v>
      </c>
      <c r="E3384" s="22">
        <f ca="1">IF(DataWindow&lt;(B3384-250),-CalcIM(OFFSET(D3383,0,0,-DataWindow,1),ConfLevel, metric, OFFSET($F$11,0,0,StressPeriod,1)),"")</f>
        <v>1.8179517977359224E-2</v>
      </c>
      <c r="F3384" s="22">
        <f>IF(ReturnsType2="Relative", (C3384/C3383-1)*IRNow1*ApproxDuration(C3384,5), (C3384-C3383)*ApproxDuration(C3384,5))</f>
        <v>6.7537379102108712E-3</v>
      </c>
      <c r="G3384" s="15">
        <f ca="1">IF(DataWindow2&lt;(B3384-250),-CalcIM(OFFSET(F3383,0,0,-DataWindow2,1),ConfLevel2, metric2, OFFSET($D$11,0,0,StressPeriod2,1)),"")</f>
        <v>2.2830928846932209E-2</v>
      </c>
    </row>
    <row r="3385" spans="2:7" x14ac:dyDescent="0.3">
      <c r="B3385" s="7">
        <f t="shared" si="53"/>
        <v>3373</v>
      </c>
      <c r="C3385" s="22">
        <v>1.9E-2</v>
      </c>
      <c r="D3385" s="14">
        <f>IF(ReturnsType="Relative", (C3385/C3384-1)*IRNow1*ApproxDuration(C3385,5), (C3385-C3384)*ApproxDuration(C3385,5))</f>
        <v>6.4037153021866125E-3</v>
      </c>
      <c r="E3385" s="22">
        <f ca="1">IF(DataWindow&lt;(B3385-250),-CalcIM(OFFSET(D3384,0,0,-DataWindow,1),ConfLevel, metric, OFFSET($F$11,0,0,StressPeriod,1)),"")</f>
        <v>1.8179517977359224E-2</v>
      </c>
      <c r="F3385" s="22">
        <f>IF(ReturnsType2="Relative", (C3385/C3384-1)*IRNow1*ApproxDuration(C3385,5), (C3385-C3384)*ApproxDuration(C3385,5))</f>
        <v>6.4037153021866125E-3</v>
      </c>
      <c r="G3385" s="15">
        <f ca="1">IF(DataWindow2&lt;(B3385-250),-CalcIM(OFFSET(F3384,0,0,-DataWindow2,1),ConfLevel2, metric2, OFFSET($D$11,0,0,StressPeriod2,1)),"")</f>
        <v>2.2830928846932209E-2</v>
      </c>
    </row>
    <row r="3386" spans="2:7" x14ac:dyDescent="0.3">
      <c r="B3386" s="7">
        <f t="shared" si="53"/>
        <v>3374</v>
      </c>
      <c r="C3386" s="22">
        <v>2.0199999999999999E-2</v>
      </c>
      <c r="D3386" s="14">
        <f>IF(ReturnsType="Relative", (C3386/C3385-1)*IRNow1*ApproxDuration(C3386,5), (C3386-C3385)*ApproxDuration(C3386,5))</f>
        <v>8.1098742430901552E-3</v>
      </c>
      <c r="E3386" s="22">
        <f ca="1">IF(DataWindow&lt;(B3386-250),-CalcIM(OFFSET(D3385,0,0,-DataWindow,1),ConfLevel, metric, OFFSET($F$11,0,0,StressPeriod,1)),"")</f>
        <v>1.8179517977359224E-2</v>
      </c>
      <c r="F3386" s="22">
        <f>IF(ReturnsType2="Relative", (C3386/C3385-1)*IRNow1*ApproxDuration(C3386,5), (C3386-C3385)*ApproxDuration(C3386,5))</f>
        <v>8.1098742430901552E-3</v>
      </c>
      <c r="G3386" s="15">
        <f ca="1">IF(DataWindow2&lt;(B3386-250),-CalcIM(OFFSET(F3385,0,0,-DataWindow2,1),ConfLevel2, metric2, OFFSET($D$11,0,0,StressPeriod2,1)),"")</f>
        <v>2.2830928846932209E-2</v>
      </c>
    </row>
    <row r="3387" spans="2:7" x14ac:dyDescent="0.3">
      <c r="B3387" s="7">
        <f t="shared" si="53"/>
        <v>3375</v>
      </c>
      <c r="C3387" s="22">
        <v>0.02</v>
      </c>
      <c r="D3387" s="14">
        <f>IF(ReturnsType="Relative", (C3387/C3386-1)*IRNow1*ApproxDuration(C3387,5), (C3387-C3386)*ApproxDuration(C3387,5))</f>
        <v>-1.2719751054599338E-3</v>
      </c>
      <c r="E3387" s="22">
        <f ca="1">IF(DataWindow&lt;(B3387-250),-CalcIM(OFFSET(D3386,0,0,-DataWindow,1),ConfLevel, metric, OFFSET($F$11,0,0,StressPeriod,1)),"")</f>
        <v>1.8179517977359224E-2</v>
      </c>
      <c r="F3387" s="22">
        <f>IF(ReturnsType2="Relative", (C3387/C3386-1)*IRNow1*ApproxDuration(C3387,5), (C3387-C3386)*ApproxDuration(C3387,5))</f>
        <v>-1.2719751054599338E-3</v>
      </c>
      <c r="G3387" s="15">
        <f ca="1">IF(DataWindow2&lt;(B3387-250),-CalcIM(OFFSET(F3386,0,0,-DataWindow2,1),ConfLevel2, metric2, OFFSET($D$11,0,0,StressPeriod2,1)),"")</f>
        <v>2.2830928846932209E-2</v>
      </c>
    </row>
    <row r="3388" spans="2:7" x14ac:dyDescent="0.3">
      <c r="B3388" s="7">
        <f t="shared" si="53"/>
        <v>3376</v>
      </c>
      <c r="C3388" s="22">
        <v>1.9599999999999999E-2</v>
      </c>
      <c r="D3388" s="14">
        <f>IF(ReturnsType="Relative", (C3388/C3387-1)*IRNow1*ApproxDuration(C3388,5), (C3388-C3387)*ApproxDuration(C3388,5))</f>
        <v>-2.5719179578001404E-3</v>
      </c>
      <c r="E3388" s="22">
        <f ca="1">IF(DataWindow&lt;(B3388-250),-CalcIM(OFFSET(D3387,0,0,-DataWindow,1),ConfLevel, metric, OFFSET($F$11,0,0,StressPeriod,1)),"")</f>
        <v>1.8179517977359224E-2</v>
      </c>
      <c r="F3388" s="22">
        <f>IF(ReturnsType2="Relative", (C3388/C3387-1)*IRNow1*ApproxDuration(C3388,5), (C3388-C3387)*ApproxDuration(C3388,5))</f>
        <v>-2.5719179578001404E-3</v>
      </c>
      <c r="G3388" s="15">
        <f ca="1">IF(DataWindow2&lt;(B3388-250),-CalcIM(OFFSET(F3387,0,0,-DataWindow2,1),ConfLevel2, metric2, OFFSET($D$11,0,0,StressPeriod2,1)),"")</f>
        <v>2.2830928846932209E-2</v>
      </c>
    </row>
    <row r="3389" spans="2:7" x14ac:dyDescent="0.3">
      <c r="B3389" s="7">
        <f t="shared" si="53"/>
        <v>3377</v>
      </c>
      <c r="C3389" s="22">
        <v>1.9199999999999998E-2</v>
      </c>
      <c r="D3389" s="14">
        <f>IF(ReturnsType="Relative", (C3389/C3388-1)*IRNow1*ApproxDuration(C3389,5), (C3389-C3388)*ApproxDuration(C3389,5))</f>
        <v>-2.6269893347628994E-3</v>
      </c>
      <c r="E3389" s="22">
        <f ca="1">IF(DataWindow&lt;(B3389-250),-CalcIM(OFFSET(D3388,0,0,-DataWindow,1),ConfLevel, metric, OFFSET($F$11,0,0,StressPeriod,1)),"")</f>
        <v>1.8179517977359224E-2</v>
      </c>
      <c r="F3389" s="22">
        <f>IF(ReturnsType2="Relative", (C3389/C3388-1)*IRNow1*ApproxDuration(C3389,5), (C3389-C3388)*ApproxDuration(C3389,5))</f>
        <v>-2.6269893347628994E-3</v>
      </c>
      <c r="G3389" s="15">
        <f ca="1">IF(DataWindow2&lt;(B3389-250),-CalcIM(OFFSET(F3388,0,0,-DataWindow2,1),ConfLevel2, metric2, OFFSET($D$11,0,0,StressPeriod2,1)),"")</f>
        <v>2.2830928846932209E-2</v>
      </c>
    </row>
    <row r="3390" spans="2:7" x14ac:dyDescent="0.3">
      <c r="B3390" s="7">
        <f t="shared" si="53"/>
        <v>3378</v>
      </c>
      <c r="C3390" s="22">
        <v>1.78E-2</v>
      </c>
      <c r="D3390" s="14">
        <f>IF(ReturnsType="Relative", (C3390/C3389-1)*IRNow1*ApproxDuration(C3390,5), (C3390-C3389)*ApproxDuration(C3390,5))</f>
        <v>-9.4184144396234643E-3</v>
      </c>
      <c r="E3390" s="22">
        <f ca="1">IF(DataWindow&lt;(B3390-250),-CalcIM(OFFSET(D3389,0,0,-DataWindow,1),ConfLevel, metric, OFFSET($F$11,0,0,StressPeriod,1)),"")</f>
        <v>1.8179517977359224E-2</v>
      </c>
      <c r="F3390" s="22">
        <f>IF(ReturnsType2="Relative", (C3390/C3389-1)*IRNow1*ApproxDuration(C3390,5), (C3390-C3389)*ApproxDuration(C3390,5))</f>
        <v>-9.4184144396234643E-3</v>
      </c>
      <c r="G3390" s="15">
        <f ca="1">IF(DataWindow2&lt;(B3390-250),-CalcIM(OFFSET(F3389,0,0,-DataWindow2,1),ConfLevel2, metric2, OFFSET($D$11,0,0,StressPeriod2,1)),"")</f>
        <v>2.2830928846932209E-2</v>
      </c>
    </row>
    <row r="3391" spans="2:7" x14ac:dyDescent="0.3">
      <c r="B3391" s="7">
        <f t="shared" si="53"/>
        <v>3379</v>
      </c>
      <c r="C3391" s="22">
        <v>1.78E-2</v>
      </c>
      <c r="D3391" s="14">
        <f>IF(ReturnsType="Relative", (C3391/C3390-1)*IRNow1*ApproxDuration(C3391,5), (C3391-C3390)*ApproxDuration(C3391,5))</f>
        <v>0</v>
      </c>
      <c r="E3391" s="22">
        <f ca="1">IF(DataWindow&lt;(B3391-250),-CalcIM(OFFSET(D3390,0,0,-DataWindow,1),ConfLevel, metric, OFFSET($F$11,0,0,StressPeriod,1)),"")</f>
        <v>1.8857280117490497E-2</v>
      </c>
      <c r="F3391" s="22">
        <f>IF(ReturnsType2="Relative", (C3391/C3390-1)*IRNow1*ApproxDuration(C3391,5), (C3391-C3390)*ApproxDuration(C3391,5))</f>
        <v>0</v>
      </c>
      <c r="G3391" s="15">
        <f ca="1">IF(DataWindow2&lt;(B3391-250),-CalcIM(OFFSET(F3390,0,0,-DataWindow2,1),ConfLevel2, metric2, OFFSET($D$11,0,0,StressPeriod2,1)),"")</f>
        <v>2.3022479518727625E-2</v>
      </c>
    </row>
    <row r="3392" spans="2:7" x14ac:dyDescent="0.3">
      <c r="B3392" s="7">
        <f t="shared" si="53"/>
        <v>3380</v>
      </c>
      <c r="C3392" s="22">
        <v>1.9E-2</v>
      </c>
      <c r="D3392" s="14">
        <f>IF(ReturnsType="Relative", (C3392/C3391-1)*IRNow1*ApproxDuration(C3392,5), (C3392-C3391)*ApproxDuration(C3392,5))</f>
        <v>8.6821907842380246E-3</v>
      </c>
      <c r="E3392" s="22">
        <f ca="1">IF(DataWindow&lt;(B3392-250),-CalcIM(OFFSET(D3391,0,0,-DataWindow,1),ConfLevel, metric, OFFSET($F$11,0,0,StressPeriod,1)),"")</f>
        <v>1.8857280117490497E-2</v>
      </c>
      <c r="F3392" s="22">
        <f>IF(ReturnsType2="Relative", (C3392/C3391-1)*IRNow1*ApproxDuration(C3392,5), (C3392-C3391)*ApproxDuration(C3392,5))</f>
        <v>8.6821907842380246E-3</v>
      </c>
      <c r="G3392" s="15">
        <f ca="1">IF(DataWindow2&lt;(B3392-250),-CalcIM(OFFSET(F3391,0,0,-DataWindow2,1),ConfLevel2, metric2, OFFSET($D$11,0,0,StressPeriod2,1)),"")</f>
        <v>2.3022479518727625E-2</v>
      </c>
    </row>
    <row r="3393" spans="2:7" x14ac:dyDescent="0.3">
      <c r="B3393" s="7">
        <f t="shared" si="53"/>
        <v>3381</v>
      </c>
      <c r="C3393" s="22">
        <v>1.9900000000000001E-2</v>
      </c>
      <c r="D3393" s="14">
        <f>IF(ReturnsType="Relative", (C3393/C3392-1)*IRNow1*ApproxDuration(C3393,5), (C3393-C3392)*ApproxDuration(C3393,5))</f>
        <v>6.0868929336029198E-3</v>
      </c>
      <c r="E3393" s="22">
        <f ca="1">IF(DataWindow&lt;(B3393-250),-CalcIM(OFFSET(D3392,0,0,-DataWindow,1),ConfLevel, metric, OFFSET($F$11,0,0,StressPeriod,1)),"")</f>
        <v>1.8857280117490497E-2</v>
      </c>
      <c r="F3393" s="22">
        <f>IF(ReturnsType2="Relative", (C3393/C3392-1)*IRNow1*ApproxDuration(C3393,5), (C3393-C3392)*ApproxDuration(C3393,5))</f>
        <v>6.0868929336029198E-3</v>
      </c>
      <c r="G3393" s="15">
        <f ca="1">IF(DataWindow2&lt;(B3393-250),-CalcIM(OFFSET(F3392,0,0,-DataWindow2,1),ConfLevel2, metric2, OFFSET($D$11,0,0,StressPeriod2,1)),"")</f>
        <v>2.3022479518727625E-2</v>
      </c>
    </row>
    <row r="3394" spans="2:7" x14ac:dyDescent="0.3">
      <c r="B3394" s="7">
        <f t="shared" si="53"/>
        <v>3382</v>
      </c>
      <c r="C3394" s="22">
        <v>2.07E-2</v>
      </c>
      <c r="D3394" s="14">
        <f>IF(ReturnsType="Relative", (C3394/C3393-1)*IRNow1*ApproxDuration(C3394,5), (C3394-C3393)*ApproxDuration(C3394,5))</f>
        <v>5.1557252658847872E-3</v>
      </c>
      <c r="E3394" s="22">
        <f ca="1">IF(DataWindow&lt;(B3394-250),-CalcIM(OFFSET(D3393,0,0,-DataWindow,1),ConfLevel, metric, OFFSET($F$11,0,0,StressPeriod,1)),"")</f>
        <v>1.8857280117490497E-2</v>
      </c>
      <c r="F3394" s="22">
        <f>IF(ReturnsType2="Relative", (C3394/C3393-1)*IRNow1*ApproxDuration(C3394,5), (C3394-C3393)*ApproxDuration(C3394,5))</f>
        <v>5.1557252658847872E-3</v>
      </c>
      <c r="G3394" s="15">
        <f ca="1">IF(DataWindow2&lt;(B3394-250),-CalcIM(OFFSET(F3393,0,0,-DataWindow2,1),ConfLevel2, metric2, OFFSET($D$11,0,0,StressPeriod2,1)),"")</f>
        <v>2.3022479518727625E-2</v>
      </c>
    </row>
    <row r="3395" spans="2:7" x14ac:dyDescent="0.3">
      <c r="B3395" s="7">
        <f t="shared" si="53"/>
        <v>3383</v>
      </c>
      <c r="C3395" s="22">
        <v>2.0799999999999999E-2</v>
      </c>
      <c r="D3395" s="14">
        <f>IF(ReturnsType="Relative", (C3395/C3394-1)*IRNow1*ApproxDuration(C3395,5), (C3395-C3394)*ApproxDuration(C3395,5))</f>
        <v>6.1940657971652779E-4</v>
      </c>
      <c r="E3395" s="22">
        <f ca="1">IF(DataWindow&lt;(B3395-250),-CalcIM(OFFSET(D3394,0,0,-DataWindow,1),ConfLevel, metric, OFFSET($F$11,0,0,StressPeriod,1)),"")</f>
        <v>1.8857280117490497E-2</v>
      </c>
      <c r="F3395" s="22">
        <f>IF(ReturnsType2="Relative", (C3395/C3394-1)*IRNow1*ApproxDuration(C3395,5), (C3395-C3394)*ApproxDuration(C3395,5))</f>
        <v>6.1940657971652779E-4</v>
      </c>
      <c r="G3395" s="15">
        <f ca="1">IF(DataWindow2&lt;(B3395-250),-CalcIM(OFFSET(F3394,0,0,-DataWindow2,1),ConfLevel2, metric2, OFFSET($D$11,0,0,StressPeriod2,1)),"")</f>
        <v>2.3022479518727625E-2</v>
      </c>
    </row>
    <row r="3396" spans="2:7" x14ac:dyDescent="0.3">
      <c r="B3396" s="7">
        <f t="shared" si="53"/>
        <v>3384</v>
      </c>
      <c r="C3396" s="22">
        <v>2.1600000000000001E-2</v>
      </c>
      <c r="D3396" s="14">
        <f>IF(ReturnsType="Relative", (C3396/C3395-1)*IRNow1*ApproxDuration(C3396,5), (C3396-C3395)*ApproxDuration(C3396,5))</f>
        <v>4.9217501716137188E-3</v>
      </c>
      <c r="E3396" s="22">
        <f ca="1">IF(DataWindow&lt;(B3396-250),-CalcIM(OFFSET(D3395,0,0,-DataWindow,1),ConfLevel, metric, OFFSET($F$11,0,0,StressPeriod,1)),"")</f>
        <v>1.8857280117490497E-2</v>
      </c>
      <c r="F3396" s="22">
        <f>IF(ReturnsType2="Relative", (C3396/C3395-1)*IRNow1*ApproxDuration(C3396,5), (C3396-C3395)*ApproxDuration(C3396,5))</f>
        <v>4.9217501716137188E-3</v>
      </c>
      <c r="G3396" s="15">
        <f ca="1">IF(DataWindow2&lt;(B3396-250),-CalcIM(OFFSET(F3395,0,0,-DataWindow2,1),ConfLevel2, metric2, OFFSET($D$11,0,0,StressPeriod2,1)),"")</f>
        <v>2.3022479518727625E-2</v>
      </c>
    </row>
    <row r="3397" spans="2:7" x14ac:dyDescent="0.3">
      <c r="B3397" s="7">
        <f t="shared" si="53"/>
        <v>3385</v>
      </c>
      <c r="C3397" s="22">
        <v>2.23E-2</v>
      </c>
      <c r="D3397" s="14">
        <f>IF(ReturnsType="Relative", (C3397/C3396-1)*IRNow1*ApproxDuration(C3397,5), (C3397-C3396)*ApproxDuration(C3397,5))</f>
        <v>4.139911772293307E-3</v>
      </c>
      <c r="E3397" s="22">
        <f ca="1">IF(DataWindow&lt;(B3397-250),-CalcIM(OFFSET(D3396,0,0,-DataWindow,1),ConfLevel, metric, OFFSET($F$11,0,0,StressPeriod,1)),"")</f>
        <v>1.8857280117490497E-2</v>
      </c>
      <c r="F3397" s="22">
        <f>IF(ReturnsType2="Relative", (C3397/C3396-1)*IRNow1*ApproxDuration(C3397,5), (C3397-C3396)*ApproxDuration(C3397,5))</f>
        <v>4.139911772293307E-3</v>
      </c>
      <c r="G3397" s="15">
        <f ca="1">IF(DataWindow2&lt;(B3397-250),-CalcIM(OFFSET(F3396,0,0,-DataWindow2,1),ConfLevel2, metric2, OFFSET($D$11,0,0,StressPeriod2,1)),"")</f>
        <v>2.3022479518727625E-2</v>
      </c>
    </row>
    <row r="3398" spans="2:7" x14ac:dyDescent="0.3">
      <c r="B3398" s="7">
        <f t="shared" si="53"/>
        <v>3386</v>
      </c>
      <c r="C3398" s="22">
        <v>2.1700000000000001E-2</v>
      </c>
      <c r="D3398" s="14">
        <f>IF(ReturnsType="Relative", (C3398/C3397-1)*IRNow1*ApproxDuration(C3398,5), (C3398-C3397)*ApproxDuration(C3398,5))</f>
        <v>-3.4421729329112195E-3</v>
      </c>
      <c r="E3398" s="22">
        <f ca="1">IF(DataWindow&lt;(B3398-250),-CalcIM(OFFSET(D3397,0,0,-DataWindow,1),ConfLevel, metric, OFFSET($F$11,0,0,StressPeriod,1)),"")</f>
        <v>1.8857280117490497E-2</v>
      </c>
      <c r="F3398" s="22">
        <f>IF(ReturnsType2="Relative", (C3398/C3397-1)*IRNow1*ApproxDuration(C3398,5), (C3398-C3397)*ApproxDuration(C3398,5))</f>
        <v>-3.4421729329112195E-3</v>
      </c>
      <c r="G3398" s="15">
        <f ca="1">IF(DataWindow2&lt;(B3398-250),-CalcIM(OFFSET(F3397,0,0,-DataWindow2,1),ConfLevel2, metric2, OFFSET($D$11,0,0,StressPeriod2,1)),"")</f>
        <v>2.3022479518727625E-2</v>
      </c>
    </row>
    <row r="3399" spans="2:7" x14ac:dyDescent="0.3">
      <c r="B3399" s="7">
        <f t="shared" si="53"/>
        <v>3387</v>
      </c>
      <c r="C3399" s="22">
        <v>2.23E-2</v>
      </c>
      <c r="D3399" s="14">
        <f>IF(ReturnsType="Relative", (C3399/C3398-1)*IRNow1*ApproxDuration(C3399,5), (C3399-C3398)*ApproxDuration(C3399,5))</f>
        <v>3.5321432895932458E-3</v>
      </c>
      <c r="E3399" s="22">
        <f ca="1">IF(DataWindow&lt;(B3399-250),-CalcIM(OFFSET(D3398,0,0,-DataWindow,1),ConfLevel, metric, OFFSET($F$11,0,0,StressPeriod,1)),"")</f>
        <v>1.8857280117490497E-2</v>
      </c>
      <c r="F3399" s="22">
        <f>IF(ReturnsType2="Relative", (C3399/C3398-1)*IRNow1*ApproxDuration(C3399,5), (C3399-C3398)*ApproxDuration(C3399,5))</f>
        <v>3.5321432895932458E-3</v>
      </c>
      <c r="G3399" s="15">
        <f ca="1">IF(DataWindow2&lt;(B3399-250),-CalcIM(OFFSET(F3398,0,0,-DataWindow2,1),ConfLevel2, metric2, OFFSET($D$11,0,0,StressPeriod2,1)),"")</f>
        <v>2.3022479518727625E-2</v>
      </c>
    </row>
    <row r="3400" spans="2:7" x14ac:dyDescent="0.3">
      <c r="B3400" s="7">
        <f t="shared" si="53"/>
        <v>3388</v>
      </c>
      <c r="C3400" s="22">
        <v>2.1499999999999998E-2</v>
      </c>
      <c r="D3400" s="14">
        <f>IF(ReturnsType="Relative", (C3400/C3399-1)*IRNow1*ApproxDuration(C3400,5), (C3400-C3399)*ApproxDuration(C3400,5))</f>
        <v>-4.5918179477790599E-3</v>
      </c>
      <c r="E3400" s="22">
        <f ca="1">IF(DataWindow&lt;(B3400-250),-CalcIM(OFFSET(D3399,0,0,-DataWindow,1),ConfLevel, metric, OFFSET($F$11,0,0,StressPeriod,1)),"")</f>
        <v>1.8857280117490497E-2</v>
      </c>
      <c r="F3400" s="22">
        <f>IF(ReturnsType2="Relative", (C3400/C3399-1)*IRNow1*ApproxDuration(C3400,5), (C3400-C3399)*ApproxDuration(C3400,5))</f>
        <v>-4.5918179477790599E-3</v>
      </c>
      <c r="G3400" s="15">
        <f ca="1">IF(DataWindow2&lt;(B3400-250),-CalcIM(OFFSET(F3399,0,0,-DataWindow2,1),ConfLevel2, metric2, OFFSET($D$11,0,0,StressPeriod2,1)),"")</f>
        <v>2.3022479518727625E-2</v>
      </c>
    </row>
    <row r="3401" spans="2:7" x14ac:dyDescent="0.3">
      <c r="B3401" s="7">
        <f t="shared" si="53"/>
        <v>3389</v>
      </c>
      <c r="C3401" s="22">
        <v>2.1499999999999998E-2</v>
      </c>
      <c r="D3401" s="14">
        <f>IF(ReturnsType="Relative", (C3401/C3400-1)*IRNow1*ApproxDuration(C3401,5), (C3401-C3400)*ApproxDuration(C3401,5))</f>
        <v>0</v>
      </c>
      <c r="E3401" s="22">
        <f ca="1">IF(DataWindow&lt;(B3401-250),-CalcIM(OFFSET(D3400,0,0,-DataWindow,1),ConfLevel, metric, OFFSET($F$11,0,0,StressPeriod,1)),"")</f>
        <v>1.8857280117490497E-2</v>
      </c>
      <c r="F3401" s="22">
        <f>IF(ReturnsType2="Relative", (C3401/C3400-1)*IRNow1*ApproxDuration(C3401,5), (C3401-C3400)*ApproxDuration(C3401,5))</f>
        <v>0</v>
      </c>
      <c r="G3401" s="15">
        <f ca="1">IF(DataWindow2&lt;(B3401-250),-CalcIM(OFFSET(F3400,0,0,-DataWindow2,1),ConfLevel2, metric2, OFFSET($D$11,0,0,StressPeriod2,1)),"")</f>
        <v>2.3022479518727625E-2</v>
      </c>
    </row>
    <row r="3402" spans="2:7" x14ac:dyDescent="0.3">
      <c r="B3402" s="7">
        <f t="shared" si="53"/>
        <v>3390</v>
      </c>
      <c r="C3402" s="22">
        <v>2.1600000000000001E-2</v>
      </c>
      <c r="D3402" s="14">
        <f>IF(ReturnsType="Relative", (C3402/C3401-1)*IRNow1*ApproxDuration(C3402,5), (C3402-C3401)*ApproxDuration(C3402,5))</f>
        <v>5.951883928463213E-4</v>
      </c>
      <c r="E3402" s="22">
        <f ca="1">IF(DataWindow&lt;(B3402-250),-CalcIM(OFFSET(D3401,0,0,-DataWindow,1),ConfLevel, metric, OFFSET($F$11,0,0,StressPeriod,1)),"")</f>
        <v>1.8857280117490497E-2</v>
      </c>
      <c r="F3402" s="22">
        <f>IF(ReturnsType2="Relative", (C3402/C3401-1)*IRNow1*ApproxDuration(C3402,5), (C3402-C3401)*ApproxDuration(C3402,5))</f>
        <v>5.951883928463213E-4</v>
      </c>
      <c r="G3402" s="15">
        <f ca="1">IF(DataWindow2&lt;(B3402-250),-CalcIM(OFFSET(F3401,0,0,-DataWindow2,1),ConfLevel2, metric2, OFFSET($D$11,0,0,StressPeriod2,1)),"")</f>
        <v>2.3022479518727625E-2</v>
      </c>
    </row>
    <row r="3403" spans="2:7" x14ac:dyDescent="0.3">
      <c r="B3403" s="7">
        <f t="shared" si="53"/>
        <v>3391</v>
      </c>
      <c r="C3403" s="22">
        <v>2.18E-2</v>
      </c>
      <c r="D3403" s="14">
        <f>IF(ReturnsType="Relative", (C3403/C3402-1)*IRNow1*ApproxDuration(C3403,5), (C3403-C3402)*ApproxDuration(C3403,5))</f>
        <v>1.1842842030018923E-3</v>
      </c>
      <c r="E3403" s="22">
        <f ca="1">IF(DataWindow&lt;(B3403-250),-CalcIM(OFFSET(D3402,0,0,-DataWindow,1),ConfLevel, metric, OFFSET($F$11,0,0,StressPeriod,1)),"")</f>
        <v>1.8857280117490497E-2</v>
      </c>
      <c r="F3403" s="22">
        <f>IF(ReturnsType2="Relative", (C3403/C3402-1)*IRNow1*ApproxDuration(C3403,5), (C3403-C3402)*ApproxDuration(C3403,5))</f>
        <v>1.1842842030018923E-3</v>
      </c>
      <c r="G3403" s="15">
        <f ca="1">IF(DataWindow2&lt;(B3403-250),-CalcIM(OFFSET(F3402,0,0,-DataWindow2,1),ConfLevel2, metric2, OFFSET($D$11,0,0,StressPeriod2,1)),"")</f>
        <v>2.3022479518727625E-2</v>
      </c>
    </row>
    <row r="3404" spans="2:7" x14ac:dyDescent="0.3">
      <c r="B3404" s="7">
        <f t="shared" si="53"/>
        <v>3392</v>
      </c>
      <c r="C3404" s="22">
        <v>2.2000000000000002E-2</v>
      </c>
      <c r="D3404" s="14">
        <f>IF(ReturnsType="Relative", (C3404/C3403-1)*IRNow1*ApproxDuration(C3404,5), (C3404-C3403)*ApproxDuration(C3404,5))</f>
        <v>1.1728433473702207E-3</v>
      </c>
      <c r="E3404" s="22">
        <f ca="1">IF(DataWindow&lt;(B3404-250),-CalcIM(OFFSET(D3403,0,0,-DataWindow,1),ConfLevel, metric, OFFSET($F$11,0,0,StressPeriod,1)),"")</f>
        <v>1.8857280117490497E-2</v>
      </c>
      <c r="F3404" s="22">
        <f>IF(ReturnsType2="Relative", (C3404/C3403-1)*IRNow1*ApproxDuration(C3404,5), (C3404-C3403)*ApproxDuration(C3404,5))</f>
        <v>1.1728433473702207E-3</v>
      </c>
      <c r="G3404" s="15">
        <f ca="1">IF(DataWindow2&lt;(B3404-250),-CalcIM(OFFSET(F3403,0,0,-DataWindow2,1),ConfLevel2, metric2, OFFSET($D$11,0,0,StressPeriod2,1)),"")</f>
        <v>2.3022479518727625E-2</v>
      </c>
    </row>
    <row r="3405" spans="2:7" x14ac:dyDescent="0.3">
      <c r="B3405" s="7">
        <f t="shared" si="53"/>
        <v>3393</v>
      </c>
      <c r="C3405" s="22">
        <v>2.23E-2</v>
      </c>
      <c r="D3405" s="14">
        <f>IF(ReturnsType="Relative", (C3405/C3404-1)*IRNow1*ApproxDuration(C3405,5), (C3405-C3404)*ApproxDuration(C3405,5))</f>
        <v>1.7419888496402745E-3</v>
      </c>
      <c r="E3405" s="22">
        <f ca="1">IF(DataWindow&lt;(B3405-250),-CalcIM(OFFSET(D3404,0,0,-DataWindow,1),ConfLevel, metric, OFFSET($F$11,0,0,StressPeriod,1)),"")</f>
        <v>1.8857280117490497E-2</v>
      </c>
      <c r="F3405" s="22">
        <f>IF(ReturnsType2="Relative", (C3405/C3404-1)*IRNow1*ApproxDuration(C3405,5), (C3405-C3404)*ApproxDuration(C3405,5))</f>
        <v>1.7419888496402745E-3</v>
      </c>
      <c r="G3405" s="15">
        <f ca="1">IF(DataWindow2&lt;(B3405-250),-CalcIM(OFFSET(F3404,0,0,-DataWindow2,1),ConfLevel2, metric2, OFFSET($D$11,0,0,StressPeriod2,1)),"")</f>
        <v>2.3022479518727625E-2</v>
      </c>
    </row>
    <row r="3406" spans="2:7" x14ac:dyDescent="0.3">
      <c r="B3406" s="7">
        <f t="shared" ref="B3406:B3469" si="54">B3405+1</f>
        <v>3394</v>
      </c>
      <c r="C3406" s="22">
        <v>2.1299999999999999E-2</v>
      </c>
      <c r="D3406" s="14">
        <f>IF(ReturnsType="Relative", (C3406/C3405-1)*IRNow1*ApproxDuration(C3406,5), (C3406-C3405)*ApproxDuration(C3406,5))</f>
        <v>-5.7425918432951291E-3</v>
      </c>
      <c r="E3406" s="22">
        <f ca="1">IF(DataWindow&lt;(B3406-250),-CalcIM(OFFSET(D3405,0,0,-DataWindow,1),ConfLevel, metric, OFFSET($F$11,0,0,StressPeriod,1)),"")</f>
        <v>1.8857280117490497E-2</v>
      </c>
      <c r="F3406" s="22">
        <f>IF(ReturnsType2="Relative", (C3406/C3405-1)*IRNow1*ApproxDuration(C3406,5), (C3406-C3405)*ApproxDuration(C3406,5))</f>
        <v>-5.7425918432951291E-3</v>
      </c>
      <c r="G3406" s="15">
        <f ca="1">IF(DataWindow2&lt;(B3406-250),-CalcIM(OFFSET(F3405,0,0,-DataWindow2,1),ConfLevel2, metric2, OFFSET($D$11,0,0,StressPeriod2,1)),"")</f>
        <v>2.3022479518727625E-2</v>
      </c>
    </row>
    <row r="3407" spans="2:7" x14ac:dyDescent="0.3">
      <c r="B3407" s="7">
        <f t="shared" si="54"/>
        <v>3395</v>
      </c>
      <c r="C3407" s="22">
        <v>2.2000000000000002E-2</v>
      </c>
      <c r="D3407" s="14">
        <f>IF(ReturnsType="Relative", (C3407/C3406-1)*IRNow1*ApproxDuration(C3407,5), (C3407-C3406)*ApproxDuration(C3407,5))</f>
        <v>4.2013120847110936E-3</v>
      </c>
      <c r="E3407" s="22">
        <f ca="1">IF(DataWindow&lt;(B3407-250),-CalcIM(OFFSET(D3406,0,0,-DataWindow,1),ConfLevel, metric, OFFSET($F$11,0,0,StressPeriod,1)),"")</f>
        <v>1.8857280117490497E-2</v>
      </c>
      <c r="F3407" s="22">
        <f>IF(ReturnsType2="Relative", (C3407/C3406-1)*IRNow1*ApproxDuration(C3407,5), (C3407-C3406)*ApproxDuration(C3407,5))</f>
        <v>4.2013120847110936E-3</v>
      </c>
      <c r="G3407" s="15">
        <f ca="1">IF(DataWindow2&lt;(B3407-250),-CalcIM(OFFSET(F3406,0,0,-DataWindow2,1),ConfLevel2, metric2, OFFSET($D$11,0,0,StressPeriod2,1)),"")</f>
        <v>2.3022479518727625E-2</v>
      </c>
    </row>
    <row r="3408" spans="2:7" x14ac:dyDescent="0.3">
      <c r="B3408" s="7">
        <f t="shared" si="54"/>
        <v>3396</v>
      </c>
      <c r="C3408" s="22">
        <v>2.3900000000000001E-2</v>
      </c>
      <c r="D3408" s="14">
        <f>IF(ReturnsType="Relative", (C3408/C3407-1)*IRNow1*ApproxDuration(C3408,5), (C3408-C3407)*ApproxDuration(C3408,5))</f>
        <v>1.0989399769651392E-2</v>
      </c>
      <c r="E3408" s="22">
        <f ca="1">IF(DataWindow&lt;(B3408-250),-CalcIM(OFFSET(D3407,0,0,-DataWindow,1),ConfLevel, metric, OFFSET($F$11,0,0,StressPeriod,1)),"")</f>
        <v>1.8857280117490497E-2</v>
      </c>
      <c r="F3408" s="22">
        <f>IF(ReturnsType2="Relative", (C3408/C3407-1)*IRNow1*ApproxDuration(C3408,5), (C3408-C3407)*ApproxDuration(C3408,5))</f>
        <v>1.0989399769651392E-2</v>
      </c>
      <c r="G3408" s="15">
        <f ca="1">IF(DataWindow2&lt;(B3408-250),-CalcIM(OFFSET(F3407,0,0,-DataWindow2,1),ConfLevel2, metric2, OFFSET($D$11,0,0,StressPeriod2,1)),"")</f>
        <v>2.3022479518727625E-2</v>
      </c>
    </row>
    <row r="3409" spans="2:7" x14ac:dyDescent="0.3">
      <c r="B3409" s="7">
        <f t="shared" si="54"/>
        <v>3397</v>
      </c>
      <c r="C3409" s="22">
        <v>2.3099999999999999E-2</v>
      </c>
      <c r="D3409" s="14">
        <f>IF(ReturnsType="Relative", (C3409/C3408-1)*IRNow1*ApproxDuration(C3409,5), (C3409-C3408)*ApproxDuration(C3409,5))</f>
        <v>-4.2676296250233102E-3</v>
      </c>
      <c r="E3409" s="22">
        <f ca="1">IF(DataWindow&lt;(B3409-250),-CalcIM(OFFSET(D3408,0,0,-DataWindow,1),ConfLevel, metric, OFFSET($F$11,0,0,StressPeriod,1)),"")</f>
        <v>1.8857280117490497E-2</v>
      </c>
      <c r="F3409" s="22">
        <f>IF(ReturnsType2="Relative", (C3409/C3408-1)*IRNow1*ApproxDuration(C3409,5), (C3409-C3408)*ApproxDuration(C3409,5))</f>
        <v>-4.2676296250233102E-3</v>
      </c>
      <c r="G3409" s="15">
        <f ca="1">IF(DataWindow2&lt;(B3409-250),-CalcIM(OFFSET(F3408,0,0,-DataWindow2,1),ConfLevel2, metric2, OFFSET($D$11,0,0,StressPeriod2,1)),"")</f>
        <v>2.3022479518727625E-2</v>
      </c>
    </row>
    <row r="3410" spans="2:7" x14ac:dyDescent="0.3">
      <c r="B3410" s="7">
        <f t="shared" si="54"/>
        <v>3398</v>
      </c>
      <c r="C3410" s="22">
        <v>2.1700000000000001E-2</v>
      </c>
      <c r="D3410" s="14">
        <f>IF(ReturnsType="Relative", (C3410/C3409-1)*IRNow1*ApproxDuration(C3410,5), (C3410-C3409)*ApproxDuration(C3410,5))</f>
        <v>-7.7535814549414351E-3</v>
      </c>
      <c r="E3410" s="22">
        <f ca="1">IF(DataWindow&lt;(B3410-250),-CalcIM(OFFSET(D3409,0,0,-DataWindow,1),ConfLevel, metric, OFFSET($F$11,0,0,StressPeriod,1)),"")</f>
        <v>1.8857280117490497E-2</v>
      </c>
      <c r="F3410" s="22">
        <f>IF(ReturnsType2="Relative", (C3410/C3409-1)*IRNow1*ApproxDuration(C3410,5), (C3410-C3409)*ApproxDuration(C3410,5))</f>
        <v>-7.7535814549414351E-3</v>
      </c>
      <c r="G3410" s="15">
        <f ca="1">IF(DataWindow2&lt;(B3410-250),-CalcIM(OFFSET(F3409,0,0,-DataWindow2,1),ConfLevel2, metric2, OFFSET($D$11,0,0,StressPeriod2,1)),"")</f>
        <v>2.3022479518727625E-2</v>
      </c>
    </row>
    <row r="3411" spans="2:7" x14ac:dyDescent="0.3">
      <c r="B3411" s="7">
        <f t="shared" si="54"/>
        <v>3399</v>
      </c>
      <c r="C3411" s="22">
        <v>0.02</v>
      </c>
      <c r="D3411" s="14">
        <f>IF(ReturnsType="Relative", (C3411/C3410-1)*IRNow1*ApproxDuration(C3411,5), (C3411-C3410)*ApproxDuration(C3411,5))</f>
        <v>-1.0064429751496446E-2</v>
      </c>
      <c r="E3411" s="22">
        <f ca="1">IF(DataWindow&lt;(B3411-250),-CalcIM(OFFSET(D3410,0,0,-DataWindow,1),ConfLevel, metric, OFFSET($F$11,0,0,StressPeriod,1)),"")</f>
        <v>1.8857280117490497E-2</v>
      </c>
      <c r="F3411" s="22">
        <f>IF(ReturnsType2="Relative", (C3411/C3410-1)*IRNow1*ApproxDuration(C3411,5), (C3411-C3410)*ApproxDuration(C3411,5))</f>
        <v>-1.0064429751496446E-2</v>
      </c>
      <c r="G3411" s="15">
        <f ca="1">IF(DataWindow2&lt;(B3411-250),-CalcIM(OFFSET(F3410,0,0,-DataWindow2,1),ConfLevel2, metric2, OFFSET($D$11,0,0,StressPeriod2,1)),"")</f>
        <v>2.3022479518727625E-2</v>
      </c>
    </row>
    <row r="3412" spans="2:7" x14ac:dyDescent="0.3">
      <c r="B3412" s="7">
        <f t="shared" si="54"/>
        <v>3400</v>
      </c>
      <c r="C3412" s="22">
        <v>2.0099999999999996E-2</v>
      </c>
      <c r="D3412" s="14">
        <f>IF(ReturnsType="Relative", (C3412/C3411-1)*IRNow1*ApproxDuration(C3412,5), (C3412-C3411)*ApproxDuration(C3412,5))</f>
        <v>6.4218954349630453E-4</v>
      </c>
      <c r="E3412" s="22">
        <f ca="1">IF(DataWindow&lt;(B3412-250),-CalcIM(OFFSET(D3411,0,0,-DataWindow,1),ConfLevel, metric, OFFSET($F$11,0,0,StressPeriod,1)),"")</f>
        <v>1.9250821775267289E-2</v>
      </c>
      <c r="F3412" s="22">
        <f>IF(ReturnsType2="Relative", (C3412/C3411-1)*IRNow1*ApproxDuration(C3412,5), (C3412-C3411)*ApproxDuration(C3412,5))</f>
        <v>6.4218954349630453E-4</v>
      </c>
      <c r="G3412" s="15">
        <f ca="1">IF(DataWindow2&lt;(B3412-250),-CalcIM(OFFSET(F3411,0,0,-DataWindow2,1),ConfLevel2, metric2, OFFSET($D$11,0,0,StressPeriod2,1)),"")</f>
        <v>2.3281873425129301E-2</v>
      </c>
    </row>
    <row r="3413" spans="2:7" x14ac:dyDescent="0.3">
      <c r="B3413" s="7">
        <f t="shared" si="54"/>
        <v>3401</v>
      </c>
      <c r="C3413" s="22">
        <v>2.07E-2</v>
      </c>
      <c r="D3413" s="14">
        <f>IF(ReturnsType="Relative", (C3413/C3412-1)*IRNow1*ApproxDuration(C3413,5), (C3413-C3412)*ApproxDuration(C3413,5))</f>
        <v>3.8283183877278987E-3</v>
      </c>
      <c r="E3413" s="22">
        <f ca="1">IF(DataWindow&lt;(B3413-250),-CalcIM(OFFSET(D3412,0,0,-DataWindow,1),ConfLevel, metric, OFFSET($F$11,0,0,StressPeriod,1)),"")</f>
        <v>1.9250821775267289E-2</v>
      </c>
      <c r="F3413" s="22">
        <f>IF(ReturnsType2="Relative", (C3413/C3412-1)*IRNow1*ApproxDuration(C3413,5), (C3413-C3412)*ApproxDuration(C3413,5))</f>
        <v>3.8283183877278987E-3</v>
      </c>
      <c r="G3413" s="15">
        <f ca="1">IF(DataWindow2&lt;(B3413-250),-CalcIM(OFFSET(F3412,0,0,-DataWindow2,1),ConfLevel2, metric2, OFFSET($D$11,0,0,StressPeriod2,1)),"")</f>
        <v>2.3281873425129301E-2</v>
      </c>
    </row>
    <row r="3414" spans="2:7" x14ac:dyDescent="0.3">
      <c r="B3414" s="7">
        <f t="shared" si="54"/>
        <v>3402</v>
      </c>
      <c r="C3414" s="22">
        <v>2.0499999999999997E-2</v>
      </c>
      <c r="D3414" s="14">
        <f>IF(ReturnsType="Relative", (C3414/C3413-1)*IRNow1*ApproxDuration(C3414,5), (C3414-C3413)*ApproxDuration(C3414,5))</f>
        <v>-1.2397266203233422E-3</v>
      </c>
      <c r="E3414" s="22">
        <f ca="1">IF(DataWindow&lt;(B3414-250),-CalcIM(OFFSET(D3413,0,0,-DataWindow,1),ConfLevel, metric, OFFSET($F$11,0,0,StressPeriod,1)),"")</f>
        <v>1.9250821775267289E-2</v>
      </c>
      <c r="F3414" s="22">
        <f>IF(ReturnsType2="Relative", (C3414/C3413-1)*IRNow1*ApproxDuration(C3414,5), (C3414-C3413)*ApproxDuration(C3414,5))</f>
        <v>-1.2397266203233422E-3</v>
      </c>
      <c r="G3414" s="15">
        <f ca="1">IF(DataWindow2&lt;(B3414-250),-CalcIM(OFFSET(F3413,0,0,-DataWindow2,1),ConfLevel2, metric2, OFFSET($D$11,0,0,StressPeriod2,1)),"")</f>
        <v>2.3281873425129301E-2</v>
      </c>
    </row>
    <row r="3415" spans="2:7" x14ac:dyDescent="0.3">
      <c r="B3415" s="7">
        <f t="shared" si="54"/>
        <v>3403</v>
      </c>
      <c r="C3415" s="22">
        <v>1.9900000000000001E-2</v>
      </c>
      <c r="D3415" s="14">
        <f>IF(ReturnsType="Relative", (C3415/C3414-1)*IRNow1*ApproxDuration(C3415,5), (C3415-C3414)*ApproxDuration(C3415,5))</f>
        <v>-3.7610070158846935E-3</v>
      </c>
      <c r="E3415" s="22">
        <f ca="1">IF(DataWindow&lt;(B3415-250),-CalcIM(OFFSET(D3414,0,0,-DataWindow,1),ConfLevel, metric, OFFSET($F$11,0,0,StressPeriod,1)),"")</f>
        <v>1.9250821775267289E-2</v>
      </c>
      <c r="F3415" s="22">
        <f>IF(ReturnsType2="Relative", (C3415/C3414-1)*IRNow1*ApproxDuration(C3415,5), (C3415-C3414)*ApproxDuration(C3415,5))</f>
        <v>-3.7610070158846935E-3</v>
      </c>
      <c r="G3415" s="15">
        <f ca="1">IF(DataWindow2&lt;(B3415-250),-CalcIM(OFFSET(F3414,0,0,-DataWindow2,1),ConfLevel2, metric2, OFFSET($D$11,0,0,StressPeriod2,1)),"")</f>
        <v>2.3281873425129301E-2</v>
      </c>
    </row>
    <row r="3416" spans="2:7" x14ac:dyDescent="0.3">
      <c r="B3416" s="7">
        <f t="shared" si="54"/>
        <v>3404</v>
      </c>
      <c r="C3416" s="22">
        <v>2.07E-2</v>
      </c>
      <c r="D3416" s="14">
        <f>IF(ReturnsType="Relative", (C3416/C3415-1)*IRNow1*ApproxDuration(C3416,5), (C3416-C3415)*ApproxDuration(C3416,5))</f>
        <v>5.1557252658847872E-3</v>
      </c>
      <c r="E3416" s="22">
        <f ca="1">IF(DataWindow&lt;(B3416-250),-CalcIM(OFFSET(D3415,0,0,-DataWindow,1),ConfLevel, metric, OFFSET($F$11,0,0,StressPeriod,1)),"")</f>
        <v>1.9250821775267289E-2</v>
      </c>
      <c r="F3416" s="22">
        <f>IF(ReturnsType2="Relative", (C3416/C3415-1)*IRNow1*ApproxDuration(C3416,5), (C3416-C3415)*ApproxDuration(C3416,5))</f>
        <v>5.1557252658847872E-3</v>
      </c>
      <c r="G3416" s="15">
        <f ca="1">IF(DataWindow2&lt;(B3416-250),-CalcIM(OFFSET(F3415,0,0,-DataWindow2,1),ConfLevel2, metric2, OFFSET($D$11,0,0,StressPeriod2,1)),"")</f>
        <v>2.3281873425129301E-2</v>
      </c>
    </row>
    <row r="3417" spans="2:7" x14ac:dyDescent="0.3">
      <c r="B3417" s="7">
        <f t="shared" si="54"/>
        <v>3405</v>
      </c>
      <c r="C3417" s="22">
        <v>1.9599999999999999E-2</v>
      </c>
      <c r="D3417" s="14">
        <f>IF(ReturnsType="Relative", (C3417/C3416-1)*IRNow1*ApproxDuration(C3417,5), (C3417-C3416)*ApproxDuration(C3417,5))</f>
        <v>-6.8335984385994031E-3</v>
      </c>
      <c r="E3417" s="22">
        <f ca="1">IF(DataWindow&lt;(B3417-250),-CalcIM(OFFSET(D3416,0,0,-DataWindow,1),ConfLevel, metric, OFFSET($F$11,0,0,StressPeriod,1)),"")</f>
        <v>1.9250821775267289E-2</v>
      </c>
      <c r="F3417" s="22">
        <f>IF(ReturnsType2="Relative", (C3417/C3416-1)*IRNow1*ApproxDuration(C3417,5), (C3417-C3416)*ApproxDuration(C3417,5))</f>
        <v>-6.8335984385994031E-3</v>
      </c>
      <c r="G3417" s="15">
        <f ca="1">IF(DataWindow2&lt;(B3417-250),-CalcIM(OFFSET(F3416,0,0,-DataWindow2,1),ConfLevel2, metric2, OFFSET($D$11,0,0,StressPeriod2,1)),"")</f>
        <v>2.3281873425129301E-2</v>
      </c>
    </row>
    <row r="3418" spans="2:7" x14ac:dyDescent="0.3">
      <c r="B3418" s="7">
        <f t="shared" si="54"/>
        <v>3406</v>
      </c>
      <c r="C3418" s="22">
        <v>2.06E-2</v>
      </c>
      <c r="D3418" s="14">
        <f>IF(ReturnsType="Relative", (C3418/C3417-1)*IRNow1*ApproxDuration(C3418,5), (C3418-C3417)*ApproxDuration(C3418,5))</f>
        <v>6.544907162668547E-3</v>
      </c>
      <c r="E3418" s="22">
        <f ca="1">IF(DataWindow&lt;(B3418-250),-CalcIM(OFFSET(D3417,0,0,-DataWindow,1),ConfLevel, metric, OFFSET($F$11,0,0,StressPeriod,1)),"")</f>
        <v>1.9250821775267289E-2</v>
      </c>
      <c r="F3418" s="22">
        <f>IF(ReturnsType2="Relative", (C3418/C3417-1)*IRNow1*ApproxDuration(C3418,5), (C3418-C3417)*ApproxDuration(C3418,5))</f>
        <v>6.544907162668547E-3</v>
      </c>
      <c r="G3418" s="15">
        <f ca="1">IF(DataWindow2&lt;(B3418-250),-CalcIM(OFFSET(F3417,0,0,-DataWindow2,1),ConfLevel2, metric2, OFFSET($D$11,0,0,StressPeriod2,1)),"")</f>
        <v>2.3281873425129301E-2</v>
      </c>
    </row>
    <row r="3419" spans="2:7" x14ac:dyDescent="0.3">
      <c r="B3419" s="7">
        <f t="shared" si="54"/>
        <v>3407</v>
      </c>
      <c r="C3419" s="22">
        <v>2.06E-2</v>
      </c>
      <c r="D3419" s="14">
        <f>IF(ReturnsType="Relative", (C3419/C3418-1)*IRNow1*ApproxDuration(C3419,5), (C3419-C3418)*ApproxDuration(C3419,5))</f>
        <v>0</v>
      </c>
      <c r="E3419" s="22">
        <f ca="1">IF(DataWindow&lt;(B3419-250),-CalcIM(OFFSET(D3418,0,0,-DataWindow,1),ConfLevel, metric, OFFSET($F$11,0,0,StressPeriod,1)),"")</f>
        <v>1.9250821775267289E-2</v>
      </c>
      <c r="F3419" s="22">
        <f>IF(ReturnsType2="Relative", (C3419/C3418-1)*IRNow1*ApproxDuration(C3419,5), (C3419-C3418)*ApproxDuration(C3419,5))</f>
        <v>0</v>
      </c>
      <c r="G3419" s="15">
        <f ca="1">IF(DataWindow2&lt;(B3419-250),-CalcIM(OFFSET(F3418,0,0,-DataWindow2,1),ConfLevel2, metric2, OFFSET($D$11,0,0,StressPeriod2,1)),"")</f>
        <v>2.3281873425129301E-2</v>
      </c>
    </row>
    <row r="3420" spans="2:7" x14ac:dyDescent="0.3">
      <c r="B3420" s="7">
        <f t="shared" si="54"/>
        <v>3408</v>
      </c>
      <c r="C3420" s="22">
        <v>2.0400000000000001E-2</v>
      </c>
      <c r="D3420" s="14">
        <f>IF(ReturnsType="Relative", (C3420/C3419-1)*IRNow1*ApproxDuration(C3420,5), (C3420-C3419)*ApproxDuration(C3420,5))</f>
        <v>-1.2460508780412745E-3</v>
      </c>
      <c r="E3420" s="22">
        <f ca="1">IF(DataWindow&lt;(B3420-250),-CalcIM(OFFSET(D3419,0,0,-DataWindow,1),ConfLevel, metric, OFFSET($F$11,0,0,StressPeriod,1)),"")</f>
        <v>1.9250821775267289E-2</v>
      </c>
      <c r="F3420" s="22">
        <f>IF(ReturnsType2="Relative", (C3420/C3419-1)*IRNow1*ApproxDuration(C3420,5), (C3420-C3419)*ApproxDuration(C3420,5))</f>
        <v>-1.2460508780412745E-3</v>
      </c>
      <c r="G3420" s="15">
        <f ca="1">IF(DataWindow2&lt;(B3420-250),-CalcIM(OFFSET(F3419,0,0,-DataWindow2,1),ConfLevel2, metric2, OFFSET($D$11,0,0,StressPeriod2,1)),"")</f>
        <v>2.3281873425129301E-2</v>
      </c>
    </row>
    <row r="3421" spans="2:7" x14ac:dyDescent="0.3">
      <c r="B3421" s="7">
        <f t="shared" si="54"/>
        <v>3409</v>
      </c>
      <c r="C3421" s="22">
        <v>2.06E-2</v>
      </c>
      <c r="D3421" s="14">
        <f>IF(ReturnsType="Relative", (C3421/C3420-1)*IRNow1*ApproxDuration(C3421,5), (C3421-C3420)*ApproxDuration(C3421,5))</f>
        <v>1.2576488273363059E-3</v>
      </c>
      <c r="E3421" s="22">
        <f ca="1">IF(DataWindow&lt;(B3421-250),-CalcIM(OFFSET(D3420,0,0,-DataWindow,1),ConfLevel, metric, OFFSET($F$11,0,0,StressPeriod,1)),"")</f>
        <v>1.9250821775267289E-2</v>
      </c>
      <c r="F3421" s="22">
        <f>IF(ReturnsType2="Relative", (C3421/C3420-1)*IRNow1*ApproxDuration(C3421,5), (C3421-C3420)*ApproxDuration(C3421,5))</f>
        <v>1.2576488273363059E-3</v>
      </c>
      <c r="G3421" s="15">
        <f ca="1">IF(DataWindow2&lt;(B3421-250),-CalcIM(OFFSET(F3420,0,0,-DataWindow2,1),ConfLevel2, metric2, OFFSET($D$11,0,0,StressPeriod2,1)),"")</f>
        <v>2.3281873425129301E-2</v>
      </c>
    </row>
    <row r="3422" spans="2:7" x14ac:dyDescent="0.3">
      <c r="B3422" s="7">
        <f t="shared" si="54"/>
        <v>3410</v>
      </c>
      <c r="C3422" s="22">
        <v>2.0199999999999999E-2</v>
      </c>
      <c r="D3422" s="14">
        <f>IF(ReturnsType="Relative", (C3422/C3421-1)*IRNow1*ApproxDuration(C3422,5), (C3422-C3421)*ApproxDuration(C3422,5))</f>
        <v>-2.493327032665272E-3</v>
      </c>
      <c r="E3422" s="22">
        <f ca="1">IF(DataWindow&lt;(B3422-250),-CalcIM(OFFSET(D3421,0,0,-DataWindow,1),ConfLevel, metric, OFFSET($F$11,0,0,StressPeriod,1)),"")</f>
        <v>1.9250821775267289E-2</v>
      </c>
      <c r="F3422" s="22">
        <f>IF(ReturnsType2="Relative", (C3422/C3421-1)*IRNow1*ApproxDuration(C3422,5), (C3422-C3421)*ApproxDuration(C3422,5))</f>
        <v>-2.493327032665272E-3</v>
      </c>
      <c r="G3422" s="15">
        <f ca="1">IF(DataWindow2&lt;(B3422-250),-CalcIM(OFFSET(F3421,0,0,-DataWindow2,1),ConfLevel2, metric2, OFFSET($D$11,0,0,StressPeriod2,1)),"")</f>
        <v>2.3281873425129301E-2</v>
      </c>
    </row>
    <row r="3423" spans="2:7" x14ac:dyDescent="0.3">
      <c r="B3423" s="7">
        <f t="shared" si="54"/>
        <v>3411</v>
      </c>
      <c r="C3423" s="22">
        <v>1.9599999999999999E-2</v>
      </c>
      <c r="D3423" s="14">
        <f>IF(ReturnsType="Relative", (C3423/C3422-1)*IRNow1*ApproxDuration(C3423,5), (C3423-C3422)*ApproxDuration(C3423,5))</f>
        <v>-3.8196801353467431E-3</v>
      </c>
      <c r="E3423" s="22">
        <f ca="1">IF(DataWindow&lt;(B3423-250),-CalcIM(OFFSET(D3422,0,0,-DataWindow,1),ConfLevel, metric, OFFSET($F$11,0,0,StressPeriod,1)),"")</f>
        <v>1.9250821775267289E-2</v>
      </c>
      <c r="F3423" s="22">
        <f>IF(ReturnsType2="Relative", (C3423/C3422-1)*IRNow1*ApproxDuration(C3423,5), (C3423-C3422)*ApproxDuration(C3423,5))</f>
        <v>-3.8196801353467431E-3</v>
      </c>
      <c r="G3423" s="15">
        <f ca="1">IF(DataWindow2&lt;(B3423-250),-CalcIM(OFFSET(F3422,0,0,-DataWindow2,1),ConfLevel2, metric2, OFFSET($D$11,0,0,StressPeriod2,1)),"")</f>
        <v>2.3281873425129301E-2</v>
      </c>
    </row>
    <row r="3424" spans="2:7" x14ac:dyDescent="0.3">
      <c r="B3424" s="7">
        <f t="shared" si="54"/>
        <v>3412</v>
      </c>
      <c r="C3424" s="22">
        <v>2.0099999999999996E-2</v>
      </c>
      <c r="D3424" s="14">
        <f>IF(ReturnsType="Relative", (C3424/C3423-1)*IRNow1*ApproxDuration(C3424,5), (C3424-C3423)*ApproxDuration(C3424,5))</f>
        <v>3.2764772627362857E-3</v>
      </c>
      <c r="E3424" s="22">
        <f ca="1">IF(DataWindow&lt;(B3424-250),-CalcIM(OFFSET(D3423,0,0,-DataWindow,1),ConfLevel, metric, OFFSET($F$11,0,0,StressPeriod,1)),"")</f>
        <v>1.9250821775267289E-2</v>
      </c>
      <c r="F3424" s="22">
        <f>IF(ReturnsType2="Relative", (C3424/C3423-1)*IRNow1*ApproxDuration(C3424,5), (C3424-C3423)*ApproxDuration(C3424,5))</f>
        <v>3.2764772627362857E-3</v>
      </c>
      <c r="G3424" s="15">
        <f ca="1">IF(DataWindow2&lt;(B3424-250),-CalcIM(OFFSET(F3423,0,0,-DataWindow2,1),ConfLevel2, metric2, OFFSET($D$11,0,0,StressPeriod2,1)),"")</f>
        <v>2.3281873425129301E-2</v>
      </c>
    </row>
    <row r="3425" spans="2:7" x14ac:dyDescent="0.3">
      <c r="B3425" s="7">
        <f t="shared" si="54"/>
        <v>3413</v>
      </c>
      <c r="C3425" s="22">
        <v>1.9599999999999999E-2</v>
      </c>
      <c r="D3425" s="14">
        <f>IF(ReturnsType="Relative", (C3425/C3424-1)*IRNow1*ApproxDuration(C3425,5), (C3425-C3424)*ApproxDuration(C3425,5))</f>
        <v>-3.1989029325872219E-3</v>
      </c>
      <c r="E3425" s="22">
        <f ca="1">IF(DataWindow&lt;(B3425-250),-CalcIM(OFFSET(D3424,0,0,-DataWindow,1),ConfLevel, metric, OFFSET($F$11,0,0,StressPeriod,1)),"")</f>
        <v>1.9250821775267289E-2</v>
      </c>
      <c r="F3425" s="22">
        <f>IF(ReturnsType2="Relative", (C3425/C3424-1)*IRNow1*ApproxDuration(C3425,5), (C3425-C3424)*ApproxDuration(C3425,5))</f>
        <v>-3.1989029325872219E-3</v>
      </c>
      <c r="G3425" s="15">
        <f ca="1">IF(DataWindow2&lt;(B3425-250),-CalcIM(OFFSET(F3424,0,0,-DataWindow2,1),ConfLevel2, metric2, OFFSET($D$11,0,0,StressPeriod2,1)),"")</f>
        <v>2.3281873425129301E-2</v>
      </c>
    </row>
    <row r="3426" spans="2:7" x14ac:dyDescent="0.3">
      <c r="B3426" s="7">
        <f t="shared" si="54"/>
        <v>3414</v>
      </c>
      <c r="C3426" s="22">
        <v>1.9400000000000001E-2</v>
      </c>
      <c r="D3426" s="14">
        <f>IF(ReturnsType="Relative", (C3426/C3425-1)*IRNow1*ApproxDuration(C3426,5), (C3426-C3425)*ApproxDuration(C3426,5))</f>
        <v>-1.3128486400176796E-3</v>
      </c>
      <c r="E3426" s="22">
        <f ca="1">IF(DataWindow&lt;(B3426-250),-CalcIM(OFFSET(D3425,0,0,-DataWindow,1),ConfLevel, metric, OFFSET($F$11,0,0,StressPeriod,1)),"")</f>
        <v>1.9250821775267289E-2</v>
      </c>
      <c r="F3426" s="22">
        <f>IF(ReturnsType2="Relative", (C3426/C3425-1)*IRNow1*ApproxDuration(C3426,5), (C3426-C3425)*ApproxDuration(C3426,5))</f>
        <v>-1.3128486400176796E-3</v>
      </c>
      <c r="G3426" s="15">
        <f ca="1">IF(DataWindow2&lt;(B3426-250),-CalcIM(OFFSET(F3425,0,0,-DataWindow2,1),ConfLevel2, metric2, OFFSET($D$11,0,0,StressPeriod2,1)),"")</f>
        <v>2.3281873425129301E-2</v>
      </c>
    </row>
    <row r="3427" spans="2:7" x14ac:dyDescent="0.3">
      <c r="B3427" s="7">
        <f t="shared" si="54"/>
        <v>3415</v>
      </c>
      <c r="C3427" s="22">
        <v>1.8799999999999997E-2</v>
      </c>
      <c r="D3427" s="14">
        <f>IF(ReturnsType="Relative", (C3427/C3426-1)*IRNow1*ApproxDuration(C3427,5), (C3427-C3426)*ApproxDuration(C3427,5))</f>
        <v>-3.9850275600449266E-3</v>
      </c>
      <c r="E3427" s="22">
        <f ca="1">IF(DataWindow&lt;(B3427-250),-CalcIM(OFFSET(D3426,0,0,-DataWindow,1),ConfLevel, metric, OFFSET($F$11,0,0,StressPeriod,1)),"")</f>
        <v>1.9250821775267289E-2</v>
      </c>
      <c r="F3427" s="22">
        <f>IF(ReturnsType2="Relative", (C3427/C3426-1)*IRNow1*ApproxDuration(C3427,5), (C3427-C3426)*ApproxDuration(C3427,5))</f>
        <v>-3.9850275600449266E-3</v>
      </c>
      <c r="G3427" s="15">
        <f ca="1">IF(DataWindow2&lt;(B3427-250),-CalcIM(OFFSET(F3426,0,0,-DataWindow2,1),ConfLevel2, metric2, OFFSET($D$11,0,0,StressPeriod2,1)),"")</f>
        <v>2.3281873425129301E-2</v>
      </c>
    </row>
    <row r="3428" spans="2:7" x14ac:dyDescent="0.3">
      <c r="B3428" s="7">
        <f t="shared" si="54"/>
        <v>3416</v>
      </c>
      <c r="C3428" s="22">
        <v>1.9699999999999999E-2</v>
      </c>
      <c r="D3428" s="14">
        <f>IF(ReturnsType="Relative", (C3428/C3427-1)*IRNow1*ApproxDuration(C3428,5), (C3428-C3427)*ApproxDuration(C3428,5))</f>
        <v>6.1546729384199675E-3</v>
      </c>
      <c r="E3428" s="22">
        <f ca="1">IF(DataWindow&lt;(B3428-250),-CalcIM(OFFSET(D3427,0,0,-DataWindow,1),ConfLevel, metric, OFFSET($F$11,0,0,StressPeriod,1)),"")</f>
        <v>1.9250821775267289E-2</v>
      </c>
      <c r="F3428" s="22">
        <f>IF(ReturnsType2="Relative", (C3428/C3427-1)*IRNow1*ApproxDuration(C3428,5), (C3428-C3427)*ApproxDuration(C3428,5))</f>
        <v>6.1546729384199675E-3</v>
      </c>
      <c r="G3428" s="15">
        <f ca="1">IF(DataWindow2&lt;(B3428-250),-CalcIM(OFFSET(F3427,0,0,-DataWindow2,1),ConfLevel2, metric2, OFFSET($D$11,0,0,StressPeriod2,1)),"")</f>
        <v>2.3281873425129301E-2</v>
      </c>
    </row>
    <row r="3429" spans="2:7" x14ac:dyDescent="0.3">
      <c r="B3429" s="7">
        <f t="shared" si="54"/>
        <v>3417</v>
      </c>
      <c r="C3429" s="22">
        <v>1.9599999999999999E-2</v>
      </c>
      <c r="D3429" s="14">
        <f>IF(ReturnsType="Relative", (C3429/C3428-1)*IRNow1*ApproxDuration(C3429,5), (C3429-C3428)*ApproxDuration(C3429,5))</f>
        <v>-6.5277105527922479E-4</v>
      </c>
      <c r="E3429" s="22">
        <f ca="1">IF(DataWindow&lt;(B3429-250),-CalcIM(OFFSET(D3428,0,0,-DataWindow,1),ConfLevel, metric, OFFSET($F$11,0,0,StressPeriod,1)),"")</f>
        <v>1.9250821775267289E-2</v>
      </c>
      <c r="F3429" s="22">
        <f>IF(ReturnsType2="Relative", (C3429/C3428-1)*IRNow1*ApproxDuration(C3429,5), (C3429-C3428)*ApproxDuration(C3429,5))</f>
        <v>-6.5277105527922479E-4</v>
      </c>
      <c r="G3429" s="15">
        <f ca="1">IF(DataWindow2&lt;(B3429-250),-CalcIM(OFFSET(F3428,0,0,-DataWindow2,1),ConfLevel2, metric2, OFFSET($D$11,0,0,StressPeriod2,1)),"")</f>
        <v>2.3281873425129301E-2</v>
      </c>
    </row>
    <row r="3430" spans="2:7" x14ac:dyDescent="0.3">
      <c r="B3430" s="7">
        <f t="shared" si="54"/>
        <v>3418</v>
      </c>
      <c r="C3430" s="22">
        <v>0.02</v>
      </c>
      <c r="D3430" s="14">
        <f>IF(ReturnsType="Relative", (C3430/C3429-1)*IRNow1*ApproxDuration(C3430,5), (C3430-C3429)*ApproxDuration(C3430,5))</f>
        <v>2.6218262377847917E-3</v>
      </c>
      <c r="E3430" s="22">
        <f ca="1">IF(DataWindow&lt;(B3430-250),-CalcIM(OFFSET(D3429,0,0,-DataWindow,1),ConfLevel, metric, OFFSET($F$11,0,0,StressPeriod,1)),"")</f>
        <v>1.9250821775267289E-2</v>
      </c>
      <c r="F3430" s="22">
        <f>IF(ReturnsType2="Relative", (C3430/C3429-1)*IRNow1*ApproxDuration(C3430,5), (C3430-C3429)*ApproxDuration(C3430,5))</f>
        <v>2.6218262377847917E-3</v>
      </c>
      <c r="G3430" s="15">
        <f ca="1">IF(DataWindow2&lt;(B3430-250),-CalcIM(OFFSET(F3429,0,0,-DataWindow2,1),ConfLevel2, metric2, OFFSET($D$11,0,0,StressPeriod2,1)),"")</f>
        <v>2.3281873425129301E-2</v>
      </c>
    </row>
    <row r="3431" spans="2:7" x14ac:dyDescent="0.3">
      <c r="B3431" s="7">
        <f t="shared" si="54"/>
        <v>3419</v>
      </c>
      <c r="C3431" s="22">
        <v>2.07E-2</v>
      </c>
      <c r="D3431" s="14">
        <f>IF(ReturnsType="Relative", (C3431/C3430-1)*IRNow1*ApproxDuration(C3431,5), (C3431-C3430)*ApproxDuration(C3431,5))</f>
        <v>4.4887033096109377E-3</v>
      </c>
      <c r="E3431" s="22">
        <f ca="1">IF(DataWindow&lt;(B3431-250),-CalcIM(OFFSET(D3430,0,0,-DataWindow,1),ConfLevel, metric, OFFSET($F$11,0,0,StressPeriod,1)),"")</f>
        <v>1.9250821775267289E-2</v>
      </c>
      <c r="F3431" s="22">
        <f>IF(ReturnsType2="Relative", (C3431/C3430-1)*IRNow1*ApproxDuration(C3431,5), (C3431-C3430)*ApproxDuration(C3431,5))</f>
        <v>4.4887033096109377E-3</v>
      </c>
      <c r="G3431" s="15">
        <f ca="1">IF(DataWindow2&lt;(B3431-250),-CalcIM(OFFSET(F3430,0,0,-DataWindow2,1),ConfLevel2, metric2, OFFSET($D$11,0,0,StressPeriod2,1)),"")</f>
        <v>2.3281873425129301E-2</v>
      </c>
    </row>
    <row r="3432" spans="2:7" x14ac:dyDescent="0.3">
      <c r="B3432" s="7">
        <f t="shared" si="54"/>
        <v>3420</v>
      </c>
      <c r="C3432" s="22">
        <v>2.12E-2</v>
      </c>
      <c r="D3432" s="14">
        <f>IF(ReturnsType="Relative", (C3432/C3431-1)*IRNow1*ApproxDuration(C3432,5), (C3432-C3431)*ApproxDuration(C3432,5))</f>
        <v>3.0939915481155585E-3</v>
      </c>
      <c r="E3432" s="22">
        <f ca="1">IF(DataWindow&lt;(B3432-250),-CalcIM(OFFSET(D3431,0,0,-DataWindow,1),ConfLevel, metric, OFFSET($F$11,0,0,StressPeriod,1)),"")</f>
        <v>1.9250821775267289E-2</v>
      </c>
      <c r="F3432" s="22">
        <f>IF(ReturnsType2="Relative", (C3432/C3431-1)*IRNow1*ApproxDuration(C3432,5), (C3432-C3431)*ApproxDuration(C3432,5))</f>
        <v>3.0939915481155585E-3</v>
      </c>
      <c r="G3432" s="15">
        <f ca="1">IF(DataWindow2&lt;(B3432-250),-CalcIM(OFFSET(F3431,0,0,-DataWindow2,1),ConfLevel2, metric2, OFFSET($D$11,0,0,StressPeriod2,1)),"")</f>
        <v>2.3281873425129301E-2</v>
      </c>
    </row>
    <row r="3433" spans="2:7" x14ac:dyDescent="0.3">
      <c r="B3433" s="7">
        <f t="shared" si="54"/>
        <v>3421</v>
      </c>
      <c r="C3433" s="22">
        <v>2.0400000000000001E-2</v>
      </c>
      <c r="D3433" s="14">
        <f>IF(ReturnsType="Relative", (C3433/C3432-1)*IRNow1*ApproxDuration(C3433,5), (C3433-C3432)*ApproxDuration(C3433,5))</f>
        <v>-4.8431411486132428E-3</v>
      </c>
      <c r="E3433" s="22">
        <f ca="1">IF(DataWindow&lt;(B3433-250),-CalcIM(OFFSET(D3432,0,0,-DataWindow,1),ConfLevel, metric, OFFSET($F$11,0,0,StressPeriod,1)),"")</f>
        <v>1.9250821775267289E-2</v>
      </c>
      <c r="F3433" s="22">
        <f>IF(ReturnsType2="Relative", (C3433/C3432-1)*IRNow1*ApproxDuration(C3433,5), (C3433-C3432)*ApproxDuration(C3433,5))</f>
        <v>-4.8431411486132428E-3</v>
      </c>
      <c r="G3433" s="15">
        <f ca="1">IF(DataWindow2&lt;(B3433-250),-CalcIM(OFFSET(F3432,0,0,-DataWindow2,1),ConfLevel2, metric2, OFFSET($D$11,0,0,StressPeriod2,1)),"")</f>
        <v>2.3281873425129301E-2</v>
      </c>
    </row>
    <row r="3434" spans="2:7" x14ac:dyDescent="0.3">
      <c r="B3434" s="7">
        <f t="shared" si="54"/>
        <v>3422</v>
      </c>
      <c r="C3434" s="22">
        <v>2.0499999999999997E-2</v>
      </c>
      <c r="D3434" s="14">
        <f>IF(ReturnsType="Relative", (C3434/C3433-1)*IRNow1*ApproxDuration(C3434,5), (C3434-C3433)*ApproxDuration(C3434,5))</f>
        <v>6.289789470757725E-4</v>
      </c>
      <c r="E3434" s="22">
        <f ca="1">IF(DataWindow&lt;(B3434-250),-CalcIM(OFFSET(D3433,0,0,-DataWindow,1),ConfLevel, metric, OFFSET($F$11,0,0,StressPeriod,1)),"")</f>
        <v>1.9250821775267289E-2</v>
      </c>
      <c r="F3434" s="22">
        <f>IF(ReturnsType2="Relative", (C3434/C3433-1)*IRNow1*ApproxDuration(C3434,5), (C3434-C3433)*ApproxDuration(C3434,5))</f>
        <v>6.289789470757725E-4</v>
      </c>
      <c r="G3434" s="15">
        <f ca="1">IF(DataWindow2&lt;(B3434-250),-CalcIM(OFFSET(F3433,0,0,-DataWindow2,1),ConfLevel2, metric2, OFFSET($D$11,0,0,StressPeriod2,1)),"")</f>
        <v>2.3281873425129301E-2</v>
      </c>
    </row>
    <row r="3435" spans="2:7" x14ac:dyDescent="0.3">
      <c r="B3435" s="7">
        <f t="shared" si="54"/>
        <v>3423</v>
      </c>
      <c r="C3435" s="22">
        <v>2.0899999999999998E-2</v>
      </c>
      <c r="D3435" s="14">
        <f>IF(ReturnsType="Relative", (C3435/C3434-1)*IRNow1*ApproxDuration(C3435,5), (C3435-C3434)*ApproxDuration(C3435,5))</f>
        <v>2.5011837740825374E-3</v>
      </c>
      <c r="E3435" s="22">
        <f ca="1">IF(DataWindow&lt;(B3435-250),-CalcIM(OFFSET(D3434,0,0,-DataWindow,1),ConfLevel, metric, OFFSET($F$11,0,0,StressPeriod,1)),"")</f>
        <v>1.9250821775267289E-2</v>
      </c>
      <c r="F3435" s="22">
        <f>IF(ReturnsType2="Relative", (C3435/C3434-1)*IRNow1*ApproxDuration(C3435,5), (C3435-C3434)*ApproxDuration(C3435,5))</f>
        <v>2.5011837740825374E-3</v>
      </c>
      <c r="G3435" s="15">
        <f ca="1">IF(DataWindow2&lt;(B3435-250),-CalcIM(OFFSET(F3434,0,0,-DataWindow2,1),ConfLevel2, metric2, OFFSET($D$11,0,0,StressPeriod2,1)),"")</f>
        <v>2.3281873425129301E-2</v>
      </c>
    </row>
    <row r="3436" spans="2:7" x14ac:dyDescent="0.3">
      <c r="B3436" s="7">
        <f t="shared" si="54"/>
        <v>3424</v>
      </c>
      <c r="C3436" s="22">
        <v>2.0199999999999999E-2</v>
      </c>
      <c r="D3436" s="14">
        <f>IF(ReturnsType="Relative", (C3436/C3435-1)*IRNow1*ApproxDuration(C3436,5), (C3436-C3435)*ApproxDuration(C3436,5))</f>
        <v>-4.300690886487199E-3</v>
      </c>
      <c r="E3436" s="22">
        <f ca="1">IF(DataWindow&lt;(B3436-250),-CalcIM(OFFSET(D3435,0,0,-DataWindow,1),ConfLevel, metric, OFFSET($F$11,0,0,StressPeriod,1)),"")</f>
        <v>1.9250821775267289E-2</v>
      </c>
      <c r="F3436" s="22">
        <f>IF(ReturnsType2="Relative", (C3436/C3435-1)*IRNow1*ApproxDuration(C3436,5), (C3436-C3435)*ApproxDuration(C3436,5))</f>
        <v>-4.300690886487199E-3</v>
      </c>
      <c r="G3436" s="15">
        <f ca="1">IF(DataWindow2&lt;(B3436-250),-CalcIM(OFFSET(F3435,0,0,-DataWindow2,1),ConfLevel2, metric2, OFFSET($D$11,0,0,StressPeriod2,1)),"")</f>
        <v>2.3281873425129301E-2</v>
      </c>
    </row>
    <row r="3437" spans="2:7" x14ac:dyDescent="0.3">
      <c r="B3437" s="7">
        <f t="shared" si="54"/>
        <v>3425</v>
      </c>
      <c r="C3437" s="22">
        <v>1.9699999999999999E-2</v>
      </c>
      <c r="D3437" s="14">
        <f>IF(ReturnsType="Relative", (C3437/C3436-1)*IRNow1*ApproxDuration(C3437,5), (C3437-C3436)*ApproxDuration(C3437,5))</f>
        <v>-3.1822841375768848E-3</v>
      </c>
      <c r="E3437" s="22">
        <f ca="1">IF(DataWindow&lt;(B3437-250),-CalcIM(OFFSET(D3436,0,0,-DataWindow,1),ConfLevel, metric, OFFSET($F$11,0,0,StressPeriod,1)),"")</f>
        <v>1.9250821775267289E-2</v>
      </c>
      <c r="F3437" s="22">
        <f>IF(ReturnsType2="Relative", (C3437/C3436-1)*IRNow1*ApproxDuration(C3437,5), (C3437-C3436)*ApproxDuration(C3437,5))</f>
        <v>-3.1822841375768848E-3</v>
      </c>
      <c r="G3437" s="15">
        <f ca="1">IF(DataWindow2&lt;(B3437-250),-CalcIM(OFFSET(F3436,0,0,-DataWindow2,1),ConfLevel2, metric2, OFFSET($D$11,0,0,StressPeriod2,1)),"")</f>
        <v>2.3281873425129301E-2</v>
      </c>
    </row>
    <row r="3438" spans="2:7" x14ac:dyDescent="0.3">
      <c r="B3438" s="7">
        <f t="shared" si="54"/>
        <v>3426</v>
      </c>
      <c r="C3438" s="22">
        <v>2.0499999999999997E-2</v>
      </c>
      <c r="D3438" s="14">
        <f>IF(ReturnsType="Relative", (C3438/C3437-1)*IRNow1*ApproxDuration(C3438,5), (C3438-C3437)*ApproxDuration(C3438,5))</f>
        <v>5.2106276224756776E-3</v>
      </c>
      <c r="E3438" s="22">
        <f ca="1">IF(DataWindow&lt;(B3438-250),-CalcIM(OFFSET(D3437,0,0,-DataWindow,1),ConfLevel, metric, OFFSET($F$11,0,0,StressPeriod,1)),"")</f>
        <v>1.9250821775267289E-2</v>
      </c>
      <c r="F3438" s="22">
        <f>IF(ReturnsType2="Relative", (C3438/C3437-1)*IRNow1*ApproxDuration(C3438,5), (C3438-C3437)*ApproxDuration(C3438,5))</f>
        <v>5.2106276224756776E-3</v>
      </c>
      <c r="G3438" s="15">
        <f ca="1">IF(DataWindow2&lt;(B3438-250),-CalcIM(OFFSET(F3437,0,0,-DataWindow2,1),ConfLevel2, metric2, OFFSET($D$11,0,0,StressPeriod2,1)),"")</f>
        <v>2.3281873425129301E-2</v>
      </c>
    </row>
    <row r="3439" spans="2:7" x14ac:dyDescent="0.3">
      <c r="B3439" s="7">
        <f t="shared" si="54"/>
        <v>3427</v>
      </c>
      <c r="C3439" s="22">
        <v>2.0099999999999996E-2</v>
      </c>
      <c r="D3439" s="14">
        <f>IF(ReturnsType="Relative", (C3439/C3438-1)*IRNow1*ApproxDuration(C3439,5), (C3439-C3438)*ApproxDuration(C3439,5))</f>
        <v>-2.5061055355953903E-3</v>
      </c>
      <c r="E3439" s="22">
        <f ca="1">IF(DataWindow&lt;(B3439-250),-CalcIM(OFFSET(D3438,0,0,-DataWindow,1),ConfLevel, metric, OFFSET($F$11,0,0,StressPeriod,1)),"")</f>
        <v>1.9250821775267289E-2</v>
      </c>
      <c r="F3439" s="22">
        <f>IF(ReturnsType2="Relative", (C3439/C3438-1)*IRNow1*ApproxDuration(C3439,5), (C3439-C3438)*ApproxDuration(C3439,5))</f>
        <v>-2.5061055355953903E-3</v>
      </c>
      <c r="G3439" s="15">
        <f ca="1">IF(DataWindow2&lt;(B3439-250),-CalcIM(OFFSET(F3438,0,0,-DataWindow2,1),ConfLevel2, metric2, OFFSET($D$11,0,0,StressPeriod2,1)),"")</f>
        <v>2.3281873425129301E-2</v>
      </c>
    </row>
    <row r="3440" spans="2:7" x14ac:dyDescent="0.3">
      <c r="B3440" s="7">
        <f t="shared" si="54"/>
        <v>3428</v>
      </c>
      <c r="C3440" s="22">
        <v>1.9599999999999999E-2</v>
      </c>
      <c r="D3440" s="14">
        <f>IF(ReturnsType="Relative", (C3440/C3439-1)*IRNow1*ApproxDuration(C3440,5), (C3440-C3439)*ApproxDuration(C3440,5))</f>
        <v>-3.1989029325872219E-3</v>
      </c>
      <c r="E3440" s="22">
        <f ca="1">IF(DataWindow&lt;(B3440-250),-CalcIM(OFFSET(D3439,0,0,-DataWindow,1),ConfLevel, metric, OFFSET($F$11,0,0,StressPeriod,1)),"")</f>
        <v>1.9250821775267289E-2</v>
      </c>
      <c r="F3440" s="22">
        <f>IF(ReturnsType2="Relative", (C3440/C3439-1)*IRNow1*ApproxDuration(C3440,5), (C3440-C3439)*ApproxDuration(C3440,5))</f>
        <v>-3.1989029325872219E-3</v>
      </c>
      <c r="G3440" s="15">
        <f ca="1">IF(DataWindow2&lt;(B3440-250),-CalcIM(OFFSET(F3439,0,0,-DataWindow2,1),ConfLevel2, metric2, OFFSET($D$11,0,0,StressPeriod2,1)),"")</f>
        <v>2.3281873425129301E-2</v>
      </c>
    </row>
    <row r="3441" spans="2:7" x14ac:dyDescent="0.3">
      <c r="B3441" s="7">
        <f t="shared" si="54"/>
        <v>3429</v>
      </c>
      <c r="C3441" s="22">
        <v>1.9E-2</v>
      </c>
      <c r="D3441" s="14">
        <f>IF(ReturnsType="Relative", (C3441/C3440-1)*IRNow1*ApproxDuration(C3441,5), (C3441-C3440)*ApproxDuration(C3441,5))</f>
        <v>-3.942423366312172E-3</v>
      </c>
      <c r="E3441" s="22">
        <f ca="1">IF(DataWindow&lt;(B3441-250),-CalcIM(OFFSET(D3440,0,0,-DataWindow,1),ConfLevel, metric, OFFSET($F$11,0,0,StressPeriod,1)),"")</f>
        <v>1.9250821775267289E-2</v>
      </c>
      <c r="F3441" s="22">
        <f>IF(ReturnsType2="Relative", (C3441/C3440-1)*IRNow1*ApproxDuration(C3441,5), (C3441-C3440)*ApproxDuration(C3441,5))</f>
        <v>-3.942423366312172E-3</v>
      </c>
      <c r="G3441" s="15">
        <f ca="1">IF(DataWindow2&lt;(B3441-250),-CalcIM(OFFSET(F3440,0,0,-DataWindow2,1),ConfLevel2, metric2, OFFSET($D$11,0,0,StressPeriod2,1)),"")</f>
        <v>2.3281873425129301E-2</v>
      </c>
    </row>
    <row r="3442" spans="2:7" x14ac:dyDescent="0.3">
      <c r="B3442" s="7">
        <f t="shared" si="54"/>
        <v>3430</v>
      </c>
      <c r="C3442" s="22">
        <v>1.9099999999999999E-2</v>
      </c>
      <c r="D3442" s="14">
        <f>IF(ReturnsType="Relative", (C3442/C3441-1)*IRNow1*ApproxDuration(C3442,5), (C3442-C3441)*ApproxDuration(C3442,5))</f>
        <v>6.7765341288258051E-4</v>
      </c>
      <c r="E3442" s="22">
        <f ca="1">IF(DataWindow&lt;(B3442-250),-CalcIM(OFFSET(D3441,0,0,-DataWindow,1),ConfLevel, metric, OFFSET($F$11,0,0,StressPeriod,1)),"")</f>
        <v>1.9250821775267289E-2</v>
      </c>
      <c r="F3442" s="22">
        <f>IF(ReturnsType2="Relative", (C3442/C3441-1)*IRNow1*ApproxDuration(C3442,5), (C3442-C3441)*ApproxDuration(C3442,5))</f>
        <v>6.7765341288258051E-4</v>
      </c>
      <c r="G3442" s="15">
        <f ca="1">IF(DataWindow2&lt;(B3442-250),-CalcIM(OFFSET(F3441,0,0,-DataWindow2,1),ConfLevel2, metric2, OFFSET($D$11,0,0,StressPeriod2,1)),"")</f>
        <v>2.3281873425129301E-2</v>
      </c>
    </row>
    <row r="3443" spans="2:7" x14ac:dyDescent="0.3">
      <c r="B3443" s="7">
        <f t="shared" si="54"/>
        <v>3431</v>
      </c>
      <c r="C3443" s="22">
        <v>1.8500000000000003E-2</v>
      </c>
      <c r="D3443" s="14">
        <f>IF(ReturnsType="Relative", (C3443/C3442-1)*IRNow1*ApproxDuration(C3443,5), (C3443-C3442)*ApproxDuration(C3443,5))</f>
        <v>-4.0506092610038532E-3</v>
      </c>
      <c r="E3443" s="22">
        <f ca="1">IF(DataWindow&lt;(B3443-250),-CalcIM(OFFSET(D3442,0,0,-DataWindow,1),ConfLevel, metric, OFFSET($F$11,0,0,StressPeriod,1)),"")</f>
        <v>1.9250821775267289E-2</v>
      </c>
      <c r="F3443" s="22">
        <f>IF(ReturnsType2="Relative", (C3443/C3442-1)*IRNow1*ApproxDuration(C3443,5), (C3443-C3442)*ApproxDuration(C3443,5))</f>
        <v>-4.0506092610038532E-3</v>
      </c>
      <c r="G3443" s="15">
        <f ca="1">IF(DataWindow2&lt;(B3443-250),-CalcIM(OFFSET(F3442,0,0,-DataWindow2,1),ConfLevel2, metric2, OFFSET($D$11,0,0,StressPeriod2,1)),"")</f>
        <v>2.3281873425129301E-2</v>
      </c>
    </row>
    <row r="3444" spans="2:7" x14ac:dyDescent="0.3">
      <c r="B3444" s="7">
        <f t="shared" si="54"/>
        <v>3432</v>
      </c>
      <c r="C3444" s="22">
        <v>1.8100000000000002E-2</v>
      </c>
      <c r="D3444" s="14">
        <f>IF(ReturnsType="Relative", (C3444/C3443-1)*IRNow1*ApproxDuration(C3444,5), (C3444-C3443)*ApproxDuration(C3444,5))</f>
        <v>-2.7907337430781213E-3</v>
      </c>
      <c r="E3444" s="22">
        <f ca="1">IF(DataWindow&lt;(B3444-250),-CalcIM(OFFSET(D3443,0,0,-DataWindow,1),ConfLevel, metric, OFFSET($F$11,0,0,StressPeriod,1)),"")</f>
        <v>1.9250821775267289E-2</v>
      </c>
      <c r="F3444" s="22">
        <f>IF(ReturnsType2="Relative", (C3444/C3443-1)*IRNow1*ApproxDuration(C3444,5), (C3444-C3443)*ApproxDuration(C3444,5))</f>
        <v>-2.7907337430781213E-3</v>
      </c>
      <c r="G3444" s="15">
        <f ca="1">IF(DataWindow2&lt;(B3444-250),-CalcIM(OFFSET(F3443,0,0,-DataWindow2,1),ConfLevel2, metric2, OFFSET($D$11,0,0,StressPeriod2,1)),"")</f>
        <v>2.3281873425129301E-2</v>
      </c>
    </row>
    <row r="3445" spans="2:7" x14ac:dyDescent="0.3">
      <c r="B3445" s="7">
        <f t="shared" si="54"/>
        <v>3433</v>
      </c>
      <c r="C3445" s="22">
        <v>1.9199999999999998E-2</v>
      </c>
      <c r="D3445" s="14">
        <f>IF(ReturnsType="Relative", (C3445/C3444-1)*IRNow1*ApproxDuration(C3445,5), (C3445-C3444)*ApproxDuration(C3445,5))</f>
        <v>7.82291299136572E-3</v>
      </c>
      <c r="E3445" s="22">
        <f ca="1">IF(DataWindow&lt;(B3445-250),-CalcIM(OFFSET(D3444,0,0,-DataWindow,1),ConfLevel, metric, OFFSET($F$11,0,0,StressPeriod,1)),"")</f>
        <v>1.9250821775267289E-2</v>
      </c>
      <c r="F3445" s="22">
        <f>IF(ReturnsType2="Relative", (C3445/C3444-1)*IRNow1*ApproxDuration(C3445,5), (C3445-C3444)*ApproxDuration(C3445,5))</f>
        <v>7.82291299136572E-3</v>
      </c>
      <c r="G3445" s="15">
        <f ca="1">IF(DataWindow2&lt;(B3445-250),-CalcIM(OFFSET(F3444,0,0,-DataWindow2,1),ConfLevel2, metric2, OFFSET($D$11,0,0,StressPeriod2,1)),"")</f>
        <v>2.3281873425129301E-2</v>
      </c>
    </row>
    <row r="3446" spans="2:7" x14ac:dyDescent="0.3">
      <c r="B3446" s="7">
        <f t="shared" si="54"/>
        <v>3434</v>
      </c>
      <c r="C3446" s="22">
        <v>1.9699999999999999E-2</v>
      </c>
      <c r="D3446" s="14">
        <f>IF(ReturnsType="Relative", (C3446/C3445-1)*IRNow1*ApproxDuration(C3446,5), (C3446-C3445)*ApproxDuration(C3446,5))</f>
        <v>3.3480281030756872E-3</v>
      </c>
      <c r="E3446" s="22">
        <f ca="1">IF(DataWindow&lt;(B3446-250),-CalcIM(OFFSET(D3445,0,0,-DataWindow,1),ConfLevel, metric, OFFSET($F$11,0,0,StressPeriod,1)),"")</f>
        <v>1.9250821775267289E-2</v>
      </c>
      <c r="F3446" s="22">
        <f>IF(ReturnsType2="Relative", (C3446/C3445-1)*IRNow1*ApproxDuration(C3446,5), (C3446-C3445)*ApproxDuration(C3446,5))</f>
        <v>3.3480281030756872E-3</v>
      </c>
      <c r="G3446" s="15">
        <f ca="1">IF(DataWindow2&lt;(B3446-250),-CalcIM(OFFSET(F3445,0,0,-DataWindow2,1),ConfLevel2, metric2, OFFSET($D$11,0,0,StressPeriod2,1)),"")</f>
        <v>2.3281873425129301E-2</v>
      </c>
    </row>
    <row r="3447" spans="2:7" x14ac:dyDescent="0.3">
      <c r="B3447" s="7">
        <f t="shared" si="54"/>
        <v>3435</v>
      </c>
      <c r="C3447" s="22">
        <v>1.95E-2</v>
      </c>
      <c r="D3447" s="14">
        <f>IF(ReturnsType="Relative", (C3447/C3446-1)*IRNow1*ApproxDuration(C3447,5), (C3447-C3446)*ApproxDuration(C3447,5))</f>
        <v>-1.3058632190515861E-3</v>
      </c>
      <c r="E3447" s="22">
        <f ca="1">IF(DataWindow&lt;(B3447-250),-CalcIM(OFFSET(D3446,0,0,-DataWindow,1),ConfLevel, metric, OFFSET($F$11,0,0,StressPeriod,1)),"")</f>
        <v>1.9250821775267289E-2</v>
      </c>
      <c r="F3447" s="22">
        <f>IF(ReturnsType2="Relative", (C3447/C3446-1)*IRNow1*ApproxDuration(C3447,5), (C3447-C3446)*ApproxDuration(C3447,5))</f>
        <v>-1.3058632190515861E-3</v>
      </c>
      <c r="G3447" s="15">
        <f ca="1">IF(DataWindow2&lt;(B3447-250),-CalcIM(OFFSET(F3446,0,0,-DataWindow2,1),ConfLevel2, metric2, OFFSET($D$11,0,0,StressPeriod2,1)),"")</f>
        <v>2.3281873425129301E-2</v>
      </c>
    </row>
    <row r="3448" spans="2:7" x14ac:dyDescent="0.3">
      <c r="B3448" s="7">
        <f t="shared" si="54"/>
        <v>3436</v>
      </c>
      <c r="C3448" s="22">
        <v>2.0299999999999999E-2</v>
      </c>
      <c r="D3448" s="14">
        <f>IF(ReturnsType="Relative", (C3448/C3447-1)*IRNow1*ApproxDuration(C3448,5), (C3448-C3447)*ApproxDuration(C3448,5))</f>
        <v>5.2666578911406475E-3</v>
      </c>
      <c r="E3448" s="22">
        <f ca="1">IF(DataWindow&lt;(B3448-250),-CalcIM(OFFSET(D3447,0,0,-DataWindow,1),ConfLevel, metric, OFFSET($F$11,0,0,StressPeriod,1)),"")</f>
        <v>1.9250821775267289E-2</v>
      </c>
      <c r="F3448" s="22">
        <f>IF(ReturnsType2="Relative", (C3448/C3447-1)*IRNow1*ApproxDuration(C3448,5), (C3448-C3447)*ApproxDuration(C3448,5))</f>
        <v>5.2666578911406475E-3</v>
      </c>
      <c r="G3448" s="15">
        <f ca="1">IF(DataWindow2&lt;(B3448-250),-CalcIM(OFFSET(F3447,0,0,-DataWindow2,1),ConfLevel2, metric2, OFFSET($D$11,0,0,StressPeriod2,1)),"")</f>
        <v>2.3281873425129301E-2</v>
      </c>
    </row>
    <row r="3449" spans="2:7" x14ac:dyDescent="0.3">
      <c r="B3449" s="7">
        <f t="shared" si="54"/>
        <v>3437</v>
      </c>
      <c r="C3449" s="22">
        <v>2.0099999999999996E-2</v>
      </c>
      <c r="D3449" s="14">
        <f>IF(ReturnsType="Relative", (C3449/C3448-1)*IRNow1*ApproxDuration(C3449,5), (C3449-C3448)*ApproxDuration(C3449,5))</f>
        <v>-1.265398115263694E-3</v>
      </c>
      <c r="E3449" s="22">
        <f ca="1">IF(DataWindow&lt;(B3449-250),-CalcIM(OFFSET(D3448,0,0,-DataWindow,1),ConfLevel, metric, OFFSET($F$11,0,0,StressPeriod,1)),"")</f>
        <v>1.9250821775267289E-2</v>
      </c>
      <c r="F3449" s="22">
        <f>IF(ReturnsType2="Relative", (C3449/C3448-1)*IRNow1*ApproxDuration(C3449,5), (C3449-C3448)*ApproxDuration(C3449,5))</f>
        <v>-1.265398115263694E-3</v>
      </c>
      <c r="G3449" s="15">
        <f ca="1">IF(DataWindow2&lt;(B3449-250),-CalcIM(OFFSET(F3448,0,0,-DataWindow2,1),ConfLevel2, metric2, OFFSET($D$11,0,0,StressPeriod2,1)),"")</f>
        <v>2.3281873425129301E-2</v>
      </c>
    </row>
    <row r="3450" spans="2:7" x14ac:dyDescent="0.3">
      <c r="B3450" s="7">
        <f t="shared" si="54"/>
        <v>3438</v>
      </c>
      <c r="C3450" s="22">
        <v>1.9099999999999999E-2</v>
      </c>
      <c r="D3450" s="14">
        <f>IF(ReturnsType="Relative", (C3450/C3449-1)*IRNow1*ApproxDuration(C3450,5), (C3450-C3449)*ApproxDuration(C3450,5))</f>
        <v>-6.4056790272482384E-3</v>
      </c>
      <c r="E3450" s="22">
        <f ca="1">IF(DataWindow&lt;(B3450-250),-CalcIM(OFFSET(D3449,0,0,-DataWindow,1),ConfLevel, metric, OFFSET($F$11,0,0,StressPeriod,1)),"")</f>
        <v>1.9250821775267289E-2</v>
      </c>
      <c r="F3450" s="22">
        <f>IF(ReturnsType2="Relative", (C3450/C3449-1)*IRNow1*ApproxDuration(C3450,5), (C3450-C3449)*ApproxDuration(C3450,5))</f>
        <v>-6.4056790272482384E-3</v>
      </c>
      <c r="G3450" s="15">
        <f ca="1">IF(DataWindow2&lt;(B3450-250),-CalcIM(OFFSET(F3449,0,0,-DataWindow2,1),ConfLevel2, metric2, OFFSET($D$11,0,0,StressPeriod2,1)),"")</f>
        <v>2.3281873425129301E-2</v>
      </c>
    </row>
    <row r="3451" spans="2:7" x14ac:dyDescent="0.3">
      <c r="B3451" s="7">
        <f t="shared" si="54"/>
        <v>3439</v>
      </c>
      <c r="C3451" s="22">
        <v>1.9E-2</v>
      </c>
      <c r="D3451" s="14">
        <f>IF(ReturnsType="Relative", (C3451/C3450-1)*IRNow1*ApproxDuration(C3451,5), (C3451-C3450)*ApproxDuration(C3451,5))</f>
        <v>-6.7427136107956137E-4</v>
      </c>
      <c r="E3451" s="22">
        <f ca="1">IF(DataWindow&lt;(B3451-250),-CalcIM(OFFSET(D3450,0,0,-DataWindow,1),ConfLevel, metric, OFFSET($F$11,0,0,StressPeriod,1)),"")</f>
        <v>1.9250821775267289E-2</v>
      </c>
      <c r="F3451" s="22">
        <f>IF(ReturnsType2="Relative", (C3451/C3450-1)*IRNow1*ApproxDuration(C3451,5), (C3451-C3450)*ApproxDuration(C3451,5))</f>
        <v>-6.7427136107956137E-4</v>
      </c>
      <c r="G3451" s="15">
        <f ca="1">IF(DataWindow2&lt;(B3451-250),-CalcIM(OFFSET(F3450,0,0,-DataWindow2,1),ConfLevel2, metric2, OFFSET($D$11,0,0,StressPeriod2,1)),"")</f>
        <v>2.3281873425129301E-2</v>
      </c>
    </row>
    <row r="3452" spans="2:7" x14ac:dyDescent="0.3">
      <c r="B3452" s="7">
        <f t="shared" si="54"/>
        <v>3440</v>
      </c>
      <c r="C3452" s="22">
        <v>1.8700000000000001E-2</v>
      </c>
      <c r="D3452" s="14">
        <f>IF(ReturnsType="Relative", (C3452/C3451-1)*IRNow1*ApproxDuration(C3452,5), (C3452-C3451)*ApproxDuration(C3452,5))</f>
        <v>-2.0349621695687692E-3</v>
      </c>
      <c r="E3452" s="22">
        <f ca="1">IF(DataWindow&lt;(B3452-250),-CalcIM(OFFSET(D3451,0,0,-DataWindow,1),ConfLevel, metric, OFFSET($F$11,0,0,StressPeriod,1)),"")</f>
        <v>1.9250821775267289E-2</v>
      </c>
      <c r="F3452" s="22">
        <f>IF(ReturnsType2="Relative", (C3452/C3451-1)*IRNow1*ApproxDuration(C3452,5), (C3452-C3451)*ApproxDuration(C3452,5))</f>
        <v>-2.0349621695687692E-3</v>
      </c>
      <c r="G3452" s="15">
        <f ca="1">IF(DataWindow2&lt;(B3452-250),-CalcIM(OFFSET(F3451,0,0,-DataWindow2,1),ConfLevel2, metric2, OFFSET($D$11,0,0,StressPeriod2,1)),"")</f>
        <v>2.3281873425129301E-2</v>
      </c>
    </row>
    <row r="3453" spans="2:7" x14ac:dyDescent="0.3">
      <c r="B3453" s="7">
        <f t="shared" si="54"/>
        <v>3441</v>
      </c>
      <c r="C3453" s="22">
        <v>1.9599999999999999E-2</v>
      </c>
      <c r="D3453" s="14">
        <f>IF(ReturnsType="Relative", (C3453/C3452-1)*IRNow1*ApproxDuration(C3453,5), (C3453-C3452)*ApproxDuration(C3453,5))</f>
        <v>6.1891073850805422E-3</v>
      </c>
      <c r="E3453" s="22">
        <f ca="1">IF(DataWindow&lt;(B3453-250),-CalcIM(OFFSET(D3452,0,0,-DataWindow,1),ConfLevel, metric, OFFSET($F$11,0,0,StressPeriod,1)),"")</f>
        <v>1.9250821775267289E-2</v>
      </c>
      <c r="F3453" s="22">
        <f>IF(ReturnsType2="Relative", (C3453/C3452-1)*IRNow1*ApproxDuration(C3453,5), (C3453-C3452)*ApproxDuration(C3453,5))</f>
        <v>6.1891073850805422E-3</v>
      </c>
      <c r="G3453" s="15">
        <f ca="1">IF(DataWindow2&lt;(B3453-250),-CalcIM(OFFSET(F3452,0,0,-DataWindow2,1),ConfLevel2, metric2, OFFSET($D$11,0,0,StressPeriod2,1)),"")</f>
        <v>2.3281873425129301E-2</v>
      </c>
    </row>
    <row r="3454" spans="2:7" x14ac:dyDescent="0.3">
      <c r="B3454" s="7">
        <f t="shared" si="54"/>
        <v>3442</v>
      </c>
      <c r="C3454" s="22">
        <v>0.02</v>
      </c>
      <c r="D3454" s="14">
        <f>IF(ReturnsType="Relative", (C3454/C3453-1)*IRNow1*ApproxDuration(C3454,5), (C3454-C3453)*ApproxDuration(C3454,5))</f>
        <v>2.6218262377847917E-3</v>
      </c>
      <c r="E3454" s="22">
        <f ca="1">IF(DataWindow&lt;(B3454-250),-CalcIM(OFFSET(D3453,0,0,-DataWindow,1),ConfLevel, metric, OFFSET($F$11,0,0,StressPeriod,1)),"")</f>
        <v>1.9250821775267289E-2</v>
      </c>
      <c r="F3454" s="22">
        <f>IF(ReturnsType2="Relative", (C3454/C3453-1)*IRNow1*ApproxDuration(C3454,5), (C3454-C3453)*ApproxDuration(C3454,5))</f>
        <v>2.6218262377847917E-3</v>
      </c>
      <c r="G3454" s="15">
        <f ca="1">IF(DataWindow2&lt;(B3454-250),-CalcIM(OFFSET(F3453,0,0,-DataWindow2,1),ConfLevel2, metric2, OFFSET($D$11,0,0,StressPeriod2,1)),"")</f>
        <v>2.3281873425129301E-2</v>
      </c>
    </row>
    <row r="3455" spans="2:7" x14ac:dyDescent="0.3">
      <c r="B3455" s="7">
        <f t="shared" si="54"/>
        <v>3443</v>
      </c>
      <c r="C3455" s="22">
        <v>1.9900000000000001E-2</v>
      </c>
      <c r="D3455" s="14">
        <f>IF(ReturnsType="Relative", (C3455/C3454-1)*IRNow1*ApproxDuration(C3455,5), (C3455-C3454)*ApproxDuration(C3455,5))</f>
        <v>-6.4250536521364007E-4</v>
      </c>
      <c r="E3455" s="22">
        <f ca="1">IF(DataWindow&lt;(B3455-250),-CalcIM(OFFSET(D3454,0,0,-DataWindow,1),ConfLevel, metric, OFFSET($F$11,0,0,StressPeriod,1)),"")</f>
        <v>1.9250821775267289E-2</v>
      </c>
      <c r="F3455" s="22">
        <f>IF(ReturnsType2="Relative", (C3455/C3454-1)*IRNow1*ApproxDuration(C3455,5), (C3455-C3454)*ApproxDuration(C3455,5))</f>
        <v>-6.4250536521364007E-4</v>
      </c>
      <c r="G3455" s="15">
        <f ca="1">IF(DataWindow2&lt;(B3455-250),-CalcIM(OFFSET(F3454,0,0,-DataWindow2,1),ConfLevel2, metric2, OFFSET($D$11,0,0,StressPeriod2,1)),"")</f>
        <v>2.3281873425129301E-2</v>
      </c>
    </row>
    <row r="3456" spans="2:7" x14ac:dyDescent="0.3">
      <c r="B3456" s="7">
        <f t="shared" si="54"/>
        <v>3444</v>
      </c>
      <c r="C3456" s="22">
        <v>1.9599999999999999E-2</v>
      </c>
      <c r="D3456" s="14">
        <f>IF(ReturnsType="Relative", (C3456/C3455-1)*IRNow1*ApproxDuration(C3456,5), (C3456-C3455)*ApproxDuration(C3456,5))</f>
        <v>-1.9386316264825246E-3</v>
      </c>
      <c r="E3456" s="22">
        <f ca="1">IF(DataWindow&lt;(B3456-250),-CalcIM(OFFSET(D3455,0,0,-DataWindow,1),ConfLevel, metric, OFFSET($F$11,0,0,StressPeriod,1)),"")</f>
        <v>1.9250821775267289E-2</v>
      </c>
      <c r="F3456" s="22">
        <f>IF(ReturnsType2="Relative", (C3456/C3455-1)*IRNow1*ApproxDuration(C3456,5), (C3456-C3455)*ApproxDuration(C3456,5))</f>
        <v>-1.9386316264825246E-3</v>
      </c>
      <c r="G3456" s="15">
        <f ca="1">IF(DataWindow2&lt;(B3456-250),-CalcIM(OFFSET(F3455,0,0,-DataWindow2,1),ConfLevel2, metric2, OFFSET($D$11,0,0,StressPeriod2,1)),"")</f>
        <v>2.3281873425129301E-2</v>
      </c>
    </row>
    <row r="3457" spans="2:7" x14ac:dyDescent="0.3">
      <c r="B3457" s="7">
        <f t="shared" si="54"/>
        <v>3445</v>
      </c>
      <c r="C3457" s="22">
        <v>1.9599999999999999E-2</v>
      </c>
      <c r="D3457" s="14">
        <f>IF(ReturnsType="Relative", (C3457/C3456-1)*IRNow1*ApproxDuration(C3457,5), (C3457-C3456)*ApproxDuration(C3457,5))</f>
        <v>0</v>
      </c>
      <c r="E3457" s="22">
        <f ca="1">IF(DataWindow&lt;(B3457-250),-CalcIM(OFFSET(D3456,0,0,-DataWindow,1),ConfLevel, metric, OFFSET($F$11,0,0,StressPeriod,1)),"")</f>
        <v>1.9250821775267289E-2</v>
      </c>
      <c r="F3457" s="22">
        <f>IF(ReturnsType2="Relative", (C3457/C3456-1)*IRNow1*ApproxDuration(C3457,5), (C3457-C3456)*ApproxDuration(C3457,5))</f>
        <v>0</v>
      </c>
      <c r="G3457" s="15">
        <f ca="1">IF(DataWindow2&lt;(B3457-250),-CalcIM(OFFSET(F3456,0,0,-DataWindow2,1),ConfLevel2, metric2, OFFSET($D$11,0,0,StressPeriod2,1)),"")</f>
        <v>2.3281873425129301E-2</v>
      </c>
    </row>
    <row r="3458" spans="2:7" x14ac:dyDescent="0.3">
      <c r="B3458" s="7">
        <f t="shared" si="54"/>
        <v>3446</v>
      </c>
      <c r="C3458" s="22">
        <v>1.9699999999999999E-2</v>
      </c>
      <c r="D3458" s="14">
        <f>IF(ReturnsType="Relative", (C3458/C3457-1)*IRNow1*ApproxDuration(C3458,5), (C3458-C3457)*ApproxDuration(C3458,5))</f>
        <v>6.5594019978624889E-4</v>
      </c>
      <c r="E3458" s="22">
        <f ca="1">IF(DataWindow&lt;(B3458-250),-CalcIM(OFFSET(D3457,0,0,-DataWindow,1),ConfLevel, metric, OFFSET($F$11,0,0,StressPeriod,1)),"")</f>
        <v>1.9250821775267289E-2</v>
      </c>
      <c r="F3458" s="22">
        <f>IF(ReturnsType2="Relative", (C3458/C3457-1)*IRNow1*ApproxDuration(C3458,5), (C3458-C3457)*ApproxDuration(C3458,5))</f>
        <v>6.5594019978624889E-4</v>
      </c>
      <c r="G3458" s="15">
        <f ca="1">IF(DataWindow2&lt;(B3458-250),-CalcIM(OFFSET(F3457,0,0,-DataWindow2,1),ConfLevel2, metric2, OFFSET($D$11,0,0,StressPeriod2,1)),"")</f>
        <v>2.3281873425129301E-2</v>
      </c>
    </row>
    <row r="3459" spans="2:7" x14ac:dyDescent="0.3">
      <c r="B3459" s="7">
        <f t="shared" si="54"/>
        <v>3447</v>
      </c>
      <c r="C3459" s="22">
        <v>1.9E-2</v>
      </c>
      <c r="D3459" s="14">
        <f>IF(ReturnsType="Relative", (C3459/C3458-1)*IRNow1*ApproxDuration(C3459,5), (C3459-C3458)*ApproxDuration(C3459,5))</f>
        <v>-4.5761462424537165E-3</v>
      </c>
      <c r="E3459" s="22">
        <f ca="1">IF(DataWindow&lt;(B3459-250),-CalcIM(OFFSET(D3458,0,0,-DataWindow,1),ConfLevel, metric, OFFSET($F$11,0,0,StressPeriod,1)),"")</f>
        <v>1.9250821775267289E-2</v>
      </c>
      <c r="F3459" s="22">
        <f>IF(ReturnsType2="Relative", (C3459/C3458-1)*IRNow1*ApproxDuration(C3459,5), (C3459-C3458)*ApproxDuration(C3459,5))</f>
        <v>-4.5761462424537165E-3</v>
      </c>
      <c r="G3459" s="15">
        <f ca="1">IF(DataWindow2&lt;(B3459-250),-CalcIM(OFFSET(F3458,0,0,-DataWindow2,1),ConfLevel2, metric2, OFFSET($D$11,0,0,StressPeriod2,1)),"")</f>
        <v>2.3281873425129301E-2</v>
      </c>
    </row>
    <row r="3460" spans="2:7" x14ac:dyDescent="0.3">
      <c r="B3460" s="7">
        <f t="shared" si="54"/>
        <v>3448</v>
      </c>
      <c r="C3460" s="22">
        <v>1.9299999999999998E-2</v>
      </c>
      <c r="D3460" s="14">
        <f>IF(ReturnsType="Relative", (C3460/C3459-1)*IRNow1*ApproxDuration(C3460,5), (C3460-C3459)*ApproxDuration(C3460,5))</f>
        <v>2.0319602657268027E-3</v>
      </c>
      <c r="E3460" s="22">
        <f ca="1">IF(DataWindow&lt;(B3460-250),-CalcIM(OFFSET(D3459,0,0,-DataWindow,1),ConfLevel, metric, OFFSET($F$11,0,0,StressPeriod,1)),"")</f>
        <v>1.9250821775267289E-2</v>
      </c>
      <c r="F3460" s="22">
        <f>IF(ReturnsType2="Relative", (C3460/C3459-1)*IRNow1*ApproxDuration(C3460,5), (C3460-C3459)*ApproxDuration(C3460,5))</f>
        <v>2.0319602657268027E-3</v>
      </c>
      <c r="G3460" s="15">
        <f ca="1">IF(DataWindow2&lt;(B3460-250),-CalcIM(OFFSET(F3459,0,0,-DataWindow2,1),ConfLevel2, metric2, OFFSET($D$11,0,0,StressPeriod2,1)),"")</f>
        <v>2.3281873425129301E-2</v>
      </c>
    </row>
    <row r="3461" spans="2:7" x14ac:dyDescent="0.3">
      <c r="B3461" s="7">
        <f t="shared" si="54"/>
        <v>3449</v>
      </c>
      <c r="C3461" s="22">
        <v>1.8500000000000003E-2</v>
      </c>
      <c r="D3461" s="14">
        <f>IF(ReturnsType="Relative", (C3461/C3460-1)*IRNow1*ApproxDuration(C3461,5), (C3461-C3460)*ApproxDuration(C3461,5))</f>
        <v>-5.3448453806682903E-3</v>
      </c>
      <c r="E3461" s="22">
        <f ca="1">IF(DataWindow&lt;(B3461-250),-CalcIM(OFFSET(D3460,0,0,-DataWindow,1),ConfLevel, metric, OFFSET($F$11,0,0,StressPeriod,1)),"")</f>
        <v>1.9250821775267289E-2</v>
      </c>
      <c r="F3461" s="22">
        <f>IF(ReturnsType2="Relative", (C3461/C3460-1)*IRNow1*ApproxDuration(C3461,5), (C3461-C3460)*ApproxDuration(C3461,5))</f>
        <v>-5.3448453806682903E-3</v>
      </c>
      <c r="G3461" s="15">
        <f ca="1">IF(DataWindow2&lt;(B3461-250),-CalcIM(OFFSET(F3460,0,0,-DataWindow2,1),ConfLevel2, metric2, OFFSET($D$11,0,0,StressPeriod2,1)),"")</f>
        <v>2.3281873425129301E-2</v>
      </c>
    </row>
    <row r="3462" spans="2:7" x14ac:dyDescent="0.3">
      <c r="B3462" s="7">
        <f t="shared" si="54"/>
        <v>3450</v>
      </c>
      <c r="C3462" s="22">
        <v>1.8500000000000003E-2</v>
      </c>
      <c r="D3462" s="14">
        <f>IF(ReturnsType="Relative", (C3462/C3461-1)*IRNow1*ApproxDuration(C3462,5), (C3462-C3461)*ApproxDuration(C3462,5))</f>
        <v>0</v>
      </c>
      <c r="E3462" s="22">
        <f ca="1">IF(DataWindow&lt;(B3462-250),-CalcIM(OFFSET(D3461,0,0,-DataWindow,1),ConfLevel, metric, OFFSET($F$11,0,0,StressPeriod,1)),"")</f>
        <v>1.9250821775267289E-2</v>
      </c>
      <c r="F3462" s="22">
        <f>IF(ReturnsType2="Relative", (C3462/C3461-1)*IRNow1*ApproxDuration(C3462,5), (C3462-C3461)*ApproxDuration(C3462,5))</f>
        <v>0</v>
      </c>
      <c r="G3462" s="15">
        <f ca="1">IF(DataWindow2&lt;(B3462-250),-CalcIM(OFFSET(F3461,0,0,-DataWindow2,1),ConfLevel2, metric2, OFFSET($D$11,0,0,StressPeriod2,1)),"")</f>
        <v>2.3281873425129301E-2</v>
      </c>
    </row>
    <row r="3463" spans="2:7" x14ac:dyDescent="0.3">
      <c r="B3463" s="7">
        <f t="shared" si="54"/>
        <v>3451</v>
      </c>
      <c r="C3463" s="22">
        <v>1.9E-2</v>
      </c>
      <c r="D3463" s="14">
        <f>IF(ReturnsType="Relative", (C3463/C3462-1)*IRNow1*ApproxDuration(C3463,5), (C3463-C3462)*ApproxDuration(C3463,5))</f>
        <v>3.4806981071944902E-3</v>
      </c>
      <c r="E3463" s="22">
        <f ca="1">IF(DataWindow&lt;(B3463-250),-CalcIM(OFFSET(D3462,0,0,-DataWindow,1),ConfLevel, metric, OFFSET($F$11,0,0,StressPeriod,1)),"")</f>
        <v>1.9250821775267289E-2</v>
      </c>
      <c r="F3463" s="22">
        <f>IF(ReturnsType2="Relative", (C3463/C3462-1)*IRNow1*ApproxDuration(C3463,5), (C3463-C3462)*ApproxDuration(C3463,5))</f>
        <v>3.4806981071944902E-3</v>
      </c>
      <c r="G3463" s="15">
        <f ca="1">IF(DataWindow2&lt;(B3463-250),-CalcIM(OFFSET(F3462,0,0,-DataWindow2,1),ConfLevel2, metric2, OFFSET($D$11,0,0,StressPeriod2,1)),"")</f>
        <v>2.3281873425129301E-2</v>
      </c>
    </row>
    <row r="3464" spans="2:7" x14ac:dyDescent="0.3">
      <c r="B3464" s="7">
        <f t="shared" si="54"/>
        <v>3452</v>
      </c>
      <c r="C3464" s="22">
        <v>1.9699999999999999E-2</v>
      </c>
      <c r="D3464" s="14">
        <f>IF(ReturnsType="Relative", (C3464/C3463-1)*IRNow1*ApproxDuration(C3464,5), (C3464-C3463)*ApproxDuration(C3464,5))</f>
        <v>4.7365787058249445E-3</v>
      </c>
      <c r="E3464" s="22">
        <f ca="1">IF(DataWindow&lt;(B3464-250),-CalcIM(OFFSET(D3463,0,0,-DataWindow,1),ConfLevel, metric, OFFSET($F$11,0,0,StressPeriod,1)),"")</f>
        <v>1.9250821775267289E-2</v>
      </c>
      <c r="F3464" s="22">
        <f>IF(ReturnsType2="Relative", (C3464/C3463-1)*IRNow1*ApproxDuration(C3464,5), (C3464-C3463)*ApproxDuration(C3464,5))</f>
        <v>4.7365787058249445E-3</v>
      </c>
      <c r="G3464" s="15">
        <f ca="1">IF(DataWindow2&lt;(B3464-250),-CalcIM(OFFSET(F3463,0,0,-DataWindow2,1),ConfLevel2, metric2, OFFSET($D$11,0,0,StressPeriod2,1)),"")</f>
        <v>2.3281873425129301E-2</v>
      </c>
    </row>
    <row r="3465" spans="2:7" x14ac:dyDescent="0.3">
      <c r="B3465" s="7">
        <f t="shared" si="54"/>
        <v>3453</v>
      </c>
      <c r="C3465" s="22">
        <v>2.0299999999999999E-2</v>
      </c>
      <c r="D3465" s="14">
        <f>IF(ReturnsType="Relative", (C3465/C3464-1)*IRNow1*ApproxDuration(C3465,5), (C3465-C3464)*ApproxDuration(C3465,5))</f>
        <v>3.9098919623315976E-3</v>
      </c>
      <c r="E3465" s="22">
        <f ca="1">IF(DataWindow&lt;(B3465-250),-CalcIM(OFFSET(D3464,0,0,-DataWindow,1),ConfLevel, metric, OFFSET($F$11,0,0,StressPeriod,1)),"")</f>
        <v>1.9250821775267289E-2</v>
      </c>
      <c r="F3465" s="22">
        <f>IF(ReturnsType2="Relative", (C3465/C3464-1)*IRNow1*ApproxDuration(C3465,5), (C3465-C3464)*ApproxDuration(C3465,5))</f>
        <v>3.9098919623315976E-3</v>
      </c>
      <c r="G3465" s="15">
        <f ca="1">IF(DataWindow2&lt;(B3465-250),-CalcIM(OFFSET(F3464,0,0,-DataWindow2,1),ConfLevel2, metric2, OFFSET($D$11,0,0,StressPeriod2,1)),"")</f>
        <v>2.3281873425129301E-2</v>
      </c>
    </row>
    <row r="3466" spans="2:7" x14ac:dyDescent="0.3">
      <c r="B3466" s="7">
        <f t="shared" si="54"/>
        <v>3454</v>
      </c>
      <c r="C3466" s="22">
        <v>2.07E-2</v>
      </c>
      <c r="D3466" s="14">
        <f>IF(ReturnsType="Relative", (C3466/C3465-1)*IRNow1*ApproxDuration(C3466,5), (C3466-C3465)*ApproxDuration(C3466,5))</f>
        <v>2.5270673101257949E-3</v>
      </c>
      <c r="E3466" s="22">
        <f ca="1">IF(DataWindow&lt;(B3466-250),-CalcIM(OFFSET(D3465,0,0,-DataWindow,1),ConfLevel, metric, OFFSET($F$11,0,0,StressPeriod,1)),"")</f>
        <v>1.9250821775267289E-2</v>
      </c>
      <c r="F3466" s="22">
        <f>IF(ReturnsType2="Relative", (C3466/C3465-1)*IRNow1*ApproxDuration(C3466,5), (C3466-C3465)*ApproxDuration(C3466,5))</f>
        <v>2.5270673101257949E-3</v>
      </c>
      <c r="G3466" s="15">
        <f ca="1">IF(DataWindow2&lt;(B3466-250),-CalcIM(OFFSET(F3465,0,0,-DataWindow2,1),ConfLevel2, metric2, OFFSET($D$11,0,0,StressPeriod2,1)),"")</f>
        <v>2.3281873425129301E-2</v>
      </c>
    </row>
    <row r="3467" spans="2:7" x14ac:dyDescent="0.3">
      <c r="B3467" s="7">
        <f t="shared" si="54"/>
        <v>3455</v>
      </c>
      <c r="C3467" s="22">
        <v>2.06E-2</v>
      </c>
      <c r="D3467" s="14">
        <f>IF(ReturnsType="Relative", (C3467/C3466-1)*IRNow1*ApproxDuration(C3467,5), (C3467-C3466)*ApproxDuration(C3467,5))</f>
        <v>-6.1971101636861935E-4</v>
      </c>
      <c r="E3467" s="22">
        <f ca="1">IF(DataWindow&lt;(B3467-250),-CalcIM(OFFSET(D3466,0,0,-DataWindow,1),ConfLevel, metric, OFFSET($F$11,0,0,StressPeriod,1)),"")</f>
        <v>1.9250821775267289E-2</v>
      </c>
      <c r="F3467" s="22">
        <f>IF(ReturnsType2="Relative", (C3467/C3466-1)*IRNow1*ApproxDuration(C3467,5), (C3467-C3466)*ApproxDuration(C3467,5))</f>
        <v>-6.1971101636861935E-4</v>
      </c>
      <c r="G3467" s="15">
        <f ca="1">IF(DataWindow2&lt;(B3467-250),-CalcIM(OFFSET(F3466,0,0,-DataWindow2,1),ConfLevel2, metric2, OFFSET($D$11,0,0,StressPeriod2,1)),"")</f>
        <v>2.3281873425129301E-2</v>
      </c>
    </row>
    <row r="3468" spans="2:7" x14ac:dyDescent="0.3">
      <c r="B3468" s="7">
        <f t="shared" si="54"/>
        <v>3456</v>
      </c>
      <c r="C3468" s="22">
        <v>2.0099999999999996E-2</v>
      </c>
      <c r="D3468" s="14">
        <f>IF(ReturnsType="Relative", (C3468/C3467-1)*IRNow1*ApproxDuration(C3468,5), (C3468-C3467)*ApproxDuration(C3468,5))</f>
        <v>-3.1174249684287566E-3</v>
      </c>
      <c r="E3468" s="22">
        <f ca="1">IF(DataWindow&lt;(B3468-250),-CalcIM(OFFSET(D3467,0,0,-DataWindow,1),ConfLevel, metric, OFFSET($F$11,0,0,StressPeriod,1)),"")</f>
        <v>1.9250821775267289E-2</v>
      </c>
      <c r="F3468" s="22">
        <f>IF(ReturnsType2="Relative", (C3468/C3467-1)*IRNow1*ApproxDuration(C3468,5), (C3468-C3467)*ApproxDuration(C3468,5))</f>
        <v>-3.1174249684287566E-3</v>
      </c>
      <c r="G3468" s="15">
        <f ca="1">IF(DataWindow2&lt;(B3468-250),-CalcIM(OFFSET(F3467,0,0,-DataWindow2,1),ConfLevel2, metric2, OFFSET($D$11,0,0,StressPeriod2,1)),"")</f>
        <v>2.3281873425129301E-2</v>
      </c>
    </row>
    <row r="3469" spans="2:7" x14ac:dyDescent="0.3">
      <c r="B3469" s="7">
        <f t="shared" si="54"/>
        <v>3457</v>
      </c>
      <c r="C3469" s="22">
        <v>1.9299999999999998E-2</v>
      </c>
      <c r="D3469" s="14">
        <f>IF(ReturnsType="Relative", (C3469/C3468-1)*IRNow1*ApproxDuration(C3469,5), (C3469-C3468)*ApproxDuration(C3469,5))</f>
        <v>-5.1220225603727495E-3</v>
      </c>
      <c r="E3469" s="22">
        <f ca="1">IF(DataWindow&lt;(B3469-250),-CalcIM(OFFSET(D3468,0,0,-DataWindow,1),ConfLevel, metric, OFFSET($F$11,0,0,StressPeriod,1)),"")</f>
        <v>1.9250821775267289E-2</v>
      </c>
      <c r="F3469" s="22">
        <f>IF(ReturnsType2="Relative", (C3469/C3468-1)*IRNow1*ApproxDuration(C3469,5), (C3469-C3468)*ApproxDuration(C3469,5))</f>
        <v>-5.1220225603727495E-3</v>
      </c>
      <c r="G3469" s="15">
        <f ca="1">IF(DataWindow2&lt;(B3469-250),-CalcIM(OFFSET(F3468,0,0,-DataWindow2,1),ConfLevel2, metric2, OFFSET($D$11,0,0,StressPeriod2,1)),"")</f>
        <v>2.3281873425129301E-2</v>
      </c>
    </row>
    <row r="3470" spans="2:7" x14ac:dyDescent="0.3">
      <c r="B3470" s="7">
        <f t="shared" ref="B3470:B3533" si="55">B3469+1</f>
        <v>3458</v>
      </c>
      <c r="C3470" s="22">
        <v>1.9E-2</v>
      </c>
      <c r="D3470" s="14">
        <f>IF(ReturnsType="Relative", (C3470/C3469-1)*IRNow1*ApproxDuration(C3470,5), (C3470-C3469)*ApproxDuration(C3470,5))</f>
        <v>-2.0018522792673108E-3</v>
      </c>
      <c r="E3470" s="22">
        <f ca="1">IF(DataWindow&lt;(B3470-250),-CalcIM(OFFSET(D3469,0,0,-DataWindow,1),ConfLevel, metric, OFFSET($F$11,0,0,StressPeriod,1)),"")</f>
        <v>1.9250821775267289E-2</v>
      </c>
      <c r="F3470" s="22">
        <f>IF(ReturnsType2="Relative", (C3470/C3469-1)*IRNow1*ApproxDuration(C3470,5), (C3470-C3469)*ApproxDuration(C3470,5))</f>
        <v>-2.0018522792673108E-3</v>
      </c>
      <c r="G3470" s="15">
        <f ca="1">IF(DataWindow2&lt;(B3470-250),-CalcIM(OFFSET(F3469,0,0,-DataWindow2,1),ConfLevel2, metric2, OFFSET($D$11,0,0,StressPeriod2,1)),"")</f>
        <v>2.3281873425129301E-2</v>
      </c>
    </row>
    <row r="3471" spans="2:7" x14ac:dyDescent="0.3">
      <c r="B3471" s="7">
        <f t="shared" si="55"/>
        <v>3459</v>
      </c>
      <c r="C3471" s="22">
        <v>1.84E-2</v>
      </c>
      <c r="D3471" s="14">
        <f>IF(ReturnsType="Relative", (C3471/C3470-1)*IRNow1*ApproxDuration(C3471,5), (C3471-C3470)*ApproxDuration(C3471,5))</f>
        <v>-4.0729307132995876E-3</v>
      </c>
      <c r="E3471" s="22">
        <f ca="1">IF(DataWindow&lt;(B3471-250),-CalcIM(OFFSET(D3470,0,0,-DataWindow,1),ConfLevel, metric, OFFSET($F$11,0,0,StressPeriod,1)),"")</f>
        <v>1.9250821775267289E-2</v>
      </c>
      <c r="F3471" s="22">
        <f>IF(ReturnsType2="Relative", (C3471/C3470-1)*IRNow1*ApproxDuration(C3471,5), (C3471-C3470)*ApproxDuration(C3471,5))</f>
        <v>-4.0729307132995876E-3</v>
      </c>
      <c r="G3471" s="15">
        <f ca="1">IF(DataWindow2&lt;(B3471-250),-CalcIM(OFFSET(F3470,0,0,-DataWindow2,1),ConfLevel2, metric2, OFFSET($D$11,0,0,StressPeriod2,1)),"")</f>
        <v>2.3281873425129301E-2</v>
      </c>
    </row>
    <row r="3472" spans="2:7" x14ac:dyDescent="0.3">
      <c r="B3472" s="7">
        <f t="shared" si="55"/>
        <v>3460</v>
      </c>
      <c r="C3472" s="22">
        <v>1.8000000000000002E-2</v>
      </c>
      <c r="D3472" s="14">
        <f>IF(ReturnsType="Relative", (C3472/C3471-1)*IRNow1*ApproxDuration(C3472,5), (C3472-C3471)*ApproxDuration(C3472,5))</f>
        <v>-2.8065917846338473E-3</v>
      </c>
      <c r="E3472" s="22">
        <f ca="1">IF(DataWindow&lt;(B3472-250),-CalcIM(OFFSET(D3471,0,0,-DataWindow,1),ConfLevel, metric, OFFSET($F$11,0,0,StressPeriod,1)),"")</f>
        <v>1.9250821775267289E-2</v>
      </c>
      <c r="F3472" s="22">
        <f>IF(ReturnsType2="Relative", (C3472/C3471-1)*IRNow1*ApproxDuration(C3472,5), (C3472-C3471)*ApproxDuration(C3472,5))</f>
        <v>-2.8065917846338473E-3</v>
      </c>
      <c r="G3472" s="15">
        <f ca="1">IF(DataWindow2&lt;(B3472-250),-CalcIM(OFFSET(F3471,0,0,-DataWindow2,1),ConfLevel2, metric2, OFFSET($D$11,0,0,StressPeriod2,1)),"")</f>
        <v>2.3281873425129301E-2</v>
      </c>
    </row>
    <row r="3473" spans="2:7" x14ac:dyDescent="0.3">
      <c r="B3473" s="7">
        <f t="shared" si="55"/>
        <v>3461</v>
      </c>
      <c r="C3473" s="22">
        <v>1.8500000000000003E-2</v>
      </c>
      <c r="D3473" s="14">
        <f>IF(ReturnsType="Relative", (C3473/C3472-1)*IRNow1*ApproxDuration(C3473,5), (C3473-C3472)*ApproxDuration(C3473,5))</f>
        <v>3.581788744684E-3</v>
      </c>
      <c r="E3473" s="22">
        <f ca="1">IF(DataWindow&lt;(B3473-250),-CalcIM(OFFSET(D3472,0,0,-DataWindow,1),ConfLevel, metric, OFFSET($F$11,0,0,StressPeriod,1)),"")</f>
        <v>1.9250821775267289E-2</v>
      </c>
      <c r="F3473" s="22">
        <f>IF(ReturnsType2="Relative", (C3473/C3472-1)*IRNow1*ApproxDuration(C3473,5), (C3473-C3472)*ApproxDuration(C3473,5))</f>
        <v>3.581788744684E-3</v>
      </c>
      <c r="G3473" s="15">
        <f ca="1">IF(DataWindow2&lt;(B3473-250),-CalcIM(OFFSET(F3472,0,0,-DataWindow2,1),ConfLevel2, metric2, OFFSET($D$11,0,0,StressPeriod2,1)),"")</f>
        <v>2.3281873425129301E-2</v>
      </c>
    </row>
    <row r="3474" spans="2:7" x14ac:dyDescent="0.3">
      <c r="B3474" s="7">
        <f t="shared" si="55"/>
        <v>3462</v>
      </c>
      <c r="C3474" s="22">
        <v>1.83E-2</v>
      </c>
      <c r="D3474" s="14">
        <f>IF(ReturnsType="Relative", (C3474/C3473-1)*IRNow1*ApproxDuration(C3474,5), (C3474-C3473)*ApproxDuration(C3474,5))</f>
        <v>-1.3946799373184004E-3</v>
      </c>
      <c r="E3474" s="22">
        <f ca="1">IF(DataWindow&lt;(B3474-250),-CalcIM(OFFSET(D3473,0,0,-DataWindow,1),ConfLevel, metric, OFFSET($F$11,0,0,StressPeriod,1)),"")</f>
        <v>1.9250821775267289E-2</v>
      </c>
      <c r="F3474" s="22">
        <f>IF(ReturnsType2="Relative", (C3474/C3473-1)*IRNow1*ApproxDuration(C3474,5), (C3474-C3473)*ApproxDuration(C3474,5))</f>
        <v>-1.3946799373184004E-3</v>
      </c>
      <c r="G3474" s="15">
        <f ca="1">IF(DataWindow2&lt;(B3474-250),-CalcIM(OFFSET(F3473,0,0,-DataWindow2,1),ConfLevel2, metric2, OFFSET($D$11,0,0,StressPeriod2,1)),"")</f>
        <v>2.3281873425129301E-2</v>
      </c>
    </row>
    <row r="3475" spans="2:7" x14ac:dyDescent="0.3">
      <c r="B3475" s="7">
        <f t="shared" si="55"/>
        <v>3463</v>
      </c>
      <c r="C3475" s="22">
        <v>1.95E-2</v>
      </c>
      <c r="D3475" s="14">
        <f>IF(ReturnsType="Relative", (C3475/C3474-1)*IRNow1*ApproxDuration(C3475,5), (C3475-C3474)*ApproxDuration(C3475,5))</f>
        <v>8.4345919394480263E-3</v>
      </c>
      <c r="E3475" s="22">
        <f ca="1">IF(DataWindow&lt;(B3475-250),-CalcIM(OFFSET(D3474,0,0,-DataWindow,1),ConfLevel, metric, OFFSET($F$11,0,0,StressPeriod,1)),"")</f>
        <v>1.9250821775267289E-2</v>
      </c>
      <c r="F3475" s="22">
        <f>IF(ReturnsType2="Relative", (C3475/C3474-1)*IRNow1*ApproxDuration(C3475,5), (C3475-C3474)*ApproxDuration(C3475,5))</f>
        <v>8.4345919394480263E-3</v>
      </c>
      <c r="G3475" s="15">
        <f ca="1">IF(DataWindow2&lt;(B3475-250),-CalcIM(OFFSET(F3474,0,0,-DataWindow2,1),ConfLevel2, metric2, OFFSET($D$11,0,0,StressPeriod2,1)),"")</f>
        <v>2.3281873425129301E-2</v>
      </c>
    </row>
    <row r="3476" spans="2:7" x14ac:dyDescent="0.3">
      <c r="B3476" s="7">
        <f t="shared" si="55"/>
        <v>3464</v>
      </c>
      <c r="C3476" s="22">
        <v>1.9E-2</v>
      </c>
      <c r="D3476" s="14">
        <f>IF(ReturnsType="Relative", (C3476/C3475-1)*IRNow1*ApproxDuration(C3476,5), (C3476-C3475)*ApproxDuration(C3476,5))</f>
        <v>-3.3022007683640403E-3</v>
      </c>
      <c r="E3476" s="22">
        <f ca="1">IF(DataWindow&lt;(B3476-250),-CalcIM(OFFSET(D3475,0,0,-DataWindow,1),ConfLevel, metric, OFFSET($F$11,0,0,StressPeriod,1)),"")</f>
        <v>1.9250821775267289E-2</v>
      </c>
      <c r="F3476" s="22">
        <f>IF(ReturnsType2="Relative", (C3476/C3475-1)*IRNow1*ApproxDuration(C3476,5), (C3476-C3475)*ApproxDuration(C3476,5))</f>
        <v>-3.3022007683640403E-3</v>
      </c>
      <c r="G3476" s="15">
        <f ca="1">IF(DataWindow2&lt;(B3476-250),-CalcIM(OFFSET(F3475,0,0,-DataWindow2,1),ConfLevel2, metric2, OFFSET($D$11,0,0,StressPeriod2,1)),"")</f>
        <v>2.3281873425129301E-2</v>
      </c>
    </row>
    <row r="3477" spans="2:7" x14ac:dyDescent="0.3">
      <c r="B3477" s="7">
        <f t="shared" si="55"/>
        <v>3465</v>
      </c>
      <c r="C3477" s="22">
        <v>1.9699999999999999E-2</v>
      </c>
      <c r="D3477" s="14">
        <f>IF(ReturnsType="Relative", (C3477/C3476-1)*IRNow1*ApproxDuration(C3477,5), (C3477-C3476)*ApproxDuration(C3477,5))</f>
        <v>4.7365787058249445E-3</v>
      </c>
      <c r="E3477" s="22">
        <f ca="1">IF(DataWindow&lt;(B3477-250),-CalcIM(OFFSET(D3476,0,0,-DataWindow,1),ConfLevel, metric, OFFSET($F$11,0,0,StressPeriod,1)),"")</f>
        <v>1.9250821775267289E-2</v>
      </c>
      <c r="F3477" s="22">
        <f>IF(ReturnsType2="Relative", (C3477/C3476-1)*IRNow1*ApproxDuration(C3477,5), (C3477-C3476)*ApproxDuration(C3477,5))</f>
        <v>4.7365787058249445E-3</v>
      </c>
      <c r="G3477" s="15">
        <f ca="1">IF(DataWindow2&lt;(B3477-250),-CalcIM(OFFSET(F3476,0,0,-DataWindow2,1),ConfLevel2, metric2, OFFSET($D$11,0,0,StressPeriod2,1)),"")</f>
        <v>2.3281873425129301E-2</v>
      </c>
    </row>
    <row r="3478" spans="2:7" x14ac:dyDescent="0.3">
      <c r="B3478" s="7">
        <f t="shared" si="55"/>
        <v>3466</v>
      </c>
      <c r="C3478" s="22">
        <v>1.9799999999999998E-2</v>
      </c>
      <c r="D3478" s="14">
        <f>IF(ReturnsType="Relative", (C3478/C3477-1)*IRNow1*ApproxDuration(C3478,5), (C3478-C3477)*ApproxDuration(C3478,5))</f>
        <v>6.5245010597450202E-4</v>
      </c>
      <c r="E3478" s="22">
        <f ca="1">IF(DataWindow&lt;(B3478-250),-CalcIM(OFFSET(D3477,0,0,-DataWindow,1),ConfLevel, metric, OFFSET($F$11,0,0,StressPeriod,1)),"")</f>
        <v>1.9250821775267289E-2</v>
      </c>
      <c r="F3478" s="22">
        <f>IF(ReturnsType2="Relative", (C3478/C3477-1)*IRNow1*ApproxDuration(C3478,5), (C3478-C3477)*ApproxDuration(C3478,5))</f>
        <v>6.5245010597450202E-4</v>
      </c>
      <c r="G3478" s="15">
        <f ca="1">IF(DataWindow2&lt;(B3478-250),-CalcIM(OFFSET(F3477,0,0,-DataWindow2,1),ConfLevel2, metric2, OFFSET($D$11,0,0,StressPeriod2,1)),"")</f>
        <v>2.3281873425129301E-2</v>
      </c>
    </row>
    <row r="3479" spans="2:7" x14ac:dyDescent="0.3">
      <c r="B3479" s="7">
        <f t="shared" si="55"/>
        <v>3467</v>
      </c>
      <c r="C3479" s="22">
        <v>2.0499999999999997E-2</v>
      </c>
      <c r="D3479" s="14">
        <f>IF(ReturnsType="Relative", (C3479/C3478-1)*IRNow1*ApproxDuration(C3479,5), (C3479-C3478)*ApproxDuration(C3479,5))</f>
        <v>4.5362724061830525E-3</v>
      </c>
      <c r="E3479" s="22">
        <f ca="1">IF(DataWindow&lt;(B3479-250),-CalcIM(OFFSET(D3478,0,0,-DataWindow,1),ConfLevel, metric, OFFSET($F$11,0,0,StressPeriod,1)),"")</f>
        <v>1.9250821775267289E-2</v>
      </c>
      <c r="F3479" s="22">
        <f>IF(ReturnsType2="Relative", (C3479/C3478-1)*IRNow1*ApproxDuration(C3479,5), (C3479-C3478)*ApproxDuration(C3479,5))</f>
        <v>4.5362724061830525E-3</v>
      </c>
      <c r="G3479" s="15">
        <f ca="1">IF(DataWindow2&lt;(B3479-250),-CalcIM(OFFSET(F3478,0,0,-DataWindow2,1),ConfLevel2, metric2, OFFSET($D$11,0,0,StressPeriod2,1)),"")</f>
        <v>2.3281873425129301E-2</v>
      </c>
    </row>
    <row r="3480" spans="2:7" x14ac:dyDescent="0.3">
      <c r="B3480" s="7">
        <f t="shared" si="55"/>
        <v>3468</v>
      </c>
      <c r="C3480" s="22">
        <v>1.9699999999999999E-2</v>
      </c>
      <c r="D3480" s="14">
        <f>IF(ReturnsType="Relative", (C3480/C3479-1)*IRNow1*ApproxDuration(C3480,5), (C3480-C3479)*ApproxDuration(C3480,5))</f>
        <v>-5.0171426012919325E-3</v>
      </c>
      <c r="E3480" s="22">
        <f ca="1">IF(DataWindow&lt;(B3480-250),-CalcIM(OFFSET(D3479,0,0,-DataWindow,1),ConfLevel, metric, OFFSET($F$11,0,0,StressPeriod,1)),"")</f>
        <v>1.9250821775267289E-2</v>
      </c>
      <c r="F3480" s="22">
        <f>IF(ReturnsType2="Relative", (C3480/C3479-1)*IRNow1*ApproxDuration(C3480,5), (C3480-C3479)*ApproxDuration(C3480,5))</f>
        <v>-5.0171426012919325E-3</v>
      </c>
      <c r="G3480" s="15">
        <f ca="1">IF(DataWindow2&lt;(B3480-250),-CalcIM(OFFSET(F3479,0,0,-DataWindow2,1),ConfLevel2, metric2, OFFSET($D$11,0,0,StressPeriod2,1)),"")</f>
        <v>2.3281873425129301E-2</v>
      </c>
    </row>
    <row r="3481" spans="2:7" x14ac:dyDescent="0.3">
      <c r="B3481" s="7">
        <f t="shared" si="55"/>
        <v>3469</v>
      </c>
      <c r="C3481" s="22">
        <v>1.9900000000000001E-2</v>
      </c>
      <c r="D3481" s="14">
        <f>IF(ReturnsType="Relative", (C3481/C3480-1)*IRNow1*ApproxDuration(C3481,5), (C3481-C3480)*ApproxDuration(C3481,5))</f>
        <v>1.3045794217535866E-3</v>
      </c>
      <c r="E3481" s="22">
        <f ca="1">IF(DataWindow&lt;(B3481-250),-CalcIM(OFFSET(D3480,0,0,-DataWindow,1),ConfLevel, metric, OFFSET($F$11,0,0,StressPeriod,1)),"")</f>
        <v>1.9250821775267289E-2</v>
      </c>
      <c r="F3481" s="22">
        <f>IF(ReturnsType2="Relative", (C3481/C3480-1)*IRNow1*ApproxDuration(C3481,5), (C3481-C3480)*ApproxDuration(C3481,5))</f>
        <v>1.3045794217535866E-3</v>
      </c>
      <c r="G3481" s="15">
        <f ca="1">IF(DataWindow2&lt;(B3481-250),-CalcIM(OFFSET(F3480,0,0,-DataWindow2,1),ConfLevel2, metric2, OFFSET($D$11,0,0,StressPeriod2,1)),"")</f>
        <v>2.3281873425129301E-2</v>
      </c>
    </row>
    <row r="3482" spans="2:7" x14ac:dyDescent="0.3">
      <c r="B3482" s="7">
        <f t="shared" si="55"/>
        <v>3470</v>
      </c>
      <c r="C3482" s="22">
        <v>1.9199999999999998E-2</v>
      </c>
      <c r="D3482" s="14">
        <f>IF(ReturnsType="Relative", (C3482/C3481-1)*IRNow1*ApproxDuration(C3482,5), (C3482-C3481)*ApproxDuration(C3482,5))</f>
        <v>-4.5279263408224994E-3</v>
      </c>
      <c r="E3482" s="22">
        <f ca="1">IF(DataWindow&lt;(B3482-250),-CalcIM(OFFSET(D3481,0,0,-DataWindow,1),ConfLevel, metric, OFFSET($F$11,0,0,StressPeriod,1)),"")</f>
        <v>1.9250821775267289E-2</v>
      </c>
      <c r="F3482" s="22">
        <f>IF(ReturnsType2="Relative", (C3482/C3481-1)*IRNow1*ApproxDuration(C3482,5), (C3482-C3481)*ApproxDuration(C3482,5))</f>
        <v>-4.5279263408224994E-3</v>
      </c>
      <c r="G3482" s="15">
        <f ca="1">IF(DataWindow2&lt;(B3482-250),-CalcIM(OFFSET(F3481,0,0,-DataWindow2,1),ConfLevel2, metric2, OFFSET($D$11,0,0,StressPeriod2,1)),"")</f>
        <v>2.3281873425129301E-2</v>
      </c>
    </row>
    <row r="3483" spans="2:7" x14ac:dyDescent="0.3">
      <c r="B3483" s="7">
        <f t="shared" si="55"/>
        <v>3471</v>
      </c>
      <c r="C3483" s="22">
        <v>1.9299999999999998E-2</v>
      </c>
      <c r="D3483" s="14">
        <f>IF(ReturnsType="Relative", (C3483/C3482-1)*IRNow1*ApproxDuration(C3483,5), (C3483-C3482)*ApproxDuration(C3483,5))</f>
        <v>6.7026467098626943E-4</v>
      </c>
      <c r="E3483" s="22">
        <f ca="1">IF(DataWindow&lt;(B3483-250),-CalcIM(OFFSET(D3482,0,0,-DataWindow,1),ConfLevel, metric, OFFSET($F$11,0,0,StressPeriod,1)),"")</f>
        <v>1.9250821775267289E-2</v>
      </c>
      <c r="F3483" s="22">
        <f>IF(ReturnsType2="Relative", (C3483/C3482-1)*IRNow1*ApproxDuration(C3483,5), (C3483-C3482)*ApproxDuration(C3483,5))</f>
        <v>6.7026467098626943E-4</v>
      </c>
      <c r="G3483" s="15">
        <f ca="1">IF(DataWindow2&lt;(B3483-250),-CalcIM(OFFSET(F3482,0,0,-DataWindow2,1),ConfLevel2, metric2, OFFSET($D$11,0,0,StressPeriod2,1)),"")</f>
        <v>2.3281873425129301E-2</v>
      </c>
    </row>
    <row r="3484" spans="2:7" x14ac:dyDescent="0.3">
      <c r="B3484" s="7">
        <f t="shared" si="55"/>
        <v>3472</v>
      </c>
      <c r="C3484" s="22">
        <v>1.9900000000000001E-2</v>
      </c>
      <c r="D3484" s="14">
        <f>IF(ReturnsType="Relative", (C3484/C3483-1)*IRNow1*ApproxDuration(C3484,5), (C3484-C3483)*ApproxDuration(C3484,5))</f>
        <v>3.9948520116910372E-3</v>
      </c>
      <c r="E3484" s="22">
        <f ca="1">IF(DataWindow&lt;(B3484-250),-CalcIM(OFFSET(D3483,0,0,-DataWindow,1),ConfLevel, metric, OFFSET($F$11,0,0,StressPeriod,1)),"")</f>
        <v>1.9250821775267289E-2</v>
      </c>
      <c r="F3484" s="22">
        <f>IF(ReturnsType2="Relative", (C3484/C3483-1)*IRNow1*ApproxDuration(C3484,5), (C3484-C3483)*ApproxDuration(C3484,5))</f>
        <v>3.9948520116910372E-3</v>
      </c>
      <c r="G3484" s="15">
        <f ca="1">IF(DataWindow2&lt;(B3484-250),-CalcIM(OFFSET(F3483,0,0,-DataWindow2,1),ConfLevel2, metric2, OFFSET($D$11,0,0,StressPeriod2,1)),"")</f>
        <v>2.3281873425129301E-2</v>
      </c>
    </row>
    <row r="3485" spans="2:7" x14ac:dyDescent="0.3">
      <c r="B3485" s="7">
        <f t="shared" si="55"/>
        <v>3473</v>
      </c>
      <c r="C3485" s="22">
        <v>2.0099999999999996E-2</v>
      </c>
      <c r="D3485" s="14">
        <f>IF(ReturnsType="Relative", (C3485/C3484-1)*IRNow1*ApproxDuration(C3485,5), (C3485-C3484)*ApproxDuration(C3485,5))</f>
        <v>1.2908332532589081E-3</v>
      </c>
      <c r="E3485" s="22">
        <f ca="1">IF(DataWindow&lt;(B3485-250),-CalcIM(OFFSET(D3484,0,0,-DataWindow,1),ConfLevel, metric, OFFSET($F$11,0,0,StressPeriod,1)),"")</f>
        <v>1.9250821775267289E-2</v>
      </c>
      <c r="F3485" s="22">
        <f>IF(ReturnsType2="Relative", (C3485/C3484-1)*IRNow1*ApproxDuration(C3485,5), (C3485-C3484)*ApproxDuration(C3485,5))</f>
        <v>1.2908332532589081E-3</v>
      </c>
      <c r="G3485" s="15">
        <f ca="1">IF(DataWindow2&lt;(B3485-250),-CalcIM(OFFSET(F3484,0,0,-DataWindow2,1),ConfLevel2, metric2, OFFSET($D$11,0,0,StressPeriod2,1)),"")</f>
        <v>2.3281873425129301E-2</v>
      </c>
    </row>
    <row r="3486" spans="2:7" x14ac:dyDescent="0.3">
      <c r="B3486" s="7">
        <f t="shared" si="55"/>
        <v>3474</v>
      </c>
      <c r="C3486" s="22">
        <v>2.0499999999999997E-2</v>
      </c>
      <c r="D3486" s="14">
        <f>IF(ReturnsType="Relative", (C3486/C3485-1)*IRNow1*ApproxDuration(C3486,5), (C3486-C3485)*ApproxDuration(C3486,5))</f>
        <v>2.5534667702182029E-3</v>
      </c>
      <c r="E3486" s="22">
        <f ca="1">IF(DataWindow&lt;(B3486-250),-CalcIM(OFFSET(D3485,0,0,-DataWindow,1),ConfLevel, metric, OFFSET($F$11,0,0,StressPeriod,1)),"")</f>
        <v>1.9250821775267289E-2</v>
      </c>
      <c r="F3486" s="22">
        <f>IF(ReturnsType2="Relative", (C3486/C3485-1)*IRNow1*ApproxDuration(C3486,5), (C3486-C3485)*ApproxDuration(C3486,5))</f>
        <v>2.5534667702182029E-3</v>
      </c>
      <c r="G3486" s="15">
        <f ca="1">IF(DataWindow2&lt;(B3486-250),-CalcIM(OFFSET(F3485,0,0,-DataWindow2,1),ConfLevel2, metric2, OFFSET($D$11,0,0,StressPeriod2,1)),"")</f>
        <v>2.3281873425129301E-2</v>
      </c>
    </row>
    <row r="3487" spans="2:7" x14ac:dyDescent="0.3">
      <c r="B3487" s="7">
        <f t="shared" si="55"/>
        <v>3475</v>
      </c>
      <c r="C3487" s="22">
        <v>2.0099999999999996E-2</v>
      </c>
      <c r="D3487" s="14">
        <f>IF(ReturnsType="Relative", (C3487/C3486-1)*IRNow1*ApproxDuration(C3487,5), (C3487-C3486)*ApproxDuration(C3487,5))</f>
        <v>-2.5061055355953903E-3</v>
      </c>
      <c r="E3487" s="22">
        <f ca="1">IF(DataWindow&lt;(B3487-250),-CalcIM(OFFSET(D3486,0,0,-DataWindow,1),ConfLevel, metric, OFFSET($F$11,0,0,StressPeriod,1)),"")</f>
        <v>1.9250821775267289E-2</v>
      </c>
      <c r="F3487" s="22">
        <f>IF(ReturnsType2="Relative", (C3487/C3486-1)*IRNow1*ApproxDuration(C3487,5), (C3487-C3486)*ApproxDuration(C3487,5))</f>
        <v>-2.5061055355953903E-3</v>
      </c>
      <c r="G3487" s="15">
        <f ca="1">IF(DataWindow2&lt;(B3487-250),-CalcIM(OFFSET(F3486,0,0,-DataWindow2,1),ConfLevel2, metric2, OFFSET($D$11,0,0,StressPeriod2,1)),"")</f>
        <v>2.3281873425129301E-2</v>
      </c>
    </row>
    <row r="3488" spans="2:7" x14ac:dyDescent="0.3">
      <c r="B3488" s="7">
        <f t="shared" si="55"/>
        <v>3476</v>
      </c>
      <c r="C3488" s="22">
        <v>1.9799999999999998E-2</v>
      </c>
      <c r="D3488" s="14">
        <f>IF(ReturnsType="Relative", (C3488/C3487-1)*IRNow1*ApproxDuration(C3488,5), (C3488-C3487)*ApproxDuration(C3488,5))</f>
        <v>-1.9183980727907276E-3</v>
      </c>
      <c r="E3488" s="22">
        <f ca="1">IF(DataWindow&lt;(B3488-250),-CalcIM(OFFSET(D3487,0,0,-DataWindow,1),ConfLevel, metric, OFFSET($F$11,0,0,StressPeriod,1)),"")</f>
        <v>1.9250821775267289E-2</v>
      </c>
      <c r="F3488" s="22">
        <f>IF(ReturnsType2="Relative", (C3488/C3487-1)*IRNow1*ApproxDuration(C3488,5), (C3488-C3487)*ApproxDuration(C3488,5))</f>
        <v>-1.9183980727907276E-3</v>
      </c>
      <c r="G3488" s="15">
        <f ca="1">IF(DataWindow2&lt;(B3488-250),-CalcIM(OFFSET(F3487,0,0,-DataWindow2,1),ConfLevel2, metric2, OFFSET($D$11,0,0,StressPeriod2,1)),"")</f>
        <v>2.3281873425129301E-2</v>
      </c>
    </row>
    <row r="3489" spans="2:7" x14ac:dyDescent="0.3">
      <c r="B3489" s="7">
        <f t="shared" si="55"/>
        <v>3477</v>
      </c>
      <c r="C3489" s="22">
        <v>1.9799999999999998E-2</v>
      </c>
      <c r="D3489" s="14">
        <f>IF(ReturnsType="Relative", (C3489/C3488-1)*IRNow1*ApproxDuration(C3489,5), (C3489-C3488)*ApproxDuration(C3489,5))</f>
        <v>0</v>
      </c>
      <c r="E3489" s="22">
        <f ca="1">IF(DataWindow&lt;(B3489-250),-CalcIM(OFFSET(D3488,0,0,-DataWindow,1),ConfLevel, metric, OFFSET($F$11,0,0,StressPeriod,1)),"")</f>
        <v>1.9250821775267289E-2</v>
      </c>
      <c r="F3489" s="22">
        <f>IF(ReturnsType2="Relative", (C3489/C3488-1)*IRNow1*ApproxDuration(C3489,5), (C3489-C3488)*ApproxDuration(C3489,5))</f>
        <v>0</v>
      </c>
      <c r="G3489" s="15">
        <f ca="1">IF(DataWindow2&lt;(B3489-250),-CalcIM(OFFSET(F3488,0,0,-DataWindow2,1),ConfLevel2, metric2, OFFSET($D$11,0,0,StressPeriod2,1)),"")</f>
        <v>2.3281873425129301E-2</v>
      </c>
    </row>
    <row r="3490" spans="2:7" x14ac:dyDescent="0.3">
      <c r="B3490" s="7">
        <f t="shared" si="55"/>
        <v>3478</v>
      </c>
      <c r="C3490" s="22">
        <v>1.9199999999999998E-2</v>
      </c>
      <c r="D3490" s="14">
        <f>IF(ReturnsType="Relative", (C3490/C3489-1)*IRNow1*ApproxDuration(C3490,5), (C3490-C3489)*ApproxDuration(C3490,5))</f>
        <v>-3.9006811334358128E-3</v>
      </c>
      <c r="E3490" s="22">
        <f ca="1">IF(DataWindow&lt;(B3490-250),-CalcIM(OFFSET(D3489,0,0,-DataWindow,1),ConfLevel, metric, OFFSET($F$11,0,0,StressPeriod,1)),"")</f>
        <v>1.9250821775267289E-2</v>
      </c>
      <c r="F3490" s="22">
        <f>IF(ReturnsType2="Relative", (C3490/C3489-1)*IRNow1*ApproxDuration(C3490,5), (C3490-C3489)*ApproxDuration(C3490,5))</f>
        <v>-3.9006811334358128E-3</v>
      </c>
      <c r="G3490" s="15">
        <f ca="1">IF(DataWindow2&lt;(B3490-250),-CalcIM(OFFSET(F3489,0,0,-DataWindow2,1),ConfLevel2, metric2, OFFSET($D$11,0,0,StressPeriod2,1)),"")</f>
        <v>2.3281873425129301E-2</v>
      </c>
    </row>
    <row r="3491" spans="2:7" x14ac:dyDescent="0.3">
      <c r="B3491" s="7">
        <f t="shared" si="55"/>
        <v>3479</v>
      </c>
      <c r="C3491" s="22">
        <v>1.9299999999999998E-2</v>
      </c>
      <c r="D3491" s="14">
        <f>IF(ReturnsType="Relative", (C3491/C3490-1)*IRNow1*ApproxDuration(C3491,5), (C3491-C3490)*ApproxDuration(C3491,5))</f>
        <v>6.7026467098626943E-4</v>
      </c>
      <c r="E3491" s="22">
        <f ca="1">IF(DataWindow&lt;(B3491-250),-CalcIM(OFFSET(D3490,0,0,-DataWindow,1),ConfLevel, metric, OFFSET($F$11,0,0,StressPeriod,1)),"")</f>
        <v>1.9250821775267289E-2</v>
      </c>
      <c r="F3491" s="22">
        <f>IF(ReturnsType2="Relative", (C3491/C3490-1)*IRNow1*ApproxDuration(C3491,5), (C3491-C3490)*ApproxDuration(C3491,5))</f>
        <v>6.7026467098626943E-4</v>
      </c>
      <c r="G3491" s="15">
        <f ca="1">IF(DataWindow2&lt;(B3491-250),-CalcIM(OFFSET(F3490,0,0,-DataWindow2,1),ConfLevel2, metric2, OFFSET($D$11,0,0,StressPeriod2,1)),"")</f>
        <v>2.3281873425129301E-2</v>
      </c>
    </row>
    <row r="3492" spans="2:7" x14ac:dyDescent="0.3">
      <c r="B3492" s="7">
        <f t="shared" si="55"/>
        <v>3480</v>
      </c>
      <c r="C3492" s="22">
        <v>1.9799999999999998E-2</v>
      </c>
      <c r="D3492" s="14">
        <f>IF(ReturnsType="Relative", (C3492/C3491-1)*IRNow1*ApproxDuration(C3492,5), (C3492-C3491)*ApproxDuration(C3492,5))</f>
        <v>3.3298619398181295E-3</v>
      </c>
      <c r="E3492" s="22">
        <f ca="1">IF(DataWindow&lt;(B3492-250),-CalcIM(OFFSET(D3491,0,0,-DataWindow,1),ConfLevel, metric, OFFSET($F$11,0,0,StressPeriod,1)),"")</f>
        <v>1.9250821775267289E-2</v>
      </c>
      <c r="F3492" s="22">
        <f>IF(ReturnsType2="Relative", (C3492/C3491-1)*IRNow1*ApproxDuration(C3492,5), (C3492-C3491)*ApproxDuration(C3492,5))</f>
        <v>3.3298619398181295E-3</v>
      </c>
      <c r="G3492" s="15">
        <f ca="1">IF(DataWindow2&lt;(B3492-250),-CalcIM(OFFSET(F3491,0,0,-DataWindow2,1),ConfLevel2, metric2, OFFSET($D$11,0,0,StressPeriod2,1)),"")</f>
        <v>2.3281873425129301E-2</v>
      </c>
    </row>
    <row r="3493" spans="2:7" x14ac:dyDescent="0.3">
      <c r="B3493" s="7">
        <f t="shared" si="55"/>
        <v>3481</v>
      </c>
      <c r="C3493" s="22">
        <v>2.0400000000000001E-2</v>
      </c>
      <c r="D3493" s="14">
        <f>IF(ReturnsType="Relative", (C3493/C3492-1)*IRNow1*ApproxDuration(C3493,5), (C3493-C3492)*ApproxDuration(C3493,5))</f>
        <v>3.8891891041894595E-3</v>
      </c>
      <c r="E3493" s="22">
        <f ca="1">IF(DataWindow&lt;(B3493-250),-CalcIM(OFFSET(D3492,0,0,-DataWindow,1),ConfLevel, metric, OFFSET($F$11,0,0,StressPeriod,1)),"")</f>
        <v>1.9250821775267289E-2</v>
      </c>
      <c r="F3493" s="22">
        <f>IF(ReturnsType2="Relative", (C3493/C3492-1)*IRNow1*ApproxDuration(C3493,5), (C3493-C3492)*ApproxDuration(C3493,5))</f>
        <v>3.8891891041894595E-3</v>
      </c>
      <c r="G3493" s="15">
        <f ca="1">IF(DataWindow2&lt;(B3493-250),-CalcIM(OFFSET(F3492,0,0,-DataWindow2,1),ConfLevel2, metric2, OFFSET($D$11,0,0,StressPeriod2,1)),"")</f>
        <v>2.3281873425129301E-2</v>
      </c>
    </row>
    <row r="3494" spans="2:7" x14ac:dyDescent="0.3">
      <c r="B3494" s="7">
        <f t="shared" si="55"/>
        <v>3482</v>
      </c>
      <c r="C3494" s="22">
        <v>1.9900000000000001E-2</v>
      </c>
      <c r="D3494" s="14">
        <f>IF(ReturnsType="Relative", (C3494/C3493-1)*IRNow1*ApproxDuration(C3494,5), (C3494-C3493)*ApproxDuration(C3494,5))</f>
        <v>-3.1495361039884321E-3</v>
      </c>
      <c r="E3494" s="22">
        <f ca="1">IF(DataWindow&lt;(B3494-250),-CalcIM(OFFSET(D3493,0,0,-DataWindow,1),ConfLevel, metric, OFFSET($F$11,0,0,StressPeriod,1)),"")</f>
        <v>1.9250821775267289E-2</v>
      </c>
      <c r="F3494" s="22">
        <f>IF(ReturnsType2="Relative", (C3494/C3493-1)*IRNow1*ApproxDuration(C3494,5), (C3494-C3493)*ApproxDuration(C3494,5))</f>
        <v>-3.1495361039884321E-3</v>
      </c>
      <c r="G3494" s="15">
        <f ca="1">IF(DataWindow2&lt;(B3494-250),-CalcIM(OFFSET(F3493,0,0,-DataWindow2,1),ConfLevel2, metric2, OFFSET($D$11,0,0,StressPeriod2,1)),"")</f>
        <v>2.3281873425129301E-2</v>
      </c>
    </row>
    <row r="3495" spans="2:7" x14ac:dyDescent="0.3">
      <c r="B3495" s="7">
        <f t="shared" si="55"/>
        <v>3483</v>
      </c>
      <c r="C3495" s="22">
        <v>2.0099999999999996E-2</v>
      </c>
      <c r="D3495" s="14">
        <f>IF(ReturnsType="Relative", (C3495/C3494-1)*IRNow1*ApproxDuration(C3495,5), (C3495-C3494)*ApproxDuration(C3495,5))</f>
        <v>1.2908332532589081E-3</v>
      </c>
      <c r="E3495" s="22">
        <f ca="1">IF(DataWindow&lt;(B3495-250),-CalcIM(OFFSET(D3494,0,0,-DataWindow,1),ConfLevel, metric, OFFSET($F$11,0,0,StressPeriod,1)),"")</f>
        <v>1.9250821775267289E-2</v>
      </c>
      <c r="F3495" s="22">
        <f>IF(ReturnsType2="Relative", (C3495/C3494-1)*IRNow1*ApproxDuration(C3495,5), (C3495-C3494)*ApproxDuration(C3495,5))</f>
        <v>1.2908332532589081E-3</v>
      </c>
      <c r="G3495" s="15">
        <f ca="1">IF(DataWindow2&lt;(B3495-250),-CalcIM(OFFSET(F3494,0,0,-DataWindow2,1),ConfLevel2, metric2, OFFSET($D$11,0,0,StressPeriod2,1)),"")</f>
        <v>2.3281873425129301E-2</v>
      </c>
    </row>
    <row r="3496" spans="2:7" x14ac:dyDescent="0.3">
      <c r="B3496" s="7">
        <f t="shared" si="55"/>
        <v>3484</v>
      </c>
      <c r="C3496" s="22">
        <v>1.9400000000000001E-2</v>
      </c>
      <c r="D3496" s="14">
        <f>IF(ReturnsType="Relative", (C3496/C3495-1)*IRNow1*ApproxDuration(C3496,5), (C3496-C3495)*ApproxDuration(C3496,5))</f>
        <v>-4.4806674977718062E-3</v>
      </c>
      <c r="E3496" s="22">
        <f ca="1">IF(DataWindow&lt;(B3496-250),-CalcIM(OFFSET(D3495,0,0,-DataWindow,1),ConfLevel, metric, OFFSET($F$11,0,0,StressPeriod,1)),"")</f>
        <v>1.9250821775267289E-2</v>
      </c>
      <c r="F3496" s="22">
        <f>IF(ReturnsType2="Relative", (C3496/C3495-1)*IRNow1*ApproxDuration(C3496,5), (C3496-C3495)*ApproxDuration(C3496,5))</f>
        <v>-4.4806674977718062E-3</v>
      </c>
      <c r="G3496" s="15">
        <f ca="1">IF(DataWindow2&lt;(B3496-250),-CalcIM(OFFSET(F3495,0,0,-DataWindow2,1),ConfLevel2, metric2, OFFSET($D$11,0,0,StressPeriod2,1)),"")</f>
        <v>2.3281873425129301E-2</v>
      </c>
    </row>
    <row r="3497" spans="2:7" x14ac:dyDescent="0.3">
      <c r="B3497" s="7">
        <f t="shared" si="55"/>
        <v>3485</v>
      </c>
      <c r="C3497" s="22">
        <v>1.9699999999999999E-2</v>
      </c>
      <c r="D3497" s="14">
        <f>IF(ReturnsType="Relative", (C3497/C3496-1)*IRNow1*ApproxDuration(C3497,5), (C3497-C3496)*ApproxDuration(C3497,5))</f>
        <v>1.9881074096614266E-3</v>
      </c>
      <c r="E3497" s="22">
        <f ca="1">IF(DataWindow&lt;(B3497-250),-CalcIM(OFFSET(D3496,0,0,-DataWindow,1),ConfLevel, metric, OFFSET($F$11,0,0,StressPeriod,1)),"")</f>
        <v>1.9250821775267289E-2</v>
      </c>
      <c r="F3497" s="22">
        <f>IF(ReturnsType2="Relative", (C3497/C3496-1)*IRNow1*ApproxDuration(C3497,5), (C3497-C3496)*ApproxDuration(C3497,5))</f>
        <v>1.9881074096614266E-3</v>
      </c>
      <c r="G3497" s="15">
        <f ca="1">IF(DataWindow2&lt;(B3497-250),-CalcIM(OFFSET(F3496,0,0,-DataWindow2,1),ConfLevel2, metric2, OFFSET($D$11,0,0,StressPeriod2,1)),"")</f>
        <v>2.3281873425129301E-2</v>
      </c>
    </row>
    <row r="3498" spans="2:7" x14ac:dyDescent="0.3">
      <c r="B3498" s="7">
        <f t="shared" si="55"/>
        <v>3486</v>
      </c>
      <c r="C3498" s="22">
        <v>2.0099999999999996E-2</v>
      </c>
      <c r="D3498" s="14">
        <f>IF(ReturnsType="Relative", (C3498/C3497-1)*IRNow1*ApproxDuration(C3498,5), (C3498-C3497)*ApproxDuration(C3498,5))</f>
        <v>2.6078763187667537E-3</v>
      </c>
      <c r="E3498" s="22">
        <f ca="1">IF(DataWindow&lt;(B3498-250),-CalcIM(OFFSET(D3497,0,0,-DataWindow,1),ConfLevel, metric, OFFSET($F$11,0,0,StressPeriod,1)),"")</f>
        <v>1.9250821775267289E-2</v>
      </c>
      <c r="F3498" s="22">
        <f>IF(ReturnsType2="Relative", (C3498/C3497-1)*IRNow1*ApproxDuration(C3498,5), (C3498-C3497)*ApproxDuration(C3498,5))</f>
        <v>2.6078763187667537E-3</v>
      </c>
      <c r="G3498" s="15">
        <f ca="1">IF(DataWindow2&lt;(B3498-250),-CalcIM(OFFSET(F3497,0,0,-DataWindow2,1),ConfLevel2, metric2, OFFSET($D$11,0,0,StressPeriod2,1)),"")</f>
        <v>2.3281873425129301E-2</v>
      </c>
    </row>
    <row r="3499" spans="2:7" x14ac:dyDescent="0.3">
      <c r="B3499" s="7">
        <f t="shared" si="55"/>
        <v>3487</v>
      </c>
      <c r="C3499" s="22">
        <v>2.0400000000000001E-2</v>
      </c>
      <c r="D3499" s="14">
        <f>IF(ReturnsType="Relative", (C3499/C3498-1)*IRNow1*ApproxDuration(C3499,5), (C3499-C3498)*ApproxDuration(C3499,5))</f>
        <v>1.9155707528097554E-3</v>
      </c>
      <c r="E3499" s="22">
        <f ca="1">IF(DataWindow&lt;(B3499-250),-CalcIM(OFFSET(D3498,0,0,-DataWindow,1),ConfLevel, metric, OFFSET($F$11,0,0,StressPeriod,1)),"")</f>
        <v>1.9250821775267289E-2</v>
      </c>
      <c r="F3499" s="22">
        <f>IF(ReturnsType2="Relative", (C3499/C3498-1)*IRNow1*ApproxDuration(C3499,5), (C3499-C3498)*ApproxDuration(C3499,5))</f>
        <v>1.9155707528097554E-3</v>
      </c>
      <c r="G3499" s="15">
        <f ca="1">IF(DataWindow2&lt;(B3499-250),-CalcIM(OFFSET(F3498,0,0,-DataWindow2,1),ConfLevel2, metric2, OFFSET($D$11,0,0,StressPeriod2,1)),"")</f>
        <v>2.3281873425129301E-2</v>
      </c>
    </row>
    <row r="3500" spans="2:7" x14ac:dyDescent="0.3">
      <c r="B3500" s="7">
        <f t="shared" si="55"/>
        <v>3488</v>
      </c>
      <c r="C3500" s="22">
        <v>2.0299999999999999E-2</v>
      </c>
      <c r="D3500" s="14">
        <f>IF(ReturnsType="Relative", (C3500/C3499-1)*IRNow1*ApproxDuration(C3500,5), (C3500-C3499)*ApproxDuration(C3500,5))</f>
        <v>-6.2928816713998131E-4</v>
      </c>
      <c r="E3500" s="22">
        <f ca="1">IF(DataWindow&lt;(B3500-250),-CalcIM(OFFSET(D3499,0,0,-DataWindow,1),ConfLevel, metric, OFFSET($F$11,0,0,StressPeriod,1)),"")</f>
        <v>1.9250821775267289E-2</v>
      </c>
      <c r="F3500" s="22">
        <f>IF(ReturnsType2="Relative", (C3500/C3499-1)*IRNow1*ApproxDuration(C3500,5), (C3500-C3499)*ApproxDuration(C3500,5))</f>
        <v>-6.2928816713998131E-4</v>
      </c>
      <c r="G3500" s="15">
        <f ca="1">IF(DataWindow2&lt;(B3500-250),-CalcIM(OFFSET(F3499,0,0,-DataWindow2,1),ConfLevel2, metric2, OFFSET($D$11,0,0,StressPeriod2,1)),"")</f>
        <v>2.3281873425129301E-2</v>
      </c>
    </row>
    <row r="3501" spans="2:7" x14ac:dyDescent="0.3">
      <c r="B3501" s="7">
        <f t="shared" si="55"/>
        <v>3489</v>
      </c>
      <c r="C3501" s="22">
        <v>2.1099999999999997E-2</v>
      </c>
      <c r="D3501" s="14">
        <f>IF(ReturnsType="Relative", (C3501/C3500-1)*IRNow1*ApproxDuration(C3501,5), (C3501-C3500)*ApproxDuration(C3501,5))</f>
        <v>5.0491709348153939E-3</v>
      </c>
      <c r="E3501" s="22">
        <f ca="1">IF(DataWindow&lt;(B3501-250),-CalcIM(OFFSET(D3500,0,0,-DataWindow,1),ConfLevel, metric, OFFSET($F$11,0,0,StressPeriod,1)),"")</f>
        <v>1.9250821775267289E-2</v>
      </c>
      <c r="F3501" s="22">
        <f>IF(ReturnsType2="Relative", (C3501/C3500-1)*IRNow1*ApproxDuration(C3501,5), (C3501-C3500)*ApproxDuration(C3501,5))</f>
        <v>5.0491709348153939E-3</v>
      </c>
      <c r="G3501" s="15">
        <f ca="1">IF(DataWindow2&lt;(B3501-250),-CalcIM(OFFSET(F3500,0,0,-DataWindow2,1),ConfLevel2, metric2, OFFSET($D$11,0,0,StressPeriod2,1)),"")</f>
        <v>2.3281873425129301E-2</v>
      </c>
    </row>
    <row r="3502" spans="2:7" x14ac:dyDescent="0.3">
      <c r="B3502" s="7">
        <f t="shared" si="55"/>
        <v>3490</v>
      </c>
      <c r="C3502" s="22">
        <v>2.2700000000000001E-2</v>
      </c>
      <c r="D3502" s="14">
        <f>IF(ReturnsType="Relative", (C3502/C3501-1)*IRNow1*ApproxDuration(C3502,5), (C3502-C3501)*ApproxDuration(C3502,5))</f>
        <v>9.6773883855707319E-3</v>
      </c>
      <c r="E3502" s="22">
        <f ca="1">IF(DataWindow&lt;(B3502-250),-CalcIM(OFFSET(D3501,0,0,-DataWindow,1),ConfLevel, metric, OFFSET($F$11,0,0,StressPeriod,1)),"")</f>
        <v>1.9250821775267289E-2</v>
      </c>
      <c r="F3502" s="22">
        <f>IF(ReturnsType2="Relative", (C3502/C3501-1)*IRNow1*ApproxDuration(C3502,5), (C3502-C3501)*ApproxDuration(C3502,5))</f>
        <v>9.6773883855707319E-3</v>
      </c>
      <c r="G3502" s="15">
        <f ca="1">IF(DataWindow2&lt;(B3502-250),-CalcIM(OFFSET(F3501,0,0,-DataWindow2,1),ConfLevel2, metric2, OFFSET($D$11,0,0,StressPeriod2,1)),"")</f>
        <v>2.3281873425129301E-2</v>
      </c>
    </row>
    <row r="3503" spans="2:7" x14ac:dyDescent="0.3">
      <c r="B3503" s="7">
        <f t="shared" si="55"/>
        <v>3491</v>
      </c>
      <c r="C3503" s="22">
        <v>2.2799999999999997E-2</v>
      </c>
      <c r="D3503" s="14">
        <f>IF(ReturnsType="Relative", (C3503/C3502-1)*IRNow1*ApproxDuration(C3503,5), (C3503-C3502)*ApproxDuration(C3503,5))</f>
        <v>5.6206723687588921E-4</v>
      </c>
      <c r="E3503" s="22">
        <f ca="1">IF(DataWindow&lt;(B3503-250),-CalcIM(OFFSET(D3502,0,0,-DataWindow,1),ConfLevel, metric, OFFSET($F$11,0,0,StressPeriod,1)),"")</f>
        <v>1.9250821775267289E-2</v>
      </c>
      <c r="F3503" s="22">
        <f>IF(ReturnsType2="Relative", (C3503/C3502-1)*IRNow1*ApproxDuration(C3503,5), (C3503-C3502)*ApproxDuration(C3503,5))</f>
        <v>5.6206723687588921E-4</v>
      </c>
      <c r="G3503" s="15">
        <f ca="1">IF(DataWindow2&lt;(B3503-250),-CalcIM(OFFSET(F3502,0,0,-DataWindow2,1),ConfLevel2, metric2, OFFSET($D$11,0,0,StressPeriod2,1)),"")</f>
        <v>2.3281873425129301E-2</v>
      </c>
    </row>
    <row r="3504" spans="2:7" x14ac:dyDescent="0.3">
      <c r="B3504" s="7">
        <f t="shared" si="55"/>
        <v>3492</v>
      </c>
      <c r="C3504" s="22">
        <v>2.3E-2</v>
      </c>
      <c r="D3504" s="14">
        <f>IF(ReturnsType="Relative", (C3504/C3503-1)*IRNow1*ApproxDuration(C3504,5), (C3504-C3503)*ApproxDuration(C3504,5))</f>
        <v>1.1186552686939602E-3</v>
      </c>
      <c r="E3504" s="22">
        <f ca="1">IF(DataWindow&lt;(B3504-250),-CalcIM(OFFSET(D3503,0,0,-DataWindow,1),ConfLevel, metric, OFFSET($F$11,0,0,StressPeriod,1)),"")</f>
        <v>1.9250821775267289E-2</v>
      </c>
      <c r="F3504" s="22">
        <f>IF(ReturnsType2="Relative", (C3504/C3503-1)*IRNow1*ApproxDuration(C3504,5), (C3504-C3503)*ApproxDuration(C3504,5))</f>
        <v>1.1186552686939602E-3</v>
      </c>
      <c r="G3504" s="15">
        <f ca="1">IF(DataWindow2&lt;(B3504-250),-CalcIM(OFFSET(F3503,0,0,-DataWindow2,1),ConfLevel2, metric2, OFFSET($D$11,0,0,StressPeriod2,1)),"")</f>
        <v>2.3281873425129301E-2</v>
      </c>
    </row>
    <row r="3505" spans="2:7" x14ac:dyDescent="0.3">
      <c r="B3505" s="7">
        <f t="shared" si="55"/>
        <v>3493</v>
      </c>
      <c r="C3505" s="22">
        <v>2.3799999999999998E-2</v>
      </c>
      <c r="D3505" s="14">
        <f>IF(ReturnsType="Relative", (C3505/C3504-1)*IRNow1*ApproxDuration(C3505,5), (C3505-C3504)*ApproxDuration(C3505,5))</f>
        <v>4.4270213802372668E-3</v>
      </c>
      <c r="E3505" s="22">
        <f ca="1">IF(DataWindow&lt;(B3505-250),-CalcIM(OFFSET(D3504,0,0,-DataWindow,1),ConfLevel, metric, OFFSET($F$11,0,0,StressPeriod,1)),"")</f>
        <v>1.9250821775267289E-2</v>
      </c>
      <c r="F3505" s="22">
        <f>IF(ReturnsType2="Relative", (C3505/C3504-1)*IRNow1*ApproxDuration(C3505,5), (C3505-C3504)*ApproxDuration(C3505,5))</f>
        <v>4.4270213802372668E-3</v>
      </c>
      <c r="G3505" s="15">
        <f ca="1">IF(DataWindow2&lt;(B3505-250),-CalcIM(OFFSET(F3504,0,0,-DataWindow2,1),ConfLevel2, metric2, OFFSET($D$11,0,0,StressPeriod2,1)),"")</f>
        <v>2.3281873425129301E-2</v>
      </c>
    </row>
    <row r="3506" spans="2:7" x14ac:dyDescent="0.3">
      <c r="B3506" s="7">
        <f t="shared" si="55"/>
        <v>3494</v>
      </c>
      <c r="C3506" s="22">
        <v>2.3700000000000002E-2</v>
      </c>
      <c r="D3506" s="14">
        <f>IF(ReturnsType="Relative", (C3506/C3505-1)*IRNow1*ApproxDuration(C3506,5), (C3506-C3505)*ApproxDuration(C3506,5))</f>
        <v>-5.3490780719536745E-4</v>
      </c>
      <c r="E3506" s="22">
        <f ca="1">IF(DataWindow&lt;(B3506-250),-CalcIM(OFFSET(D3505,0,0,-DataWindow,1),ConfLevel, metric, OFFSET($F$11,0,0,StressPeriod,1)),"")</f>
        <v>1.9250821775267289E-2</v>
      </c>
      <c r="F3506" s="22">
        <f>IF(ReturnsType2="Relative", (C3506/C3505-1)*IRNow1*ApproxDuration(C3506,5), (C3506-C3505)*ApproxDuration(C3506,5))</f>
        <v>-5.3490780719536745E-4</v>
      </c>
      <c r="G3506" s="15">
        <f ca="1">IF(DataWindow2&lt;(B3506-250),-CalcIM(OFFSET(F3505,0,0,-DataWindow2,1),ConfLevel2, metric2, OFFSET($D$11,0,0,StressPeriod2,1)),"")</f>
        <v>2.3281873425129301E-2</v>
      </c>
    </row>
    <row r="3507" spans="2:7" x14ac:dyDescent="0.3">
      <c r="B3507" s="7">
        <f t="shared" si="55"/>
        <v>3495</v>
      </c>
      <c r="C3507" s="22">
        <v>2.29E-2</v>
      </c>
      <c r="D3507" s="14">
        <f>IF(ReturnsType="Relative", (C3507/C3506-1)*IRNow1*ApproxDuration(C3507,5), (C3507-C3506)*ApproxDuration(C3507,5))</f>
        <v>-4.3057544822812403E-3</v>
      </c>
      <c r="E3507" s="22">
        <f ca="1">IF(DataWindow&lt;(B3507-250),-CalcIM(OFFSET(D3506,0,0,-DataWindow,1),ConfLevel, metric, OFFSET($F$11,0,0,StressPeriod,1)),"")</f>
        <v>1.9250821775267289E-2</v>
      </c>
      <c r="F3507" s="22">
        <f>IF(ReturnsType2="Relative", (C3507/C3506-1)*IRNow1*ApproxDuration(C3507,5), (C3507-C3506)*ApproxDuration(C3507,5))</f>
        <v>-4.3057544822812403E-3</v>
      </c>
      <c r="G3507" s="15">
        <f ca="1">IF(DataWindow2&lt;(B3507-250),-CalcIM(OFFSET(F3506,0,0,-DataWindow2,1),ConfLevel2, metric2, OFFSET($D$11,0,0,StressPeriod2,1)),"")</f>
        <v>2.3281873425129301E-2</v>
      </c>
    </row>
    <row r="3508" spans="2:7" x14ac:dyDescent="0.3">
      <c r="B3508" s="7">
        <f t="shared" si="55"/>
        <v>3496</v>
      </c>
      <c r="C3508" s="22">
        <v>2.2799999999999997E-2</v>
      </c>
      <c r="D3508" s="14">
        <f>IF(ReturnsType="Relative", (C3508/C3507-1)*IRNow1*ApproxDuration(C3508,5), (C3508-C3507)*ApproxDuration(C3508,5))</f>
        <v>-5.5715835271107354E-4</v>
      </c>
      <c r="E3508" s="22">
        <f ca="1">IF(DataWindow&lt;(B3508-250),-CalcIM(OFFSET(D3507,0,0,-DataWindow,1),ConfLevel, metric, OFFSET($F$11,0,0,StressPeriod,1)),"")</f>
        <v>1.9250821775267289E-2</v>
      </c>
      <c r="F3508" s="22">
        <f>IF(ReturnsType2="Relative", (C3508/C3507-1)*IRNow1*ApproxDuration(C3508,5), (C3508-C3507)*ApproxDuration(C3508,5))</f>
        <v>-5.5715835271107354E-4</v>
      </c>
      <c r="G3508" s="15">
        <f ca="1">IF(DataWindow2&lt;(B3508-250),-CalcIM(OFFSET(F3507,0,0,-DataWindow2,1),ConfLevel2, metric2, OFFSET($D$11,0,0,StressPeriod2,1)),"")</f>
        <v>2.3281873425129301E-2</v>
      </c>
    </row>
    <row r="3509" spans="2:7" x14ac:dyDescent="0.3">
      <c r="B3509" s="7">
        <f t="shared" si="55"/>
        <v>3497</v>
      </c>
      <c r="C3509" s="22">
        <v>2.2400000000000003E-2</v>
      </c>
      <c r="D3509" s="14">
        <f>IF(ReturnsType="Relative", (C3509/C3508-1)*IRNow1*ApproxDuration(C3509,5), (C3509-C3508)*ApproxDuration(C3509,5))</f>
        <v>-2.2406054569942906E-3</v>
      </c>
      <c r="E3509" s="22">
        <f ca="1">IF(DataWindow&lt;(B3509-250),-CalcIM(OFFSET(D3508,0,0,-DataWindow,1),ConfLevel, metric, OFFSET($F$11,0,0,StressPeriod,1)),"")</f>
        <v>1.9250821775267289E-2</v>
      </c>
      <c r="F3509" s="22">
        <f>IF(ReturnsType2="Relative", (C3509/C3508-1)*IRNow1*ApproxDuration(C3509,5), (C3509-C3508)*ApproxDuration(C3509,5))</f>
        <v>-2.2406054569942906E-3</v>
      </c>
      <c r="G3509" s="15">
        <f ca="1">IF(DataWindow2&lt;(B3509-250),-CalcIM(OFFSET(F3508,0,0,-DataWindow2,1),ConfLevel2, metric2, OFFSET($D$11,0,0,StressPeriod2,1)),"")</f>
        <v>2.3281873425129301E-2</v>
      </c>
    </row>
    <row r="3510" spans="2:7" x14ac:dyDescent="0.3">
      <c r="B3510" s="7">
        <f t="shared" si="55"/>
        <v>3498</v>
      </c>
      <c r="C3510" s="22">
        <v>2.2400000000000003E-2</v>
      </c>
      <c r="D3510" s="14">
        <f>IF(ReturnsType="Relative", (C3510/C3509-1)*IRNow1*ApproxDuration(C3510,5), (C3510-C3509)*ApproxDuration(C3510,5))</f>
        <v>0</v>
      </c>
      <c r="E3510" s="22">
        <f ca="1">IF(DataWindow&lt;(B3510-250),-CalcIM(OFFSET(D3509,0,0,-DataWindow,1),ConfLevel, metric, OFFSET($F$11,0,0,StressPeriod,1)),"")</f>
        <v>1.9250821775267289E-2</v>
      </c>
      <c r="F3510" s="22">
        <f>IF(ReturnsType2="Relative", (C3510/C3509-1)*IRNow1*ApproxDuration(C3510,5), (C3510-C3509)*ApproxDuration(C3510,5))</f>
        <v>0</v>
      </c>
      <c r="G3510" s="15">
        <f ca="1">IF(DataWindow2&lt;(B3510-250),-CalcIM(OFFSET(F3509,0,0,-DataWindow2,1),ConfLevel2, metric2, OFFSET($D$11,0,0,StressPeriod2,1)),"")</f>
        <v>2.3281873425129301E-2</v>
      </c>
    </row>
    <row r="3511" spans="2:7" x14ac:dyDescent="0.3">
      <c r="B3511" s="7">
        <f t="shared" si="55"/>
        <v>3499</v>
      </c>
      <c r="C3511" s="22">
        <v>2.1899999999999999E-2</v>
      </c>
      <c r="D3511" s="14">
        <f>IF(ReturnsType="Relative", (C3511/C3510-1)*IRNow1*ApproxDuration(C3511,5), (C3511-C3510)*ApproxDuration(C3511,5))</f>
        <v>-2.854270183283469E-3</v>
      </c>
      <c r="E3511" s="22">
        <f ca="1">IF(DataWindow&lt;(B3511-250),-CalcIM(OFFSET(D3510,0,0,-DataWindow,1),ConfLevel, metric, OFFSET($F$11,0,0,StressPeriod,1)),"")</f>
        <v>1.9250821775267289E-2</v>
      </c>
      <c r="F3511" s="22">
        <f>IF(ReturnsType2="Relative", (C3511/C3510-1)*IRNow1*ApproxDuration(C3511,5), (C3511-C3510)*ApproxDuration(C3511,5))</f>
        <v>-2.854270183283469E-3</v>
      </c>
      <c r="G3511" s="15">
        <f ca="1">IF(DataWindow2&lt;(B3511-250),-CalcIM(OFFSET(F3510,0,0,-DataWindow2,1),ConfLevel2, metric2, OFFSET($D$11,0,0,StressPeriod2,1)),"")</f>
        <v>2.3281873425129301E-2</v>
      </c>
    </row>
    <row r="3512" spans="2:7" x14ac:dyDescent="0.3">
      <c r="B3512" s="7">
        <f t="shared" si="55"/>
        <v>3500</v>
      </c>
      <c r="C3512" s="22">
        <v>2.2000000000000002E-2</v>
      </c>
      <c r="D3512" s="14">
        <f>IF(ReturnsType="Relative", (C3512/C3511-1)*IRNow1*ApproxDuration(C3512,5), (C3512-C3511)*ApproxDuration(C3512,5))</f>
        <v>5.8374394914774603E-4</v>
      </c>
      <c r="E3512" s="22">
        <f ca="1">IF(DataWindow&lt;(B3512-250),-CalcIM(OFFSET(D3511,0,0,-DataWindow,1),ConfLevel, metric, OFFSET($F$11,0,0,StressPeriod,1)),"")</f>
        <v>1.9250821775267289E-2</v>
      </c>
      <c r="F3512" s="22">
        <f>IF(ReturnsType2="Relative", (C3512/C3511-1)*IRNow1*ApproxDuration(C3512,5), (C3512-C3511)*ApproxDuration(C3512,5))</f>
        <v>5.8374394914774603E-4</v>
      </c>
      <c r="G3512" s="15">
        <f ca="1">IF(DataWindow2&lt;(B3512-250),-CalcIM(OFFSET(F3511,0,0,-DataWindow2,1),ConfLevel2, metric2, OFFSET($D$11,0,0,StressPeriod2,1)),"")</f>
        <v>2.3281873425129301E-2</v>
      </c>
    </row>
    <row r="3513" spans="2:7" x14ac:dyDescent="0.3">
      <c r="B3513" s="7">
        <f t="shared" si="55"/>
        <v>3501</v>
      </c>
      <c r="C3513" s="22">
        <v>2.1600000000000001E-2</v>
      </c>
      <c r="D3513" s="14">
        <f>IF(ReturnsType="Relative", (C3513/C3512-1)*IRNow1*ApproxDuration(C3513,5), (C3513-C3512)*ApproxDuration(C3513,5))</f>
        <v>-2.3266455356719352E-3</v>
      </c>
      <c r="E3513" s="22">
        <f ca="1">IF(DataWindow&lt;(B3513-250),-CalcIM(OFFSET(D3512,0,0,-DataWindow,1),ConfLevel, metric, OFFSET($F$11,0,0,StressPeriod,1)),"")</f>
        <v>1.9250821775267289E-2</v>
      </c>
      <c r="F3513" s="22">
        <f>IF(ReturnsType2="Relative", (C3513/C3512-1)*IRNow1*ApproxDuration(C3513,5), (C3513-C3512)*ApproxDuration(C3513,5))</f>
        <v>-2.3266455356719352E-3</v>
      </c>
      <c r="G3513" s="15">
        <f ca="1">IF(DataWindow2&lt;(B3513-250),-CalcIM(OFFSET(F3512,0,0,-DataWindow2,1),ConfLevel2, metric2, OFFSET($D$11,0,0,StressPeriod2,1)),"")</f>
        <v>2.3281873425129301E-2</v>
      </c>
    </row>
    <row r="3514" spans="2:7" x14ac:dyDescent="0.3">
      <c r="B3514" s="7">
        <f t="shared" si="55"/>
        <v>3502</v>
      </c>
      <c r="C3514" s="22">
        <v>2.2200000000000001E-2</v>
      </c>
      <c r="D3514" s="14">
        <f>IF(ReturnsType="Relative", (C3514/C3513-1)*IRNow1*ApproxDuration(C3514,5), (C3514-C3513)*ApproxDuration(C3514,5))</f>
        <v>3.5493665902354256E-3</v>
      </c>
      <c r="E3514" s="22">
        <f ca="1">IF(DataWindow&lt;(B3514-250),-CalcIM(OFFSET(D3513,0,0,-DataWindow,1),ConfLevel, metric, OFFSET($F$11,0,0,StressPeriod,1)),"")</f>
        <v>1.9250821775267289E-2</v>
      </c>
      <c r="F3514" s="22">
        <f>IF(ReturnsType2="Relative", (C3514/C3513-1)*IRNow1*ApproxDuration(C3514,5), (C3514-C3513)*ApproxDuration(C3514,5))</f>
        <v>3.5493665902354256E-3</v>
      </c>
      <c r="G3514" s="15">
        <f ca="1">IF(DataWindow2&lt;(B3514-250),-CalcIM(OFFSET(F3513,0,0,-DataWindow2,1),ConfLevel2, metric2, OFFSET($D$11,0,0,StressPeriod2,1)),"")</f>
        <v>2.3281873425129301E-2</v>
      </c>
    </row>
    <row r="3515" spans="2:7" x14ac:dyDescent="0.3">
      <c r="B3515" s="7">
        <f t="shared" si="55"/>
        <v>3503</v>
      </c>
      <c r="C3515" s="22">
        <v>2.1899999999999999E-2</v>
      </c>
      <c r="D3515" s="14">
        <f>IF(ReturnsType="Relative", (C3515/C3514-1)*IRNow1*ApproxDuration(C3515,5), (C3515-C3514)*ApproxDuration(C3515,5))</f>
        <v>-1.7279905974472889E-3</v>
      </c>
      <c r="E3515" s="22">
        <f ca="1">IF(DataWindow&lt;(B3515-250),-CalcIM(OFFSET(D3514,0,0,-DataWindow,1),ConfLevel, metric, OFFSET($F$11,0,0,StressPeriod,1)),"")</f>
        <v>1.9250821775267289E-2</v>
      </c>
      <c r="F3515" s="22">
        <f>IF(ReturnsType2="Relative", (C3515/C3514-1)*IRNow1*ApproxDuration(C3515,5), (C3515-C3514)*ApproxDuration(C3515,5))</f>
        <v>-1.7279905974472889E-3</v>
      </c>
      <c r="G3515" s="15">
        <f ca="1">IF(DataWindow2&lt;(B3515-250),-CalcIM(OFFSET(F3514,0,0,-DataWindow2,1),ConfLevel2, metric2, OFFSET($D$11,0,0,StressPeriod2,1)),"")</f>
        <v>2.3281873425129301E-2</v>
      </c>
    </row>
    <row r="3516" spans="2:7" x14ac:dyDescent="0.3">
      <c r="B3516" s="7">
        <f t="shared" si="55"/>
        <v>3504</v>
      </c>
      <c r="C3516" s="22">
        <v>2.2799999999999997E-2</v>
      </c>
      <c r="D3516" s="14">
        <f>IF(ReturnsType="Relative", (C3516/C3515-1)*IRNow1*ApproxDuration(C3516,5), (C3516-C3515)*ApproxDuration(C3516,5))</f>
        <v>5.2433943604451557E-3</v>
      </c>
      <c r="E3516" s="22">
        <f ca="1">IF(DataWindow&lt;(B3516-250),-CalcIM(OFFSET(D3515,0,0,-DataWindow,1),ConfLevel, metric, OFFSET($F$11,0,0,StressPeriod,1)),"")</f>
        <v>1.9250821775267289E-2</v>
      </c>
      <c r="F3516" s="22">
        <f>IF(ReturnsType2="Relative", (C3516/C3515-1)*IRNow1*ApproxDuration(C3516,5), (C3516-C3515)*ApproxDuration(C3516,5))</f>
        <v>5.2433943604451557E-3</v>
      </c>
      <c r="G3516" s="15">
        <f ca="1">IF(DataWindow2&lt;(B3516-250),-CalcIM(OFFSET(F3515,0,0,-DataWindow2,1),ConfLevel2, metric2, OFFSET($D$11,0,0,StressPeriod2,1)),"")</f>
        <v>2.3281873425129301E-2</v>
      </c>
    </row>
    <row r="3517" spans="2:7" x14ac:dyDescent="0.3">
      <c r="B3517" s="7">
        <f t="shared" si="55"/>
        <v>3505</v>
      </c>
      <c r="C3517" s="22">
        <v>2.2400000000000003E-2</v>
      </c>
      <c r="D3517" s="14">
        <f>IF(ReturnsType="Relative", (C3517/C3516-1)*IRNow1*ApproxDuration(C3517,5), (C3517-C3516)*ApproxDuration(C3517,5))</f>
        <v>-2.2406054569942906E-3</v>
      </c>
      <c r="E3517" s="22">
        <f ca="1">IF(DataWindow&lt;(B3517-250),-CalcIM(OFFSET(D3516,0,0,-DataWindow,1),ConfLevel, metric, OFFSET($F$11,0,0,StressPeriod,1)),"")</f>
        <v>1.9250821775267289E-2</v>
      </c>
      <c r="F3517" s="22">
        <f>IF(ReturnsType2="Relative", (C3517/C3516-1)*IRNow1*ApproxDuration(C3517,5), (C3517-C3516)*ApproxDuration(C3517,5))</f>
        <v>-2.2406054569942906E-3</v>
      </c>
      <c r="G3517" s="15">
        <f ca="1">IF(DataWindow2&lt;(B3517-250),-CalcIM(OFFSET(F3516,0,0,-DataWindow2,1),ConfLevel2, metric2, OFFSET($D$11,0,0,StressPeriod2,1)),"")</f>
        <v>2.3281873425129301E-2</v>
      </c>
    </row>
    <row r="3518" spans="2:7" x14ac:dyDescent="0.3">
      <c r="B3518" s="7">
        <f t="shared" si="55"/>
        <v>3506</v>
      </c>
      <c r="C3518" s="22">
        <v>2.1700000000000001E-2</v>
      </c>
      <c r="D3518" s="14">
        <f>IF(ReturnsType="Relative", (C3518/C3517-1)*IRNow1*ApproxDuration(C3518,5), (C3518-C3517)*ApproxDuration(C3518,5))</f>
        <v>-3.997940437704196E-3</v>
      </c>
      <c r="E3518" s="22">
        <f ca="1">IF(DataWindow&lt;(B3518-250),-CalcIM(OFFSET(D3517,0,0,-DataWindow,1),ConfLevel, metric, OFFSET($F$11,0,0,StressPeriod,1)),"")</f>
        <v>1.9250821775267289E-2</v>
      </c>
      <c r="F3518" s="22">
        <f>IF(ReturnsType2="Relative", (C3518/C3517-1)*IRNow1*ApproxDuration(C3518,5), (C3518-C3517)*ApproxDuration(C3518,5))</f>
        <v>-3.997940437704196E-3</v>
      </c>
      <c r="G3518" s="15">
        <f ca="1">IF(DataWindow2&lt;(B3518-250),-CalcIM(OFFSET(F3517,0,0,-DataWindow2,1),ConfLevel2, metric2, OFFSET($D$11,0,0,StressPeriod2,1)),"")</f>
        <v>2.3281873425129301E-2</v>
      </c>
    </row>
    <row r="3519" spans="2:7" x14ac:dyDescent="0.3">
      <c r="B3519" s="7">
        <f t="shared" si="55"/>
        <v>3507</v>
      </c>
      <c r="C3519" s="22">
        <v>2.0400000000000001E-2</v>
      </c>
      <c r="D3519" s="14">
        <f>IF(ReturnsType="Relative", (C3519/C3518-1)*IRNow1*ApproxDuration(C3519,5), (C3519-C3518)*ApproxDuration(C3519,5))</f>
        <v>-7.6887655562086002E-3</v>
      </c>
      <c r="E3519" s="22">
        <f ca="1">IF(DataWindow&lt;(B3519-250),-CalcIM(OFFSET(D3518,0,0,-DataWindow,1),ConfLevel, metric, OFFSET($F$11,0,0,StressPeriod,1)),"")</f>
        <v>1.9250821775267289E-2</v>
      </c>
      <c r="F3519" s="22">
        <f>IF(ReturnsType2="Relative", (C3519/C3518-1)*IRNow1*ApproxDuration(C3519,5), (C3519-C3518)*ApproxDuration(C3519,5))</f>
        <v>-7.6887655562086002E-3</v>
      </c>
      <c r="G3519" s="15">
        <f ca="1">IF(DataWindow2&lt;(B3519-250),-CalcIM(OFFSET(F3518,0,0,-DataWindow2,1),ConfLevel2, metric2, OFFSET($D$11,0,0,StressPeriod2,1)),"")</f>
        <v>2.3281873425129301E-2</v>
      </c>
    </row>
    <row r="3520" spans="2:7" x14ac:dyDescent="0.3">
      <c r="B3520" s="7">
        <f t="shared" si="55"/>
        <v>3508</v>
      </c>
      <c r="C3520" s="22">
        <v>1.9900000000000001E-2</v>
      </c>
      <c r="D3520" s="14">
        <f>IF(ReturnsType="Relative", (C3520/C3519-1)*IRNow1*ApproxDuration(C3520,5), (C3520-C3519)*ApproxDuration(C3520,5))</f>
        <v>-3.1495361039884321E-3</v>
      </c>
      <c r="E3520" s="22">
        <f ca="1">IF(DataWindow&lt;(B3520-250),-CalcIM(OFFSET(D3519,0,0,-DataWindow,1),ConfLevel, metric, OFFSET($F$11,0,0,StressPeriod,1)),"")</f>
        <v>1.9250821775267289E-2</v>
      </c>
      <c r="F3520" s="22">
        <f>IF(ReturnsType2="Relative", (C3520/C3519-1)*IRNow1*ApproxDuration(C3520,5), (C3520-C3519)*ApproxDuration(C3520,5))</f>
        <v>-3.1495361039884321E-3</v>
      </c>
      <c r="G3520" s="15">
        <f ca="1">IF(DataWindow2&lt;(B3520-250),-CalcIM(OFFSET(F3519,0,0,-DataWindow2,1),ConfLevel2, metric2, OFFSET($D$11,0,0,StressPeriod2,1)),"")</f>
        <v>2.3281873425129301E-2</v>
      </c>
    </row>
    <row r="3521" spans="2:7" x14ac:dyDescent="0.3">
      <c r="B3521" s="7">
        <f t="shared" si="55"/>
        <v>3509</v>
      </c>
      <c r="C3521" s="22">
        <v>2.0299999999999999E-2</v>
      </c>
      <c r="D3521" s="14">
        <f>IF(ReturnsType="Relative", (C3521/C3520-1)*IRNow1*ApproxDuration(C3521,5), (C3521-C3520)*ApproxDuration(C3521,5))</f>
        <v>2.5803977104834749E-3</v>
      </c>
      <c r="E3521" s="22">
        <f ca="1">IF(DataWindow&lt;(B3521-250),-CalcIM(OFFSET(D3520,0,0,-DataWindow,1),ConfLevel, metric, OFFSET($F$11,0,0,StressPeriod,1)),"")</f>
        <v>1.9250821775267289E-2</v>
      </c>
      <c r="F3521" s="22">
        <f>IF(ReturnsType2="Relative", (C3521/C3520-1)*IRNow1*ApproxDuration(C3521,5), (C3521-C3520)*ApproxDuration(C3521,5))</f>
        <v>2.5803977104834749E-3</v>
      </c>
      <c r="G3521" s="15">
        <f ca="1">IF(DataWindow2&lt;(B3521-250),-CalcIM(OFFSET(F3520,0,0,-DataWindow2,1),ConfLevel2, metric2, OFFSET($D$11,0,0,StressPeriod2,1)),"")</f>
        <v>2.3281873425129301E-2</v>
      </c>
    </row>
    <row r="3522" spans="2:7" x14ac:dyDescent="0.3">
      <c r="B3522" s="7">
        <f t="shared" si="55"/>
        <v>3510</v>
      </c>
      <c r="C3522" s="22">
        <v>2.0499999999999997E-2</v>
      </c>
      <c r="D3522" s="14">
        <f>IF(ReturnsType="Relative", (C3522/C3521-1)*IRNow1*ApproxDuration(C3522,5), (C3522-C3521)*ApproxDuration(C3522,5))</f>
        <v>1.2641547310686082E-3</v>
      </c>
      <c r="E3522" s="22">
        <f ca="1">IF(DataWindow&lt;(B3522-250),-CalcIM(OFFSET(D3521,0,0,-DataWindow,1),ConfLevel, metric, OFFSET($F$11,0,0,StressPeriod,1)),"")</f>
        <v>1.9250821775267289E-2</v>
      </c>
      <c r="F3522" s="22">
        <f>IF(ReturnsType2="Relative", (C3522/C3521-1)*IRNow1*ApproxDuration(C3522,5), (C3522-C3521)*ApproxDuration(C3522,5))</f>
        <v>1.2641547310686082E-3</v>
      </c>
      <c r="G3522" s="15">
        <f ca="1">IF(DataWindow2&lt;(B3522-250),-CalcIM(OFFSET(F3521,0,0,-DataWindow2,1),ConfLevel2, metric2, OFFSET($D$11,0,0,StressPeriod2,1)),"")</f>
        <v>2.3281873425129301E-2</v>
      </c>
    </row>
    <row r="3523" spans="2:7" x14ac:dyDescent="0.3">
      <c r="B3523" s="7">
        <f t="shared" si="55"/>
        <v>3511</v>
      </c>
      <c r="C3523" s="22">
        <v>0.02</v>
      </c>
      <c r="D3523" s="14">
        <f>IF(ReturnsType="Relative", (C3523/C3522-1)*IRNow1*ApproxDuration(C3523,5), (C3523-C3522)*ApproxDuration(C3523,5))</f>
        <v>-3.133402089059858E-3</v>
      </c>
      <c r="E3523" s="22">
        <f ca="1">IF(DataWindow&lt;(B3523-250),-CalcIM(OFFSET(D3522,0,0,-DataWindow,1),ConfLevel, metric, OFFSET($F$11,0,0,StressPeriod,1)),"")</f>
        <v>1.9250821775267289E-2</v>
      </c>
      <c r="F3523" s="22">
        <f>IF(ReturnsType2="Relative", (C3523/C3522-1)*IRNow1*ApproxDuration(C3523,5), (C3523-C3522)*ApproxDuration(C3523,5))</f>
        <v>-3.133402089059858E-3</v>
      </c>
      <c r="G3523" s="15">
        <f ca="1">IF(DataWindow2&lt;(B3523-250),-CalcIM(OFFSET(F3522,0,0,-DataWindow2,1),ConfLevel2, metric2, OFFSET($D$11,0,0,StressPeriod2,1)),"")</f>
        <v>2.3281873425129301E-2</v>
      </c>
    </row>
    <row r="3524" spans="2:7" x14ac:dyDescent="0.3">
      <c r="B3524" s="7">
        <f t="shared" si="55"/>
        <v>3512</v>
      </c>
      <c r="C3524" s="22">
        <v>1.9699999999999999E-2</v>
      </c>
      <c r="D3524" s="14">
        <f>IF(ReturnsType="Relative", (C3524/C3523-1)*IRNow1*ApproxDuration(C3524,5), (C3524-C3523)*ApproxDuration(C3524,5))</f>
        <v>-1.9284641873716065E-3</v>
      </c>
      <c r="E3524" s="22">
        <f ca="1">IF(DataWindow&lt;(B3524-250),-CalcIM(OFFSET(D3523,0,0,-DataWindow,1),ConfLevel, metric, OFFSET($F$11,0,0,StressPeriod,1)),"")</f>
        <v>1.9250821775267289E-2</v>
      </c>
      <c r="F3524" s="22">
        <f>IF(ReturnsType2="Relative", (C3524/C3523-1)*IRNow1*ApproxDuration(C3524,5), (C3524-C3523)*ApproxDuration(C3524,5))</f>
        <v>-1.9284641873716065E-3</v>
      </c>
      <c r="G3524" s="15">
        <f ca="1">IF(DataWindow2&lt;(B3524-250),-CalcIM(OFFSET(F3523,0,0,-DataWindow2,1),ConfLevel2, metric2, OFFSET($D$11,0,0,StressPeriod2,1)),"")</f>
        <v>2.3281873425129301E-2</v>
      </c>
    </row>
    <row r="3525" spans="2:7" x14ac:dyDescent="0.3">
      <c r="B3525" s="7">
        <f t="shared" si="55"/>
        <v>3513</v>
      </c>
      <c r="C3525" s="22">
        <v>2.0099999999999996E-2</v>
      </c>
      <c r="D3525" s="14">
        <f>IF(ReturnsType="Relative", (C3525/C3524-1)*IRNow1*ApproxDuration(C3525,5), (C3525-C3524)*ApproxDuration(C3525,5))</f>
        <v>2.6078763187667537E-3</v>
      </c>
      <c r="E3525" s="22">
        <f ca="1">IF(DataWindow&lt;(B3525-250),-CalcIM(OFFSET(D3524,0,0,-DataWindow,1),ConfLevel, metric, OFFSET($F$11,0,0,StressPeriod,1)),"")</f>
        <v>1.9250821775267289E-2</v>
      </c>
      <c r="F3525" s="22">
        <f>IF(ReturnsType2="Relative", (C3525/C3524-1)*IRNow1*ApproxDuration(C3525,5), (C3525-C3524)*ApproxDuration(C3525,5))</f>
        <v>2.6078763187667537E-3</v>
      </c>
      <c r="G3525" s="15">
        <f ca="1">IF(DataWindow2&lt;(B3525-250),-CalcIM(OFFSET(F3524,0,0,-DataWindow2,1),ConfLevel2, metric2, OFFSET($D$11,0,0,StressPeriod2,1)),"")</f>
        <v>2.3281873425129301E-2</v>
      </c>
    </row>
    <row r="3526" spans="2:7" x14ac:dyDescent="0.3">
      <c r="B3526" s="7">
        <f t="shared" si="55"/>
        <v>3514</v>
      </c>
      <c r="C3526" s="22">
        <v>1.9799999999999998E-2</v>
      </c>
      <c r="D3526" s="14">
        <f>IF(ReturnsType="Relative", (C3526/C3525-1)*IRNow1*ApproxDuration(C3526,5), (C3526-C3525)*ApproxDuration(C3526,5))</f>
        <v>-1.9183980727907276E-3</v>
      </c>
      <c r="E3526" s="22">
        <f ca="1">IF(DataWindow&lt;(B3526-250),-CalcIM(OFFSET(D3525,0,0,-DataWindow,1),ConfLevel, metric, OFFSET($F$11,0,0,StressPeriod,1)),"")</f>
        <v>1.9250821775267289E-2</v>
      </c>
      <c r="F3526" s="22">
        <f>IF(ReturnsType2="Relative", (C3526/C3525-1)*IRNow1*ApproxDuration(C3526,5), (C3526-C3525)*ApproxDuration(C3526,5))</f>
        <v>-1.9183980727907276E-3</v>
      </c>
      <c r="G3526" s="15">
        <f ca="1">IF(DataWindow2&lt;(B3526-250),-CalcIM(OFFSET(F3525,0,0,-DataWindow2,1),ConfLevel2, metric2, OFFSET($D$11,0,0,StressPeriod2,1)),"")</f>
        <v>2.3281873425129301E-2</v>
      </c>
    </row>
    <row r="3527" spans="2:7" x14ac:dyDescent="0.3">
      <c r="B3527" s="7">
        <f t="shared" si="55"/>
        <v>3515</v>
      </c>
      <c r="C3527" s="22">
        <v>1.95E-2</v>
      </c>
      <c r="D3527" s="14">
        <f>IF(ReturnsType="Relative", (C3527/C3526-1)*IRNow1*ApproxDuration(C3527,5), (C3527-C3526)*ApproxDuration(C3527,5))</f>
        <v>-1.9489019254027454E-3</v>
      </c>
      <c r="E3527" s="22">
        <f ca="1">IF(DataWindow&lt;(B3527-250),-CalcIM(OFFSET(D3526,0,0,-DataWindow,1),ConfLevel, metric, OFFSET($F$11,0,0,StressPeriod,1)),"")</f>
        <v>1.9250821775267289E-2</v>
      </c>
      <c r="F3527" s="22">
        <f>IF(ReturnsType2="Relative", (C3527/C3526-1)*IRNow1*ApproxDuration(C3527,5), (C3527-C3526)*ApproxDuration(C3527,5))</f>
        <v>-1.9489019254027454E-3</v>
      </c>
      <c r="G3527" s="15">
        <f ca="1">IF(DataWindow2&lt;(B3527-250),-CalcIM(OFFSET(F3526,0,0,-DataWindow2,1),ConfLevel2, metric2, OFFSET($D$11,0,0,StressPeriod2,1)),"")</f>
        <v>2.3281873425129301E-2</v>
      </c>
    </row>
    <row r="3528" spans="2:7" x14ac:dyDescent="0.3">
      <c r="B3528" s="7">
        <f t="shared" si="55"/>
        <v>3516</v>
      </c>
      <c r="C3528" s="22">
        <v>1.9699999999999999E-2</v>
      </c>
      <c r="D3528" s="14">
        <f>IF(ReturnsType="Relative", (C3528/C3527-1)*IRNow1*ApproxDuration(C3528,5), (C3528-C3527)*ApproxDuration(C3528,5))</f>
        <v>1.3186079913651853E-3</v>
      </c>
      <c r="E3528" s="22">
        <f ca="1">IF(DataWindow&lt;(B3528-250),-CalcIM(OFFSET(D3527,0,0,-DataWindow,1),ConfLevel, metric, OFFSET($F$11,0,0,StressPeriod,1)),"")</f>
        <v>1.9250821775267289E-2</v>
      </c>
      <c r="F3528" s="22">
        <f>IF(ReturnsType2="Relative", (C3528/C3527-1)*IRNow1*ApproxDuration(C3528,5), (C3528-C3527)*ApproxDuration(C3528,5))</f>
        <v>1.3186079913651853E-3</v>
      </c>
      <c r="G3528" s="15">
        <f ca="1">IF(DataWindow2&lt;(B3528-250),-CalcIM(OFFSET(F3527,0,0,-DataWindow2,1),ConfLevel2, metric2, OFFSET($D$11,0,0,StressPeriod2,1)),"")</f>
        <v>2.3281873425129301E-2</v>
      </c>
    </row>
    <row r="3529" spans="2:7" x14ac:dyDescent="0.3">
      <c r="B3529" s="7">
        <f t="shared" si="55"/>
        <v>3517</v>
      </c>
      <c r="C3529" s="22">
        <v>1.9299999999999998E-2</v>
      </c>
      <c r="D3529" s="14">
        <f>IF(ReturnsType="Relative", (C3529/C3528-1)*IRNow1*ApproxDuration(C3529,5), (C3529-C3528)*ApproxDuration(C3529,5))</f>
        <v>-2.6130115092257047E-3</v>
      </c>
      <c r="E3529" s="22">
        <f ca="1">IF(DataWindow&lt;(B3529-250),-CalcIM(OFFSET(D3528,0,0,-DataWindow,1),ConfLevel, metric, OFFSET($F$11,0,0,StressPeriod,1)),"")</f>
        <v>1.9250821775267289E-2</v>
      </c>
      <c r="F3529" s="22">
        <f>IF(ReturnsType2="Relative", (C3529/C3528-1)*IRNow1*ApproxDuration(C3529,5), (C3529-C3528)*ApproxDuration(C3529,5))</f>
        <v>-2.6130115092257047E-3</v>
      </c>
      <c r="G3529" s="15">
        <f ca="1">IF(DataWindow2&lt;(B3529-250),-CalcIM(OFFSET(F3528,0,0,-DataWindow2,1),ConfLevel2, metric2, OFFSET($D$11,0,0,StressPeriod2,1)),"")</f>
        <v>2.3281873425129301E-2</v>
      </c>
    </row>
    <row r="3530" spans="2:7" x14ac:dyDescent="0.3">
      <c r="B3530" s="7">
        <f t="shared" si="55"/>
        <v>3518</v>
      </c>
      <c r="C3530" s="22">
        <v>1.9599999999999999E-2</v>
      </c>
      <c r="D3530" s="14">
        <f>IF(ReturnsType="Relative", (C3530/C3529-1)*IRNow1*ApproxDuration(C3530,5), (C3530-C3529)*ApproxDuration(C3530,5))</f>
        <v>1.998899967202187E-3</v>
      </c>
      <c r="E3530" s="22">
        <f ca="1">IF(DataWindow&lt;(B3530-250),-CalcIM(OFFSET(D3529,0,0,-DataWindow,1),ConfLevel, metric, OFFSET($F$11,0,0,StressPeriod,1)),"")</f>
        <v>1.9250821775267289E-2</v>
      </c>
      <c r="F3530" s="22">
        <f>IF(ReturnsType2="Relative", (C3530/C3529-1)*IRNow1*ApproxDuration(C3530,5), (C3530-C3529)*ApproxDuration(C3530,5))</f>
        <v>1.998899967202187E-3</v>
      </c>
      <c r="G3530" s="15">
        <f ca="1">IF(DataWindow2&lt;(B3530-250),-CalcIM(OFFSET(F3529,0,0,-DataWindow2,1),ConfLevel2, metric2, OFFSET($D$11,0,0,StressPeriod2,1)),"")</f>
        <v>2.3281873425129301E-2</v>
      </c>
    </row>
    <row r="3531" spans="2:7" x14ac:dyDescent="0.3">
      <c r="B3531" s="7">
        <f t="shared" si="55"/>
        <v>3519</v>
      </c>
      <c r="C3531" s="22">
        <v>1.9799999999999998E-2</v>
      </c>
      <c r="D3531" s="14">
        <f>IF(ReturnsType="Relative", (C3531/C3530-1)*IRNow1*ApproxDuration(C3531,5), (C3531-C3530)*ApproxDuration(C3531,5))</f>
        <v>1.311557866091613E-3</v>
      </c>
      <c r="E3531" s="22">
        <f ca="1">IF(DataWindow&lt;(B3531-250),-CalcIM(OFFSET(D3530,0,0,-DataWindow,1),ConfLevel, metric, OFFSET($F$11,0,0,StressPeriod,1)),"")</f>
        <v>1.9250821775267289E-2</v>
      </c>
      <c r="F3531" s="22">
        <f>IF(ReturnsType2="Relative", (C3531/C3530-1)*IRNow1*ApproxDuration(C3531,5), (C3531-C3530)*ApproxDuration(C3531,5))</f>
        <v>1.311557866091613E-3</v>
      </c>
      <c r="G3531" s="15">
        <f ca="1">IF(DataWindow2&lt;(B3531-250),-CalcIM(OFFSET(F3530,0,0,-DataWindow2,1),ConfLevel2, metric2, OFFSET($D$11,0,0,StressPeriod2,1)),"")</f>
        <v>2.3281873425129301E-2</v>
      </c>
    </row>
    <row r="3532" spans="2:7" x14ac:dyDescent="0.3">
      <c r="B3532" s="7">
        <f t="shared" si="55"/>
        <v>3520</v>
      </c>
      <c r="C3532" s="22">
        <v>1.9599999999999999E-2</v>
      </c>
      <c r="D3532" s="14">
        <f>IF(ReturnsType="Relative", (C3532/C3531-1)*IRNow1*ApproxDuration(C3532,5), (C3532-C3531)*ApproxDuration(C3532,5))</f>
        <v>-1.2989484635354172E-3</v>
      </c>
      <c r="E3532" s="22">
        <f ca="1">IF(DataWindow&lt;(B3532-250),-CalcIM(OFFSET(D3531,0,0,-DataWindow,1),ConfLevel, metric, OFFSET($F$11,0,0,StressPeriod,1)),"")</f>
        <v>1.9250821775267289E-2</v>
      </c>
      <c r="F3532" s="22">
        <f>IF(ReturnsType2="Relative", (C3532/C3531-1)*IRNow1*ApproxDuration(C3532,5), (C3532-C3531)*ApproxDuration(C3532,5))</f>
        <v>-1.2989484635354172E-3</v>
      </c>
      <c r="G3532" s="15">
        <f ca="1">IF(DataWindow2&lt;(B3532-250),-CalcIM(OFFSET(F3531,0,0,-DataWindow2,1),ConfLevel2, metric2, OFFSET($D$11,0,0,StressPeriod2,1)),"")</f>
        <v>2.3281873425129301E-2</v>
      </c>
    </row>
    <row r="3533" spans="2:7" x14ac:dyDescent="0.3">
      <c r="B3533" s="7">
        <f t="shared" si="55"/>
        <v>3521</v>
      </c>
      <c r="C3533" s="22">
        <v>1.9299999999999998E-2</v>
      </c>
      <c r="D3533" s="14">
        <f>IF(ReturnsType="Relative", (C3533/C3532-1)*IRNow1*ApproxDuration(C3533,5), (C3533-C3532)*ApproxDuration(C3533,5))</f>
        <v>-1.9697574004494821E-3</v>
      </c>
      <c r="E3533" s="22">
        <f ca="1">IF(DataWindow&lt;(B3533-250),-CalcIM(OFFSET(D3532,0,0,-DataWindow,1),ConfLevel, metric, OFFSET($F$11,0,0,StressPeriod,1)),"")</f>
        <v>1.9250821775267289E-2</v>
      </c>
      <c r="F3533" s="22">
        <f>IF(ReturnsType2="Relative", (C3533/C3532-1)*IRNow1*ApproxDuration(C3533,5), (C3533-C3532)*ApproxDuration(C3533,5))</f>
        <v>-1.9697574004494821E-3</v>
      </c>
      <c r="G3533" s="15">
        <f ca="1">IF(DataWindow2&lt;(B3533-250),-CalcIM(OFFSET(F3532,0,0,-DataWindow2,1),ConfLevel2, metric2, OFFSET($D$11,0,0,StressPeriod2,1)),"")</f>
        <v>2.3281873425129301E-2</v>
      </c>
    </row>
    <row r="3534" spans="2:7" x14ac:dyDescent="0.3">
      <c r="B3534" s="7">
        <f t="shared" ref="B3534:B3597" si="56">B3533+1</f>
        <v>3522</v>
      </c>
      <c r="C3534" s="22">
        <v>1.9099999999999999E-2</v>
      </c>
      <c r="D3534" s="14">
        <f>IF(ReturnsType="Relative", (C3534/C3533-1)*IRNow1*ApproxDuration(C3534,5), (C3534-C3533)*ApproxDuration(C3534,5))</f>
        <v>-1.3342398802869322E-3</v>
      </c>
      <c r="E3534" s="22">
        <f ca="1">IF(DataWindow&lt;(B3534-250),-CalcIM(OFFSET(D3533,0,0,-DataWindow,1),ConfLevel, metric, OFFSET($F$11,0,0,StressPeriod,1)),"")</f>
        <v>1.9250821775267289E-2</v>
      </c>
      <c r="F3534" s="22">
        <f>IF(ReturnsType2="Relative", (C3534/C3533-1)*IRNow1*ApproxDuration(C3534,5), (C3534-C3533)*ApproxDuration(C3534,5))</f>
        <v>-1.3342398802869322E-3</v>
      </c>
      <c r="G3534" s="15">
        <f ca="1">IF(DataWindow2&lt;(B3534-250),-CalcIM(OFFSET(F3533,0,0,-DataWindow2,1),ConfLevel2, metric2, OFFSET($D$11,0,0,StressPeriod2,1)),"")</f>
        <v>2.3281873425129301E-2</v>
      </c>
    </row>
    <row r="3535" spans="2:7" x14ac:dyDescent="0.3">
      <c r="B3535" s="7">
        <f t="shared" si="56"/>
        <v>3523</v>
      </c>
      <c r="C3535" s="22">
        <v>1.9599999999999999E-2</v>
      </c>
      <c r="D3535" s="14">
        <f>IF(ReturnsType="Relative", (C3535/C3534-1)*IRNow1*ApproxDuration(C3535,5), (C3535-C3534)*ApproxDuration(C3535,5))</f>
        <v>3.3663847615185019E-3</v>
      </c>
      <c r="E3535" s="22">
        <f ca="1">IF(DataWindow&lt;(B3535-250),-CalcIM(OFFSET(D3534,0,0,-DataWindow,1),ConfLevel, metric, OFFSET($F$11,0,0,StressPeriod,1)),"")</f>
        <v>1.9250821775267289E-2</v>
      </c>
      <c r="F3535" s="22">
        <f>IF(ReturnsType2="Relative", (C3535/C3534-1)*IRNow1*ApproxDuration(C3535,5), (C3535-C3534)*ApproxDuration(C3535,5))</f>
        <v>3.3663847615185019E-3</v>
      </c>
      <c r="G3535" s="15">
        <f ca="1">IF(DataWindow2&lt;(B3535-250),-CalcIM(OFFSET(F3534,0,0,-DataWindow2,1),ConfLevel2, metric2, OFFSET($D$11,0,0,StressPeriod2,1)),"")</f>
        <v>2.3281873425129301E-2</v>
      </c>
    </row>
    <row r="3536" spans="2:7" x14ac:dyDescent="0.3">
      <c r="B3536" s="7">
        <f t="shared" si="56"/>
        <v>3524</v>
      </c>
      <c r="C3536" s="22">
        <v>1.9199999999999998E-2</v>
      </c>
      <c r="D3536" s="14">
        <f>IF(ReturnsType="Relative", (C3536/C3535-1)*IRNow1*ApproxDuration(C3536,5), (C3536-C3535)*ApproxDuration(C3536,5))</f>
        <v>-2.6269893347628994E-3</v>
      </c>
      <c r="E3536" s="22">
        <f ca="1">IF(DataWindow&lt;(B3536-250),-CalcIM(OFFSET(D3535,0,0,-DataWindow,1),ConfLevel, metric, OFFSET($F$11,0,0,StressPeriod,1)),"")</f>
        <v>1.9250821775267289E-2</v>
      </c>
      <c r="F3536" s="22">
        <f>IF(ReturnsType2="Relative", (C3536/C3535-1)*IRNow1*ApproxDuration(C3536,5), (C3536-C3535)*ApproxDuration(C3536,5))</f>
        <v>-2.6269893347628994E-3</v>
      </c>
      <c r="G3536" s="15">
        <f ca="1">IF(DataWindow2&lt;(B3536-250),-CalcIM(OFFSET(F3535,0,0,-DataWindow2,1),ConfLevel2, metric2, OFFSET($D$11,0,0,StressPeriod2,1)),"")</f>
        <v>2.3281873425129301E-2</v>
      </c>
    </row>
    <row r="3537" spans="2:7" x14ac:dyDescent="0.3">
      <c r="B3537" s="7">
        <f t="shared" si="56"/>
        <v>3525</v>
      </c>
      <c r="C3537" s="22">
        <v>1.9199999999999998E-2</v>
      </c>
      <c r="D3537" s="14">
        <f>IF(ReturnsType="Relative", (C3537/C3536-1)*IRNow1*ApproxDuration(C3537,5), (C3537-C3536)*ApproxDuration(C3537,5))</f>
        <v>0</v>
      </c>
      <c r="E3537" s="22">
        <f ca="1">IF(DataWindow&lt;(B3537-250),-CalcIM(OFFSET(D3536,0,0,-DataWindow,1),ConfLevel, metric, OFFSET($F$11,0,0,StressPeriod,1)),"")</f>
        <v>1.9250821775267289E-2</v>
      </c>
      <c r="F3537" s="22">
        <f>IF(ReturnsType2="Relative", (C3537/C3536-1)*IRNow1*ApproxDuration(C3537,5), (C3537-C3536)*ApproxDuration(C3537,5))</f>
        <v>0</v>
      </c>
      <c r="G3537" s="15">
        <f ca="1">IF(DataWindow2&lt;(B3537-250),-CalcIM(OFFSET(F3536,0,0,-DataWindow2,1),ConfLevel2, metric2, OFFSET($D$11,0,0,StressPeriod2,1)),"")</f>
        <v>2.3281873425129301E-2</v>
      </c>
    </row>
    <row r="3538" spans="2:7" x14ac:dyDescent="0.3">
      <c r="B3538" s="7">
        <f t="shared" si="56"/>
        <v>3526</v>
      </c>
      <c r="C3538" s="22">
        <v>1.8799999999999997E-2</v>
      </c>
      <c r="D3538" s="14">
        <f>IF(ReturnsType="Relative", (C3538/C3537-1)*IRNow1*ApproxDuration(C3538,5), (C3538-C3537)*ApproxDuration(C3538,5))</f>
        <v>-2.6843588425302482E-3</v>
      </c>
      <c r="E3538" s="22">
        <f ca="1">IF(DataWindow&lt;(B3538-250),-CalcIM(OFFSET(D3537,0,0,-DataWindow,1),ConfLevel, metric, OFFSET($F$11,0,0,StressPeriod,1)),"")</f>
        <v>1.9250821775267289E-2</v>
      </c>
      <c r="F3538" s="22">
        <f>IF(ReturnsType2="Relative", (C3538/C3537-1)*IRNow1*ApproxDuration(C3538,5), (C3538-C3537)*ApproxDuration(C3538,5))</f>
        <v>-2.6843588425302482E-3</v>
      </c>
      <c r="G3538" s="15">
        <f ca="1">IF(DataWindow2&lt;(B3538-250),-CalcIM(OFFSET(F3537,0,0,-DataWindow2,1),ConfLevel2, metric2, OFFSET($D$11,0,0,StressPeriod2,1)),"")</f>
        <v>2.3281873425129301E-2</v>
      </c>
    </row>
    <row r="3539" spans="2:7" x14ac:dyDescent="0.3">
      <c r="B3539" s="7">
        <f t="shared" si="56"/>
        <v>3527</v>
      </c>
      <c r="C3539" s="22">
        <v>1.8799999999999997E-2</v>
      </c>
      <c r="D3539" s="14">
        <f>IF(ReturnsType="Relative", (C3539/C3538-1)*IRNow1*ApproxDuration(C3539,5), (C3539-C3538)*ApproxDuration(C3539,5))</f>
        <v>0</v>
      </c>
      <c r="E3539" s="22">
        <f ca="1">IF(DataWindow&lt;(B3539-250),-CalcIM(OFFSET(D3538,0,0,-DataWindow,1),ConfLevel, metric, OFFSET($F$11,0,0,StressPeriod,1)),"")</f>
        <v>1.9250821775267289E-2</v>
      </c>
      <c r="F3539" s="22">
        <f>IF(ReturnsType2="Relative", (C3539/C3538-1)*IRNow1*ApproxDuration(C3539,5), (C3539-C3538)*ApproxDuration(C3539,5))</f>
        <v>0</v>
      </c>
      <c r="G3539" s="15">
        <f ca="1">IF(DataWindow2&lt;(B3539-250),-CalcIM(OFFSET(F3538,0,0,-DataWindow2,1),ConfLevel2, metric2, OFFSET($D$11,0,0,StressPeriod2,1)),"")</f>
        <v>2.3281873425129301E-2</v>
      </c>
    </row>
    <row r="3540" spans="2:7" x14ac:dyDescent="0.3">
      <c r="B3540" s="7">
        <f t="shared" si="56"/>
        <v>3528</v>
      </c>
      <c r="C3540" s="22">
        <v>1.84E-2</v>
      </c>
      <c r="D3540" s="14">
        <f>IF(ReturnsType="Relative", (C3540/C3539-1)*IRNow1*ApproxDuration(C3540,5), (C3540-C3539)*ApproxDuration(C3540,5))</f>
        <v>-2.7441731756273724E-3</v>
      </c>
      <c r="E3540" s="22">
        <f ca="1">IF(DataWindow&lt;(B3540-250),-CalcIM(OFFSET(D3539,0,0,-DataWindow,1),ConfLevel, metric, OFFSET($F$11,0,0,StressPeriod,1)),"")</f>
        <v>1.9250821775267289E-2</v>
      </c>
      <c r="F3540" s="22">
        <f>IF(ReturnsType2="Relative", (C3540/C3539-1)*IRNow1*ApproxDuration(C3540,5), (C3540-C3539)*ApproxDuration(C3540,5))</f>
        <v>-2.7441731756273724E-3</v>
      </c>
      <c r="G3540" s="15">
        <f ca="1">IF(DataWindow2&lt;(B3540-250),-CalcIM(OFFSET(F3539,0,0,-DataWindow2,1),ConfLevel2, metric2, OFFSET($D$11,0,0,StressPeriod2,1)),"")</f>
        <v>2.3281873425129301E-2</v>
      </c>
    </row>
    <row r="3541" spans="2:7" x14ac:dyDescent="0.3">
      <c r="B3541" s="7">
        <f t="shared" si="56"/>
        <v>3529</v>
      </c>
      <c r="C3541" s="22">
        <v>1.84E-2</v>
      </c>
      <c r="D3541" s="14">
        <f>IF(ReturnsType="Relative", (C3541/C3540-1)*IRNow1*ApproxDuration(C3541,5), (C3541-C3540)*ApproxDuration(C3541,5))</f>
        <v>0</v>
      </c>
      <c r="E3541" s="22">
        <f ca="1">IF(DataWindow&lt;(B3541-250),-CalcIM(OFFSET(D3540,0,0,-DataWindow,1),ConfLevel, metric, OFFSET($F$11,0,0,StressPeriod,1)),"")</f>
        <v>1.9250821775267289E-2</v>
      </c>
      <c r="F3541" s="22">
        <f>IF(ReturnsType2="Relative", (C3541/C3540-1)*IRNow1*ApproxDuration(C3541,5), (C3541-C3540)*ApproxDuration(C3541,5))</f>
        <v>0</v>
      </c>
      <c r="G3541" s="15">
        <f ca="1">IF(DataWindow2&lt;(B3541-250),-CalcIM(OFFSET(F3540,0,0,-DataWindow2,1),ConfLevel2, metric2, OFFSET($D$11,0,0,StressPeriod2,1)),"")</f>
        <v>2.3281873425129301E-2</v>
      </c>
    </row>
    <row r="3542" spans="2:7" x14ac:dyDescent="0.3">
      <c r="B3542" s="7">
        <f t="shared" si="56"/>
        <v>3530</v>
      </c>
      <c r="C3542" s="22">
        <v>1.8799999999999997E-2</v>
      </c>
      <c r="D3542" s="14">
        <f>IF(ReturnsType="Relative", (C3542/C3541-1)*IRNow1*ApproxDuration(C3542,5), (C3542-C3541)*ApproxDuration(C3542,5))</f>
        <v>2.8010700965532816E-3</v>
      </c>
      <c r="E3542" s="22">
        <f ca="1">IF(DataWindow&lt;(B3542-250),-CalcIM(OFFSET(D3541,0,0,-DataWindow,1),ConfLevel, metric, OFFSET($F$11,0,0,StressPeriod,1)),"")</f>
        <v>1.9250821775267289E-2</v>
      </c>
      <c r="F3542" s="22">
        <f>IF(ReturnsType2="Relative", (C3542/C3541-1)*IRNow1*ApproxDuration(C3542,5), (C3542-C3541)*ApproxDuration(C3542,5))</f>
        <v>2.8010700965532816E-3</v>
      </c>
      <c r="G3542" s="15">
        <f ca="1">IF(DataWindow2&lt;(B3542-250),-CalcIM(OFFSET(F3541,0,0,-DataWindow2,1),ConfLevel2, metric2, OFFSET($D$11,0,0,StressPeriod2,1)),"")</f>
        <v>2.3281873425129301E-2</v>
      </c>
    </row>
    <row r="3543" spans="2:7" x14ac:dyDescent="0.3">
      <c r="B3543" s="7">
        <f t="shared" si="56"/>
        <v>3531</v>
      </c>
      <c r="C3543" s="22">
        <v>1.84E-2</v>
      </c>
      <c r="D3543" s="14">
        <f>IF(ReturnsType="Relative", (C3543/C3542-1)*IRNow1*ApproxDuration(C3543,5), (C3543-C3542)*ApproxDuration(C3543,5))</f>
        <v>-2.7441731756273724E-3</v>
      </c>
      <c r="E3543" s="22">
        <f ca="1">IF(DataWindow&lt;(B3543-250),-CalcIM(OFFSET(D3542,0,0,-DataWindow,1),ConfLevel, metric, OFFSET($F$11,0,0,StressPeriod,1)),"")</f>
        <v>1.9250821775267289E-2</v>
      </c>
      <c r="F3543" s="22">
        <f>IF(ReturnsType2="Relative", (C3543/C3542-1)*IRNow1*ApproxDuration(C3543,5), (C3543-C3542)*ApproxDuration(C3543,5))</f>
        <v>-2.7441731756273724E-3</v>
      </c>
      <c r="G3543" s="15">
        <f ca="1">IF(DataWindow2&lt;(B3543-250),-CalcIM(OFFSET(F3542,0,0,-DataWindow2,1),ConfLevel2, metric2, OFFSET($D$11,0,0,StressPeriod2,1)),"")</f>
        <v>2.3281873425129301E-2</v>
      </c>
    </row>
    <row r="3544" spans="2:7" x14ac:dyDescent="0.3">
      <c r="B3544" s="7">
        <f t="shared" si="56"/>
        <v>3532</v>
      </c>
      <c r="C3544" s="22">
        <v>1.7899999999999999E-2</v>
      </c>
      <c r="D3544" s="14">
        <f>IF(ReturnsType="Relative", (C3544/C3543-1)*IRNow1*ApproxDuration(C3544,5), (C3544-C3543)*ApproxDuration(C3544,5))</f>
        <v>-3.5091037795175147E-3</v>
      </c>
      <c r="E3544" s="22">
        <f ca="1">IF(DataWindow&lt;(B3544-250),-CalcIM(OFFSET(D3543,0,0,-DataWindow,1),ConfLevel, metric, OFFSET($F$11,0,0,StressPeriod,1)),"")</f>
        <v>1.9250821775267289E-2</v>
      </c>
      <c r="F3544" s="22">
        <f>IF(ReturnsType2="Relative", (C3544/C3543-1)*IRNow1*ApproxDuration(C3544,5), (C3544-C3543)*ApproxDuration(C3544,5))</f>
        <v>-3.5091037795175147E-3</v>
      </c>
      <c r="G3544" s="15">
        <f ca="1">IF(DataWindow2&lt;(B3544-250),-CalcIM(OFFSET(F3543,0,0,-DataWindow2,1),ConfLevel2, metric2, OFFSET($D$11,0,0,StressPeriod2,1)),"")</f>
        <v>2.3281873425129301E-2</v>
      </c>
    </row>
    <row r="3545" spans="2:7" x14ac:dyDescent="0.3">
      <c r="B3545" s="7">
        <f t="shared" si="56"/>
        <v>3533</v>
      </c>
      <c r="C3545" s="22">
        <v>1.78E-2</v>
      </c>
      <c r="D3545" s="14">
        <f>IF(ReturnsType="Relative", (C3545/C3544-1)*IRNow1*ApproxDuration(C3545,5), (C3545-C3544)*ApproxDuration(C3545,5))</f>
        <v>-7.2160238324329063E-4</v>
      </c>
      <c r="E3545" s="22">
        <f ca="1">IF(DataWindow&lt;(B3545-250),-CalcIM(OFFSET(D3544,0,0,-DataWindow,1),ConfLevel, metric, OFFSET($F$11,0,0,StressPeriod,1)),"")</f>
        <v>1.9250821775267289E-2</v>
      </c>
      <c r="F3545" s="22">
        <f>IF(ReturnsType2="Relative", (C3545/C3544-1)*IRNow1*ApproxDuration(C3545,5), (C3545-C3544)*ApproxDuration(C3545,5))</f>
        <v>-7.2160238324329063E-4</v>
      </c>
      <c r="G3545" s="15">
        <f ca="1">IF(DataWindow2&lt;(B3545-250),-CalcIM(OFFSET(F3544,0,0,-DataWindow2,1),ConfLevel2, metric2, OFFSET($D$11,0,0,StressPeriod2,1)),"")</f>
        <v>2.3281873425129301E-2</v>
      </c>
    </row>
    <row r="3546" spans="2:7" x14ac:dyDescent="0.3">
      <c r="B3546" s="7">
        <f t="shared" si="56"/>
        <v>3534</v>
      </c>
      <c r="C3546" s="22">
        <v>1.7600000000000001E-2</v>
      </c>
      <c r="D3546" s="14">
        <f>IF(ReturnsType="Relative", (C3546/C3545-1)*IRNow1*ApproxDuration(C3546,5), (C3546-C3545)*ApproxDuration(C3546,5))</f>
        <v>-1.4520277888599282E-3</v>
      </c>
      <c r="E3546" s="22">
        <f ca="1">IF(DataWindow&lt;(B3546-250),-CalcIM(OFFSET(D3545,0,0,-DataWindow,1),ConfLevel, metric, OFFSET($F$11,0,0,StressPeriod,1)),"")</f>
        <v>1.9250821775267289E-2</v>
      </c>
      <c r="F3546" s="22">
        <f>IF(ReturnsType2="Relative", (C3546/C3545-1)*IRNow1*ApproxDuration(C3546,5), (C3546-C3545)*ApproxDuration(C3546,5))</f>
        <v>-1.4520277888599282E-3</v>
      </c>
      <c r="G3546" s="15">
        <f ca="1">IF(DataWindow2&lt;(B3546-250),-CalcIM(OFFSET(F3545,0,0,-DataWindow2,1),ConfLevel2, metric2, OFFSET($D$11,0,0,StressPeriod2,1)),"")</f>
        <v>2.3281873425129301E-2</v>
      </c>
    </row>
    <row r="3547" spans="2:7" x14ac:dyDescent="0.3">
      <c r="B3547" s="7">
        <f t="shared" si="56"/>
        <v>3535</v>
      </c>
      <c r="C3547" s="22">
        <v>1.7000000000000001E-2</v>
      </c>
      <c r="D3547" s="14">
        <f>IF(ReturnsType="Relative", (C3547/C3546-1)*IRNow1*ApproxDuration(C3547,5), (C3547-C3546)*ApproxDuration(C3547,5))</f>
        <v>-4.4121022483168092E-3</v>
      </c>
      <c r="E3547" s="22">
        <f ca="1">IF(DataWindow&lt;(B3547-250),-CalcIM(OFFSET(D3546,0,0,-DataWindow,1),ConfLevel, metric, OFFSET($F$11,0,0,StressPeriod,1)),"")</f>
        <v>1.9250821775267289E-2</v>
      </c>
      <c r="F3547" s="22">
        <f>IF(ReturnsType2="Relative", (C3547/C3546-1)*IRNow1*ApproxDuration(C3547,5), (C3547-C3546)*ApproxDuration(C3547,5))</f>
        <v>-4.4121022483168092E-3</v>
      </c>
      <c r="G3547" s="15">
        <f ca="1">IF(DataWindow2&lt;(B3547-250),-CalcIM(OFFSET(F3546,0,0,-DataWindow2,1),ConfLevel2, metric2, OFFSET($D$11,0,0,StressPeriod2,1)),"")</f>
        <v>2.3281873425129301E-2</v>
      </c>
    </row>
    <row r="3548" spans="2:7" x14ac:dyDescent="0.3">
      <c r="B3548" s="7">
        <f t="shared" si="56"/>
        <v>3536</v>
      </c>
      <c r="C3548" s="22">
        <v>1.7000000000000001E-2</v>
      </c>
      <c r="D3548" s="14">
        <f>IF(ReturnsType="Relative", (C3548/C3547-1)*IRNow1*ApproxDuration(C3548,5), (C3548-C3547)*ApproxDuration(C3548,5))</f>
        <v>0</v>
      </c>
      <c r="E3548" s="22">
        <f ca="1">IF(DataWindow&lt;(B3548-250),-CalcIM(OFFSET(D3547,0,0,-DataWindow,1),ConfLevel, metric, OFFSET($F$11,0,0,StressPeriod,1)),"")</f>
        <v>1.9250821775267289E-2</v>
      </c>
      <c r="F3548" s="22">
        <f>IF(ReturnsType2="Relative", (C3548/C3547-1)*IRNow1*ApproxDuration(C3548,5), (C3548-C3547)*ApproxDuration(C3548,5))</f>
        <v>0</v>
      </c>
      <c r="G3548" s="15">
        <f ca="1">IF(DataWindow2&lt;(B3548-250),-CalcIM(OFFSET(F3547,0,0,-DataWindow2,1),ConfLevel2, metric2, OFFSET($D$11,0,0,StressPeriod2,1)),"")</f>
        <v>2.3281873425129301E-2</v>
      </c>
    </row>
    <row r="3549" spans="2:7" x14ac:dyDescent="0.3">
      <c r="B3549" s="7">
        <f t="shared" si="56"/>
        <v>3537</v>
      </c>
      <c r="C3549" s="22">
        <v>1.7399999999999999E-2</v>
      </c>
      <c r="D3549" s="14">
        <f>IF(ReturnsType="Relative", (C3549/C3548-1)*IRNow1*ApproxDuration(C3549,5), (C3549-C3548)*ApproxDuration(C3549,5))</f>
        <v>3.0422155752601507E-3</v>
      </c>
      <c r="E3549" s="22">
        <f ca="1">IF(DataWindow&lt;(B3549-250),-CalcIM(OFFSET(D3548,0,0,-DataWindow,1),ConfLevel, metric, OFFSET($F$11,0,0,StressPeriod,1)),"")</f>
        <v>1.9250821775267289E-2</v>
      </c>
      <c r="F3549" s="22">
        <f>IF(ReturnsType2="Relative", (C3549/C3548-1)*IRNow1*ApproxDuration(C3549,5), (C3549-C3548)*ApproxDuration(C3549,5))</f>
        <v>3.0422155752601507E-3</v>
      </c>
      <c r="G3549" s="15">
        <f ca="1">IF(DataWindow2&lt;(B3549-250),-CalcIM(OFFSET(F3548,0,0,-DataWindow2,1),ConfLevel2, metric2, OFFSET($D$11,0,0,StressPeriod2,1)),"")</f>
        <v>2.3281873425129301E-2</v>
      </c>
    </row>
    <row r="3550" spans="2:7" x14ac:dyDescent="0.3">
      <c r="B3550" s="7">
        <f t="shared" si="56"/>
        <v>3538</v>
      </c>
      <c r="C3550" s="22">
        <v>1.7899999999999999E-2</v>
      </c>
      <c r="D3550" s="14">
        <f>IF(ReturnsType="Relative", (C3550/C3549-1)*IRNow1*ApproxDuration(C3550,5), (C3550-C3549)*ApproxDuration(C3550,5))</f>
        <v>3.7107764105242694E-3</v>
      </c>
      <c r="E3550" s="22">
        <f ca="1">IF(DataWindow&lt;(B3550-250),-CalcIM(OFFSET(D3549,0,0,-DataWindow,1),ConfLevel, metric, OFFSET($F$11,0,0,StressPeriod,1)),"")</f>
        <v>1.9250821775267289E-2</v>
      </c>
      <c r="F3550" s="22">
        <f>IF(ReturnsType2="Relative", (C3550/C3549-1)*IRNow1*ApproxDuration(C3550,5), (C3550-C3549)*ApproxDuration(C3550,5))</f>
        <v>3.7107764105242694E-3</v>
      </c>
      <c r="G3550" s="15">
        <f ca="1">IF(DataWindow2&lt;(B3550-250),-CalcIM(OFFSET(F3549,0,0,-DataWindow2,1),ConfLevel2, metric2, OFFSET($D$11,0,0,StressPeriod2,1)),"")</f>
        <v>2.3281873425129301E-2</v>
      </c>
    </row>
    <row r="3551" spans="2:7" x14ac:dyDescent="0.3">
      <c r="B3551" s="7">
        <f t="shared" si="56"/>
        <v>3539</v>
      </c>
      <c r="C3551" s="22">
        <v>1.72E-2</v>
      </c>
      <c r="D3551" s="14">
        <f>IF(ReturnsType="Relative", (C3551/C3550-1)*IRNow1*ApproxDuration(C3551,5), (C3551-C3550)*ApproxDuration(C3551,5))</f>
        <v>-5.0586885472883852E-3</v>
      </c>
      <c r="E3551" s="22">
        <f ca="1">IF(DataWindow&lt;(B3551-250),-CalcIM(OFFSET(D3550,0,0,-DataWindow,1),ConfLevel, metric, OFFSET($F$11,0,0,StressPeriod,1)),"")</f>
        <v>1.9250821775267289E-2</v>
      </c>
      <c r="F3551" s="22">
        <f>IF(ReturnsType2="Relative", (C3551/C3550-1)*IRNow1*ApproxDuration(C3551,5), (C3551-C3550)*ApproxDuration(C3551,5))</f>
        <v>-5.0586885472883852E-3</v>
      </c>
      <c r="G3551" s="15">
        <f ca="1">IF(DataWindow2&lt;(B3551-250),-CalcIM(OFFSET(F3550,0,0,-DataWindow2,1),ConfLevel2, metric2, OFFSET($D$11,0,0,StressPeriod2,1)),"")</f>
        <v>2.3281873425129301E-2</v>
      </c>
    </row>
    <row r="3552" spans="2:7" x14ac:dyDescent="0.3">
      <c r="B3552" s="7">
        <f t="shared" si="56"/>
        <v>3540</v>
      </c>
      <c r="C3552" s="22">
        <v>1.7600000000000001E-2</v>
      </c>
      <c r="D3552" s="14">
        <f>IF(ReturnsType="Relative", (C3552/C3551-1)*IRNow1*ApproxDuration(C3552,5), (C3552-C3551)*ApproxDuration(C3552,5))</f>
        <v>3.0053598420589486E-3</v>
      </c>
      <c r="E3552" s="22">
        <f ca="1">IF(DataWindow&lt;(B3552-250),-CalcIM(OFFSET(D3551,0,0,-DataWindow,1),ConfLevel, metric, OFFSET($F$11,0,0,StressPeriod,1)),"")</f>
        <v>1.9250821775267289E-2</v>
      </c>
      <c r="F3552" s="22">
        <f>IF(ReturnsType2="Relative", (C3552/C3551-1)*IRNow1*ApproxDuration(C3552,5), (C3552-C3551)*ApproxDuration(C3552,5))</f>
        <v>3.0053598420589486E-3</v>
      </c>
      <c r="G3552" s="15">
        <f ca="1">IF(DataWindow2&lt;(B3552-250),-CalcIM(OFFSET(F3551,0,0,-DataWindow2,1),ConfLevel2, metric2, OFFSET($D$11,0,0,StressPeriod2,1)),"")</f>
        <v>2.3281873425129301E-2</v>
      </c>
    </row>
    <row r="3553" spans="2:7" x14ac:dyDescent="0.3">
      <c r="B3553" s="7">
        <f t="shared" si="56"/>
        <v>3541</v>
      </c>
      <c r="C3553" s="22">
        <v>1.7500000000000002E-2</v>
      </c>
      <c r="D3553" s="14">
        <f>IF(ReturnsType="Relative", (C3553/C3552-1)*IRNow1*ApproxDuration(C3553,5), (C3553-C3552)*ApproxDuration(C3553,5))</f>
        <v>-7.3444495630723425E-4</v>
      </c>
      <c r="E3553" s="22">
        <f ca="1">IF(DataWindow&lt;(B3553-250),-CalcIM(OFFSET(D3552,0,0,-DataWindow,1),ConfLevel, metric, OFFSET($F$11,0,0,StressPeriod,1)),"")</f>
        <v>1.9250821775267289E-2</v>
      </c>
      <c r="F3553" s="22">
        <f>IF(ReturnsType2="Relative", (C3553/C3552-1)*IRNow1*ApproxDuration(C3553,5), (C3553-C3552)*ApproxDuration(C3553,5))</f>
        <v>-7.3444495630723425E-4</v>
      </c>
      <c r="G3553" s="15">
        <f ca="1">IF(DataWindow2&lt;(B3553-250),-CalcIM(OFFSET(F3552,0,0,-DataWindow2,1),ConfLevel2, metric2, OFFSET($D$11,0,0,StressPeriod2,1)),"")</f>
        <v>2.3281873425129301E-2</v>
      </c>
    </row>
    <row r="3554" spans="2:7" x14ac:dyDescent="0.3">
      <c r="B3554" s="7">
        <f t="shared" si="56"/>
        <v>3542</v>
      </c>
      <c r="C3554" s="22">
        <v>1.7299999999999999E-2</v>
      </c>
      <c r="D3554" s="14">
        <f>IF(ReturnsType="Relative", (C3554/C3553-1)*IRNow1*ApproxDuration(C3554,5), (C3554-C3553)*ApproxDuration(C3554,5))</f>
        <v>-1.4780116814619145E-3</v>
      </c>
      <c r="E3554" s="22">
        <f ca="1">IF(DataWindow&lt;(B3554-250),-CalcIM(OFFSET(D3553,0,0,-DataWindow,1),ConfLevel, metric, OFFSET($F$11,0,0,StressPeriod,1)),"")</f>
        <v>1.9250821775267289E-2</v>
      </c>
      <c r="F3554" s="22">
        <f>IF(ReturnsType2="Relative", (C3554/C3553-1)*IRNow1*ApproxDuration(C3554,5), (C3554-C3553)*ApproxDuration(C3554,5))</f>
        <v>-1.4780116814619145E-3</v>
      </c>
      <c r="G3554" s="15">
        <f ca="1">IF(DataWindow2&lt;(B3554-250),-CalcIM(OFFSET(F3553,0,0,-DataWindow2,1),ConfLevel2, metric2, OFFSET($D$11,0,0,StressPeriod2,1)),"")</f>
        <v>2.3281873425129301E-2</v>
      </c>
    </row>
    <row r="3555" spans="2:7" x14ac:dyDescent="0.3">
      <c r="B3555" s="7">
        <f t="shared" si="56"/>
        <v>3543</v>
      </c>
      <c r="C3555" s="22">
        <v>1.6200000000000003E-2</v>
      </c>
      <c r="D3555" s="14">
        <f>IF(ReturnsType="Relative", (C3555/C3554-1)*IRNow1*ApproxDuration(C3555,5), (C3555-C3554)*ApproxDuration(C3555,5))</f>
        <v>-8.2453698854461337E-3</v>
      </c>
      <c r="E3555" s="22">
        <f ca="1">IF(DataWindow&lt;(B3555-250),-CalcIM(OFFSET(D3554,0,0,-DataWindow,1),ConfLevel, metric, OFFSET($F$11,0,0,StressPeriod,1)),"")</f>
        <v>1.9250821775267289E-2</v>
      </c>
      <c r="F3555" s="22">
        <f>IF(ReturnsType2="Relative", (C3555/C3554-1)*IRNow1*ApproxDuration(C3555,5), (C3555-C3554)*ApproxDuration(C3555,5))</f>
        <v>-8.2453698854461337E-3</v>
      </c>
      <c r="G3555" s="15">
        <f ca="1">IF(DataWindow2&lt;(B3555-250),-CalcIM(OFFSET(F3554,0,0,-DataWindow2,1),ConfLevel2, metric2, OFFSET($D$11,0,0,StressPeriod2,1)),"")</f>
        <v>2.3281873425129301E-2</v>
      </c>
    </row>
    <row r="3556" spans="2:7" x14ac:dyDescent="0.3">
      <c r="B3556" s="7">
        <f t="shared" si="56"/>
        <v>3544</v>
      </c>
      <c r="C3556" s="22">
        <v>1.5800000000000002E-2</v>
      </c>
      <c r="D3556" s="14">
        <f>IF(ReturnsType="Relative", (C3556/C3555-1)*IRNow1*ApproxDuration(C3556,5), (C3556-C3555)*ApproxDuration(C3556,5))</f>
        <v>-3.2050664791102774E-3</v>
      </c>
      <c r="E3556" s="22">
        <f ca="1">IF(DataWindow&lt;(B3556-250),-CalcIM(OFFSET(D3555,0,0,-DataWindow,1),ConfLevel, metric, OFFSET($F$11,0,0,StressPeriod,1)),"")</f>
        <v>1.9250821775267289E-2</v>
      </c>
      <c r="F3556" s="22">
        <f>IF(ReturnsType2="Relative", (C3556/C3555-1)*IRNow1*ApproxDuration(C3556,5), (C3556-C3555)*ApproxDuration(C3556,5))</f>
        <v>-3.2050664791102774E-3</v>
      </c>
      <c r="G3556" s="15">
        <f ca="1">IF(DataWindow2&lt;(B3556-250),-CalcIM(OFFSET(F3555,0,0,-DataWindow2,1),ConfLevel2, metric2, OFFSET($D$11,0,0,StressPeriod2,1)),"")</f>
        <v>2.3281873425129301E-2</v>
      </c>
    </row>
    <row r="3557" spans="2:7" x14ac:dyDescent="0.3">
      <c r="B3557" s="7">
        <f t="shared" si="56"/>
        <v>3545</v>
      </c>
      <c r="C3557" s="22">
        <v>1.47E-2</v>
      </c>
      <c r="D3557" s="14">
        <f>IF(ReturnsType="Relative", (C3557/C3556-1)*IRNow1*ApproxDuration(C3557,5), (C3557-C3556)*ApproxDuration(C3557,5))</f>
        <v>-9.0616398432441358E-3</v>
      </c>
      <c r="E3557" s="22">
        <f ca="1">IF(DataWindow&lt;(B3557-250),-CalcIM(OFFSET(D3556,0,0,-DataWindow,1),ConfLevel, metric, OFFSET($F$11,0,0,StressPeriod,1)),"")</f>
        <v>1.9250821775267289E-2</v>
      </c>
      <c r="F3557" s="22">
        <f>IF(ReturnsType2="Relative", (C3557/C3556-1)*IRNow1*ApproxDuration(C3557,5), (C3557-C3556)*ApproxDuration(C3557,5))</f>
        <v>-9.0616398432441358E-3</v>
      </c>
      <c r="G3557" s="15">
        <f ca="1">IF(DataWindow2&lt;(B3557-250),-CalcIM(OFFSET(F3556,0,0,-DataWindow2,1),ConfLevel2, metric2, OFFSET($D$11,0,0,StressPeriod2,1)),"")</f>
        <v>2.3281873425129301E-2</v>
      </c>
    </row>
    <row r="3558" spans="2:7" x14ac:dyDescent="0.3">
      <c r="B3558" s="7">
        <f t="shared" si="56"/>
        <v>3546</v>
      </c>
      <c r="C3558" s="22">
        <v>1.5300000000000001E-2</v>
      </c>
      <c r="D3558" s="14">
        <f>IF(ReturnsType="Relative", (C3558/C3557-1)*IRNow1*ApproxDuration(C3558,5), (C3558-C3557)*ApproxDuration(C3558,5))</f>
        <v>5.3047120560272285E-3</v>
      </c>
      <c r="E3558" s="22">
        <f ca="1">IF(DataWindow&lt;(B3558-250),-CalcIM(OFFSET(D3557,0,0,-DataWindow,1),ConfLevel, metric, OFFSET($F$11,0,0,StressPeriod,1)),"")</f>
        <v>1.9461839984956812E-2</v>
      </c>
      <c r="F3558" s="22">
        <f>IF(ReturnsType2="Relative", (C3558/C3557-1)*IRNow1*ApproxDuration(C3558,5), (C3558-C3557)*ApproxDuration(C3558,5))</f>
        <v>5.3047120560272285E-3</v>
      </c>
      <c r="G3558" s="15">
        <f ca="1">IF(DataWindow2&lt;(B3558-250),-CalcIM(OFFSET(F3557,0,0,-DataWindow2,1),ConfLevel2, metric2, OFFSET($D$11,0,0,StressPeriod2,1)),"")</f>
        <v>2.3351001293336733E-2</v>
      </c>
    </row>
    <row r="3559" spans="2:7" x14ac:dyDescent="0.3">
      <c r="B3559" s="7">
        <f t="shared" si="56"/>
        <v>3547</v>
      </c>
      <c r="C3559" s="22">
        <v>1.5600000000000001E-2</v>
      </c>
      <c r="D3559" s="14">
        <f>IF(ReturnsType="Relative", (C3559/C3558-1)*IRNow1*ApproxDuration(C3559,5), (C3559-C3558)*ApproxDuration(C3559,5))</f>
        <v>2.5464561127758077E-3</v>
      </c>
      <c r="E3559" s="22">
        <f ca="1">IF(DataWindow&lt;(B3559-250),-CalcIM(OFFSET(D3558,0,0,-DataWindow,1),ConfLevel, metric, OFFSET($F$11,0,0,StressPeriod,1)),"")</f>
        <v>1.9461839984956812E-2</v>
      </c>
      <c r="F3559" s="22">
        <f>IF(ReturnsType2="Relative", (C3559/C3558-1)*IRNow1*ApproxDuration(C3559,5), (C3559-C3558)*ApproxDuration(C3559,5))</f>
        <v>2.5464561127758077E-3</v>
      </c>
      <c r="G3559" s="15">
        <f ca="1">IF(DataWindow2&lt;(B3559-250),-CalcIM(OFFSET(F3558,0,0,-DataWindow2,1),ConfLevel2, metric2, OFFSET($D$11,0,0,StressPeriod2,1)),"")</f>
        <v>2.3351001293336733E-2</v>
      </c>
    </row>
    <row r="3560" spans="2:7" x14ac:dyDescent="0.3">
      <c r="B3560" s="7">
        <f t="shared" si="56"/>
        <v>3548</v>
      </c>
      <c r="C3560" s="22">
        <v>1.6500000000000001E-2</v>
      </c>
      <c r="D3560" s="14">
        <f>IF(ReturnsType="Relative", (C3560/C3559-1)*IRNow1*ApproxDuration(C3560,5), (C3560-C3559)*ApproxDuration(C3560,5))</f>
        <v>7.4758432792527228E-3</v>
      </c>
      <c r="E3560" s="22">
        <f ca="1">IF(DataWindow&lt;(B3560-250),-CalcIM(OFFSET(D3559,0,0,-DataWindow,1),ConfLevel, metric, OFFSET($F$11,0,0,StressPeriod,1)),"")</f>
        <v>1.9461839984956812E-2</v>
      </c>
      <c r="F3560" s="22">
        <f>IF(ReturnsType2="Relative", (C3560/C3559-1)*IRNow1*ApproxDuration(C3560,5), (C3560-C3559)*ApproxDuration(C3560,5))</f>
        <v>7.4758432792527228E-3</v>
      </c>
      <c r="G3560" s="15">
        <f ca="1">IF(DataWindow2&lt;(B3560-250),-CalcIM(OFFSET(F3559,0,0,-DataWindow2,1),ConfLevel2, metric2, OFFSET($D$11,0,0,StressPeriod2,1)),"")</f>
        <v>2.3351001293336733E-2</v>
      </c>
    </row>
    <row r="3561" spans="2:7" x14ac:dyDescent="0.3">
      <c r="B3561" s="7">
        <f t="shared" si="56"/>
        <v>3549</v>
      </c>
      <c r="C3561" s="22">
        <v>1.6500000000000001E-2</v>
      </c>
      <c r="D3561" s="14">
        <f>IF(ReturnsType="Relative", (C3561/C3560-1)*IRNow1*ApproxDuration(C3561,5), (C3561-C3560)*ApproxDuration(C3561,5))</f>
        <v>0</v>
      </c>
      <c r="E3561" s="22">
        <f ca="1">IF(DataWindow&lt;(B3561-250),-CalcIM(OFFSET(D3560,0,0,-DataWindow,1),ConfLevel, metric, OFFSET($F$11,0,0,StressPeriod,1)),"")</f>
        <v>1.9461839984956812E-2</v>
      </c>
      <c r="F3561" s="22">
        <f>IF(ReturnsType2="Relative", (C3561/C3560-1)*IRNow1*ApproxDuration(C3561,5), (C3561-C3560)*ApproxDuration(C3561,5))</f>
        <v>0</v>
      </c>
      <c r="G3561" s="15">
        <f ca="1">IF(DataWindow2&lt;(B3561-250),-CalcIM(OFFSET(F3560,0,0,-DataWindow2,1),ConfLevel2, metric2, OFFSET($D$11,0,0,StressPeriod2,1)),"")</f>
        <v>2.3351001293336733E-2</v>
      </c>
    </row>
    <row r="3562" spans="2:7" x14ac:dyDescent="0.3">
      <c r="B3562" s="7">
        <f t="shared" si="56"/>
        <v>3550</v>
      </c>
      <c r="C3562" s="22">
        <v>1.6399999999999998E-2</v>
      </c>
      <c r="D3562" s="14">
        <f>IF(ReturnsType="Relative", (C3562/C3561-1)*IRNow1*ApproxDuration(C3562,5), (C3562-C3561)*ApproxDuration(C3562,5))</f>
        <v>-7.8553478019166231E-4</v>
      </c>
      <c r="E3562" s="22">
        <f ca="1">IF(DataWindow&lt;(B3562-250),-CalcIM(OFFSET(D3561,0,0,-DataWindow,1),ConfLevel, metric, OFFSET($F$11,0,0,StressPeriod,1)),"")</f>
        <v>1.9461839984956812E-2</v>
      </c>
      <c r="F3562" s="22">
        <f>IF(ReturnsType2="Relative", (C3562/C3561-1)*IRNow1*ApproxDuration(C3562,5), (C3562-C3561)*ApproxDuration(C3562,5))</f>
        <v>-7.8553478019166231E-4</v>
      </c>
      <c r="G3562" s="15">
        <f ca="1">IF(DataWindow2&lt;(B3562-250),-CalcIM(OFFSET(F3561,0,0,-DataWindow2,1),ConfLevel2, metric2, OFFSET($D$11,0,0,StressPeriod2,1)),"")</f>
        <v>2.3351001293336733E-2</v>
      </c>
    </row>
    <row r="3563" spans="2:7" x14ac:dyDescent="0.3">
      <c r="B3563" s="7">
        <f t="shared" si="56"/>
        <v>3551</v>
      </c>
      <c r="C3563" s="22">
        <v>1.6E-2</v>
      </c>
      <c r="D3563" s="14">
        <f>IF(ReturnsType="Relative", (C3563/C3562-1)*IRNow1*ApproxDuration(C3563,5), (C3563-C3562)*ApproxDuration(C3563,5))</f>
        <v>-3.1644186700622366E-3</v>
      </c>
      <c r="E3563" s="22">
        <f ca="1">IF(DataWindow&lt;(B3563-250),-CalcIM(OFFSET(D3562,0,0,-DataWindow,1),ConfLevel, metric, OFFSET($F$11,0,0,StressPeriod,1)),"")</f>
        <v>1.9461839984956812E-2</v>
      </c>
      <c r="F3563" s="22">
        <f>IF(ReturnsType2="Relative", (C3563/C3562-1)*IRNow1*ApproxDuration(C3563,5), (C3563-C3562)*ApproxDuration(C3563,5))</f>
        <v>-3.1644186700622366E-3</v>
      </c>
      <c r="G3563" s="15">
        <f ca="1">IF(DataWindow2&lt;(B3563-250),-CalcIM(OFFSET(F3562,0,0,-DataWindow2,1),ConfLevel2, metric2, OFFSET($D$11,0,0,StressPeriod2,1)),"")</f>
        <v>2.3351001293336733E-2</v>
      </c>
    </row>
    <row r="3564" spans="2:7" x14ac:dyDescent="0.3">
      <c r="B3564" s="7">
        <f t="shared" si="56"/>
        <v>3552</v>
      </c>
      <c r="C3564" s="22">
        <v>1.66E-2</v>
      </c>
      <c r="D3564" s="14">
        <f>IF(ReturnsType="Relative", (C3564/C3563-1)*IRNow1*ApproxDuration(C3564,5), (C3564-C3563)*ApproxDuration(C3564,5))</f>
        <v>4.8581002072062632E-3</v>
      </c>
      <c r="E3564" s="22">
        <f ca="1">IF(DataWindow&lt;(B3564-250),-CalcIM(OFFSET(D3563,0,0,-DataWindow,1),ConfLevel, metric, OFFSET($F$11,0,0,StressPeriod,1)),"")</f>
        <v>1.9461839984956812E-2</v>
      </c>
      <c r="F3564" s="22">
        <f>IF(ReturnsType2="Relative", (C3564/C3563-1)*IRNow1*ApproxDuration(C3564,5), (C3564-C3563)*ApproxDuration(C3564,5))</f>
        <v>4.8581002072062632E-3</v>
      </c>
      <c r="G3564" s="15">
        <f ca="1">IF(DataWindow2&lt;(B3564-250),-CalcIM(OFFSET(F3563,0,0,-DataWindow2,1),ConfLevel2, metric2, OFFSET($D$11,0,0,StressPeriod2,1)),"")</f>
        <v>2.3351001293336733E-2</v>
      </c>
    </row>
    <row r="3565" spans="2:7" x14ac:dyDescent="0.3">
      <c r="B3565" s="7">
        <f t="shared" si="56"/>
        <v>3553</v>
      </c>
      <c r="C3565" s="22">
        <v>1.6E-2</v>
      </c>
      <c r="D3565" s="14">
        <f>IF(ReturnsType="Relative", (C3565/C3564-1)*IRNow1*ApproxDuration(C3565,5), (C3565-C3564)*ApproxDuration(C3565,5))</f>
        <v>-4.6894397158753808E-3</v>
      </c>
      <c r="E3565" s="22">
        <f ca="1">IF(DataWindow&lt;(B3565-250),-CalcIM(OFFSET(D3564,0,0,-DataWindow,1),ConfLevel, metric, OFFSET($F$11,0,0,StressPeriod,1)),"")</f>
        <v>1.9461839984956812E-2</v>
      </c>
      <c r="F3565" s="22">
        <f>IF(ReturnsType2="Relative", (C3565/C3564-1)*IRNow1*ApproxDuration(C3565,5), (C3565-C3564)*ApproxDuration(C3565,5))</f>
        <v>-4.6894397158753808E-3</v>
      </c>
      <c r="G3565" s="15">
        <f ca="1">IF(DataWindow2&lt;(B3565-250),-CalcIM(OFFSET(F3564,0,0,-DataWindow2,1),ConfLevel2, metric2, OFFSET($D$11,0,0,StressPeriod2,1)),"")</f>
        <v>2.3351001293336733E-2</v>
      </c>
    </row>
    <row r="3566" spans="2:7" x14ac:dyDescent="0.3">
      <c r="B3566" s="7">
        <f t="shared" si="56"/>
        <v>3554</v>
      </c>
      <c r="C3566" s="22">
        <v>1.61E-2</v>
      </c>
      <c r="D3566" s="14">
        <f>IF(ReturnsType="Relative", (C3566/C3565-1)*IRNow1*ApproxDuration(C3566,5), (C3566-C3565)*ApproxDuration(C3566,5))</f>
        <v>8.1068229939383867E-4</v>
      </c>
      <c r="E3566" s="22">
        <f ca="1">IF(DataWindow&lt;(B3566-250),-CalcIM(OFFSET(D3565,0,0,-DataWindow,1),ConfLevel, metric, OFFSET($F$11,0,0,StressPeriod,1)),"")</f>
        <v>1.9461839984956812E-2</v>
      </c>
      <c r="F3566" s="22">
        <f>IF(ReturnsType2="Relative", (C3566/C3565-1)*IRNow1*ApproxDuration(C3566,5), (C3566-C3565)*ApproxDuration(C3566,5))</f>
        <v>8.1068229939383867E-4</v>
      </c>
      <c r="G3566" s="15">
        <f ca="1">IF(DataWindow2&lt;(B3566-250),-CalcIM(OFFSET(F3565,0,0,-DataWindow2,1),ConfLevel2, metric2, OFFSET($D$11,0,0,StressPeriod2,1)),"")</f>
        <v>2.3351001293336733E-2</v>
      </c>
    </row>
    <row r="3567" spans="2:7" x14ac:dyDescent="0.3">
      <c r="B3567" s="7">
        <f t="shared" si="56"/>
        <v>3555</v>
      </c>
      <c r="C3567" s="22">
        <v>1.5900000000000001E-2</v>
      </c>
      <c r="D3567" s="14">
        <f>IF(ReturnsType="Relative", (C3567/C3566-1)*IRNow1*ApproxDuration(C3567,5), (C3567-C3566)*ApproxDuration(C3567,5))</f>
        <v>-1.6120891135181935E-3</v>
      </c>
      <c r="E3567" s="22">
        <f ca="1">IF(DataWindow&lt;(B3567-250),-CalcIM(OFFSET(D3566,0,0,-DataWindow,1),ConfLevel, metric, OFFSET($F$11,0,0,StressPeriod,1)),"")</f>
        <v>1.9461839984956812E-2</v>
      </c>
      <c r="F3567" s="22">
        <f>IF(ReturnsType2="Relative", (C3567/C3566-1)*IRNow1*ApproxDuration(C3567,5), (C3567-C3566)*ApproxDuration(C3567,5))</f>
        <v>-1.6120891135181935E-3</v>
      </c>
      <c r="G3567" s="15">
        <f ca="1">IF(DataWindow2&lt;(B3567-250),-CalcIM(OFFSET(F3566,0,0,-DataWindow2,1),ConfLevel2, metric2, OFFSET($D$11,0,0,StressPeriod2,1)),"")</f>
        <v>2.3351001293336733E-2</v>
      </c>
    </row>
    <row r="3568" spans="2:7" x14ac:dyDescent="0.3">
      <c r="B3568" s="7">
        <f t="shared" si="56"/>
        <v>3556</v>
      </c>
      <c r="C3568" s="22">
        <v>1.5800000000000002E-2</v>
      </c>
      <c r="D3568" s="14">
        <f>IF(ReturnsType="Relative", (C3568/C3567-1)*IRNow1*ApproxDuration(C3568,5), (C3568-C3567)*ApproxDuration(C3568,5))</f>
        <v>-8.1638485788657631E-4</v>
      </c>
      <c r="E3568" s="22">
        <f ca="1">IF(DataWindow&lt;(B3568-250),-CalcIM(OFFSET(D3567,0,0,-DataWindow,1),ConfLevel, metric, OFFSET($F$11,0,0,StressPeriod,1)),"")</f>
        <v>1.9461839984956812E-2</v>
      </c>
      <c r="F3568" s="22">
        <f>IF(ReturnsType2="Relative", (C3568/C3567-1)*IRNow1*ApproxDuration(C3568,5), (C3568-C3567)*ApproxDuration(C3568,5))</f>
        <v>-8.1638485788657631E-4</v>
      </c>
      <c r="G3568" s="15">
        <f ca="1">IF(DataWindow2&lt;(B3568-250),-CalcIM(OFFSET(F3567,0,0,-DataWindow2,1),ConfLevel2, metric2, OFFSET($D$11,0,0,StressPeriod2,1)),"")</f>
        <v>2.3351001293336733E-2</v>
      </c>
    </row>
    <row r="3569" spans="2:7" x14ac:dyDescent="0.3">
      <c r="B3569" s="7">
        <f t="shared" si="56"/>
        <v>3557</v>
      </c>
      <c r="C3569" s="22">
        <v>1.6200000000000003E-2</v>
      </c>
      <c r="D3569" s="14">
        <f>IF(ReturnsType="Relative", (C3569/C3568-1)*IRNow1*ApproxDuration(C3569,5), (C3569-C3568)*ApproxDuration(C3569,5))</f>
        <v>3.2829666057127577E-3</v>
      </c>
      <c r="E3569" s="22">
        <f ca="1">IF(DataWindow&lt;(B3569-250),-CalcIM(OFFSET(D3568,0,0,-DataWindow,1),ConfLevel, metric, OFFSET($F$11,0,0,StressPeriod,1)),"")</f>
        <v>1.9461839984956812E-2</v>
      </c>
      <c r="F3569" s="22">
        <f>IF(ReturnsType2="Relative", (C3569/C3568-1)*IRNow1*ApproxDuration(C3569,5), (C3569-C3568)*ApproxDuration(C3569,5))</f>
        <v>3.2829666057127577E-3</v>
      </c>
      <c r="G3569" s="15">
        <f ca="1">IF(DataWindow2&lt;(B3569-250),-CalcIM(OFFSET(F3568,0,0,-DataWindow2,1),ConfLevel2, metric2, OFFSET($D$11,0,0,StressPeriod2,1)),"")</f>
        <v>2.3351001293336733E-2</v>
      </c>
    </row>
    <row r="3570" spans="2:7" x14ac:dyDescent="0.3">
      <c r="B3570" s="7">
        <f t="shared" si="56"/>
        <v>3558</v>
      </c>
      <c r="C3570" s="22">
        <v>1.6399999999999998E-2</v>
      </c>
      <c r="D3570" s="14">
        <f>IF(ReturnsType="Relative", (C3570/C3569-1)*IRNow1*ApproxDuration(C3570,5), (C3570-C3569)*ApproxDuration(C3570,5))</f>
        <v>1.6001634411310739E-3</v>
      </c>
      <c r="E3570" s="22">
        <f ca="1">IF(DataWindow&lt;(B3570-250),-CalcIM(OFFSET(D3569,0,0,-DataWindow,1),ConfLevel, metric, OFFSET($F$11,0,0,StressPeriod,1)),"")</f>
        <v>1.9461839984956812E-2</v>
      </c>
      <c r="F3570" s="22">
        <f>IF(ReturnsType2="Relative", (C3570/C3569-1)*IRNow1*ApproxDuration(C3570,5), (C3570-C3569)*ApproxDuration(C3570,5))</f>
        <v>1.6001634411310739E-3</v>
      </c>
      <c r="G3570" s="15">
        <f ca="1">IF(DataWindow2&lt;(B3570-250),-CalcIM(OFFSET(F3569,0,0,-DataWindow2,1),ConfLevel2, metric2, OFFSET($D$11,0,0,StressPeriod2,1)),"")</f>
        <v>2.3351001293336733E-2</v>
      </c>
    </row>
    <row r="3571" spans="2:7" x14ac:dyDescent="0.3">
      <c r="B3571" s="7">
        <f t="shared" si="56"/>
        <v>3559</v>
      </c>
      <c r="C3571" s="22">
        <v>1.6200000000000003E-2</v>
      </c>
      <c r="D3571" s="14">
        <f>IF(ReturnsType="Relative", (C3571/C3570-1)*IRNow1*ApproxDuration(C3571,5), (C3571-C3570)*ApproxDuration(C3571,5))</f>
        <v>-1.5814290356786563E-3</v>
      </c>
      <c r="E3571" s="22">
        <f ca="1">IF(DataWindow&lt;(B3571-250),-CalcIM(OFFSET(D3570,0,0,-DataWindow,1),ConfLevel, metric, OFFSET($F$11,0,0,StressPeriod,1)),"")</f>
        <v>1.9461839984956812E-2</v>
      </c>
      <c r="F3571" s="22">
        <f>IF(ReturnsType2="Relative", (C3571/C3570-1)*IRNow1*ApproxDuration(C3571,5), (C3571-C3570)*ApproxDuration(C3571,5))</f>
        <v>-1.5814290356786563E-3</v>
      </c>
      <c r="G3571" s="15">
        <f ca="1">IF(DataWindow2&lt;(B3571-250),-CalcIM(OFFSET(F3570,0,0,-DataWindow2,1),ConfLevel2, metric2, OFFSET($D$11,0,0,StressPeriod2,1)),"")</f>
        <v>2.3351001293336733E-2</v>
      </c>
    </row>
    <row r="3572" spans="2:7" x14ac:dyDescent="0.3">
      <c r="B3572" s="7">
        <f t="shared" si="56"/>
        <v>3560</v>
      </c>
      <c r="C3572" s="22">
        <v>1.67E-2</v>
      </c>
      <c r="D3572" s="14">
        <f>IF(ReturnsType="Relative", (C3572/C3571-1)*IRNow1*ApproxDuration(C3572,5), (C3572-C3571)*ApproxDuration(C3572,5))</f>
        <v>3.9974507649083516E-3</v>
      </c>
      <c r="E3572" s="22">
        <f ca="1">IF(DataWindow&lt;(B3572-250),-CalcIM(OFFSET(D3571,0,0,-DataWindow,1),ConfLevel, metric, OFFSET($F$11,0,0,StressPeriod,1)),"")</f>
        <v>1.9461839984956812E-2</v>
      </c>
      <c r="F3572" s="22">
        <f>IF(ReturnsType2="Relative", (C3572/C3571-1)*IRNow1*ApproxDuration(C3572,5), (C3572-C3571)*ApproxDuration(C3572,5))</f>
        <v>3.9974507649083516E-3</v>
      </c>
      <c r="G3572" s="15">
        <f ca="1">IF(DataWindow2&lt;(B3572-250),-CalcIM(OFFSET(F3571,0,0,-DataWindow2,1),ConfLevel2, metric2, OFFSET($D$11,0,0,StressPeriod2,1)),"")</f>
        <v>2.3351001293336733E-2</v>
      </c>
    </row>
    <row r="3573" spans="2:7" x14ac:dyDescent="0.3">
      <c r="B3573" s="7">
        <f t="shared" si="56"/>
        <v>3561</v>
      </c>
      <c r="C3573" s="22">
        <v>1.61E-2</v>
      </c>
      <c r="D3573" s="14">
        <f>IF(ReturnsType="Relative", (C3573/C3572-1)*IRNow1*ApproxDuration(C3573,5), (C3573-C3572)*ApproxDuration(C3573,5))</f>
        <v>-4.6602096252580877E-3</v>
      </c>
      <c r="E3573" s="22">
        <f ca="1">IF(DataWindow&lt;(B3573-250),-CalcIM(OFFSET(D3572,0,0,-DataWindow,1),ConfLevel, metric, OFFSET($F$11,0,0,StressPeriod,1)),"")</f>
        <v>1.9461839984956812E-2</v>
      </c>
      <c r="F3573" s="22">
        <f>IF(ReturnsType2="Relative", (C3573/C3572-1)*IRNow1*ApproxDuration(C3573,5), (C3573-C3572)*ApproxDuration(C3573,5))</f>
        <v>-4.6602096252580877E-3</v>
      </c>
      <c r="G3573" s="15">
        <f ca="1">IF(DataWindow2&lt;(B3573-250),-CalcIM(OFFSET(F3572,0,0,-DataWindow2,1),ConfLevel2, metric2, OFFSET($D$11,0,0,StressPeriod2,1)),"")</f>
        <v>2.3351001293336733E-2</v>
      </c>
    </row>
    <row r="3574" spans="2:7" x14ac:dyDescent="0.3">
      <c r="B3574" s="7">
        <f t="shared" si="56"/>
        <v>3562</v>
      </c>
      <c r="C3574" s="22">
        <v>1.6299999999999999E-2</v>
      </c>
      <c r="D3574" s="14">
        <f>IF(ReturnsType="Relative", (C3574/C3573-1)*IRNow1*ApproxDuration(C3574,5), (C3574-C3573)*ApproxDuration(C3574,5))</f>
        <v>1.6104994352361007E-3</v>
      </c>
      <c r="E3574" s="22">
        <f ca="1">IF(DataWindow&lt;(B3574-250),-CalcIM(OFFSET(D3573,0,0,-DataWindow,1),ConfLevel, metric, OFFSET($F$11,0,0,StressPeriod,1)),"")</f>
        <v>1.9461839984956812E-2</v>
      </c>
      <c r="F3574" s="22">
        <f>IF(ReturnsType2="Relative", (C3574/C3573-1)*IRNow1*ApproxDuration(C3574,5), (C3574-C3573)*ApproxDuration(C3574,5))</f>
        <v>1.6104994352361007E-3</v>
      </c>
      <c r="G3574" s="15">
        <f ca="1">IF(DataWindow2&lt;(B3574-250),-CalcIM(OFFSET(F3573,0,0,-DataWindow2,1),ConfLevel2, metric2, OFFSET($D$11,0,0,StressPeriod2,1)),"")</f>
        <v>2.3351001293336733E-2</v>
      </c>
    </row>
    <row r="3575" spans="2:7" x14ac:dyDescent="0.3">
      <c r="B3575" s="7">
        <f t="shared" si="56"/>
        <v>3563</v>
      </c>
      <c r="C3575" s="22">
        <v>1.6200000000000003E-2</v>
      </c>
      <c r="D3575" s="14">
        <f>IF(ReturnsType="Relative", (C3575/C3574-1)*IRNow1*ApproxDuration(C3575,5), (C3575-C3574)*ApproxDuration(C3575,5))</f>
        <v>-7.9556552715121334E-4</v>
      </c>
      <c r="E3575" s="22">
        <f ca="1">IF(DataWindow&lt;(B3575-250),-CalcIM(OFFSET(D3574,0,0,-DataWindow,1),ConfLevel, metric, OFFSET($F$11,0,0,StressPeriod,1)),"")</f>
        <v>1.9461839984956812E-2</v>
      </c>
      <c r="F3575" s="22">
        <f>IF(ReturnsType2="Relative", (C3575/C3574-1)*IRNow1*ApproxDuration(C3575,5), (C3575-C3574)*ApproxDuration(C3575,5))</f>
        <v>-7.9556552715121334E-4</v>
      </c>
      <c r="G3575" s="15">
        <f ca="1">IF(DataWindow2&lt;(B3575-250),-CalcIM(OFFSET(F3574,0,0,-DataWindow2,1),ConfLevel2, metric2, OFFSET($D$11,0,0,StressPeriod2,1)),"")</f>
        <v>2.3351001293336733E-2</v>
      </c>
    </row>
    <row r="3576" spans="2:7" x14ac:dyDescent="0.3">
      <c r="B3576" s="7">
        <f t="shared" si="56"/>
        <v>3564</v>
      </c>
      <c r="C3576" s="22">
        <v>1.5800000000000002E-2</v>
      </c>
      <c r="D3576" s="14">
        <f>IF(ReturnsType="Relative", (C3576/C3575-1)*IRNow1*ApproxDuration(C3576,5), (C3576-C3575)*ApproxDuration(C3576,5))</f>
        <v>-3.2050664791102774E-3</v>
      </c>
      <c r="E3576" s="22">
        <f ca="1">IF(DataWindow&lt;(B3576-250),-CalcIM(OFFSET(D3575,0,0,-DataWindow,1),ConfLevel, metric, OFFSET($F$11,0,0,StressPeriod,1)),"")</f>
        <v>1.9461839984956812E-2</v>
      </c>
      <c r="F3576" s="22">
        <f>IF(ReturnsType2="Relative", (C3576/C3575-1)*IRNow1*ApproxDuration(C3576,5), (C3576-C3575)*ApproxDuration(C3576,5))</f>
        <v>-3.2050664791102774E-3</v>
      </c>
      <c r="G3576" s="15">
        <f ca="1">IF(DataWindow2&lt;(B3576-250),-CalcIM(OFFSET(F3575,0,0,-DataWindow2,1),ConfLevel2, metric2, OFFSET($D$11,0,0,StressPeriod2,1)),"")</f>
        <v>2.3351001293336733E-2</v>
      </c>
    </row>
    <row r="3577" spans="2:7" x14ac:dyDescent="0.3">
      <c r="B3577" s="7">
        <f t="shared" si="56"/>
        <v>3565</v>
      </c>
      <c r="C3577" s="22">
        <v>1.66E-2</v>
      </c>
      <c r="D3577" s="14">
        <f>IF(ReturnsType="Relative", (C3577/C3576-1)*IRNow1*ApproxDuration(C3577,5), (C3577-C3576)*ApproxDuration(C3577,5))</f>
        <v>6.5594601953839456E-3</v>
      </c>
      <c r="E3577" s="22">
        <f ca="1">IF(DataWindow&lt;(B3577-250),-CalcIM(OFFSET(D3576,0,0,-DataWindow,1),ConfLevel, metric, OFFSET($F$11,0,0,StressPeriod,1)),"")</f>
        <v>1.9461839984956812E-2</v>
      </c>
      <c r="F3577" s="22">
        <f>IF(ReturnsType2="Relative", (C3577/C3576-1)*IRNow1*ApproxDuration(C3577,5), (C3577-C3576)*ApproxDuration(C3577,5))</f>
        <v>6.5594601953839456E-3</v>
      </c>
      <c r="G3577" s="15">
        <f ca="1">IF(DataWindow2&lt;(B3577-250),-CalcIM(OFFSET(F3576,0,0,-DataWindow2,1),ConfLevel2, metric2, OFFSET($D$11,0,0,StressPeriod2,1)),"")</f>
        <v>2.3351001293336733E-2</v>
      </c>
    </row>
    <row r="3578" spans="2:7" x14ac:dyDescent="0.3">
      <c r="B3578" s="7">
        <f t="shared" si="56"/>
        <v>3566</v>
      </c>
      <c r="C3578" s="22">
        <v>1.5800000000000002E-2</v>
      </c>
      <c r="D3578" s="14">
        <f>IF(ReturnsType="Relative", (C3578/C3577-1)*IRNow1*ApproxDuration(C3578,5), (C3578-C3577)*ApproxDuration(C3578,5))</f>
        <v>-6.2556719230826736E-3</v>
      </c>
      <c r="E3578" s="22">
        <f ca="1">IF(DataWindow&lt;(B3578-250),-CalcIM(OFFSET(D3577,0,0,-DataWindow,1),ConfLevel, metric, OFFSET($F$11,0,0,StressPeriod,1)),"")</f>
        <v>1.9461839984956812E-2</v>
      </c>
      <c r="F3578" s="22">
        <f>IF(ReturnsType2="Relative", (C3578/C3577-1)*IRNow1*ApproxDuration(C3578,5), (C3578-C3577)*ApproxDuration(C3578,5))</f>
        <v>-6.2556719230826736E-3</v>
      </c>
      <c r="G3578" s="15">
        <f ca="1">IF(DataWindow2&lt;(B3578-250),-CalcIM(OFFSET(F3577,0,0,-DataWindow2,1),ConfLevel2, metric2, OFFSET($D$11,0,0,StressPeriod2,1)),"")</f>
        <v>2.3351001293336733E-2</v>
      </c>
    </row>
    <row r="3579" spans="2:7" x14ac:dyDescent="0.3">
      <c r="B3579" s="7">
        <f t="shared" si="56"/>
        <v>3567</v>
      </c>
      <c r="C3579" s="22">
        <v>1.6299999999999999E-2</v>
      </c>
      <c r="D3579" s="14">
        <f>IF(ReturnsType="Relative", (C3579/C3578-1)*IRNow1*ApproxDuration(C3579,5), (C3579-C3578)*ApproxDuration(C3579,5))</f>
        <v>4.1026963460919219E-3</v>
      </c>
      <c r="E3579" s="22">
        <f ca="1">IF(DataWindow&lt;(B3579-250),-CalcIM(OFFSET(D3578,0,0,-DataWindow,1),ConfLevel, metric, OFFSET($F$11,0,0,StressPeriod,1)),"")</f>
        <v>1.9461839984956812E-2</v>
      </c>
      <c r="F3579" s="22">
        <f>IF(ReturnsType2="Relative", (C3579/C3578-1)*IRNow1*ApproxDuration(C3579,5), (C3579-C3578)*ApproxDuration(C3579,5))</f>
        <v>4.1026963460919219E-3</v>
      </c>
      <c r="G3579" s="15">
        <f ca="1">IF(DataWindow2&lt;(B3579-250),-CalcIM(OFFSET(F3578,0,0,-DataWindow2,1),ConfLevel2, metric2, OFFSET($D$11,0,0,StressPeriod2,1)),"")</f>
        <v>2.3351001293336733E-2</v>
      </c>
    </row>
    <row r="3580" spans="2:7" x14ac:dyDescent="0.3">
      <c r="B3580" s="7">
        <f t="shared" si="56"/>
        <v>3568</v>
      </c>
      <c r="C3580" s="22">
        <v>1.6E-2</v>
      </c>
      <c r="D3580" s="14">
        <f>IF(ReturnsType="Relative", (C3580/C3579-1)*IRNow1*ApproxDuration(C3580,5), (C3580-C3579)*ApproxDuration(C3580,5))</f>
        <v>-2.3878742111512531E-3</v>
      </c>
      <c r="E3580" s="22">
        <f ca="1">IF(DataWindow&lt;(B3580-250),-CalcIM(OFFSET(D3579,0,0,-DataWindow,1),ConfLevel, metric, OFFSET($F$11,0,0,StressPeriod,1)),"")</f>
        <v>1.9461839984956812E-2</v>
      </c>
      <c r="F3580" s="22">
        <f>IF(ReturnsType2="Relative", (C3580/C3579-1)*IRNow1*ApproxDuration(C3580,5), (C3580-C3579)*ApproxDuration(C3580,5))</f>
        <v>-2.3878742111512531E-3</v>
      </c>
      <c r="G3580" s="15">
        <f ca="1">IF(DataWindow2&lt;(B3580-250),-CalcIM(OFFSET(F3579,0,0,-DataWindow2,1),ConfLevel2, metric2, OFFSET($D$11,0,0,StressPeriod2,1)),"")</f>
        <v>2.3351001293336733E-2</v>
      </c>
    </row>
    <row r="3581" spans="2:7" x14ac:dyDescent="0.3">
      <c r="B3581" s="7">
        <f t="shared" si="56"/>
        <v>3569</v>
      </c>
      <c r="C3581" s="22">
        <v>1.54E-2</v>
      </c>
      <c r="D3581" s="14">
        <f>IF(ReturnsType="Relative", (C3581/C3580-1)*IRNow1*ApproxDuration(C3581,5), (C3581-C3580)*ApproxDuration(C3581,5))</f>
        <v>-4.8725015080145085E-3</v>
      </c>
      <c r="E3581" s="22">
        <f ca="1">IF(DataWindow&lt;(B3581-250),-CalcIM(OFFSET(D3580,0,0,-DataWindow,1),ConfLevel, metric, OFFSET($F$11,0,0,StressPeriod,1)),"")</f>
        <v>1.9461839984956812E-2</v>
      </c>
      <c r="F3581" s="22">
        <f>IF(ReturnsType2="Relative", (C3581/C3580-1)*IRNow1*ApproxDuration(C3581,5), (C3581-C3580)*ApproxDuration(C3581,5))</f>
        <v>-4.8725015080145085E-3</v>
      </c>
      <c r="G3581" s="15">
        <f ca="1">IF(DataWindow2&lt;(B3581-250),-CalcIM(OFFSET(F3580,0,0,-DataWindow2,1),ConfLevel2, metric2, OFFSET($D$11,0,0,StressPeriod2,1)),"")</f>
        <v>2.3351001293336733E-2</v>
      </c>
    </row>
    <row r="3582" spans="2:7" x14ac:dyDescent="0.3">
      <c r="B3582" s="7">
        <f t="shared" si="56"/>
        <v>3570</v>
      </c>
      <c r="C3582" s="22">
        <v>1.5100000000000001E-2</v>
      </c>
      <c r="D3582" s="14">
        <f>IF(ReturnsType="Relative", (C3582/C3581-1)*IRNow1*ApproxDuration(C3582,5), (C3582-C3581)*ApproxDuration(C3582,5))</f>
        <v>-2.5330445629767272E-3</v>
      </c>
      <c r="E3582" s="22">
        <f ca="1">IF(DataWindow&lt;(B3582-250),-CalcIM(OFFSET(D3581,0,0,-DataWindow,1),ConfLevel, metric, OFFSET($F$11,0,0,StressPeriod,1)),"")</f>
        <v>1.9461839984956812E-2</v>
      </c>
      <c r="F3582" s="22">
        <f>IF(ReturnsType2="Relative", (C3582/C3581-1)*IRNow1*ApproxDuration(C3582,5), (C3582-C3581)*ApproxDuration(C3582,5))</f>
        <v>-2.5330445629767272E-3</v>
      </c>
      <c r="G3582" s="15">
        <f ca="1">IF(DataWindow2&lt;(B3582-250),-CalcIM(OFFSET(F3581,0,0,-DataWindow2,1),ConfLevel2, metric2, OFFSET($D$11,0,0,StressPeriod2,1)),"")</f>
        <v>2.3351001293336733E-2</v>
      </c>
    </row>
    <row r="3583" spans="2:7" x14ac:dyDescent="0.3">
      <c r="B3583" s="7">
        <f t="shared" si="56"/>
        <v>3571</v>
      </c>
      <c r="C3583" s="22">
        <v>1.4999999999999999E-2</v>
      </c>
      <c r="D3583" s="14">
        <f>IF(ReturnsType="Relative", (C3583/C3582-1)*IRNow1*ApproxDuration(C3583,5), (C3583-C3582)*ApproxDuration(C3583,5))</f>
        <v>-8.6133592456030166E-4</v>
      </c>
      <c r="E3583" s="22">
        <f ca="1">IF(DataWindow&lt;(B3583-250),-CalcIM(OFFSET(D3582,0,0,-DataWindow,1),ConfLevel, metric, OFFSET($F$11,0,0,StressPeriod,1)),"")</f>
        <v>1.9461839984956812E-2</v>
      </c>
      <c r="F3583" s="22">
        <f>IF(ReturnsType2="Relative", (C3583/C3582-1)*IRNow1*ApproxDuration(C3583,5), (C3583-C3582)*ApproxDuration(C3583,5))</f>
        <v>-8.6133592456030166E-4</v>
      </c>
      <c r="G3583" s="15">
        <f ca="1">IF(DataWindow2&lt;(B3583-250),-CalcIM(OFFSET(F3582,0,0,-DataWindow2,1),ConfLevel2, metric2, OFFSET($D$11,0,0,StressPeriod2,1)),"")</f>
        <v>2.3351001293336733E-2</v>
      </c>
    </row>
    <row r="3584" spans="2:7" x14ac:dyDescent="0.3">
      <c r="B3584" s="7">
        <f t="shared" si="56"/>
        <v>3572</v>
      </c>
      <c r="C3584" s="22">
        <v>1.4999999999999999E-2</v>
      </c>
      <c r="D3584" s="14">
        <f>IF(ReturnsType="Relative", (C3584/C3583-1)*IRNow1*ApproxDuration(C3584,5), (C3584-C3583)*ApproxDuration(C3584,5))</f>
        <v>0</v>
      </c>
      <c r="E3584" s="22">
        <f ca="1">IF(DataWindow&lt;(B3584-250),-CalcIM(OFFSET(D3583,0,0,-DataWindow,1),ConfLevel, metric, OFFSET($F$11,0,0,StressPeriod,1)),"")</f>
        <v>1.9461839984956812E-2</v>
      </c>
      <c r="F3584" s="22">
        <f>IF(ReturnsType2="Relative", (C3584/C3583-1)*IRNow1*ApproxDuration(C3584,5), (C3584-C3583)*ApproxDuration(C3584,5))</f>
        <v>0</v>
      </c>
      <c r="G3584" s="15">
        <f ca="1">IF(DataWindow2&lt;(B3584-250),-CalcIM(OFFSET(F3583,0,0,-DataWindow2,1),ConfLevel2, metric2, OFFSET($D$11,0,0,StressPeriod2,1)),"")</f>
        <v>2.3351001293336733E-2</v>
      </c>
    </row>
    <row r="3585" spans="2:7" x14ac:dyDescent="0.3">
      <c r="B3585" s="7">
        <f t="shared" si="56"/>
        <v>3573</v>
      </c>
      <c r="C3585" s="22">
        <v>1.4800000000000001E-2</v>
      </c>
      <c r="D3585" s="14">
        <f>IF(ReturnsType="Relative", (C3585/C3584-1)*IRNow1*ApproxDuration(C3585,5), (C3585-C3584)*ApproxDuration(C3585,5))</f>
        <v>-1.7350128525092264E-3</v>
      </c>
      <c r="E3585" s="22">
        <f ca="1">IF(DataWindow&lt;(B3585-250),-CalcIM(OFFSET(D3584,0,0,-DataWindow,1),ConfLevel, metric, OFFSET($F$11,0,0,StressPeriod,1)),"")</f>
        <v>1.9461839984956812E-2</v>
      </c>
      <c r="F3585" s="22">
        <f>IF(ReturnsType2="Relative", (C3585/C3584-1)*IRNow1*ApproxDuration(C3585,5), (C3585-C3584)*ApproxDuration(C3585,5))</f>
        <v>-1.7350128525092264E-3</v>
      </c>
      <c r="G3585" s="15">
        <f ca="1">IF(DataWindow2&lt;(B3585-250),-CalcIM(OFFSET(F3584,0,0,-DataWindow2,1),ConfLevel2, metric2, OFFSET($D$11,0,0,StressPeriod2,1)),"")</f>
        <v>2.3351001293336733E-2</v>
      </c>
    </row>
    <row r="3586" spans="2:7" x14ac:dyDescent="0.3">
      <c r="B3586" s="7">
        <f t="shared" si="56"/>
        <v>3574</v>
      </c>
      <c r="C3586" s="22">
        <v>1.4999999999999999E-2</v>
      </c>
      <c r="D3586" s="14">
        <f>IF(ReturnsType="Relative", (C3586/C3585-1)*IRNow1*ApproxDuration(C3586,5), (C3586-C3585)*ApproxDuration(C3586,5))</f>
        <v>1.757590873089237E-3</v>
      </c>
      <c r="E3586" s="22">
        <f ca="1">IF(DataWindow&lt;(B3586-250),-CalcIM(OFFSET(D3585,0,0,-DataWindow,1),ConfLevel, metric, OFFSET($F$11,0,0,StressPeriod,1)),"")</f>
        <v>1.9461839984956812E-2</v>
      </c>
      <c r="F3586" s="22">
        <f>IF(ReturnsType2="Relative", (C3586/C3585-1)*IRNow1*ApproxDuration(C3586,5), (C3586-C3585)*ApproxDuration(C3586,5))</f>
        <v>1.757590873089237E-3</v>
      </c>
      <c r="G3586" s="15">
        <f ca="1">IF(DataWindow2&lt;(B3586-250),-CalcIM(OFFSET(F3585,0,0,-DataWindow2,1),ConfLevel2, metric2, OFFSET($D$11,0,0,StressPeriod2,1)),"")</f>
        <v>2.3351001293336733E-2</v>
      </c>
    </row>
    <row r="3587" spans="2:7" x14ac:dyDescent="0.3">
      <c r="B3587" s="7">
        <f t="shared" si="56"/>
        <v>3575</v>
      </c>
      <c r="C3587" s="22">
        <v>1.46E-2</v>
      </c>
      <c r="D3587" s="14">
        <f>IF(ReturnsType="Relative", (C3587/C3586-1)*IRNow1*ApproxDuration(C3587,5), (C3587-C3586)*ApproxDuration(C3587,5))</f>
        <v>-3.4717398891389818E-3</v>
      </c>
      <c r="E3587" s="22">
        <f ca="1">IF(DataWindow&lt;(B3587-250),-CalcIM(OFFSET(D3586,0,0,-DataWindow,1),ConfLevel, metric, OFFSET($F$11,0,0,StressPeriod,1)),"")</f>
        <v>1.9461839984956812E-2</v>
      </c>
      <c r="F3587" s="22">
        <f>IF(ReturnsType2="Relative", (C3587/C3586-1)*IRNow1*ApproxDuration(C3587,5), (C3587-C3586)*ApproxDuration(C3587,5))</f>
        <v>-3.4717398891389818E-3</v>
      </c>
      <c r="G3587" s="15">
        <f ca="1">IF(DataWindow2&lt;(B3587-250),-CalcIM(OFFSET(F3586,0,0,-DataWindow2,1),ConfLevel2, metric2, OFFSET($D$11,0,0,StressPeriod2,1)),"")</f>
        <v>2.3351001293336733E-2</v>
      </c>
    </row>
    <row r="3588" spans="2:7" x14ac:dyDescent="0.3">
      <c r="B3588" s="7">
        <f t="shared" si="56"/>
        <v>3576</v>
      </c>
      <c r="C3588" s="22">
        <v>1.4999999999999999E-2</v>
      </c>
      <c r="D3588" s="14">
        <f>IF(ReturnsType="Relative", (C3588/C3587-1)*IRNow1*ApproxDuration(C3588,5), (C3588-C3587)*ApproxDuration(C3588,5))</f>
        <v>3.5633349207836807E-3</v>
      </c>
      <c r="E3588" s="22">
        <f ca="1">IF(DataWindow&lt;(B3588-250),-CalcIM(OFFSET(D3587,0,0,-DataWindow,1),ConfLevel, metric, OFFSET($F$11,0,0,StressPeriod,1)),"")</f>
        <v>1.9461839984956812E-2</v>
      </c>
      <c r="F3588" s="22">
        <f>IF(ReturnsType2="Relative", (C3588/C3587-1)*IRNow1*ApproxDuration(C3588,5), (C3588-C3587)*ApproxDuration(C3588,5))</f>
        <v>3.5633349207836807E-3</v>
      </c>
      <c r="G3588" s="15">
        <f ca="1">IF(DataWindow2&lt;(B3588-250),-CalcIM(OFFSET(F3587,0,0,-DataWindow2,1),ConfLevel2, metric2, OFFSET($D$11,0,0,StressPeriod2,1)),"")</f>
        <v>2.3351001293336733E-2</v>
      </c>
    </row>
    <row r="3589" spans="2:7" x14ac:dyDescent="0.3">
      <c r="B3589" s="7">
        <f t="shared" si="56"/>
        <v>3577</v>
      </c>
      <c r="C3589" s="22">
        <v>1.4800000000000001E-2</v>
      </c>
      <c r="D3589" s="14">
        <f>IF(ReturnsType="Relative", (C3589/C3588-1)*IRNow1*ApproxDuration(C3589,5), (C3589-C3588)*ApproxDuration(C3589,5))</f>
        <v>-1.7350128525092264E-3</v>
      </c>
      <c r="E3589" s="22">
        <f ca="1">IF(DataWindow&lt;(B3589-250),-CalcIM(OFFSET(D3588,0,0,-DataWindow,1),ConfLevel, metric, OFFSET($F$11,0,0,StressPeriod,1)),"")</f>
        <v>1.9461839984956812E-2</v>
      </c>
      <c r="F3589" s="22">
        <f>IF(ReturnsType2="Relative", (C3589/C3588-1)*IRNow1*ApproxDuration(C3589,5), (C3589-C3588)*ApproxDuration(C3589,5))</f>
        <v>-1.7350128525092264E-3</v>
      </c>
      <c r="G3589" s="15">
        <f ca="1">IF(DataWindow2&lt;(B3589-250),-CalcIM(OFFSET(F3588,0,0,-DataWindow2,1),ConfLevel2, metric2, OFFSET($D$11,0,0,StressPeriod2,1)),"")</f>
        <v>2.3351001293336733E-2</v>
      </c>
    </row>
    <row r="3590" spans="2:7" x14ac:dyDescent="0.3">
      <c r="B3590" s="7">
        <f t="shared" si="56"/>
        <v>3578</v>
      </c>
      <c r="C3590" s="22">
        <v>1.5100000000000001E-2</v>
      </c>
      <c r="D3590" s="14">
        <f>IF(ReturnsType="Relative", (C3590/C3589-1)*IRNow1*ApproxDuration(C3590,5), (C3590-C3589)*ApproxDuration(C3590,5))</f>
        <v>2.6357355587730748E-3</v>
      </c>
      <c r="E3590" s="22">
        <f ca="1">IF(DataWindow&lt;(B3590-250),-CalcIM(OFFSET(D3589,0,0,-DataWindow,1),ConfLevel, metric, OFFSET($F$11,0,0,StressPeriod,1)),"")</f>
        <v>1.9461839984956812E-2</v>
      </c>
      <c r="F3590" s="22">
        <f>IF(ReturnsType2="Relative", (C3590/C3589-1)*IRNow1*ApproxDuration(C3590,5), (C3590-C3589)*ApproxDuration(C3590,5))</f>
        <v>2.6357355587730748E-3</v>
      </c>
      <c r="G3590" s="15">
        <f ca="1">IF(DataWindow2&lt;(B3590-250),-CalcIM(OFFSET(F3589,0,0,-DataWindow2,1),ConfLevel2, metric2, OFFSET($D$11,0,0,StressPeriod2,1)),"")</f>
        <v>2.3351001293336733E-2</v>
      </c>
    </row>
    <row r="3591" spans="2:7" x14ac:dyDescent="0.3">
      <c r="B3591" s="7">
        <f t="shared" si="56"/>
        <v>3579</v>
      </c>
      <c r="C3591" s="22">
        <v>1.46E-2</v>
      </c>
      <c r="D3591" s="14">
        <f>IF(ReturnsType="Relative", (C3591/C3590-1)*IRNow1*ApproxDuration(C3591,5), (C3591-C3590)*ApproxDuration(C3591,5))</f>
        <v>-4.3109352928050425E-3</v>
      </c>
      <c r="E3591" s="22">
        <f ca="1">IF(DataWindow&lt;(B3591-250),-CalcIM(OFFSET(D3590,0,0,-DataWindow,1),ConfLevel, metric, OFFSET($F$11,0,0,StressPeriod,1)),"")</f>
        <v>1.9461839984956812E-2</v>
      </c>
      <c r="F3591" s="22">
        <f>IF(ReturnsType2="Relative", (C3591/C3590-1)*IRNow1*ApproxDuration(C3591,5), (C3591-C3590)*ApproxDuration(C3591,5))</f>
        <v>-4.3109352928050425E-3</v>
      </c>
      <c r="G3591" s="15">
        <f ca="1">IF(DataWindow2&lt;(B3591-250),-CalcIM(OFFSET(F3590,0,0,-DataWindow2,1),ConfLevel2, metric2, OFFSET($D$11,0,0,StressPeriod2,1)),"")</f>
        <v>2.3351001293336733E-2</v>
      </c>
    </row>
    <row r="3592" spans="2:7" x14ac:dyDescent="0.3">
      <c r="B3592" s="7">
        <f t="shared" si="56"/>
        <v>3580</v>
      </c>
      <c r="C3592" s="22">
        <v>1.43E-2</v>
      </c>
      <c r="D3592" s="14">
        <f>IF(ReturnsType="Relative", (C3592/C3591-1)*IRNow1*ApproxDuration(C3592,5), (C3592-C3591)*ApproxDuration(C3592,5))</f>
        <v>-2.6771249711735733E-3</v>
      </c>
      <c r="E3592" s="22">
        <f ca="1">IF(DataWindow&lt;(B3592-250),-CalcIM(OFFSET(D3591,0,0,-DataWindow,1),ConfLevel, metric, OFFSET($F$11,0,0,StressPeriod,1)),"")</f>
        <v>1.9461839984956812E-2</v>
      </c>
      <c r="F3592" s="22">
        <f>IF(ReturnsType2="Relative", (C3592/C3591-1)*IRNow1*ApproxDuration(C3592,5), (C3592-C3591)*ApproxDuration(C3592,5))</f>
        <v>-2.6771249711735733E-3</v>
      </c>
      <c r="G3592" s="15">
        <f ca="1">IF(DataWindow2&lt;(B3592-250),-CalcIM(OFFSET(F3591,0,0,-DataWindow2,1),ConfLevel2, metric2, OFFSET($D$11,0,0,StressPeriod2,1)),"")</f>
        <v>2.3351001293336733E-2</v>
      </c>
    </row>
    <row r="3593" spans="2:7" x14ac:dyDescent="0.3">
      <c r="B3593" s="7">
        <f t="shared" si="56"/>
        <v>3581</v>
      </c>
      <c r="C3593" s="22">
        <v>1.3999999999999999E-2</v>
      </c>
      <c r="D3593" s="14">
        <f>IF(ReturnsType="Relative", (C3593/C3592-1)*IRNow1*ApproxDuration(C3593,5), (C3593-C3592)*ApproxDuration(C3593,5))</f>
        <v>-2.7353149788302742E-3</v>
      </c>
      <c r="E3593" s="22">
        <f ca="1">IF(DataWindow&lt;(B3593-250),-CalcIM(OFFSET(D3592,0,0,-DataWindow,1),ConfLevel, metric, OFFSET($F$11,0,0,StressPeriod,1)),"")</f>
        <v>1.9461839984956812E-2</v>
      </c>
      <c r="F3593" s="22">
        <f>IF(ReturnsType2="Relative", (C3593/C3592-1)*IRNow1*ApproxDuration(C3593,5), (C3593-C3592)*ApproxDuration(C3593,5))</f>
        <v>-2.7353149788302742E-3</v>
      </c>
      <c r="G3593" s="15">
        <f ca="1">IF(DataWindow2&lt;(B3593-250),-CalcIM(OFFSET(F3592,0,0,-DataWindow2,1),ConfLevel2, metric2, OFFSET($D$11,0,0,StressPeriod2,1)),"")</f>
        <v>2.3351001293336733E-2</v>
      </c>
    </row>
    <row r="3594" spans="2:7" x14ac:dyDescent="0.3">
      <c r="B3594" s="7">
        <f t="shared" si="56"/>
        <v>3582</v>
      </c>
      <c r="C3594" s="22">
        <v>1.41E-2</v>
      </c>
      <c r="D3594" s="14">
        <f>IF(ReturnsType="Relative", (C3594/C3593-1)*IRNow1*ApproxDuration(C3594,5), (C3594-C3593)*ApproxDuration(C3594,5))</f>
        <v>9.310795505589589E-4</v>
      </c>
      <c r="E3594" s="22">
        <f ca="1">IF(DataWindow&lt;(B3594-250),-CalcIM(OFFSET(D3593,0,0,-DataWindow,1),ConfLevel, metric, OFFSET($F$11,0,0,StressPeriod,1)),"")</f>
        <v>1.9461839984956812E-2</v>
      </c>
      <c r="F3594" s="22">
        <f>IF(ReturnsType2="Relative", (C3594/C3593-1)*IRNow1*ApproxDuration(C3594,5), (C3594-C3593)*ApproxDuration(C3594,5))</f>
        <v>9.310795505589589E-4</v>
      </c>
      <c r="G3594" s="15">
        <f ca="1">IF(DataWindow2&lt;(B3594-250),-CalcIM(OFFSET(F3593,0,0,-DataWindow2,1),ConfLevel2, metric2, OFFSET($D$11,0,0,StressPeriod2,1)),"")</f>
        <v>2.3351001293336733E-2</v>
      </c>
    </row>
    <row r="3595" spans="2:7" x14ac:dyDescent="0.3">
      <c r="B3595" s="7">
        <f t="shared" si="56"/>
        <v>3583</v>
      </c>
      <c r="C3595" s="22">
        <v>1.43E-2</v>
      </c>
      <c r="D3595" s="14">
        <f>IF(ReturnsType="Relative", (C3595/C3594-1)*IRNow1*ApproxDuration(C3595,5), (C3595-C3594)*ApproxDuration(C3595,5))</f>
        <v>1.84803898719311E-3</v>
      </c>
      <c r="E3595" s="22">
        <f ca="1">IF(DataWindow&lt;(B3595-250),-CalcIM(OFFSET(D3594,0,0,-DataWindow,1),ConfLevel, metric, OFFSET($F$11,0,0,StressPeriod,1)),"")</f>
        <v>1.9461839984956812E-2</v>
      </c>
      <c r="F3595" s="22">
        <f>IF(ReturnsType2="Relative", (C3595/C3594-1)*IRNow1*ApproxDuration(C3595,5), (C3595-C3594)*ApproxDuration(C3595,5))</f>
        <v>1.84803898719311E-3</v>
      </c>
      <c r="G3595" s="15">
        <f ca="1">IF(DataWindow2&lt;(B3595-250),-CalcIM(OFFSET(F3594,0,0,-DataWindow2,1),ConfLevel2, metric2, OFFSET($D$11,0,0,StressPeriod2,1)),"")</f>
        <v>2.3351001293336733E-2</v>
      </c>
    </row>
    <row r="3596" spans="2:7" x14ac:dyDescent="0.3">
      <c r="B3596" s="7">
        <f t="shared" si="56"/>
        <v>3584</v>
      </c>
      <c r="C3596" s="22">
        <v>1.55E-2</v>
      </c>
      <c r="D3596" s="14">
        <f>IF(ReturnsType="Relative", (C3596/C3595-1)*IRNow1*ApproxDuration(C3596,5), (C3596-C3595)*ApproxDuration(C3596,5))</f>
        <v>1.0900809427245516E-2</v>
      </c>
      <c r="E3596" s="22">
        <f ca="1">IF(DataWindow&lt;(B3596-250),-CalcIM(OFFSET(D3595,0,0,-DataWindow,1),ConfLevel, metric, OFFSET($F$11,0,0,StressPeriod,1)),"")</f>
        <v>1.9461839984956812E-2</v>
      </c>
      <c r="F3596" s="22">
        <f>IF(ReturnsType2="Relative", (C3596/C3595-1)*IRNow1*ApproxDuration(C3596,5), (C3596-C3595)*ApproxDuration(C3596,5))</f>
        <v>1.0900809427245516E-2</v>
      </c>
      <c r="G3596" s="15">
        <f ca="1">IF(DataWindow2&lt;(B3596-250),-CalcIM(OFFSET(F3595,0,0,-DataWindow2,1),ConfLevel2, metric2, OFFSET($D$11,0,0,StressPeriod2,1)),"")</f>
        <v>2.3351001293336733E-2</v>
      </c>
    </row>
    <row r="3597" spans="2:7" x14ac:dyDescent="0.3">
      <c r="B3597" s="7">
        <f t="shared" si="56"/>
        <v>3585</v>
      </c>
      <c r="C3597" s="22">
        <v>1.4999999999999999E-2</v>
      </c>
      <c r="D3597" s="14">
        <f>IF(ReturnsType="Relative", (C3597/C3596-1)*IRNow1*ApproxDuration(C3597,5), (C3597-C3596)*ApproxDuration(C3597,5))</f>
        <v>-4.1955395035033942E-3</v>
      </c>
      <c r="E3597" s="22">
        <f ca="1">IF(DataWindow&lt;(B3597-250),-CalcIM(OFFSET(D3596,0,0,-DataWindow,1),ConfLevel, metric, OFFSET($F$11,0,0,StressPeriod,1)),"")</f>
        <v>1.9461839984956812E-2</v>
      </c>
      <c r="F3597" s="22">
        <f>IF(ReturnsType2="Relative", (C3597/C3596-1)*IRNow1*ApproxDuration(C3597,5), (C3597-C3596)*ApproxDuration(C3597,5))</f>
        <v>-4.1955395035033942E-3</v>
      </c>
      <c r="G3597" s="15">
        <f ca="1">IF(DataWindow2&lt;(B3597-250),-CalcIM(OFFSET(F3596,0,0,-DataWindow2,1),ConfLevel2, metric2, OFFSET($D$11,0,0,StressPeriod2,1)),"")</f>
        <v>2.3351001293336733E-2</v>
      </c>
    </row>
    <row r="3598" spans="2:7" x14ac:dyDescent="0.3">
      <c r="B3598" s="7">
        <f t="shared" ref="B3598:B3661" si="57">B3597+1</f>
        <v>3586</v>
      </c>
      <c r="C3598" s="22">
        <v>1.49E-2</v>
      </c>
      <c r="D3598" s="14">
        <f>IF(ReturnsType="Relative", (C3598/C3597-1)*IRNow1*ApproxDuration(C3598,5), (C3598-C3597)*ApproxDuration(C3598,5))</f>
        <v>-8.6729225969012463E-4</v>
      </c>
      <c r="E3598" s="22">
        <f ca="1">IF(DataWindow&lt;(B3598-250),-CalcIM(OFFSET(D3597,0,0,-DataWindow,1),ConfLevel, metric, OFFSET($F$11,0,0,StressPeriod,1)),"")</f>
        <v>1.9461839984956812E-2</v>
      </c>
      <c r="F3598" s="22">
        <f>IF(ReturnsType2="Relative", (C3598/C3597-1)*IRNow1*ApproxDuration(C3598,5), (C3598-C3597)*ApproxDuration(C3598,5))</f>
        <v>-8.6729225969012463E-4</v>
      </c>
      <c r="G3598" s="15">
        <f ca="1">IF(DataWindow2&lt;(B3598-250),-CalcIM(OFFSET(F3597,0,0,-DataWindow2,1),ConfLevel2, metric2, OFFSET($D$11,0,0,StressPeriod2,1)),"")</f>
        <v>2.3351001293336733E-2</v>
      </c>
    </row>
    <row r="3599" spans="2:7" x14ac:dyDescent="0.3">
      <c r="B3599" s="7">
        <f t="shared" si="57"/>
        <v>3587</v>
      </c>
      <c r="C3599" s="22">
        <v>1.54E-2</v>
      </c>
      <c r="D3599" s="14">
        <f>IF(ReturnsType="Relative", (C3599/C3598-1)*IRNow1*ApproxDuration(C3599,5), (C3599-C3598)*ApproxDuration(C3599,5))</f>
        <v>4.3601803203709355E-3</v>
      </c>
      <c r="E3599" s="22">
        <f ca="1">IF(DataWindow&lt;(B3599-250),-CalcIM(OFFSET(D3598,0,0,-DataWindow,1),ConfLevel, metric, OFFSET($F$11,0,0,StressPeriod,1)),"")</f>
        <v>1.9461839984956812E-2</v>
      </c>
      <c r="F3599" s="22">
        <f>IF(ReturnsType2="Relative", (C3599/C3598-1)*IRNow1*ApproxDuration(C3599,5), (C3599-C3598)*ApproxDuration(C3599,5))</f>
        <v>4.3601803203709355E-3</v>
      </c>
      <c r="G3599" s="15">
        <f ca="1">IF(DataWindow2&lt;(B3599-250),-CalcIM(OFFSET(F3598,0,0,-DataWindow2,1),ConfLevel2, metric2, OFFSET($D$11,0,0,StressPeriod2,1)),"")</f>
        <v>2.3351001293336733E-2</v>
      </c>
    </row>
    <row r="3600" spans="2:7" x14ac:dyDescent="0.3">
      <c r="B3600" s="7">
        <f t="shared" si="57"/>
        <v>3588</v>
      </c>
      <c r="C3600" s="22">
        <v>1.4800000000000001E-2</v>
      </c>
      <c r="D3600" s="14">
        <f>IF(ReturnsType="Relative", (C3600/C3599-1)*IRNow1*ApproxDuration(C3600,5), (C3600-C3599)*ApproxDuration(C3600,5))</f>
        <v>-5.0698427508386601E-3</v>
      </c>
      <c r="E3600" s="22">
        <f ca="1">IF(DataWindow&lt;(B3600-250),-CalcIM(OFFSET(D3599,0,0,-DataWindow,1),ConfLevel, metric, OFFSET($F$11,0,0,StressPeriod,1)),"")</f>
        <v>1.9461839984956812E-2</v>
      </c>
      <c r="F3600" s="22">
        <f>IF(ReturnsType2="Relative", (C3600/C3599-1)*IRNow1*ApproxDuration(C3600,5), (C3600-C3599)*ApproxDuration(C3600,5))</f>
        <v>-5.0698427508386601E-3</v>
      </c>
      <c r="G3600" s="15">
        <f ca="1">IF(DataWindow2&lt;(B3600-250),-CalcIM(OFFSET(F3599,0,0,-DataWindow2,1),ConfLevel2, metric2, OFFSET($D$11,0,0,StressPeriod2,1)),"")</f>
        <v>2.3351001293336733E-2</v>
      </c>
    </row>
    <row r="3601" spans="2:7" x14ac:dyDescent="0.3">
      <c r="B3601" s="7">
        <f t="shared" si="57"/>
        <v>3589</v>
      </c>
      <c r="C3601" s="22">
        <v>1.5800000000000002E-2</v>
      </c>
      <c r="D3601" s="14">
        <f>IF(ReturnsType="Relative", (C3601/C3600-1)*IRNow1*ApproxDuration(C3601,5), (C3601-C3600)*ApproxDuration(C3601,5))</f>
        <v>8.7706211083760557E-3</v>
      </c>
      <c r="E3601" s="22">
        <f ca="1">IF(DataWindow&lt;(B3601-250),-CalcIM(OFFSET(D3600,0,0,-DataWindow,1),ConfLevel, metric, OFFSET($F$11,0,0,StressPeriod,1)),"")</f>
        <v>1.9461839984956812E-2</v>
      </c>
      <c r="F3601" s="22">
        <f>IF(ReturnsType2="Relative", (C3601/C3600-1)*IRNow1*ApproxDuration(C3601,5), (C3601-C3600)*ApproxDuration(C3601,5))</f>
        <v>8.7706211083760557E-3</v>
      </c>
      <c r="G3601" s="15">
        <f ca="1">IF(DataWindow2&lt;(B3601-250),-CalcIM(OFFSET(F3600,0,0,-DataWindow2,1),ConfLevel2, metric2, OFFSET($D$11,0,0,StressPeriod2,1)),"")</f>
        <v>2.3351001293336733E-2</v>
      </c>
    </row>
    <row r="3602" spans="2:7" x14ac:dyDescent="0.3">
      <c r="B3602" s="7">
        <f t="shared" si="57"/>
        <v>3590</v>
      </c>
      <c r="C3602" s="22">
        <v>1.5600000000000001E-2</v>
      </c>
      <c r="D3602" s="14">
        <f>IF(ReturnsType="Relative", (C3602/C3601-1)*IRNow1*ApproxDuration(C3602,5), (C3602-C3601)*ApproxDuration(C3602,5))</f>
        <v>-1.6439147057160423E-3</v>
      </c>
      <c r="E3602" s="22">
        <f ca="1">IF(DataWindow&lt;(B3602-250),-CalcIM(OFFSET(D3601,0,0,-DataWindow,1),ConfLevel, metric, OFFSET($F$11,0,0,StressPeriod,1)),"")</f>
        <v>1.9461839984956812E-2</v>
      </c>
      <c r="F3602" s="22">
        <f>IF(ReturnsType2="Relative", (C3602/C3601-1)*IRNow1*ApproxDuration(C3602,5), (C3602-C3601)*ApproxDuration(C3602,5))</f>
        <v>-1.6439147057160423E-3</v>
      </c>
      <c r="G3602" s="15">
        <f ca="1">IF(DataWindow2&lt;(B3602-250),-CalcIM(OFFSET(F3601,0,0,-DataWindow2,1),ConfLevel2, metric2, OFFSET($D$11,0,0,StressPeriod2,1)),"")</f>
        <v>2.3351001293336733E-2</v>
      </c>
    </row>
    <row r="3603" spans="2:7" x14ac:dyDescent="0.3">
      <c r="B3603" s="7">
        <f t="shared" si="57"/>
        <v>3591</v>
      </c>
      <c r="C3603" s="22">
        <v>1.6299999999999999E-2</v>
      </c>
      <c r="D3603" s="14">
        <f>IF(ReturnsType="Relative", (C3603/C3602-1)*IRNow1*ApproxDuration(C3603,5), (C3603-C3602)*ApproxDuration(C3603,5))</f>
        <v>5.8174130240739612E-3</v>
      </c>
      <c r="E3603" s="22">
        <f ca="1">IF(DataWindow&lt;(B3603-250),-CalcIM(OFFSET(D3602,0,0,-DataWindow,1),ConfLevel, metric, OFFSET($F$11,0,0,StressPeriod,1)),"")</f>
        <v>1.9461839984956812E-2</v>
      </c>
      <c r="F3603" s="22">
        <f>IF(ReturnsType2="Relative", (C3603/C3602-1)*IRNow1*ApproxDuration(C3603,5), (C3603-C3602)*ApproxDuration(C3603,5))</f>
        <v>5.8174130240739612E-3</v>
      </c>
      <c r="G3603" s="15">
        <f ca="1">IF(DataWindow2&lt;(B3603-250),-CalcIM(OFFSET(F3602,0,0,-DataWindow2,1),ConfLevel2, metric2, OFFSET($D$11,0,0,StressPeriod2,1)),"")</f>
        <v>2.3351001293336733E-2</v>
      </c>
    </row>
    <row r="3604" spans="2:7" x14ac:dyDescent="0.3">
      <c r="B3604" s="7">
        <f t="shared" si="57"/>
        <v>3592</v>
      </c>
      <c r="C3604" s="22">
        <v>1.6399999999999998E-2</v>
      </c>
      <c r="D3604" s="14">
        <f>IF(ReturnsType="Relative", (C3604/C3603-1)*IRNow1*ApproxDuration(C3604,5), (C3604-C3603)*ApproxDuration(C3604,5))</f>
        <v>7.9517324375227199E-4</v>
      </c>
      <c r="E3604" s="22">
        <f ca="1">IF(DataWindow&lt;(B3604-250),-CalcIM(OFFSET(D3603,0,0,-DataWindow,1),ConfLevel, metric, OFFSET($F$11,0,0,StressPeriod,1)),"")</f>
        <v>1.9461839984956812E-2</v>
      </c>
      <c r="F3604" s="22">
        <f>IF(ReturnsType2="Relative", (C3604/C3603-1)*IRNow1*ApproxDuration(C3604,5), (C3604-C3603)*ApproxDuration(C3604,5))</f>
        <v>7.9517324375227199E-4</v>
      </c>
      <c r="G3604" s="15">
        <f ca="1">IF(DataWindow2&lt;(B3604-250),-CalcIM(OFFSET(F3603,0,0,-DataWindow2,1),ConfLevel2, metric2, OFFSET($D$11,0,0,StressPeriod2,1)),"")</f>
        <v>2.3351001293336733E-2</v>
      </c>
    </row>
    <row r="3605" spans="2:7" x14ac:dyDescent="0.3">
      <c r="B3605" s="7">
        <f t="shared" si="57"/>
        <v>3593</v>
      </c>
      <c r="C3605" s="22">
        <v>1.6899999999999998E-2</v>
      </c>
      <c r="D3605" s="14">
        <f>IF(ReturnsType="Relative", (C3605/C3604-1)*IRNow1*ApproxDuration(C3605,5), (C3605-C3604)*ApproxDuration(C3605,5))</f>
        <v>3.9467551320997753E-3</v>
      </c>
      <c r="E3605" s="22">
        <f ca="1">IF(DataWindow&lt;(B3605-250),-CalcIM(OFFSET(D3604,0,0,-DataWindow,1),ConfLevel, metric, OFFSET($F$11,0,0,StressPeriod,1)),"")</f>
        <v>1.9461839984956812E-2</v>
      </c>
      <c r="F3605" s="22">
        <f>IF(ReturnsType2="Relative", (C3605/C3604-1)*IRNow1*ApproxDuration(C3605,5), (C3605-C3604)*ApproxDuration(C3605,5))</f>
        <v>3.9467551320997753E-3</v>
      </c>
      <c r="G3605" s="15">
        <f ca="1">IF(DataWindow2&lt;(B3605-250),-CalcIM(OFFSET(F3604,0,0,-DataWindow2,1),ConfLevel2, metric2, OFFSET($D$11,0,0,StressPeriod2,1)),"")</f>
        <v>2.3351001293336733E-2</v>
      </c>
    </row>
    <row r="3606" spans="2:7" x14ac:dyDescent="0.3">
      <c r="B3606" s="7">
        <f t="shared" si="57"/>
        <v>3594</v>
      </c>
      <c r="C3606" s="22">
        <v>1.6500000000000001E-2</v>
      </c>
      <c r="D3606" s="14">
        <f>IF(ReturnsType="Relative", (C3606/C3605-1)*IRNow1*ApproxDuration(C3606,5), (C3606-C3605)*ApproxDuration(C3606,5))</f>
        <v>-3.0670126273857185E-3</v>
      </c>
      <c r="E3606" s="22">
        <f ca="1">IF(DataWindow&lt;(B3606-250),-CalcIM(OFFSET(D3605,0,0,-DataWindow,1),ConfLevel, metric, OFFSET($F$11,0,0,StressPeriod,1)),"")</f>
        <v>1.9461839984956812E-2</v>
      </c>
      <c r="F3606" s="22">
        <f>IF(ReturnsType2="Relative", (C3606/C3605-1)*IRNow1*ApproxDuration(C3606,5), (C3606-C3605)*ApproxDuration(C3606,5))</f>
        <v>-3.0670126273857185E-3</v>
      </c>
      <c r="G3606" s="15">
        <f ca="1">IF(DataWindow2&lt;(B3606-250),-CalcIM(OFFSET(F3605,0,0,-DataWindow2,1),ConfLevel2, metric2, OFFSET($D$11,0,0,StressPeriod2,1)),"")</f>
        <v>2.3351001293336733E-2</v>
      </c>
    </row>
    <row r="3607" spans="2:7" x14ac:dyDescent="0.3">
      <c r="B3607" s="7">
        <f t="shared" si="57"/>
        <v>3595</v>
      </c>
      <c r="C3607" s="22">
        <v>1.6500000000000001E-2</v>
      </c>
      <c r="D3607" s="14">
        <f>IF(ReturnsType="Relative", (C3607/C3606-1)*IRNow1*ApproxDuration(C3607,5), (C3607-C3606)*ApproxDuration(C3607,5))</f>
        <v>0</v>
      </c>
      <c r="E3607" s="22">
        <f ca="1">IF(DataWindow&lt;(B3607-250),-CalcIM(OFFSET(D3606,0,0,-DataWindow,1),ConfLevel, metric, OFFSET($F$11,0,0,StressPeriod,1)),"")</f>
        <v>1.9461839984956812E-2</v>
      </c>
      <c r="F3607" s="22">
        <f>IF(ReturnsType2="Relative", (C3607/C3606-1)*IRNow1*ApproxDuration(C3607,5), (C3607-C3606)*ApproxDuration(C3607,5))</f>
        <v>0</v>
      </c>
      <c r="G3607" s="15">
        <f ca="1">IF(DataWindow2&lt;(B3607-250),-CalcIM(OFFSET(F3606,0,0,-DataWindow2,1),ConfLevel2, metric2, OFFSET($D$11,0,0,StressPeriod2,1)),"")</f>
        <v>2.3351001293336733E-2</v>
      </c>
    </row>
    <row r="3608" spans="2:7" x14ac:dyDescent="0.3">
      <c r="B3608" s="7">
        <f t="shared" si="57"/>
        <v>3596</v>
      </c>
      <c r="C3608" s="22">
        <v>1.7299999999999999E-2</v>
      </c>
      <c r="D3608" s="14">
        <f>IF(ReturnsType="Relative", (C3608/C3607-1)*IRNow1*ApproxDuration(C3608,5), (C3608-C3607)*ApproxDuration(C3608,5))</f>
        <v>6.2703525880201507E-3</v>
      </c>
      <c r="E3608" s="22">
        <f ca="1">IF(DataWindow&lt;(B3608-250),-CalcIM(OFFSET(D3607,0,0,-DataWindow,1),ConfLevel, metric, OFFSET($F$11,0,0,StressPeriod,1)),"")</f>
        <v>1.9461839984956812E-2</v>
      </c>
      <c r="F3608" s="22">
        <f>IF(ReturnsType2="Relative", (C3608/C3607-1)*IRNow1*ApproxDuration(C3608,5), (C3608-C3607)*ApproxDuration(C3608,5))</f>
        <v>6.2703525880201507E-3</v>
      </c>
      <c r="G3608" s="15">
        <f ca="1">IF(DataWindow2&lt;(B3608-250),-CalcIM(OFFSET(F3607,0,0,-DataWindow2,1),ConfLevel2, metric2, OFFSET($D$11,0,0,StressPeriod2,1)),"")</f>
        <v>2.3351001293336733E-2</v>
      </c>
    </row>
    <row r="3609" spans="2:7" x14ac:dyDescent="0.3">
      <c r="B3609" s="7">
        <f t="shared" si="57"/>
        <v>3597</v>
      </c>
      <c r="C3609" s="22">
        <v>1.8000000000000002E-2</v>
      </c>
      <c r="D3609" s="14">
        <f>IF(ReturnsType="Relative", (C3609/C3608-1)*IRNow1*ApproxDuration(C3609,5), (C3609-C3608)*ApproxDuration(C3609,5))</f>
        <v>5.2238297956769203E-3</v>
      </c>
      <c r="E3609" s="22">
        <f ca="1">IF(DataWindow&lt;(B3609-250),-CalcIM(OFFSET(D3608,0,0,-DataWindow,1),ConfLevel, metric, OFFSET($F$11,0,0,StressPeriod,1)),"")</f>
        <v>1.9461839984956812E-2</v>
      </c>
      <c r="F3609" s="22">
        <f>IF(ReturnsType2="Relative", (C3609/C3608-1)*IRNow1*ApproxDuration(C3609,5), (C3609-C3608)*ApproxDuration(C3609,5))</f>
        <v>5.2238297956769203E-3</v>
      </c>
      <c r="G3609" s="15">
        <f ca="1">IF(DataWindow2&lt;(B3609-250),-CalcIM(OFFSET(F3608,0,0,-DataWindow2,1),ConfLevel2, metric2, OFFSET($D$11,0,0,StressPeriod2,1)),"")</f>
        <v>2.3351001293336733E-2</v>
      </c>
    </row>
    <row r="3610" spans="2:7" x14ac:dyDescent="0.3">
      <c r="B3610" s="7">
        <f t="shared" si="57"/>
        <v>3598</v>
      </c>
      <c r="C3610" s="22">
        <v>1.84E-2</v>
      </c>
      <c r="D3610" s="14">
        <f>IF(ReturnsType="Relative", (C3610/C3609-1)*IRNow1*ApproxDuration(C3610,5), (C3610-C3609)*ApproxDuration(C3610,5))</f>
        <v>2.8661364278774783E-3</v>
      </c>
      <c r="E3610" s="22">
        <f ca="1">IF(DataWindow&lt;(B3610-250),-CalcIM(OFFSET(D3609,0,0,-DataWindow,1),ConfLevel, metric, OFFSET($F$11,0,0,StressPeriod,1)),"")</f>
        <v>1.9461839984956812E-2</v>
      </c>
      <c r="F3610" s="22">
        <f>IF(ReturnsType2="Relative", (C3610/C3609-1)*IRNow1*ApproxDuration(C3610,5), (C3610-C3609)*ApproxDuration(C3610,5))</f>
        <v>2.8661364278774783E-3</v>
      </c>
      <c r="G3610" s="15">
        <f ca="1">IF(DataWindow2&lt;(B3610-250),-CalcIM(OFFSET(F3609,0,0,-DataWindow2,1),ConfLevel2, metric2, OFFSET($D$11,0,0,StressPeriod2,1)),"")</f>
        <v>2.3351001293336733E-2</v>
      </c>
    </row>
    <row r="3611" spans="2:7" x14ac:dyDescent="0.3">
      <c r="B3611" s="7">
        <f t="shared" si="57"/>
        <v>3599</v>
      </c>
      <c r="C3611" s="22">
        <v>1.8200000000000001E-2</v>
      </c>
      <c r="D3611" s="14">
        <f>IF(ReturnsType="Relative", (C3611/C3610-1)*IRNow1*ApproxDuration(C3611,5), (C3611-C3610)*ApproxDuration(C3611,5))</f>
        <v>-1.4026049962492899E-3</v>
      </c>
      <c r="E3611" s="22">
        <f ca="1">IF(DataWindow&lt;(B3611-250),-CalcIM(OFFSET(D3610,0,0,-DataWindow,1),ConfLevel, metric, OFFSET($F$11,0,0,StressPeriod,1)),"")</f>
        <v>1.9461839984956812E-2</v>
      </c>
      <c r="F3611" s="22">
        <f>IF(ReturnsType2="Relative", (C3611/C3610-1)*IRNow1*ApproxDuration(C3611,5), (C3611-C3610)*ApproxDuration(C3611,5))</f>
        <v>-1.4026049962492899E-3</v>
      </c>
      <c r="G3611" s="15">
        <f ca="1">IF(DataWindow2&lt;(B3611-250),-CalcIM(OFFSET(F3610,0,0,-DataWindow2,1),ConfLevel2, metric2, OFFSET($D$11,0,0,StressPeriod2,1)),"")</f>
        <v>2.3351001293336733E-2</v>
      </c>
    </row>
    <row r="3612" spans="2:7" x14ac:dyDescent="0.3">
      <c r="B3612" s="7">
        <f t="shared" si="57"/>
        <v>3600</v>
      </c>
      <c r="C3612" s="22">
        <v>1.8100000000000002E-2</v>
      </c>
      <c r="D3612" s="14">
        <f>IF(ReturnsType="Relative", (C3612/C3611-1)*IRNow1*ApproxDuration(C3612,5), (C3612-C3611)*ApproxDuration(C3612,5))</f>
        <v>-7.0918371218331108E-4</v>
      </c>
      <c r="E3612" s="22">
        <f ca="1">IF(DataWindow&lt;(B3612-250),-CalcIM(OFFSET(D3611,0,0,-DataWindow,1),ConfLevel, metric, OFFSET($F$11,0,0,StressPeriod,1)),"")</f>
        <v>1.9461839984956812E-2</v>
      </c>
      <c r="F3612" s="22">
        <f>IF(ReturnsType2="Relative", (C3612/C3611-1)*IRNow1*ApproxDuration(C3612,5), (C3612-C3611)*ApproxDuration(C3612,5))</f>
        <v>-7.0918371218331108E-4</v>
      </c>
      <c r="G3612" s="15">
        <f ca="1">IF(DataWindow2&lt;(B3612-250),-CalcIM(OFFSET(F3611,0,0,-DataWindow2,1),ConfLevel2, metric2, OFFSET($D$11,0,0,StressPeriod2,1)),"")</f>
        <v>2.3351001293336733E-2</v>
      </c>
    </row>
    <row r="3613" spans="2:7" x14ac:dyDescent="0.3">
      <c r="B3613" s="7">
        <f t="shared" si="57"/>
        <v>3601</v>
      </c>
      <c r="C3613" s="22">
        <v>1.8000000000000002E-2</v>
      </c>
      <c r="D3613" s="14">
        <f>IF(ReturnsType="Relative", (C3613/C3612-1)*IRNow1*ApproxDuration(C3613,5), (C3613-C3612)*ApproxDuration(C3613,5))</f>
        <v>-7.1327747012794136E-4</v>
      </c>
      <c r="E3613" s="22">
        <f ca="1">IF(DataWindow&lt;(B3613-250),-CalcIM(OFFSET(D3612,0,0,-DataWindow,1),ConfLevel, metric, OFFSET($F$11,0,0,StressPeriod,1)),"")</f>
        <v>1.9461839984956812E-2</v>
      </c>
      <c r="F3613" s="22">
        <f>IF(ReturnsType2="Relative", (C3613/C3612-1)*IRNow1*ApproxDuration(C3613,5), (C3613-C3612)*ApproxDuration(C3613,5))</f>
        <v>-7.1327747012794136E-4</v>
      </c>
      <c r="G3613" s="15">
        <f ca="1">IF(DataWindow2&lt;(B3613-250),-CalcIM(OFFSET(F3612,0,0,-DataWindow2,1),ConfLevel2, metric2, OFFSET($D$11,0,0,StressPeriod2,1)),"")</f>
        <v>2.3351001293336733E-2</v>
      </c>
    </row>
    <row r="3614" spans="2:7" x14ac:dyDescent="0.3">
      <c r="B3614" s="7">
        <f t="shared" si="57"/>
        <v>3602</v>
      </c>
      <c r="C3614" s="22">
        <v>1.72E-2</v>
      </c>
      <c r="D3614" s="14">
        <f>IF(ReturnsType="Relative", (C3614/C3613-1)*IRNow1*ApproxDuration(C3614,5), (C3614-C3613)*ApproxDuration(C3614,5))</f>
        <v>-5.7492396823150601E-3</v>
      </c>
      <c r="E3614" s="22">
        <f ca="1">IF(DataWindow&lt;(B3614-250),-CalcIM(OFFSET(D3613,0,0,-DataWindow,1),ConfLevel, metric, OFFSET($F$11,0,0,StressPeriod,1)),"")</f>
        <v>1.9461839984956812E-2</v>
      </c>
      <c r="F3614" s="22">
        <f>IF(ReturnsType2="Relative", (C3614/C3613-1)*IRNow1*ApproxDuration(C3614,5), (C3614-C3613)*ApproxDuration(C3614,5))</f>
        <v>-5.7492396823150601E-3</v>
      </c>
      <c r="G3614" s="15">
        <f ca="1">IF(DataWindow2&lt;(B3614-250),-CalcIM(OFFSET(F3613,0,0,-DataWindow2,1),ConfLevel2, metric2, OFFSET($D$11,0,0,StressPeriod2,1)),"")</f>
        <v>2.3351001293336733E-2</v>
      </c>
    </row>
    <row r="3615" spans="2:7" x14ac:dyDescent="0.3">
      <c r="B3615" s="7">
        <f t="shared" si="57"/>
        <v>3603</v>
      </c>
      <c r="C3615" s="22">
        <v>1.67E-2</v>
      </c>
      <c r="D3615" s="14">
        <f>IF(ReturnsType="Relative", (C3615/C3614-1)*IRNow1*ApproxDuration(C3615,5), (C3615-C3614)*ApproxDuration(C3615,5))</f>
        <v>-3.7650408367160223E-3</v>
      </c>
      <c r="E3615" s="22">
        <f ca="1">IF(DataWindow&lt;(B3615-250),-CalcIM(OFFSET(D3614,0,0,-DataWindow,1),ConfLevel, metric, OFFSET($F$11,0,0,StressPeriod,1)),"")</f>
        <v>1.9461839984956812E-2</v>
      </c>
      <c r="F3615" s="22">
        <f>IF(ReturnsType2="Relative", (C3615/C3614-1)*IRNow1*ApproxDuration(C3615,5), (C3615-C3614)*ApproxDuration(C3615,5))</f>
        <v>-3.7650408367160223E-3</v>
      </c>
      <c r="G3615" s="15">
        <f ca="1">IF(DataWindow2&lt;(B3615-250),-CalcIM(OFFSET(F3614,0,0,-DataWindow2,1),ConfLevel2, metric2, OFFSET($D$11,0,0,StressPeriod2,1)),"")</f>
        <v>2.3351001293336733E-2</v>
      </c>
    </row>
    <row r="3616" spans="2:7" x14ac:dyDescent="0.3">
      <c r="B3616" s="7">
        <f t="shared" si="57"/>
        <v>3604</v>
      </c>
      <c r="C3616" s="22">
        <v>1.6799999999999999E-2</v>
      </c>
      <c r="D3616" s="14">
        <f>IF(ReturnsType="Relative", (C3616/C3615-1)*IRNow1*ApproxDuration(C3616,5), (C3616-C3615)*ApproxDuration(C3616,5))</f>
        <v>7.7536216332749197E-4</v>
      </c>
      <c r="E3616" s="22">
        <f ca="1">IF(DataWindow&lt;(B3616-250),-CalcIM(OFFSET(D3615,0,0,-DataWindow,1),ConfLevel, metric, OFFSET($F$11,0,0,StressPeriod,1)),"")</f>
        <v>1.9461839984956812E-2</v>
      </c>
      <c r="F3616" s="22">
        <f>IF(ReturnsType2="Relative", (C3616/C3615-1)*IRNow1*ApproxDuration(C3616,5), (C3616-C3615)*ApproxDuration(C3616,5))</f>
        <v>7.7536216332749197E-4</v>
      </c>
      <c r="G3616" s="15">
        <f ca="1">IF(DataWindow2&lt;(B3616-250),-CalcIM(OFFSET(F3615,0,0,-DataWindow2,1),ConfLevel2, metric2, OFFSET($D$11,0,0,StressPeriod2,1)),"")</f>
        <v>2.3351001293336733E-2</v>
      </c>
    </row>
    <row r="3617" spans="2:7" x14ac:dyDescent="0.3">
      <c r="B3617" s="7">
        <f t="shared" si="57"/>
        <v>3605</v>
      </c>
      <c r="C3617" s="22">
        <v>1.6500000000000001E-2</v>
      </c>
      <c r="D3617" s="14">
        <f>IF(ReturnsType="Relative", (C3617/C3616-1)*IRNow1*ApproxDuration(C3617,5), (C3617-C3616)*ApproxDuration(C3617,5))</f>
        <v>-2.3139514911972624E-3</v>
      </c>
      <c r="E3617" s="22">
        <f ca="1">IF(DataWindow&lt;(B3617-250),-CalcIM(OFFSET(D3616,0,0,-DataWindow,1),ConfLevel, metric, OFFSET($F$11,0,0,StressPeriod,1)),"")</f>
        <v>1.9461839984956812E-2</v>
      </c>
      <c r="F3617" s="22">
        <f>IF(ReturnsType2="Relative", (C3617/C3616-1)*IRNow1*ApproxDuration(C3617,5), (C3617-C3616)*ApproxDuration(C3617,5))</f>
        <v>-2.3139514911972624E-3</v>
      </c>
      <c r="G3617" s="15">
        <f ca="1">IF(DataWindow2&lt;(B3617-250),-CalcIM(OFFSET(F3616,0,0,-DataWindow2,1),ConfLevel2, metric2, OFFSET($D$11,0,0,StressPeriod2,1)),"")</f>
        <v>2.3351001293336733E-2</v>
      </c>
    </row>
    <row r="3618" spans="2:7" x14ac:dyDescent="0.3">
      <c r="B3618" s="7">
        <f t="shared" si="57"/>
        <v>3606</v>
      </c>
      <c r="C3618" s="22">
        <v>1.6299999999999999E-2</v>
      </c>
      <c r="D3618" s="14">
        <f>IF(ReturnsType="Relative", (C3618/C3617-1)*IRNow1*ApproxDuration(C3618,5), (C3618-C3617)*ApproxDuration(C3618,5))</f>
        <v>-1.571457024684944E-3</v>
      </c>
      <c r="E3618" s="22">
        <f ca="1">IF(DataWindow&lt;(B3618-250),-CalcIM(OFFSET(D3617,0,0,-DataWindow,1),ConfLevel, metric, OFFSET($F$11,0,0,StressPeriod,1)),"")</f>
        <v>1.9461839984956812E-2</v>
      </c>
      <c r="F3618" s="22">
        <f>IF(ReturnsType2="Relative", (C3618/C3617-1)*IRNow1*ApproxDuration(C3618,5), (C3618-C3617)*ApproxDuration(C3618,5))</f>
        <v>-1.571457024684944E-3</v>
      </c>
      <c r="G3618" s="15">
        <f ca="1">IF(DataWindow2&lt;(B3618-250),-CalcIM(OFFSET(F3617,0,0,-DataWindow2,1),ConfLevel2, metric2, OFFSET($D$11,0,0,StressPeriod2,1)),"")</f>
        <v>2.3351001293336733E-2</v>
      </c>
    </row>
    <row r="3619" spans="2:7" x14ac:dyDescent="0.3">
      <c r="B3619" s="7">
        <f t="shared" si="57"/>
        <v>3607</v>
      </c>
      <c r="C3619" s="22">
        <v>1.6500000000000001E-2</v>
      </c>
      <c r="D3619" s="14">
        <f>IF(ReturnsType="Relative", (C3619/C3618-1)*IRNow1*ApproxDuration(C3619,5), (C3619-C3618)*ApproxDuration(C3619,5))</f>
        <v>1.5899543988594938E-3</v>
      </c>
      <c r="E3619" s="22">
        <f ca="1">IF(DataWindow&lt;(B3619-250),-CalcIM(OFFSET(D3618,0,0,-DataWindow,1),ConfLevel, metric, OFFSET($F$11,0,0,StressPeriod,1)),"")</f>
        <v>1.9461839984956812E-2</v>
      </c>
      <c r="F3619" s="22">
        <f>IF(ReturnsType2="Relative", (C3619/C3618-1)*IRNow1*ApproxDuration(C3619,5), (C3619-C3618)*ApproxDuration(C3619,5))</f>
        <v>1.5899543988594938E-3</v>
      </c>
      <c r="G3619" s="15">
        <f ca="1">IF(DataWindow2&lt;(B3619-250),-CalcIM(OFFSET(F3618,0,0,-DataWindow2,1),ConfLevel2, metric2, OFFSET($D$11,0,0,StressPeriod2,1)),"")</f>
        <v>2.3351001293336733E-2</v>
      </c>
    </row>
    <row r="3620" spans="2:7" x14ac:dyDescent="0.3">
      <c r="B3620" s="7">
        <f t="shared" si="57"/>
        <v>3608</v>
      </c>
      <c r="C3620" s="22">
        <v>1.6200000000000003E-2</v>
      </c>
      <c r="D3620" s="14">
        <f>IF(ReturnsType="Relative", (C3620/C3619-1)*IRNow1*ApproxDuration(C3620,5), (C3620-C3619)*ApproxDuration(C3620,5))</f>
        <v>-2.3577669259209543E-3</v>
      </c>
      <c r="E3620" s="22">
        <f ca="1">IF(DataWindow&lt;(B3620-250),-CalcIM(OFFSET(D3619,0,0,-DataWindow,1),ConfLevel, metric, OFFSET($F$11,0,0,StressPeriod,1)),"")</f>
        <v>1.9461839984956812E-2</v>
      </c>
      <c r="F3620" s="22">
        <f>IF(ReturnsType2="Relative", (C3620/C3619-1)*IRNow1*ApproxDuration(C3620,5), (C3620-C3619)*ApproxDuration(C3620,5))</f>
        <v>-2.3577669259209543E-3</v>
      </c>
      <c r="G3620" s="15">
        <f ca="1">IF(DataWindow2&lt;(B3620-250),-CalcIM(OFFSET(F3619,0,0,-DataWindow2,1),ConfLevel2, metric2, OFFSET($D$11,0,0,StressPeriod2,1)),"")</f>
        <v>2.3351001293336733E-2</v>
      </c>
    </row>
    <row r="3621" spans="2:7" x14ac:dyDescent="0.3">
      <c r="B3621" s="7">
        <f t="shared" si="57"/>
        <v>3609</v>
      </c>
      <c r="C3621" s="22">
        <v>1.5600000000000001E-2</v>
      </c>
      <c r="D3621" s="14">
        <f>IF(ReturnsType="Relative", (C3621/C3620-1)*IRNow1*ApproxDuration(C3621,5), (C3621-C3620)*ApproxDuration(C3621,5))</f>
        <v>-4.809972657465438E-3</v>
      </c>
      <c r="E3621" s="22">
        <f ca="1">IF(DataWindow&lt;(B3621-250),-CalcIM(OFFSET(D3620,0,0,-DataWindow,1),ConfLevel, metric, OFFSET($F$11,0,0,StressPeriod,1)),"")</f>
        <v>1.9461839984956812E-2</v>
      </c>
      <c r="F3621" s="22">
        <f>IF(ReturnsType2="Relative", (C3621/C3620-1)*IRNow1*ApproxDuration(C3621,5), (C3621-C3620)*ApproxDuration(C3621,5))</f>
        <v>-4.809972657465438E-3</v>
      </c>
      <c r="G3621" s="15">
        <f ca="1">IF(DataWindow2&lt;(B3621-250),-CalcIM(OFFSET(F3620,0,0,-DataWindow2,1),ConfLevel2, metric2, OFFSET($D$11,0,0,StressPeriod2,1)),"")</f>
        <v>2.3351001293336733E-2</v>
      </c>
    </row>
    <row r="3622" spans="2:7" x14ac:dyDescent="0.3">
      <c r="B3622" s="7">
        <f t="shared" si="57"/>
        <v>3610</v>
      </c>
      <c r="C3622" s="22">
        <v>1.5800000000000002E-2</v>
      </c>
      <c r="D3622" s="14">
        <f>IF(ReturnsType="Relative", (C3622/C3621-1)*IRNow1*ApproxDuration(C3622,5), (C3622-C3621)*ApproxDuration(C3622,5))</f>
        <v>1.6641691333841692E-3</v>
      </c>
      <c r="E3622" s="22">
        <f ca="1">IF(DataWindow&lt;(B3622-250),-CalcIM(OFFSET(D3621,0,0,-DataWindow,1),ConfLevel, metric, OFFSET($F$11,0,0,StressPeriod,1)),"")</f>
        <v>1.9461839984956812E-2</v>
      </c>
      <c r="F3622" s="22">
        <f>IF(ReturnsType2="Relative", (C3622/C3621-1)*IRNow1*ApproxDuration(C3622,5), (C3622-C3621)*ApproxDuration(C3622,5))</f>
        <v>1.6641691333841692E-3</v>
      </c>
      <c r="G3622" s="15">
        <f ca="1">IF(DataWindow2&lt;(B3622-250),-CalcIM(OFFSET(F3621,0,0,-DataWindow2,1),ConfLevel2, metric2, OFFSET($D$11,0,0,StressPeriod2,1)),"")</f>
        <v>2.3351001293336733E-2</v>
      </c>
    </row>
    <row r="3623" spans="2:7" x14ac:dyDescent="0.3">
      <c r="B3623" s="7">
        <f t="shared" si="57"/>
        <v>3611</v>
      </c>
      <c r="C3623" s="22">
        <v>1.5900000000000001E-2</v>
      </c>
      <c r="D3623" s="14">
        <f>IF(ReturnsType="Relative", (C3623/C3622-1)*IRNow1*ApproxDuration(C3623,5), (C3623-C3622)*ApproxDuration(C3623,5))</f>
        <v>8.2134920024187459E-4</v>
      </c>
      <c r="E3623" s="22">
        <f ca="1">IF(DataWindow&lt;(B3623-250),-CalcIM(OFFSET(D3622,0,0,-DataWindow,1),ConfLevel, metric, OFFSET($F$11,0,0,StressPeriod,1)),"")</f>
        <v>1.9461839984956812E-2</v>
      </c>
      <c r="F3623" s="22">
        <f>IF(ReturnsType2="Relative", (C3623/C3622-1)*IRNow1*ApproxDuration(C3623,5), (C3623-C3622)*ApproxDuration(C3623,5))</f>
        <v>8.2134920024187459E-4</v>
      </c>
      <c r="G3623" s="15">
        <f ca="1">IF(DataWindow2&lt;(B3623-250),-CalcIM(OFFSET(F3622,0,0,-DataWindow2,1),ConfLevel2, metric2, OFFSET($D$11,0,0,StressPeriod2,1)),"")</f>
        <v>2.3351001293336733E-2</v>
      </c>
    </row>
    <row r="3624" spans="2:7" x14ac:dyDescent="0.3">
      <c r="B3624" s="7">
        <f t="shared" si="57"/>
        <v>3612</v>
      </c>
      <c r="C3624" s="22">
        <v>1.67E-2</v>
      </c>
      <c r="D3624" s="14">
        <f>IF(ReturnsType="Relative", (C3624/C3623-1)*IRNow1*ApproxDuration(C3624,5), (C3624-C3623)*ApproxDuration(C3624,5))</f>
        <v>6.5165989827940087E-3</v>
      </c>
      <c r="E3624" s="22">
        <f ca="1">IF(DataWindow&lt;(B3624-250),-CalcIM(OFFSET(D3623,0,0,-DataWindow,1),ConfLevel, metric, OFFSET($F$11,0,0,StressPeriod,1)),"")</f>
        <v>1.9461839984956812E-2</v>
      </c>
      <c r="F3624" s="22">
        <f>IF(ReturnsType2="Relative", (C3624/C3623-1)*IRNow1*ApproxDuration(C3624,5), (C3624-C3623)*ApproxDuration(C3624,5))</f>
        <v>6.5165989827940087E-3</v>
      </c>
      <c r="G3624" s="15">
        <f ca="1">IF(DataWindow2&lt;(B3624-250),-CalcIM(OFFSET(F3623,0,0,-DataWindow2,1),ConfLevel2, metric2, OFFSET($D$11,0,0,StressPeriod2,1)),"")</f>
        <v>2.3351001293336733E-2</v>
      </c>
    </row>
    <row r="3625" spans="2:7" x14ac:dyDescent="0.3">
      <c r="B3625" s="7">
        <f t="shared" si="57"/>
        <v>3613</v>
      </c>
      <c r="C3625" s="22">
        <v>1.66E-2</v>
      </c>
      <c r="D3625" s="14">
        <f>IF(ReturnsType="Relative", (C3625/C3624-1)*IRNow1*ApproxDuration(C3625,5), (C3625-C3624)*ApproxDuration(C3625,5))</f>
        <v>-7.7574454406486226E-4</v>
      </c>
      <c r="E3625" s="22">
        <f ca="1">IF(DataWindow&lt;(B3625-250),-CalcIM(OFFSET(D3624,0,0,-DataWindow,1),ConfLevel, metric, OFFSET($F$11,0,0,StressPeriod,1)),"")</f>
        <v>1.9461839984956812E-2</v>
      </c>
      <c r="F3625" s="22">
        <f>IF(ReturnsType2="Relative", (C3625/C3624-1)*IRNow1*ApproxDuration(C3625,5), (C3625-C3624)*ApproxDuration(C3625,5))</f>
        <v>-7.7574454406486226E-4</v>
      </c>
      <c r="G3625" s="15">
        <f ca="1">IF(DataWindow2&lt;(B3625-250),-CalcIM(OFFSET(F3624,0,0,-DataWindow2,1),ConfLevel2, metric2, OFFSET($D$11,0,0,StressPeriod2,1)),"")</f>
        <v>2.3351001293336733E-2</v>
      </c>
    </row>
    <row r="3626" spans="2:7" x14ac:dyDescent="0.3">
      <c r="B3626" s="7">
        <f t="shared" si="57"/>
        <v>3614</v>
      </c>
      <c r="C3626" s="22">
        <v>1.6799999999999999E-2</v>
      </c>
      <c r="D3626" s="14">
        <f>IF(ReturnsType="Relative", (C3626/C3625-1)*IRNow1*ApproxDuration(C3626,5), (C3626-C3625)*ApproxDuration(C3626,5))</f>
        <v>1.5600660394661657E-3</v>
      </c>
      <c r="E3626" s="22">
        <f ca="1">IF(DataWindow&lt;(B3626-250),-CalcIM(OFFSET(D3625,0,0,-DataWindow,1),ConfLevel, metric, OFFSET($F$11,0,0,StressPeriod,1)),"")</f>
        <v>1.9461839984956812E-2</v>
      </c>
      <c r="F3626" s="22">
        <f>IF(ReturnsType2="Relative", (C3626/C3625-1)*IRNow1*ApproxDuration(C3626,5), (C3626-C3625)*ApproxDuration(C3626,5))</f>
        <v>1.5600660394661657E-3</v>
      </c>
      <c r="G3626" s="15">
        <f ca="1">IF(DataWindow2&lt;(B3626-250),-CalcIM(OFFSET(F3625,0,0,-DataWindow2,1),ConfLevel2, metric2, OFFSET($D$11,0,0,StressPeriod2,1)),"")</f>
        <v>2.3351001293336733E-2</v>
      </c>
    </row>
    <row r="3627" spans="2:7" x14ac:dyDescent="0.3">
      <c r="B3627" s="7">
        <f t="shared" si="57"/>
        <v>3615</v>
      </c>
      <c r="C3627" s="22">
        <v>1.7000000000000001E-2</v>
      </c>
      <c r="D3627" s="14">
        <f>IF(ReturnsType="Relative", (C3627/C3626-1)*IRNow1*ApproxDuration(C3627,5), (C3627-C3626)*ApproxDuration(C3627,5))</f>
        <v>1.540734118459863E-3</v>
      </c>
      <c r="E3627" s="22">
        <f ca="1">IF(DataWindow&lt;(B3627-250),-CalcIM(OFFSET(D3626,0,0,-DataWindow,1),ConfLevel, metric, OFFSET($F$11,0,0,StressPeriod,1)),"")</f>
        <v>1.9461839984956812E-2</v>
      </c>
      <c r="F3627" s="22">
        <f>IF(ReturnsType2="Relative", (C3627/C3626-1)*IRNow1*ApproxDuration(C3627,5), (C3627-C3626)*ApproxDuration(C3627,5))</f>
        <v>1.540734118459863E-3</v>
      </c>
      <c r="G3627" s="15">
        <f ca="1">IF(DataWindow2&lt;(B3627-250),-CalcIM(OFFSET(F3626,0,0,-DataWindow2,1),ConfLevel2, metric2, OFFSET($D$11,0,0,StressPeriod2,1)),"")</f>
        <v>2.3351001293336733E-2</v>
      </c>
    </row>
    <row r="3628" spans="2:7" x14ac:dyDescent="0.3">
      <c r="B3628" s="7">
        <f t="shared" si="57"/>
        <v>3616</v>
      </c>
      <c r="C3628" s="22">
        <v>1.7600000000000001E-2</v>
      </c>
      <c r="D3628" s="14">
        <f>IF(ReturnsType="Relative", (C3628/C3627-1)*IRNow1*ApproxDuration(C3628,5), (C3628-C3627)*ApproxDuration(C3628,5))</f>
        <v>4.5610755250071145E-3</v>
      </c>
      <c r="E3628" s="22">
        <f ca="1">IF(DataWindow&lt;(B3628-250),-CalcIM(OFFSET(D3627,0,0,-DataWindow,1),ConfLevel, metric, OFFSET($F$11,0,0,StressPeriod,1)),"")</f>
        <v>1.9461839984956812E-2</v>
      </c>
      <c r="F3628" s="22">
        <f>IF(ReturnsType2="Relative", (C3628/C3627-1)*IRNow1*ApproxDuration(C3628,5), (C3628-C3627)*ApproxDuration(C3628,5))</f>
        <v>4.5610755250071145E-3</v>
      </c>
      <c r="G3628" s="15">
        <f ca="1">IF(DataWindow2&lt;(B3628-250),-CalcIM(OFFSET(F3627,0,0,-DataWindow2,1),ConfLevel2, metric2, OFFSET($D$11,0,0,StressPeriod2,1)),"")</f>
        <v>2.3351001293336733E-2</v>
      </c>
    </row>
    <row r="3629" spans="2:7" x14ac:dyDescent="0.3">
      <c r="B3629" s="7">
        <f t="shared" si="57"/>
        <v>3617</v>
      </c>
      <c r="C3629" s="22">
        <v>1.7600000000000001E-2</v>
      </c>
      <c r="D3629" s="14">
        <f>IF(ReturnsType="Relative", (C3629/C3628-1)*IRNow1*ApproxDuration(C3629,5), (C3629-C3628)*ApproxDuration(C3629,5))</f>
        <v>0</v>
      </c>
      <c r="E3629" s="22">
        <f ca="1">IF(DataWindow&lt;(B3629-250),-CalcIM(OFFSET(D3628,0,0,-DataWindow,1),ConfLevel, metric, OFFSET($F$11,0,0,StressPeriod,1)),"")</f>
        <v>1.9461839984956812E-2</v>
      </c>
      <c r="F3629" s="22">
        <f>IF(ReturnsType2="Relative", (C3629/C3628-1)*IRNow1*ApproxDuration(C3629,5), (C3629-C3628)*ApproxDuration(C3629,5))</f>
        <v>0</v>
      </c>
      <c r="G3629" s="15">
        <f ca="1">IF(DataWindow2&lt;(B3629-250),-CalcIM(OFFSET(F3628,0,0,-DataWindow2,1),ConfLevel2, metric2, OFFSET($D$11,0,0,StressPeriod2,1)),"")</f>
        <v>2.3351001293336733E-2</v>
      </c>
    </row>
    <row r="3630" spans="2:7" x14ac:dyDescent="0.3">
      <c r="B3630" s="7">
        <f t="shared" si="57"/>
        <v>3618</v>
      </c>
      <c r="C3630" s="22">
        <v>1.8700000000000001E-2</v>
      </c>
      <c r="D3630" s="14">
        <f>IF(ReturnsType="Relative", (C3630/C3629-1)*IRNow1*ApproxDuration(C3630,5), (C3630-C3629)*ApproxDuration(C3630,5))</f>
        <v>8.0550585878764094E-3</v>
      </c>
      <c r="E3630" s="22">
        <f ca="1">IF(DataWindow&lt;(B3630-250),-CalcIM(OFFSET(D3629,0,0,-DataWindow,1),ConfLevel, metric, OFFSET($F$11,0,0,StressPeriod,1)),"")</f>
        <v>1.9461839984956812E-2</v>
      </c>
      <c r="F3630" s="22">
        <f>IF(ReturnsType2="Relative", (C3630/C3629-1)*IRNow1*ApproxDuration(C3630,5), (C3630-C3629)*ApproxDuration(C3630,5))</f>
        <v>8.0550585878764094E-3</v>
      </c>
      <c r="G3630" s="15">
        <f ca="1">IF(DataWindow2&lt;(B3630-250),-CalcIM(OFFSET(F3629,0,0,-DataWindow2,1),ConfLevel2, metric2, OFFSET($D$11,0,0,StressPeriod2,1)),"")</f>
        <v>2.3351001293336733E-2</v>
      </c>
    </row>
    <row r="3631" spans="2:7" x14ac:dyDescent="0.3">
      <c r="B3631" s="7">
        <f t="shared" si="57"/>
        <v>3619</v>
      </c>
      <c r="C3631" s="22">
        <v>1.84E-2</v>
      </c>
      <c r="D3631" s="14">
        <f>IF(ReturnsType="Relative", (C3631/C3630-1)*IRNow1*ApproxDuration(C3631,5), (C3631-C3630)*ApproxDuration(C3631,5))</f>
        <v>-2.0691359238687833E-3</v>
      </c>
      <c r="E3631" s="22">
        <f ca="1">IF(DataWindow&lt;(B3631-250),-CalcIM(OFFSET(D3630,0,0,-DataWindow,1),ConfLevel, metric, OFFSET($F$11,0,0,StressPeriod,1)),"")</f>
        <v>1.9461839984956812E-2</v>
      </c>
      <c r="F3631" s="22">
        <f>IF(ReturnsType2="Relative", (C3631/C3630-1)*IRNow1*ApproxDuration(C3631,5), (C3631-C3630)*ApproxDuration(C3631,5))</f>
        <v>-2.0691359238687833E-3</v>
      </c>
      <c r="G3631" s="15">
        <f ca="1">IF(DataWindow2&lt;(B3631-250),-CalcIM(OFFSET(F3630,0,0,-DataWindow2,1),ConfLevel2, metric2, OFFSET($D$11,0,0,StressPeriod2,1)),"")</f>
        <v>2.3351001293336733E-2</v>
      </c>
    </row>
    <row r="3632" spans="2:7" x14ac:dyDescent="0.3">
      <c r="B3632" s="7">
        <f t="shared" si="57"/>
        <v>3620</v>
      </c>
      <c r="C3632" s="22">
        <v>1.8100000000000002E-2</v>
      </c>
      <c r="D3632" s="14">
        <f>IF(ReturnsType="Relative", (C3632/C3631-1)*IRNow1*ApproxDuration(C3632,5), (C3632-C3631)*ApproxDuration(C3632,5))</f>
        <v>-2.1044255807178571E-3</v>
      </c>
      <c r="E3632" s="22">
        <f ca="1">IF(DataWindow&lt;(B3632-250),-CalcIM(OFFSET(D3631,0,0,-DataWindow,1),ConfLevel, metric, OFFSET($F$11,0,0,StressPeriod,1)),"")</f>
        <v>1.9461839984956812E-2</v>
      </c>
      <c r="F3632" s="22">
        <f>IF(ReturnsType2="Relative", (C3632/C3631-1)*IRNow1*ApproxDuration(C3632,5), (C3632-C3631)*ApproxDuration(C3632,5))</f>
        <v>-2.1044255807178571E-3</v>
      </c>
      <c r="G3632" s="15">
        <f ca="1">IF(DataWindow2&lt;(B3632-250),-CalcIM(OFFSET(F3631,0,0,-DataWindow2,1),ConfLevel2, metric2, OFFSET($D$11,0,0,StressPeriod2,1)),"")</f>
        <v>2.3351001293336733E-2</v>
      </c>
    </row>
    <row r="3633" spans="2:7" x14ac:dyDescent="0.3">
      <c r="B3633" s="7">
        <f t="shared" si="57"/>
        <v>3621</v>
      </c>
      <c r="C3633" s="22">
        <v>1.78E-2</v>
      </c>
      <c r="D3633" s="14">
        <f>IF(ReturnsType="Relative", (C3633/C3632-1)*IRNow1*ApproxDuration(C3633,5), (C3633-C3632)*ApproxDuration(C3633,5))</f>
        <v>-2.140886628738414E-3</v>
      </c>
      <c r="E3633" s="22">
        <f ca="1">IF(DataWindow&lt;(B3633-250),-CalcIM(OFFSET(D3632,0,0,-DataWindow,1),ConfLevel, metric, OFFSET($F$11,0,0,StressPeriod,1)),"")</f>
        <v>1.9461839984956812E-2</v>
      </c>
      <c r="F3633" s="22">
        <f>IF(ReturnsType2="Relative", (C3633/C3632-1)*IRNow1*ApproxDuration(C3633,5), (C3633-C3632)*ApproxDuration(C3633,5))</f>
        <v>-2.140886628738414E-3</v>
      </c>
      <c r="G3633" s="15">
        <f ca="1">IF(DataWindow2&lt;(B3633-250),-CalcIM(OFFSET(F3632,0,0,-DataWindow2,1),ConfLevel2, metric2, OFFSET($D$11,0,0,StressPeriod2,1)),"")</f>
        <v>2.3351001293336733E-2</v>
      </c>
    </row>
    <row r="3634" spans="2:7" x14ac:dyDescent="0.3">
      <c r="B3634" s="7">
        <f t="shared" si="57"/>
        <v>3622</v>
      </c>
      <c r="C3634" s="22">
        <v>1.78E-2</v>
      </c>
      <c r="D3634" s="14">
        <f>IF(ReturnsType="Relative", (C3634/C3633-1)*IRNow1*ApproxDuration(C3634,5), (C3634-C3633)*ApproxDuration(C3634,5))</f>
        <v>0</v>
      </c>
      <c r="E3634" s="22">
        <f ca="1">IF(DataWindow&lt;(B3634-250),-CalcIM(OFFSET(D3633,0,0,-DataWindow,1),ConfLevel, metric, OFFSET($F$11,0,0,StressPeriod,1)),"")</f>
        <v>1.9461839984956812E-2</v>
      </c>
      <c r="F3634" s="22">
        <f>IF(ReturnsType2="Relative", (C3634/C3633-1)*IRNow1*ApproxDuration(C3634,5), (C3634-C3633)*ApproxDuration(C3634,5))</f>
        <v>0</v>
      </c>
      <c r="G3634" s="15">
        <f ca="1">IF(DataWindow2&lt;(B3634-250),-CalcIM(OFFSET(F3633,0,0,-DataWindow2,1),ConfLevel2, metric2, OFFSET($D$11,0,0,StressPeriod2,1)),"")</f>
        <v>2.3351001293336733E-2</v>
      </c>
    </row>
    <row r="3635" spans="2:7" x14ac:dyDescent="0.3">
      <c r="B3635" s="7">
        <f t="shared" si="57"/>
        <v>3623</v>
      </c>
      <c r="C3635" s="22">
        <v>1.7600000000000001E-2</v>
      </c>
      <c r="D3635" s="14">
        <f>IF(ReturnsType="Relative", (C3635/C3634-1)*IRNow1*ApproxDuration(C3635,5), (C3635-C3634)*ApproxDuration(C3635,5))</f>
        <v>-1.4520277888599282E-3</v>
      </c>
      <c r="E3635" s="22">
        <f ca="1">IF(DataWindow&lt;(B3635-250),-CalcIM(OFFSET(D3634,0,0,-DataWindow,1),ConfLevel, metric, OFFSET($F$11,0,0,StressPeriod,1)),"")</f>
        <v>1.9461839984956812E-2</v>
      </c>
      <c r="F3635" s="22">
        <f>IF(ReturnsType2="Relative", (C3635/C3634-1)*IRNow1*ApproxDuration(C3635,5), (C3635-C3634)*ApproxDuration(C3635,5))</f>
        <v>-1.4520277888599282E-3</v>
      </c>
      <c r="G3635" s="15">
        <f ca="1">IF(DataWindow2&lt;(B3635-250),-CalcIM(OFFSET(F3634,0,0,-DataWindow2,1),ConfLevel2, metric2, OFFSET($D$11,0,0,StressPeriod2,1)),"")</f>
        <v>2.3351001293336733E-2</v>
      </c>
    </row>
    <row r="3636" spans="2:7" x14ac:dyDescent="0.3">
      <c r="B3636" s="7">
        <f t="shared" si="57"/>
        <v>3624</v>
      </c>
      <c r="C3636" s="22">
        <v>1.72E-2</v>
      </c>
      <c r="D3636" s="14">
        <f>IF(ReturnsType="Relative", (C3636/C3635-1)*IRNow1*ApproxDuration(C3636,5), (C3636-C3635)*ApproxDuration(C3636,5))</f>
        <v>-2.9399521102747542E-3</v>
      </c>
      <c r="E3636" s="22">
        <f ca="1">IF(DataWindow&lt;(B3636-250),-CalcIM(OFFSET(D3635,0,0,-DataWindow,1),ConfLevel, metric, OFFSET($F$11,0,0,StressPeriod,1)),"")</f>
        <v>1.9461839984956812E-2</v>
      </c>
      <c r="F3636" s="22">
        <f>IF(ReturnsType2="Relative", (C3636/C3635-1)*IRNow1*ApproxDuration(C3636,5), (C3636-C3635)*ApproxDuration(C3636,5))</f>
        <v>-2.9399521102747542E-3</v>
      </c>
      <c r="G3636" s="15">
        <f ca="1">IF(DataWindow2&lt;(B3636-250),-CalcIM(OFFSET(F3635,0,0,-DataWindow2,1),ConfLevel2, metric2, OFFSET($D$11,0,0,StressPeriod2,1)),"")</f>
        <v>2.3351001293336733E-2</v>
      </c>
    </row>
    <row r="3637" spans="2:7" x14ac:dyDescent="0.3">
      <c r="B3637" s="7">
        <f t="shared" si="57"/>
        <v>3625</v>
      </c>
      <c r="C3637" s="22">
        <v>1.6799999999999999E-2</v>
      </c>
      <c r="D3637" s="14">
        <f>IF(ReturnsType="Relative", (C3637/C3636-1)*IRNow1*ApproxDuration(C3637,5), (C3637-C3636)*ApproxDuration(C3637,5))</f>
        <v>-3.0112902622254135E-3</v>
      </c>
      <c r="E3637" s="22">
        <f ca="1">IF(DataWindow&lt;(B3637-250),-CalcIM(OFFSET(D3636,0,0,-DataWindow,1),ConfLevel, metric, OFFSET($F$11,0,0,StressPeriod,1)),"")</f>
        <v>1.9461839984956812E-2</v>
      </c>
      <c r="F3637" s="22">
        <f>IF(ReturnsType2="Relative", (C3637/C3636-1)*IRNow1*ApproxDuration(C3637,5), (C3637-C3636)*ApproxDuration(C3637,5))</f>
        <v>-3.0112902622254135E-3</v>
      </c>
      <c r="G3637" s="15">
        <f ca="1">IF(DataWindow2&lt;(B3637-250),-CalcIM(OFFSET(F3636,0,0,-DataWindow2,1),ConfLevel2, metric2, OFFSET($D$11,0,0,StressPeriod2,1)),"")</f>
        <v>2.3351001293336733E-2</v>
      </c>
    </row>
    <row r="3638" spans="2:7" x14ac:dyDescent="0.3">
      <c r="B3638" s="7">
        <f t="shared" si="57"/>
        <v>3626</v>
      </c>
      <c r="C3638" s="22">
        <v>1.6200000000000003E-2</v>
      </c>
      <c r="D3638" s="14">
        <f>IF(ReturnsType="Relative", (C3638/C3637-1)*IRNow1*ApproxDuration(C3638,5), (C3638-C3637)*ApproxDuration(C3638,5))</f>
        <v>-4.6313278902018707E-3</v>
      </c>
      <c r="E3638" s="22">
        <f ca="1">IF(DataWindow&lt;(B3638-250),-CalcIM(OFFSET(D3637,0,0,-DataWindow,1),ConfLevel, metric, OFFSET($F$11,0,0,StressPeriod,1)),"")</f>
        <v>1.9461839984956812E-2</v>
      </c>
      <c r="F3638" s="22">
        <f>IF(ReturnsType2="Relative", (C3638/C3637-1)*IRNow1*ApproxDuration(C3638,5), (C3638-C3637)*ApproxDuration(C3638,5))</f>
        <v>-4.6313278902018707E-3</v>
      </c>
      <c r="G3638" s="15">
        <f ca="1">IF(DataWindow2&lt;(B3638-250),-CalcIM(OFFSET(F3637,0,0,-DataWindow2,1),ConfLevel2, metric2, OFFSET($D$11,0,0,StressPeriod2,1)),"")</f>
        <v>2.3351001293336733E-2</v>
      </c>
    </row>
    <row r="3639" spans="2:7" x14ac:dyDescent="0.3">
      <c r="B3639" s="7">
        <f t="shared" si="57"/>
        <v>3627</v>
      </c>
      <c r="C3639" s="22">
        <v>1.6399999999999998E-2</v>
      </c>
      <c r="D3639" s="14">
        <f>IF(ReturnsType="Relative", (C3639/C3638-1)*IRNow1*ApproxDuration(C3639,5), (C3639-C3638)*ApproxDuration(C3639,5))</f>
        <v>1.6001634411310739E-3</v>
      </c>
      <c r="E3639" s="22">
        <f ca="1">IF(DataWindow&lt;(B3639-250),-CalcIM(OFFSET(D3638,0,0,-DataWindow,1),ConfLevel, metric, OFFSET($F$11,0,0,StressPeriod,1)),"")</f>
        <v>1.9461839984956812E-2</v>
      </c>
      <c r="F3639" s="22">
        <f>IF(ReturnsType2="Relative", (C3639/C3638-1)*IRNow1*ApproxDuration(C3639,5), (C3639-C3638)*ApproxDuration(C3639,5))</f>
        <v>1.6001634411310739E-3</v>
      </c>
      <c r="G3639" s="15">
        <f ca="1">IF(DataWindow2&lt;(B3639-250),-CalcIM(OFFSET(F3638,0,0,-DataWindow2,1),ConfLevel2, metric2, OFFSET($D$11,0,0,StressPeriod2,1)),"")</f>
        <v>2.3351001293336733E-2</v>
      </c>
    </row>
    <row r="3640" spans="2:7" x14ac:dyDescent="0.3">
      <c r="B3640" s="7">
        <f t="shared" si="57"/>
        <v>3628</v>
      </c>
      <c r="C3640" s="22">
        <v>1.6399999999999998E-2</v>
      </c>
      <c r="D3640" s="14">
        <f>IF(ReturnsType="Relative", (C3640/C3639-1)*IRNow1*ApproxDuration(C3640,5), (C3640-C3639)*ApproxDuration(C3640,5))</f>
        <v>0</v>
      </c>
      <c r="E3640" s="22">
        <f ca="1">IF(DataWindow&lt;(B3640-250),-CalcIM(OFFSET(D3639,0,0,-DataWindow,1),ConfLevel, metric, OFFSET($F$11,0,0,StressPeriod,1)),"")</f>
        <v>1.9461839984956812E-2</v>
      </c>
      <c r="F3640" s="22">
        <f>IF(ReturnsType2="Relative", (C3640/C3639-1)*IRNow1*ApproxDuration(C3640,5), (C3640-C3639)*ApproxDuration(C3640,5))</f>
        <v>0</v>
      </c>
      <c r="G3640" s="15">
        <f ca="1">IF(DataWindow2&lt;(B3640-250),-CalcIM(OFFSET(F3639,0,0,-DataWindow2,1),ConfLevel2, metric2, OFFSET($D$11,0,0,StressPeriod2,1)),"")</f>
        <v>2.3351001293336733E-2</v>
      </c>
    </row>
    <row r="3641" spans="2:7" x14ac:dyDescent="0.3">
      <c r="B3641" s="7">
        <f t="shared" si="57"/>
        <v>3629</v>
      </c>
      <c r="C3641" s="22">
        <v>1.6200000000000003E-2</v>
      </c>
      <c r="D3641" s="14">
        <f>IF(ReturnsType="Relative", (C3641/C3640-1)*IRNow1*ApproxDuration(C3641,5), (C3641-C3640)*ApproxDuration(C3641,5))</f>
        <v>-1.5814290356786563E-3</v>
      </c>
      <c r="E3641" s="22">
        <f ca="1">IF(DataWindow&lt;(B3641-250),-CalcIM(OFFSET(D3640,0,0,-DataWindow,1),ConfLevel, metric, OFFSET($F$11,0,0,StressPeriod,1)),"")</f>
        <v>1.9461839984956812E-2</v>
      </c>
      <c r="F3641" s="22">
        <f>IF(ReturnsType2="Relative", (C3641/C3640-1)*IRNow1*ApproxDuration(C3641,5), (C3641-C3640)*ApproxDuration(C3641,5))</f>
        <v>-1.5814290356786563E-3</v>
      </c>
      <c r="G3641" s="15">
        <f ca="1">IF(DataWindow2&lt;(B3641-250),-CalcIM(OFFSET(F3640,0,0,-DataWindow2,1),ConfLevel2, metric2, OFFSET($D$11,0,0,StressPeriod2,1)),"")</f>
        <v>2.3351001293336733E-2</v>
      </c>
    </row>
    <row r="3642" spans="2:7" x14ac:dyDescent="0.3">
      <c r="B3642" s="7">
        <f t="shared" si="57"/>
        <v>3630</v>
      </c>
      <c r="C3642" s="22">
        <v>1.6200000000000003E-2</v>
      </c>
      <c r="D3642" s="14">
        <f>IF(ReturnsType="Relative", (C3642/C3641-1)*IRNow1*ApproxDuration(C3642,5), (C3642-C3641)*ApproxDuration(C3642,5))</f>
        <v>0</v>
      </c>
      <c r="E3642" s="22">
        <f ca="1">IF(DataWindow&lt;(B3642-250),-CalcIM(OFFSET(D3641,0,0,-DataWindow,1),ConfLevel, metric, OFFSET($F$11,0,0,StressPeriod,1)),"")</f>
        <v>1.9461839984956812E-2</v>
      </c>
      <c r="F3642" s="22">
        <f>IF(ReturnsType2="Relative", (C3642/C3641-1)*IRNow1*ApproxDuration(C3642,5), (C3642-C3641)*ApproxDuration(C3642,5))</f>
        <v>0</v>
      </c>
      <c r="G3642" s="15">
        <f ca="1">IF(DataWindow2&lt;(B3642-250),-CalcIM(OFFSET(F3641,0,0,-DataWindow2,1),ConfLevel2, metric2, OFFSET($D$11,0,0,StressPeriod2,1)),"")</f>
        <v>2.3351001293336733E-2</v>
      </c>
    </row>
    <row r="3643" spans="2:7" x14ac:dyDescent="0.3">
      <c r="B3643" s="7">
        <f t="shared" si="57"/>
        <v>3631</v>
      </c>
      <c r="C3643" s="22">
        <v>1.6200000000000003E-2</v>
      </c>
      <c r="D3643" s="14">
        <f>IF(ReturnsType="Relative", (C3643/C3642-1)*IRNow1*ApproxDuration(C3643,5), (C3643-C3642)*ApproxDuration(C3643,5))</f>
        <v>0</v>
      </c>
      <c r="E3643" s="22">
        <f ca="1">IF(DataWindow&lt;(B3643-250),-CalcIM(OFFSET(D3642,0,0,-DataWindow,1),ConfLevel, metric, OFFSET($F$11,0,0,StressPeriod,1)),"")</f>
        <v>1.9461839984956812E-2</v>
      </c>
      <c r="F3643" s="22">
        <f>IF(ReturnsType2="Relative", (C3643/C3642-1)*IRNow1*ApproxDuration(C3643,5), (C3643-C3642)*ApproxDuration(C3643,5))</f>
        <v>0</v>
      </c>
      <c r="G3643" s="15">
        <f ca="1">IF(DataWindow2&lt;(B3643-250),-CalcIM(OFFSET(F3642,0,0,-DataWindow2,1),ConfLevel2, metric2, OFFSET($D$11,0,0,StressPeriod2,1)),"")</f>
        <v>2.3351001293336733E-2</v>
      </c>
    </row>
    <row r="3644" spans="2:7" x14ac:dyDescent="0.3">
      <c r="B3644" s="7">
        <f t="shared" si="57"/>
        <v>3632</v>
      </c>
      <c r="C3644" s="22">
        <v>1.66E-2</v>
      </c>
      <c r="D3644" s="14">
        <f>IF(ReturnsType="Relative", (C3644/C3643-1)*IRNow1*ApproxDuration(C3644,5), (C3644-C3643)*ApproxDuration(C3644,5))</f>
        <v>3.1987491076255008E-3</v>
      </c>
      <c r="E3644" s="22">
        <f ca="1">IF(DataWindow&lt;(B3644-250),-CalcIM(OFFSET(D3643,0,0,-DataWindow,1),ConfLevel, metric, OFFSET($F$11,0,0,StressPeriod,1)),"")</f>
        <v>1.9461839984956812E-2</v>
      </c>
      <c r="F3644" s="22">
        <f>IF(ReturnsType2="Relative", (C3644/C3643-1)*IRNow1*ApproxDuration(C3644,5), (C3644-C3643)*ApproxDuration(C3644,5))</f>
        <v>3.1987491076255008E-3</v>
      </c>
      <c r="G3644" s="15">
        <f ca="1">IF(DataWindow2&lt;(B3644-250),-CalcIM(OFFSET(F3643,0,0,-DataWindow2,1),ConfLevel2, metric2, OFFSET($D$11,0,0,StressPeriod2,1)),"")</f>
        <v>2.3351001293336733E-2</v>
      </c>
    </row>
    <row r="3645" spans="2:7" x14ac:dyDescent="0.3">
      <c r="B3645" s="7">
        <f t="shared" si="57"/>
        <v>3633</v>
      </c>
      <c r="C3645" s="22">
        <v>1.7299999999999999E-2</v>
      </c>
      <c r="D3645" s="14">
        <f>IF(ReturnsType="Relative", (C3645/C3644-1)*IRNow1*ApproxDuration(C3645,5), (C3645-C3644)*ApproxDuration(C3645,5))</f>
        <v>5.4535069572012578E-3</v>
      </c>
      <c r="E3645" s="22">
        <f ca="1">IF(DataWindow&lt;(B3645-250),-CalcIM(OFFSET(D3644,0,0,-DataWindow,1),ConfLevel, metric, OFFSET($F$11,0,0,StressPeriod,1)),"")</f>
        <v>1.9461839984956812E-2</v>
      </c>
      <c r="F3645" s="22">
        <f>IF(ReturnsType2="Relative", (C3645/C3644-1)*IRNow1*ApproxDuration(C3645,5), (C3645-C3644)*ApproxDuration(C3645,5))</f>
        <v>5.4535069572012578E-3</v>
      </c>
      <c r="G3645" s="15">
        <f ca="1">IF(DataWindow2&lt;(B3645-250),-CalcIM(OFFSET(F3644,0,0,-DataWindow2,1),ConfLevel2, metric2, OFFSET($D$11,0,0,StressPeriod2,1)),"")</f>
        <v>2.3351001293336733E-2</v>
      </c>
    </row>
    <row r="3646" spans="2:7" x14ac:dyDescent="0.3">
      <c r="B3646" s="7">
        <f t="shared" si="57"/>
        <v>3634</v>
      </c>
      <c r="C3646" s="22">
        <v>1.7500000000000002E-2</v>
      </c>
      <c r="D3646" s="14">
        <f>IF(ReturnsType="Relative", (C3646/C3645-1)*IRNow1*ApproxDuration(C3646,5), (C3646-C3645)*ApproxDuration(C3646,5))</f>
        <v>1.4943619920239977E-3</v>
      </c>
      <c r="E3646" s="22">
        <f ca="1">IF(DataWindow&lt;(B3646-250),-CalcIM(OFFSET(D3645,0,0,-DataWindow,1),ConfLevel, metric, OFFSET($F$11,0,0,StressPeriod,1)),"")</f>
        <v>1.9461839984956812E-2</v>
      </c>
      <c r="F3646" s="22">
        <f>IF(ReturnsType2="Relative", (C3646/C3645-1)*IRNow1*ApproxDuration(C3646,5), (C3646-C3645)*ApproxDuration(C3646,5))</f>
        <v>1.4943619920239977E-3</v>
      </c>
      <c r="G3646" s="15">
        <f ca="1">IF(DataWindow2&lt;(B3646-250),-CalcIM(OFFSET(F3645,0,0,-DataWindow2,1),ConfLevel2, metric2, OFFSET($D$11,0,0,StressPeriod2,1)),"")</f>
        <v>2.3351001293336733E-2</v>
      </c>
    </row>
    <row r="3647" spans="2:7" x14ac:dyDescent="0.3">
      <c r="B3647" s="7">
        <f t="shared" si="57"/>
        <v>3635</v>
      </c>
      <c r="C3647" s="22">
        <v>1.72E-2</v>
      </c>
      <c r="D3647" s="14">
        <f>IF(ReturnsType="Relative", (C3647/C3646-1)*IRNow1*ApproxDuration(C3647,5), (C3647-C3646)*ApproxDuration(C3647,5))</f>
        <v>-2.2175638774643894E-3</v>
      </c>
      <c r="E3647" s="22">
        <f ca="1">IF(DataWindow&lt;(B3647-250),-CalcIM(OFFSET(D3646,0,0,-DataWindow,1),ConfLevel, metric, OFFSET($F$11,0,0,StressPeriod,1)),"")</f>
        <v>1.9461839984956812E-2</v>
      </c>
      <c r="F3647" s="22">
        <f>IF(ReturnsType2="Relative", (C3647/C3646-1)*IRNow1*ApproxDuration(C3647,5), (C3647-C3646)*ApproxDuration(C3647,5))</f>
        <v>-2.2175638774643894E-3</v>
      </c>
      <c r="G3647" s="15">
        <f ca="1">IF(DataWindow2&lt;(B3647-250),-CalcIM(OFFSET(F3646,0,0,-DataWindow2,1),ConfLevel2, metric2, OFFSET($D$11,0,0,StressPeriod2,1)),"")</f>
        <v>2.3351001293336733E-2</v>
      </c>
    </row>
    <row r="3648" spans="2:7" x14ac:dyDescent="0.3">
      <c r="B3648" s="7">
        <f t="shared" si="57"/>
        <v>3636</v>
      </c>
      <c r="C3648" s="22">
        <v>1.6899999999999998E-2</v>
      </c>
      <c r="D3648" s="14">
        <f>IF(ReturnsType="Relative", (C3648/C3647-1)*IRNow1*ApproxDuration(C3648,5), (C3648-C3647)*ApproxDuration(C3648,5))</f>
        <v>-2.2579110755733757E-3</v>
      </c>
      <c r="E3648" s="22">
        <f ca="1">IF(DataWindow&lt;(B3648-250),-CalcIM(OFFSET(D3647,0,0,-DataWindow,1),ConfLevel, metric, OFFSET($F$11,0,0,StressPeriod,1)),"")</f>
        <v>1.9461839984956812E-2</v>
      </c>
      <c r="F3648" s="22">
        <f>IF(ReturnsType2="Relative", (C3648/C3647-1)*IRNow1*ApproxDuration(C3648,5), (C3648-C3647)*ApproxDuration(C3648,5))</f>
        <v>-2.2579110755733757E-3</v>
      </c>
      <c r="G3648" s="15">
        <f ca="1">IF(DataWindow2&lt;(B3648-250),-CalcIM(OFFSET(F3647,0,0,-DataWindow2,1),ConfLevel2, metric2, OFFSET($D$11,0,0,StressPeriod2,1)),"")</f>
        <v>2.3351001293336733E-2</v>
      </c>
    </row>
    <row r="3649" spans="2:7" x14ac:dyDescent="0.3">
      <c r="B3649" s="7">
        <f t="shared" si="57"/>
        <v>3637</v>
      </c>
      <c r="C3649" s="22">
        <v>1.67E-2</v>
      </c>
      <c r="D3649" s="14">
        <f>IF(ReturnsType="Relative", (C3649/C3648-1)*IRNow1*ApproxDuration(C3649,5), (C3649-C3648)*ApproxDuration(C3649,5))</f>
        <v>-1.532750352461898E-3</v>
      </c>
      <c r="E3649" s="22">
        <f ca="1">IF(DataWindow&lt;(B3649-250),-CalcIM(OFFSET(D3648,0,0,-DataWindow,1),ConfLevel, metric, OFFSET($F$11,0,0,StressPeriod,1)),"")</f>
        <v>1.9461839984956812E-2</v>
      </c>
      <c r="F3649" s="22">
        <f>IF(ReturnsType2="Relative", (C3649/C3648-1)*IRNow1*ApproxDuration(C3649,5), (C3649-C3648)*ApproxDuration(C3649,5))</f>
        <v>-1.532750352461898E-3</v>
      </c>
      <c r="G3649" s="15">
        <f ca="1">IF(DataWindow2&lt;(B3649-250),-CalcIM(OFFSET(F3648,0,0,-DataWindow2,1),ConfLevel2, metric2, OFFSET($D$11,0,0,StressPeriod2,1)),"")</f>
        <v>2.3351001293336733E-2</v>
      </c>
    </row>
    <row r="3650" spans="2:7" x14ac:dyDescent="0.3">
      <c r="B3650" s="7">
        <f t="shared" si="57"/>
        <v>3638</v>
      </c>
      <c r="C3650" s="22">
        <v>1.66E-2</v>
      </c>
      <c r="D3650" s="14">
        <f>IF(ReturnsType="Relative", (C3650/C3649-1)*IRNow1*ApproxDuration(C3650,5), (C3650-C3649)*ApproxDuration(C3650,5))</f>
        <v>-7.7574454406486226E-4</v>
      </c>
      <c r="E3650" s="22">
        <f ca="1">IF(DataWindow&lt;(B3650-250),-CalcIM(OFFSET(D3649,0,0,-DataWindow,1),ConfLevel, metric, OFFSET($F$11,0,0,StressPeriod,1)),"")</f>
        <v>1.9461839984956812E-2</v>
      </c>
      <c r="F3650" s="22">
        <f>IF(ReturnsType2="Relative", (C3650/C3649-1)*IRNow1*ApproxDuration(C3650,5), (C3650-C3649)*ApproxDuration(C3650,5))</f>
        <v>-7.7574454406486226E-4</v>
      </c>
      <c r="G3650" s="15">
        <f ca="1">IF(DataWindow2&lt;(B3650-250),-CalcIM(OFFSET(F3649,0,0,-DataWindow2,1),ConfLevel2, metric2, OFFSET($D$11,0,0,StressPeriod2,1)),"")</f>
        <v>2.3351001293336733E-2</v>
      </c>
    </row>
    <row r="3651" spans="2:7" x14ac:dyDescent="0.3">
      <c r="B3651" s="7">
        <f t="shared" si="57"/>
        <v>3639</v>
      </c>
      <c r="C3651" s="22">
        <v>1.66E-2</v>
      </c>
      <c r="D3651" s="14">
        <f>IF(ReturnsType="Relative", (C3651/C3650-1)*IRNow1*ApproxDuration(C3651,5), (C3651-C3650)*ApproxDuration(C3651,5))</f>
        <v>0</v>
      </c>
      <c r="E3651" s="22">
        <f ca="1">IF(DataWindow&lt;(B3651-250),-CalcIM(OFFSET(D3650,0,0,-DataWindow,1),ConfLevel, metric, OFFSET($F$11,0,0,StressPeriod,1)),"")</f>
        <v>1.9461839984956812E-2</v>
      </c>
      <c r="F3651" s="22">
        <f>IF(ReturnsType2="Relative", (C3651/C3650-1)*IRNow1*ApproxDuration(C3651,5), (C3651-C3650)*ApproxDuration(C3651,5))</f>
        <v>0</v>
      </c>
      <c r="G3651" s="15">
        <f ca="1">IF(DataWindow2&lt;(B3651-250),-CalcIM(OFFSET(F3650,0,0,-DataWindow2,1),ConfLevel2, metric2, OFFSET($D$11,0,0,StressPeriod2,1)),"")</f>
        <v>2.3351001293336733E-2</v>
      </c>
    </row>
    <row r="3652" spans="2:7" x14ac:dyDescent="0.3">
      <c r="B3652" s="7">
        <f t="shared" si="57"/>
        <v>3640</v>
      </c>
      <c r="C3652" s="22">
        <v>1.72E-2</v>
      </c>
      <c r="D3652" s="14">
        <f>IF(ReturnsType="Relative", (C3652/C3651-1)*IRNow1*ApproxDuration(C3652,5), (C3652-C3651)*ApproxDuration(C3652,5))</f>
        <v>4.675586488629712E-3</v>
      </c>
      <c r="E3652" s="22">
        <f ca="1">IF(DataWindow&lt;(B3652-250),-CalcIM(OFFSET(D3651,0,0,-DataWindow,1),ConfLevel, metric, OFFSET($F$11,0,0,StressPeriod,1)),"")</f>
        <v>1.9461839984956812E-2</v>
      </c>
      <c r="F3652" s="22">
        <f>IF(ReturnsType2="Relative", (C3652/C3651-1)*IRNow1*ApproxDuration(C3652,5), (C3652-C3651)*ApproxDuration(C3652,5))</f>
        <v>4.675586488629712E-3</v>
      </c>
      <c r="G3652" s="15">
        <f ca="1">IF(DataWindow2&lt;(B3652-250),-CalcIM(OFFSET(F3651,0,0,-DataWindow2,1),ConfLevel2, metric2, OFFSET($D$11,0,0,StressPeriod2,1)),"")</f>
        <v>2.3351001293336733E-2</v>
      </c>
    </row>
    <row r="3653" spans="2:7" x14ac:dyDescent="0.3">
      <c r="B3653" s="7">
        <f t="shared" si="57"/>
        <v>3641</v>
      </c>
      <c r="C3653" s="22">
        <v>1.8100000000000002E-2</v>
      </c>
      <c r="D3653" s="14">
        <f>IF(ReturnsType="Relative", (C3653/C3652-1)*IRNow1*ApproxDuration(C3653,5), (C3653-C3652)*ApproxDuration(C3653,5))</f>
        <v>6.7537379102108712E-3</v>
      </c>
      <c r="E3653" s="22">
        <f ca="1">IF(DataWindow&lt;(B3653-250),-CalcIM(OFFSET(D3652,0,0,-DataWindow,1),ConfLevel, metric, OFFSET($F$11,0,0,StressPeriod,1)),"")</f>
        <v>1.9461839984956812E-2</v>
      </c>
      <c r="F3653" s="22">
        <f>IF(ReturnsType2="Relative", (C3653/C3652-1)*IRNow1*ApproxDuration(C3653,5), (C3653-C3652)*ApproxDuration(C3653,5))</f>
        <v>6.7537379102108712E-3</v>
      </c>
      <c r="G3653" s="15">
        <f ca="1">IF(DataWindow2&lt;(B3653-250),-CalcIM(OFFSET(F3652,0,0,-DataWindow2,1),ConfLevel2, metric2, OFFSET($D$11,0,0,StressPeriod2,1)),"")</f>
        <v>2.3351001293336733E-2</v>
      </c>
    </row>
    <row r="3654" spans="2:7" x14ac:dyDescent="0.3">
      <c r="B3654" s="7">
        <f t="shared" si="57"/>
        <v>3642</v>
      </c>
      <c r="C3654" s="22">
        <v>1.83E-2</v>
      </c>
      <c r="D3654" s="14">
        <f>IF(ReturnsType="Relative", (C3654/C3653-1)*IRNow1*ApproxDuration(C3654,5), (C3654-C3653)*ApproxDuration(C3654,5))</f>
        <v>1.4255015933917169E-3</v>
      </c>
      <c r="E3654" s="22">
        <f ca="1">IF(DataWindow&lt;(B3654-250),-CalcIM(OFFSET(D3653,0,0,-DataWindow,1),ConfLevel, metric, OFFSET($F$11,0,0,StressPeriod,1)),"")</f>
        <v>1.9461839984956812E-2</v>
      </c>
      <c r="F3654" s="22">
        <f>IF(ReturnsType2="Relative", (C3654/C3653-1)*IRNow1*ApproxDuration(C3654,5), (C3654-C3653)*ApproxDuration(C3654,5))</f>
        <v>1.4255015933917169E-3</v>
      </c>
      <c r="G3654" s="15">
        <f ca="1">IF(DataWindow2&lt;(B3654-250),-CalcIM(OFFSET(F3653,0,0,-DataWindow2,1),ConfLevel2, metric2, OFFSET($D$11,0,0,StressPeriod2,1)),"")</f>
        <v>2.3351001293336733E-2</v>
      </c>
    </row>
    <row r="3655" spans="2:7" x14ac:dyDescent="0.3">
      <c r="B3655" s="7">
        <f t="shared" si="57"/>
        <v>3643</v>
      </c>
      <c r="C3655" s="22">
        <v>1.77E-2</v>
      </c>
      <c r="D3655" s="14">
        <f>IF(ReturnsType="Relative", (C3655/C3654-1)*IRNow1*ApproxDuration(C3655,5), (C3655-C3654)*ApproxDuration(C3655,5))</f>
        <v>-4.2360211357378311E-3</v>
      </c>
      <c r="E3655" s="22">
        <f ca="1">IF(DataWindow&lt;(B3655-250),-CalcIM(OFFSET(D3654,0,0,-DataWindow,1),ConfLevel, metric, OFFSET($F$11,0,0,StressPeriod,1)),"")</f>
        <v>1.9461839984956812E-2</v>
      </c>
      <c r="F3655" s="22">
        <f>IF(ReturnsType2="Relative", (C3655/C3654-1)*IRNow1*ApproxDuration(C3655,5), (C3655-C3654)*ApproxDuration(C3655,5))</f>
        <v>-4.2360211357378311E-3</v>
      </c>
      <c r="G3655" s="15">
        <f ca="1">IF(DataWindow2&lt;(B3655-250),-CalcIM(OFFSET(F3654,0,0,-DataWindow2,1),ConfLevel2, metric2, OFFSET($D$11,0,0,StressPeriod2,1)),"")</f>
        <v>2.3351001293336733E-2</v>
      </c>
    </row>
    <row r="3656" spans="2:7" x14ac:dyDescent="0.3">
      <c r="B3656" s="7">
        <f t="shared" si="57"/>
        <v>3644</v>
      </c>
      <c r="C3656" s="22">
        <v>1.8000000000000002E-2</v>
      </c>
      <c r="D3656" s="14">
        <f>IF(ReturnsType="Relative", (C3656/C3655-1)*IRNow1*ApproxDuration(C3656,5), (C3656-C3655)*ApproxDuration(C3656,5))</f>
        <v>2.188190204968798E-3</v>
      </c>
      <c r="E3656" s="22">
        <f ca="1">IF(DataWindow&lt;(B3656-250),-CalcIM(OFFSET(D3655,0,0,-DataWindow,1),ConfLevel, metric, OFFSET($F$11,0,0,StressPeriod,1)),"")</f>
        <v>1.9461839984956812E-2</v>
      </c>
      <c r="F3656" s="22">
        <f>IF(ReturnsType2="Relative", (C3656/C3655-1)*IRNow1*ApproxDuration(C3656,5), (C3656-C3655)*ApproxDuration(C3656,5))</f>
        <v>2.188190204968798E-3</v>
      </c>
      <c r="G3656" s="15">
        <f ca="1">IF(DataWindow2&lt;(B3656-250),-CalcIM(OFFSET(F3655,0,0,-DataWindow2,1),ConfLevel2, metric2, OFFSET($D$11,0,0,StressPeriod2,1)),"")</f>
        <v>2.3351001293336733E-2</v>
      </c>
    </row>
    <row r="3657" spans="2:7" x14ac:dyDescent="0.3">
      <c r="B3657" s="7">
        <f t="shared" si="57"/>
        <v>3645</v>
      </c>
      <c r="C3657" s="22">
        <v>1.7600000000000001E-2</v>
      </c>
      <c r="D3657" s="14">
        <f>IF(ReturnsType="Relative", (C3657/C3656-1)*IRNow1*ApproxDuration(C3657,5), (C3657-C3656)*ApproxDuration(C3657,5))</f>
        <v>-2.8717882935229942E-3</v>
      </c>
      <c r="E3657" s="22">
        <f ca="1">IF(DataWindow&lt;(B3657-250),-CalcIM(OFFSET(D3656,0,0,-DataWindow,1),ConfLevel, metric, OFFSET($F$11,0,0,StressPeriod,1)),"")</f>
        <v>1.9461839984956812E-2</v>
      </c>
      <c r="F3657" s="22">
        <f>IF(ReturnsType2="Relative", (C3657/C3656-1)*IRNow1*ApproxDuration(C3657,5), (C3657-C3656)*ApproxDuration(C3657,5))</f>
        <v>-2.8717882935229942E-3</v>
      </c>
      <c r="G3657" s="15">
        <f ca="1">IF(DataWindow2&lt;(B3657-250),-CalcIM(OFFSET(F3656,0,0,-DataWindow2,1),ConfLevel2, metric2, OFFSET($D$11,0,0,StressPeriod2,1)),"")</f>
        <v>2.3351001293336733E-2</v>
      </c>
    </row>
    <row r="3658" spans="2:7" x14ac:dyDescent="0.3">
      <c r="B3658" s="7">
        <f t="shared" si="57"/>
        <v>3646</v>
      </c>
      <c r="C3658" s="22">
        <v>1.77E-2</v>
      </c>
      <c r="D3658" s="14">
        <f>IF(ReturnsType="Relative", (C3658/C3657-1)*IRNow1*ApproxDuration(C3658,5), (C3658-C3657)*ApproxDuration(C3658,5))</f>
        <v>7.3408320818183143E-4</v>
      </c>
      <c r="E3658" s="22">
        <f ca="1">IF(DataWindow&lt;(B3658-250),-CalcIM(OFFSET(D3657,0,0,-DataWindow,1),ConfLevel, metric, OFFSET($F$11,0,0,StressPeriod,1)),"")</f>
        <v>1.9461839984956812E-2</v>
      </c>
      <c r="F3658" s="22">
        <f>IF(ReturnsType2="Relative", (C3658/C3657-1)*IRNow1*ApproxDuration(C3658,5), (C3658-C3657)*ApproxDuration(C3658,5))</f>
        <v>7.3408320818183143E-4</v>
      </c>
      <c r="G3658" s="15">
        <f ca="1">IF(DataWindow2&lt;(B3658-250),-CalcIM(OFFSET(F3657,0,0,-DataWindow2,1),ConfLevel2, metric2, OFFSET($D$11,0,0,StressPeriod2,1)),"")</f>
        <v>2.3351001293336733E-2</v>
      </c>
    </row>
    <row r="3659" spans="2:7" x14ac:dyDescent="0.3">
      <c r="B3659" s="7">
        <f t="shared" si="57"/>
        <v>3647</v>
      </c>
      <c r="C3659" s="22">
        <v>1.83E-2</v>
      </c>
      <c r="D3659" s="14">
        <f>IF(ReturnsType="Relative", (C3659/C3658-1)*IRNow1*ApproxDuration(C3659,5), (C3659-C3658)*ApproxDuration(C3659,5))</f>
        <v>4.3731489559983173E-3</v>
      </c>
      <c r="E3659" s="22">
        <f ca="1">IF(DataWindow&lt;(B3659-250),-CalcIM(OFFSET(D3658,0,0,-DataWindow,1),ConfLevel, metric, OFFSET($F$11,0,0,StressPeriod,1)),"")</f>
        <v>1.9461839984956812E-2</v>
      </c>
      <c r="F3659" s="22">
        <f>IF(ReturnsType2="Relative", (C3659/C3658-1)*IRNow1*ApproxDuration(C3659,5), (C3659-C3658)*ApproxDuration(C3659,5))</f>
        <v>4.3731489559983173E-3</v>
      </c>
      <c r="G3659" s="15">
        <f ca="1">IF(DataWindow2&lt;(B3659-250),-CalcIM(OFFSET(F3658,0,0,-DataWindow2,1),ConfLevel2, metric2, OFFSET($D$11,0,0,StressPeriod2,1)),"")</f>
        <v>2.3351001293336733E-2</v>
      </c>
    </row>
    <row r="3660" spans="2:7" x14ac:dyDescent="0.3">
      <c r="B3660" s="7">
        <f t="shared" si="57"/>
        <v>3648</v>
      </c>
      <c r="C3660" s="22">
        <v>1.7500000000000002E-2</v>
      </c>
      <c r="D3660" s="14">
        <f>IF(ReturnsType="Relative", (C3660/C3659-1)*IRNow1*ApproxDuration(C3660,5), (C3660-C3659)*ApproxDuration(C3660,5))</f>
        <v>-5.6508114671070791E-3</v>
      </c>
      <c r="E3660" s="22">
        <f ca="1">IF(DataWindow&lt;(B3660-250),-CalcIM(OFFSET(D3659,0,0,-DataWindow,1),ConfLevel, metric, OFFSET($F$11,0,0,StressPeriod,1)),"")</f>
        <v>1.9461839984956812E-2</v>
      </c>
      <c r="F3660" s="22">
        <f>IF(ReturnsType2="Relative", (C3660/C3659-1)*IRNow1*ApproxDuration(C3660,5), (C3660-C3659)*ApproxDuration(C3660,5))</f>
        <v>-5.6508114671070791E-3</v>
      </c>
      <c r="G3660" s="15">
        <f ca="1">IF(DataWindow2&lt;(B3660-250),-CalcIM(OFFSET(F3659,0,0,-DataWindow2,1),ConfLevel2, metric2, OFFSET($D$11,0,0,StressPeriod2,1)),"")</f>
        <v>2.3351001293336733E-2</v>
      </c>
    </row>
    <row r="3661" spans="2:7" x14ac:dyDescent="0.3">
      <c r="B3661" s="7">
        <f t="shared" si="57"/>
        <v>3649</v>
      </c>
      <c r="C3661" s="22">
        <v>1.6899999999999998E-2</v>
      </c>
      <c r="D3661" s="14">
        <f>IF(ReturnsType="Relative", (C3661/C3660-1)*IRNow1*ApproxDuration(C3661,5), (C3661-C3660)*ApproxDuration(C3661,5))</f>
        <v>-4.4384080571270813E-3</v>
      </c>
      <c r="E3661" s="22">
        <f ca="1">IF(DataWindow&lt;(B3661-250),-CalcIM(OFFSET(D3660,0,0,-DataWindow,1),ConfLevel, metric, OFFSET($F$11,0,0,StressPeriod,1)),"")</f>
        <v>1.9461839984956812E-2</v>
      </c>
      <c r="F3661" s="22">
        <f>IF(ReturnsType2="Relative", (C3661/C3660-1)*IRNow1*ApproxDuration(C3661,5), (C3661-C3660)*ApproxDuration(C3661,5))</f>
        <v>-4.4384080571270813E-3</v>
      </c>
      <c r="G3661" s="15">
        <f ca="1">IF(DataWindow2&lt;(B3661-250),-CalcIM(OFFSET(F3660,0,0,-DataWindow2,1),ConfLevel2, metric2, OFFSET($D$11,0,0,StressPeriod2,1)),"")</f>
        <v>2.3351001293336733E-2</v>
      </c>
    </row>
    <row r="3662" spans="2:7" x14ac:dyDescent="0.3">
      <c r="B3662" s="7">
        <f t="shared" ref="B3662:B3725" si="58">B3661+1</f>
        <v>3650</v>
      </c>
      <c r="C3662" s="22">
        <v>1.72E-2</v>
      </c>
      <c r="D3662" s="14">
        <f>IF(ReturnsType="Relative", (C3662/C3661-1)*IRNow1*ApproxDuration(C3662,5), (C3662-C3661)*ApproxDuration(C3662,5))</f>
        <v>2.2962939559542485E-3</v>
      </c>
      <c r="E3662" s="22">
        <f ca="1">IF(DataWindow&lt;(B3662-250),-CalcIM(OFFSET(D3661,0,0,-DataWindow,1),ConfLevel, metric, OFFSET($F$11,0,0,StressPeriod,1)),"")</f>
        <v>1.9461839984956812E-2</v>
      </c>
      <c r="F3662" s="22">
        <f>IF(ReturnsType2="Relative", (C3662/C3661-1)*IRNow1*ApproxDuration(C3662,5), (C3662-C3661)*ApproxDuration(C3662,5))</f>
        <v>2.2962939559542485E-3</v>
      </c>
      <c r="G3662" s="15">
        <f ca="1">IF(DataWindow2&lt;(B3662-250),-CalcIM(OFFSET(F3661,0,0,-DataWindow2,1),ConfLevel2, metric2, OFFSET($D$11,0,0,StressPeriod2,1)),"")</f>
        <v>2.3351001293336733E-2</v>
      </c>
    </row>
    <row r="3663" spans="2:7" x14ac:dyDescent="0.3">
      <c r="B3663" s="7">
        <f t="shared" si="58"/>
        <v>3651</v>
      </c>
      <c r="C3663" s="22">
        <v>1.7299999999999999E-2</v>
      </c>
      <c r="D3663" s="14">
        <f>IF(ReturnsType="Relative", (C3663/C3662-1)*IRNow1*ApproxDuration(C3663,5), (C3663-C3662)*ApproxDuration(C3663,5))</f>
        <v>7.5189547748788499E-4</v>
      </c>
      <c r="E3663" s="22">
        <f ca="1">IF(DataWindow&lt;(B3663-250),-CalcIM(OFFSET(D3662,0,0,-DataWindow,1),ConfLevel, metric, OFFSET($F$11,0,0,StressPeriod,1)),"")</f>
        <v>1.9461839984956812E-2</v>
      </c>
      <c r="F3663" s="22">
        <f>IF(ReturnsType2="Relative", (C3663/C3662-1)*IRNow1*ApproxDuration(C3663,5), (C3663-C3662)*ApproxDuration(C3663,5))</f>
        <v>7.5189547748788499E-4</v>
      </c>
      <c r="G3663" s="15">
        <f ca="1">IF(DataWindow2&lt;(B3663-250),-CalcIM(OFFSET(F3662,0,0,-DataWindow2,1),ConfLevel2, metric2, OFFSET($D$11,0,0,StressPeriod2,1)),"")</f>
        <v>2.3351001293336733E-2</v>
      </c>
    </row>
    <row r="3664" spans="2:7" x14ac:dyDescent="0.3">
      <c r="B3664" s="7">
        <f t="shared" si="58"/>
        <v>3652</v>
      </c>
      <c r="C3664" s="22">
        <v>1.6799999999999999E-2</v>
      </c>
      <c r="D3664" s="14">
        <f>IF(ReturnsType="Relative", (C3664/C3663-1)*IRNow1*ApproxDuration(C3664,5), (C3664-C3663)*ApproxDuration(C3664,5))</f>
        <v>-3.7423549501645293E-3</v>
      </c>
      <c r="E3664" s="22">
        <f ca="1">IF(DataWindow&lt;(B3664-250),-CalcIM(OFFSET(D3663,0,0,-DataWindow,1),ConfLevel, metric, OFFSET($F$11,0,0,StressPeriod,1)),"")</f>
        <v>1.9461839984956812E-2</v>
      </c>
      <c r="F3664" s="22">
        <f>IF(ReturnsType2="Relative", (C3664/C3663-1)*IRNow1*ApproxDuration(C3664,5), (C3664-C3663)*ApproxDuration(C3664,5))</f>
        <v>-3.7423549501645293E-3</v>
      </c>
      <c r="G3664" s="15">
        <f ca="1">IF(DataWindow2&lt;(B3664-250),-CalcIM(OFFSET(F3663,0,0,-DataWindow2,1),ConfLevel2, metric2, OFFSET($D$11,0,0,StressPeriod2,1)),"")</f>
        <v>2.3351001293336733E-2</v>
      </c>
    </row>
    <row r="3665" spans="2:7" x14ac:dyDescent="0.3">
      <c r="B3665" s="7">
        <f t="shared" si="58"/>
        <v>3653</v>
      </c>
      <c r="C3665" s="22">
        <v>1.7399999999999999E-2</v>
      </c>
      <c r="D3665" s="14">
        <f>IF(ReturnsType="Relative", (C3665/C3664-1)*IRNow1*ApproxDuration(C3665,5), (C3665-C3664)*ApproxDuration(C3665,5))</f>
        <v>4.6176486410199006E-3</v>
      </c>
      <c r="E3665" s="22">
        <f ca="1">IF(DataWindow&lt;(B3665-250),-CalcIM(OFFSET(D3664,0,0,-DataWindow,1),ConfLevel, metric, OFFSET($F$11,0,0,StressPeriod,1)),"")</f>
        <v>1.9461839984956812E-2</v>
      </c>
      <c r="F3665" s="22">
        <f>IF(ReturnsType2="Relative", (C3665/C3664-1)*IRNow1*ApproxDuration(C3665,5), (C3665-C3664)*ApproxDuration(C3665,5))</f>
        <v>4.6176486410199006E-3</v>
      </c>
      <c r="G3665" s="15">
        <f ca="1">IF(DataWindow2&lt;(B3665-250),-CalcIM(OFFSET(F3664,0,0,-DataWindow2,1),ConfLevel2, metric2, OFFSET($D$11,0,0,StressPeriod2,1)),"")</f>
        <v>2.3351001293336733E-2</v>
      </c>
    </row>
    <row r="3666" spans="2:7" x14ac:dyDescent="0.3">
      <c r="B3666" s="7">
        <f t="shared" si="58"/>
        <v>3654</v>
      </c>
      <c r="C3666" s="22">
        <v>1.6299999999999999E-2</v>
      </c>
      <c r="D3666" s="14">
        <f>IF(ReturnsType="Relative", (C3666/C3665-1)*IRNow1*ApproxDuration(C3666,5), (C3666-C3665)*ApproxDuration(C3666,5))</f>
        <v>-8.1959612063308273E-3</v>
      </c>
      <c r="E3666" s="22">
        <f ca="1">IF(DataWindow&lt;(B3666-250),-CalcIM(OFFSET(D3665,0,0,-DataWindow,1),ConfLevel, metric, OFFSET($F$11,0,0,StressPeriod,1)),"")</f>
        <v>1.9461839984956812E-2</v>
      </c>
      <c r="F3666" s="22">
        <f>IF(ReturnsType2="Relative", (C3666/C3665-1)*IRNow1*ApproxDuration(C3666,5), (C3666-C3665)*ApproxDuration(C3666,5))</f>
        <v>-8.1959612063308273E-3</v>
      </c>
      <c r="G3666" s="15">
        <f ca="1">IF(DataWindow2&lt;(B3666-250),-CalcIM(OFFSET(F3665,0,0,-DataWindow2,1),ConfLevel2, metric2, OFFSET($D$11,0,0,StressPeriod2,1)),"")</f>
        <v>2.3351001293336733E-2</v>
      </c>
    </row>
    <row r="3667" spans="2:7" x14ac:dyDescent="0.3">
      <c r="B3667" s="7">
        <f t="shared" si="58"/>
        <v>3655</v>
      </c>
      <c r="C3667" s="22">
        <v>1.6299999999999999E-2</v>
      </c>
      <c r="D3667" s="14">
        <f>IF(ReturnsType="Relative", (C3667/C3666-1)*IRNow1*ApproxDuration(C3667,5), (C3667-C3666)*ApproxDuration(C3667,5))</f>
        <v>0</v>
      </c>
      <c r="E3667" s="22">
        <f ca="1">IF(DataWindow&lt;(B3667-250),-CalcIM(OFFSET(D3666,0,0,-DataWindow,1),ConfLevel, metric, OFFSET($F$11,0,0,StressPeriod,1)),"")</f>
        <v>1.9461839984956812E-2</v>
      </c>
      <c r="F3667" s="22">
        <f>IF(ReturnsType2="Relative", (C3667/C3666-1)*IRNow1*ApproxDuration(C3667,5), (C3667-C3666)*ApproxDuration(C3667,5))</f>
        <v>0</v>
      </c>
      <c r="G3667" s="15">
        <f ca="1">IF(DataWindow2&lt;(B3667-250),-CalcIM(OFFSET(F3666,0,0,-DataWindow2,1),ConfLevel2, metric2, OFFSET($D$11,0,0,StressPeriod2,1)),"")</f>
        <v>2.3351001293336733E-2</v>
      </c>
    </row>
    <row r="3668" spans="2:7" x14ac:dyDescent="0.3">
      <c r="B3668" s="7">
        <f t="shared" si="58"/>
        <v>3656</v>
      </c>
      <c r="C3668" s="22">
        <v>1.61E-2</v>
      </c>
      <c r="D3668" s="14">
        <f>IF(ReturnsType="Relative", (C3668/C3667-1)*IRNow1*ApproxDuration(C3668,5), (C3668-C3667)*ApproxDuration(C3668,5))</f>
        <v>-1.591523532552346E-3</v>
      </c>
      <c r="E3668" s="22">
        <f ca="1">IF(DataWindow&lt;(B3668-250),-CalcIM(OFFSET(D3667,0,0,-DataWindow,1),ConfLevel, metric, OFFSET($F$11,0,0,StressPeriod,1)),"")</f>
        <v>1.9461839984956812E-2</v>
      </c>
      <c r="F3668" s="22">
        <f>IF(ReturnsType2="Relative", (C3668/C3667-1)*IRNow1*ApproxDuration(C3668,5), (C3668-C3667)*ApproxDuration(C3668,5))</f>
        <v>-1.591523532552346E-3</v>
      </c>
      <c r="G3668" s="15">
        <f ca="1">IF(DataWindow2&lt;(B3668-250),-CalcIM(OFFSET(F3667,0,0,-DataWindow2,1),ConfLevel2, metric2, OFFSET($D$11,0,0,StressPeriod2,1)),"")</f>
        <v>2.3351001293336733E-2</v>
      </c>
    </row>
    <row r="3669" spans="2:7" x14ac:dyDescent="0.3">
      <c r="B3669" s="7">
        <f t="shared" si="58"/>
        <v>3657</v>
      </c>
      <c r="C3669" s="22">
        <v>1.61E-2</v>
      </c>
      <c r="D3669" s="14">
        <f>IF(ReturnsType="Relative", (C3669/C3668-1)*IRNow1*ApproxDuration(C3669,5), (C3669-C3668)*ApproxDuration(C3669,5))</f>
        <v>0</v>
      </c>
      <c r="E3669" s="22">
        <f ca="1">IF(DataWindow&lt;(B3669-250),-CalcIM(OFFSET(D3668,0,0,-DataWindow,1),ConfLevel, metric, OFFSET($F$11,0,0,StressPeriod,1)),"")</f>
        <v>1.9461839984956812E-2</v>
      </c>
      <c r="F3669" s="22">
        <f>IF(ReturnsType2="Relative", (C3669/C3668-1)*IRNow1*ApproxDuration(C3669,5), (C3669-C3668)*ApproxDuration(C3669,5))</f>
        <v>0</v>
      </c>
      <c r="G3669" s="15">
        <f ca="1">IF(DataWindow2&lt;(B3669-250),-CalcIM(OFFSET(F3668,0,0,-DataWindow2,1),ConfLevel2, metric2, OFFSET($D$11,0,0,StressPeriod2,1)),"")</f>
        <v>2.3351001293336733E-2</v>
      </c>
    </row>
    <row r="3670" spans="2:7" x14ac:dyDescent="0.3">
      <c r="B3670" s="7">
        <f t="shared" si="58"/>
        <v>3658</v>
      </c>
      <c r="C3670" s="22">
        <v>1.5900000000000001E-2</v>
      </c>
      <c r="D3670" s="14">
        <f>IF(ReturnsType="Relative", (C3670/C3669-1)*IRNow1*ApproxDuration(C3670,5), (C3670-C3669)*ApproxDuration(C3670,5))</f>
        <v>-1.6120891135181935E-3</v>
      </c>
      <c r="E3670" s="22">
        <f ca="1">IF(DataWindow&lt;(B3670-250),-CalcIM(OFFSET(D3669,0,0,-DataWindow,1),ConfLevel, metric, OFFSET($F$11,0,0,StressPeriod,1)),"")</f>
        <v>1.9461839984956812E-2</v>
      </c>
      <c r="F3670" s="22">
        <f>IF(ReturnsType2="Relative", (C3670/C3669-1)*IRNow1*ApproxDuration(C3670,5), (C3670-C3669)*ApproxDuration(C3670,5))</f>
        <v>-1.6120891135181935E-3</v>
      </c>
      <c r="G3670" s="15">
        <f ca="1">IF(DataWindow2&lt;(B3670-250),-CalcIM(OFFSET(F3669,0,0,-DataWindow2,1),ConfLevel2, metric2, OFFSET($D$11,0,0,StressPeriod2,1)),"")</f>
        <v>2.3351001293336733E-2</v>
      </c>
    </row>
    <row r="3671" spans="2:7" x14ac:dyDescent="0.3">
      <c r="B3671" s="7">
        <f t="shared" si="58"/>
        <v>3659</v>
      </c>
      <c r="C3671" s="22">
        <v>1.5900000000000001E-2</v>
      </c>
      <c r="D3671" s="14">
        <f>IF(ReturnsType="Relative", (C3671/C3670-1)*IRNow1*ApproxDuration(C3671,5), (C3671-C3670)*ApproxDuration(C3671,5))</f>
        <v>0</v>
      </c>
      <c r="E3671" s="22">
        <f ca="1">IF(DataWindow&lt;(B3671-250),-CalcIM(OFFSET(D3670,0,0,-DataWindow,1),ConfLevel, metric, OFFSET($F$11,0,0,StressPeriod,1)),"")</f>
        <v>1.9461839984956812E-2</v>
      </c>
      <c r="F3671" s="22">
        <f>IF(ReturnsType2="Relative", (C3671/C3670-1)*IRNow1*ApproxDuration(C3671,5), (C3671-C3670)*ApproxDuration(C3671,5))</f>
        <v>0</v>
      </c>
      <c r="G3671" s="15">
        <f ca="1">IF(DataWindow2&lt;(B3671-250),-CalcIM(OFFSET(F3670,0,0,-DataWindow2,1),ConfLevel2, metric2, OFFSET($D$11,0,0,StressPeriod2,1)),"")</f>
        <v>2.3351001293336733E-2</v>
      </c>
    </row>
    <row r="3672" spans="2:7" x14ac:dyDescent="0.3">
      <c r="B3672" s="7">
        <f t="shared" si="58"/>
        <v>3660</v>
      </c>
      <c r="C3672" s="22">
        <v>1.5900000000000001E-2</v>
      </c>
      <c r="D3672" s="14">
        <f>IF(ReturnsType="Relative", (C3672/C3671-1)*IRNow1*ApproxDuration(C3672,5), (C3672-C3671)*ApproxDuration(C3672,5))</f>
        <v>0</v>
      </c>
      <c r="E3672" s="22">
        <f ca="1">IF(DataWindow&lt;(B3672-250),-CalcIM(OFFSET(D3671,0,0,-DataWindow,1),ConfLevel, metric, OFFSET($F$11,0,0,StressPeriod,1)),"")</f>
        <v>1.9461839984956812E-2</v>
      </c>
      <c r="F3672" s="22">
        <f>IF(ReturnsType2="Relative", (C3672/C3671-1)*IRNow1*ApproxDuration(C3672,5), (C3672-C3671)*ApproxDuration(C3672,5))</f>
        <v>0</v>
      </c>
      <c r="G3672" s="15">
        <f ca="1">IF(DataWindow2&lt;(B3672-250),-CalcIM(OFFSET(F3671,0,0,-DataWindow2,1),ConfLevel2, metric2, OFFSET($D$11,0,0,StressPeriod2,1)),"")</f>
        <v>2.3351001293336733E-2</v>
      </c>
    </row>
    <row r="3673" spans="2:7" x14ac:dyDescent="0.3">
      <c r="B3673" s="7">
        <f t="shared" si="58"/>
        <v>3661</v>
      </c>
      <c r="C3673" s="22">
        <v>1.5700000000000002E-2</v>
      </c>
      <c r="D3673" s="14">
        <f>IF(ReturnsType="Relative", (C3673/C3672-1)*IRNow1*ApproxDuration(C3673,5), (C3673-C3672)*ApproxDuration(C3673,5))</f>
        <v>-1.6331726009278116E-3</v>
      </c>
      <c r="E3673" s="22">
        <f ca="1">IF(DataWindow&lt;(B3673-250),-CalcIM(OFFSET(D3672,0,0,-DataWindow,1),ConfLevel, metric, OFFSET($F$11,0,0,StressPeriod,1)),"")</f>
        <v>1.9461839984956812E-2</v>
      </c>
      <c r="F3673" s="22">
        <f>IF(ReturnsType2="Relative", (C3673/C3672-1)*IRNow1*ApproxDuration(C3673,5), (C3673-C3672)*ApproxDuration(C3673,5))</f>
        <v>-1.6331726009278116E-3</v>
      </c>
      <c r="G3673" s="15">
        <f ca="1">IF(DataWindow2&lt;(B3673-250),-CalcIM(OFFSET(F3672,0,0,-DataWindow2,1),ConfLevel2, metric2, OFFSET($D$11,0,0,StressPeriod2,1)),"")</f>
        <v>2.3351001293336733E-2</v>
      </c>
    </row>
    <row r="3674" spans="2:7" x14ac:dyDescent="0.3">
      <c r="B3674" s="7">
        <f t="shared" si="58"/>
        <v>3662</v>
      </c>
      <c r="C3674" s="22">
        <v>1.61E-2</v>
      </c>
      <c r="D3674" s="14">
        <f>IF(ReturnsType="Relative", (C3674/C3673-1)*IRNow1*ApproxDuration(C3674,5), (C3674-C3673)*ApproxDuration(C3674,5))</f>
        <v>3.3046921758730138E-3</v>
      </c>
      <c r="E3674" s="22">
        <f ca="1">IF(DataWindow&lt;(B3674-250),-CalcIM(OFFSET(D3673,0,0,-DataWindow,1),ConfLevel, metric, OFFSET($F$11,0,0,StressPeriod,1)),"")</f>
        <v>1.9461839984956812E-2</v>
      </c>
      <c r="F3674" s="22">
        <f>IF(ReturnsType2="Relative", (C3674/C3673-1)*IRNow1*ApproxDuration(C3674,5), (C3674-C3673)*ApproxDuration(C3674,5))</f>
        <v>3.3046921758730138E-3</v>
      </c>
      <c r="G3674" s="15">
        <f ca="1">IF(DataWindow2&lt;(B3674-250),-CalcIM(OFFSET(F3673,0,0,-DataWindow2,1),ConfLevel2, metric2, OFFSET($D$11,0,0,StressPeriod2,1)),"")</f>
        <v>2.3351001293336733E-2</v>
      </c>
    </row>
    <row r="3675" spans="2:7" x14ac:dyDescent="0.3">
      <c r="B3675" s="7">
        <f t="shared" si="58"/>
        <v>3663</v>
      </c>
      <c r="C3675" s="22">
        <v>1.66E-2</v>
      </c>
      <c r="D3675" s="14">
        <f>IF(ReturnsType="Relative", (C3675/C3674-1)*IRNow1*ApproxDuration(C3675,5), (C3675-C3674)*ApproxDuration(C3675,5))</f>
        <v>4.0232713931314642E-3</v>
      </c>
      <c r="E3675" s="22">
        <f ca="1">IF(DataWindow&lt;(B3675-250),-CalcIM(OFFSET(D3674,0,0,-DataWindow,1),ConfLevel, metric, OFFSET($F$11,0,0,StressPeriod,1)),"")</f>
        <v>1.9461839984956812E-2</v>
      </c>
      <c r="F3675" s="22">
        <f>IF(ReturnsType2="Relative", (C3675/C3674-1)*IRNow1*ApproxDuration(C3675,5), (C3675-C3674)*ApproxDuration(C3675,5))</f>
        <v>4.0232713931314642E-3</v>
      </c>
      <c r="G3675" s="15">
        <f ca="1">IF(DataWindow2&lt;(B3675-250),-CalcIM(OFFSET(F3674,0,0,-DataWindow2,1),ConfLevel2, metric2, OFFSET($D$11,0,0,StressPeriod2,1)),"")</f>
        <v>2.3351001293336733E-2</v>
      </c>
    </row>
    <row r="3676" spans="2:7" x14ac:dyDescent="0.3">
      <c r="B3676" s="7">
        <f t="shared" si="58"/>
        <v>3664</v>
      </c>
      <c r="C3676" s="22">
        <v>1.6899999999999998E-2</v>
      </c>
      <c r="D3676" s="14">
        <f>IF(ReturnsType="Relative", (C3676/C3675-1)*IRNow1*ApproxDuration(C3676,5), (C3676-C3675)*ApproxDuration(C3676,5))</f>
        <v>2.3395223192687518E-3</v>
      </c>
      <c r="E3676" s="22">
        <f ca="1">IF(DataWindow&lt;(B3676-250),-CalcIM(OFFSET(D3675,0,0,-DataWindow,1),ConfLevel, metric, OFFSET($F$11,0,0,StressPeriod,1)),"")</f>
        <v>1.9461839984956812E-2</v>
      </c>
      <c r="F3676" s="22">
        <f>IF(ReturnsType2="Relative", (C3676/C3675-1)*IRNow1*ApproxDuration(C3676,5), (C3676-C3675)*ApproxDuration(C3676,5))</f>
        <v>2.3395223192687518E-3</v>
      </c>
      <c r="G3676" s="15">
        <f ca="1">IF(DataWindow2&lt;(B3676-250),-CalcIM(OFFSET(F3675,0,0,-DataWindow2,1),ConfLevel2, metric2, OFFSET($D$11,0,0,StressPeriod2,1)),"")</f>
        <v>2.3351001293336733E-2</v>
      </c>
    </row>
    <row r="3677" spans="2:7" x14ac:dyDescent="0.3">
      <c r="B3677" s="7">
        <f t="shared" si="58"/>
        <v>3665</v>
      </c>
      <c r="C3677" s="22">
        <v>1.6899999999999998E-2</v>
      </c>
      <c r="D3677" s="14">
        <f>IF(ReturnsType="Relative", (C3677/C3676-1)*IRNow1*ApproxDuration(C3677,5), (C3677-C3676)*ApproxDuration(C3677,5))</f>
        <v>0</v>
      </c>
      <c r="E3677" s="22">
        <f ca="1">IF(DataWindow&lt;(B3677-250),-CalcIM(OFFSET(D3676,0,0,-DataWindow,1),ConfLevel, metric, OFFSET($F$11,0,0,StressPeriod,1)),"")</f>
        <v>1.9461839984956812E-2</v>
      </c>
      <c r="F3677" s="22">
        <f>IF(ReturnsType2="Relative", (C3677/C3676-1)*IRNow1*ApproxDuration(C3677,5), (C3677-C3676)*ApproxDuration(C3677,5))</f>
        <v>0</v>
      </c>
      <c r="G3677" s="15">
        <f ca="1">IF(DataWindow2&lt;(B3677-250),-CalcIM(OFFSET(F3676,0,0,-DataWindow2,1),ConfLevel2, metric2, OFFSET($D$11,0,0,StressPeriod2,1)),"")</f>
        <v>2.3351001293336733E-2</v>
      </c>
    </row>
    <row r="3678" spans="2:7" x14ac:dyDescent="0.3">
      <c r="B3678" s="7">
        <f t="shared" si="58"/>
        <v>3666</v>
      </c>
      <c r="C3678" s="22">
        <v>1.66E-2</v>
      </c>
      <c r="D3678" s="14">
        <f>IF(ReturnsType="Relative", (C3678/C3677-1)*IRNow1*ApproxDuration(C3678,5), (C3678-C3677)*ApproxDuration(C3678,5))</f>
        <v>-2.2996924057780903E-3</v>
      </c>
      <c r="E3678" s="22">
        <f ca="1">IF(DataWindow&lt;(B3678-250),-CalcIM(OFFSET(D3677,0,0,-DataWindow,1),ConfLevel, metric, OFFSET($F$11,0,0,StressPeriod,1)),"")</f>
        <v>1.9461839984956812E-2</v>
      </c>
      <c r="F3678" s="22">
        <f>IF(ReturnsType2="Relative", (C3678/C3677-1)*IRNow1*ApproxDuration(C3678,5), (C3678-C3677)*ApproxDuration(C3678,5))</f>
        <v>-2.2996924057780903E-3</v>
      </c>
      <c r="G3678" s="15">
        <f ca="1">IF(DataWindow2&lt;(B3678-250),-CalcIM(OFFSET(F3677,0,0,-DataWindow2,1),ConfLevel2, metric2, OFFSET($D$11,0,0,StressPeriod2,1)),"")</f>
        <v>2.3351001293336733E-2</v>
      </c>
    </row>
    <row r="3679" spans="2:7" x14ac:dyDescent="0.3">
      <c r="B3679" s="7">
        <f t="shared" si="58"/>
        <v>3667</v>
      </c>
      <c r="C3679" s="22">
        <v>1.6399999999999998E-2</v>
      </c>
      <c r="D3679" s="14">
        <f>IF(ReturnsType="Relative", (C3679/C3678-1)*IRNow1*ApproxDuration(C3679,5), (C3679-C3678)*ApproxDuration(C3679,5))</f>
        <v>-1.5616052859231647E-3</v>
      </c>
      <c r="E3679" s="22">
        <f ca="1">IF(DataWindow&lt;(B3679-250),-CalcIM(OFFSET(D3678,0,0,-DataWindow,1),ConfLevel, metric, OFFSET($F$11,0,0,StressPeriod,1)),"")</f>
        <v>1.9461839984956812E-2</v>
      </c>
      <c r="F3679" s="22">
        <f>IF(ReturnsType2="Relative", (C3679/C3678-1)*IRNow1*ApproxDuration(C3679,5), (C3679-C3678)*ApproxDuration(C3679,5))</f>
        <v>-1.5616052859231647E-3</v>
      </c>
      <c r="G3679" s="15">
        <f ca="1">IF(DataWindow2&lt;(B3679-250),-CalcIM(OFFSET(F3678,0,0,-DataWindow2,1),ConfLevel2, metric2, OFFSET($D$11,0,0,StressPeriod2,1)),"")</f>
        <v>2.3351001293336733E-2</v>
      </c>
    </row>
    <row r="3680" spans="2:7" x14ac:dyDescent="0.3">
      <c r="B3680" s="7">
        <f t="shared" si="58"/>
        <v>3668</v>
      </c>
      <c r="C3680" s="22">
        <v>1.6200000000000003E-2</v>
      </c>
      <c r="D3680" s="14">
        <f>IF(ReturnsType="Relative", (C3680/C3679-1)*IRNow1*ApproxDuration(C3680,5), (C3680-C3679)*ApproxDuration(C3680,5))</f>
        <v>-1.5814290356786563E-3</v>
      </c>
      <c r="E3680" s="22">
        <f ca="1">IF(DataWindow&lt;(B3680-250),-CalcIM(OFFSET(D3679,0,0,-DataWindow,1),ConfLevel, metric, OFFSET($F$11,0,0,StressPeriod,1)),"")</f>
        <v>1.9461839984956812E-2</v>
      </c>
      <c r="F3680" s="22">
        <f>IF(ReturnsType2="Relative", (C3680/C3679-1)*IRNow1*ApproxDuration(C3680,5), (C3680-C3679)*ApproxDuration(C3680,5))</f>
        <v>-1.5814290356786563E-3</v>
      </c>
      <c r="G3680" s="15">
        <f ca="1">IF(DataWindow2&lt;(B3680-250),-CalcIM(OFFSET(F3679,0,0,-DataWindow2,1),ConfLevel2, metric2, OFFSET($D$11,0,0,StressPeriod2,1)),"")</f>
        <v>2.3351001293336733E-2</v>
      </c>
    </row>
    <row r="3681" spans="2:7" x14ac:dyDescent="0.3">
      <c r="B3681" s="7">
        <f t="shared" si="58"/>
        <v>3669</v>
      </c>
      <c r="C3681" s="22">
        <v>1.6200000000000003E-2</v>
      </c>
      <c r="D3681" s="14">
        <f>IF(ReturnsType="Relative", (C3681/C3680-1)*IRNow1*ApproxDuration(C3681,5), (C3681-C3680)*ApproxDuration(C3681,5))</f>
        <v>0</v>
      </c>
      <c r="E3681" s="22">
        <f ca="1">IF(DataWindow&lt;(B3681-250),-CalcIM(OFFSET(D3680,0,0,-DataWindow,1),ConfLevel, metric, OFFSET($F$11,0,0,StressPeriod,1)),"")</f>
        <v>1.9461839984956812E-2</v>
      </c>
      <c r="F3681" s="22">
        <f>IF(ReturnsType2="Relative", (C3681/C3680-1)*IRNow1*ApproxDuration(C3681,5), (C3681-C3680)*ApproxDuration(C3681,5))</f>
        <v>0</v>
      </c>
      <c r="G3681" s="15">
        <f ca="1">IF(DataWindow2&lt;(B3681-250),-CalcIM(OFFSET(F3680,0,0,-DataWindow2,1),ConfLevel2, metric2, OFFSET($D$11,0,0,StressPeriod2,1)),"")</f>
        <v>2.3351001293336733E-2</v>
      </c>
    </row>
    <row r="3682" spans="2:7" x14ac:dyDescent="0.3">
      <c r="B3682" s="7">
        <f t="shared" si="58"/>
        <v>3670</v>
      </c>
      <c r="C3682" s="22">
        <v>1.61E-2</v>
      </c>
      <c r="D3682" s="14">
        <f>IF(ReturnsType="Relative", (C3682/C3681-1)*IRNow1*ApproxDuration(C3682,5), (C3682-C3681)*ApproxDuration(C3682,5))</f>
        <v>-8.00673875944567E-4</v>
      </c>
      <c r="E3682" s="22">
        <f ca="1">IF(DataWindow&lt;(B3682-250),-CalcIM(OFFSET(D3681,0,0,-DataWindow,1),ConfLevel, metric, OFFSET($F$11,0,0,StressPeriod,1)),"")</f>
        <v>1.9461839984956812E-2</v>
      </c>
      <c r="F3682" s="22">
        <f>IF(ReturnsType2="Relative", (C3682/C3681-1)*IRNow1*ApproxDuration(C3682,5), (C3682-C3681)*ApproxDuration(C3682,5))</f>
        <v>-8.00673875944567E-4</v>
      </c>
      <c r="G3682" s="15">
        <f ca="1">IF(DataWindow2&lt;(B3682-250),-CalcIM(OFFSET(F3681,0,0,-DataWindow2,1),ConfLevel2, metric2, OFFSET($D$11,0,0,StressPeriod2,1)),"")</f>
        <v>2.3351001293336733E-2</v>
      </c>
    </row>
    <row r="3683" spans="2:7" x14ac:dyDescent="0.3">
      <c r="B3683" s="7">
        <f t="shared" si="58"/>
        <v>3671</v>
      </c>
      <c r="C3683" s="22">
        <v>1.6299999999999999E-2</v>
      </c>
      <c r="D3683" s="14">
        <f>IF(ReturnsType="Relative", (C3683/C3682-1)*IRNow1*ApproxDuration(C3683,5), (C3683-C3682)*ApproxDuration(C3683,5))</f>
        <v>1.6104994352361007E-3</v>
      </c>
      <c r="E3683" s="22">
        <f ca="1">IF(DataWindow&lt;(B3683-250),-CalcIM(OFFSET(D3682,0,0,-DataWindow,1),ConfLevel, metric, OFFSET($F$11,0,0,StressPeriod,1)),"")</f>
        <v>1.9461839984956812E-2</v>
      </c>
      <c r="F3683" s="22">
        <f>IF(ReturnsType2="Relative", (C3683/C3682-1)*IRNow1*ApproxDuration(C3683,5), (C3683-C3682)*ApproxDuration(C3683,5))</f>
        <v>1.6104994352361007E-3</v>
      </c>
      <c r="G3683" s="15">
        <f ca="1">IF(DataWindow2&lt;(B3683-250),-CalcIM(OFFSET(F3682,0,0,-DataWindow2,1),ConfLevel2, metric2, OFFSET($D$11,0,0,StressPeriod2,1)),"")</f>
        <v>2.3351001293336733E-2</v>
      </c>
    </row>
    <row r="3684" spans="2:7" x14ac:dyDescent="0.3">
      <c r="B3684" s="7">
        <f t="shared" si="58"/>
        <v>3672</v>
      </c>
      <c r="C3684" s="22">
        <v>1.61E-2</v>
      </c>
      <c r="D3684" s="14">
        <f>IF(ReturnsType="Relative", (C3684/C3683-1)*IRNow1*ApproxDuration(C3684,5), (C3684-C3683)*ApproxDuration(C3684,5))</f>
        <v>-1.591523532552346E-3</v>
      </c>
      <c r="E3684" s="22">
        <f ca="1">IF(DataWindow&lt;(B3684-250),-CalcIM(OFFSET(D3683,0,0,-DataWindow,1),ConfLevel, metric, OFFSET($F$11,0,0,StressPeriod,1)),"")</f>
        <v>1.9461839984956812E-2</v>
      </c>
      <c r="F3684" s="22">
        <f>IF(ReturnsType2="Relative", (C3684/C3683-1)*IRNow1*ApproxDuration(C3684,5), (C3684-C3683)*ApproxDuration(C3684,5))</f>
        <v>-1.591523532552346E-3</v>
      </c>
      <c r="G3684" s="15">
        <f ca="1">IF(DataWindow2&lt;(B3684-250),-CalcIM(OFFSET(F3683,0,0,-DataWindow2,1),ConfLevel2, metric2, OFFSET($D$11,0,0,StressPeriod2,1)),"")</f>
        <v>2.3351001293336733E-2</v>
      </c>
    </row>
    <row r="3685" spans="2:7" x14ac:dyDescent="0.3">
      <c r="B3685" s="7">
        <f t="shared" si="58"/>
        <v>3673</v>
      </c>
      <c r="C3685" s="22">
        <v>1.5900000000000001E-2</v>
      </c>
      <c r="D3685" s="14">
        <f>IF(ReturnsType="Relative", (C3685/C3684-1)*IRNow1*ApproxDuration(C3685,5), (C3685-C3684)*ApproxDuration(C3685,5))</f>
        <v>-1.6120891135181935E-3</v>
      </c>
      <c r="E3685" s="22">
        <f ca="1">IF(DataWindow&lt;(B3685-250),-CalcIM(OFFSET(D3684,0,0,-DataWindow,1),ConfLevel, metric, OFFSET($F$11,0,0,StressPeriod,1)),"")</f>
        <v>1.9461839984956812E-2</v>
      </c>
      <c r="F3685" s="22">
        <f>IF(ReturnsType2="Relative", (C3685/C3684-1)*IRNow1*ApproxDuration(C3685,5), (C3685-C3684)*ApproxDuration(C3685,5))</f>
        <v>-1.6120891135181935E-3</v>
      </c>
      <c r="G3685" s="15">
        <f ca="1">IF(DataWindow2&lt;(B3685-250),-CalcIM(OFFSET(F3684,0,0,-DataWindow2,1),ConfLevel2, metric2, OFFSET($D$11,0,0,StressPeriod2,1)),"")</f>
        <v>2.3351001293336733E-2</v>
      </c>
    </row>
    <row r="3686" spans="2:7" x14ac:dyDescent="0.3">
      <c r="B3686" s="7">
        <f t="shared" si="58"/>
        <v>3674</v>
      </c>
      <c r="C3686" s="22">
        <v>1.5800000000000002E-2</v>
      </c>
      <c r="D3686" s="14">
        <f>IF(ReturnsType="Relative", (C3686/C3685-1)*IRNow1*ApproxDuration(C3686,5), (C3686-C3685)*ApproxDuration(C3686,5))</f>
        <v>-8.1638485788657631E-4</v>
      </c>
      <c r="E3686" s="22">
        <f ca="1">IF(DataWindow&lt;(B3686-250),-CalcIM(OFFSET(D3685,0,0,-DataWindow,1),ConfLevel, metric, OFFSET($F$11,0,0,StressPeriod,1)),"")</f>
        <v>1.9461839984956812E-2</v>
      </c>
      <c r="F3686" s="22">
        <f>IF(ReturnsType2="Relative", (C3686/C3685-1)*IRNow1*ApproxDuration(C3686,5), (C3686-C3685)*ApproxDuration(C3686,5))</f>
        <v>-8.1638485788657631E-4</v>
      </c>
      <c r="G3686" s="15">
        <f ca="1">IF(DataWindow2&lt;(B3686-250),-CalcIM(OFFSET(F3685,0,0,-DataWindow2,1),ConfLevel2, metric2, OFFSET($D$11,0,0,StressPeriod2,1)),"")</f>
        <v>2.3351001293336733E-2</v>
      </c>
    </row>
    <row r="3687" spans="2:7" x14ac:dyDescent="0.3">
      <c r="B3687" s="7">
        <f t="shared" si="58"/>
        <v>3675</v>
      </c>
      <c r="C3687" s="22">
        <v>1.6299999999999999E-2</v>
      </c>
      <c r="D3687" s="14">
        <f>IF(ReturnsType="Relative", (C3687/C3686-1)*IRNow1*ApproxDuration(C3687,5), (C3687-C3686)*ApproxDuration(C3687,5))</f>
        <v>4.1026963460919219E-3</v>
      </c>
      <c r="E3687" s="22">
        <f ca="1">IF(DataWindow&lt;(B3687-250),-CalcIM(OFFSET(D3686,0,0,-DataWindow,1),ConfLevel, metric, OFFSET($F$11,0,0,StressPeriod,1)),"")</f>
        <v>1.9461839984956812E-2</v>
      </c>
      <c r="F3687" s="22">
        <f>IF(ReturnsType2="Relative", (C3687/C3686-1)*IRNow1*ApproxDuration(C3687,5), (C3687-C3686)*ApproxDuration(C3687,5))</f>
        <v>4.1026963460919219E-3</v>
      </c>
      <c r="G3687" s="15">
        <f ca="1">IF(DataWindow2&lt;(B3687-250),-CalcIM(OFFSET(F3686,0,0,-DataWindow2,1),ConfLevel2, metric2, OFFSET($D$11,0,0,StressPeriod2,1)),"")</f>
        <v>2.3351001293336733E-2</v>
      </c>
    </row>
    <row r="3688" spans="2:7" x14ac:dyDescent="0.3">
      <c r="B3688" s="7">
        <f t="shared" si="58"/>
        <v>3676</v>
      </c>
      <c r="C3688" s="22">
        <v>1.6200000000000003E-2</v>
      </c>
      <c r="D3688" s="14">
        <f>IF(ReturnsType="Relative", (C3688/C3687-1)*IRNow1*ApproxDuration(C3688,5), (C3688-C3687)*ApproxDuration(C3688,5))</f>
        <v>-7.9556552715121334E-4</v>
      </c>
      <c r="E3688" s="22">
        <f ca="1">IF(DataWindow&lt;(B3688-250),-CalcIM(OFFSET(D3687,0,0,-DataWindow,1),ConfLevel, metric, OFFSET($F$11,0,0,StressPeriod,1)),"")</f>
        <v>1.9461839984956812E-2</v>
      </c>
      <c r="F3688" s="22">
        <f>IF(ReturnsType2="Relative", (C3688/C3687-1)*IRNow1*ApproxDuration(C3688,5), (C3688-C3687)*ApproxDuration(C3688,5))</f>
        <v>-7.9556552715121334E-4</v>
      </c>
      <c r="G3688" s="15">
        <f ca="1">IF(DataWindow2&lt;(B3688-250),-CalcIM(OFFSET(F3687,0,0,-DataWindow2,1),ConfLevel2, metric2, OFFSET($D$11,0,0,StressPeriod2,1)),"")</f>
        <v>2.3351001293336733E-2</v>
      </c>
    </row>
    <row r="3689" spans="2:7" x14ac:dyDescent="0.3">
      <c r="B3689" s="7">
        <f t="shared" si="58"/>
        <v>3677</v>
      </c>
      <c r="C3689" s="22">
        <v>1.6500000000000001E-2</v>
      </c>
      <c r="D3689" s="14">
        <f>IF(ReturnsType="Relative", (C3689/C3688-1)*IRNow1*ApproxDuration(C3689,5), (C3689-C3688)*ApproxDuration(C3689,5))</f>
        <v>2.399653398278633E-3</v>
      </c>
      <c r="E3689" s="22">
        <f ca="1">IF(DataWindow&lt;(B3689-250),-CalcIM(OFFSET(D3688,0,0,-DataWindow,1),ConfLevel, metric, OFFSET($F$11,0,0,StressPeriod,1)),"")</f>
        <v>1.9461839984956812E-2</v>
      </c>
      <c r="F3689" s="22">
        <f>IF(ReturnsType2="Relative", (C3689/C3688-1)*IRNow1*ApproxDuration(C3689,5), (C3689-C3688)*ApproxDuration(C3689,5))</f>
        <v>2.399653398278633E-3</v>
      </c>
      <c r="G3689" s="15">
        <f ca="1">IF(DataWindow2&lt;(B3689-250),-CalcIM(OFFSET(F3688,0,0,-DataWindow2,1),ConfLevel2, metric2, OFFSET($D$11,0,0,StressPeriod2,1)),"")</f>
        <v>2.3351001293336733E-2</v>
      </c>
    </row>
    <row r="3690" spans="2:7" x14ac:dyDescent="0.3">
      <c r="B3690" s="7">
        <f t="shared" si="58"/>
        <v>3678</v>
      </c>
      <c r="C3690" s="22">
        <v>1.7000000000000001E-2</v>
      </c>
      <c r="D3690" s="14">
        <f>IF(ReturnsType="Relative", (C3690/C3689-1)*IRNow1*ApproxDuration(C3690,5), (C3690-C3689)*ApproxDuration(C3690,5))</f>
        <v>3.921868665170497E-3</v>
      </c>
      <c r="E3690" s="22">
        <f ca="1">IF(DataWindow&lt;(B3690-250),-CalcIM(OFFSET(D3689,0,0,-DataWindow,1),ConfLevel, metric, OFFSET($F$11,0,0,StressPeriod,1)),"")</f>
        <v>1.9461839984956812E-2</v>
      </c>
      <c r="F3690" s="22">
        <f>IF(ReturnsType2="Relative", (C3690/C3689-1)*IRNow1*ApproxDuration(C3690,5), (C3690-C3689)*ApproxDuration(C3690,5))</f>
        <v>3.921868665170497E-3</v>
      </c>
      <c r="G3690" s="15">
        <f ca="1">IF(DataWindow2&lt;(B3690-250),-CalcIM(OFFSET(F3689,0,0,-DataWindow2,1),ConfLevel2, metric2, OFFSET($D$11,0,0,StressPeriod2,1)),"")</f>
        <v>2.3351001293336733E-2</v>
      </c>
    </row>
    <row r="3691" spans="2:7" x14ac:dyDescent="0.3">
      <c r="B3691" s="7">
        <f t="shared" si="58"/>
        <v>3679</v>
      </c>
      <c r="C3691" s="22">
        <v>1.7299999999999999E-2</v>
      </c>
      <c r="D3691" s="14">
        <f>IF(ReturnsType="Relative", (C3691/C3690-1)*IRNow1*ApproxDuration(C3691,5), (C3691-C3690)*ApproxDuration(C3691,5))</f>
        <v>2.2822239199043913E-3</v>
      </c>
      <c r="E3691" s="22">
        <f ca="1">IF(DataWindow&lt;(B3691-250),-CalcIM(OFFSET(D3690,0,0,-DataWindow,1),ConfLevel, metric, OFFSET($F$11,0,0,StressPeriod,1)),"")</f>
        <v>1.9461839984956812E-2</v>
      </c>
      <c r="F3691" s="22">
        <f>IF(ReturnsType2="Relative", (C3691/C3690-1)*IRNow1*ApproxDuration(C3691,5), (C3691-C3690)*ApproxDuration(C3691,5))</f>
        <v>2.2822239199043913E-3</v>
      </c>
      <c r="G3691" s="15">
        <f ca="1">IF(DataWindow2&lt;(B3691-250),-CalcIM(OFFSET(F3690,0,0,-DataWindow2,1),ConfLevel2, metric2, OFFSET($D$11,0,0,StressPeriod2,1)),"")</f>
        <v>2.3351001293336733E-2</v>
      </c>
    </row>
    <row r="3692" spans="2:7" x14ac:dyDescent="0.3">
      <c r="B3692" s="7">
        <f t="shared" si="58"/>
        <v>3680</v>
      </c>
      <c r="C3692" s="22">
        <v>1.7100000000000001E-2</v>
      </c>
      <c r="D3692" s="14">
        <f>IF(ReturnsType="Relative", (C3692/C3691-1)*IRNow1*ApproxDuration(C3692,5), (C3692-C3691)*ApproxDuration(C3692,5))</f>
        <v>-1.4958355390174687E-3</v>
      </c>
      <c r="E3692" s="22">
        <f ca="1">IF(DataWindow&lt;(B3692-250),-CalcIM(OFFSET(D3691,0,0,-DataWindow,1),ConfLevel, metric, OFFSET($F$11,0,0,StressPeriod,1)),"")</f>
        <v>1.9461839984956812E-2</v>
      </c>
      <c r="F3692" s="22">
        <f>IF(ReturnsType2="Relative", (C3692/C3691-1)*IRNow1*ApproxDuration(C3692,5), (C3692-C3691)*ApproxDuration(C3692,5))</f>
        <v>-1.4958355390174687E-3</v>
      </c>
      <c r="G3692" s="15">
        <f ca="1">IF(DataWindow2&lt;(B3692-250),-CalcIM(OFFSET(F3691,0,0,-DataWindow2,1),ConfLevel2, metric2, OFFSET($D$11,0,0,StressPeriod2,1)),"")</f>
        <v>2.3351001293336733E-2</v>
      </c>
    </row>
    <row r="3693" spans="2:7" x14ac:dyDescent="0.3">
      <c r="B3693" s="7">
        <f t="shared" si="58"/>
        <v>3681</v>
      </c>
      <c r="C3693" s="22">
        <v>1.7600000000000001E-2</v>
      </c>
      <c r="D3693" s="14">
        <f>IF(ReturnsType="Relative", (C3693/C3692-1)*IRNow1*ApproxDuration(C3693,5), (C3693-C3692)*ApproxDuration(C3693,5))</f>
        <v>3.778668807267085E-3</v>
      </c>
      <c r="E3693" s="22">
        <f ca="1">IF(DataWindow&lt;(B3693-250),-CalcIM(OFFSET(D3692,0,0,-DataWindow,1),ConfLevel, metric, OFFSET($F$11,0,0,StressPeriod,1)),"")</f>
        <v>1.9461839984956812E-2</v>
      </c>
      <c r="F3693" s="22">
        <f>IF(ReturnsType2="Relative", (C3693/C3692-1)*IRNow1*ApproxDuration(C3693,5), (C3693-C3692)*ApproxDuration(C3693,5))</f>
        <v>3.778668807267085E-3</v>
      </c>
      <c r="G3693" s="15">
        <f ca="1">IF(DataWindow2&lt;(B3693-250),-CalcIM(OFFSET(F3692,0,0,-DataWindow2,1),ConfLevel2, metric2, OFFSET($D$11,0,0,StressPeriod2,1)),"")</f>
        <v>2.3351001293336733E-2</v>
      </c>
    </row>
    <row r="3694" spans="2:7" x14ac:dyDescent="0.3">
      <c r="B3694" s="7">
        <f t="shared" si="58"/>
        <v>3682</v>
      </c>
      <c r="C3694" s="22">
        <v>1.83E-2</v>
      </c>
      <c r="D3694" s="14">
        <f>IF(ReturnsType="Relative", (C3694/C3693-1)*IRNow1*ApproxDuration(C3694,5), (C3694-C3693)*ApproxDuration(C3694,5))</f>
        <v>5.1309957921230427E-3</v>
      </c>
      <c r="E3694" s="22">
        <f ca="1">IF(DataWindow&lt;(B3694-250),-CalcIM(OFFSET(D3693,0,0,-DataWindow,1),ConfLevel, metric, OFFSET($F$11,0,0,StressPeriod,1)),"")</f>
        <v>1.9461839984956812E-2</v>
      </c>
      <c r="F3694" s="22">
        <f>IF(ReturnsType2="Relative", (C3694/C3693-1)*IRNow1*ApproxDuration(C3694,5), (C3694-C3693)*ApproxDuration(C3694,5))</f>
        <v>5.1309957921230427E-3</v>
      </c>
      <c r="G3694" s="15">
        <f ca="1">IF(DataWindow2&lt;(B3694-250),-CalcIM(OFFSET(F3693,0,0,-DataWindow2,1),ConfLevel2, metric2, OFFSET($D$11,0,0,StressPeriod2,1)),"")</f>
        <v>2.3351001293336733E-2</v>
      </c>
    </row>
    <row r="3695" spans="2:7" x14ac:dyDescent="0.3">
      <c r="B3695" s="7">
        <f t="shared" si="58"/>
        <v>3683</v>
      </c>
      <c r="C3695" s="22">
        <v>1.8000000000000002E-2</v>
      </c>
      <c r="D3695" s="14">
        <f>IF(ReturnsType="Relative", (C3695/C3694-1)*IRNow1*ApproxDuration(C3695,5), (C3695-C3694)*ApproxDuration(C3695,5))</f>
        <v>-2.1164462638222459E-3</v>
      </c>
      <c r="E3695" s="22">
        <f ca="1">IF(DataWindow&lt;(B3695-250),-CalcIM(OFFSET(D3694,0,0,-DataWindow,1),ConfLevel, metric, OFFSET($F$11,0,0,StressPeriod,1)),"")</f>
        <v>1.9461839984956812E-2</v>
      </c>
      <c r="F3695" s="22">
        <f>IF(ReturnsType2="Relative", (C3695/C3694-1)*IRNow1*ApproxDuration(C3695,5), (C3695-C3694)*ApproxDuration(C3695,5))</f>
        <v>-2.1164462638222459E-3</v>
      </c>
      <c r="G3695" s="15">
        <f ca="1">IF(DataWindow2&lt;(B3695-250),-CalcIM(OFFSET(F3694,0,0,-DataWindow2,1),ConfLevel2, metric2, OFFSET($D$11,0,0,StressPeriod2,1)),"")</f>
        <v>2.3351001293336733E-2</v>
      </c>
    </row>
    <row r="3696" spans="2:7" x14ac:dyDescent="0.3">
      <c r="B3696" s="7">
        <f t="shared" si="58"/>
        <v>3684</v>
      </c>
      <c r="C3696" s="22">
        <v>1.8000000000000002E-2</v>
      </c>
      <c r="D3696" s="14">
        <f>IF(ReturnsType="Relative", (C3696/C3695-1)*IRNow1*ApproxDuration(C3696,5), (C3696-C3695)*ApproxDuration(C3696,5))</f>
        <v>0</v>
      </c>
      <c r="E3696" s="22">
        <f ca="1">IF(DataWindow&lt;(B3696-250),-CalcIM(OFFSET(D3695,0,0,-DataWindow,1),ConfLevel, metric, OFFSET($F$11,0,0,StressPeriod,1)),"")</f>
        <v>1.9461839984956812E-2</v>
      </c>
      <c r="F3696" s="22">
        <f>IF(ReturnsType2="Relative", (C3696/C3695-1)*IRNow1*ApproxDuration(C3696,5), (C3696-C3695)*ApproxDuration(C3696,5))</f>
        <v>0</v>
      </c>
      <c r="G3696" s="15">
        <f ca="1">IF(DataWindow2&lt;(B3696-250),-CalcIM(OFFSET(F3695,0,0,-DataWindow2,1),ConfLevel2, metric2, OFFSET($D$11,0,0,StressPeriod2,1)),"")</f>
        <v>2.3351001293336733E-2</v>
      </c>
    </row>
    <row r="3697" spans="2:7" x14ac:dyDescent="0.3">
      <c r="B3697" s="7">
        <f t="shared" si="58"/>
        <v>3685</v>
      </c>
      <c r="C3697" s="22">
        <v>1.7500000000000002E-2</v>
      </c>
      <c r="D3697" s="14">
        <f>IF(ReturnsType="Relative", (C3697/C3696-1)*IRNow1*ApproxDuration(C3697,5), (C3697-C3696)*ApproxDuration(C3697,5))</f>
        <v>-3.5906197863909634E-3</v>
      </c>
      <c r="E3697" s="22">
        <f ca="1">IF(DataWindow&lt;(B3697-250),-CalcIM(OFFSET(D3696,0,0,-DataWindow,1),ConfLevel, metric, OFFSET($F$11,0,0,StressPeriod,1)),"")</f>
        <v>1.9461839984956812E-2</v>
      </c>
      <c r="F3697" s="22">
        <f>IF(ReturnsType2="Relative", (C3697/C3696-1)*IRNow1*ApproxDuration(C3697,5), (C3697-C3696)*ApproxDuration(C3697,5))</f>
        <v>-3.5906197863909634E-3</v>
      </c>
      <c r="G3697" s="15">
        <f ca="1">IF(DataWindow2&lt;(B3697-250),-CalcIM(OFFSET(F3696,0,0,-DataWindow2,1),ConfLevel2, metric2, OFFSET($D$11,0,0,StressPeriod2,1)),"")</f>
        <v>2.3351001293336733E-2</v>
      </c>
    </row>
    <row r="3698" spans="2:7" x14ac:dyDescent="0.3">
      <c r="B3698" s="7">
        <f t="shared" si="58"/>
        <v>3686</v>
      </c>
      <c r="C3698" s="22">
        <v>1.77E-2</v>
      </c>
      <c r="D3698" s="14">
        <f>IF(ReturnsType="Relative", (C3698/C3697-1)*IRNow1*ApproxDuration(C3698,5), (C3698-C3697)*ApproxDuration(C3698,5))</f>
        <v>1.4765559387428886E-3</v>
      </c>
      <c r="E3698" s="22">
        <f ca="1">IF(DataWindow&lt;(B3698-250),-CalcIM(OFFSET(D3697,0,0,-DataWindow,1),ConfLevel, metric, OFFSET($F$11,0,0,StressPeriod,1)),"")</f>
        <v>1.9461839984956812E-2</v>
      </c>
      <c r="F3698" s="22">
        <f>IF(ReturnsType2="Relative", (C3698/C3697-1)*IRNow1*ApproxDuration(C3698,5), (C3698-C3697)*ApproxDuration(C3698,5))</f>
        <v>1.4765559387428886E-3</v>
      </c>
      <c r="G3698" s="15">
        <f ca="1">IF(DataWindow2&lt;(B3698-250),-CalcIM(OFFSET(F3697,0,0,-DataWindow2,1),ConfLevel2, metric2, OFFSET($D$11,0,0,StressPeriod2,1)),"")</f>
        <v>2.3351001293336733E-2</v>
      </c>
    </row>
    <row r="3699" spans="2:7" x14ac:dyDescent="0.3">
      <c r="B3699" s="7">
        <f t="shared" si="58"/>
        <v>3687</v>
      </c>
      <c r="C3699" s="22">
        <v>1.7600000000000001E-2</v>
      </c>
      <c r="D3699" s="14">
        <f>IF(ReturnsType="Relative", (C3699/C3698-1)*IRNow1*ApproxDuration(C3699,5), (C3699-C3698)*ApproxDuration(C3699,5))</f>
        <v>-7.3011566784482126E-4</v>
      </c>
      <c r="E3699" s="22">
        <f ca="1">IF(DataWindow&lt;(B3699-250),-CalcIM(OFFSET(D3698,0,0,-DataWindow,1),ConfLevel, metric, OFFSET($F$11,0,0,StressPeriod,1)),"")</f>
        <v>1.9461839984956812E-2</v>
      </c>
      <c r="F3699" s="22">
        <f>IF(ReturnsType2="Relative", (C3699/C3698-1)*IRNow1*ApproxDuration(C3699,5), (C3699-C3698)*ApproxDuration(C3699,5))</f>
        <v>-7.3011566784482126E-4</v>
      </c>
      <c r="G3699" s="15">
        <f ca="1">IF(DataWindow2&lt;(B3699-250),-CalcIM(OFFSET(F3698,0,0,-DataWindow2,1),ConfLevel2, metric2, OFFSET($D$11,0,0,StressPeriod2,1)),"")</f>
        <v>2.3351001293336733E-2</v>
      </c>
    </row>
    <row r="3700" spans="2:7" x14ac:dyDescent="0.3">
      <c r="B3700" s="7">
        <f t="shared" si="58"/>
        <v>3688</v>
      </c>
      <c r="C3700" s="22">
        <v>1.72E-2</v>
      </c>
      <c r="D3700" s="14">
        <f>IF(ReturnsType="Relative", (C3700/C3699-1)*IRNow1*ApproxDuration(C3700,5), (C3700-C3699)*ApproxDuration(C3700,5))</f>
        <v>-2.9399521102747542E-3</v>
      </c>
      <c r="E3700" s="22">
        <f ca="1">IF(DataWindow&lt;(B3700-250),-CalcIM(OFFSET(D3699,0,0,-DataWindow,1),ConfLevel, metric, OFFSET($F$11,0,0,StressPeriod,1)),"")</f>
        <v>1.9461839984956812E-2</v>
      </c>
      <c r="F3700" s="22">
        <f>IF(ReturnsType2="Relative", (C3700/C3699-1)*IRNow1*ApproxDuration(C3700,5), (C3700-C3699)*ApproxDuration(C3700,5))</f>
        <v>-2.9399521102747542E-3</v>
      </c>
      <c r="G3700" s="15">
        <f ca="1">IF(DataWindow2&lt;(B3700-250),-CalcIM(OFFSET(F3699,0,0,-DataWindow2,1),ConfLevel2, metric2, OFFSET($D$11,0,0,StressPeriod2,1)),"")</f>
        <v>2.3351001293336733E-2</v>
      </c>
    </row>
    <row r="3701" spans="2:7" x14ac:dyDescent="0.3">
      <c r="B3701" s="7">
        <f t="shared" si="58"/>
        <v>3689</v>
      </c>
      <c r="C3701" s="22">
        <v>1.7100000000000001E-2</v>
      </c>
      <c r="D3701" s="14">
        <f>IF(ReturnsType="Relative", (C3701/C3700-1)*IRNow1*ApproxDuration(C3701,5), (C3701-C3700)*ApproxDuration(C3701,5))</f>
        <v>-7.5226612863379407E-4</v>
      </c>
      <c r="E3701" s="22">
        <f ca="1">IF(DataWindow&lt;(B3701-250),-CalcIM(OFFSET(D3700,0,0,-DataWindow,1),ConfLevel, metric, OFFSET($F$11,0,0,StressPeriod,1)),"")</f>
        <v>1.9461839984956812E-2</v>
      </c>
      <c r="F3701" s="22">
        <f>IF(ReturnsType2="Relative", (C3701/C3700-1)*IRNow1*ApproxDuration(C3701,5), (C3701-C3700)*ApproxDuration(C3701,5))</f>
        <v>-7.5226612863379407E-4</v>
      </c>
      <c r="G3701" s="15">
        <f ca="1">IF(DataWindow2&lt;(B3701-250),-CalcIM(OFFSET(F3700,0,0,-DataWindow2,1),ConfLevel2, metric2, OFFSET($D$11,0,0,StressPeriod2,1)),"")</f>
        <v>2.3351001293336733E-2</v>
      </c>
    </row>
    <row r="3702" spans="2:7" x14ac:dyDescent="0.3">
      <c r="B3702" s="7">
        <f t="shared" si="58"/>
        <v>3690</v>
      </c>
      <c r="C3702" s="22">
        <v>1.7600000000000001E-2</v>
      </c>
      <c r="D3702" s="14">
        <f>IF(ReturnsType="Relative", (C3702/C3701-1)*IRNow1*ApproxDuration(C3702,5), (C3702-C3701)*ApproxDuration(C3702,5))</f>
        <v>3.778668807267085E-3</v>
      </c>
      <c r="E3702" s="22">
        <f ca="1">IF(DataWindow&lt;(B3702-250),-CalcIM(OFFSET(D3701,0,0,-DataWindow,1),ConfLevel, metric, OFFSET($F$11,0,0,StressPeriod,1)),"")</f>
        <v>1.9461839984956812E-2</v>
      </c>
      <c r="F3702" s="22">
        <f>IF(ReturnsType2="Relative", (C3702/C3701-1)*IRNow1*ApproxDuration(C3702,5), (C3702-C3701)*ApproxDuration(C3702,5))</f>
        <v>3.778668807267085E-3</v>
      </c>
      <c r="G3702" s="15">
        <f ca="1">IF(DataWindow2&lt;(B3702-250),-CalcIM(OFFSET(F3701,0,0,-DataWindow2,1),ConfLevel2, metric2, OFFSET($D$11,0,0,StressPeriod2,1)),"")</f>
        <v>2.3351001293336733E-2</v>
      </c>
    </row>
    <row r="3703" spans="2:7" x14ac:dyDescent="0.3">
      <c r="B3703" s="7">
        <f t="shared" si="58"/>
        <v>3691</v>
      </c>
      <c r="C3703" s="22">
        <v>1.84E-2</v>
      </c>
      <c r="D3703" s="14">
        <f>IF(ReturnsType="Relative", (C3703/C3702-1)*IRNow1*ApproxDuration(C3703,5), (C3703-C3702)*ApproxDuration(C3703,5))</f>
        <v>5.8625517842948579E-3</v>
      </c>
      <c r="E3703" s="22">
        <f ca="1">IF(DataWindow&lt;(B3703-250),-CalcIM(OFFSET(D3702,0,0,-DataWindow,1),ConfLevel, metric, OFFSET($F$11,0,0,StressPeriod,1)),"")</f>
        <v>1.9461839984956812E-2</v>
      </c>
      <c r="F3703" s="22">
        <f>IF(ReturnsType2="Relative", (C3703/C3702-1)*IRNow1*ApproxDuration(C3703,5), (C3703-C3702)*ApproxDuration(C3703,5))</f>
        <v>5.8625517842948579E-3</v>
      </c>
      <c r="G3703" s="15">
        <f ca="1">IF(DataWindow2&lt;(B3703-250),-CalcIM(OFFSET(F3702,0,0,-DataWindow2,1),ConfLevel2, metric2, OFFSET($D$11,0,0,StressPeriod2,1)),"")</f>
        <v>2.3351001293336733E-2</v>
      </c>
    </row>
    <row r="3704" spans="2:7" x14ac:dyDescent="0.3">
      <c r="B3704" s="7">
        <f t="shared" si="58"/>
        <v>3692</v>
      </c>
      <c r="C3704" s="22">
        <v>1.9E-2</v>
      </c>
      <c r="D3704" s="14">
        <f>IF(ReturnsType="Relative", (C3704/C3703-1)*IRNow1*ApproxDuration(C3704,5), (C3704-C3703)*ApproxDuration(C3704,5))</f>
        <v>4.1995379336803428E-3</v>
      </c>
      <c r="E3704" s="22">
        <f ca="1">IF(DataWindow&lt;(B3704-250),-CalcIM(OFFSET(D3703,0,0,-DataWindow,1),ConfLevel, metric, OFFSET($F$11,0,0,StressPeriod,1)),"")</f>
        <v>1.9461839984956812E-2</v>
      </c>
      <c r="F3704" s="22">
        <f>IF(ReturnsType2="Relative", (C3704/C3703-1)*IRNow1*ApproxDuration(C3704,5), (C3704-C3703)*ApproxDuration(C3704,5))</f>
        <v>4.1995379336803428E-3</v>
      </c>
      <c r="G3704" s="15">
        <f ca="1">IF(DataWindow2&lt;(B3704-250),-CalcIM(OFFSET(F3703,0,0,-DataWindow2,1),ConfLevel2, metric2, OFFSET($D$11,0,0,StressPeriod2,1)),"")</f>
        <v>2.3351001293336733E-2</v>
      </c>
    </row>
    <row r="3705" spans="2:7" x14ac:dyDescent="0.3">
      <c r="B3705" s="7">
        <f t="shared" si="58"/>
        <v>3693</v>
      </c>
      <c r="C3705" s="22">
        <v>1.9099999999999999E-2</v>
      </c>
      <c r="D3705" s="14">
        <f>IF(ReturnsType="Relative", (C3705/C3704-1)*IRNow1*ApproxDuration(C3705,5), (C3705-C3704)*ApproxDuration(C3705,5))</f>
        <v>6.7765341288258051E-4</v>
      </c>
      <c r="E3705" s="22">
        <f ca="1">IF(DataWindow&lt;(B3705-250),-CalcIM(OFFSET(D3704,0,0,-DataWindow,1),ConfLevel, metric, OFFSET($F$11,0,0,StressPeriod,1)),"")</f>
        <v>1.9461839984956812E-2</v>
      </c>
      <c r="F3705" s="22">
        <f>IF(ReturnsType2="Relative", (C3705/C3704-1)*IRNow1*ApproxDuration(C3705,5), (C3705-C3704)*ApproxDuration(C3705,5))</f>
        <v>6.7765341288258051E-4</v>
      </c>
      <c r="G3705" s="15">
        <f ca="1">IF(DataWindow2&lt;(B3705-250),-CalcIM(OFFSET(F3704,0,0,-DataWindow2,1),ConfLevel2, metric2, OFFSET($D$11,0,0,StressPeriod2,1)),"")</f>
        <v>2.3351001293336733E-2</v>
      </c>
    </row>
    <row r="3706" spans="2:7" x14ac:dyDescent="0.3">
      <c r="B3706" s="7">
        <f t="shared" si="58"/>
        <v>3694</v>
      </c>
      <c r="C3706" s="22">
        <v>1.9E-2</v>
      </c>
      <c r="D3706" s="14">
        <f>IF(ReturnsType="Relative", (C3706/C3705-1)*IRNow1*ApproxDuration(C3706,5), (C3706-C3705)*ApproxDuration(C3706,5))</f>
        <v>-6.7427136107956137E-4</v>
      </c>
      <c r="E3706" s="22">
        <f ca="1">IF(DataWindow&lt;(B3706-250),-CalcIM(OFFSET(D3705,0,0,-DataWindow,1),ConfLevel, metric, OFFSET($F$11,0,0,StressPeriod,1)),"")</f>
        <v>1.9461839984956812E-2</v>
      </c>
      <c r="F3706" s="22">
        <f>IF(ReturnsType2="Relative", (C3706/C3705-1)*IRNow1*ApproxDuration(C3706,5), (C3706-C3705)*ApproxDuration(C3706,5))</f>
        <v>-6.7427136107956137E-4</v>
      </c>
      <c r="G3706" s="15">
        <f ca="1">IF(DataWindow2&lt;(B3706-250),-CalcIM(OFFSET(F3705,0,0,-DataWindow2,1),ConfLevel2, metric2, OFFSET($D$11,0,0,StressPeriod2,1)),"")</f>
        <v>2.3351001293336733E-2</v>
      </c>
    </row>
    <row r="3707" spans="2:7" x14ac:dyDescent="0.3">
      <c r="B3707" s="7">
        <f t="shared" si="58"/>
        <v>3695</v>
      </c>
      <c r="C3707" s="22">
        <v>1.8700000000000001E-2</v>
      </c>
      <c r="D3707" s="14">
        <f>IF(ReturnsType="Relative", (C3707/C3706-1)*IRNow1*ApproxDuration(C3707,5), (C3707-C3706)*ApproxDuration(C3707,5))</f>
        <v>-2.0349621695687692E-3</v>
      </c>
      <c r="E3707" s="22">
        <f ca="1">IF(DataWindow&lt;(B3707-250),-CalcIM(OFFSET(D3706,0,0,-DataWindow,1),ConfLevel, metric, OFFSET($F$11,0,0,StressPeriod,1)),"")</f>
        <v>1.9461839984956812E-2</v>
      </c>
      <c r="F3707" s="22">
        <f>IF(ReturnsType2="Relative", (C3707/C3706-1)*IRNow1*ApproxDuration(C3707,5), (C3707-C3706)*ApproxDuration(C3707,5))</f>
        <v>-2.0349621695687692E-3</v>
      </c>
      <c r="G3707" s="15">
        <f ca="1">IF(DataWindow2&lt;(B3707-250),-CalcIM(OFFSET(F3706,0,0,-DataWindow2,1),ConfLevel2, metric2, OFFSET($D$11,0,0,StressPeriod2,1)),"")</f>
        <v>2.3351001293336733E-2</v>
      </c>
    </row>
    <row r="3708" spans="2:7" x14ac:dyDescent="0.3">
      <c r="B3708" s="7">
        <f t="shared" si="58"/>
        <v>3696</v>
      </c>
      <c r="C3708" s="22">
        <v>1.8500000000000003E-2</v>
      </c>
      <c r="D3708" s="14">
        <f>IF(ReturnsType="Relative", (C3708/C3707-1)*IRNow1*ApproxDuration(C3708,5), (C3708-C3707)*ApproxDuration(C3708,5))</f>
        <v>-1.3790844364558567E-3</v>
      </c>
      <c r="E3708" s="22">
        <f ca="1">IF(DataWindow&lt;(B3708-250),-CalcIM(OFFSET(D3707,0,0,-DataWindow,1),ConfLevel, metric, OFFSET($F$11,0,0,StressPeriod,1)),"")</f>
        <v>1.9461839984956812E-2</v>
      </c>
      <c r="F3708" s="22">
        <f>IF(ReturnsType2="Relative", (C3708/C3707-1)*IRNow1*ApproxDuration(C3708,5), (C3708-C3707)*ApproxDuration(C3708,5))</f>
        <v>-1.3790844364558567E-3</v>
      </c>
      <c r="G3708" s="15">
        <f ca="1">IF(DataWindow2&lt;(B3708-250),-CalcIM(OFFSET(F3707,0,0,-DataWindow2,1),ConfLevel2, metric2, OFFSET($D$11,0,0,StressPeriod2,1)),"")</f>
        <v>2.3351001293336733E-2</v>
      </c>
    </row>
    <row r="3709" spans="2:7" x14ac:dyDescent="0.3">
      <c r="B3709" s="7">
        <f t="shared" si="58"/>
        <v>3697</v>
      </c>
      <c r="C3709" s="22">
        <v>1.89E-2</v>
      </c>
      <c r="D3709" s="14">
        <f>IF(ReturnsType="Relative", (C3709/C3708-1)*IRNow1*ApproxDuration(C3709,5), (C3709-C3708)*ApproxDuration(C3709,5))</f>
        <v>2.7852437181148772E-3</v>
      </c>
      <c r="E3709" s="22">
        <f ca="1">IF(DataWindow&lt;(B3709-250),-CalcIM(OFFSET(D3708,0,0,-DataWindow,1),ConfLevel, metric, OFFSET($F$11,0,0,StressPeriod,1)),"")</f>
        <v>1.9461839984956812E-2</v>
      </c>
      <c r="F3709" s="22">
        <f>IF(ReturnsType2="Relative", (C3709/C3708-1)*IRNow1*ApproxDuration(C3709,5), (C3709-C3708)*ApproxDuration(C3709,5))</f>
        <v>2.7852437181148772E-3</v>
      </c>
      <c r="G3709" s="15">
        <f ca="1">IF(DataWindow2&lt;(B3709-250),-CalcIM(OFFSET(F3708,0,0,-DataWindow2,1),ConfLevel2, metric2, OFFSET($D$11,0,0,StressPeriod2,1)),"")</f>
        <v>2.3351001293336733E-2</v>
      </c>
    </row>
    <row r="3710" spans="2:7" x14ac:dyDescent="0.3">
      <c r="B3710" s="7">
        <f t="shared" si="58"/>
        <v>3698</v>
      </c>
      <c r="C3710" s="22">
        <v>1.8799999999999997E-2</v>
      </c>
      <c r="D3710" s="14">
        <f>IF(ReturnsType="Relative", (C3710/C3709-1)*IRNow1*ApproxDuration(C3710,5), (C3710-C3709)*ApproxDuration(C3710,5))</f>
        <v>-6.8174192826167058E-4</v>
      </c>
      <c r="E3710" s="22">
        <f ca="1">IF(DataWindow&lt;(B3710-250),-CalcIM(OFFSET(D3709,0,0,-DataWindow,1),ConfLevel, metric, OFFSET($F$11,0,0,StressPeriod,1)),"")</f>
        <v>1.9461839984956812E-2</v>
      </c>
      <c r="F3710" s="22">
        <f>IF(ReturnsType2="Relative", (C3710/C3709-1)*IRNow1*ApproxDuration(C3710,5), (C3710-C3709)*ApproxDuration(C3710,5))</f>
        <v>-6.8174192826167058E-4</v>
      </c>
      <c r="G3710" s="15">
        <f ca="1">IF(DataWindow2&lt;(B3710-250),-CalcIM(OFFSET(F3709,0,0,-DataWindow2,1),ConfLevel2, metric2, OFFSET($D$11,0,0,StressPeriod2,1)),"")</f>
        <v>2.3351001293336733E-2</v>
      </c>
    </row>
    <row r="3711" spans="2:7" x14ac:dyDescent="0.3">
      <c r="B3711" s="7">
        <f t="shared" si="58"/>
        <v>3699</v>
      </c>
      <c r="C3711" s="22">
        <v>1.8600000000000002E-2</v>
      </c>
      <c r="D3711" s="14">
        <f>IF(ReturnsType="Relative", (C3711/C3710-1)*IRNow1*ApproxDuration(C3711,5), (C3711-C3710)*ApproxDuration(C3711,5))</f>
        <v>-1.3714112857493399E-3</v>
      </c>
      <c r="E3711" s="22">
        <f ca="1">IF(DataWindow&lt;(B3711-250),-CalcIM(OFFSET(D3710,0,0,-DataWindow,1),ConfLevel, metric, OFFSET($F$11,0,0,StressPeriod,1)),"")</f>
        <v>1.9461839984956812E-2</v>
      </c>
      <c r="F3711" s="22">
        <f>IF(ReturnsType2="Relative", (C3711/C3710-1)*IRNow1*ApproxDuration(C3711,5), (C3711-C3710)*ApproxDuration(C3711,5))</f>
        <v>-1.3714112857493399E-3</v>
      </c>
      <c r="G3711" s="15">
        <f ca="1">IF(DataWindow2&lt;(B3711-250),-CalcIM(OFFSET(F3710,0,0,-DataWindow2,1),ConfLevel2, metric2, OFFSET($D$11,0,0,StressPeriod2,1)),"")</f>
        <v>2.3351001293336733E-2</v>
      </c>
    </row>
    <row r="3712" spans="2:7" x14ac:dyDescent="0.3">
      <c r="B3712" s="7">
        <f t="shared" si="58"/>
        <v>3700</v>
      </c>
      <c r="C3712" s="22">
        <v>1.83E-2</v>
      </c>
      <c r="D3712" s="14">
        <f>IF(ReturnsType="Relative", (C3712/C3711-1)*IRNow1*ApproxDuration(C3712,5), (C3712-C3711)*ApproxDuration(C3712,5))</f>
        <v>-2.0807724871282499E-3</v>
      </c>
      <c r="E3712" s="22">
        <f ca="1">IF(DataWindow&lt;(B3712-250),-CalcIM(OFFSET(D3711,0,0,-DataWindow,1),ConfLevel, metric, OFFSET($F$11,0,0,StressPeriod,1)),"")</f>
        <v>1.9461839984956812E-2</v>
      </c>
      <c r="F3712" s="22">
        <f>IF(ReturnsType2="Relative", (C3712/C3711-1)*IRNow1*ApproxDuration(C3712,5), (C3712-C3711)*ApproxDuration(C3712,5))</f>
        <v>-2.0807724871282499E-3</v>
      </c>
      <c r="G3712" s="15">
        <f ca="1">IF(DataWindow2&lt;(B3712-250),-CalcIM(OFFSET(F3711,0,0,-DataWindow2,1),ConfLevel2, metric2, OFFSET($D$11,0,0,StressPeriod2,1)),"")</f>
        <v>2.3351001293336733E-2</v>
      </c>
    </row>
    <row r="3713" spans="2:7" x14ac:dyDescent="0.3">
      <c r="B3713" s="7">
        <f t="shared" si="58"/>
        <v>3701</v>
      </c>
      <c r="C3713" s="22">
        <v>1.8200000000000001E-2</v>
      </c>
      <c r="D3713" s="14">
        <f>IF(ReturnsType="Relative", (C3713/C3712-1)*IRNow1*ApproxDuration(C3713,5), (C3713-C3712)*ApproxDuration(C3713,5))</f>
        <v>-7.0513475221276262E-4</v>
      </c>
      <c r="E3713" s="22">
        <f ca="1">IF(DataWindow&lt;(B3713-250),-CalcIM(OFFSET(D3712,0,0,-DataWindow,1),ConfLevel, metric, OFFSET($F$11,0,0,StressPeriod,1)),"")</f>
        <v>1.9461839984956812E-2</v>
      </c>
      <c r="F3713" s="22">
        <f>IF(ReturnsType2="Relative", (C3713/C3712-1)*IRNow1*ApproxDuration(C3713,5), (C3713-C3712)*ApproxDuration(C3713,5))</f>
        <v>-7.0513475221276262E-4</v>
      </c>
      <c r="G3713" s="15">
        <f ca="1">IF(DataWindow2&lt;(B3713-250),-CalcIM(OFFSET(F3712,0,0,-DataWindow2,1),ConfLevel2, metric2, OFFSET($D$11,0,0,StressPeriod2,1)),"")</f>
        <v>2.3351001293336733E-2</v>
      </c>
    </row>
    <row r="3714" spans="2:7" x14ac:dyDescent="0.3">
      <c r="B3714" s="7">
        <f t="shared" si="58"/>
        <v>3702</v>
      </c>
      <c r="C3714" s="22">
        <v>1.8799999999999997E-2</v>
      </c>
      <c r="D3714" s="14">
        <f>IF(ReturnsType="Relative", (C3714/C3713-1)*IRNow1*ApproxDuration(C3714,5), (C3714-C3713)*ApproxDuration(C3714,5))</f>
        <v>4.2477766299379533E-3</v>
      </c>
      <c r="E3714" s="22">
        <f ca="1">IF(DataWindow&lt;(B3714-250),-CalcIM(OFFSET(D3713,0,0,-DataWindow,1),ConfLevel, metric, OFFSET($F$11,0,0,StressPeriod,1)),"")</f>
        <v>1.9461839984956812E-2</v>
      </c>
      <c r="F3714" s="22">
        <f>IF(ReturnsType2="Relative", (C3714/C3713-1)*IRNow1*ApproxDuration(C3714,5), (C3714-C3713)*ApproxDuration(C3714,5))</f>
        <v>4.2477766299379533E-3</v>
      </c>
      <c r="G3714" s="15">
        <f ca="1">IF(DataWindow2&lt;(B3714-250),-CalcIM(OFFSET(F3713,0,0,-DataWindow2,1),ConfLevel2, metric2, OFFSET($D$11,0,0,StressPeriod2,1)),"")</f>
        <v>2.3351001293336733E-2</v>
      </c>
    </row>
    <row r="3715" spans="2:7" x14ac:dyDescent="0.3">
      <c r="B3715" s="7">
        <f t="shared" si="58"/>
        <v>3703</v>
      </c>
      <c r="C3715" s="22">
        <v>1.84E-2</v>
      </c>
      <c r="D3715" s="14">
        <f>IF(ReturnsType="Relative", (C3715/C3714-1)*IRNow1*ApproxDuration(C3715,5), (C3715-C3714)*ApproxDuration(C3715,5))</f>
        <v>-2.7441731756273724E-3</v>
      </c>
      <c r="E3715" s="22">
        <f ca="1">IF(DataWindow&lt;(B3715-250),-CalcIM(OFFSET(D3714,0,0,-DataWindow,1),ConfLevel, metric, OFFSET($F$11,0,0,StressPeriod,1)),"")</f>
        <v>1.9461839984956812E-2</v>
      </c>
      <c r="F3715" s="22">
        <f>IF(ReturnsType2="Relative", (C3715/C3714-1)*IRNow1*ApproxDuration(C3715,5), (C3715-C3714)*ApproxDuration(C3715,5))</f>
        <v>-2.7441731756273724E-3</v>
      </c>
      <c r="G3715" s="15">
        <f ca="1">IF(DataWindow2&lt;(B3715-250),-CalcIM(OFFSET(F3714,0,0,-DataWindow2,1),ConfLevel2, metric2, OFFSET($D$11,0,0,StressPeriod2,1)),"")</f>
        <v>2.3351001293336733E-2</v>
      </c>
    </row>
    <row r="3716" spans="2:7" x14ac:dyDescent="0.3">
      <c r="B3716" s="7">
        <f t="shared" si="58"/>
        <v>3704</v>
      </c>
      <c r="C3716" s="22">
        <v>1.84E-2</v>
      </c>
      <c r="D3716" s="14">
        <f>IF(ReturnsType="Relative", (C3716/C3715-1)*IRNow1*ApproxDuration(C3716,5), (C3716-C3715)*ApproxDuration(C3716,5))</f>
        <v>0</v>
      </c>
      <c r="E3716" s="22">
        <f ca="1">IF(DataWindow&lt;(B3716-250),-CalcIM(OFFSET(D3715,0,0,-DataWindow,1),ConfLevel, metric, OFFSET($F$11,0,0,StressPeriod,1)),"")</f>
        <v>1.9461839984956812E-2</v>
      </c>
      <c r="F3716" s="22">
        <f>IF(ReturnsType2="Relative", (C3716/C3715-1)*IRNow1*ApproxDuration(C3716,5), (C3716-C3715)*ApproxDuration(C3716,5))</f>
        <v>0</v>
      </c>
      <c r="G3716" s="15">
        <f ca="1">IF(DataWindow2&lt;(B3716-250),-CalcIM(OFFSET(F3715,0,0,-DataWindow2,1),ConfLevel2, metric2, OFFSET($D$11,0,0,StressPeriod2,1)),"")</f>
        <v>2.3351001293336733E-2</v>
      </c>
    </row>
    <row r="3717" spans="2:7" x14ac:dyDescent="0.3">
      <c r="B3717" s="7">
        <f t="shared" si="58"/>
        <v>3705</v>
      </c>
      <c r="C3717" s="22">
        <v>1.83E-2</v>
      </c>
      <c r="D3717" s="14">
        <f>IF(ReturnsType="Relative", (C3717/C3716-1)*IRNow1*ApproxDuration(C3717,5), (C3717-C3716)*ApproxDuration(C3717,5))</f>
        <v>-7.0112985979319919E-4</v>
      </c>
      <c r="E3717" s="22">
        <f ca="1">IF(DataWindow&lt;(B3717-250),-CalcIM(OFFSET(D3716,0,0,-DataWindow,1),ConfLevel, metric, OFFSET($F$11,0,0,StressPeriod,1)),"")</f>
        <v>1.9461839984956812E-2</v>
      </c>
      <c r="F3717" s="22">
        <f>IF(ReturnsType2="Relative", (C3717/C3716-1)*IRNow1*ApproxDuration(C3717,5), (C3717-C3716)*ApproxDuration(C3717,5))</f>
        <v>-7.0112985979319919E-4</v>
      </c>
      <c r="G3717" s="15">
        <f ca="1">IF(DataWindow2&lt;(B3717-250),-CalcIM(OFFSET(F3716,0,0,-DataWindow2,1),ConfLevel2, metric2, OFFSET($D$11,0,0,StressPeriod2,1)),"")</f>
        <v>2.3351001293336733E-2</v>
      </c>
    </row>
    <row r="3718" spans="2:7" x14ac:dyDescent="0.3">
      <c r="B3718" s="7">
        <f t="shared" si="58"/>
        <v>3706</v>
      </c>
      <c r="C3718" s="22">
        <v>1.84E-2</v>
      </c>
      <c r="D3718" s="14">
        <f>IF(ReturnsType="Relative", (C3718/C3717-1)*IRNow1*ApproxDuration(C3718,5), (C3718-C3717)*ApproxDuration(C3718,5))</f>
        <v>7.0478764619938319E-4</v>
      </c>
      <c r="E3718" s="22">
        <f ca="1">IF(DataWindow&lt;(B3718-250),-CalcIM(OFFSET(D3717,0,0,-DataWindow,1),ConfLevel, metric, OFFSET($F$11,0,0,StressPeriod,1)),"")</f>
        <v>1.9461839984956812E-2</v>
      </c>
      <c r="F3718" s="22">
        <f>IF(ReturnsType2="Relative", (C3718/C3717-1)*IRNow1*ApproxDuration(C3718,5), (C3718-C3717)*ApproxDuration(C3718,5))</f>
        <v>7.0478764619938319E-4</v>
      </c>
      <c r="G3718" s="15">
        <f ca="1">IF(DataWindow2&lt;(B3718-250),-CalcIM(OFFSET(F3717,0,0,-DataWindow2,1),ConfLevel2, metric2, OFFSET($D$11,0,0,StressPeriod2,1)),"")</f>
        <v>2.3351001293336733E-2</v>
      </c>
    </row>
    <row r="3719" spans="2:7" x14ac:dyDescent="0.3">
      <c r="B3719" s="7">
        <f t="shared" si="58"/>
        <v>3707</v>
      </c>
      <c r="C3719" s="22">
        <v>1.95E-2</v>
      </c>
      <c r="D3719" s="14">
        <f>IF(ReturnsType="Relative", (C3719/C3718-1)*IRNow1*ApproxDuration(C3719,5), (C3719-C3718)*ApproxDuration(C3719,5))</f>
        <v>7.6896891187087134E-3</v>
      </c>
      <c r="E3719" s="22">
        <f ca="1">IF(DataWindow&lt;(B3719-250),-CalcIM(OFFSET(D3718,0,0,-DataWindow,1),ConfLevel, metric, OFFSET($F$11,0,0,StressPeriod,1)),"")</f>
        <v>1.9461839984956812E-2</v>
      </c>
      <c r="F3719" s="22">
        <f>IF(ReturnsType2="Relative", (C3719/C3718-1)*IRNow1*ApproxDuration(C3719,5), (C3719-C3718)*ApproxDuration(C3719,5))</f>
        <v>7.6896891187087134E-3</v>
      </c>
      <c r="G3719" s="15">
        <f ca="1">IF(DataWindow2&lt;(B3719-250),-CalcIM(OFFSET(F3718,0,0,-DataWindow2,1),ConfLevel2, metric2, OFFSET($D$11,0,0,StressPeriod2,1)),"")</f>
        <v>2.3351001293336733E-2</v>
      </c>
    </row>
    <row r="3720" spans="2:7" x14ac:dyDescent="0.3">
      <c r="B3720" s="7">
        <f t="shared" si="58"/>
        <v>3708</v>
      </c>
      <c r="C3720" s="22">
        <v>1.9699999999999999E-2</v>
      </c>
      <c r="D3720" s="14">
        <f>IF(ReturnsType="Relative", (C3720/C3719-1)*IRNow1*ApproxDuration(C3720,5), (C3720-C3719)*ApproxDuration(C3720,5))</f>
        <v>1.3186079913651853E-3</v>
      </c>
      <c r="E3720" s="22">
        <f ca="1">IF(DataWindow&lt;(B3720-250),-CalcIM(OFFSET(D3719,0,0,-DataWindow,1),ConfLevel, metric, OFFSET($F$11,0,0,StressPeriod,1)),"")</f>
        <v>1.9461839984956812E-2</v>
      </c>
      <c r="F3720" s="22">
        <f>IF(ReturnsType2="Relative", (C3720/C3719-1)*IRNow1*ApproxDuration(C3720,5), (C3720-C3719)*ApproxDuration(C3720,5))</f>
        <v>1.3186079913651853E-3</v>
      </c>
      <c r="G3720" s="15">
        <f ca="1">IF(DataWindow2&lt;(B3720-250),-CalcIM(OFFSET(F3719,0,0,-DataWindow2,1),ConfLevel2, metric2, OFFSET($D$11,0,0,StressPeriod2,1)),"")</f>
        <v>2.3351001293336733E-2</v>
      </c>
    </row>
    <row r="3721" spans="2:7" x14ac:dyDescent="0.3">
      <c r="B3721" s="7">
        <f t="shared" si="58"/>
        <v>3709</v>
      </c>
      <c r="C3721" s="22">
        <v>1.9900000000000001E-2</v>
      </c>
      <c r="D3721" s="14">
        <f>IF(ReturnsType="Relative", (C3721/C3720-1)*IRNow1*ApproxDuration(C3721,5), (C3721-C3720)*ApproxDuration(C3721,5))</f>
        <v>1.3045794217535866E-3</v>
      </c>
      <c r="E3721" s="22">
        <f ca="1">IF(DataWindow&lt;(B3721-250),-CalcIM(OFFSET(D3720,0,0,-DataWindow,1),ConfLevel, metric, OFFSET($F$11,0,0,StressPeriod,1)),"")</f>
        <v>1.9461839984956812E-2</v>
      </c>
      <c r="F3721" s="22">
        <f>IF(ReturnsType2="Relative", (C3721/C3720-1)*IRNow1*ApproxDuration(C3721,5), (C3721-C3720)*ApproxDuration(C3721,5))</f>
        <v>1.3045794217535866E-3</v>
      </c>
      <c r="G3721" s="15">
        <f ca="1">IF(DataWindow2&lt;(B3721-250),-CalcIM(OFFSET(F3720,0,0,-DataWindow2,1),ConfLevel2, metric2, OFFSET($D$11,0,0,StressPeriod2,1)),"")</f>
        <v>2.3351001293336733E-2</v>
      </c>
    </row>
    <row r="3722" spans="2:7" x14ac:dyDescent="0.3">
      <c r="B3722" s="7">
        <f t="shared" si="58"/>
        <v>3710</v>
      </c>
      <c r="C3722" s="22">
        <v>2.0099999999999996E-2</v>
      </c>
      <c r="D3722" s="14">
        <f>IF(ReturnsType="Relative", (C3722/C3721-1)*IRNow1*ApproxDuration(C3722,5), (C3722-C3721)*ApproxDuration(C3722,5))</f>
        <v>1.2908332532589081E-3</v>
      </c>
      <c r="E3722" s="22">
        <f ca="1">IF(DataWindow&lt;(B3722-250),-CalcIM(OFFSET(D3721,0,0,-DataWindow,1),ConfLevel, metric, OFFSET($F$11,0,0,StressPeriod,1)),"")</f>
        <v>1.9461839984956812E-2</v>
      </c>
      <c r="F3722" s="22">
        <f>IF(ReturnsType2="Relative", (C3722/C3721-1)*IRNow1*ApproxDuration(C3722,5), (C3722-C3721)*ApproxDuration(C3722,5))</f>
        <v>1.2908332532589081E-3</v>
      </c>
      <c r="G3722" s="15">
        <f ca="1">IF(DataWindow2&lt;(B3722-250),-CalcIM(OFFSET(F3721,0,0,-DataWindow2,1),ConfLevel2, metric2, OFFSET($D$11,0,0,StressPeriod2,1)),"")</f>
        <v>2.3351001293336733E-2</v>
      </c>
    </row>
    <row r="3723" spans="2:7" x14ac:dyDescent="0.3">
      <c r="B3723" s="7">
        <f t="shared" si="58"/>
        <v>3711</v>
      </c>
      <c r="C3723" s="22">
        <v>1.9900000000000001E-2</v>
      </c>
      <c r="D3723" s="14">
        <f>IF(ReturnsType="Relative", (C3723/C3722-1)*IRNow1*ApproxDuration(C3723,5), (C3723-C3722)*ApproxDuration(C3723,5))</f>
        <v>-1.2786176422161636E-3</v>
      </c>
      <c r="E3723" s="22">
        <f ca="1">IF(DataWindow&lt;(B3723-250),-CalcIM(OFFSET(D3722,0,0,-DataWindow,1),ConfLevel, metric, OFFSET($F$11,0,0,StressPeriod,1)),"")</f>
        <v>1.9461839984956812E-2</v>
      </c>
      <c r="F3723" s="22">
        <f>IF(ReturnsType2="Relative", (C3723/C3722-1)*IRNow1*ApproxDuration(C3723,5), (C3723-C3722)*ApproxDuration(C3723,5))</f>
        <v>-1.2786176422161636E-3</v>
      </c>
      <c r="G3723" s="15">
        <f ca="1">IF(DataWindow2&lt;(B3723-250),-CalcIM(OFFSET(F3722,0,0,-DataWindow2,1),ConfLevel2, metric2, OFFSET($D$11,0,0,StressPeriod2,1)),"")</f>
        <v>2.3351001293336733E-2</v>
      </c>
    </row>
    <row r="3724" spans="2:7" x14ac:dyDescent="0.3">
      <c r="B3724" s="7">
        <f t="shared" si="58"/>
        <v>3712</v>
      </c>
      <c r="C3724" s="22">
        <v>2.0099999999999996E-2</v>
      </c>
      <c r="D3724" s="14">
        <f>IF(ReturnsType="Relative", (C3724/C3723-1)*IRNow1*ApproxDuration(C3724,5), (C3724-C3723)*ApproxDuration(C3724,5))</f>
        <v>1.2908332532589081E-3</v>
      </c>
      <c r="E3724" s="22">
        <f ca="1">IF(DataWindow&lt;(B3724-250),-CalcIM(OFFSET(D3723,0,0,-DataWindow,1),ConfLevel, metric, OFFSET($F$11,0,0,StressPeriod,1)),"")</f>
        <v>1.9461839984956812E-2</v>
      </c>
      <c r="F3724" s="22">
        <f>IF(ReturnsType2="Relative", (C3724/C3723-1)*IRNow1*ApproxDuration(C3724,5), (C3724-C3723)*ApproxDuration(C3724,5))</f>
        <v>1.2908332532589081E-3</v>
      </c>
      <c r="G3724" s="15">
        <f ca="1">IF(DataWindow2&lt;(B3724-250),-CalcIM(OFFSET(F3723,0,0,-DataWindow2,1),ConfLevel2, metric2, OFFSET($D$11,0,0,StressPeriod2,1)),"")</f>
        <v>2.3351001293336733E-2</v>
      </c>
    </row>
    <row r="3725" spans="2:7" x14ac:dyDescent="0.3">
      <c r="B3725" s="7">
        <f t="shared" si="58"/>
        <v>3713</v>
      </c>
      <c r="C3725" s="22">
        <v>1.9699999999999999E-2</v>
      </c>
      <c r="D3725" s="14">
        <f>IF(ReturnsType="Relative", (C3725/C3724-1)*IRNow1*ApproxDuration(C3725,5), (C3725-C3724)*ApproxDuration(C3725,5))</f>
        <v>-2.5584931175742375E-3</v>
      </c>
      <c r="E3725" s="22">
        <f ca="1">IF(DataWindow&lt;(B3725-250),-CalcIM(OFFSET(D3724,0,0,-DataWindow,1),ConfLevel, metric, OFFSET($F$11,0,0,StressPeriod,1)),"")</f>
        <v>1.9461839984956812E-2</v>
      </c>
      <c r="F3725" s="22">
        <f>IF(ReturnsType2="Relative", (C3725/C3724-1)*IRNow1*ApproxDuration(C3725,5), (C3725-C3724)*ApproxDuration(C3725,5))</f>
        <v>-2.5584931175742375E-3</v>
      </c>
      <c r="G3725" s="15">
        <f ca="1">IF(DataWindow2&lt;(B3725-250),-CalcIM(OFFSET(F3724,0,0,-DataWindow2,1),ConfLevel2, metric2, OFFSET($D$11,0,0,StressPeriod2,1)),"")</f>
        <v>2.3351001293336733E-2</v>
      </c>
    </row>
    <row r="3726" spans="2:7" x14ac:dyDescent="0.3">
      <c r="B3726" s="7">
        <f t="shared" ref="B3726:B3789" si="59">B3725+1</f>
        <v>3714</v>
      </c>
      <c r="C3726" s="22">
        <v>2.0199999999999999E-2</v>
      </c>
      <c r="D3726" s="14">
        <f>IF(ReturnsType="Relative", (C3726/C3725-1)*IRNow1*ApproxDuration(C3726,5), (C3726-C3725)*ApproxDuration(C3726,5))</f>
        <v>3.2590442178238748E-3</v>
      </c>
      <c r="E3726" s="22">
        <f ca="1">IF(DataWindow&lt;(B3726-250),-CalcIM(OFFSET(D3725,0,0,-DataWindow,1),ConfLevel, metric, OFFSET($F$11,0,0,StressPeriod,1)),"")</f>
        <v>1.9461839984956812E-2</v>
      </c>
      <c r="F3726" s="22">
        <f>IF(ReturnsType2="Relative", (C3726/C3725-1)*IRNow1*ApproxDuration(C3726,5), (C3726-C3725)*ApproxDuration(C3726,5))</f>
        <v>3.2590442178238748E-3</v>
      </c>
      <c r="G3726" s="15">
        <f ca="1">IF(DataWindow2&lt;(B3726-250),-CalcIM(OFFSET(F3725,0,0,-DataWindow2,1),ConfLevel2, metric2, OFFSET($D$11,0,0,StressPeriod2,1)),"")</f>
        <v>2.3351001293336733E-2</v>
      </c>
    </row>
    <row r="3727" spans="2:7" x14ac:dyDescent="0.3">
      <c r="B3727" s="7">
        <f t="shared" si="59"/>
        <v>3715</v>
      </c>
      <c r="C3727" s="22">
        <v>1.9699999999999999E-2</v>
      </c>
      <c r="D3727" s="14">
        <f>IF(ReturnsType="Relative", (C3727/C3726-1)*IRNow1*ApproxDuration(C3727,5), (C3727-C3726)*ApproxDuration(C3727,5))</f>
        <v>-3.1822841375768848E-3</v>
      </c>
      <c r="E3727" s="22">
        <f ca="1">IF(DataWindow&lt;(B3727-250),-CalcIM(OFFSET(D3726,0,0,-DataWindow,1),ConfLevel, metric, OFFSET($F$11,0,0,StressPeriod,1)),"")</f>
        <v>1.9461839984956812E-2</v>
      </c>
      <c r="F3727" s="22">
        <f>IF(ReturnsType2="Relative", (C3727/C3726-1)*IRNow1*ApproxDuration(C3727,5), (C3727-C3726)*ApproxDuration(C3727,5))</f>
        <v>-3.1822841375768848E-3</v>
      </c>
      <c r="G3727" s="15">
        <f ca="1">IF(DataWindow2&lt;(B3727-250),-CalcIM(OFFSET(F3726,0,0,-DataWindow2,1),ConfLevel2, metric2, OFFSET($D$11,0,0,StressPeriod2,1)),"")</f>
        <v>2.3351001293336733E-2</v>
      </c>
    </row>
    <row r="3728" spans="2:7" x14ac:dyDescent="0.3">
      <c r="B3728" s="7">
        <f t="shared" si="59"/>
        <v>3716</v>
      </c>
      <c r="C3728" s="22">
        <v>1.95E-2</v>
      </c>
      <c r="D3728" s="14">
        <f>IF(ReturnsType="Relative", (C3728/C3727-1)*IRNow1*ApproxDuration(C3728,5), (C3728-C3727)*ApproxDuration(C3728,5))</f>
        <v>-1.3058632190515861E-3</v>
      </c>
      <c r="E3728" s="22">
        <f ca="1">IF(DataWindow&lt;(B3728-250),-CalcIM(OFFSET(D3727,0,0,-DataWindow,1),ConfLevel, metric, OFFSET($F$11,0,0,StressPeriod,1)),"")</f>
        <v>1.9461839984956812E-2</v>
      </c>
      <c r="F3728" s="22">
        <f>IF(ReturnsType2="Relative", (C3728/C3727-1)*IRNow1*ApproxDuration(C3728,5), (C3728-C3727)*ApproxDuration(C3728,5))</f>
        <v>-1.3058632190515861E-3</v>
      </c>
      <c r="G3728" s="15">
        <f ca="1">IF(DataWindow2&lt;(B3728-250),-CalcIM(OFFSET(F3727,0,0,-DataWindow2,1),ConfLevel2, metric2, OFFSET($D$11,0,0,StressPeriod2,1)),"")</f>
        <v>2.3351001293336733E-2</v>
      </c>
    </row>
    <row r="3729" spans="2:7" x14ac:dyDescent="0.3">
      <c r="B3729" s="7">
        <f t="shared" si="59"/>
        <v>3717</v>
      </c>
      <c r="C3729" s="22">
        <v>1.95E-2</v>
      </c>
      <c r="D3729" s="14">
        <f>IF(ReturnsType="Relative", (C3729/C3728-1)*IRNow1*ApproxDuration(C3729,5), (C3729-C3728)*ApproxDuration(C3729,5))</f>
        <v>0</v>
      </c>
      <c r="E3729" s="22">
        <f ca="1">IF(DataWindow&lt;(B3729-250),-CalcIM(OFFSET(D3728,0,0,-DataWindow,1),ConfLevel, metric, OFFSET($F$11,0,0,StressPeriod,1)),"")</f>
        <v>1.9461839984956812E-2</v>
      </c>
      <c r="F3729" s="22">
        <f>IF(ReturnsType2="Relative", (C3729/C3728-1)*IRNow1*ApproxDuration(C3729,5), (C3729-C3728)*ApproxDuration(C3729,5))</f>
        <v>0</v>
      </c>
      <c r="G3729" s="15">
        <f ca="1">IF(DataWindow2&lt;(B3729-250),-CalcIM(OFFSET(F3728,0,0,-DataWindow2,1),ConfLevel2, metric2, OFFSET($D$11,0,0,StressPeriod2,1)),"")</f>
        <v>2.3351001293336733E-2</v>
      </c>
    </row>
    <row r="3730" spans="2:7" x14ac:dyDescent="0.3">
      <c r="B3730" s="7">
        <f t="shared" si="59"/>
        <v>3718</v>
      </c>
      <c r="C3730" s="22">
        <v>1.95E-2</v>
      </c>
      <c r="D3730" s="14">
        <f>IF(ReturnsType="Relative", (C3730/C3729-1)*IRNow1*ApproxDuration(C3730,5), (C3730-C3729)*ApproxDuration(C3730,5))</f>
        <v>0</v>
      </c>
      <c r="E3730" s="22">
        <f ca="1">IF(DataWindow&lt;(B3730-250),-CalcIM(OFFSET(D3729,0,0,-DataWindow,1),ConfLevel, metric, OFFSET($F$11,0,0,StressPeriod,1)),"")</f>
        <v>1.9461839984956812E-2</v>
      </c>
      <c r="F3730" s="22">
        <f>IF(ReturnsType2="Relative", (C3730/C3729-1)*IRNow1*ApproxDuration(C3730,5), (C3730-C3729)*ApproxDuration(C3730,5))</f>
        <v>0</v>
      </c>
      <c r="G3730" s="15">
        <f ca="1">IF(DataWindow2&lt;(B3730-250),-CalcIM(OFFSET(F3729,0,0,-DataWindow2,1),ConfLevel2, metric2, OFFSET($D$11,0,0,StressPeriod2,1)),"")</f>
        <v>2.3351001293336733E-2</v>
      </c>
    </row>
    <row r="3731" spans="2:7" x14ac:dyDescent="0.3">
      <c r="B3731" s="7">
        <f t="shared" si="59"/>
        <v>3719</v>
      </c>
      <c r="C3731" s="22">
        <v>1.9799999999999998E-2</v>
      </c>
      <c r="D3731" s="14">
        <f>IF(ReturnsType="Relative", (C3731/C3730-1)*IRNow1*ApproxDuration(C3731,5), (C3731-C3730)*ApproxDuration(C3731,5))</f>
        <v>1.9774257057996749E-3</v>
      </c>
      <c r="E3731" s="22">
        <f ca="1">IF(DataWindow&lt;(B3731-250),-CalcIM(OFFSET(D3730,0,0,-DataWindow,1),ConfLevel, metric, OFFSET($F$11,0,0,StressPeriod,1)),"")</f>
        <v>1.9461839984956812E-2</v>
      </c>
      <c r="F3731" s="22">
        <f>IF(ReturnsType2="Relative", (C3731/C3730-1)*IRNow1*ApproxDuration(C3731,5), (C3731-C3730)*ApproxDuration(C3731,5))</f>
        <v>1.9774257057996749E-3</v>
      </c>
      <c r="G3731" s="15">
        <f ca="1">IF(DataWindow2&lt;(B3731-250),-CalcIM(OFFSET(F3730,0,0,-DataWindow2,1),ConfLevel2, metric2, OFFSET($D$11,0,0,StressPeriod2,1)),"")</f>
        <v>2.3351001293336733E-2</v>
      </c>
    </row>
    <row r="3732" spans="2:7" x14ac:dyDescent="0.3">
      <c r="B3732" s="7">
        <f t="shared" si="59"/>
        <v>3720</v>
      </c>
      <c r="C3732" s="22">
        <v>2.0199999999999999E-2</v>
      </c>
      <c r="D3732" s="14">
        <f>IF(ReturnsType="Relative", (C3732/C3731-1)*IRNow1*ApproxDuration(C3732,5), (C3732-C3731)*ApproxDuration(C3732,5))</f>
        <v>2.5940675188335692E-3</v>
      </c>
      <c r="E3732" s="22">
        <f ca="1">IF(DataWindow&lt;(B3732-250),-CalcIM(OFFSET(D3731,0,0,-DataWindow,1),ConfLevel, metric, OFFSET($F$11,0,0,StressPeriod,1)),"")</f>
        <v>1.9461839984956812E-2</v>
      </c>
      <c r="F3732" s="22">
        <f>IF(ReturnsType2="Relative", (C3732/C3731-1)*IRNow1*ApproxDuration(C3732,5), (C3732-C3731)*ApproxDuration(C3732,5))</f>
        <v>2.5940675188335692E-3</v>
      </c>
      <c r="G3732" s="15">
        <f ca="1">IF(DataWindow2&lt;(B3732-250),-CalcIM(OFFSET(F3731,0,0,-DataWindow2,1),ConfLevel2, metric2, OFFSET($D$11,0,0,StressPeriod2,1)),"")</f>
        <v>2.3351001293336733E-2</v>
      </c>
    </row>
    <row r="3733" spans="2:7" x14ac:dyDescent="0.3">
      <c r="B3733" s="7">
        <f t="shared" si="59"/>
        <v>3721</v>
      </c>
      <c r="C3733" s="22">
        <v>0.02</v>
      </c>
      <c r="D3733" s="14">
        <f>IF(ReturnsType="Relative", (C3733/C3732-1)*IRNow1*ApproxDuration(C3733,5), (C3733-C3732)*ApproxDuration(C3733,5))</f>
        <v>-1.2719751054599338E-3</v>
      </c>
      <c r="E3733" s="22">
        <f ca="1">IF(DataWindow&lt;(B3733-250),-CalcIM(OFFSET(D3732,0,0,-DataWindow,1),ConfLevel, metric, OFFSET($F$11,0,0,StressPeriod,1)),"")</f>
        <v>1.9461839984956812E-2</v>
      </c>
      <c r="F3733" s="22">
        <f>IF(ReturnsType2="Relative", (C3733/C3732-1)*IRNow1*ApproxDuration(C3733,5), (C3733-C3732)*ApproxDuration(C3733,5))</f>
        <v>-1.2719751054599338E-3</v>
      </c>
      <c r="G3733" s="15">
        <f ca="1">IF(DataWindow2&lt;(B3733-250),-CalcIM(OFFSET(F3732,0,0,-DataWindow2,1),ConfLevel2, metric2, OFFSET($D$11,0,0,StressPeriod2,1)),"")</f>
        <v>2.3351001293336733E-2</v>
      </c>
    </row>
    <row r="3734" spans="2:7" x14ac:dyDescent="0.3">
      <c r="B3734" s="7">
        <f t="shared" si="59"/>
        <v>3722</v>
      </c>
      <c r="C3734" s="22">
        <v>2.0099999999999996E-2</v>
      </c>
      <c r="D3734" s="14">
        <f>IF(ReturnsType="Relative", (C3734/C3733-1)*IRNow1*ApproxDuration(C3734,5), (C3734-C3733)*ApproxDuration(C3734,5))</f>
        <v>6.4218954349630453E-4</v>
      </c>
      <c r="E3734" s="22">
        <f ca="1">IF(DataWindow&lt;(B3734-250),-CalcIM(OFFSET(D3733,0,0,-DataWindow,1),ConfLevel, metric, OFFSET($F$11,0,0,StressPeriod,1)),"")</f>
        <v>1.9461839984956812E-2</v>
      </c>
      <c r="F3734" s="22">
        <f>IF(ReturnsType2="Relative", (C3734/C3733-1)*IRNow1*ApproxDuration(C3734,5), (C3734-C3733)*ApproxDuration(C3734,5))</f>
        <v>6.4218954349630453E-4</v>
      </c>
      <c r="G3734" s="15">
        <f ca="1">IF(DataWindow2&lt;(B3734-250),-CalcIM(OFFSET(F3733,0,0,-DataWindow2,1),ConfLevel2, metric2, OFFSET($D$11,0,0,StressPeriod2,1)),"")</f>
        <v>2.3351001293336733E-2</v>
      </c>
    </row>
    <row r="3735" spans="2:7" x14ac:dyDescent="0.3">
      <c r="B3735" s="7">
        <f t="shared" si="59"/>
        <v>3723</v>
      </c>
      <c r="C3735" s="22">
        <v>2.0299999999999999E-2</v>
      </c>
      <c r="D3735" s="14">
        <f>IF(ReturnsType="Relative", (C3735/C3734-1)*IRNow1*ApproxDuration(C3735,5), (C3735-C3734)*ApproxDuration(C3735,5))</f>
        <v>1.2773610556871247E-3</v>
      </c>
      <c r="E3735" s="22">
        <f ca="1">IF(DataWindow&lt;(B3735-250),-CalcIM(OFFSET(D3734,0,0,-DataWindow,1),ConfLevel, metric, OFFSET($F$11,0,0,StressPeriod,1)),"")</f>
        <v>1.9461839984956812E-2</v>
      </c>
      <c r="F3735" s="22">
        <f>IF(ReturnsType2="Relative", (C3735/C3734-1)*IRNow1*ApproxDuration(C3735,5), (C3735-C3734)*ApproxDuration(C3735,5))</f>
        <v>1.2773610556871247E-3</v>
      </c>
      <c r="G3735" s="15">
        <f ca="1">IF(DataWindow2&lt;(B3735-250),-CalcIM(OFFSET(F3734,0,0,-DataWindow2,1),ConfLevel2, metric2, OFFSET($D$11,0,0,StressPeriod2,1)),"")</f>
        <v>2.3351001293336733E-2</v>
      </c>
    </row>
    <row r="3736" spans="2:7" x14ac:dyDescent="0.3">
      <c r="B3736" s="7">
        <f t="shared" si="59"/>
        <v>3724</v>
      </c>
      <c r="C3736" s="22">
        <v>2.0199999999999999E-2</v>
      </c>
      <c r="D3736" s="14">
        <f>IF(ReturnsType="Relative", (C3736/C3735-1)*IRNow1*ApproxDuration(C3736,5), (C3736-C3735)*ApproxDuration(C3736,5))</f>
        <v>-6.325435575480822E-4</v>
      </c>
      <c r="E3736" s="22">
        <f ca="1">IF(DataWindow&lt;(B3736-250),-CalcIM(OFFSET(D3735,0,0,-DataWindow,1),ConfLevel, metric, OFFSET($F$11,0,0,StressPeriod,1)),"")</f>
        <v>1.9461839984956812E-2</v>
      </c>
      <c r="F3736" s="22">
        <f>IF(ReturnsType2="Relative", (C3736/C3735-1)*IRNow1*ApproxDuration(C3736,5), (C3736-C3735)*ApproxDuration(C3736,5))</f>
        <v>-6.325435575480822E-4</v>
      </c>
      <c r="G3736" s="15">
        <f ca="1">IF(DataWindow2&lt;(B3736-250),-CalcIM(OFFSET(F3735,0,0,-DataWindow2,1),ConfLevel2, metric2, OFFSET($D$11,0,0,StressPeriod2,1)),"")</f>
        <v>2.3351001293336733E-2</v>
      </c>
    </row>
    <row r="3737" spans="2:7" x14ac:dyDescent="0.3">
      <c r="B3737" s="7">
        <f t="shared" si="59"/>
        <v>3725</v>
      </c>
      <c r="C3737" s="22">
        <v>1.9799999999999998E-2</v>
      </c>
      <c r="D3737" s="14">
        <f>IF(ReturnsType="Relative", (C3737/C3736-1)*IRNow1*ApproxDuration(C3737,5), (C3737-C3736)*ApproxDuration(C3737,5))</f>
        <v>-2.545201403504544E-3</v>
      </c>
      <c r="E3737" s="22">
        <f ca="1">IF(DataWindow&lt;(B3737-250),-CalcIM(OFFSET(D3736,0,0,-DataWindow,1),ConfLevel, metric, OFFSET($F$11,0,0,StressPeriod,1)),"")</f>
        <v>1.9461839984956812E-2</v>
      </c>
      <c r="F3737" s="22">
        <f>IF(ReturnsType2="Relative", (C3737/C3736-1)*IRNow1*ApproxDuration(C3737,5), (C3737-C3736)*ApproxDuration(C3737,5))</f>
        <v>-2.545201403504544E-3</v>
      </c>
      <c r="G3737" s="15">
        <f ca="1">IF(DataWindow2&lt;(B3737-250),-CalcIM(OFFSET(F3736,0,0,-DataWindow2,1),ConfLevel2, metric2, OFFSET($D$11,0,0,StressPeriod2,1)),"")</f>
        <v>2.3351001293336733E-2</v>
      </c>
    </row>
    <row r="3738" spans="2:7" x14ac:dyDescent="0.3">
      <c r="B3738" s="7">
        <f t="shared" si="59"/>
        <v>3726</v>
      </c>
      <c r="C3738" s="22">
        <v>1.9699999999999999E-2</v>
      </c>
      <c r="D3738" s="14">
        <f>IF(ReturnsType="Relative", (C3738/C3737-1)*IRNow1*ApproxDuration(C3738,5), (C3738-C3737)*ApproxDuration(C3738,5))</f>
        <v>-6.4931454120254557E-4</v>
      </c>
      <c r="E3738" s="22">
        <f ca="1">IF(DataWindow&lt;(B3738-250),-CalcIM(OFFSET(D3737,0,0,-DataWindow,1),ConfLevel, metric, OFFSET($F$11,0,0,StressPeriod,1)),"")</f>
        <v>1.9461839984956812E-2</v>
      </c>
      <c r="F3738" s="22">
        <f>IF(ReturnsType2="Relative", (C3738/C3737-1)*IRNow1*ApproxDuration(C3738,5), (C3738-C3737)*ApproxDuration(C3738,5))</f>
        <v>-6.4931454120254557E-4</v>
      </c>
      <c r="G3738" s="15">
        <f ca="1">IF(DataWindow2&lt;(B3738-250),-CalcIM(OFFSET(F3737,0,0,-DataWindow2,1),ConfLevel2, metric2, OFFSET($D$11,0,0,StressPeriod2,1)),"")</f>
        <v>2.3351001293336733E-2</v>
      </c>
    </row>
    <row r="3739" spans="2:7" x14ac:dyDescent="0.3">
      <c r="B3739" s="7">
        <f t="shared" si="59"/>
        <v>3727</v>
      </c>
      <c r="C3739" s="22">
        <v>1.89E-2</v>
      </c>
      <c r="D3739" s="14">
        <f>IF(ReturnsType="Relative", (C3739/C3738-1)*IRNow1*ApproxDuration(C3739,5), (C3739-C3738)*ApproxDuration(C3739,5))</f>
        <v>-5.2311684045812813E-3</v>
      </c>
      <c r="E3739" s="22">
        <f ca="1">IF(DataWindow&lt;(B3739-250),-CalcIM(OFFSET(D3738,0,0,-DataWindow,1),ConfLevel, metric, OFFSET($F$11,0,0,StressPeriod,1)),"")</f>
        <v>1.9461839984956812E-2</v>
      </c>
      <c r="F3739" s="22">
        <f>IF(ReturnsType2="Relative", (C3739/C3738-1)*IRNow1*ApproxDuration(C3739,5), (C3739-C3738)*ApproxDuration(C3739,5))</f>
        <v>-5.2311684045812813E-3</v>
      </c>
      <c r="G3739" s="15">
        <f ca="1">IF(DataWindow2&lt;(B3739-250),-CalcIM(OFFSET(F3738,0,0,-DataWindow2,1),ConfLevel2, metric2, OFFSET($D$11,0,0,StressPeriod2,1)),"")</f>
        <v>2.3351001293336733E-2</v>
      </c>
    </row>
    <row r="3740" spans="2:7" x14ac:dyDescent="0.3">
      <c r="B3740" s="7">
        <f t="shared" si="59"/>
        <v>3728</v>
      </c>
      <c r="C3740" s="22">
        <v>1.8799999999999997E-2</v>
      </c>
      <c r="D3740" s="14">
        <f>IF(ReturnsType="Relative", (C3740/C3739-1)*IRNow1*ApproxDuration(C3740,5), (C3740-C3739)*ApproxDuration(C3740,5))</f>
        <v>-6.8174192826167058E-4</v>
      </c>
      <c r="E3740" s="22">
        <f ca="1">IF(DataWindow&lt;(B3740-250),-CalcIM(OFFSET(D3739,0,0,-DataWindow,1),ConfLevel, metric, OFFSET($F$11,0,0,StressPeriod,1)),"")</f>
        <v>1.9461839984956812E-2</v>
      </c>
      <c r="F3740" s="22">
        <f>IF(ReturnsType2="Relative", (C3740/C3739-1)*IRNow1*ApproxDuration(C3740,5), (C3740-C3739)*ApproxDuration(C3740,5))</f>
        <v>-6.8174192826167058E-4</v>
      </c>
      <c r="G3740" s="15">
        <f ca="1">IF(DataWindow2&lt;(B3740-250),-CalcIM(OFFSET(F3739,0,0,-DataWindow2,1),ConfLevel2, metric2, OFFSET($D$11,0,0,StressPeriod2,1)),"")</f>
        <v>2.3351001293336733E-2</v>
      </c>
    </row>
    <row r="3741" spans="2:7" x14ac:dyDescent="0.3">
      <c r="B3741" s="7">
        <f t="shared" si="59"/>
        <v>3729</v>
      </c>
      <c r="C3741" s="22">
        <v>1.9E-2</v>
      </c>
      <c r="D3741" s="14">
        <f>IF(ReturnsType="Relative", (C3741/C3740-1)*IRNow1*ApproxDuration(C3741,5), (C3741-C3740)*ApproxDuration(C3741,5))</f>
        <v>1.3700620209170034E-3</v>
      </c>
      <c r="E3741" s="22">
        <f ca="1">IF(DataWindow&lt;(B3741-250),-CalcIM(OFFSET(D3740,0,0,-DataWindow,1),ConfLevel, metric, OFFSET($F$11,0,0,StressPeriod,1)),"")</f>
        <v>1.9461839984956812E-2</v>
      </c>
      <c r="F3741" s="22">
        <f>IF(ReturnsType2="Relative", (C3741/C3740-1)*IRNow1*ApproxDuration(C3741,5), (C3741-C3740)*ApproxDuration(C3741,5))</f>
        <v>1.3700620209170034E-3</v>
      </c>
      <c r="G3741" s="15">
        <f ca="1">IF(DataWindow2&lt;(B3741-250),-CalcIM(OFFSET(F3740,0,0,-DataWindow2,1),ConfLevel2, metric2, OFFSET($D$11,0,0,StressPeriod2,1)),"")</f>
        <v>2.3351001293336733E-2</v>
      </c>
    </row>
    <row r="3742" spans="2:7" x14ac:dyDescent="0.3">
      <c r="B3742" s="7">
        <f t="shared" si="59"/>
        <v>3730</v>
      </c>
      <c r="C3742" s="22">
        <v>1.89E-2</v>
      </c>
      <c r="D3742" s="14">
        <f>IF(ReturnsType="Relative", (C3742/C3741-1)*IRNow1*ApproxDuration(C3742,5), (C3742-C3741)*ApproxDuration(C3742,5))</f>
        <v>-6.7798695769902512E-4</v>
      </c>
      <c r="E3742" s="22">
        <f ca="1">IF(DataWindow&lt;(B3742-250),-CalcIM(OFFSET(D3741,0,0,-DataWindow,1),ConfLevel, metric, OFFSET($F$11,0,0,StressPeriod,1)),"")</f>
        <v>1.9461839984956812E-2</v>
      </c>
      <c r="F3742" s="22">
        <f>IF(ReturnsType2="Relative", (C3742/C3741-1)*IRNow1*ApproxDuration(C3742,5), (C3742-C3741)*ApproxDuration(C3742,5))</f>
        <v>-6.7798695769902512E-4</v>
      </c>
      <c r="G3742" s="15">
        <f ca="1">IF(DataWindow2&lt;(B3742-250),-CalcIM(OFFSET(F3741,0,0,-DataWindow2,1),ConfLevel2, metric2, OFFSET($D$11,0,0,StressPeriod2,1)),"")</f>
        <v>2.3351001293336733E-2</v>
      </c>
    </row>
    <row r="3743" spans="2:7" x14ac:dyDescent="0.3">
      <c r="B3743" s="7">
        <f t="shared" si="59"/>
        <v>3731</v>
      </c>
      <c r="C3743" s="22">
        <v>1.8500000000000003E-2</v>
      </c>
      <c r="D3743" s="14">
        <f>IF(ReturnsType="Relative", (C3743/C3742-1)*IRNow1*ApproxDuration(C3743,5), (C3743-C3742)*ApproxDuration(C3743,5))</f>
        <v>-2.7289819007115927E-3</v>
      </c>
      <c r="E3743" s="22">
        <f ca="1">IF(DataWindow&lt;(B3743-250),-CalcIM(OFFSET(D3742,0,0,-DataWindow,1),ConfLevel, metric, OFFSET($F$11,0,0,StressPeriod,1)),"")</f>
        <v>1.9461839984956812E-2</v>
      </c>
      <c r="F3743" s="22">
        <f>IF(ReturnsType2="Relative", (C3743/C3742-1)*IRNow1*ApproxDuration(C3743,5), (C3743-C3742)*ApproxDuration(C3743,5))</f>
        <v>-2.7289819007115927E-3</v>
      </c>
      <c r="G3743" s="15">
        <f ca="1">IF(DataWindow2&lt;(B3743-250),-CalcIM(OFFSET(F3742,0,0,-DataWindow2,1),ConfLevel2, metric2, OFFSET($D$11,0,0,StressPeriod2,1)),"")</f>
        <v>2.3351001293336733E-2</v>
      </c>
    </row>
    <row r="3744" spans="2:7" x14ac:dyDescent="0.3">
      <c r="B3744" s="7">
        <f t="shared" si="59"/>
        <v>3732</v>
      </c>
      <c r="C3744" s="22">
        <v>1.8799999999999997E-2</v>
      </c>
      <c r="D3744" s="14">
        <f>IF(ReturnsType="Relative", (C3744/C3743-1)*IRNow1*ApproxDuration(C3744,5), (C3744-C3743)*ApproxDuration(C3744,5))</f>
        <v>2.0894468828343018E-3</v>
      </c>
      <c r="E3744" s="22">
        <f ca="1">IF(DataWindow&lt;(B3744-250),-CalcIM(OFFSET(D3743,0,0,-DataWindow,1),ConfLevel, metric, OFFSET($F$11,0,0,StressPeriod,1)),"")</f>
        <v>1.9461839984956812E-2</v>
      </c>
      <c r="F3744" s="22">
        <f>IF(ReturnsType2="Relative", (C3744/C3743-1)*IRNow1*ApproxDuration(C3744,5), (C3744-C3743)*ApproxDuration(C3744,5))</f>
        <v>2.0894468828343018E-3</v>
      </c>
      <c r="G3744" s="15">
        <f ca="1">IF(DataWindow2&lt;(B3744-250),-CalcIM(OFFSET(F3743,0,0,-DataWindow2,1),ConfLevel2, metric2, OFFSET($D$11,0,0,StressPeriod2,1)),"")</f>
        <v>2.3351001293336733E-2</v>
      </c>
    </row>
    <row r="3745" spans="2:7" x14ac:dyDescent="0.3">
      <c r="B3745" s="7">
        <f t="shared" si="59"/>
        <v>3733</v>
      </c>
      <c r="C3745" s="22">
        <v>1.89E-2</v>
      </c>
      <c r="D3745" s="14">
        <f>IF(ReturnsType="Relative", (C3745/C3744-1)*IRNow1*ApproxDuration(C3745,5), (C3745-C3744)*ApproxDuration(C3745,5))</f>
        <v>6.8519958490860598E-4</v>
      </c>
      <c r="E3745" s="22">
        <f ca="1">IF(DataWindow&lt;(B3745-250),-CalcIM(OFFSET(D3744,0,0,-DataWindow,1),ConfLevel, metric, OFFSET($F$11,0,0,StressPeriod,1)),"")</f>
        <v>1.9461839984956812E-2</v>
      </c>
      <c r="F3745" s="22">
        <f>IF(ReturnsType2="Relative", (C3745/C3744-1)*IRNow1*ApproxDuration(C3745,5), (C3745-C3744)*ApproxDuration(C3745,5))</f>
        <v>6.8519958490860598E-4</v>
      </c>
      <c r="G3745" s="15">
        <f ca="1">IF(DataWindow2&lt;(B3745-250),-CalcIM(OFFSET(F3744,0,0,-DataWindow2,1),ConfLevel2, metric2, OFFSET($D$11,0,0,StressPeriod2,1)),"")</f>
        <v>2.3351001293336733E-2</v>
      </c>
    </row>
    <row r="3746" spans="2:7" x14ac:dyDescent="0.3">
      <c r="B3746" s="7">
        <f t="shared" si="59"/>
        <v>3734</v>
      </c>
      <c r="C3746" s="22">
        <v>1.9400000000000001E-2</v>
      </c>
      <c r="D3746" s="14">
        <f>IF(ReturnsType="Relative", (C3746/C3745-1)*IRNow1*ApproxDuration(C3746,5), (C3746-C3745)*ApproxDuration(C3746,5))</f>
        <v>3.4036816593051356E-3</v>
      </c>
      <c r="E3746" s="22">
        <f ca="1">IF(DataWindow&lt;(B3746-250),-CalcIM(OFFSET(D3745,0,0,-DataWindow,1),ConfLevel, metric, OFFSET($F$11,0,0,StressPeriod,1)),"")</f>
        <v>1.9461839984956812E-2</v>
      </c>
      <c r="F3746" s="22">
        <f>IF(ReturnsType2="Relative", (C3746/C3745-1)*IRNow1*ApproxDuration(C3746,5), (C3746-C3745)*ApproxDuration(C3746,5))</f>
        <v>3.4036816593051356E-3</v>
      </c>
      <c r="G3746" s="15">
        <f ca="1">IF(DataWindow2&lt;(B3746-250),-CalcIM(OFFSET(F3745,0,0,-DataWindow2,1),ConfLevel2, metric2, OFFSET($D$11,0,0,StressPeriod2,1)),"")</f>
        <v>2.3351001293336733E-2</v>
      </c>
    </row>
    <row r="3747" spans="2:7" x14ac:dyDescent="0.3">
      <c r="B3747" s="7">
        <f t="shared" si="59"/>
        <v>3735</v>
      </c>
      <c r="C3747" s="22">
        <v>1.9900000000000001E-2</v>
      </c>
      <c r="D3747" s="14">
        <f>IF(ReturnsType="Relative", (C3747/C3746-1)*IRNow1*ApproxDuration(C3747,5), (C3747-C3746)*ApproxDuration(C3747,5))</f>
        <v>3.3118833258435195E-3</v>
      </c>
      <c r="E3747" s="22">
        <f ca="1">IF(DataWindow&lt;(B3747-250),-CalcIM(OFFSET(D3746,0,0,-DataWindow,1),ConfLevel, metric, OFFSET($F$11,0,0,StressPeriod,1)),"")</f>
        <v>1.9461839984956812E-2</v>
      </c>
      <c r="F3747" s="22">
        <f>IF(ReturnsType2="Relative", (C3747/C3746-1)*IRNow1*ApproxDuration(C3747,5), (C3747-C3746)*ApproxDuration(C3747,5))</f>
        <v>3.3118833258435195E-3</v>
      </c>
      <c r="G3747" s="15">
        <f ca="1">IF(DataWindow2&lt;(B3747-250),-CalcIM(OFFSET(F3746,0,0,-DataWindow2,1),ConfLevel2, metric2, OFFSET($D$11,0,0,StressPeriod2,1)),"")</f>
        <v>2.3351001293336733E-2</v>
      </c>
    </row>
    <row r="3748" spans="2:7" x14ac:dyDescent="0.3">
      <c r="B3748" s="7">
        <f t="shared" si="59"/>
        <v>3736</v>
      </c>
      <c r="C3748" s="22">
        <v>2.06E-2</v>
      </c>
      <c r="D3748" s="14">
        <f>IF(ReturnsType="Relative", (C3748/C3747-1)*IRNow1*ApproxDuration(C3748,5), (C3748-C3747)*ApproxDuration(C3748,5))</f>
        <v>4.5123681543624457E-3</v>
      </c>
      <c r="E3748" s="22">
        <f ca="1">IF(DataWindow&lt;(B3748-250),-CalcIM(OFFSET(D3747,0,0,-DataWindow,1),ConfLevel, metric, OFFSET($F$11,0,0,StressPeriod,1)),"")</f>
        <v>1.9461839984956812E-2</v>
      </c>
      <c r="F3748" s="22">
        <f>IF(ReturnsType2="Relative", (C3748/C3747-1)*IRNow1*ApproxDuration(C3748,5), (C3748-C3747)*ApproxDuration(C3748,5))</f>
        <v>4.5123681543624457E-3</v>
      </c>
      <c r="G3748" s="15">
        <f ca="1">IF(DataWindow2&lt;(B3748-250),-CalcIM(OFFSET(F3747,0,0,-DataWindow2,1),ConfLevel2, metric2, OFFSET($D$11,0,0,StressPeriod2,1)),"")</f>
        <v>2.3351001293336733E-2</v>
      </c>
    </row>
    <row r="3749" spans="2:7" x14ac:dyDescent="0.3">
      <c r="B3749" s="7">
        <f t="shared" si="59"/>
        <v>3737</v>
      </c>
      <c r="C3749" s="22">
        <v>2.06E-2</v>
      </c>
      <c r="D3749" s="14">
        <f>IF(ReturnsType="Relative", (C3749/C3748-1)*IRNow1*ApproxDuration(C3749,5), (C3749-C3748)*ApproxDuration(C3749,5))</f>
        <v>0</v>
      </c>
      <c r="E3749" s="22">
        <f ca="1">IF(DataWindow&lt;(B3749-250),-CalcIM(OFFSET(D3748,0,0,-DataWindow,1),ConfLevel, metric, OFFSET($F$11,0,0,StressPeriod,1)),"")</f>
        <v>1.9461839984956812E-2</v>
      </c>
      <c r="F3749" s="22">
        <f>IF(ReturnsType2="Relative", (C3749/C3748-1)*IRNow1*ApproxDuration(C3749,5), (C3749-C3748)*ApproxDuration(C3749,5))</f>
        <v>0</v>
      </c>
      <c r="G3749" s="15">
        <f ca="1">IF(DataWindow2&lt;(B3749-250),-CalcIM(OFFSET(F3748,0,0,-DataWindow2,1),ConfLevel2, metric2, OFFSET($D$11,0,0,StressPeriod2,1)),"")</f>
        <v>2.3351001293336733E-2</v>
      </c>
    </row>
    <row r="3750" spans="2:7" x14ac:dyDescent="0.3">
      <c r="B3750" s="7">
        <f t="shared" si="59"/>
        <v>3738</v>
      </c>
      <c r="C3750" s="22">
        <v>2.0199999999999999E-2</v>
      </c>
      <c r="D3750" s="14">
        <f>IF(ReturnsType="Relative", (C3750/C3749-1)*IRNow1*ApproxDuration(C3750,5), (C3750-C3749)*ApproxDuration(C3750,5))</f>
        <v>-2.493327032665272E-3</v>
      </c>
      <c r="E3750" s="22">
        <f ca="1">IF(DataWindow&lt;(B3750-250),-CalcIM(OFFSET(D3749,0,0,-DataWindow,1),ConfLevel, metric, OFFSET($F$11,0,0,StressPeriod,1)),"")</f>
        <v>1.9461839984956812E-2</v>
      </c>
      <c r="F3750" s="22">
        <f>IF(ReturnsType2="Relative", (C3750/C3749-1)*IRNow1*ApproxDuration(C3750,5), (C3750-C3749)*ApproxDuration(C3750,5))</f>
        <v>-2.493327032665272E-3</v>
      </c>
      <c r="G3750" s="15">
        <f ca="1">IF(DataWindow2&lt;(B3750-250),-CalcIM(OFFSET(F3749,0,0,-DataWindow2,1),ConfLevel2, metric2, OFFSET($D$11,0,0,StressPeriod2,1)),"")</f>
        <v>2.3351001293336733E-2</v>
      </c>
    </row>
    <row r="3751" spans="2:7" x14ac:dyDescent="0.3">
      <c r="B3751" s="7">
        <f t="shared" si="59"/>
        <v>3739</v>
      </c>
      <c r="C3751" s="22">
        <v>2.0199999999999999E-2</v>
      </c>
      <c r="D3751" s="14">
        <f>IF(ReturnsType="Relative", (C3751/C3750-1)*IRNow1*ApproxDuration(C3751,5), (C3751-C3750)*ApproxDuration(C3751,5))</f>
        <v>0</v>
      </c>
      <c r="E3751" s="22">
        <f ca="1">IF(DataWindow&lt;(B3751-250),-CalcIM(OFFSET(D3750,0,0,-DataWindow,1),ConfLevel, metric, OFFSET($F$11,0,0,StressPeriod,1)),"")</f>
        <v>1.9461839984956812E-2</v>
      </c>
      <c r="F3751" s="22">
        <f>IF(ReturnsType2="Relative", (C3751/C3750-1)*IRNow1*ApproxDuration(C3751,5), (C3751-C3750)*ApproxDuration(C3751,5))</f>
        <v>0</v>
      </c>
      <c r="G3751" s="15">
        <f ca="1">IF(DataWindow2&lt;(B3751-250),-CalcIM(OFFSET(F3750,0,0,-DataWindow2,1),ConfLevel2, metric2, OFFSET($D$11,0,0,StressPeriod2,1)),"")</f>
        <v>2.3351001293336733E-2</v>
      </c>
    </row>
    <row r="3752" spans="2:7" x14ac:dyDescent="0.3">
      <c r="B3752" s="7">
        <f t="shared" si="59"/>
        <v>3740</v>
      </c>
      <c r="C3752" s="22">
        <v>2.0299999999999999E-2</v>
      </c>
      <c r="D3752" s="14">
        <f>IF(ReturnsType="Relative", (C3752/C3751-1)*IRNow1*ApproxDuration(C3752,5), (C3752-C3751)*ApproxDuration(C3752,5))</f>
        <v>6.3551874305224686E-4</v>
      </c>
      <c r="E3752" s="22">
        <f ca="1">IF(DataWindow&lt;(B3752-250),-CalcIM(OFFSET(D3751,0,0,-DataWindow,1),ConfLevel, metric, OFFSET($F$11,0,0,StressPeriod,1)),"")</f>
        <v>1.9461839984956812E-2</v>
      </c>
      <c r="F3752" s="22">
        <f>IF(ReturnsType2="Relative", (C3752/C3751-1)*IRNow1*ApproxDuration(C3752,5), (C3752-C3751)*ApproxDuration(C3752,5))</f>
        <v>6.3551874305224686E-4</v>
      </c>
      <c r="G3752" s="15">
        <f ca="1">IF(DataWindow2&lt;(B3752-250),-CalcIM(OFFSET(F3751,0,0,-DataWindow2,1),ConfLevel2, metric2, OFFSET($D$11,0,0,StressPeriod2,1)),"")</f>
        <v>2.3351001293336733E-2</v>
      </c>
    </row>
    <row r="3753" spans="2:7" x14ac:dyDescent="0.3">
      <c r="B3753" s="7">
        <f t="shared" si="59"/>
        <v>3741</v>
      </c>
      <c r="C3753" s="22">
        <v>0.02</v>
      </c>
      <c r="D3753" s="14">
        <f>IF(ReturnsType="Relative", (C3753/C3752-1)*IRNow1*ApproxDuration(C3753,5), (C3753-C3752)*ApproxDuration(C3753,5))</f>
        <v>-1.8985638273613823E-3</v>
      </c>
      <c r="E3753" s="22">
        <f ca="1">IF(DataWindow&lt;(B3753-250),-CalcIM(OFFSET(D3752,0,0,-DataWindow,1),ConfLevel, metric, OFFSET($F$11,0,0,StressPeriod,1)),"")</f>
        <v>1.9461839984956812E-2</v>
      </c>
      <c r="F3753" s="22">
        <f>IF(ReturnsType2="Relative", (C3753/C3752-1)*IRNow1*ApproxDuration(C3753,5), (C3753-C3752)*ApproxDuration(C3753,5))</f>
        <v>-1.8985638273613823E-3</v>
      </c>
      <c r="G3753" s="15">
        <f ca="1">IF(DataWindow2&lt;(B3753-250),-CalcIM(OFFSET(F3752,0,0,-DataWindow2,1),ConfLevel2, metric2, OFFSET($D$11,0,0,StressPeriod2,1)),"")</f>
        <v>2.3351001293336733E-2</v>
      </c>
    </row>
    <row r="3754" spans="2:7" x14ac:dyDescent="0.3">
      <c r="B3754" s="7">
        <f t="shared" si="59"/>
        <v>3742</v>
      </c>
      <c r="C3754" s="22">
        <v>1.9599999999999999E-2</v>
      </c>
      <c r="D3754" s="14">
        <f>IF(ReturnsType="Relative", (C3754/C3753-1)*IRNow1*ApproxDuration(C3754,5), (C3754-C3753)*ApproxDuration(C3754,5))</f>
        <v>-2.5719179578001404E-3</v>
      </c>
      <c r="E3754" s="22">
        <f ca="1">IF(DataWindow&lt;(B3754-250),-CalcIM(OFFSET(D3753,0,0,-DataWindow,1),ConfLevel, metric, OFFSET($F$11,0,0,StressPeriod,1)),"")</f>
        <v>1.9461839984956812E-2</v>
      </c>
      <c r="F3754" s="22">
        <f>IF(ReturnsType2="Relative", (C3754/C3753-1)*IRNow1*ApproxDuration(C3754,5), (C3754-C3753)*ApproxDuration(C3754,5))</f>
        <v>-2.5719179578001404E-3</v>
      </c>
      <c r="G3754" s="15">
        <f ca="1">IF(DataWindow2&lt;(B3754-250),-CalcIM(OFFSET(F3753,0,0,-DataWindow2,1),ConfLevel2, metric2, OFFSET($D$11,0,0,StressPeriod2,1)),"")</f>
        <v>2.3351001293336733E-2</v>
      </c>
    </row>
    <row r="3755" spans="2:7" x14ac:dyDescent="0.3">
      <c r="B3755" s="7">
        <f t="shared" si="59"/>
        <v>3743</v>
      </c>
      <c r="C3755" s="22">
        <v>1.9099999999999999E-2</v>
      </c>
      <c r="D3755" s="14">
        <f>IF(ReturnsType="Relative", (C3755/C3754-1)*IRNow1*ApproxDuration(C3755,5), (C3755-C3754)*ApproxDuration(C3755,5))</f>
        <v>-3.2845446032573919E-3</v>
      </c>
      <c r="E3755" s="22">
        <f ca="1">IF(DataWindow&lt;(B3755-250),-CalcIM(OFFSET(D3754,0,0,-DataWindow,1),ConfLevel, metric, OFFSET($F$11,0,0,StressPeriod,1)),"")</f>
        <v>1.9461839984956812E-2</v>
      </c>
      <c r="F3755" s="22">
        <f>IF(ReturnsType2="Relative", (C3755/C3754-1)*IRNow1*ApproxDuration(C3755,5), (C3755-C3754)*ApproxDuration(C3755,5))</f>
        <v>-3.2845446032573919E-3</v>
      </c>
      <c r="G3755" s="15">
        <f ca="1">IF(DataWindow2&lt;(B3755-250),-CalcIM(OFFSET(F3754,0,0,-DataWindow2,1),ConfLevel2, metric2, OFFSET($D$11,0,0,StressPeriod2,1)),"")</f>
        <v>2.3351001293336733E-2</v>
      </c>
    </row>
    <row r="3756" spans="2:7" x14ac:dyDescent="0.3">
      <c r="B3756" s="7">
        <f t="shared" si="59"/>
        <v>3744</v>
      </c>
      <c r="C3756" s="22">
        <v>1.9400000000000001E-2</v>
      </c>
      <c r="D3756" s="14">
        <f>IF(ReturnsType="Relative", (C3756/C3755-1)*IRNow1*ApproxDuration(C3756,5), (C3756-C3755)*ApproxDuration(C3756,5))</f>
        <v>2.0208246081947824E-3</v>
      </c>
      <c r="E3756" s="22">
        <f ca="1">IF(DataWindow&lt;(B3756-250),-CalcIM(OFFSET(D3755,0,0,-DataWindow,1),ConfLevel, metric, OFFSET($F$11,0,0,StressPeriod,1)),"")</f>
        <v>1.9461839984956812E-2</v>
      </c>
      <c r="F3756" s="22">
        <f>IF(ReturnsType2="Relative", (C3756/C3755-1)*IRNow1*ApproxDuration(C3756,5), (C3756-C3755)*ApproxDuration(C3756,5))</f>
        <v>2.0208246081947824E-3</v>
      </c>
      <c r="G3756" s="15">
        <f ca="1">IF(DataWindow2&lt;(B3756-250),-CalcIM(OFFSET(F3755,0,0,-DataWindow2,1),ConfLevel2, metric2, OFFSET($D$11,0,0,StressPeriod2,1)),"")</f>
        <v>2.3351001293336733E-2</v>
      </c>
    </row>
    <row r="3757" spans="2:7" x14ac:dyDescent="0.3">
      <c r="B3757" s="7">
        <f t="shared" si="59"/>
        <v>3745</v>
      </c>
      <c r="C3757" s="22">
        <v>1.9299999999999998E-2</v>
      </c>
      <c r="D3757" s="14">
        <f>IF(ReturnsType="Relative", (C3757/C3756-1)*IRNow1*ApproxDuration(C3757,5), (C3757-C3756)*ApproxDuration(C3757,5))</f>
        <v>-6.6335472592457664E-4</v>
      </c>
      <c r="E3757" s="22">
        <f ca="1">IF(DataWindow&lt;(B3757-250),-CalcIM(OFFSET(D3756,0,0,-DataWindow,1),ConfLevel, metric, OFFSET($F$11,0,0,StressPeriod,1)),"")</f>
        <v>1.9461839984956812E-2</v>
      </c>
      <c r="F3757" s="22">
        <f>IF(ReturnsType2="Relative", (C3757/C3756-1)*IRNow1*ApproxDuration(C3757,5), (C3757-C3756)*ApproxDuration(C3757,5))</f>
        <v>-6.6335472592457664E-4</v>
      </c>
      <c r="G3757" s="15">
        <f ca="1">IF(DataWindow2&lt;(B3757-250),-CalcIM(OFFSET(F3756,0,0,-DataWindow2,1),ConfLevel2, metric2, OFFSET($D$11,0,0,StressPeriod2,1)),"")</f>
        <v>2.3351001293336733E-2</v>
      </c>
    </row>
    <row r="3758" spans="2:7" x14ac:dyDescent="0.3">
      <c r="B3758" s="7">
        <f t="shared" si="59"/>
        <v>3746</v>
      </c>
      <c r="C3758" s="22">
        <v>1.9099999999999999E-2</v>
      </c>
      <c r="D3758" s="14">
        <f>IF(ReturnsType="Relative", (C3758/C3757-1)*IRNow1*ApproxDuration(C3758,5), (C3758-C3757)*ApproxDuration(C3758,5))</f>
        <v>-1.3342398802869322E-3</v>
      </c>
      <c r="E3758" s="22">
        <f ca="1">IF(DataWindow&lt;(B3758-250),-CalcIM(OFFSET(D3757,0,0,-DataWindow,1),ConfLevel, metric, OFFSET($F$11,0,0,StressPeriod,1)),"")</f>
        <v>1.9461839984956812E-2</v>
      </c>
      <c r="F3758" s="22">
        <f>IF(ReturnsType2="Relative", (C3758/C3757-1)*IRNow1*ApproxDuration(C3758,5), (C3758-C3757)*ApproxDuration(C3758,5))</f>
        <v>-1.3342398802869322E-3</v>
      </c>
      <c r="G3758" s="15">
        <f ca="1">IF(DataWindow2&lt;(B3758-250),-CalcIM(OFFSET(F3757,0,0,-DataWindow2,1),ConfLevel2, metric2, OFFSET($D$11,0,0,StressPeriod2,1)),"")</f>
        <v>2.3351001293336733E-2</v>
      </c>
    </row>
    <row r="3759" spans="2:7" x14ac:dyDescent="0.3">
      <c r="B3759" s="7">
        <f t="shared" si="59"/>
        <v>3747</v>
      </c>
      <c r="C3759" s="22">
        <v>1.9099999999999999E-2</v>
      </c>
      <c r="D3759" s="14">
        <f>IF(ReturnsType="Relative", (C3759/C3758-1)*IRNow1*ApproxDuration(C3759,5), (C3759-C3758)*ApproxDuration(C3759,5))</f>
        <v>0</v>
      </c>
      <c r="E3759" s="22">
        <f ca="1">IF(DataWindow&lt;(B3759-250),-CalcIM(OFFSET(D3758,0,0,-DataWindow,1),ConfLevel, metric, OFFSET($F$11,0,0,StressPeriod,1)),"")</f>
        <v>1.9461839984956812E-2</v>
      </c>
      <c r="F3759" s="22">
        <f>IF(ReturnsType2="Relative", (C3759/C3758-1)*IRNow1*ApproxDuration(C3759,5), (C3759-C3758)*ApproxDuration(C3759,5))</f>
        <v>0</v>
      </c>
      <c r="G3759" s="15">
        <f ca="1">IF(DataWindow2&lt;(B3759-250),-CalcIM(OFFSET(F3758,0,0,-DataWindow2,1),ConfLevel2, metric2, OFFSET($D$11,0,0,StressPeriod2,1)),"")</f>
        <v>2.3351001293336733E-2</v>
      </c>
    </row>
    <row r="3760" spans="2:7" x14ac:dyDescent="0.3">
      <c r="B3760" s="7">
        <f t="shared" si="59"/>
        <v>3748</v>
      </c>
      <c r="C3760" s="22">
        <v>1.9099999999999999E-2</v>
      </c>
      <c r="D3760" s="14">
        <f>IF(ReturnsType="Relative", (C3760/C3759-1)*IRNow1*ApproxDuration(C3760,5), (C3760-C3759)*ApproxDuration(C3760,5))</f>
        <v>0</v>
      </c>
      <c r="E3760" s="22">
        <f ca="1">IF(DataWindow&lt;(B3760-250),-CalcIM(OFFSET(D3759,0,0,-DataWindow,1),ConfLevel, metric, OFFSET($F$11,0,0,StressPeriod,1)),"")</f>
        <v>1.9461839984956812E-2</v>
      </c>
      <c r="F3760" s="22">
        <f>IF(ReturnsType2="Relative", (C3760/C3759-1)*IRNow1*ApproxDuration(C3760,5), (C3760-C3759)*ApproxDuration(C3760,5))</f>
        <v>0</v>
      </c>
      <c r="G3760" s="15">
        <f ca="1">IF(DataWindow2&lt;(B3760-250),-CalcIM(OFFSET(F3759,0,0,-DataWindow2,1),ConfLevel2, metric2, OFFSET($D$11,0,0,StressPeriod2,1)),"")</f>
        <v>2.3351001293336733E-2</v>
      </c>
    </row>
    <row r="3761" spans="2:7" x14ac:dyDescent="0.3">
      <c r="B3761" s="7">
        <f t="shared" si="59"/>
        <v>3749</v>
      </c>
      <c r="C3761" s="22">
        <v>1.8500000000000003E-2</v>
      </c>
      <c r="D3761" s="14">
        <f>IF(ReturnsType="Relative", (C3761/C3760-1)*IRNow1*ApproxDuration(C3761,5), (C3761-C3760)*ApproxDuration(C3761,5))</f>
        <v>-4.0506092610038532E-3</v>
      </c>
      <c r="E3761" s="22">
        <f ca="1">IF(DataWindow&lt;(B3761-250),-CalcIM(OFFSET(D3760,0,0,-DataWindow,1),ConfLevel, metric, OFFSET($F$11,0,0,StressPeriod,1)),"")</f>
        <v>1.9461839984956812E-2</v>
      </c>
      <c r="F3761" s="22">
        <f>IF(ReturnsType2="Relative", (C3761/C3760-1)*IRNow1*ApproxDuration(C3761,5), (C3761-C3760)*ApproxDuration(C3761,5))</f>
        <v>-4.0506092610038532E-3</v>
      </c>
      <c r="G3761" s="15">
        <f ca="1">IF(DataWindow2&lt;(B3761-250),-CalcIM(OFFSET(F3760,0,0,-DataWindow2,1),ConfLevel2, metric2, OFFSET($D$11,0,0,StressPeriod2,1)),"")</f>
        <v>2.3351001293336733E-2</v>
      </c>
    </row>
    <row r="3762" spans="2:7" x14ac:dyDescent="0.3">
      <c r="B3762" s="7">
        <f t="shared" si="59"/>
        <v>3750</v>
      </c>
      <c r="C3762" s="22">
        <v>1.8500000000000003E-2</v>
      </c>
      <c r="D3762" s="14">
        <f>IF(ReturnsType="Relative", (C3762/C3761-1)*IRNow1*ApproxDuration(C3762,5), (C3762-C3761)*ApproxDuration(C3762,5))</f>
        <v>0</v>
      </c>
      <c r="E3762" s="22">
        <f ca="1">IF(DataWindow&lt;(B3762-250),-CalcIM(OFFSET(D3761,0,0,-DataWindow,1),ConfLevel, metric, OFFSET($F$11,0,0,StressPeriod,1)),"")</f>
        <v>1.9461839984956812E-2</v>
      </c>
      <c r="F3762" s="22">
        <f>IF(ReturnsType2="Relative", (C3762/C3761-1)*IRNow1*ApproxDuration(C3762,5), (C3762-C3761)*ApproxDuration(C3762,5))</f>
        <v>0</v>
      </c>
      <c r="G3762" s="15">
        <f ca="1">IF(DataWindow2&lt;(B3762-250),-CalcIM(OFFSET(F3761,0,0,-DataWindow2,1),ConfLevel2, metric2, OFFSET($D$11,0,0,StressPeriod2,1)),"")</f>
        <v>2.3351001293336733E-2</v>
      </c>
    </row>
    <row r="3763" spans="2:7" x14ac:dyDescent="0.3">
      <c r="B3763" s="7">
        <f t="shared" si="59"/>
        <v>3751</v>
      </c>
      <c r="C3763" s="22">
        <v>1.84E-2</v>
      </c>
      <c r="D3763" s="14">
        <f>IF(ReturnsType="Relative", (C3763/C3762-1)*IRNow1*ApproxDuration(C3763,5), (C3763-C3762)*ApproxDuration(C3763,5))</f>
        <v>-6.9716832029454584E-4</v>
      </c>
      <c r="E3763" s="22">
        <f ca="1">IF(DataWindow&lt;(B3763-250),-CalcIM(OFFSET(D3762,0,0,-DataWindow,1),ConfLevel, metric, OFFSET($F$11,0,0,StressPeriod,1)),"")</f>
        <v>1.9461839984956812E-2</v>
      </c>
      <c r="F3763" s="22">
        <f>IF(ReturnsType2="Relative", (C3763/C3762-1)*IRNow1*ApproxDuration(C3763,5), (C3763-C3762)*ApproxDuration(C3763,5))</f>
        <v>-6.9716832029454584E-4</v>
      </c>
      <c r="G3763" s="15">
        <f ca="1">IF(DataWindow2&lt;(B3763-250),-CalcIM(OFFSET(F3762,0,0,-DataWindow2,1),ConfLevel2, metric2, OFFSET($D$11,0,0,StressPeriod2,1)),"")</f>
        <v>2.3351001293336733E-2</v>
      </c>
    </row>
    <row r="3764" spans="2:7" x14ac:dyDescent="0.3">
      <c r="B3764" s="7">
        <f t="shared" si="59"/>
        <v>3752</v>
      </c>
      <c r="C3764" s="22">
        <v>1.8600000000000002E-2</v>
      </c>
      <c r="D3764" s="14">
        <f>IF(ReturnsType="Relative", (C3764/C3763-1)*IRNow1*ApproxDuration(C3764,5), (C3764-C3763)*ApproxDuration(C3764,5))</f>
        <v>1.4012245745700187E-3</v>
      </c>
      <c r="E3764" s="22">
        <f ca="1">IF(DataWindow&lt;(B3764-250),-CalcIM(OFFSET(D3763,0,0,-DataWindow,1),ConfLevel, metric, OFFSET($F$11,0,0,StressPeriod,1)),"")</f>
        <v>1.9461839984956812E-2</v>
      </c>
      <c r="F3764" s="22">
        <f>IF(ReturnsType2="Relative", (C3764/C3763-1)*IRNow1*ApproxDuration(C3764,5), (C3764-C3763)*ApproxDuration(C3764,5))</f>
        <v>1.4012245745700187E-3</v>
      </c>
      <c r="G3764" s="15">
        <f ca="1">IF(DataWindow2&lt;(B3764-250),-CalcIM(OFFSET(F3763,0,0,-DataWindow2,1),ConfLevel2, metric2, OFFSET($D$11,0,0,StressPeriod2,1)),"")</f>
        <v>2.3351001293336733E-2</v>
      </c>
    </row>
    <row r="3765" spans="2:7" x14ac:dyDescent="0.3">
      <c r="B3765" s="7">
        <f t="shared" si="59"/>
        <v>3753</v>
      </c>
      <c r="C3765" s="22">
        <v>1.8100000000000002E-2</v>
      </c>
      <c r="D3765" s="14">
        <f>IF(ReturnsType="Relative", (C3765/C3764-1)*IRNow1*ApproxDuration(C3765,5), (C3765-C3764)*ApproxDuration(C3765,5))</f>
        <v>-3.4696622477785747E-3</v>
      </c>
      <c r="E3765" s="22">
        <f ca="1">IF(DataWindow&lt;(B3765-250),-CalcIM(OFFSET(D3764,0,0,-DataWindow,1),ConfLevel, metric, OFFSET($F$11,0,0,StressPeriod,1)),"")</f>
        <v>1.9461839984956812E-2</v>
      </c>
      <c r="F3765" s="22">
        <f>IF(ReturnsType2="Relative", (C3765/C3764-1)*IRNow1*ApproxDuration(C3765,5), (C3765-C3764)*ApproxDuration(C3765,5))</f>
        <v>-3.4696622477785747E-3</v>
      </c>
      <c r="G3765" s="15">
        <f ca="1">IF(DataWindow2&lt;(B3765-250),-CalcIM(OFFSET(F3764,0,0,-DataWindow2,1),ConfLevel2, metric2, OFFSET($D$11,0,0,StressPeriod2,1)),"")</f>
        <v>2.3351001293336733E-2</v>
      </c>
    </row>
    <row r="3766" spans="2:7" x14ac:dyDescent="0.3">
      <c r="B3766" s="7">
        <f t="shared" si="59"/>
        <v>3754</v>
      </c>
      <c r="C3766" s="22">
        <v>1.7600000000000001E-2</v>
      </c>
      <c r="D3766" s="14">
        <f>IF(ReturnsType="Relative", (C3766/C3765-1)*IRNow1*ApproxDuration(C3766,5), (C3766-C3765)*ApproxDuration(C3766,5))</f>
        <v>-3.5699025748214016E-3</v>
      </c>
      <c r="E3766" s="22">
        <f ca="1">IF(DataWindow&lt;(B3766-250),-CalcIM(OFFSET(D3765,0,0,-DataWindow,1),ConfLevel, metric, OFFSET($F$11,0,0,StressPeriod,1)),"")</f>
        <v>1.9461839984956812E-2</v>
      </c>
      <c r="F3766" s="22">
        <f>IF(ReturnsType2="Relative", (C3766/C3765-1)*IRNow1*ApproxDuration(C3766,5), (C3766-C3765)*ApproxDuration(C3766,5))</f>
        <v>-3.5699025748214016E-3</v>
      </c>
      <c r="G3766" s="15">
        <f ca="1">IF(DataWindow2&lt;(B3766-250),-CalcIM(OFFSET(F3765,0,0,-DataWindow2,1),ConfLevel2, metric2, OFFSET($D$11,0,0,StressPeriod2,1)),"")</f>
        <v>2.3351001293336733E-2</v>
      </c>
    </row>
    <row r="3767" spans="2:7" x14ac:dyDescent="0.3">
      <c r="B3767" s="7">
        <f t="shared" si="59"/>
        <v>3755</v>
      </c>
      <c r="C3767" s="22">
        <v>1.6899999999999998E-2</v>
      </c>
      <c r="D3767" s="14">
        <f>IF(ReturnsType="Relative", (C3767/C3766-1)*IRNow1*ApproxDuration(C3767,5), (C3767-C3766)*ApproxDuration(C3767,5))</f>
        <v>-5.1487214677847183E-3</v>
      </c>
      <c r="E3767" s="22">
        <f ca="1">IF(DataWindow&lt;(B3767-250),-CalcIM(OFFSET(D3766,0,0,-DataWindow,1),ConfLevel, metric, OFFSET($F$11,0,0,StressPeriod,1)),"")</f>
        <v>1.9461839984956812E-2</v>
      </c>
      <c r="F3767" s="22">
        <f>IF(ReturnsType2="Relative", (C3767/C3766-1)*IRNow1*ApproxDuration(C3767,5), (C3767-C3766)*ApproxDuration(C3767,5))</f>
        <v>-5.1487214677847183E-3</v>
      </c>
      <c r="G3767" s="15">
        <f ca="1">IF(DataWindow2&lt;(B3767-250),-CalcIM(OFFSET(F3766,0,0,-DataWindow2,1),ConfLevel2, metric2, OFFSET($D$11,0,0,StressPeriod2,1)),"")</f>
        <v>2.3351001293336733E-2</v>
      </c>
    </row>
    <row r="3768" spans="2:7" x14ac:dyDescent="0.3">
      <c r="B3768" s="7">
        <f t="shared" si="59"/>
        <v>3756</v>
      </c>
      <c r="C3768" s="22">
        <v>1.7299999999999999E-2</v>
      </c>
      <c r="D3768" s="14">
        <f>IF(ReturnsType="Relative", (C3768/C3767-1)*IRNow1*ApproxDuration(C3768,5), (C3768-C3767)*ApproxDuration(C3768,5))</f>
        <v>3.0609709379388547E-3</v>
      </c>
      <c r="E3768" s="22">
        <f ca="1">IF(DataWindow&lt;(B3768-250),-CalcIM(OFFSET(D3767,0,0,-DataWindow,1),ConfLevel, metric, OFFSET($F$11,0,0,StressPeriod,1)),"")</f>
        <v>1.9461839984956812E-2</v>
      </c>
      <c r="F3768" s="22">
        <f>IF(ReturnsType2="Relative", (C3768/C3767-1)*IRNow1*ApproxDuration(C3768,5), (C3768-C3767)*ApproxDuration(C3768,5))</f>
        <v>3.0609709379388547E-3</v>
      </c>
      <c r="G3768" s="15">
        <f ca="1">IF(DataWindow2&lt;(B3768-250),-CalcIM(OFFSET(F3767,0,0,-DataWindow2,1),ConfLevel2, metric2, OFFSET($D$11,0,0,StressPeriod2,1)),"")</f>
        <v>2.3351001293336733E-2</v>
      </c>
    </row>
    <row r="3769" spans="2:7" x14ac:dyDescent="0.3">
      <c r="B3769" s="7">
        <f t="shared" si="59"/>
        <v>3757</v>
      </c>
      <c r="C3769" s="22">
        <v>1.7500000000000002E-2</v>
      </c>
      <c r="D3769" s="14">
        <f>IF(ReturnsType="Relative", (C3769/C3768-1)*IRNow1*ApproxDuration(C3769,5), (C3769-C3768)*ApproxDuration(C3769,5))</f>
        <v>1.4943619920239977E-3</v>
      </c>
      <c r="E3769" s="22">
        <f ca="1">IF(DataWindow&lt;(B3769-250),-CalcIM(OFFSET(D3768,0,0,-DataWindow,1),ConfLevel, metric, OFFSET($F$11,0,0,StressPeriod,1)),"")</f>
        <v>1.9461839984956812E-2</v>
      </c>
      <c r="F3769" s="22">
        <f>IF(ReturnsType2="Relative", (C3769/C3768-1)*IRNow1*ApproxDuration(C3769,5), (C3769-C3768)*ApproxDuration(C3769,5))</f>
        <v>1.4943619920239977E-3</v>
      </c>
      <c r="G3769" s="15">
        <f ca="1">IF(DataWindow2&lt;(B3769-250),-CalcIM(OFFSET(F3768,0,0,-DataWindow2,1),ConfLevel2, metric2, OFFSET($D$11,0,0,StressPeriod2,1)),"")</f>
        <v>2.3351001293336733E-2</v>
      </c>
    </row>
    <row r="3770" spans="2:7" x14ac:dyDescent="0.3">
      <c r="B3770" s="7">
        <f t="shared" si="59"/>
        <v>3758</v>
      </c>
      <c r="C3770" s="22">
        <v>1.8000000000000002E-2</v>
      </c>
      <c r="D3770" s="14">
        <f>IF(ReturnsType="Relative", (C3770/C3769-1)*IRNow1*ApproxDuration(C3770,5), (C3770-C3769)*ApproxDuration(C3770,5))</f>
        <v>3.6886634883759508E-3</v>
      </c>
      <c r="E3770" s="22">
        <f ca="1">IF(DataWindow&lt;(B3770-250),-CalcIM(OFFSET(D3769,0,0,-DataWindow,1),ConfLevel, metric, OFFSET($F$11,0,0,StressPeriod,1)),"")</f>
        <v>1.9461839984956812E-2</v>
      </c>
      <c r="F3770" s="22">
        <f>IF(ReturnsType2="Relative", (C3770/C3769-1)*IRNow1*ApproxDuration(C3770,5), (C3770-C3769)*ApproxDuration(C3770,5))</f>
        <v>3.6886634883759508E-3</v>
      </c>
      <c r="G3770" s="15">
        <f ca="1">IF(DataWindow2&lt;(B3770-250),-CalcIM(OFFSET(F3769,0,0,-DataWindow2,1),ConfLevel2, metric2, OFFSET($D$11,0,0,StressPeriod2,1)),"")</f>
        <v>2.3351001293336733E-2</v>
      </c>
    </row>
    <row r="3771" spans="2:7" x14ac:dyDescent="0.3">
      <c r="B3771" s="7">
        <f t="shared" si="59"/>
        <v>3759</v>
      </c>
      <c r="C3771" s="22">
        <v>1.7899999999999999E-2</v>
      </c>
      <c r="D3771" s="14">
        <f>IF(ReturnsType="Relative", (C3771/C3770-1)*IRNow1*ApproxDuration(C3771,5), (C3771-C3770)*ApproxDuration(C3771,5))</f>
        <v>-7.1741677270138445E-4</v>
      </c>
      <c r="E3771" s="22">
        <f ca="1">IF(DataWindow&lt;(B3771-250),-CalcIM(OFFSET(D3770,0,0,-DataWindow,1),ConfLevel, metric, OFFSET($F$11,0,0,StressPeriod,1)),"")</f>
        <v>1.9461839984956812E-2</v>
      </c>
      <c r="F3771" s="22">
        <f>IF(ReturnsType2="Relative", (C3771/C3770-1)*IRNow1*ApproxDuration(C3771,5), (C3771-C3770)*ApproxDuration(C3771,5))</f>
        <v>-7.1741677270138445E-4</v>
      </c>
      <c r="G3771" s="15">
        <f ca="1">IF(DataWindow2&lt;(B3771-250),-CalcIM(OFFSET(F3770,0,0,-DataWindow2,1),ConfLevel2, metric2, OFFSET($D$11,0,0,StressPeriod2,1)),"")</f>
        <v>2.3351001293336733E-2</v>
      </c>
    </row>
    <row r="3772" spans="2:7" x14ac:dyDescent="0.3">
      <c r="B3772" s="7">
        <f t="shared" si="59"/>
        <v>3760</v>
      </c>
      <c r="C3772" s="22">
        <v>1.72E-2</v>
      </c>
      <c r="D3772" s="14">
        <f>IF(ReturnsType="Relative", (C3772/C3771-1)*IRNow1*ApproxDuration(C3772,5), (C3772-C3771)*ApproxDuration(C3772,5))</f>
        <v>-5.0586885472883852E-3</v>
      </c>
      <c r="E3772" s="22">
        <f ca="1">IF(DataWindow&lt;(B3772-250),-CalcIM(OFFSET(D3771,0,0,-DataWindow,1),ConfLevel, metric, OFFSET($F$11,0,0,StressPeriod,1)),"")</f>
        <v>1.9461839984956812E-2</v>
      </c>
      <c r="F3772" s="22">
        <f>IF(ReturnsType2="Relative", (C3772/C3771-1)*IRNow1*ApproxDuration(C3772,5), (C3772-C3771)*ApproxDuration(C3772,5))</f>
        <v>-5.0586885472883852E-3</v>
      </c>
      <c r="G3772" s="15">
        <f ca="1">IF(DataWindow2&lt;(B3772-250),-CalcIM(OFFSET(F3771,0,0,-DataWindow2,1),ConfLevel2, metric2, OFFSET($D$11,0,0,StressPeriod2,1)),"")</f>
        <v>2.3351001293336733E-2</v>
      </c>
    </row>
    <row r="3773" spans="2:7" x14ac:dyDescent="0.3">
      <c r="B3773" s="7">
        <f t="shared" si="59"/>
        <v>3761</v>
      </c>
      <c r="C3773" s="22">
        <v>1.7000000000000001E-2</v>
      </c>
      <c r="D3773" s="14">
        <f>IF(ReturnsType="Relative", (C3773/C3772-1)*IRNow1*ApproxDuration(C3773,5), (C3773-C3772)*ApproxDuration(C3773,5))</f>
        <v>-1.504903092449134E-3</v>
      </c>
      <c r="E3773" s="22">
        <f ca="1">IF(DataWindow&lt;(B3773-250),-CalcIM(OFFSET(D3772,0,0,-DataWindow,1),ConfLevel, metric, OFFSET($F$11,0,0,StressPeriod,1)),"")</f>
        <v>1.9461839984956812E-2</v>
      </c>
      <c r="F3773" s="22">
        <f>IF(ReturnsType2="Relative", (C3773/C3772-1)*IRNow1*ApproxDuration(C3773,5), (C3773-C3772)*ApproxDuration(C3773,5))</f>
        <v>-1.504903092449134E-3</v>
      </c>
      <c r="G3773" s="15">
        <f ca="1">IF(DataWindow2&lt;(B3773-250),-CalcIM(OFFSET(F3772,0,0,-DataWindow2,1),ConfLevel2, metric2, OFFSET($D$11,0,0,StressPeriod2,1)),"")</f>
        <v>2.3351001293336733E-2</v>
      </c>
    </row>
    <row r="3774" spans="2:7" x14ac:dyDescent="0.3">
      <c r="B3774" s="7">
        <f t="shared" si="59"/>
        <v>3762</v>
      </c>
      <c r="C3774" s="22">
        <v>1.72E-2</v>
      </c>
      <c r="D3774" s="14">
        <f>IF(ReturnsType="Relative", (C3774/C3773-1)*IRNow1*ApproxDuration(C3774,5), (C3774-C3773)*ApproxDuration(C3774,5))</f>
        <v>1.5218575629657436E-3</v>
      </c>
      <c r="E3774" s="22">
        <f ca="1">IF(DataWindow&lt;(B3774-250),-CalcIM(OFFSET(D3773,0,0,-DataWindow,1),ConfLevel, metric, OFFSET($F$11,0,0,StressPeriod,1)),"")</f>
        <v>1.9461839984956812E-2</v>
      </c>
      <c r="F3774" s="22">
        <f>IF(ReturnsType2="Relative", (C3774/C3773-1)*IRNow1*ApproxDuration(C3774,5), (C3774-C3773)*ApproxDuration(C3774,5))</f>
        <v>1.5218575629657436E-3</v>
      </c>
      <c r="G3774" s="15">
        <f ca="1">IF(DataWindow2&lt;(B3774-250),-CalcIM(OFFSET(F3773,0,0,-DataWindow2,1),ConfLevel2, metric2, OFFSET($D$11,0,0,StressPeriod2,1)),"")</f>
        <v>2.3351001293336733E-2</v>
      </c>
    </row>
    <row r="3775" spans="2:7" x14ac:dyDescent="0.3">
      <c r="B3775" s="7">
        <f t="shared" si="59"/>
        <v>3763</v>
      </c>
      <c r="C3775" s="22">
        <v>1.7000000000000001E-2</v>
      </c>
      <c r="D3775" s="14">
        <f>IF(ReturnsType="Relative", (C3775/C3774-1)*IRNow1*ApproxDuration(C3775,5), (C3775-C3774)*ApproxDuration(C3775,5))</f>
        <v>-1.504903092449134E-3</v>
      </c>
      <c r="E3775" s="22">
        <f ca="1">IF(DataWindow&lt;(B3775-250),-CalcIM(OFFSET(D3774,0,0,-DataWindow,1),ConfLevel, metric, OFFSET($F$11,0,0,StressPeriod,1)),"")</f>
        <v>1.9461839984956812E-2</v>
      </c>
      <c r="F3775" s="22">
        <f>IF(ReturnsType2="Relative", (C3775/C3774-1)*IRNow1*ApproxDuration(C3775,5), (C3775-C3774)*ApproxDuration(C3775,5))</f>
        <v>-1.504903092449134E-3</v>
      </c>
      <c r="G3775" s="15">
        <f ca="1">IF(DataWindow2&lt;(B3775-250),-CalcIM(OFFSET(F3774,0,0,-DataWindow2,1),ConfLevel2, metric2, OFFSET($D$11,0,0,StressPeriod2,1)),"")</f>
        <v>2.3351001293336733E-2</v>
      </c>
    </row>
    <row r="3776" spans="2:7" x14ac:dyDescent="0.3">
      <c r="B3776" s="7">
        <f t="shared" si="59"/>
        <v>3764</v>
      </c>
      <c r="C3776" s="22">
        <v>1.6799999999999999E-2</v>
      </c>
      <c r="D3776" s="14">
        <f>IF(ReturnsType="Relative", (C3776/C3775-1)*IRNow1*ApproxDuration(C3776,5), (C3776-C3775)*ApproxDuration(C3776,5))</f>
        <v>-1.523358603243465E-3</v>
      </c>
      <c r="E3776" s="22">
        <f ca="1">IF(DataWindow&lt;(B3776-250),-CalcIM(OFFSET(D3775,0,0,-DataWindow,1),ConfLevel, metric, OFFSET($F$11,0,0,StressPeriod,1)),"")</f>
        <v>1.9461839984956812E-2</v>
      </c>
      <c r="F3776" s="22">
        <f>IF(ReturnsType2="Relative", (C3776/C3775-1)*IRNow1*ApproxDuration(C3776,5), (C3776-C3775)*ApproxDuration(C3776,5))</f>
        <v>-1.523358603243465E-3</v>
      </c>
      <c r="G3776" s="15">
        <f ca="1">IF(DataWindow2&lt;(B3776-250),-CalcIM(OFFSET(F3775,0,0,-DataWindow2,1),ConfLevel2, metric2, OFFSET($D$11,0,0,StressPeriod2,1)),"")</f>
        <v>2.3351001293336733E-2</v>
      </c>
    </row>
    <row r="3777" spans="2:7" x14ac:dyDescent="0.3">
      <c r="B3777" s="7">
        <f t="shared" si="59"/>
        <v>3765</v>
      </c>
      <c r="C3777" s="22">
        <v>1.7000000000000001E-2</v>
      </c>
      <c r="D3777" s="14">
        <f>IF(ReturnsType="Relative", (C3777/C3776-1)*IRNow1*ApproxDuration(C3777,5), (C3777-C3776)*ApproxDuration(C3777,5))</f>
        <v>1.540734118459863E-3</v>
      </c>
      <c r="E3777" s="22">
        <f ca="1">IF(DataWindow&lt;(B3777-250),-CalcIM(OFFSET(D3776,0,0,-DataWindow,1),ConfLevel, metric, OFFSET($F$11,0,0,StressPeriod,1)),"")</f>
        <v>1.9461839984956812E-2</v>
      </c>
      <c r="F3777" s="22">
        <f>IF(ReturnsType2="Relative", (C3777/C3776-1)*IRNow1*ApproxDuration(C3777,5), (C3777-C3776)*ApproxDuration(C3777,5))</f>
        <v>1.540734118459863E-3</v>
      </c>
      <c r="G3777" s="15">
        <f ca="1">IF(DataWindow2&lt;(B3777-250),-CalcIM(OFFSET(F3776,0,0,-DataWindow2,1),ConfLevel2, metric2, OFFSET($D$11,0,0,StressPeriod2,1)),"")</f>
        <v>2.3351001293336733E-2</v>
      </c>
    </row>
    <row r="3778" spans="2:7" x14ac:dyDescent="0.3">
      <c r="B3778" s="7">
        <f t="shared" si="59"/>
        <v>3766</v>
      </c>
      <c r="C3778" s="22">
        <v>1.7000000000000001E-2</v>
      </c>
      <c r="D3778" s="14">
        <f>IF(ReturnsType="Relative", (C3778/C3777-1)*IRNow1*ApproxDuration(C3778,5), (C3778-C3777)*ApproxDuration(C3778,5))</f>
        <v>0</v>
      </c>
      <c r="E3778" s="22">
        <f ca="1">IF(DataWindow&lt;(B3778-250),-CalcIM(OFFSET(D3777,0,0,-DataWindow,1),ConfLevel, metric, OFFSET($F$11,0,0,StressPeriod,1)),"")</f>
        <v>1.9461839984956812E-2</v>
      </c>
      <c r="F3778" s="22">
        <f>IF(ReturnsType2="Relative", (C3778/C3777-1)*IRNow1*ApproxDuration(C3778,5), (C3778-C3777)*ApproxDuration(C3778,5))</f>
        <v>0</v>
      </c>
      <c r="G3778" s="15">
        <f ca="1">IF(DataWindow2&lt;(B3778-250),-CalcIM(OFFSET(F3777,0,0,-DataWindow2,1),ConfLevel2, metric2, OFFSET($D$11,0,0,StressPeriod2,1)),"")</f>
        <v>2.3351001293336733E-2</v>
      </c>
    </row>
    <row r="3779" spans="2:7" x14ac:dyDescent="0.3">
      <c r="B3779" s="7">
        <f t="shared" si="59"/>
        <v>3767</v>
      </c>
      <c r="C3779" s="22">
        <v>1.7000000000000001E-2</v>
      </c>
      <c r="D3779" s="14">
        <f>IF(ReturnsType="Relative", (C3779/C3778-1)*IRNow1*ApproxDuration(C3779,5), (C3779-C3778)*ApproxDuration(C3779,5))</f>
        <v>0</v>
      </c>
      <c r="E3779" s="22">
        <f ca="1">IF(DataWindow&lt;(B3779-250),-CalcIM(OFFSET(D3778,0,0,-DataWindow,1),ConfLevel, metric, OFFSET($F$11,0,0,StressPeriod,1)),"")</f>
        <v>1.9461839984956812E-2</v>
      </c>
      <c r="F3779" s="22">
        <f>IF(ReturnsType2="Relative", (C3779/C3778-1)*IRNow1*ApproxDuration(C3779,5), (C3779-C3778)*ApproxDuration(C3779,5))</f>
        <v>0</v>
      </c>
      <c r="G3779" s="15">
        <f ca="1">IF(DataWindow2&lt;(B3779-250),-CalcIM(OFFSET(F3778,0,0,-DataWindow2,1),ConfLevel2, metric2, OFFSET($D$11,0,0,StressPeriod2,1)),"")</f>
        <v>2.3351001293336733E-2</v>
      </c>
    </row>
    <row r="3780" spans="2:7" x14ac:dyDescent="0.3">
      <c r="B3780" s="7">
        <f t="shared" si="59"/>
        <v>3768</v>
      </c>
      <c r="C3780" s="22">
        <v>1.7000000000000001E-2</v>
      </c>
      <c r="D3780" s="14">
        <f>IF(ReturnsType="Relative", (C3780/C3779-1)*IRNow1*ApproxDuration(C3780,5), (C3780-C3779)*ApproxDuration(C3780,5))</f>
        <v>0</v>
      </c>
      <c r="E3780" s="22">
        <f ca="1">IF(DataWindow&lt;(B3780-250),-CalcIM(OFFSET(D3779,0,0,-DataWindow,1),ConfLevel, metric, OFFSET($F$11,0,0,StressPeriod,1)),"")</f>
        <v>1.9461839984956812E-2</v>
      </c>
      <c r="F3780" s="22">
        <f>IF(ReturnsType2="Relative", (C3780/C3779-1)*IRNow1*ApproxDuration(C3780,5), (C3780-C3779)*ApproxDuration(C3780,5))</f>
        <v>0</v>
      </c>
      <c r="G3780" s="15">
        <f ca="1">IF(DataWindow2&lt;(B3780-250),-CalcIM(OFFSET(F3779,0,0,-DataWindow2,1),ConfLevel2, metric2, OFFSET($D$11,0,0,StressPeriod2,1)),"")</f>
        <v>2.3351001293336733E-2</v>
      </c>
    </row>
    <row r="3781" spans="2:7" x14ac:dyDescent="0.3">
      <c r="B3781" s="7">
        <f t="shared" si="59"/>
        <v>3769</v>
      </c>
      <c r="C3781" s="22">
        <v>1.7100000000000001E-2</v>
      </c>
      <c r="D3781" s="14">
        <f>IF(ReturnsType="Relative", (C3781/C3780-1)*IRNow1*ApproxDuration(C3781,5), (C3781-C3780)*ApproxDuration(C3781,5))</f>
        <v>7.611163183824228E-4</v>
      </c>
      <c r="E3781" s="22">
        <f ca="1">IF(DataWindow&lt;(B3781-250),-CalcIM(OFFSET(D3780,0,0,-DataWindow,1),ConfLevel, metric, OFFSET($F$11,0,0,StressPeriod,1)),"")</f>
        <v>1.9461839984956812E-2</v>
      </c>
      <c r="F3781" s="22">
        <f>IF(ReturnsType2="Relative", (C3781/C3780-1)*IRNow1*ApproxDuration(C3781,5), (C3781-C3780)*ApproxDuration(C3781,5))</f>
        <v>7.611163183824228E-4</v>
      </c>
      <c r="G3781" s="15">
        <f ca="1">IF(DataWindow2&lt;(B3781-250),-CalcIM(OFFSET(F3780,0,0,-DataWindow2,1),ConfLevel2, metric2, OFFSET($D$11,0,0,StressPeriod2,1)),"")</f>
        <v>2.3351001293336733E-2</v>
      </c>
    </row>
    <row r="3782" spans="2:7" x14ac:dyDescent="0.3">
      <c r="B3782" s="7">
        <f t="shared" si="59"/>
        <v>3770</v>
      </c>
      <c r="C3782" s="22">
        <v>1.66E-2</v>
      </c>
      <c r="D3782" s="14">
        <f>IF(ReturnsType="Relative", (C3782/C3781-1)*IRNow1*ApproxDuration(C3782,5), (C3782-C3781)*ApproxDuration(C3782,5))</f>
        <v>-3.7879923642933802E-3</v>
      </c>
      <c r="E3782" s="22">
        <f ca="1">IF(DataWindow&lt;(B3782-250),-CalcIM(OFFSET(D3781,0,0,-DataWindow,1),ConfLevel, metric, OFFSET($F$11,0,0,StressPeriod,1)),"")</f>
        <v>1.9461839984956812E-2</v>
      </c>
      <c r="F3782" s="22">
        <f>IF(ReturnsType2="Relative", (C3782/C3781-1)*IRNow1*ApproxDuration(C3782,5), (C3782-C3781)*ApproxDuration(C3782,5))</f>
        <v>-3.7879923642933802E-3</v>
      </c>
      <c r="G3782" s="15">
        <f ca="1">IF(DataWindow2&lt;(B3782-250),-CalcIM(OFFSET(F3781,0,0,-DataWindow2,1),ConfLevel2, metric2, OFFSET($D$11,0,0,StressPeriod2,1)),"")</f>
        <v>2.3351001293336733E-2</v>
      </c>
    </row>
    <row r="3783" spans="2:7" x14ac:dyDescent="0.3">
      <c r="B3783" s="7">
        <f t="shared" si="59"/>
        <v>3771</v>
      </c>
      <c r="C3783" s="22">
        <v>1.67E-2</v>
      </c>
      <c r="D3783" s="14">
        <f>IF(ReturnsType="Relative", (C3783/C3782-1)*IRNow1*ApproxDuration(C3783,5), (C3783-C3782)*ApproxDuration(C3783,5))</f>
        <v>7.8022533001823957E-4</v>
      </c>
      <c r="E3783" s="22">
        <f ca="1">IF(DataWindow&lt;(B3783-250),-CalcIM(OFFSET(D3782,0,0,-DataWindow,1),ConfLevel, metric, OFFSET($F$11,0,0,StressPeriod,1)),"")</f>
        <v>1.9461839984956812E-2</v>
      </c>
      <c r="F3783" s="22">
        <f>IF(ReturnsType2="Relative", (C3783/C3782-1)*IRNow1*ApproxDuration(C3783,5), (C3783-C3782)*ApproxDuration(C3783,5))</f>
        <v>7.8022533001823957E-4</v>
      </c>
      <c r="G3783" s="15">
        <f ca="1">IF(DataWindow2&lt;(B3783-250),-CalcIM(OFFSET(F3782,0,0,-DataWindow2,1),ConfLevel2, metric2, OFFSET($D$11,0,0,StressPeriod2,1)),"")</f>
        <v>2.3351001293336733E-2</v>
      </c>
    </row>
    <row r="3784" spans="2:7" x14ac:dyDescent="0.3">
      <c r="B3784" s="7">
        <f t="shared" si="59"/>
        <v>3772</v>
      </c>
      <c r="C3784" s="22">
        <v>1.67E-2</v>
      </c>
      <c r="D3784" s="14">
        <f>IF(ReturnsType="Relative", (C3784/C3783-1)*IRNow1*ApproxDuration(C3784,5), (C3784-C3783)*ApproxDuration(C3784,5))</f>
        <v>0</v>
      </c>
      <c r="E3784" s="22">
        <f ca="1">IF(DataWindow&lt;(B3784-250),-CalcIM(OFFSET(D3783,0,0,-DataWindow,1),ConfLevel, metric, OFFSET($F$11,0,0,StressPeriod,1)),"")</f>
        <v>1.9461839984956812E-2</v>
      </c>
      <c r="F3784" s="22">
        <f>IF(ReturnsType2="Relative", (C3784/C3783-1)*IRNow1*ApproxDuration(C3784,5), (C3784-C3783)*ApproxDuration(C3784,5))</f>
        <v>0</v>
      </c>
      <c r="G3784" s="15">
        <f ca="1">IF(DataWindow2&lt;(B3784-250),-CalcIM(OFFSET(F3783,0,0,-DataWindow2,1),ConfLevel2, metric2, OFFSET($D$11,0,0,StressPeriod2,1)),"")</f>
        <v>2.3351001293336733E-2</v>
      </c>
    </row>
    <row r="3785" spans="2:7" x14ac:dyDescent="0.3">
      <c r="B3785" s="7">
        <f t="shared" si="59"/>
        <v>3773</v>
      </c>
      <c r="C3785" s="22">
        <v>1.6399999999999998E-2</v>
      </c>
      <c r="D3785" s="14">
        <f>IF(ReturnsType="Relative", (C3785/C3784-1)*IRNow1*ApproxDuration(C3785,5), (C3785-C3784)*ApproxDuration(C3785,5))</f>
        <v>-2.3283815341009957E-3</v>
      </c>
      <c r="E3785" s="22">
        <f ca="1">IF(DataWindow&lt;(B3785-250),-CalcIM(OFFSET(D3784,0,0,-DataWindow,1),ConfLevel, metric, OFFSET($F$11,0,0,StressPeriod,1)),"")</f>
        <v>1.9461839984956812E-2</v>
      </c>
      <c r="F3785" s="22">
        <f>IF(ReturnsType2="Relative", (C3785/C3784-1)*IRNow1*ApproxDuration(C3785,5), (C3785-C3784)*ApproxDuration(C3785,5))</f>
        <v>-2.3283815341009957E-3</v>
      </c>
      <c r="G3785" s="15">
        <f ca="1">IF(DataWindow2&lt;(B3785-250),-CalcIM(OFFSET(F3784,0,0,-DataWindow2,1),ConfLevel2, metric2, OFFSET($D$11,0,0,StressPeriod2,1)),"")</f>
        <v>2.3351001293336733E-2</v>
      </c>
    </row>
    <row r="3786" spans="2:7" x14ac:dyDescent="0.3">
      <c r="B3786" s="7">
        <f t="shared" si="59"/>
        <v>3774</v>
      </c>
      <c r="C3786" s="22">
        <v>1.6299999999999999E-2</v>
      </c>
      <c r="D3786" s="14">
        <f>IF(ReturnsType="Relative", (C3786/C3785-1)*IRNow1*ApproxDuration(C3786,5), (C3786-C3785)*ApproxDuration(C3786,5))</f>
        <v>-7.9051953985674378E-4</v>
      </c>
      <c r="E3786" s="22">
        <f ca="1">IF(DataWindow&lt;(B3786-250),-CalcIM(OFFSET(D3785,0,0,-DataWindow,1),ConfLevel, metric, OFFSET($F$11,0,0,StressPeriod,1)),"")</f>
        <v>1.9461839984956812E-2</v>
      </c>
      <c r="F3786" s="22">
        <f>IF(ReturnsType2="Relative", (C3786/C3785-1)*IRNow1*ApproxDuration(C3786,5), (C3786-C3785)*ApproxDuration(C3786,5))</f>
        <v>-7.9051953985674378E-4</v>
      </c>
      <c r="G3786" s="15">
        <f ca="1">IF(DataWindow2&lt;(B3786-250),-CalcIM(OFFSET(F3785,0,0,-DataWindow2,1),ConfLevel2, metric2, OFFSET($D$11,0,0,StressPeriod2,1)),"")</f>
        <v>2.3351001293336733E-2</v>
      </c>
    </row>
    <row r="3787" spans="2:7" x14ac:dyDescent="0.3">
      <c r="B3787" s="7">
        <f t="shared" si="59"/>
        <v>3775</v>
      </c>
      <c r="C3787" s="22">
        <v>1.7500000000000002E-2</v>
      </c>
      <c r="D3787" s="14">
        <f>IF(ReturnsType="Relative", (C3787/C3786-1)*IRNow1*ApproxDuration(C3787,5), (C3787-C3786)*ApproxDuration(C3787,5))</f>
        <v>9.5162438510484702E-3</v>
      </c>
      <c r="E3787" s="22">
        <f ca="1">IF(DataWindow&lt;(B3787-250),-CalcIM(OFFSET(D3786,0,0,-DataWindow,1),ConfLevel, metric, OFFSET($F$11,0,0,StressPeriod,1)),"")</f>
        <v>1.9461839984956812E-2</v>
      </c>
      <c r="F3787" s="22">
        <f>IF(ReturnsType2="Relative", (C3787/C3786-1)*IRNow1*ApproxDuration(C3787,5), (C3787-C3786)*ApproxDuration(C3787,5))</f>
        <v>9.5162438510484702E-3</v>
      </c>
      <c r="G3787" s="15">
        <f ca="1">IF(DataWindow2&lt;(B3787-250),-CalcIM(OFFSET(F3786,0,0,-DataWindow2,1),ConfLevel2, metric2, OFFSET($D$11,0,0,StressPeriod2,1)),"")</f>
        <v>2.3351001293336733E-2</v>
      </c>
    </row>
    <row r="3788" spans="2:7" x14ac:dyDescent="0.3">
      <c r="B3788" s="7">
        <f t="shared" si="59"/>
        <v>3776</v>
      </c>
      <c r="C3788" s="22">
        <v>1.77E-2</v>
      </c>
      <c r="D3788" s="14">
        <f>IF(ReturnsType="Relative", (C3788/C3787-1)*IRNow1*ApproxDuration(C3788,5), (C3788-C3787)*ApproxDuration(C3788,5))</f>
        <v>1.4765559387428886E-3</v>
      </c>
      <c r="E3788" s="22">
        <f ca="1">IF(DataWindow&lt;(B3788-250),-CalcIM(OFFSET(D3787,0,0,-DataWindow,1),ConfLevel, metric, OFFSET($F$11,0,0,StressPeriod,1)),"")</f>
        <v>1.9461839984956812E-2</v>
      </c>
      <c r="F3788" s="22">
        <f>IF(ReturnsType2="Relative", (C3788/C3787-1)*IRNow1*ApproxDuration(C3788,5), (C3788-C3787)*ApproxDuration(C3788,5))</f>
        <v>1.4765559387428886E-3</v>
      </c>
      <c r="G3788" s="15">
        <f ca="1">IF(DataWindow2&lt;(B3788-250),-CalcIM(OFFSET(F3787,0,0,-DataWindow2,1),ConfLevel2, metric2, OFFSET($D$11,0,0,StressPeriod2,1)),"")</f>
        <v>2.3351001293336733E-2</v>
      </c>
    </row>
    <row r="3789" spans="2:7" x14ac:dyDescent="0.3">
      <c r="B3789" s="7">
        <f t="shared" si="59"/>
        <v>3777</v>
      </c>
      <c r="C3789" s="22">
        <v>1.78E-2</v>
      </c>
      <c r="D3789" s="14">
        <f>IF(ReturnsType="Relative", (C3789/C3788-1)*IRNow1*ApproxDuration(C3789,5), (C3789-C3788)*ApproxDuration(C3789,5))</f>
        <v>7.2975608248899309E-4</v>
      </c>
      <c r="E3789" s="22">
        <f ca="1">IF(DataWindow&lt;(B3789-250),-CalcIM(OFFSET(D3788,0,0,-DataWindow,1),ConfLevel, metric, OFFSET($F$11,0,0,StressPeriod,1)),"")</f>
        <v>1.9461839984956812E-2</v>
      </c>
      <c r="F3789" s="22">
        <f>IF(ReturnsType2="Relative", (C3789/C3788-1)*IRNow1*ApproxDuration(C3789,5), (C3789-C3788)*ApproxDuration(C3789,5))</f>
        <v>7.2975608248899309E-4</v>
      </c>
      <c r="G3789" s="15">
        <f ca="1">IF(DataWindow2&lt;(B3789-250),-CalcIM(OFFSET(F3788,0,0,-DataWindow2,1),ConfLevel2, metric2, OFFSET($D$11,0,0,StressPeriod2,1)),"")</f>
        <v>2.3351001293336733E-2</v>
      </c>
    </row>
    <row r="3790" spans="2:7" x14ac:dyDescent="0.3">
      <c r="B3790" s="7">
        <f t="shared" ref="B3790:B3853" si="60">B3789+1</f>
        <v>3778</v>
      </c>
      <c r="C3790" s="22">
        <v>1.7600000000000001E-2</v>
      </c>
      <c r="D3790" s="14">
        <f>IF(ReturnsType="Relative", (C3790/C3789-1)*IRNow1*ApproxDuration(C3790,5), (C3790-C3789)*ApproxDuration(C3790,5))</f>
        <v>-1.4520277888599282E-3</v>
      </c>
      <c r="E3790" s="22">
        <f ca="1">IF(DataWindow&lt;(B3790-250),-CalcIM(OFFSET(D3789,0,0,-DataWindow,1),ConfLevel, metric, OFFSET($F$11,0,0,StressPeriod,1)),"")</f>
        <v>1.9461839984956812E-2</v>
      </c>
      <c r="F3790" s="22">
        <f>IF(ReturnsType2="Relative", (C3790/C3789-1)*IRNow1*ApproxDuration(C3790,5), (C3790-C3789)*ApproxDuration(C3790,5))</f>
        <v>-1.4520277888599282E-3</v>
      </c>
      <c r="G3790" s="15">
        <f ca="1">IF(DataWindow2&lt;(B3790-250),-CalcIM(OFFSET(F3789,0,0,-DataWindow2,1),ConfLevel2, metric2, OFFSET($D$11,0,0,StressPeriod2,1)),"")</f>
        <v>2.3351001293336733E-2</v>
      </c>
    </row>
    <row r="3791" spans="2:7" x14ac:dyDescent="0.3">
      <c r="B3791" s="7">
        <f t="shared" si="60"/>
        <v>3779</v>
      </c>
      <c r="C3791" s="22">
        <v>1.8100000000000002E-2</v>
      </c>
      <c r="D3791" s="14">
        <f>IF(ReturnsType="Relative", (C3791/C3790-1)*IRNow1*ApproxDuration(C3791,5), (C3791-C3790)*ApproxDuration(C3791,5))</f>
        <v>3.666802148220532E-3</v>
      </c>
      <c r="E3791" s="22">
        <f ca="1">IF(DataWindow&lt;(B3791-250),-CalcIM(OFFSET(D3790,0,0,-DataWindow,1),ConfLevel, metric, OFFSET($F$11,0,0,StressPeriod,1)),"")</f>
        <v>1.9461839984956812E-2</v>
      </c>
      <c r="F3791" s="22">
        <f>IF(ReturnsType2="Relative", (C3791/C3790-1)*IRNow1*ApproxDuration(C3791,5), (C3791-C3790)*ApproxDuration(C3791,5))</f>
        <v>3.666802148220532E-3</v>
      </c>
      <c r="G3791" s="15">
        <f ca="1">IF(DataWindow2&lt;(B3791-250),-CalcIM(OFFSET(F3790,0,0,-DataWindow2,1),ConfLevel2, metric2, OFFSET($D$11,0,0,StressPeriod2,1)),"")</f>
        <v>2.3351001293336733E-2</v>
      </c>
    </row>
    <row r="3792" spans="2:7" x14ac:dyDescent="0.3">
      <c r="B3792" s="7">
        <f t="shared" si="60"/>
        <v>3780</v>
      </c>
      <c r="C3792" s="22">
        <v>1.9E-2</v>
      </c>
      <c r="D3792" s="14">
        <f>IF(ReturnsType="Relative", (C3792/C3791-1)*IRNow1*ApproxDuration(C3792,5), (C3792-C3791)*ApproxDuration(C3792,5))</f>
        <v>6.4037153021866125E-3</v>
      </c>
      <c r="E3792" s="22">
        <f ca="1">IF(DataWindow&lt;(B3792-250),-CalcIM(OFFSET(D3791,0,0,-DataWindow,1),ConfLevel, metric, OFFSET($F$11,0,0,StressPeriod,1)),"")</f>
        <v>1.9461839984956812E-2</v>
      </c>
      <c r="F3792" s="22">
        <f>IF(ReturnsType2="Relative", (C3792/C3791-1)*IRNow1*ApproxDuration(C3792,5), (C3792-C3791)*ApproxDuration(C3792,5))</f>
        <v>6.4037153021866125E-3</v>
      </c>
      <c r="G3792" s="15">
        <f ca="1">IF(DataWindow2&lt;(B3792-250),-CalcIM(OFFSET(F3791,0,0,-DataWindow2,1),ConfLevel2, metric2, OFFSET($D$11,0,0,StressPeriod2,1)),"")</f>
        <v>2.3351001293336733E-2</v>
      </c>
    </row>
    <row r="3793" spans="2:7" x14ac:dyDescent="0.3">
      <c r="B3793" s="7">
        <f t="shared" si="60"/>
        <v>3781</v>
      </c>
      <c r="C3793" s="22">
        <v>1.9199999999999998E-2</v>
      </c>
      <c r="D3793" s="14">
        <f>IF(ReturnsType="Relative", (C3793/C3792-1)*IRNow1*ApproxDuration(C3793,5), (C3793-C3792)*ApproxDuration(C3793,5))</f>
        <v>1.3549734463513931E-3</v>
      </c>
      <c r="E3793" s="22">
        <f ca="1">IF(DataWindow&lt;(B3793-250),-CalcIM(OFFSET(D3792,0,0,-DataWindow,1),ConfLevel, metric, OFFSET($F$11,0,0,StressPeriod,1)),"")</f>
        <v>1.9461839984956812E-2</v>
      </c>
      <c r="F3793" s="22">
        <f>IF(ReturnsType2="Relative", (C3793/C3792-1)*IRNow1*ApproxDuration(C3793,5), (C3793-C3792)*ApproxDuration(C3793,5))</f>
        <v>1.3549734463513931E-3</v>
      </c>
      <c r="G3793" s="15">
        <f ca="1">IF(DataWindow2&lt;(B3793-250),-CalcIM(OFFSET(F3792,0,0,-DataWindow2,1),ConfLevel2, metric2, OFFSET($D$11,0,0,StressPeriod2,1)),"")</f>
        <v>2.3351001293336733E-2</v>
      </c>
    </row>
    <row r="3794" spans="2:7" x14ac:dyDescent="0.3">
      <c r="B3794" s="7">
        <f t="shared" si="60"/>
        <v>3782</v>
      </c>
      <c r="C3794" s="22">
        <v>1.95E-2</v>
      </c>
      <c r="D3794" s="14">
        <f>IF(ReturnsType="Relative", (C3794/C3793-1)*IRNow1*ApproxDuration(C3794,5), (C3794-C3793)*ApproxDuration(C3794,5))</f>
        <v>2.0098051105715978E-3</v>
      </c>
      <c r="E3794" s="22">
        <f ca="1">IF(DataWindow&lt;(B3794-250),-CalcIM(OFFSET(D3793,0,0,-DataWindow,1),ConfLevel, metric, OFFSET($F$11,0,0,StressPeriod,1)),"")</f>
        <v>1.9461839984956812E-2</v>
      </c>
      <c r="F3794" s="22">
        <f>IF(ReturnsType2="Relative", (C3794/C3793-1)*IRNow1*ApproxDuration(C3794,5), (C3794-C3793)*ApproxDuration(C3794,5))</f>
        <v>2.0098051105715978E-3</v>
      </c>
      <c r="G3794" s="15">
        <f ca="1">IF(DataWindow2&lt;(B3794-250),-CalcIM(OFFSET(F3793,0,0,-DataWindow2,1),ConfLevel2, metric2, OFFSET($D$11,0,0,StressPeriod2,1)),"")</f>
        <v>2.3351001293336733E-2</v>
      </c>
    </row>
    <row r="3795" spans="2:7" x14ac:dyDescent="0.3">
      <c r="B3795" s="7">
        <f t="shared" si="60"/>
        <v>3783</v>
      </c>
      <c r="C3795" s="22">
        <v>1.9400000000000001E-2</v>
      </c>
      <c r="D3795" s="14">
        <f>IF(ReturnsType="Relative", (C3795/C3794-1)*IRNow1*ApproxDuration(C3795,5), (C3795-C3794)*ApproxDuration(C3795,5))</f>
        <v>-6.597905985729919E-4</v>
      </c>
      <c r="E3795" s="22">
        <f ca="1">IF(DataWindow&lt;(B3795-250),-CalcIM(OFFSET(D3794,0,0,-DataWindow,1),ConfLevel, metric, OFFSET($F$11,0,0,StressPeriod,1)),"")</f>
        <v>1.9461839984956812E-2</v>
      </c>
      <c r="F3795" s="22">
        <f>IF(ReturnsType2="Relative", (C3795/C3794-1)*IRNow1*ApproxDuration(C3795,5), (C3795-C3794)*ApproxDuration(C3795,5))</f>
        <v>-6.597905985729919E-4</v>
      </c>
      <c r="G3795" s="15">
        <f ca="1">IF(DataWindow2&lt;(B3795-250),-CalcIM(OFFSET(F3794,0,0,-DataWindow2,1),ConfLevel2, metric2, OFFSET($D$11,0,0,StressPeriod2,1)),"")</f>
        <v>2.3351001293336733E-2</v>
      </c>
    </row>
    <row r="3796" spans="2:7" x14ac:dyDescent="0.3">
      <c r="B3796" s="7">
        <f t="shared" si="60"/>
        <v>3784</v>
      </c>
      <c r="C3796" s="22">
        <v>1.8700000000000001E-2</v>
      </c>
      <c r="D3796" s="14">
        <f>IF(ReturnsType="Relative", (C3796/C3795-1)*IRNow1*ApproxDuration(C3796,5), (C3796-C3795)*ApproxDuration(C3796,5))</f>
        <v>-4.6503431022791621E-3</v>
      </c>
      <c r="E3796" s="22">
        <f ca="1">IF(DataWindow&lt;(B3796-250),-CalcIM(OFFSET(D3795,0,0,-DataWindow,1),ConfLevel, metric, OFFSET($F$11,0,0,StressPeriod,1)),"")</f>
        <v>1.9461839984956812E-2</v>
      </c>
      <c r="F3796" s="22">
        <f>IF(ReturnsType2="Relative", (C3796/C3795-1)*IRNow1*ApproxDuration(C3796,5), (C3796-C3795)*ApproxDuration(C3796,5))</f>
        <v>-4.6503431022791621E-3</v>
      </c>
      <c r="G3796" s="15">
        <f ca="1">IF(DataWindow2&lt;(B3796-250),-CalcIM(OFFSET(F3795,0,0,-DataWindow2,1),ConfLevel2, metric2, OFFSET($D$11,0,0,StressPeriod2,1)),"")</f>
        <v>2.3351001293336733E-2</v>
      </c>
    </row>
    <row r="3797" spans="2:7" x14ac:dyDescent="0.3">
      <c r="B3797" s="7">
        <f t="shared" si="60"/>
        <v>3785</v>
      </c>
      <c r="C3797" s="22">
        <v>1.95E-2</v>
      </c>
      <c r="D3797" s="14">
        <f>IF(ReturnsType="Relative", (C3797/C3796-1)*IRNow1*ApproxDuration(C3797,5), (C3797-C3796)*ApproxDuration(C3797,5))</f>
        <v>5.5027819070195558E-3</v>
      </c>
      <c r="E3797" s="22">
        <f ca="1">IF(DataWindow&lt;(B3797-250),-CalcIM(OFFSET(D3796,0,0,-DataWindow,1),ConfLevel, metric, OFFSET($F$11,0,0,StressPeriod,1)),"")</f>
        <v>1.9461839984956812E-2</v>
      </c>
      <c r="F3797" s="22">
        <f>IF(ReturnsType2="Relative", (C3797/C3796-1)*IRNow1*ApproxDuration(C3797,5), (C3797-C3796)*ApproxDuration(C3797,5))</f>
        <v>5.5027819070195558E-3</v>
      </c>
      <c r="G3797" s="15">
        <f ca="1">IF(DataWindow2&lt;(B3797-250),-CalcIM(OFFSET(F3796,0,0,-DataWindow2,1),ConfLevel2, metric2, OFFSET($D$11,0,0,StressPeriod2,1)),"")</f>
        <v>2.3351001293336733E-2</v>
      </c>
    </row>
    <row r="3798" spans="2:7" x14ac:dyDescent="0.3">
      <c r="B3798" s="7">
        <f t="shared" si="60"/>
        <v>3786</v>
      </c>
      <c r="C3798" s="22">
        <v>1.9699999999999999E-2</v>
      </c>
      <c r="D3798" s="14">
        <f>IF(ReturnsType="Relative", (C3798/C3797-1)*IRNow1*ApproxDuration(C3798,5), (C3798-C3797)*ApproxDuration(C3798,5))</f>
        <v>1.3186079913651853E-3</v>
      </c>
      <c r="E3798" s="22">
        <f ca="1">IF(DataWindow&lt;(B3798-250),-CalcIM(OFFSET(D3797,0,0,-DataWindow,1),ConfLevel, metric, OFFSET($F$11,0,0,StressPeriod,1)),"")</f>
        <v>1.9461839984956812E-2</v>
      </c>
      <c r="F3798" s="22">
        <f>IF(ReturnsType2="Relative", (C3798/C3797-1)*IRNow1*ApproxDuration(C3798,5), (C3798-C3797)*ApproxDuration(C3798,5))</f>
        <v>1.3186079913651853E-3</v>
      </c>
      <c r="G3798" s="15">
        <f ca="1">IF(DataWindow2&lt;(B3798-250),-CalcIM(OFFSET(F3797,0,0,-DataWindow2,1),ConfLevel2, metric2, OFFSET($D$11,0,0,StressPeriod2,1)),"")</f>
        <v>2.3351001293336733E-2</v>
      </c>
    </row>
    <row r="3799" spans="2:7" x14ac:dyDescent="0.3">
      <c r="B3799" s="7">
        <f t="shared" si="60"/>
        <v>3787</v>
      </c>
      <c r="C3799" s="22">
        <v>1.9400000000000001E-2</v>
      </c>
      <c r="D3799" s="14">
        <f>IF(ReturnsType="Relative", (C3799/C3798-1)*IRNow1*ApproxDuration(C3799,5), (C3799-C3798)*ApproxDuration(C3799,5))</f>
        <v>-1.9592766505847712E-3</v>
      </c>
      <c r="E3799" s="22">
        <f ca="1">IF(DataWindow&lt;(B3799-250),-CalcIM(OFFSET(D3798,0,0,-DataWindow,1),ConfLevel, metric, OFFSET($F$11,0,0,StressPeriod,1)),"")</f>
        <v>1.9461839984956812E-2</v>
      </c>
      <c r="F3799" s="22">
        <f>IF(ReturnsType2="Relative", (C3799/C3798-1)*IRNow1*ApproxDuration(C3799,5), (C3799-C3798)*ApproxDuration(C3799,5))</f>
        <v>-1.9592766505847712E-3</v>
      </c>
      <c r="G3799" s="15">
        <f ca="1">IF(DataWindow2&lt;(B3799-250),-CalcIM(OFFSET(F3798,0,0,-DataWindow2,1),ConfLevel2, metric2, OFFSET($D$11,0,0,StressPeriod2,1)),"")</f>
        <v>2.3351001293336733E-2</v>
      </c>
    </row>
    <row r="3800" spans="2:7" x14ac:dyDescent="0.3">
      <c r="B3800" s="7">
        <f t="shared" si="60"/>
        <v>3788</v>
      </c>
      <c r="C3800" s="22">
        <v>2.0299999999999999E-2</v>
      </c>
      <c r="D3800" s="14">
        <f>IF(ReturnsType="Relative", (C3800/C3799-1)*IRNow1*ApproxDuration(C3800,5), (C3800-C3799)*ApproxDuration(C3800,5))</f>
        <v>5.9555313137576258E-3</v>
      </c>
      <c r="E3800" s="22">
        <f ca="1">IF(DataWindow&lt;(B3800-250),-CalcIM(OFFSET(D3799,0,0,-DataWindow,1),ConfLevel, metric, OFFSET($F$11,0,0,StressPeriod,1)),"")</f>
        <v>1.9461839984956812E-2</v>
      </c>
      <c r="F3800" s="22">
        <f>IF(ReturnsType2="Relative", (C3800/C3799-1)*IRNow1*ApproxDuration(C3800,5), (C3800-C3799)*ApproxDuration(C3800,5))</f>
        <v>5.9555313137576258E-3</v>
      </c>
      <c r="G3800" s="15">
        <f ca="1">IF(DataWindow2&lt;(B3800-250),-CalcIM(OFFSET(F3799,0,0,-DataWindow2,1),ConfLevel2, metric2, OFFSET($D$11,0,0,StressPeriod2,1)),"")</f>
        <v>2.3351001293336733E-2</v>
      </c>
    </row>
    <row r="3801" spans="2:7" x14ac:dyDescent="0.3">
      <c r="B3801" s="7">
        <f t="shared" si="60"/>
        <v>3789</v>
      </c>
      <c r="C3801" s="22">
        <v>2.0199999999999999E-2</v>
      </c>
      <c r="D3801" s="14">
        <f>IF(ReturnsType="Relative", (C3801/C3800-1)*IRNow1*ApproxDuration(C3801,5), (C3801-C3800)*ApproxDuration(C3801,5))</f>
        <v>-6.325435575480822E-4</v>
      </c>
      <c r="E3801" s="22">
        <f ca="1">IF(DataWindow&lt;(B3801-250),-CalcIM(OFFSET(D3800,0,0,-DataWindow,1),ConfLevel, metric, OFFSET($F$11,0,0,StressPeriod,1)),"")</f>
        <v>1.9461839984956812E-2</v>
      </c>
      <c r="F3801" s="22">
        <f>IF(ReturnsType2="Relative", (C3801/C3800-1)*IRNow1*ApproxDuration(C3801,5), (C3801-C3800)*ApproxDuration(C3801,5))</f>
        <v>-6.325435575480822E-4</v>
      </c>
      <c r="G3801" s="15">
        <f ca="1">IF(DataWindow2&lt;(B3801-250),-CalcIM(OFFSET(F3800,0,0,-DataWindow2,1),ConfLevel2, metric2, OFFSET($D$11,0,0,StressPeriod2,1)),"")</f>
        <v>2.3351001293336733E-2</v>
      </c>
    </row>
    <row r="3802" spans="2:7" x14ac:dyDescent="0.3">
      <c r="B3802" s="7">
        <f t="shared" si="60"/>
        <v>3790</v>
      </c>
      <c r="C3802" s="22">
        <v>2.0099999999999996E-2</v>
      </c>
      <c r="D3802" s="14">
        <f>IF(ReturnsType="Relative", (C3802/C3801-1)*IRNow1*ApproxDuration(C3802,5), (C3802-C3801)*ApproxDuration(C3802,5))</f>
        <v>-6.3583123118448833E-4</v>
      </c>
      <c r="E3802" s="22">
        <f ca="1">IF(DataWindow&lt;(B3802-250),-CalcIM(OFFSET(D3801,0,0,-DataWindow,1),ConfLevel, metric, OFFSET($F$11,0,0,StressPeriod,1)),"")</f>
        <v>1.9461839984956812E-2</v>
      </c>
      <c r="F3802" s="22">
        <f>IF(ReturnsType2="Relative", (C3802/C3801-1)*IRNow1*ApproxDuration(C3802,5), (C3802-C3801)*ApproxDuration(C3802,5))</f>
        <v>-6.3583123118448833E-4</v>
      </c>
      <c r="G3802" s="15">
        <f ca="1">IF(DataWindow2&lt;(B3802-250),-CalcIM(OFFSET(F3801,0,0,-DataWindow2,1),ConfLevel2, metric2, OFFSET($D$11,0,0,StressPeriod2,1)),"")</f>
        <v>2.3351001293336733E-2</v>
      </c>
    </row>
    <row r="3803" spans="2:7" x14ac:dyDescent="0.3">
      <c r="B3803" s="7">
        <f t="shared" si="60"/>
        <v>3791</v>
      </c>
      <c r="C3803" s="22">
        <v>2.1299999999999999E-2</v>
      </c>
      <c r="D3803" s="14">
        <f>IF(ReturnsType="Relative", (C3803/C3802-1)*IRNow1*ApproxDuration(C3803,5), (C3803-C3802)*ApproxDuration(C3803,5))</f>
        <v>7.6453610809242801E-3</v>
      </c>
      <c r="E3803" s="22">
        <f ca="1">IF(DataWindow&lt;(B3803-250),-CalcIM(OFFSET(D3802,0,0,-DataWindow,1),ConfLevel, metric, OFFSET($F$11,0,0,StressPeriod,1)),"")</f>
        <v>1.9461839984956812E-2</v>
      </c>
      <c r="F3803" s="22">
        <f>IF(ReturnsType2="Relative", (C3803/C3802-1)*IRNow1*ApproxDuration(C3803,5), (C3803-C3802)*ApproxDuration(C3803,5))</f>
        <v>7.6453610809242801E-3</v>
      </c>
      <c r="G3803" s="15">
        <f ca="1">IF(DataWindow2&lt;(B3803-250),-CalcIM(OFFSET(F3802,0,0,-DataWindow2,1),ConfLevel2, metric2, OFFSET($D$11,0,0,StressPeriod2,1)),"")</f>
        <v>2.3351001293336733E-2</v>
      </c>
    </row>
    <row r="3804" spans="2:7" x14ac:dyDescent="0.3">
      <c r="B3804" s="7">
        <f t="shared" si="60"/>
        <v>3792</v>
      </c>
      <c r="C3804" s="22">
        <v>2.12E-2</v>
      </c>
      <c r="D3804" s="14">
        <f>IF(ReturnsType="Relative", (C3804/C3803-1)*IRNow1*ApproxDuration(C3804,5), (C3804-C3803)*ApproxDuration(C3804,5))</f>
        <v>-6.0136737132386088E-4</v>
      </c>
      <c r="E3804" s="22">
        <f ca="1">IF(DataWindow&lt;(B3804-250),-CalcIM(OFFSET(D3803,0,0,-DataWindow,1),ConfLevel, metric, OFFSET($F$11,0,0,StressPeriod,1)),"")</f>
        <v>1.9461839984956812E-2</v>
      </c>
      <c r="F3804" s="22">
        <f>IF(ReturnsType2="Relative", (C3804/C3803-1)*IRNow1*ApproxDuration(C3804,5), (C3804-C3803)*ApproxDuration(C3804,5))</f>
        <v>-6.0136737132386088E-4</v>
      </c>
      <c r="G3804" s="15">
        <f ca="1">IF(DataWindow2&lt;(B3804-250),-CalcIM(OFFSET(F3803,0,0,-DataWindow2,1),ConfLevel2, metric2, OFFSET($D$11,0,0,StressPeriod2,1)),"")</f>
        <v>2.3351001293336733E-2</v>
      </c>
    </row>
    <row r="3805" spans="2:7" x14ac:dyDescent="0.3">
      <c r="B3805" s="7">
        <f t="shared" si="60"/>
        <v>3793</v>
      </c>
      <c r="C3805" s="22">
        <v>2.12E-2</v>
      </c>
      <c r="D3805" s="14">
        <f>IF(ReturnsType="Relative", (C3805/C3804-1)*IRNow1*ApproxDuration(C3805,5), (C3805-C3804)*ApproxDuration(C3805,5))</f>
        <v>0</v>
      </c>
      <c r="E3805" s="22">
        <f ca="1">IF(DataWindow&lt;(B3805-250),-CalcIM(OFFSET(D3804,0,0,-DataWindow,1),ConfLevel, metric, OFFSET($F$11,0,0,StressPeriod,1)),"")</f>
        <v>1.9461839984956812E-2</v>
      </c>
      <c r="F3805" s="22">
        <f>IF(ReturnsType2="Relative", (C3805/C3804-1)*IRNow1*ApproxDuration(C3805,5), (C3805-C3804)*ApproxDuration(C3805,5))</f>
        <v>0</v>
      </c>
      <c r="G3805" s="15">
        <f ca="1">IF(DataWindow2&lt;(B3805-250),-CalcIM(OFFSET(F3804,0,0,-DataWindow2,1),ConfLevel2, metric2, OFFSET($D$11,0,0,StressPeriod2,1)),"")</f>
        <v>2.3351001293336733E-2</v>
      </c>
    </row>
    <row r="3806" spans="2:7" x14ac:dyDescent="0.3">
      <c r="B3806" s="7">
        <f t="shared" si="60"/>
        <v>3794</v>
      </c>
      <c r="C3806" s="22">
        <v>2.1600000000000001E-2</v>
      </c>
      <c r="D3806" s="14">
        <f>IF(ReturnsType="Relative", (C3806/C3805-1)*IRNow1*ApproxDuration(C3806,5), (C3806-C3805)*ApproxDuration(C3806,5))</f>
        <v>2.4144434804142714E-3</v>
      </c>
      <c r="E3806" s="22">
        <f ca="1">IF(DataWindow&lt;(B3806-250),-CalcIM(OFFSET(D3805,0,0,-DataWindow,1),ConfLevel, metric, OFFSET($F$11,0,0,StressPeriod,1)),"")</f>
        <v>1.9461839984956812E-2</v>
      </c>
      <c r="F3806" s="22">
        <f>IF(ReturnsType2="Relative", (C3806/C3805-1)*IRNow1*ApproxDuration(C3806,5), (C3806-C3805)*ApproxDuration(C3806,5))</f>
        <v>2.4144434804142714E-3</v>
      </c>
      <c r="G3806" s="15">
        <f ca="1">IF(DataWindow2&lt;(B3806-250),-CalcIM(OFFSET(F3805,0,0,-DataWindow2,1),ConfLevel2, metric2, OFFSET($D$11,0,0,StressPeriod2,1)),"")</f>
        <v>2.3351001293336733E-2</v>
      </c>
    </row>
    <row r="3807" spans="2:7" x14ac:dyDescent="0.3">
      <c r="B3807" s="7">
        <f t="shared" si="60"/>
        <v>3795</v>
      </c>
      <c r="C3807" s="22">
        <v>2.1299999999999999E-2</v>
      </c>
      <c r="D3807" s="14">
        <f>IF(ReturnsType="Relative", (C3807/C3806-1)*IRNow1*ApproxDuration(C3807,5), (C3807-C3806)*ApproxDuration(C3807,5))</f>
        <v>-1.7786083070205818E-3</v>
      </c>
      <c r="E3807" s="22">
        <f ca="1">IF(DataWindow&lt;(B3807-250),-CalcIM(OFFSET(D3806,0,0,-DataWindow,1),ConfLevel, metric, OFFSET($F$11,0,0,StressPeriod,1)),"")</f>
        <v>1.9461839984956812E-2</v>
      </c>
      <c r="F3807" s="22">
        <f>IF(ReturnsType2="Relative", (C3807/C3806-1)*IRNow1*ApproxDuration(C3807,5), (C3807-C3806)*ApproxDuration(C3807,5))</f>
        <v>-1.7786083070205818E-3</v>
      </c>
      <c r="G3807" s="15">
        <f ca="1">IF(DataWindow2&lt;(B3807-250),-CalcIM(OFFSET(F3806,0,0,-DataWindow2,1),ConfLevel2, metric2, OFFSET($D$11,0,0,StressPeriod2,1)),"")</f>
        <v>2.3351001293336733E-2</v>
      </c>
    </row>
    <row r="3808" spans="2:7" x14ac:dyDescent="0.3">
      <c r="B3808" s="7">
        <f t="shared" si="60"/>
        <v>3796</v>
      </c>
      <c r="C3808" s="22">
        <v>2.1400000000000002E-2</v>
      </c>
      <c r="D3808" s="14">
        <f>IF(ReturnsType="Relative", (C3808/C3807-1)*IRNow1*ApproxDuration(C3808,5), (C3808-C3807)*ApproxDuration(C3808,5))</f>
        <v>6.01072096279626E-4</v>
      </c>
      <c r="E3808" s="22">
        <f ca="1">IF(DataWindow&lt;(B3808-250),-CalcIM(OFFSET(D3807,0,0,-DataWindow,1),ConfLevel, metric, OFFSET($F$11,0,0,StressPeriod,1)),"")</f>
        <v>1.9461839984956812E-2</v>
      </c>
      <c r="F3808" s="22">
        <f>IF(ReturnsType2="Relative", (C3808/C3807-1)*IRNow1*ApproxDuration(C3808,5), (C3808-C3807)*ApproxDuration(C3808,5))</f>
        <v>6.01072096279626E-4</v>
      </c>
      <c r="G3808" s="15">
        <f ca="1">IF(DataWindow2&lt;(B3808-250),-CalcIM(OFFSET(F3807,0,0,-DataWindow2,1),ConfLevel2, metric2, OFFSET($D$11,0,0,StressPeriod2,1)),"")</f>
        <v>2.3351001293336733E-2</v>
      </c>
    </row>
    <row r="3809" spans="2:7" x14ac:dyDescent="0.3">
      <c r="B3809" s="7">
        <f t="shared" si="60"/>
        <v>3797</v>
      </c>
      <c r="C3809" s="22">
        <v>2.1000000000000001E-2</v>
      </c>
      <c r="D3809" s="14">
        <f>IF(ReturnsType="Relative", (C3809/C3808-1)*IRNow1*ApproxDuration(C3809,5), (C3809-C3808)*ApproxDuration(C3809,5))</f>
        <v>-2.3954053317052329E-3</v>
      </c>
      <c r="E3809" s="22">
        <f ca="1">IF(DataWindow&lt;(B3809-250),-CalcIM(OFFSET(D3808,0,0,-DataWindow,1),ConfLevel, metric, OFFSET($F$11,0,0,StressPeriod,1)),"")</f>
        <v>1.9461839984956812E-2</v>
      </c>
      <c r="F3809" s="22">
        <f>IF(ReturnsType2="Relative", (C3809/C3808-1)*IRNow1*ApproxDuration(C3809,5), (C3809-C3808)*ApproxDuration(C3809,5))</f>
        <v>-2.3954053317052329E-3</v>
      </c>
      <c r="G3809" s="15">
        <f ca="1">IF(DataWindow2&lt;(B3809-250),-CalcIM(OFFSET(F3808,0,0,-DataWindow2,1),ConfLevel2, metric2, OFFSET($D$11,0,0,StressPeriod2,1)),"")</f>
        <v>2.3351001293336733E-2</v>
      </c>
    </row>
    <row r="3810" spans="2:7" x14ac:dyDescent="0.3">
      <c r="B3810" s="7">
        <f t="shared" si="60"/>
        <v>3798</v>
      </c>
      <c r="C3810" s="22">
        <v>2.0799999999999999E-2</v>
      </c>
      <c r="D3810" s="14">
        <f>IF(ReturnsType="Relative", (C3810/C3809-1)*IRNow1*ApproxDuration(C3810,5), (C3810-C3809)*ApproxDuration(C3810,5))</f>
        <v>-1.2211158285840166E-3</v>
      </c>
      <c r="E3810" s="22">
        <f ca="1">IF(DataWindow&lt;(B3810-250),-CalcIM(OFFSET(D3809,0,0,-DataWindow,1),ConfLevel, metric, OFFSET($F$11,0,0,StressPeriod,1)),"")</f>
        <v>1.9461839984956812E-2</v>
      </c>
      <c r="F3810" s="22">
        <f>IF(ReturnsType2="Relative", (C3810/C3809-1)*IRNow1*ApproxDuration(C3810,5), (C3810-C3809)*ApproxDuration(C3810,5))</f>
        <v>-1.2211158285840166E-3</v>
      </c>
      <c r="G3810" s="15">
        <f ca="1">IF(DataWindow2&lt;(B3810-250),-CalcIM(OFFSET(F3809,0,0,-DataWindow2,1),ConfLevel2, metric2, OFFSET($D$11,0,0,StressPeriod2,1)),"")</f>
        <v>2.3351001293336733E-2</v>
      </c>
    </row>
    <row r="3811" spans="2:7" x14ac:dyDescent="0.3">
      <c r="B3811" s="7">
        <f t="shared" si="60"/>
        <v>3799</v>
      </c>
      <c r="C3811" s="22">
        <v>2.1600000000000001E-2</v>
      </c>
      <c r="D3811" s="14">
        <f>IF(ReturnsType="Relative", (C3811/C3810-1)*IRNow1*ApproxDuration(C3811,5), (C3811-C3810)*ApproxDuration(C3811,5))</f>
        <v>4.9217501716137188E-3</v>
      </c>
      <c r="E3811" s="22">
        <f ca="1">IF(DataWindow&lt;(B3811-250),-CalcIM(OFFSET(D3810,0,0,-DataWindow,1),ConfLevel, metric, OFFSET($F$11,0,0,StressPeriod,1)),"")</f>
        <v>1.9461839984956812E-2</v>
      </c>
      <c r="F3811" s="22">
        <f>IF(ReturnsType2="Relative", (C3811/C3810-1)*IRNow1*ApproxDuration(C3811,5), (C3811-C3810)*ApproxDuration(C3811,5))</f>
        <v>4.9217501716137188E-3</v>
      </c>
      <c r="G3811" s="15">
        <f ca="1">IF(DataWindow2&lt;(B3811-250),-CalcIM(OFFSET(F3810,0,0,-DataWindow2,1),ConfLevel2, metric2, OFFSET($D$11,0,0,StressPeriod2,1)),"")</f>
        <v>2.3351001293336733E-2</v>
      </c>
    </row>
    <row r="3812" spans="2:7" x14ac:dyDescent="0.3">
      <c r="B3812" s="7">
        <f t="shared" si="60"/>
        <v>3800</v>
      </c>
      <c r="C3812" s="22">
        <v>2.2099999999999998E-2</v>
      </c>
      <c r="D3812" s="14">
        <f>IF(ReturnsType="Relative", (C3812/C3811-1)*IRNow1*ApproxDuration(C3812,5), (C3812-C3811)*ApproxDuration(C3812,5))</f>
        <v>2.958531386043919E-3</v>
      </c>
      <c r="E3812" s="22">
        <f ca="1">IF(DataWindow&lt;(B3812-250),-CalcIM(OFFSET(D3811,0,0,-DataWindow,1),ConfLevel, metric, OFFSET($F$11,0,0,StressPeriod,1)),"")</f>
        <v>1.9461839984956812E-2</v>
      </c>
      <c r="F3812" s="22">
        <f>IF(ReturnsType2="Relative", (C3812/C3811-1)*IRNow1*ApproxDuration(C3812,5), (C3812-C3811)*ApproxDuration(C3812,5))</f>
        <v>2.958531386043919E-3</v>
      </c>
      <c r="G3812" s="15">
        <f ca="1">IF(DataWindow2&lt;(B3812-250),-CalcIM(OFFSET(F3811,0,0,-DataWindow2,1),ConfLevel2, metric2, OFFSET($D$11,0,0,StressPeriod2,1)),"")</f>
        <v>2.3351001293336733E-2</v>
      </c>
    </row>
    <row r="3813" spans="2:7" x14ac:dyDescent="0.3">
      <c r="B3813" s="7">
        <f t="shared" si="60"/>
        <v>3801</v>
      </c>
      <c r="C3813" s="22">
        <v>2.1899999999999999E-2</v>
      </c>
      <c r="D3813" s="14">
        <f>IF(ReturnsType="Relative", (C3813/C3812-1)*IRNow1*ApproxDuration(C3813,5), (C3813-C3812)*ApproxDuration(C3813,5))</f>
        <v>-1.157206372951114E-3</v>
      </c>
      <c r="E3813" s="22">
        <f ca="1">IF(DataWindow&lt;(B3813-250),-CalcIM(OFFSET(D3812,0,0,-DataWindow,1),ConfLevel, metric, OFFSET($F$11,0,0,StressPeriod,1)),"")</f>
        <v>1.9461839984956812E-2</v>
      </c>
      <c r="F3813" s="22">
        <f>IF(ReturnsType2="Relative", (C3813/C3812-1)*IRNow1*ApproxDuration(C3813,5), (C3813-C3812)*ApproxDuration(C3813,5))</f>
        <v>-1.157206372951114E-3</v>
      </c>
      <c r="G3813" s="15">
        <f ca="1">IF(DataWindow2&lt;(B3813-250),-CalcIM(OFFSET(F3812,0,0,-DataWindow2,1),ConfLevel2, metric2, OFFSET($D$11,0,0,StressPeriod2,1)),"")</f>
        <v>2.3351001293336733E-2</v>
      </c>
    </row>
    <row r="3814" spans="2:7" x14ac:dyDescent="0.3">
      <c r="B3814" s="7">
        <f t="shared" si="60"/>
        <v>3802</v>
      </c>
      <c r="C3814" s="22">
        <v>2.23E-2</v>
      </c>
      <c r="D3814" s="14">
        <f>IF(ReturnsType="Relative", (C3814/C3813-1)*IRNow1*ApproxDuration(C3814,5), (C3814-C3813)*ApproxDuration(C3814,5))</f>
        <v>2.3332575154999431E-3</v>
      </c>
      <c r="E3814" s="22">
        <f ca="1">IF(DataWindow&lt;(B3814-250),-CalcIM(OFFSET(D3813,0,0,-DataWindow,1),ConfLevel, metric, OFFSET($F$11,0,0,StressPeriod,1)),"")</f>
        <v>1.9461839984956812E-2</v>
      </c>
      <c r="F3814" s="22">
        <f>IF(ReturnsType2="Relative", (C3814/C3813-1)*IRNow1*ApproxDuration(C3814,5), (C3814-C3813)*ApproxDuration(C3814,5))</f>
        <v>2.3332575154999431E-3</v>
      </c>
      <c r="G3814" s="15">
        <f ca="1">IF(DataWindow2&lt;(B3814-250),-CalcIM(OFFSET(F3813,0,0,-DataWindow2,1),ConfLevel2, metric2, OFFSET($D$11,0,0,StressPeriod2,1)),"")</f>
        <v>2.3351001293336733E-2</v>
      </c>
    </row>
    <row r="3815" spans="2:7" x14ac:dyDescent="0.3">
      <c r="B3815" s="7">
        <f t="shared" si="60"/>
        <v>3803</v>
      </c>
      <c r="C3815" s="22">
        <v>2.1700000000000001E-2</v>
      </c>
      <c r="D3815" s="14">
        <f>IF(ReturnsType="Relative", (C3815/C3814-1)*IRNow1*ApproxDuration(C3815,5), (C3815-C3814)*ApproxDuration(C3815,5))</f>
        <v>-3.4421729329112195E-3</v>
      </c>
      <c r="E3815" s="22">
        <f ca="1">IF(DataWindow&lt;(B3815-250),-CalcIM(OFFSET(D3814,0,0,-DataWindow,1),ConfLevel, metric, OFFSET($F$11,0,0,StressPeriod,1)),"")</f>
        <v>1.9461839984956812E-2</v>
      </c>
      <c r="F3815" s="22">
        <f>IF(ReturnsType2="Relative", (C3815/C3814-1)*IRNow1*ApproxDuration(C3815,5), (C3815-C3814)*ApproxDuration(C3815,5))</f>
        <v>-3.4421729329112195E-3</v>
      </c>
      <c r="G3815" s="15">
        <f ca="1">IF(DataWindow2&lt;(B3815-250),-CalcIM(OFFSET(F3814,0,0,-DataWindow2,1),ConfLevel2, metric2, OFFSET($D$11,0,0,StressPeriod2,1)),"")</f>
        <v>2.3351001293336733E-2</v>
      </c>
    </row>
    <row r="3816" spans="2:7" x14ac:dyDescent="0.3">
      <c r="B3816" s="7">
        <f t="shared" si="60"/>
        <v>3804</v>
      </c>
      <c r="C3816" s="22">
        <v>2.1299999999999999E-2</v>
      </c>
      <c r="D3816" s="14">
        <f>IF(ReturnsType="Relative", (C3816/C3815-1)*IRNow1*ApproxDuration(C3816,5), (C3816-C3815)*ApproxDuration(C3816,5))</f>
        <v>-2.3605492738337612E-3</v>
      </c>
      <c r="E3816" s="22">
        <f ca="1">IF(DataWindow&lt;(B3816-250),-CalcIM(OFFSET(D3815,0,0,-DataWindow,1),ConfLevel, metric, OFFSET($F$11,0,0,StressPeriod,1)),"")</f>
        <v>1.9461839984956812E-2</v>
      </c>
      <c r="F3816" s="22">
        <f>IF(ReturnsType2="Relative", (C3816/C3815-1)*IRNow1*ApproxDuration(C3816,5), (C3816-C3815)*ApproxDuration(C3816,5))</f>
        <v>-2.3605492738337612E-3</v>
      </c>
      <c r="G3816" s="15">
        <f ca="1">IF(DataWindow2&lt;(B3816-250),-CalcIM(OFFSET(F3815,0,0,-DataWindow2,1),ConfLevel2, metric2, OFFSET($D$11,0,0,StressPeriod2,1)),"")</f>
        <v>2.3351001293336733E-2</v>
      </c>
    </row>
    <row r="3817" spans="2:7" x14ac:dyDescent="0.3">
      <c r="B3817" s="7">
        <f t="shared" si="60"/>
        <v>3805</v>
      </c>
      <c r="C3817" s="22">
        <v>2.1700000000000001E-2</v>
      </c>
      <c r="D3817" s="14">
        <f>IF(ReturnsType="Relative", (C3817/C3816-1)*IRNow1*ApproxDuration(C3817,5), (C3817-C3816)*ApproxDuration(C3817,5))</f>
        <v>2.4025181973058051E-3</v>
      </c>
      <c r="E3817" s="22">
        <f ca="1">IF(DataWindow&lt;(B3817-250),-CalcIM(OFFSET(D3816,0,0,-DataWindow,1),ConfLevel, metric, OFFSET($F$11,0,0,StressPeriod,1)),"")</f>
        <v>1.9461839984956812E-2</v>
      </c>
      <c r="F3817" s="22">
        <f>IF(ReturnsType2="Relative", (C3817/C3816-1)*IRNow1*ApproxDuration(C3817,5), (C3817-C3816)*ApproxDuration(C3817,5))</f>
        <v>2.4025181973058051E-3</v>
      </c>
      <c r="G3817" s="15">
        <f ca="1">IF(DataWindow2&lt;(B3817-250),-CalcIM(OFFSET(F3816,0,0,-DataWindow2,1),ConfLevel2, metric2, OFFSET($D$11,0,0,StressPeriod2,1)),"")</f>
        <v>2.3351001293336733E-2</v>
      </c>
    </row>
    <row r="3818" spans="2:7" x14ac:dyDescent="0.3">
      <c r="B3818" s="7">
        <f t="shared" si="60"/>
        <v>3806</v>
      </c>
      <c r="C3818" s="22">
        <v>2.18E-2</v>
      </c>
      <c r="D3818" s="14">
        <f>IF(ReturnsType="Relative", (C3818/C3817-1)*IRNow1*ApproxDuration(C3818,5), (C3818-C3817)*ApproxDuration(C3818,5))</f>
        <v>5.8941333605622192E-4</v>
      </c>
      <c r="E3818" s="22">
        <f ca="1">IF(DataWindow&lt;(B3818-250),-CalcIM(OFFSET(D3817,0,0,-DataWindow,1),ConfLevel, metric, OFFSET($F$11,0,0,StressPeriod,1)),"")</f>
        <v>1.9461839984956812E-2</v>
      </c>
      <c r="F3818" s="22">
        <f>IF(ReturnsType2="Relative", (C3818/C3817-1)*IRNow1*ApproxDuration(C3818,5), (C3818-C3817)*ApproxDuration(C3818,5))</f>
        <v>5.8941333605622192E-4</v>
      </c>
      <c r="G3818" s="15">
        <f ca="1">IF(DataWindow2&lt;(B3818-250),-CalcIM(OFFSET(F3817,0,0,-DataWindow2,1),ConfLevel2, metric2, OFFSET($D$11,0,0,StressPeriod2,1)),"")</f>
        <v>2.3351001293336733E-2</v>
      </c>
    </row>
    <row r="3819" spans="2:7" x14ac:dyDescent="0.3">
      <c r="B3819" s="7">
        <f t="shared" si="60"/>
        <v>3807</v>
      </c>
      <c r="C3819" s="22">
        <v>2.3099999999999999E-2</v>
      </c>
      <c r="D3819" s="14">
        <f>IF(ReturnsType="Relative", (C3819/C3818-1)*IRNow1*ApproxDuration(C3819,5), (C3819-C3818)*ApproxDuration(C3819,5))</f>
        <v>7.6029387872404734E-3</v>
      </c>
      <c r="E3819" s="22">
        <f ca="1">IF(DataWindow&lt;(B3819-250),-CalcIM(OFFSET(D3818,0,0,-DataWindow,1),ConfLevel, metric, OFFSET($F$11,0,0,StressPeriod,1)),"")</f>
        <v>1.9461839984956812E-2</v>
      </c>
      <c r="F3819" s="22">
        <f>IF(ReturnsType2="Relative", (C3819/C3818-1)*IRNow1*ApproxDuration(C3819,5), (C3819-C3818)*ApproxDuration(C3819,5))</f>
        <v>7.6029387872404734E-3</v>
      </c>
      <c r="G3819" s="15">
        <f ca="1">IF(DataWindow2&lt;(B3819-250),-CalcIM(OFFSET(F3818,0,0,-DataWindow2,1),ConfLevel2, metric2, OFFSET($D$11,0,0,StressPeriod2,1)),"")</f>
        <v>2.3351001293336733E-2</v>
      </c>
    </row>
    <row r="3820" spans="2:7" x14ac:dyDescent="0.3">
      <c r="B3820" s="7">
        <f t="shared" si="60"/>
        <v>3808</v>
      </c>
      <c r="C3820" s="22">
        <v>2.4199999999999999E-2</v>
      </c>
      <c r="D3820" s="14">
        <f>IF(ReturnsType="Relative", (C3820/C3819-1)*IRNow1*ApproxDuration(C3820,5), (C3820-C3819)*ApproxDuration(C3820,5))</f>
        <v>6.0548663734599833E-3</v>
      </c>
      <c r="E3820" s="22">
        <f ca="1">IF(DataWindow&lt;(B3820-250),-CalcIM(OFFSET(D3819,0,0,-DataWindow,1),ConfLevel, metric, OFFSET($F$11,0,0,StressPeriod,1)),"")</f>
        <v>1.9461839984956812E-2</v>
      </c>
      <c r="F3820" s="22">
        <f>IF(ReturnsType2="Relative", (C3820/C3819-1)*IRNow1*ApproxDuration(C3820,5), (C3820-C3819)*ApproxDuration(C3820,5))</f>
        <v>6.0548663734599833E-3</v>
      </c>
      <c r="G3820" s="15">
        <f ca="1">IF(DataWindow2&lt;(B3820-250),-CalcIM(OFFSET(F3819,0,0,-DataWindow2,1),ConfLevel2, metric2, OFFSET($D$11,0,0,StressPeriod2,1)),"")</f>
        <v>2.3351001293336733E-2</v>
      </c>
    </row>
    <row r="3821" spans="2:7" x14ac:dyDescent="0.3">
      <c r="B3821" s="7">
        <f t="shared" si="60"/>
        <v>3809</v>
      </c>
      <c r="C3821" s="22">
        <v>2.5099999999999997E-2</v>
      </c>
      <c r="D3821" s="14">
        <f>IF(ReturnsType="Relative", (C3821/C3820-1)*IRNow1*ApproxDuration(C3821,5), (C3821-C3820)*ApproxDuration(C3821,5))</f>
        <v>4.7183907747902591E-3</v>
      </c>
      <c r="E3821" s="22">
        <f ca="1">IF(DataWindow&lt;(B3821-250),-CalcIM(OFFSET(D3820,0,0,-DataWindow,1),ConfLevel, metric, OFFSET($F$11,0,0,StressPeriod,1)),"")</f>
        <v>1.9461839984956812E-2</v>
      </c>
      <c r="F3821" s="22">
        <f>IF(ReturnsType2="Relative", (C3821/C3820-1)*IRNow1*ApproxDuration(C3821,5), (C3821-C3820)*ApproxDuration(C3821,5))</f>
        <v>4.7183907747902591E-3</v>
      </c>
      <c r="G3821" s="15">
        <f ca="1">IF(DataWindow2&lt;(B3821-250),-CalcIM(OFFSET(F3820,0,0,-DataWindow2,1),ConfLevel2, metric2, OFFSET($D$11,0,0,StressPeriod2,1)),"")</f>
        <v>2.3351001293336733E-2</v>
      </c>
    </row>
    <row r="3822" spans="2:7" x14ac:dyDescent="0.3">
      <c r="B3822" s="7">
        <f t="shared" si="60"/>
        <v>3810</v>
      </c>
      <c r="C3822" s="22">
        <v>2.5499999999999998E-2</v>
      </c>
      <c r="D3822" s="14">
        <f>IF(ReturnsType="Relative", (C3822/C3821-1)*IRNow1*ApproxDuration(C3822,5), (C3822-C3821)*ApproxDuration(C3822,5))</f>
        <v>2.0198908038284676E-3</v>
      </c>
      <c r="E3822" s="22">
        <f ca="1">IF(DataWindow&lt;(B3822-250),-CalcIM(OFFSET(D3821,0,0,-DataWindow,1),ConfLevel, metric, OFFSET($F$11,0,0,StressPeriod,1)),"")</f>
        <v>1.9461839984956812E-2</v>
      </c>
      <c r="F3822" s="22">
        <f>IF(ReturnsType2="Relative", (C3822/C3821-1)*IRNow1*ApproxDuration(C3822,5), (C3822-C3821)*ApproxDuration(C3822,5))</f>
        <v>2.0198908038284676E-3</v>
      </c>
      <c r="G3822" s="15">
        <f ca="1">IF(DataWindow2&lt;(B3822-250),-CalcIM(OFFSET(F3821,0,0,-DataWindow2,1),ConfLevel2, metric2, OFFSET($D$11,0,0,StressPeriod2,1)),"")</f>
        <v>2.3351001293336733E-2</v>
      </c>
    </row>
    <row r="3823" spans="2:7" x14ac:dyDescent="0.3">
      <c r="B3823" s="7">
        <f t="shared" si="60"/>
        <v>3811</v>
      </c>
      <c r="C3823" s="22">
        <v>2.5899999999999999E-2</v>
      </c>
      <c r="D3823" s="14">
        <f>IF(ReturnsType="Relative", (C3823/C3822-1)*IRNow1*ApproxDuration(C3823,5), (C3823-C3822)*ApproxDuration(C3823,5))</f>
        <v>1.9862615566727747E-3</v>
      </c>
      <c r="E3823" s="22">
        <f ca="1">IF(DataWindow&lt;(B3823-250),-CalcIM(OFFSET(D3822,0,0,-DataWindow,1),ConfLevel, metric, OFFSET($F$11,0,0,StressPeriod,1)),"")</f>
        <v>1.9461839984956812E-2</v>
      </c>
      <c r="F3823" s="22">
        <f>IF(ReturnsType2="Relative", (C3823/C3822-1)*IRNow1*ApproxDuration(C3823,5), (C3823-C3822)*ApproxDuration(C3823,5))</f>
        <v>1.9862615566727747E-3</v>
      </c>
      <c r="G3823" s="15">
        <f ca="1">IF(DataWindow2&lt;(B3823-250),-CalcIM(OFFSET(F3822,0,0,-DataWindow2,1),ConfLevel2, metric2, OFFSET($D$11,0,0,StressPeriod2,1)),"")</f>
        <v>2.3351001293336733E-2</v>
      </c>
    </row>
    <row r="3824" spans="2:7" x14ac:dyDescent="0.3">
      <c r="B3824" s="7">
        <f t="shared" si="60"/>
        <v>3812</v>
      </c>
      <c r="C3824" s="22">
        <v>2.5399999999999999E-2</v>
      </c>
      <c r="D3824" s="14">
        <f>IF(ReturnsType="Relative", (C3824/C3823-1)*IRNow1*ApproxDuration(C3824,5), (C3824-C3823)*ApproxDuration(C3824,5))</f>
        <v>-2.4474742649475377E-3</v>
      </c>
      <c r="E3824" s="22">
        <f ca="1">IF(DataWindow&lt;(B3824-250),-CalcIM(OFFSET(D3823,0,0,-DataWindow,1),ConfLevel, metric, OFFSET($F$11,0,0,StressPeriod,1)),"")</f>
        <v>1.9461839984956812E-2</v>
      </c>
      <c r="F3824" s="22">
        <f>IF(ReturnsType2="Relative", (C3824/C3823-1)*IRNow1*ApproxDuration(C3824,5), (C3824-C3823)*ApproxDuration(C3824,5))</f>
        <v>-2.4474742649475377E-3</v>
      </c>
      <c r="G3824" s="15">
        <f ca="1">IF(DataWindow2&lt;(B3824-250),-CalcIM(OFFSET(F3823,0,0,-DataWindow2,1),ConfLevel2, metric2, OFFSET($D$11,0,0,StressPeriod2,1)),"")</f>
        <v>2.3351001293336733E-2</v>
      </c>
    </row>
    <row r="3825" spans="2:9" x14ac:dyDescent="0.3">
      <c r="B3825" s="7">
        <f t="shared" si="60"/>
        <v>3813</v>
      </c>
      <c r="C3825" s="22">
        <v>2.4799999999999999E-2</v>
      </c>
      <c r="D3825" s="14">
        <f>IF(ReturnsType="Relative", (C3825/C3824-1)*IRNow1*ApproxDuration(C3825,5), (C3825-C3824)*ApproxDuration(C3825,5))</f>
        <v>-2.99918494046773E-3</v>
      </c>
      <c r="E3825" s="22">
        <f ca="1">IF(DataWindow&lt;(B3825-250),-CalcIM(OFFSET(D3824,0,0,-DataWindow,1),ConfLevel, metric, OFFSET($F$11,0,0,StressPeriod,1)),"")</f>
        <v>1.9461839984956812E-2</v>
      </c>
      <c r="F3825" s="22">
        <f>IF(ReturnsType2="Relative", (C3825/C3824-1)*IRNow1*ApproxDuration(C3825,5), (C3825-C3824)*ApproxDuration(C3825,5))</f>
        <v>-2.99918494046773E-3</v>
      </c>
      <c r="G3825" s="15">
        <f ca="1">IF(DataWindow2&lt;(B3825-250),-CalcIM(OFFSET(F3824,0,0,-DataWindow2,1),ConfLevel2, metric2, OFFSET($D$11,0,0,StressPeriod2,1)),"")</f>
        <v>2.3351001293336733E-2</v>
      </c>
    </row>
    <row r="3826" spans="2:9" x14ac:dyDescent="0.3">
      <c r="B3826" s="7">
        <f t="shared" si="60"/>
        <v>3814</v>
      </c>
      <c r="C3826" s="22">
        <v>2.4799999999999999E-2</v>
      </c>
      <c r="D3826" s="14">
        <f>IF(ReturnsType="Relative", (C3826/C3825-1)*IRNow1*ApproxDuration(C3826,5), (C3826-C3825)*ApproxDuration(C3826,5))</f>
        <v>0</v>
      </c>
      <c r="E3826" s="22">
        <f ca="1">IF(DataWindow&lt;(B3826-250),-CalcIM(OFFSET(D3825,0,0,-DataWindow,1),ConfLevel, metric, OFFSET($F$11,0,0,StressPeriod,1)),"")</f>
        <v>1.9461839984956812E-2</v>
      </c>
      <c r="F3826" s="22">
        <f>IF(ReturnsType2="Relative", (C3826/C3825-1)*IRNow1*ApproxDuration(C3826,5), (C3826-C3825)*ApproxDuration(C3826,5))</f>
        <v>0</v>
      </c>
      <c r="G3826" s="15">
        <f ca="1">IF(DataWindow2&lt;(B3826-250),-CalcIM(OFFSET(F3825,0,0,-DataWindow2,1),ConfLevel2, metric2, OFFSET($D$11,0,0,StressPeriod2,1)),"")</f>
        <v>2.3351001293336733E-2</v>
      </c>
    </row>
    <row r="3827" spans="2:9" x14ac:dyDescent="0.3">
      <c r="B3827" s="7">
        <f t="shared" si="60"/>
        <v>3815</v>
      </c>
      <c r="C3827" s="22">
        <v>2.4900000000000002E-2</v>
      </c>
      <c r="D3827" s="14">
        <f>IF(ReturnsType="Relative", (C3827/C3826-1)*IRNow1*ApproxDuration(C3827,5), (C3827-C3826)*ApproxDuration(C3827,5))</f>
        <v>5.1183232010422388E-4</v>
      </c>
      <c r="E3827" s="22">
        <f ca="1">IF(DataWindow&lt;(B3827-250),-CalcIM(OFFSET(D3826,0,0,-DataWindow,1),ConfLevel, metric, OFFSET($F$11,0,0,StressPeriod,1)),"")</f>
        <v>1.9461839984956812E-2</v>
      </c>
      <c r="F3827" s="22">
        <f>IF(ReturnsType2="Relative", (C3827/C3826-1)*IRNow1*ApproxDuration(C3827,5), (C3827-C3826)*ApproxDuration(C3827,5))</f>
        <v>5.1183232010422388E-4</v>
      </c>
      <c r="G3827" s="15">
        <f ca="1">IF(DataWindow2&lt;(B3827-250),-CalcIM(OFFSET(F3826,0,0,-DataWindow2,1),ConfLevel2, metric2, OFFSET($D$11,0,0,StressPeriod2,1)),"")</f>
        <v>2.3351001293336733E-2</v>
      </c>
    </row>
    <row r="3828" spans="2:9" x14ac:dyDescent="0.3">
      <c r="B3828" s="7">
        <f t="shared" si="60"/>
        <v>3816</v>
      </c>
      <c r="C3828" s="22">
        <v>2.4700000000000003E-2</v>
      </c>
      <c r="D3828" s="14">
        <f>IF(ReturnsType="Relative", (C3828/C3827-1)*IRNow1*ApproxDuration(C3828,5), (C3828-C3827)*ApproxDuration(C3828,5))</f>
        <v>-1.0200529035688925E-3</v>
      </c>
      <c r="E3828" s="22">
        <f ca="1">IF(DataWindow&lt;(B3828-250),-CalcIM(OFFSET(D3827,0,0,-DataWindow,1),ConfLevel, metric, OFFSET($F$11,0,0,StressPeriod,1)),"")</f>
        <v>1.9461839984956812E-2</v>
      </c>
      <c r="F3828" s="22">
        <f>IF(ReturnsType2="Relative", (C3828/C3827-1)*IRNow1*ApproxDuration(C3828,5), (C3828-C3827)*ApproxDuration(C3828,5))</f>
        <v>-1.0200529035688925E-3</v>
      </c>
      <c r="G3828" s="15">
        <f ca="1">IF(DataWindow2&lt;(B3828-250),-CalcIM(OFFSET(F3827,0,0,-DataWindow2,1),ConfLevel2, metric2, OFFSET($D$11,0,0,StressPeriod2,1)),"")</f>
        <v>2.3351001293336733E-2</v>
      </c>
    </row>
    <row r="3829" spans="2:9" x14ac:dyDescent="0.3">
      <c r="B3829" s="7">
        <f t="shared" si="60"/>
        <v>3817</v>
      </c>
      <c r="C3829" s="22">
        <v>2.5000000000000001E-2</v>
      </c>
      <c r="D3829" s="14">
        <f>IF(ReturnsType="Relative", (C3829/C3828-1)*IRNow1*ApproxDuration(C3829,5), (C3829-C3828)*ApproxDuration(C3829,5))</f>
        <v>1.541336176623121E-3</v>
      </c>
      <c r="E3829" s="22">
        <f ca="1">IF(DataWindow&lt;(B3829-250),-CalcIM(OFFSET(D3828,0,0,-DataWindow,1),ConfLevel, metric, OFFSET($F$11,0,0,StressPeriod,1)),"")</f>
        <v>1.9461839984956812E-2</v>
      </c>
      <c r="F3829" s="22">
        <f>IF(ReturnsType2="Relative", (C3829/C3828-1)*IRNow1*ApproxDuration(C3829,5), (C3829-C3828)*ApproxDuration(C3829,5))</f>
        <v>1.541336176623121E-3</v>
      </c>
      <c r="G3829" s="15">
        <f ca="1">IF(DataWindow2&lt;(B3829-250),-CalcIM(OFFSET(F3828,0,0,-DataWindow2,1),ConfLevel2, metric2, OFFSET($D$11,0,0,StressPeriod2,1)),"")</f>
        <v>2.3351001293336733E-2</v>
      </c>
    </row>
    <row r="3830" spans="2:9" x14ac:dyDescent="0.3">
      <c r="B3830" s="7">
        <f t="shared" si="60"/>
        <v>3818</v>
      </c>
      <c r="C3830" s="22">
        <v>2.7099999999999999E-2</v>
      </c>
      <c r="D3830" s="14">
        <f>IF(ReturnsType="Relative", (C3830/C3829-1)*IRNow1*ApproxDuration(C3830,5), (C3830-C3829)*ApproxDuration(C3830,5))</f>
        <v>1.0605271530561207E-2</v>
      </c>
      <c r="E3830" s="22">
        <f ca="1">IF(DataWindow&lt;(B3830-250),-CalcIM(OFFSET(D3829,0,0,-DataWindow,1),ConfLevel, metric, OFFSET($F$11,0,0,StressPeriod,1)),"")</f>
        <v>1.9461839984956812E-2</v>
      </c>
      <c r="F3830" s="22">
        <f>IF(ReturnsType2="Relative", (C3830/C3829-1)*IRNow1*ApproxDuration(C3830,5), (C3830-C3829)*ApproxDuration(C3830,5))</f>
        <v>1.0605271530561207E-2</v>
      </c>
      <c r="G3830" s="15">
        <f ca="1">IF(DataWindow2&lt;(B3830-250),-CalcIM(OFFSET(F3829,0,0,-DataWindow2,1),ConfLevel2, metric2, OFFSET($D$11,0,0,StressPeriod2,1)),"")</f>
        <v>2.3351001293336733E-2</v>
      </c>
    </row>
    <row r="3831" spans="2:9" x14ac:dyDescent="0.3">
      <c r="B3831" s="7">
        <f t="shared" si="60"/>
        <v>3819</v>
      </c>
      <c r="C3831" s="22">
        <v>2.64E-2</v>
      </c>
      <c r="D3831" s="14">
        <f>IF(ReturnsType="Relative", (C3831/C3830-1)*IRNow1*ApproxDuration(C3831,5), (C3831-C3830)*ApproxDuration(C3831,5))</f>
        <v>-3.2667382212342678E-3</v>
      </c>
      <c r="E3831" s="22">
        <f ca="1">IF(DataWindow&lt;(B3831-250),-CalcIM(OFFSET(D3830,0,0,-DataWindow,1),ConfLevel, metric, OFFSET($F$11,0,0,StressPeriod,1)),"")</f>
        <v>1.9461839984956812E-2</v>
      </c>
      <c r="F3831" s="22">
        <f>IF(ReturnsType2="Relative", (C3831/C3830-1)*IRNow1*ApproxDuration(C3831,5), (C3831-C3830)*ApproxDuration(C3831,5))</f>
        <v>-3.2667382212342678E-3</v>
      </c>
      <c r="G3831" s="15">
        <f ca="1">IF(DataWindow2&lt;(B3831-250),-CalcIM(OFFSET(F3830,0,0,-DataWindow2,1),ConfLevel2, metric2, OFFSET($D$11,0,0,StressPeriod2,1)),"")</f>
        <v>2.3351001293336733E-2</v>
      </c>
    </row>
    <row r="3832" spans="2:9" x14ac:dyDescent="0.3">
      <c r="B3832" s="7">
        <f t="shared" si="60"/>
        <v>3820</v>
      </c>
      <c r="C3832" s="22">
        <v>2.63E-2</v>
      </c>
      <c r="D3832" s="14">
        <f>IF(ReturnsType="Relative", (C3832/C3831-1)*IRNow1*ApproxDuration(C3832,5), (C3832-C3831)*ApproxDuration(C3832,5))</f>
        <v>-4.7916804517794177E-4</v>
      </c>
      <c r="E3832" s="22">
        <f ca="1">IF(DataWindow&lt;(B3832-250),-CalcIM(OFFSET(D3831,0,0,-DataWindow,1),ConfLevel, metric, OFFSET($F$11,0,0,StressPeriod,1)),"")</f>
        <v>1.9461839984956812E-2</v>
      </c>
      <c r="F3832" s="22">
        <f>IF(ReturnsType2="Relative", (C3832/C3831-1)*IRNow1*ApproxDuration(C3832,5), (C3832-C3831)*ApproxDuration(C3832,5))</f>
        <v>-4.7916804517794177E-4</v>
      </c>
      <c r="G3832" s="15">
        <f ca="1">IF(DataWindow2&lt;(B3832-250),-CalcIM(OFFSET(F3831,0,0,-DataWindow2,1),ConfLevel2, metric2, OFFSET($D$11,0,0,StressPeriod2,1)),"")</f>
        <v>2.3351001293336733E-2</v>
      </c>
    </row>
    <row r="3833" spans="2:9" x14ac:dyDescent="0.3">
      <c r="B3833" s="7">
        <f t="shared" si="60"/>
        <v>3821</v>
      </c>
      <c r="C3833" s="22">
        <v>2.6800000000000001E-2</v>
      </c>
      <c r="D3833" s="14">
        <f>IF(ReturnsType="Relative", (C3833/C3832-1)*IRNow1*ApproxDuration(C3833,5), (C3833-C3832)*ApproxDuration(C3833,5))</f>
        <v>2.4020119854931557E-3</v>
      </c>
      <c r="E3833" s="22">
        <f ca="1">IF(DataWindow&lt;(B3833-250),-CalcIM(OFFSET(D3832,0,0,-DataWindow,1),ConfLevel, metric, OFFSET($F$11,0,0,StressPeriod,1)),"")</f>
        <v>1.9461839984956812E-2</v>
      </c>
      <c r="F3833" s="22">
        <f>IF(ReturnsType2="Relative", (C3833/C3832-1)*IRNow1*ApproxDuration(C3833,5), (C3833-C3832)*ApproxDuration(C3833,5))</f>
        <v>2.4020119854931557E-3</v>
      </c>
      <c r="G3833" s="15">
        <f ca="1">IF(DataWindow2&lt;(B3833-250),-CalcIM(OFFSET(F3832,0,0,-DataWindow2,1),ConfLevel2, metric2, OFFSET($D$11,0,0,StressPeriod2,1)),"")</f>
        <v>2.3351001293336733E-2</v>
      </c>
    </row>
    <row r="3834" spans="2:9" x14ac:dyDescent="0.3">
      <c r="B3834" s="7">
        <f t="shared" si="60"/>
        <v>3822</v>
      </c>
      <c r="C3834" s="22">
        <v>2.5699999999999997E-2</v>
      </c>
      <c r="D3834" s="14">
        <f>IF(ReturnsType="Relative", (C3834/C3833-1)*IRNow1*ApproxDuration(C3834,5), (C3834-C3833)*ApproxDuration(C3834,5))</f>
        <v>-5.1998042804069083E-3</v>
      </c>
      <c r="E3834" s="22">
        <f ca="1">IF(DataWindow&lt;(B3834-250),-CalcIM(OFFSET(D3833,0,0,-DataWindow,1),ConfLevel, metric, OFFSET($F$11,0,0,StressPeriod,1)),"")</f>
        <v>1.9461839984956812E-2</v>
      </c>
      <c r="F3834" s="22">
        <f>IF(ReturnsType2="Relative", (C3834/C3833-1)*IRNow1*ApproxDuration(C3834,5), (C3834-C3833)*ApproxDuration(C3834,5))</f>
        <v>-5.1998042804069083E-3</v>
      </c>
      <c r="G3834" s="15">
        <f ca="1">IF(DataWindow2&lt;(B3834-250),-CalcIM(OFFSET(F3833,0,0,-DataWindow2,1),ConfLevel2, metric2, OFFSET($D$11,0,0,StressPeriod2,1)),"")</f>
        <v>2.3351001293336733E-2</v>
      </c>
      <c r="H3834">
        <v>1</v>
      </c>
      <c r="I3834">
        <v>1</v>
      </c>
    </row>
    <row r="3835" spans="2:9" x14ac:dyDescent="0.3">
      <c r="B3835" s="7">
        <f t="shared" si="60"/>
        <v>3823</v>
      </c>
      <c r="C3835" s="22">
        <v>2.6000000000000002E-2</v>
      </c>
      <c r="D3835" s="14">
        <f>IF(ReturnsType="Relative", (C3835/C3834-1)*IRNow1*ApproxDuration(C3835,5), (C3835-C3834)*ApproxDuration(C3835,5))</f>
        <v>1.4777417083859153E-3</v>
      </c>
      <c r="E3835" s="22">
        <f ca="1">IF(DataWindow&lt;(B3835-250),-CalcIM(OFFSET(D3834,0,0,-DataWindow,1),ConfLevel, metric, OFFSET($F$11,0,0,StressPeriod,1)),"")</f>
        <v>1.9461839984956812E-2</v>
      </c>
      <c r="F3835" s="22">
        <f>IF(ReturnsType2="Relative", (C3835/C3834-1)*IRNow1*ApproxDuration(C3835,5), (C3835-C3834)*ApproxDuration(C3835,5))</f>
        <v>1.4777417083859153E-3</v>
      </c>
      <c r="G3835" s="15">
        <f ca="1">IF(DataWindow2&lt;(B3835-250),-CalcIM(OFFSET(F3834,0,0,-DataWindow2,1),ConfLevel2, metric2, OFFSET($D$11,0,0,StressPeriod2,1)),"")</f>
        <v>2.3351001293336733E-2</v>
      </c>
    </row>
    <row r="3836" spans="2:9" x14ac:dyDescent="0.3">
      <c r="B3836" s="7">
        <f t="shared" si="60"/>
        <v>3824</v>
      </c>
      <c r="C3836" s="22">
        <v>2.5600000000000001E-2</v>
      </c>
      <c r="D3836" s="14">
        <f>IF(ReturnsType="Relative", (C3836/C3835-1)*IRNow1*ApproxDuration(C3836,5), (C3836-C3835)*ApproxDuration(C3836,5))</f>
        <v>-1.9494944489751379E-3</v>
      </c>
      <c r="E3836" s="22">
        <f ca="1">IF(DataWindow&lt;(B3836-250),-CalcIM(OFFSET(D3835,0,0,-DataWindow,1),ConfLevel, metric, OFFSET($F$11,0,0,StressPeriod,1)),"")</f>
        <v>1.9461839984956812E-2</v>
      </c>
      <c r="F3836" s="22">
        <f>IF(ReturnsType2="Relative", (C3836/C3835-1)*IRNow1*ApproxDuration(C3836,5), (C3836-C3835)*ApproxDuration(C3836,5))</f>
        <v>-1.9494944489751379E-3</v>
      </c>
      <c r="G3836" s="15">
        <f ca="1">IF(DataWindow2&lt;(B3836-250),-CalcIM(OFFSET(F3835,0,0,-DataWindow2,1),ConfLevel2, metric2, OFFSET($D$11,0,0,StressPeriod2,1)),"")</f>
        <v>2.3351001293336733E-2</v>
      </c>
    </row>
    <row r="3837" spans="2:9" x14ac:dyDescent="0.3">
      <c r="B3837" s="7">
        <f t="shared" si="60"/>
        <v>3825</v>
      </c>
      <c r="C3837" s="22">
        <v>2.53E-2</v>
      </c>
      <c r="D3837" s="14">
        <f>IF(ReturnsType="Relative", (C3837/C3836-1)*IRNow1*ApproxDuration(C3837,5), (C3837-C3836)*ApproxDuration(C3837,5))</f>
        <v>-1.4860569860078033E-3</v>
      </c>
      <c r="E3837" s="22">
        <f ca="1">IF(DataWindow&lt;(B3837-250),-CalcIM(OFFSET(D3836,0,0,-DataWindow,1),ConfLevel, metric, OFFSET($F$11,0,0,StressPeriod,1)),"")</f>
        <v>1.9461839984956812E-2</v>
      </c>
      <c r="F3837" s="22">
        <f>IF(ReturnsType2="Relative", (C3837/C3836-1)*IRNow1*ApproxDuration(C3837,5), (C3837-C3836)*ApproxDuration(C3837,5))</f>
        <v>-1.4860569860078033E-3</v>
      </c>
      <c r="G3837" s="15">
        <f ca="1">IF(DataWindow2&lt;(B3837-250),-CalcIM(OFFSET(F3836,0,0,-DataWindow2,1),ConfLevel2, metric2, OFFSET($D$11,0,0,StressPeriod2,1)),"")</f>
        <v>2.3351001293336733E-2</v>
      </c>
    </row>
    <row r="3838" spans="2:9" x14ac:dyDescent="0.3">
      <c r="B3838" s="7">
        <f t="shared" si="60"/>
        <v>3826</v>
      </c>
      <c r="C3838" s="22">
        <v>2.4900000000000002E-2</v>
      </c>
      <c r="D3838" s="14">
        <f>IF(ReturnsType="Relative", (C3838/C3837-1)*IRNow1*ApproxDuration(C3838,5), (C3838-C3837)*ApproxDuration(C3838,5))</f>
        <v>-2.0068682274441644E-3</v>
      </c>
      <c r="E3838" s="22">
        <f ca="1">IF(DataWindow&lt;(B3838-250),-CalcIM(OFFSET(D3837,0,0,-DataWindow,1),ConfLevel, metric, OFFSET($F$11,0,0,StressPeriod,1)),"")</f>
        <v>1.9461839984956812E-2</v>
      </c>
      <c r="F3838" s="22">
        <f>IF(ReturnsType2="Relative", (C3838/C3837-1)*IRNow1*ApproxDuration(C3838,5), (C3838-C3837)*ApproxDuration(C3838,5))</f>
        <v>-2.0068682274441644E-3</v>
      </c>
      <c r="G3838" s="15">
        <f ca="1">IF(DataWindow2&lt;(B3838-250),-CalcIM(OFFSET(F3837,0,0,-DataWindow2,1),ConfLevel2, metric2, OFFSET($D$11,0,0,StressPeriod2,1)),"")</f>
        <v>2.3351001293336733E-2</v>
      </c>
    </row>
    <row r="3839" spans="2:9" x14ac:dyDescent="0.3">
      <c r="B3839" s="7">
        <f t="shared" si="60"/>
        <v>3827</v>
      </c>
      <c r="C3839" s="22">
        <v>2.53E-2</v>
      </c>
      <c r="D3839" s="14">
        <f>IF(ReturnsType="Relative", (C3839/C3838-1)*IRNow1*ApproxDuration(C3839,5), (C3839-C3838)*ApproxDuration(C3839,5))</f>
        <v>2.0371115845675687E-3</v>
      </c>
      <c r="E3839" s="22">
        <f ca="1">IF(DataWindow&lt;(B3839-250),-CalcIM(OFFSET(D3838,0,0,-DataWindow,1),ConfLevel, metric, OFFSET($F$11,0,0,StressPeriod,1)),"")</f>
        <v>1.9461839984956812E-2</v>
      </c>
      <c r="F3839" s="22">
        <f>IF(ReturnsType2="Relative", (C3839/C3838-1)*IRNow1*ApproxDuration(C3839,5), (C3839-C3838)*ApproxDuration(C3839,5))</f>
        <v>2.0371115845675687E-3</v>
      </c>
      <c r="G3839" s="15">
        <f ca="1">IF(DataWindow2&lt;(B3839-250),-CalcIM(OFFSET(F3838,0,0,-DataWindow2,1),ConfLevel2, metric2, OFFSET($D$11,0,0,StressPeriod2,1)),"")</f>
        <v>2.3351001293336733E-2</v>
      </c>
    </row>
    <row r="3840" spans="2:9" x14ac:dyDescent="0.3">
      <c r="B3840" s="7">
        <f t="shared" si="60"/>
        <v>3828</v>
      </c>
      <c r="C3840" s="22">
        <v>2.4900000000000002E-2</v>
      </c>
      <c r="D3840" s="14">
        <f>IF(ReturnsType="Relative", (C3840/C3839-1)*IRNow1*ApproxDuration(C3840,5), (C3840-C3839)*ApproxDuration(C3840,5))</f>
        <v>-2.0068682274441644E-3</v>
      </c>
      <c r="E3840" s="22">
        <f ca="1">IF(DataWindow&lt;(B3840-250),-CalcIM(OFFSET(D3839,0,0,-DataWindow,1),ConfLevel, metric, OFFSET($F$11,0,0,StressPeriod,1)),"")</f>
        <v>1.9461839984956812E-2</v>
      </c>
      <c r="F3840" s="22">
        <f>IF(ReturnsType2="Relative", (C3840/C3839-1)*IRNow1*ApproxDuration(C3840,5), (C3840-C3839)*ApproxDuration(C3840,5))</f>
        <v>-2.0068682274441644E-3</v>
      </c>
      <c r="G3840" s="15">
        <f ca="1">IF(DataWindow2&lt;(B3840-250),-CalcIM(OFFSET(F3839,0,0,-DataWindow2,1),ConfLevel2, metric2, OFFSET($D$11,0,0,StressPeriod2,1)),"")</f>
        <v>2.3351001293336733E-2</v>
      </c>
    </row>
    <row r="3841" spans="2:7" x14ac:dyDescent="0.3">
      <c r="B3841" s="7">
        <f t="shared" si="60"/>
        <v>3829</v>
      </c>
      <c r="C3841" s="22">
        <v>2.4900000000000002E-2</v>
      </c>
      <c r="D3841" s="14">
        <f>IF(ReturnsType="Relative", (C3841/C3840-1)*IRNow1*ApproxDuration(C3841,5), (C3841-C3840)*ApproxDuration(C3841,5))</f>
        <v>0</v>
      </c>
      <c r="E3841" s="22">
        <f ca="1">IF(DataWindow&lt;(B3841-250),-CalcIM(OFFSET(D3840,0,0,-DataWindow,1),ConfLevel, metric, OFFSET($F$11,0,0,StressPeriod,1)),"")</f>
        <v>1.9461839984956812E-2</v>
      </c>
      <c r="F3841" s="22">
        <f>IF(ReturnsType2="Relative", (C3841/C3840-1)*IRNow1*ApproxDuration(C3841,5), (C3841-C3840)*ApproxDuration(C3841,5))</f>
        <v>0</v>
      </c>
      <c r="G3841" s="15">
        <f ca="1">IF(DataWindow2&lt;(B3841-250),-CalcIM(OFFSET(F3840,0,0,-DataWindow2,1),ConfLevel2, metric2, OFFSET($D$11,0,0,StressPeriod2,1)),"")</f>
        <v>2.3351001293336733E-2</v>
      </c>
    </row>
    <row r="3842" spans="2:7" x14ac:dyDescent="0.3">
      <c r="B3842" s="7">
        <f t="shared" si="60"/>
        <v>3830</v>
      </c>
      <c r="C3842" s="22">
        <v>2.52E-2</v>
      </c>
      <c r="D3842" s="14">
        <f>IF(ReturnsType="Relative", (C3842/C3841-1)*IRNow1*ApproxDuration(C3842,5), (C3842-C3841)*ApproxDuration(C3842,5))</f>
        <v>1.5282076577011606E-3</v>
      </c>
      <c r="E3842" s="22">
        <f ca="1">IF(DataWindow&lt;(B3842-250),-CalcIM(OFFSET(D3841,0,0,-DataWindow,1),ConfLevel, metric, OFFSET($F$11,0,0,StressPeriod,1)),"")</f>
        <v>1.9461839984956812E-2</v>
      </c>
      <c r="F3842" s="22">
        <f>IF(ReturnsType2="Relative", (C3842/C3841-1)*IRNow1*ApproxDuration(C3842,5), (C3842-C3841)*ApproxDuration(C3842,5))</f>
        <v>1.5282076577011606E-3</v>
      </c>
      <c r="G3842" s="15">
        <f ca="1">IF(DataWindow2&lt;(B3842-250),-CalcIM(OFFSET(F3841,0,0,-DataWindow2,1),ConfLevel2, metric2, OFFSET($D$11,0,0,StressPeriod2,1)),"")</f>
        <v>2.3351001293336733E-2</v>
      </c>
    </row>
    <row r="3843" spans="2:7" x14ac:dyDescent="0.3">
      <c r="B3843" s="7">
        <f t="shared" si="60"/>
        <v>3831</v>
      </c>
      <c r="C3843" s="22">
        <v>2.5899999999999999E-2</v>
      </c>
      <c r="D3843" s="14">
        <f>IF(ReturnsType="Relative", (C3843/C3842-1)*IRNow1*ApproxDuration(C3843,5), (C3843-C3842)*ApproxDuration(C3843,5))</f>
        <v>3.5173381732747054E-3</v>
      </c>
      <c r="E3843" s="22">
        <f ca="1">IF(DataWindow&lt;(B3843-250),-CalcIM(OFFSET(D3842,0,0,-DataWindow,1),ConfLevel, metric, OFFSET($F$11,0,0,StressPeriod,1)),"")</f>
        <v>1.9461839984956812E-2</v>
      </c>
      <c r="F3843" s="22">
        <f>IF(ReturnsType2="Relative", (C3843/C3842-1)*IRNow1*ApproxDuration(C3843,5), (C3843-C3842)*ApproxDuration(C3843,5))</f>
        <v>3.5173381732747054E-3</v>
      </c>
      <c r="G3843" s="15">
        <f ca="1">IF(DataWindow2&lt;(B3843-250),-CalcIM(OFFSET(F3842,0,0,-DataWindow2,1),ConfLevel2, metric2, OFFSET($D$11,0,0,StressPeriod2,1)),"")</f>
        <v>2.3351001293336733E-2</v>
      </c>
    </row>
    <row r="3844" spans="2:7" x14ac:dyDescent="0.3">
      <c r="B3844" s="7">
        <f t="shared" si="60"/>
        <v>3832</v>
      </c>
      <c r="C3844" s="22">
        <v>2.6099999999999998E-2</v>
      </c>
      <c r="D3844" s="14">
        <f>IF(ReturnsType="Relative", (C3844/C3843-1)*IRNow1*ApproxDuration(C3844,5), (C3844-C3843)*ApproxDuration(C3844,5))</f>
        <v>9.7731466157311656E-4</v>
      </c>
      <c r="E3844" s="22">
        <f ca="1">IF(DataWindow&lt;(B3844-250),-CalcIM(OFFSET(D3843,0,0,-DataWindow,1),ConfLevel, metric, OFFSET($F$11,0,0,StressPeriod,1)),"")</f>
        <v>1.9461839984956812E-2</v>
      </c>
      <c r="F3844" s="22">
        <f>IF(ReturnsType2="Relative", (C3844/C3843-1)*IRNow1*ApproxDuration(C3844,5), (C3844-C3843)*ApproxDuration(C3844,5))</f>
        <v>9.7731466157311656E-4</v>
      </c>
      <c r="G3844" s="15">
        <f ca="1">IF(DataWindow2&lt;(B3844-250),-CalcIM(OFFSET(F3843,0,0,-DataWindow2,1),ConfLevel2, metric2, OFFSET($D$11,0,0,StressPeriod2,1)),"")</f>
        <v>2.3351001293336733E-2</v>
      </c>
    </row>
    <row r="3845" spans="2:7" x14ac:dyDescent="0.3">
      <c r="B3845" s="7">
        <f t="shared" si="60"/>
        <v>3833</v>
      </c>
      <c r="C3845" s="22">
        <v>2.5600000000000001E-2</v>
      </c>
      <c r="D3845" s="14">
        <f>IF(ReturnsType="Relative", (C3845/C3844-1)*IRNow1*ApproxDuration(C3845,5), (C3845-C3844)*ApproxDuration(C3845,5))</f>
        <v>-2.4275314019805189E-3</v>
      </c>
      <c r="E3845" s="22">
        <f ca="1">IF(DataWindow&lt;(B3845-250),-CalcIM(OFFSET(D3844,0,0,-DataWindow,1),ConfLevel, metric, OFFSET($F$11,0,0,StressPeriod,1)),"")</f>
        <v>1.9461839984956812E-2</v>
      </c>
      <c r="F3845" s="22">
        <f>IF(ReturnsType2="Relative", (C3845/C3844-1)*IRNow1*ApproxDuration(C3845,5), (C3845-C3844)*ApproxDuration(C3845,5))</f>
        <v>-2.4275314019805189E-3</v>
      </c>
      <c r="G3845" s="15">
        <f ca="1">IF(DataWindow2&lt;(B3845-250),-CalcIM(OFFSET(F3844,0,0,-DataWindow2,1),ConfLevel2, metric2, OFFSET($D$11,0,0,StressPeriod2,1)),"")</f>
        <v>2.3351001293336733E-2</v>
      </c>
    </row>
    <row r="3846" spans="2:7" x14ac:dyDescent="0.3">
      <c r="B3846" s="7">
        <f t="shared" si="60"/>
        <v>3834</v>
      </c>
      <c r="C3846" s="22">
        <v>2.5899999999999999E-2</v>
      </c>
      <c r="D3846" s="14">
        <f>IF(ReturnsType="Relative", (C3846/C3845-1)*IRNow1*ApproxDuration(C3846,5), (C3846-C3845)*ApproxDuration(C3846,5))</f>
        <v>1.4838770418502717E-3</v>
      </c>
      <c r="E3846" s="22">
        <f ca="1">IF(DataWindow&lt;(B3846-250),-CalcIM(OFFSET(D3845,0,0,-DataWindow,1),ConfLevel, metric, OFFSET($F$11,0,0,StressPeriod,1)),"")</f>
        <v>1.9461839984956812E-2</v>
      </c>
      <c r="F3846" s="22">
        <f>IF(ReturnsType2="Relative", (C3846/C3845-1)*IRNow1*ApproxDuration(C3846,5), (C3846-C3845)*ApproxDuration(C3846,5))</f>
        <v>1.4838770418502717E-3</v>
      </c>
      <c r="G3846" s="15">
        <f ca="1">IF(DataWindow2&lt;(B3846-250),-CalcIM(OFFSET(F3845,0,0,-DataWindow2,1),ConfLevel2, metric2, OFFSET($D$11,0,0,StressPeriod2,1)),"")</f>
        <v>2.3351001293336733E-2</v>
      </c>
    </row>
    <row r="3847" spans="2:7" x14ac:dyDescent="0.3">
      <c r="B3847" s="7">
        <f t="shared" si="60"/>
        <v>3835</v>
      </c>
      <c r="C3847" s="22">
        <v>2.6000000000000002E-2</v>
      </c>
      <c r="D3847" s="14">
        <f>IF(ReturnsType="Relative", (C3847/C3846-1)*IRNow1*ApproxDuration(C3847,5), (C3847-C3846)*ApproxDuration(C3847,5))</f>
        <v>4.8877685850089506E-4</v>
      </c>
      <c r="E3847" s="22">
        <f ca="1">IF(DataWindow&lt;(B3847-250),-CalcIM(OFFSET(D3846,0,0,-DataWindow,1),ConfLevel, metric, OFFSET($F$11,0,0,StressPeriod,1)),"")</f>
        <v>1.9461839984956812E-2</v>
      </c>
      <c r="F3847" s="22">
        <f>IF(ReturnsType2="Relative", (C3847/C3846-1)*IRNow1*ApproxDuration(C3847,5), (C3847-C3846)*ApproxDuration(C3847,5))</f>
        <v>4.8877685850089506E-4</v>
      </c>
      <c r="G3847" s="15">
        <f ca="1">IF(DataWindow2&lt;(B3847-250),-CalcIM(OFFSET(F3846,0,0,-DataWindow2,1),ConfLevel2, metric2, OFFSET($D$11,0,0,StressPeriod2,1)),"")</f>
        <v>2.3351001293336733E-2</v>
      </c>
    </row>
    <row r="3848" spans="2:7" x14ac:dyDescent="0.3">
      <c r="B3848" s="7">
        <f t="shared" si="60"/>
        <v>3836</v>
      </c>
      <c r="C3848" s="22">
        <v>2.5899999999999999E-2</v>
      </c>
      <c r="D3848" s="14">
        <f>IF(ReturnsType="Relative", (C3848/C3847-1)*IRNow1*ApproxDuration(C3848,5), (C3848-C3847)*ApproxDuration(C3848,5))</f>
        <v>-4.8701605476112711E-4</v>
      </c>
      <c r="E3848" s="22">
        <f ca="1">IF(DataWindow&lt;(B3848-250),-CalcIM(OFFSET(D3847,0,0,-DataWindow,1),ConfLevel, metric, OFFSET($F$11,0,0,StressPeriod,1)),"")</f>
        <v>1.9461839984956812E-2</v>
      </c>
      <c r="F3848" s="22">
        <f>IF(ReturnsType2="Relative", (C3848/C3847-1)*IRNow1*ApproxDuration(C3848,5), (C3848-C3847)*ApproxDuration(C3848,5))</f>
        <v>-4.8701605476112711E-4</v>
      </c>
      <c r="G3848" s="15">
        <f ca="1">IF(DataWindow2&lt;(B3848-250),-CalcIM(OFFSET(F3847,0,0,-DataWindow2,1),ConfLevel2, metric2, OFFSET($D$11,0,0,StressPeriod2,1)),"")</f>
        <v>2.3351001293336733E-2</v>
      </c>
    </row>
    <row r="3849" spans="2:7" x14ac:dyDescent="0.3">
      <c r="B3849" s="7">
        <f t="shared" si="60"/>
        <v>3837</v>
      </c>
      <c r="C3849" s="22">
        <v>2.7200000000000002E-2</v>
      </c>
      <c r="D3849" s="14">
        <f>IF(ReturnsType="Relative", (C3849/C3848-1)*IRNow1*ApproxDuration(C3849,5), (C3849-C3848)*ApproxDuration(C3849,5))</f>
        <v>6.3354865995428732E-3</v>
      </c>
      <c r="E3849" s="22">
        <f ca="1">IF(DataWindow&lt;(B3849-250),-CalcIM(OFFSET(D3848,0,0,-DataWindow,1),ConfLevel, metric, OFFSET($F$11,0,0,StressPeriod,1)),"")</f>
        <v>1.9461839984956812E-2</v>
      </c>
      <c r="F3849" s="22">
        <f>IF(ReturnsType2="Relative", (C3849/C3848-1)*IRNow1*ApproxDuration(C3849,5), (C3849-C3848)*ApproxDuration(C3849,5))</f>
        <v>6.3354865995428732E-3</v>
      </c>
      <c r="G3849" s="15">
        <f ca="1">IF(DataWindow2&lt;(B3849-250),-CalcIM(OFFSET(F3848,0,0,-DataWindow2,1),ConfLevel2, metric2, OFFSET($D$11,0,0,StressPeriod2,1)),"")</f>
        <v>2.3351001293336733E-2</v>
      </c>
    </row>
    <row r="3850" spans="2:7" x14ac:dyDescent="0.3">
      <c r="B3850" s="7">
        <f t="shared" si="60"/>
        <v>3838</v>
      </c>
      <c r="C3850" s="22">
        <v>2.6000000000000002E-2</v>
      </c>
      <c r="D3850" s="14">
        <f>IF(ReturnsType="Relative", (C3850/C3849-1)*IRNow1*ApproxDuration(C3850,5), (C3850-C3849)*ApproxDuration(C3850,5))</f>
        <v>-5.5849943978702058E-3</v>
      </c>
      <c r="E3850" s="22">
        <f ca="1">IF(DataWindow&lt;(B3850-250),-CalcIM(OFFSET(D3849,0,0,-DataWindow,1),ConfLevel, metric, OFFSET($F$11,0,0,StressPeriod,1)),"")</f>
        <v>1.9461839984956812E-2</v>
      </c>
      <c r="F3850" s="22">
        <f>IF(ReturnsType2="Relative", (C3850/C3849-1)*IRNow1*ApproxDuration(C3850,5), (C3850-C3849)*ApproxDuration(C3850,5))</f>
        <v>-5.5849943978702058E-3</v>
      </c>
      <c r="G3850" s="15">
        <f ca="1">IF(DataWindow2&lt;(B3850-250),-CalcIM(OFFSET(F3849,0,0,-DataWindow2,1),ConfLevel2, metric2, OFFSET($D$11,0,0,StressPeriod2,1)),"")</f>
        <v>2.3351001293336733E-2</v>
      </c>
    </row>
    <row r="3851" spans="2:7" x14ac:dyDescent="0.3">
      <c r="B3851" s="7">
        <f t="shared" si="60"/>
        <v>3839</v>
      </c>
      <c r="C3851" s="22">
        <v>2.64E-2</v>
      </c>
      <c r="D3851" s="14">
        <f>IF(ReturnsType="Relative", (C3851/C3850-1)*IRNow1*ApproxDuration(C3851,5), (C3851-C3850)*ApproxDuration(C3851,5))</f>
        <v>1.9456836438560088E-3</v>
      </c>
      <c r="E3851" s="22">
        <f ca="1">IF(DataWindow&lt;(B3851-250),-CalcIM(OFFSET(D3850,0,0,-DataWindow,1),ConfLevel, metric, OFFSET($F$11,0,0,StressPeriod,1)),"")</f>
        <v>1.9461839984956812E-2</v>
      </c>
      <c r="F3851" s="22">
        <f>IF(ReturnsType2="Relative", (C3851/C3850-1)*IRNow1*ApproxDuration(C3851,5), (C3851-C3850)*ApproxDuration(C3851,5))</f>
        <v>1.9456836438560088E-3</v>
      </c>
      <c r="G3851" s="15">
        <f ca="1">IF(DataWindow2&lt;(B3851-250),-CalcIM(OFFSET(F3850,0,0,-DataWindow2,1),ConfLevel2, metric2, OFFSET($D$11,0,0,StressPeriod2,1)),"")</f>
        <v>2.3351001293336733E-2</v>
      </c>
    </row>
    <row r="3852" spans="2:7" x14ac:dyDescent="0.3">
      <c r="B3852" s="7">
        <f t="shared" si="60"/>
        <v>3840</v>
      </c>
      <c r="C3852" s="22">
        <v>2.64E-2</v>
      </c>
      <c r="D3852" s="14">
        <f>IF(ReturnsType="Relative", (C3852/C3851-1)*IRNow1*ApproxDuration(C3852,5), (C3852-C3851)*ApproxDuration(C3852,5))</f>
        <v>0</v>
      </c>
      <c r="E3852" s="22">
        <f ca="1">IF(DataWindow&lt;(B3852-250),-CalcIM(OFFSET(D3851,0,0,-DataWindow,1),ConfLevel, metric, OFFSET($F$11,0,0,StressPeriod,1)),"")</f>
        <v>1.9461839984956812E-2</v>
      </c>
      <c r="F3852" s="22">
        <f>IF(ReturnsType2="Relative", (C3852/C3851-1)*IRNow1*ApproxDuration(C3852,5), (C3852-C3851)*ApproxDuration(C3852,5))</f>
        <v>0</v>
      </c>
      <c r="G3852" s="15">
        <f ca="1">IF(DataWindow2&lt;(B3852-250),-CalcIM(OFFSET(F3851,0,0,-DataWindow2,1),ConfLevel2, metric2, OFFSET($D$11,0,0,StressPeriod2,1)),"")</f>
        <v>2.3351001293336733E-2</v>
      </c>
    </row>
    <row r="3853" spans="2:7" x14ac:dyDescent="0.3">
      <c r="B3853" s="7">
        <f t="shared" si="60"/>
        <v>3841</v>
      </c>
      <c r="C3853" s="22">
        <v>2.6000000000000002E-2</v>
      </c>
      <c r="D3853" s="14">
        <f>IF(ReturnsType="Relative", (C3853/C3852-1)*IRNow1*ApproxDuration(C3853,5), (C3853-C3852)*ApproxDuration(C3853,5))</f>
        <v>-1.9180788841170265E-3</v>
      </c>
      <c r="E3853" s="22">
        <f ca="1">IF(DataWindow&lt;(B3853-250),-CalcIM(OFFSET(D3852,0,0,-DataWindow,1),ConfLevel, metric, OFFSET($F$11,0,0,StressPeriod,1)),"")</f>
        <v>1.9461839984956812E-2</v>
      </c>
      <c r="F3853" s="22">
        <f>IF(ReturnsType2="Relative", (C3853/C3852-1)*IRNow1*ApproxDuration(C3853,5), (C3853-C3852)*ApproxDuration(C3853,5))</f>
        <v>-1.9180788841170265E-3</v>
      </c>
      <c r="G3853" s="15">
        <f ca="1">IF(DataWindow2&lt;(B3853-250),-CalcIM(OFFSET(F3852,0,0,-DataWindow2,1),ConfLevel2, metric2, OFFSET($D$11,0,0,StressPeriod2,1)),"")</f>
        <v>2.3351001293336733E-2</v>
      </c>
    </row>
    <row r="3854" spans="2:7" x14ac:dyDescent="0.3">
      <c r="B3854" s="7">
        <f t="shared" ref="B3854:B3917" si="61">B3853+1</f>
        <v>3842</v>
      </c>
      <c r="C3854" s="22">
        <v>2.5899999999999999E-2</v>
      </c>
      <c r="D3854" s="14">
        <f>IF(ReturnsType="Relative", (C3854/C3853-1)*IRNow1*ApproxDuration(C3854,5), (C3854-C3853)*ApproxDuration(C3854,5))</f>
        <v>-4.8701605476112711E-4</v>
      </c>
      <c r="E3854" s="22">
        <f ca="1">IF(DataWindow&lt;(B3854-250),-CalcIM(OFFSET(D3853,0,0,-DataWindow,1),ConfLevel, metric, OFFSET($F$11,0,0,StressPeriod,1)),"")</f>
        <v>1.9461839984956812E-2</v>
      </c>
      <c r="F3854" s="22">
        <f>IF(ReturnsType2="Relative", (C3854/C3853-1)*IRNow1*ApproxDuration(C3854,5), (C3854-C3853)*ApproxDuration(C3854,5))</f>
        <v>-4.8701605476112711E-4</v>
      </c>
      <c r="G3854" s="15">
        <f ca="1">IF(DataWindow2&lt;(B3854-250),-CalcIM(OFFSET(F3853,0,0,-DataWindow2,1),ConfLevel2, metric2, OFFSET($D$11,0,0,StressPeriod2,1)),"")</f>
        <v>2.3351001293336733E-2</v>
      </c>
    </row>
    <row r="3855" spans="2:7" x14ac:dyDescent="0.3">
      <c r="B3855" s="7">
        <f t="shared" si="61"/>
        <v>3843</v>
      </c>
      <c r="C3855" s="22">
        <v>2.58E-2</v>
      </c>
      <c r="D3855" s="14">
        <f>IF(ReturnsType="Relative", (C3855/C3854-1)*IRNow1*ApproxDuration(C3855,5), (C3855-C3854)*ApproxDuration(C3855,5))</f>
        <v>-4.8901603218539529E-4</v>
      </c>
      <c r="E3855" s="22">
        <f ca="1">IF(DataWindow&lt;(B3855-250),-CalcIM(OFFSET(D3854,0,0,-DataWindow,1),ConfLevel, metric, OFFSET($F$11,0,0,StressPeriod,1)),"")</f>
        <v>1.9461839984956812E-2</v>
      </c>
      <c r="F3855" s="22">
        <f>IF(ReturnsType2="Relative", (C3855/C3854-1)*IRNow1*ApproxDuration(C3855,5), (C3855-C3854)*ApproxDuration(C3855,5))</f>
        <v>-4.8901603218539529E-4</v>
      </c>
      <c r="G3855" s="15">
        <f ca="1">IF(DataWindow2&lt;(B3855-250),-CalcIM(OFFSET(F3854,0,0,-DataWindow2,1),ConfLevel2, metric2, OFFSET($D$11,0,0,StressPeriod2,1)),"")</f>
        <v>2.3351001293336733E-2</v>
      </c>
    </row>
    <row r="3856" spans="2:7" x14ac:dyDescent="0.3">
      <c r="B3856" s="7">
        <f t="shared" si="61"/>
        <v>3844</v>
      </c>
      <c r="C3856" s="22">
        <v>2.6099999999999998E-2</v>
      </c>
      <c r="D3856" s="14">
        <f>IF(ReturnsType="Relative", (C3856/C3855-1)*IRNow1*ApproxDuration(C3856,5), (C3856-C3855)*ApproxDuration(C3856,5))</f>
        <v>1.4716540543455706E-3</v>
      </c>
      <c r="E3856" s="22">
        <f ca="1">IF(DataWindow&lt;(B3856-250),-CalcIM(OFFSET(D3855,0,0,-DataWindow,1),ConfLevel, metric, OFFSET($F$11,0,0,StressPeriod,1)),"")</f>
        <v>1.9461839984956812E-2</v>
      </c>
      <c r="F3856" s="22">
        <f>IF(ReturnsType2="Relative", (C3856/C3855-1)*IRNow1*ApproxDuration(C3856,5), (C3856-C3855)*ApproxDuration(C3856,5))</f>
        <v>1.4716540543455706E-3</v>
      </c>
      <c r="G3856" s="15">
        <f ca="1">IF(DataWindow2&lt;(B3856-250),-CalcIM(OFFSET(F3855,0,0,-DataWindow2,1),ConfLevel2, metric2, OFFSET($D$11,0,0,StressPeriod2,1)),"")</f>
        <v>2.3351001293336733E-2</v>
      </c>
    </row>
    <row r="3857" spans="2:7" x14ac:dyDescent="0.3">
      <c r="B3857" s="7">
        <f t="shared" si="61"/>
        <v>3845</v>
      </c>
      <c r="C3857" s="22">
        <v>2.7099999999999999E-2</v>
      </c>
      <c r="D3857" s="14">
        <f>IF(ReturnsType="Relative", (C3857/C3856-1)*IRNow1*ApproxDuration(C3857,5), (C3857-C3856)*ApproxDuration(C3857,5))</f>
        <v>4.8372886017885672E-3</v>
      </c>
      <c r="E3857" s="22">
        <f ca="1">IF(DataWindow&lt;(B3857-250),-CalcIM(OFFSET(D3856,0,0,-DataWindow,1),ConfLevel, metric, OFFSET($F$11,0,0,StressPeriod,1)),"")</f>
        <v>1.9461839984956812E-2</v>
      </c>
      <c r="F3857" s="22">
        <f>IF(ReturnsType2="Relative", (C3857/C3856-1)*IRNow1*ApproxDuration(C3857,5), (C3857-C3856)*ApproxDuration(C3857,5))</f>
        <v>4.8372886017885672E-3</v>
      </c>
      <c r="G3857" s="15">
        <f ca="1">IF(DataWindow2&lt;(B3857-250),-CalcIM(OFFSET(F3856,0,0,-DataWindow2,1),ConfLevel2, metric2, OFFSET($D$11,0,0,StressPeriod2,1)),"")</f>
        <v>2.3351001293336733E-2</v>
      </c>
    </row>
    <row r="3858" spans="2:7" x14ac:dyDescent="0.3">
      <c r="B3858" s="7">
        <f t="shared" si="61"/>
        <v>3846</v>
      </c>
      <c r="C3858" s="22">
        <v>2.7099999999999999E-2</v>
      </c>
      <c r="D3858" s="14">
        <f>IF(ReturnsType="Relative", (C3858/C3857-1)*IRNow1*ApproxDuration(C3858,5), (C3858-C3857)*ApproxDuration(C3858,5))</f>
        <v>0</v>
      </c>
      <c r="E3858" s="22">
        <f ca="1">IF(DataWindow&lt;(B3858-250),-CalcIM(OFFSET(D3857,0,0,-DataWindow,1),ConfLevel, metric, OFFSET($F$11,0,0,StressPeriod,1)),"")</f>
        <v>1.9461839984956812E-2</v>
      </c>
      <c r="F3858" s="22">
        <f>IF(ReturnsType2="Relative", (C3858/C3857-1)*IRNow1*ApproxDuration(C3858,5), (C3858-C3857)*ApproxDuration(C3858,5))</f>
        <v>0</v>
      </c>
      <c r="G3858" s="15">
        <f ca="1">IF(DataWindow2&lt;(B3858-250),-CalcIM(OFFSET(F3857,0,0,-DataWindow2,1),ConfLevel2, metric2, OFFSET($D$11,0,0,StressPeriod2,1)),"")</f>
        <v>2.3351001293336733E-2</v>
      </c>
    </row>
    <row r="3859" spans="2:7" x14ac:dyDescent="0.3">
      <c r="B3859" s="7">
        <f t="shared" si="61"/>
        <v>3847</v>
      </c>
      <c r="C3859" s="22">
        <v>2.76E-2</v>
      </c>
      <c r="D3859" s="14">
        <f>IF(ReturnsType="Relative", (C3859/C3858-1)*IRNow1*ApproxDuration(C3859,5), (C3859-C3858)*ApproxDuration(C3859,5))</f>
        <v>2.326551769388363E-3</v>
      </c>
      <c r="E3859" s="22">
        <f ca="1">IF(DataWindow&lt;(B3859-250),-CalcIM(OFFSET(D3858,0,0,-DataWindow,1),ConfLevel, metric, OFFSET($F$11,0,0,StressPeriod,1)),"")</f>
        <v>1.9461839984956812E-2</v>
      </c>
      <c r="F3859" s="22">
        <f>IF(ReturnsType2="Relative", (C3859/C3858-1)*IRNow1*ApproxDuration(C3859,5), (C3859-C3858)*ApproxDuration(C3859,5))</f>
        <v>2.326551769388363E-3</v>
      </c>
      <c r="G3859" s="15">
        <f ca="1">IF(DataWindow2&lt;(B3859-250),-CalcIM(OFFSET(F3858,0,0,-DataWindow2,1),ConfLevel2, metric2, OFFSET($D$11,0,0,StressPeriod2,1)),"")</f>
        <v>2.3351001293336733E-2</v>
      </c>
    </row>
    <row r="3860" spans="2:7" x14ac:dyDescent="0.3">
      <c r="B3860" s="7">
        <f t="shared" si="61"/>
        <v>3848</v>
      </c>
      <c r="C3860" s="22">
        <v>2.8300000000000002E-2</v>
      </c>
      <c r="D3860" s="14">
        <f>IF(ReturnsType="Relative", (C3860/C3859-1)*IRNow1*ApproxDuration(C3860,5), (C3860-C3859)*ApproxDuration(C3860,5))</f>
        <v>3.192703924624311E-3</v>
      </c>
      <c r="E3860" s="22">
        <f ca="1">IF(DataWindow&lt;(B3860-250),-CalcIM(OFFSET(D3859,0,0,-DataWindow,1),ConfLevel, metric, OFFSET($F$11,0,0,StressPeriod,1)),"")</f>
        <v>1.9461839984956812E-2</v>
      </c>
      <c r="F3860" s="22">
        <f>IF(ReturnsType2="Relative", (C3860/C3859-1)*IRNow1*ApproxDuration(C3860,5), (C3860-C3859)*ApproxDuration(C3860,5))</f>
        <v>3.192703924624311E-3</v>
      </c>
      <c r="G3860" s="15">
        <f ca="1">IF(DataWindow2&lt;(B3860-250),-CalcIM(OFFSET(F3859,0,0,-DataWindow2,1),ConfLevel2, metric2, OFFSET($D$11,0,0,StressPeriod2,1)),"")</f>
        <v>2.3351001293336733E-2</v>
      </c>
    </row>
    <row r="3861" spans="2:7" x14ac:dyDescent="0.3">
      <c r="B3861" s="7">
        <f t="shared" si="61"/>
        <v>3849</v>
      </c>
      <c r="C3861" s="22">
        <v>2.8799999999999999E-2</v>
      </c>
      <c r="D3861" s="14">
        <f>IF(ReturnsType="Relative", (C3861/C3860-1)*IRNow1*ApproxDuration(C3861,5), (C3861-C3860)*ApproxDuration(C3861,5))</f>
        <v>2.2213822649204003E-3</v>
      </c>
      <c r="E3861" s="22">
        <f ca="1">IF(DataWindow&lt;(B3861-250),-CalcIM(OFFSET(D3860,0,0,-DataWindow,1),ConfLevel, metric, OFFSET($F$11,0,0,StressPeriod,1)),"")</f>
        <v>1.9461839984956812E-2</v>
      </c>
      <c r="F3861" s="22">
        <f>IF(ReturnsType2="Relative", (C3861/C3860-1)*IRNow1*ApproxDuration(C3861,5), (C3861-C3860)*ApproxDuration(C3861,5))</f>
        <v>2.2213822649204003E-3</v>
      </c>
      <c r="G3861" s="15">
        <f ca="1">IF(DataWindow2&lt;(B3861-250),-CalcIM(OFFSET(F3860,0,0,-DataWindow2,1),ConfLevel2, metric2, OFFSET($D$11,0,0,StressPeriod2,1)),"")</f>
        <v>2.3351001293336733E-2</v>
      </c>
    </row>
    <row r="3862" spans="2:7" x14ac:dyDescent="0.3">
      <c r="B3862" s="7">
        <f t="shared" si="61"/>
        <v>3850</v>
      </c>
      <c r="C3862" s="22">
        <v>2.81E-2</v>
      </c>
      <c r="D3862" s="14">
        <f>IF(ReturnsType="Relative", (C3862/C3861-1)*IRNow1*ApproxDuration(C3862,5), (C3862-C3861)*ApproxDuration(C3862,5))</f>
        <v>-3.0611688572194135E-3</v>
      </c>
      <c r="E3862" s="22">
        <f ca="1">IF(DataWindow&lt;(B3862-250),-CalcIM(OFFSET(D3861,0,0,-DataWindow,1),ConfLevel, metric, OFFSET($F$11,0,0,StressPeriod,1)),"")</f>
        <v>1.9461839984956812E-2</v>
      </c>
      <c r="F3862" s="22">
        <f>IF(ReturnsType2="Relative", (C3862/C3861-1)*IRNow1*ApproxDuration(C3862,5), (C3862-C3861)*ApproxDuration(C3862,5))</f>
        <v>-3.0611688572194135E-3</v>
      </c>
      <c r="G3862" s="15">
        <f ca="1">IF(DataWindow2&lt;(B3862-250),-CalcIM(OFFSET(F3861,0,0,-DataWindow2,1),ConfLevel2, metric2, OFFSET($D$11,0,0,StressPeriod2,1)),"")</f>
        <v>2.3351001293336733E-2</v>
      </c>
    </row>
    <row r="3863" spans="2:7" x14ac:dyDescent="0.3">
      <c r="B3863" s="7">
        <f t="shared" si="61"/>
        <v>3851</v>
      </c>
      <c r="C3863" s="22">
        <v>2.86E-2</v>
      </c>
      <c r="D3863" s="14">
        <f>IF(ReturnsType="Relative", (C3863/C3862-1)*IRNow1*ApproxDuration(C3863,5), (C3863-C3862)*ApproxDuration(C3863,5))</f>
        <v>2.2382849338164214E-3</v>
      </c>
      <c r="E3863" s="22">
        <f ca="1">IF(DataWindow&lt;(B3863-250),-CalcIM(OFFSET(D3862,0,0,-DataWindow,1),ConfLevel, metric, OFFSET($F$11,0,0,StressPeriod,1)),"")</f>
        <v>1.9461839984956812E-2</v>
      </c>
      <c r="F3863" s="22">
        <f>IF(ReturnsType2="Relative", (C3863/C3862-1)*IRNow1*ApproxDuration(C3863,5), (C3863-C3862)*ApproxDuration(C3863,5))</f>
        <v>2.2382849338164214E-3</v>
      </c>
      <c r="G3863" s="15">
        <f ca="1">IF(DataWindow2&lt;(B3863-250),-CalcIM(OFFSET(F3862,0,0,-DataWindow2,1),ConfLevel2, metric2, OFFSET($D$11,0,0,StressPeriod2,1)),"")</f>
        <v>2.3351001293336733E-2</v>
      </c>
    </row>
    <row r="3864" spans="2:7" x14ac:dyDescent="0.3">
      <c r="B3864" s="7">
        <f t="shared" si="61"/>
        <v>3852</v>
      </c>
      <c r="C3864" s="22">
        <v>2.8999999999999998E-2</v>
      </c>
      <c r="D3864" s="14">
        <f>IF(ReturnsType="Relative", (C3864/C3863-1)*IRNow1*ApproxDuration(C3864,5), (C3864-C3863)*ApproxDuration(C3864,5))</f>
        <v>1.7576069862599362E-3</v>
      </c>
      <c r="E3864" s="22">
        <f ca="1">IF(DataWindow&lt;(B3864-250),-CalcIM(OFFSET(D3863,0,0,-DataWindow,1),ConfLevel, metric, OFFSET($F$11,0,0,StressPeriod,1)),"")</f>
        <v>1.9461839984956812E-2</v>
      </c>
      <c r="F3864" s="22">
        <f>IF(ReturnsType2="Relative", (C3864/C3863-1)*IRNow1*ApproxDuration(C3864,5), (C3864-C3863)*ApproxDuration(C3864,5))</f>
        <v>1.7576069862599362E-3</v>
      </c>
      <c r="G3864" s="15">
        <f ca="1">IF(DataWindow2&lt;(B3864-250),-CalcIM(OFFSET(F3863,0,0,-DataWindow2,1),ConfLevel2, metric2, OFFSET($D$11,0,0,StressPeriod2,1)),"")</f>
        <v>2.3351001293336733E-2</v>
      </c>
    </row>
    <row r="3865" spans="2:7" x14ac:dyDescent="0.3">
      <c r="B3865" s="7">
        <f t="shared" si="61"/>
        <v>3853</v>
      </c>
      <c r="C3865" s="22">
        <v>2.8199999999999999E-2</v>
      </c>
      <c r="D3865" s="14">
        <f>IF(ReturnsType="Relative", (C3865/C3864-1)*IRNow1*ApproxDuration(C3865,5), (C3865-C3864)*ApproxDuration(C3865,5))</f>
        <v>-3.4735031393132417E-3</v>
      </c>
      <c r="E3865" s="22">
        <f ca="1">IF(DataWindow&lt;(B3865-250),-CalcIM(OFFSET(D3864,0,0,-DataWindow,1),ConfLevel, metric, OFFSET($F$11,0,0,StressPeriod,1)),"")</f>
        <v>1.9461839984956812E-2</v>
      </c>
      <c r="F3865" s="22">
        <f>IF(ReturnsType2="Relative", (C3865/C3864-1)*IRNow1*ApproxDuration(C3865,5), (C3865-C3864)*ApproxDuration(C3865,5))</f>
        <v>-3.4735031393132417E-3</v>
      </c>
      <c r="G3865" s="15">
        <f ca="1">IF(DataWindow2&lt;(B3865-250),-CalcIM(OFFSET(F3864,0,0,-DataWindow2,1),ConfLevel2, metric2, OFFSET($D$11,0,0,StressPeriod2,1)),"")</f>
        <v>2.3351001293336733E-2</v>
      </c>
    </row>
    <row r="3866" spans="2:7" x14ac:dyDescent="0.3">
      <c r="B3866" s="7">
        <f t="shared" si="61"/>
        <v>3854</v>
      </c>
      <c r="C3866" s="22">
        <v>2.81E-2</v>
      </c>
      <c r="D3866" s="14">
        <f>IF(ReturnsType="Relative", (C3866/C3865-1)*IRNow1*ApproxDuration(C3866,5), (C3866-C3865)*ApproxDuration(C3866,5))</f>
        <v>-4.4661430135723286E-4</v>
      </c>
      <c r="E3866" s="22">
        <f ca="1">IF(DataWindow&lt;(B3866-250),-CalcIM(OFFSET(D3865,0,0,-DataWindow,1),ConfLevel, metric, OFFSET($F$11,0,0,StressPeriod,1)),"")</f>
        <v>1.9461839984956812E-2</v>
      </c>
      <c r="F3866" s="22">
        <f>IF(ReturnsType2="Relative", (C3866/C3865-1)*IRNow1*ApproxDuration(C3866,5), (C3866-C3865)*ApproxDuration(C3866,5))</f>
        <v>-4.4661430135723286E-4</v>
      </c>
      <c r="G3866" s="15">
        <f ca="1">IF(DataWindow2&lt;(B3866-250),-CalcIM(OFFSET(F3865,0,0,-DataWindow2,1),ConfLevel2, metric2, OFFSET($D$11,0,0,StressPeriod2,1)),"")</f>
        <v>2.3351001293336733E-2</v>
      </c>
    </row>
    <row r="3867" spans="2:7" x14ac:dyDescent="0.3">
      <c r="B3867" s="7">
        <f t="shared" si="61"/>
        <v>3855</v>
      </c>
      <c r="C3867" s="22">
        <v>2.7200000000000002E-2</v>
      </c>
      <c r="D3867" s="14">
        <f>IF(ReturnsType="Relative", (C3867/C3866-1)*IRNow1*ApproxDuration(C3867,5), (C3867-C3866)*ApproxDuration(C3867,5))</f>
        <v>-4.0427098996809073E-3</v>
      </c>
      <c r="E3867" s="22">
        <f ca="1">IF(DataWindow&lt;(B3867-250),-CalcIM(OFFSET(D3866,0,0,-DataWindow,1),ConfLevel, metric, OFFSET($F$11,0,0,StressPeriod,1)),"")</f>
        <v>1.9461839984956812E-2</v>
      </c>
      <c r="F3867" s="22">
        <f>IF(ReturnsType2="Relative", (C3867/C3866-1)*IRNow1*ApproxDuration(C3867,5), (C3867-C3866)*ApproxDuration(C3867,5))</f>
        <v>-4.0427098996809073E-3</v>
      </c>
      <c r="G3867" s="15">
        <f ca="1">IF(DataWindow2&lt;(B3867-250),-CalcIM(OFFSET(F3866,0,0,-DataWindow2,1),ConfLevel2, metric2, OFFSET($D$11,0,0,StressPeriod2,1)),"")</f>
        <v>2.3351001293336733E-2</v>
      </c>
    </row>
    <row r="3868" spans="2:7" x14ac:dyDescent="0.3">
      <c r="B3868" s="7">
        <f t="shared" si="61"/>
        <v>3856</v>
      </c>
      <c r="C3868" s="22">
        <v>2.7799999999999998E-2</v>
      </c>
      <c r="D3868" s="14">
        <f>IF(ReturnsType="Relative", (C3868/C3867-1)*IRNow1*ApproxDuration(C3868,5), (C3868-C3867)*ApproxDuration(C3868,5))</f>
        <v>2.7802395511218737E-3</v>
      </c>
      <c r="E3868" s="22">
        <f ca="1">IF(DataWindow&lt;(B3868-250),-CalcIM(OFFSET(D3867,0,0,-DataWindow,1),ConfLevel, metric, OFFSET($F$11,0,0,StressPeriod,1)),"")</f>
        <v>1.9461839984956812E-2</v>
      </c>
      <c r="F3868" s="22">
        <f>IF(ReturnsType2="Relative", (C3868/C3867-1)*IRNow1*ApproxDuration(C3868,5), (C3868-C3867)*ApproxDuration(C3868,5))</f>
        <v>2.7802395511218737E-3</v>
      </c>
      <c r="G3868" s="15">
        <f ca="1">IF(DataWindow2&lt;(B3868-250),-CalcIM(OFFSET(F3867,0,0,-DataWindow2,1),ConfLevel2, metric2, OFFSET($D$11,0,0,StressPeriod2,1)),"")</f>
        <v>2.3351001293336733E-2</v>
      </c>
    </row>
    <row r="3869" spans="2:7" x14ac:dyDescent="0.3">
      <c r="B3869" s="7">
        <f t="shared" si="61"/>
        <v>3857</v>
      </c>
      <c r="C3869" s="22">
        <v>2.75E-2</v>
      </c>
      <c r="D3869" s="14">
        <f>IF(ReturnsType="Relative", (C3869/C3868-1)*IRNow1*ApproxDuration(C3869,5), (C3869-C3868)*ApproxDuration(C3869,5))</f>
        <v>-1.3611141465310859E-3</v>
      </c>
      <c r="E3869" s="22">
        <f ca="1">IF(DataWindow&lt;(B3869-250),-CalcIM(OFFSET(D3868,0,0,-DataWindow,1),ConfLevel, metric, OFFSET($F$11,0,0,StressPeriod,1)),"")</f>
        <v>1.9461839984956812E-2</v>
      </c>
      <c r="F3869" s="22">
        <f>IF(ReturnsType2="Relative", (C3869/C3868-1)*IRNow1*ApproxDuration(C3869,5), (C3869-C3868)*ApproxDuration(C3869,5))</f>
        <v>-1.3611141465310859E-3</v>
      </c>
      <c r="G3869" s="15">
        <f ca="1">IF(DataWindow2&lt;(B3869-250),-CalcIM(OFFSET(F3868,0,0,-DataWindow2,1),ConfLevel2, metric2, OFFSET($D$11,0,0,StressPeriod2,1)),"")</f>
        <v>2.3351001293336733E-2</v>
      </c>
    </row>
    <row r="3870" spans="2:7" x14ac:dyDescent="0.3">
      <c r="B3870" s="7">
        <f t="shared" si="61"/>
        <v>3858</v>
      </c>
      <c r="C3870" s="22">
        <v>2.75E-2</v>
      </c>
      <c r="D3870" s="14">
        <f>IF(ReturnsType="Relative", (C3870/C3869-1)*IRNow1*ApproxDuration(C3870,5), (C3870-C3869)*ApproxDuration(C3870,5))</f>
        <v>0</v>
      </c>
      <c r="E3870" s="22">
        <f ca="1">IF(DataWindow&lt;(B3870-250),-CalcIM(OFFSET(D3869,0,0,-DataWindow,1),ConfLevel, metric, OFFSET($F$11,0,0,StressPeriod,1)),"")</f>
        <v>1.9461839984956812E-2</v>
      </c>
      <c r="F3870" s="22">
        <f>IF(ReturnsType2="Relative", (C3870/C3869-1)*IRNow1*ApproxDuration(C3870,5), (C3870-C3869)*ApproxDuration(C3870,5))</f>
        <v>0</v>
      </c>
      <c r="G3870" s="15">
        <f ca="1">IF(DataWindow2&lt;(B3870-250),-CalcIM(OFFSET(F3869,0,0,-DataWindow2,1),ConfLevel2, metric2, OFFSET($D$11,0,0,StressPeriod2,1)),"")</f>
        <v>2.3351001293336733E-2</v>
      </c>
    </row>
    <row r="3871" spans="2:7" x14ac:dyDescent="0.3">
      <c r="B3871" s="7">
        <f t="shared" si="61"/>
        <v>3859</v>
      </c>
      <c r="C3871" s="22">
        <v>2.8500000000000001E-2</v>
      </c>
      <c r="D3871" s="14">
        <f>IF(ReturnsType="Relative", (C3871/C3870-1)*IRNow1*ApproxDuration(C3871,5), (C3871-C3870)*ApproxDuration(C3871,5))</f>
        <v>4.5753569813194494E-3</v>
      </c>
      <c r="E3871" s="22">
        <f ca="1">IF(DataWindow&lt;(B3871-250),-CalcIM(OFFSET(D3870,0,0,-DataWindow,1),ConfLevel, metric, OFFSET($F$11,0,0,StressPeriod,1)),"")</f>
        <v>1.9461839984956812E-2</v>
      </c>
      <c r="F3871" s="22">
        <f>IF(ReturnsType2="Relative", (C3871/C3870-1)*IRNow1*ApproxDuration(C3871,5), (C3871-C3870)*ApproxDuration(C3871,5))</f>
        <v>4.5753569813194494E-3</v>
      </c>
      <c r="G3871" s="15">
        <f ca="1">IF(DataWindow2&lt;(B3871-250),-CalcIM(OFFSET(F3870,0,0,-DataWindow2,1),ConfLevel2, metric2, OFFSET($D$11,0,0,StressPeriod2,1)),"")</f>
        <v>2.3351001293336733E-2</v>
      </c>
    </row>
    <row r="3872" spans="2:7" x14ac:dyDescent="0.3">
      <c r="B3872" s="7">
        <f t="shared" si="61"/>
        <v>3860</v>
      </c>
      <c r="C3872" s="22">
        <v>2.8999999999999998E-2</v>
      </c>
      <c r="D3872" s="14">
        <f>IF(ReturnsType="Relative", (C3872/C3871-1)*IRNow1*ApproxDuration(C3872,5), (C3872-C3871)*ApproxDuration(C3872,5))</f>
        <v>2.2047175353962192E-3</v>
      </c>
      <c r="E3872" s="22">
        <f ca="1">IF(DataWindow&lt;(B3872-250),-CalcIM(OFFSET(D3871,0,0,-DataWindow,1),ConfLevel, metric, OFFSET($F$11,0,0,StressPeriod,1)),"")</f>
        <v>1.9461839984956812E-2</v>
      </c>
      <c r="F3872" s="22">
        <f>IF(ReturnsType2="Relative", (C3872/C3871-1)*IRNow1*ApproxDuration(C3872,5), (C3872-C3871)*ApproxDuration(C3872,5))</f>
        <v>2.2047175353962192E-3</v>
      </c>
      <c r="G3872" s="15">
        <f ca="1">IF(DataWindow2&lt;(B3872-250),-CalcIM(OFFSET(F3871,0,0,-DataWindow2,1),ConfLevel2, metric2, OFFSET($D$11,0,0,StressPeriod2,1)),"")</f>
        <v>2.3351001293336733E-2</v>
      </c>
    </row>
    <row r="3873" spans="2:7" x14ac:dyDescent="0.3">
      <c r="B3873" s="7">
        <f t="shared" si="61"/>
        <v>3861</v>
      </c>
      <c r="C3873" s="22">
        <v>2.98E-2</v>
      </c>
      <c r="D3873" s="14">
        <f>IF(ReturnsType="Relative", (C3873/C3872-1)*IRNow1*ApproxDuration(C3873,5), (C3873-C3872)*ApproxDuration(C3873,5))</f>
        <v>3.4599712082648781E-3</v>
      </c>
      <c r="E3873" s="22">
        <f ca="1">IF(DataWindow&lt;(B3873-250),-CalcIM(OFFSET(D3872,0,0,-DataWindow,1),ConfLevel, metric, OFFSET($F$11,0,0,StressPeriod,1)),"")</f>
        <v>1.9461839984956812E-2</v>
      </c>
      <c r="F3873" s="22">
        <f>IF(ReturnsType2="Relative", (C3873/C3872-1)*IRNow1*ApproxDuration(C3873,5), (C3873-C3872)*ApproxDuration(C3873,5))</f>
        <v>3.4599712082648781E-3</v>
      </c>
      <c r="G3873" s="15">
        <f ca="1">IF(DataWindow2&lt;(B3873-250),-CalcIM(OFFSET(F3872,0,0,-DataWindow2,1),ConfLevel2, metric2, OFFSET($D$11,0,0,StressPeriod2,1)),"")</f>
        <v>2.3351001293336733E-2</v>
      </c>
    </row>
    <row r="3874" spans="2:7" x14ac:dyDescent="0.3">
      <c r="B3874" s="7">
        <f t="shared" si="61"/>
        <v>3862</v>
      </c>
      <c r="C3874" s="22">
        <v>2.9399999999999999E-2</v>
      </c>
      <c r="D3874" s="14">
        <f>IF(ReturnsType="Relative", (C3874/C3873-1)*IRNow1*ApproxDuration(C3874,5), (C3874-C3873)*ApproxDuration(C3874,5))</f>
        <v>-1.6851858694057302E-3</v>
      </c>
      <c r="E3874" s="22">
        <f ca="1">IF(DataWindow&lt;(B3874-250),-CalcIM(OFFSET(D3873,0,0,-DataWindow,1),ConfLevel, metric, OFFSET($F$11,0,0,StressPeriod,1)),"")</f>
        <v>1.9461839984956812E-2</v>
      </c>
      <c r="F3874" s="22">
        <f>IF(ReturnsType2="Relative", (C3874/C3873-1)*IRNow1*ApproxDuration(C3874,5), (C3874-C3873)*ApproxDuration(C3874,5))</f>
        <v>-1.6851858694057302E-3</v>
      </c>
      <c r="G3874" s="15">
        <f ca="1">IF(DataWindow2&lt;(B3874-250),-CalcIM(OFFSET(F3873,0,0,-DataWindow2,1),ConfLevel2, metric2, OFFSET($D$11,0,0,StressPeriod2,1)),"")</f>
        <v>2.3351001293336733E-2</v>
      </c>
    </row>
    <row r="3875" spans="2:7" x14ac:dyDescent="0.3">
      <c r="B3875" s="7">
        <f t="shared" si="61"/>
        <v>3863</v>
      </c>
      <c r="C3875" s="22">
        <v>2.8999999999999998E-2</v>
      </c>
      <c r="D3875" s="14">
        <f>IF(ReturnsType="Relative", (C3875/C3874-1)*IRNow1*ApproxDuration(C3875,5), (C3875-C3874)*ApproxDuration(C3875,5))</f>
        <v>-1.7097809458174946E-3</v>
      </c>
      <c r="E3875" s="22">
        <f ca="1">IF(DataWindow&lt;(B3875-250),-CalcIM(OFFSET(D3874,0,0,-DataWindow,1),ConfLevel, metric, OFFSET($F$11,0,0,StressPeriod,1)),"")</f>
        <v>1.9461839984956812E-2</v>
      </c>
      <c r="F3875" s="22">
        <f>IF(ReturnsType2="Relative", (C3875/C3874-1)*IRNow1*ApproxDuration(C3875,5), (C3875-C3874)*ApproxDuration(C3875,5))</f>
        <v>-1.7097809458174946E-3</v>
      </c>
      <c r="G3875" s="15">
        <f ca="1">IF(DataWindow2&lt;(B3875-250),-CalcIM(OFFSET(F3874,0,0,-DataWindow2,1),ConfLevel2, metric2, OFFSET($D$11,0,0,StressPeriod2,1)),"")</f>
        <v>2.3351001293336733E-2</v>
      </c>
    </row>
    <row r="3876" spans="2:7" x14ac:dyDescent="0.3">
      <c r="B3876" s="7">
        <f t="shared" si="61"/>
        <v>3864</v>
      </c>
      <c r="C3876" s="22">
        <v>2.9600000000000001E-2</v>
      </c>
      <c r="D3876" s="14">
        <f>IF(ReturnsType="Relative", (C3876/C3875-1)*IRNow1*ApproxDuration(C3876,5), (C3876-C3875)*ApproxDuration(C3876,5))</f>
        <v>2.5962441029110783E-3</v>
      </c>
      <c r="E3876" s="22">
        <f ca="1">IF(DataWindow&lt;(B3876-250),-CalcIM(OFFSET(D3875,0,0,-DataWindow,1),ConfLevel, metric, OFFSET($F$11,0,0,StressPeriod,1)),"")</f>
        <v>1.9461839984956812E-2</v>
      </c>
      <c r="F3876" s="22">
        <f>IF(ReturnsType2="Relative", (C3876/C3875-1)*IRNow1*ApproxDuration(C3876,5), (C3876-C3875)*ApproxDuration(C3876,5))</f>
        <v>2.5962441029110783E-3</v>
      </c>
      <c r="G3876" s="15">
        <f ca="1">IF(DataWindow2&lt;(B3876-250),-CalcIM(OFFSET(F3875,0,0,-DataWindow2,1),ConfLevel2, metric2, OFFSET($D$11,0,0,StressPeriod2,1)),"")</f>
        <v>2.3351001293336733E-2</v>
      </c>
    </row>
    <row r="3877" spans="2:7" x14ac:dyDescent="0.3">
      <c r="B3877" s="7">
        <f t="shared" si="61"/>
        <v>3865</v>
      </c>
      <c r="C3877" s="22">
        <v>2.92E-2</v>
      </c>
      <c r="D3877" s="14">
        <f>IF(ReturnsType="Relative", (C3877/C3876-1)*IRNow1*ApproxDuration(C3877,5), (C3877-C3876)*ApproxDuration(C3877,5))</f>
        <v>-1.6974000435091945E-3</v>
      </c>
      <c r="E3877" s="22">
        <f ca="1">IF(DataWindow&lt;(B3877-250),-CalcIM(OFFSET(D3876,0,0,-DataWindow,1),ConfLevel, metric, OFFSET($F$11,0,0,StressPeriod,1)),"")</f>
        <v>1.9461839984956812E-2</v>
      </c>
      <c r="F3877" s="22">
        <f>IF(ReturnsType2="Relative", (C3877/C3876-1)*IRNow1*ApproxDuration(C3877,5), (C3877-C3876)*ApproxDuration(C3877,5))</f>
        <v>-1.6974000435091945E-3</v>
      </c>
      <c r="G3877" s="15">
        <f ca="1">IF(DataWindow2&lt;(B3877-250),-CalcIM(OFFSET(F3876,0,0,-DataWindow2,1),ConfLevel2, metric2, OFFSET($D$11,0,0,StressPeriod2,1)),"")</f>
        <v>2.3351001293336733E-2</v>
      </c>
    </row>
    <row r="3878" spans="2:7" x14ac:dyDescent="0.3">
      <c r="B3878" s="7">
        <f t="shared" si="61"/>
        <v>3866</v>
      </c>
      <c r="C3878" s="22">
        <v>2.9100000000000001E-2</v>
      </c>
      <c r="D3878" s="14">
        <f>IF(ReturnsType="Relative", (C3878/C3877-1)*IRNow1*ApproxDuration(C3878,5), (C3878-C3877)*ApproxDuration(C3878,5))</f>
        <v>-4.3026796686005634E-4</v>
      </c>
      <c r="E3878" s="22">
        <f ca="1">IF(DataWindow&lt;(B3878-250),-CalcIM(OFFSET(D3877,0,0,-DataWindow,1),ConfLevel, metric, OFFSET($F$11,0,0,StressPeriod,1)),"")</f>
        <v>1.9461839984956812E-2</v>
      </c>
      <c r="F3878" s="22">
        <f>IF(ReturnsType2="Relative", (C3878/C3877-1)*IRNow1*ApproxDuration(C3878,5), (C3878-C3877)*ApproxDuration(C3878,5))</f>
        <v>-4.3026796686005634E-4</v>
      </c>
      <c r="G3878" s="15">
        <f ca="1">IF(DataWindow2&lt;(B3878-250),-CalcIM(OFFSET(F3877,0,0,-DataWindow2,1),ConfLevel2, metric2, OFFSET($D$11,0,0,StressPeriod2,1)),"")</f>
        <v>2.3351001293336733E-2</v>
      </c>
    </row>
    <row r="3879" spans="2:7" x14ac:dyDescent="0.3">
      <c r="B3879" s="7">
        <f t="shared" si="61"/>
        <v>3867</v>
      </c>
      <c r="C3879" s="22">
        <v>2.8999999999999998E-2</v>
      </c>
      <c r="D3879" s="14">
        <f>IF(ReturnsType="Relative", (C3879/C3878-1)*IRNow1*ApproxDuration(C3879,5), (C3879-C3878)*ApproxDuration(C3879,5))</f>
        <v>-4.3185188837659556E-4</v>
      </c>
      <c r="E3879" s="22">
        <f ca="1">IF(DataWindow&lt;(B3879-250),-CalcIM(OFFSET(D3878,0,0,-DataWindow,1),ConfLevel, metric, OFFSET($F$11,0,0,StressPeriod,1)),"")</f>
        <v>1.9461839984956812E-2</v>
      </c>
      <c r="F3879" s="22">
        <f>IF(ReturnsType2="Relative", (C3879/C3878-1)*IRNow1*ApproxDuration(C3879,5), (C3879-C3878)*ApproxDuration(C3879,5))</f>
        <v>-4.3185188837659556E-4</v>
      </c>
      <c r="G3879" s="15">
        <f ca="1">IF(DataWindow2&lt;(B3879-250),-CalcIM(OFFSET(F3878,0,0,-DataWindow2,1),ConfLevel2, metric2, OFFSET($D$11,0,0,StressPeriod2,1)),"")</f>
        <v>2.3351001293336733E-2</v>
      </c>
    </row>
    <row r="3880" spans="2:7" x14ac:dyDescent="0.3">
      <c r="B3880" s="7">
        <f t="shared" si="61"/>
        <v>3868</v>
      </c>
      <c r="C3880" s="22">
        <v>2.87E-2</v>
      </c>
      <c r="D3880" s="14">
        <f>IF(ReturnsType="Relative", (C3880/C3879-1)*IRNow1*ApproxDuration(C3880,5), (C3880-C3879)*ApproxDuration(C3880,5))</f>
        <v>-1.3009750312186819E-3</v>
      </c>
      <c r="E3880" s="22">
        <f ca="1">IF(DataWindow&lt;(B3880-250),-CalcIM(OFFSET(D3879,0,0,-DataWindow,1),ConfLevel, metric, OFFSET($F$11,0,0,StressPeriod,1)),"")</f>
        <v>1.9461839984956812E-2</v>
      </c>
      <c r="F3880" s="22">
        <f>IF(ReturnsType2="Relative", (C3880/C3879-1)*IRNow1*ApproxDuration(C3880,5), (C3880-C3879)*ApproxDuration(C3880,5))</f>
        <v>-1.3009750312186819E-3</v>
      </c>
      <c r="G3880" s="15">
        <f ca="1">IF(DataWindow2&lt;(B3880-250),-CalcIM(OFFSET(F3879,0,0,-DataWindow2,1),ConfLevel2, metric2, OFFSET($D$11,0,0,StressPeriod2,1)),"")</f>
        <v>2.3351001293336733E-2</v>
      </c>
    </row>
    <row r="3881" spans="2:7" x14ac:dyDescent="0.3">
      <c r="B3881" s="7">
        <f t="shared" si="61"/>
        <v>3869</v>
      </c>
      <c r="C3881" s="22">
        <v>2.8500000000000001E-2</v>
      </c>
      <c r="D3881" s="14">
        <f>IF(ReturnsType="Relative", (C3881/C3880-1)*IRNow1*ApproxDuration(C3881,5), (C3881-C3880)*ApproxDuration(C3881,5))</f>
        <v>-8.7681057133298808E-4</v>
      </c>
      <c r="E3881" s="22">
        <f ca="1">IF(DataWindow&lt;(B3881-250),-CalcIM(OFFSET(D3880,0,0,-DataWindow,1),ConfLevel, metric, OFFSET($F$11,0,0,StressPeriod,1)),"")</f>
        <v>1.9461839984956812E-2</v>
      </c>
      <c r="F3881" s="22">
        <f>IF(ReturnsType2="Relative", (C3881/C3880-1)*IRNow1*ApproxDuration(C3881,5), (C3881-C3880)*ApproxDuration(C3881,5))</f>
        <v>-8.7681057133298808E-4</v>
      </c>
      <c r="G3881" s="15">
        <f ca="1">IF(DataWindow2&lt;(B3881-250),-CalcIM(OFFSET(F3880,0,0,-DataWindow2,1),ConfLevel2, metric2, OFFSET($D$11,0,0,StressPeriod2,1)),"")</f>
        <v>2.3351001293336733E-2</v>
      </c>
    </row>
    <row r="3882" spans="2:7" x14ac:dyDescent="0.3">
      <c r="B3882" s="7">
        <f t="shared" si="61"/>
        <v>3870</v>
      </c>
      <c r="C3882" s="22">
        <v>2.7099999999999999E-2</v>
      </c>
      <c r="D3882" s="14">
        <f>IF(ReturnsType="Relative", (C3882/C3881-1)*IRNow1*ApproxDuration(C3882,5), (C3882-C3881)*ApproxDuration(C3882,5))</f>
        <v>-6.2019131757668046E-3</v>
      </c>
      <c r="E3882" s="22">
        <f ca="1">IF(DataWindow&lt;(B3882-250),-CalcIM(OFFSET(D3881,0,0,-DataWindow,1),ConfLevel, metric, OFFSET($F$11,0,0,StressPeriod,1)),"")</f>
        <v>1.9461839984956812E-2</v>
      </c>
      <c r="F3882" s="22">
        <f>IF(ReturnsType2="Relative", (C3882/C3881-1)*IRNow1*ApproxDuration(C3882,5), (C3882-C3881)*ApproxDuration(C3882,5))</f>
        <v>-6.2019131757668046E-3</v>
      </c>
      <c r="G3882" s="15">
        <f ca="1">IF(DataWindow2&lt;(B3882-250),-CalcIM(OFFSET(F3881,0,0,-DataWindow2,1),ConfLevel2, metric2, OFFSET($D$11,0,0,StressPeriod2,1)),"")</f>
        <v>2.3351001293336733E-2</v>
      </c>
    </row>
    <row r="3883" spans="2:7" x14ac:dyDescent="0.3">
      <c r="B3883" s="7">
        <f t="shared" si="61"/>
        <v>3871</v>
      </c>
      <c r="C3883" s="22">
        <v>2.75E-2</v>
      </c>
      <c r="D3883" s="14">
        <f>IF(ReturnsType="Relative", (C3883/C3882-1)*IRNow1*ApproxDuration(C3883,5), (C3883-C3882)*ApproxDuration(C3883,5))</f>
        <v>1.8616961020203927E-3</v>
      </c>
      <c r="E3883" s="22">
        <f ca="1">IF(DataWindow&lt;(B3883-250),-CalcIM(OFFSET(D3882,0,0,-DataWindow,1),ConfLevel, metric, OFFSET($F$11,0,0,StressPeriod,1)),"")</f>
        <v>1.9461839984956812E-2</v>
      </c>
      <c r="F3883" s="22">
        <f>IF(ReturnsType2="Relative", (C3883/C3882-1)*IRNow1*ApproxDuration(C3883,5), (C3883-C3882)*ApproxDuration(C3883,5))</f>
        <v>1.8616961020203927E-3</v>
      </c>
      <c r="G3883" s="15">
        <f ca="1">IF(DataWindow2&lt;(B3883-250),-CalcIM(OFFSET(F3882,0,0,-DataWindow2,1),ConfLevel2, metric2, OFFSET($D$11,0,0,StressPeriod2,1)),"")</f>
        <v>2.3351001293336733E-2</v>
      </c>
    </row>
    <row r="3884" spans="2:7" x14ac:dyDescent="0.3">
      <c r="B3884" s="7">
        <f t="shared" si="61"/>
        <v>3872</v>
      </c>
      <c r="C3884" s="22">
        <v>2.7300000000000001E-2</v>
      </c>
      <c r="D3884" s="14">
        <f>IF(ReturnsType="Relative", (C3884/C3883-1)*IRNow1*ApproxDuration(C3884,5), (C3884-C3883)*ApproxDuration(C3884,5))</f>
        <v>-9.1775673739331973E-4</v>
      </c>
      <c r="E3884" s="22">
        <f ca="1">IF(DataWindow&lt;(B3884-250),-CalcIM(OFFSET(D3883,0,0,-DataWindow,1),ConfLevel, metric, OFFSET($F$11,0,0,StressPeriod,1)),"")</f>
        <v>1.9461839984956812E-2</v>
      </c>
      <c r="F3884" s="22">
        <f>IF(ReturnsType2="Relative", (C3884/C3883-1)*IRNow1*ApproxDuration(C3884,5), (C3884-C3883)*ApproxDuration(C3884,5))</f>
        <v>-9.1775673739331973E-4</v>
      </c>
      <c r="G3884" s="15">
        <f ca="1">IF(DataWindow2&lt;(B3884-250),-CalcIM(OFFSET(F3883,0,0,-DataWindow2,1),ConfLevel2, metric2, OFFSET($D$11,0,0,StressPeriod2,1)),"")</f>
        <v>2.3351001293336733E-2</v>
      </c>
    </row>
    <row r="3885" spans="2:7" x14ac:dyDescent="0.3">
      <c r="B3885" s="7">
        <f t="shared" si="61"/>
        <v>3873</v>
      </c>
      <c r="C3885" s="22">
        <v>2.7099999999999999E-2</v>
      </c>
      <c r="D3885" s="14">
        <f>IF(ReturnsType="Relative", (C3885/C3884-1)*IRNow1*ApproxDuration(C3885,5), (C3885-C3884)*ApproxDuration(C3885,5))</f>
        <v>-9.2493210627606407E-4</v>
      </c>
      <c r="E3885" s="22">
        <f ca="1">IF(DataWindow&lt;(B3885-250),-CalcIM(OFFSET(D3884,0,0,-DataWindow,1),ConfLevel, metric, OFFSET($F$11,0,0,StressPeriod,1)),"")</f>
        <v>1.9461839984956812E-2</v>
      </c>
      <c r="F3885" s="22">
        <f>IF(ReturnsType2="Relative", (C3885/C3884-1)*IRNow1*ApproxDuration(C3885,5), (C3885-C3884)*ApproxDuration(C3885,5))</f>
        <v>-9.2493210627606407E-4</v>
      </c>
      <c r="G3885" s="15">
        <f ca="1">IF(DataWindow2&lt;(B3885-250),-CalcIM(OFFSET(F3884,0,0,-DataWindow2,1),ConfLevel2, metric2, OFFSET($D$11,0,0,StressPeriod2,1)),"")</f>
        <v>2.3351001293336733E-2</v>
      </c>
    </row>
    <row r="3886" spans="2:7" x14ac:dyDescent="0.3">
      <c r="B3886" s="7">
        <f t="shared" si="61"/>
        <v>3874</v>
      </c>
      <c r="C3886" s="22">
        <v>2.6499999999999999E-2</v>
      </c>
      <c r="D3886" s="14">
        <f>IF(ReturnsType="Relative", (C3886/C3885-1)*IRNow1*ApproxDuration(C3886,5), (C3886-C3885)*ApproxDuration(C3886,5))</f>
        <v>-2.7993768258435044E-3</v>
      </c>
      <c r="E3886" s="22">
        <f ca="1">IF(DataWindow&lt;(B3886-250),-CalcIM(OFFSET(D3885,0,0,-DataWindow,1),ConfLevel, metric, OFFSET($F$11,0,0,StressPeriod,1)),"")</f>
        <v>1.9461839984956812E-2</v>
      </c>
      <c r="F3886" s="22">
        <f>IF(ReturnsType2="Relative", (C3886/C3885-1)*IRNow1*ApproxDuration(C3886,5), (C3886-C3885)*ApproxDuration(C3886,5))</f>
        <v>-2.7993768258435044E-3</v>
      </c>
      <c r="G3886" s="15">
        <f ca="1">IF(DataWindow2&lt;(B3886-250),-CalcIM(OFFSET(F3885,0,0,-DataWindow2,1),ConfLevel2, metric2, OFFSET($D$11,0,0,StressPeriod2,1)),"")</f>
        <v>2.3351001293336733E-2</v>
      </c>
    </row>
    <row r="3887" spans="2:7" x14ac:dyDescent="0.3">
      <c r="B3887" s="7">
        <f t="shared" si="61"/>
        <v>3875</v>
      </c>
      <c r="C3887" s="22">
        <v>2.6099999999999998E-2</v>
      </c>
      <c r="D3887" s="14">
        <f>IF(ReturnsType="Relative", (C3887/C3886-1)*IRNow1*ApproxDuration(C3887,5), (C3887-C3886)*ApproxDuration(C3887,5))</f>
        <v>-1.9103735648863217E-3</v>
      </c>
      <c r="E3887" s="22">
        <f ca="1">IF(DataWindow&lt;(B3887-250),-CalcIM(OFFSET(D3886,0,0,-DataWindow,1),ConfLevel, metric, OFFSET($F$11,0,0,StressPeriod,1)),"")</f>
        <v>1.9461839984956812E-2</v>
      </c>
      <c r="F3887" s="22">
        <f>IF(ReturnsType2="Relative", (C3887/C3886-1)*IRNow1*ApproxDuration(C3887,5), (C3887-C3886)*ApproxDuration(C3887,5))</f>
        <v>-1.9103735648863217E-3</v>
      </c>
      <c r="G3887" s="15">
        <f ca="1">IF(DataWindow2&lt;(B3887-250),-CalcIM(OFFSET(F3886,0,0,-DataWindow2,1),ConfLevel2, metric2, OFFSET($D$11,0,0,StressPeriod2,1)),"")</f>
        <v>2.3351001293336733E-2</v>
      </c>
    </row>
    <row r="3888" spans="2:7" x14ac:dyDescent="0.3">
      <c r="B3888" s="7">
        <f t="shared" si="61"/>
        <v>3876</v>
      </c>
      <c r="C3888" s="22">
        <v>2.64E-2</v>
      </c>
      <c r="D3888" s="14">
        <f>IF(ReturnsType="Relative", (C3888/C3887-1)*IRNow1*ApproxDuration(C3888,5), (C3888-C3887)*ApproxDuration(C3888,5))</f>
        <v>1.4536716879384149E-3</v>
      </c>
      <c r="E3888" s="22">
        <f ca="1">IF(DataWindow&lt;(B3888-250),-CalcIM(OFFSET(D3887,0,0,-DataWindow,1),ConfLevel, metric, OFFSET($F$11,0,0,StressPeriod,1)),"")</f>
        <v>1.9461839984956812E-2</v>
      </c>
      <c r="F3888" s="22">
        <f>IF(ReturnsType2="Relative", (C3888/C3887-1)*IRNow1*ApproxDuration(C3888,5), (C3888-C3887)*ApproxDuration(C3888,5))</f>
        <v>1.4536716879384149E-3</v>
      </c>
      <c r="G3888" s="15">
        <f ca="1">IF(DataWindow2&lt;(B3888-250),-CalcIM(OFFSET(F3887,0,0,-DataWindow2,1),ConfLevel2, metric2, OFFSET($D$11,0,0,StressPeriod2,1)),"")</f>
        <v>2.3351001293336733E-2</v>
      </c>
    </row>
    <row r="3889" spans="2:7" x14ac:dyDescent="0.3">
      <c r="B3889" s="7">
        <f t="shared" si="61"/>
        <v>3877</v>
      </c>
      <c r="C3889" s="22">
        <v>2.6200000000000001E-2</v>
      </c>
      <c r="D3889" s="14">
        <f>IF(ReturnsType="Relative", (C3889/C3888-1)*IRNow1*ApproxDuration(C3889,5), (C3889-C3888)*ApproxDuration(C3889,5))</f>
        <v>-9.5857046363689033E-4</v>
      </c>
      <c r="E3889" s="22">
        <f ca="1">IF(DataWindow&lt;(B3889-250),-CalcIM(OFFSET(D3888,0,0,-DataWindow,1),ConfLevel, metric, OFFSET($F$11,0,0,StressPeriod,1)),"")</f>
        <v>1.9461839984956812E-2</v>
      </c>
      <c r="F3889" s="22">
        <f>IF(ReturnsType2="Relative", (C3889/C3888-1)*IRNow1*ApproxDuration(C3889,5), (C3889-C3888)*ApproxDuration(C3889,5))</f>
        <v>-9.5857046363689033E-4</v>
      </c>
      <c r="G3889" s="15">
        <f ca="1">IF(DataWindow2&lt;(B3889-250),-CalcIM(OFFSET(F3888,0,0,-DataWindow2,1),ConfLevel2, metric2, OFFSET($D$11,0,0,StressPeriod2,1)),"")</f>
        <v>2.3351001293336733E-2</v>
      </c>
    </row>
    <row r="3890" spans="2:7" x14ac:dyDescent="0.3">
      <c r="B3890" s="7">
        <f t="shared" si="61"/>
        <v>3878</v>
      </c>
      <c r="C3890" s="22">
        <v>2.6200000000000001E-2</v>
      </c>
      <c r="D3890" s="14">
        <f>IF(ReturnsType="Relative", (C3890/C3889-1)*IRNow1*ApproxDuration(C3890,5), (C3890-C3889)*ApproxDuration(C3890,5))</f>
        <v>0</v>
      </c>
      <c r="E3890" s="22">
        <f ca="1">IF(DataWindow&lt;(B3890-250),-CalcIM(OFFSET(D3889,0,0,-DataWindow,1),ConfLevel, metric, OFFSET($F$11,0,0,StressPeriod,1)),"")</f>
        <v>1.9461839984956812E-2</v>
      </c>
      <c r="F3890" s="22">
        <f>IF(ReturnsType2="Relative", (C3890/C3889-1)*IRNow1*ApproxDuration(C3890,5), (C3890-C3889)*ApproxDuration(C3890,5))</f>
        <v>0</v>
      </c>
      <c r="G3890" s="15">
        <f ca="1">IF(DataWindow2&lt;(B3890-250),-CalcIM(OFFSET(F3889,0,0,-DataWindow2,1),ConfLevel2, metric2, OFFSET($D$11,0,0,StressPeriod2,1)),"")</f>
        <v>2.3351001293336733E-2</v>
      </c>
    </row>
    <row r="3891" spans="2:7" x14ac:dyDescent="0.3">
      <c r="B3891" s="7">
        <f t="shared" si="61"/>
        <v>3879</v>
      </c>
      <c r="C3891" s="22">
        <v>2.6499999999999999E-2</v>
      </c>
      <c r="D3891" s="14">
        <f>IF(ReturnsType="Relative", (C3891/C3890-1)*IRNow1*ApproxDuration(C3891,5), (C3891-C3890)*ApproxDuration(C3891,5))</f>
        <v>1.4477693126022494E-3</v>
      </c>
      <c r="E3891" s="22">
        <f ca="1">IF(DataWindow&lt;(B3891-250),-CalcIM(OFFSET(D3890,0,0,-DataWindow,1),ConfLevel, metric, OFFSET($F$11,0,0,StressPeriod,1)),"")</f>
        <v>1.9461839984956812E-2</v>
      </c>
      <c r="F3891" s="22">
        <f>IF(ReturnsType2="Relative", (C3891/C3890-1)*IRNow1*ApproxDuration(C3891,5), (C3891-C3890)*ApproxDuration(C3891,5))</f>
        <v>1.4477693126022494E-3</v>
      </c>
      <c r="G3891" s="15">
        <f ca="1">IF(DataWindow2&lt;(B3891-250),-CalcIM(OFFSET(F3890,0,0,-DataWindow2,1),ConfLevel2, metric2, OFFSET($D$11,0,0,StressPeriod2,1)),"")</f>
        <v>2.3351001293336733E-2</v>
      </c>
    </row>
    <row r="3892" spans="2:7" x14ac:dyDescent="0.3">
      <c r="B3892" s="7">
        <f t="shared" si="61"/>
        <v>3880</v>
      </c>
      <c r="C3892" s="22">
        <v>2.63E-2</v>
      </c>
      <c r="D3892" s="14">
        <f>IF(ReturnsType="Relative", (C3892/C3891-1)*IRNow1*ApproxDuration(C3892,5), (C3892-C3891)*ApproxDuration(C3892,5))</f>
        <v>-9.5471972775076767E-4</v>
      </c>
      <c r="E3892" s="22">
        <f ca="1">IF(DataWindow&lt;(B3892-250),-CalcIM(OFFSET(D3891,0,0,-DataWindow,1),ConfLevel, metric, OFFSET($F$11,0,0,StressPeriod,1)),"")</f>
        <v>1.9461839984956812E-2</v>
      </c>
      <c r="F3892" s="22">
        <f>IF(ReturnsType2="Relative", (C3892/C3891-1)*IRNow1*ApproxDuration(C3892,5), (C3892-C3891)*ApproxDuration(C3892,5))</f>
        <v>-9.5471972775076767E-4</v>
      </c>
      <c r="G3892" s="15">
        <f ca="1">IF(DataWindow2&lt;(B3892-250),-CalcIM(OFFSET(F3891,0,0,-DataWindow2,1),ConfLevel2, metric2, OFFSET($D$11,0,0,StressPeriod2,1)),"")</f>
        <v>2.3351001293336733E-2</v>
      </c>
    </row>
    <row r="3893" spans="2:7" x14ac:dyDescent="0.3">
      <c r="B3893" s="7">
        <f t="shared" si="61"/>
        <v>3881</v>
      </c>
      <c r="C3893" s="22">
        <v>2.6099999999999998E-2</v>
      </c>
      <c r="D3893" s="14">
        <f>IF(ReturnsType="Relative", (C3893/C3892-1)*IRNow1*ApproxDuration(C3893,5), (C3893-C3892)*ApproxDuration(C3893,5))</f>
        <v>-9.6245056025642513E-4</v>
      </c>
      <c r="E3893" s="22">
        <f ca="1">IF(DataWindow&lt;(B3893-250),-CalcIM(OFFSET(D3892,0,0,-DataWindow,1),ConfLevel, metric, OFFSET($F$11,0,0,StressPeriod,1)),"")</f>
        <v>1.9461839984956812E-2</v>
      </c>
      <c r="F3893" s="22">
        <f>IF(ReturnsType2="Relative", (C3893/C3892-1)*IRNow1*ApproxDuration(C3893,5), (C3893-C3892)*ApproxDuration(C3893,5))</f>
        <v>-9.6245056025642513E-4</v>
      </c>
      <c r="G3893" s="15">
        <f ca="1">IF(DataWindow2&lt;(B3893-250),-CalcIM(OFFSET(F3892,0,0,-DataWindow2,1),ConfLevel2, metric2, OFFSET($D$11,0,0,StressPeriod2,1)),"")</f>
        <v>2.3351001293336733E-2</v>
      </c>
    </row>
    <row r="3894" spans="2:7" x14ac:dyDescent="0.3">
      <c r="B3894" s="7">
        <f t="shared" si="61"/>
        <v>3882</v>
      </c>
      <c r="C3894" s="22">
        <v>2.6499999999999999E-2</v>
      </c>
      <c r="D3894" s="14">
        <f>IF(ReturnsType="Relative", (C3894/C3893-1)*IRNow1*ApproxDuration(C3894,5), (C3894-C3893)*ApproxDuration(C3894,5))</f>
        <v>1.9377550952837674E-3</v>
      </c>
      <c r="E3894" s="22">
        <f ca="1">IF(DataWindow&lt;(B3894-250),-CalcIM(OFFSET(D3893,0,0,-DataWindow,1),ConfLevel, metric, OFFSET($F$11,0,0,StressPeriod,1)),"")</f>
        <v>1.9461839984956812E-2</v>
      </c>
      <c r="F3894" s="22">
        <f>IF(ReturnsType2="Relative", (C3894/C3893-1)*IRNow1*ApproxDuration(C3894,5), (C3894-C3893)*ApproxDuration(C3894,5))</f>
        <v>1.9377550952837674E-3</v>
      </c>
      <c r="G3894" s="15">
        <f ca="1">IF(DataWindow2&lt;(B3894-250),-CalcIM(OFFSET(F3893,0,0,-DataWindow2,1),ConfLevel2, metric2, OFFSET($D$11,0,0,StressPeriod2,1)),"")</f>
        <v>2.3351001293336733E-2</v>
      </c>
    </row>
    <row r="3895" spans="2:7" x14ac:dyDescent="0.3">
      <c r="B3895" s="7">
        <f t="shared" si="61"/>
        <v>3883</v>
      </c>
      <c r="C3895" s="22">
        <v>2.63E-2</v>
      </c>
      <c r="D3895" s="14">
        <f>IF(ReturnsType="Relative", (C3895/C3894-1)*IRNow1*ApproxDuration(C3895,5), (C3895-C3894)*ApproxDuration(C3895,5))</f>
        <v>-9.5471972775076767E-4</v>
      </c>
      <c r="E3895" s="22">
        <f ca="1">IF(DataWindow&lt;(B3895-250),-CalcIM(OFFSET(D3894,0,0,-DataWindow,1),ConfLevel, metric, OFFSET($F$11,0,0,StressPeriod,1)),"")</f>
        <v>1.9461839984956812E-2</v>
      </c>
      <c r="F3895" s="22">
        <f>IF(ReturnsType2="Relative", (C3895/C3894-1)*IRNow1*ApproxDuration(C3895,5), (C3895-C3894)*ApproxDuration(C3895,5))</f>
        <v>-9.5471972775076767E-4</v>
      </c>
      <c r="G3895" s="15">
        <f ca="1">IF(DataWindow2&lt;(B3895-250),-CalcIM(OFFSET(F3894,0,0,-DataWindow2,1),ConfLevel2, metric2, OFFSET($D$11,0,0,StressPeriod2,1)),"")</f>
        <v>2.3351001293336733E-2</v>
      </c>
    </row>
    <row r="3896" spans="2:7" x14ac:dyDescent="0.3">
      <c r="B3896" s="7">
        <f t="shared" si="61"/>
        <v>3884</v>
      </c>
      <c r="C3896" s="22">
        <v>2.64E-2</v>
      </c>
      <c r="D3896" s="14">
        <f>IF(ReturnsType="Relative", (C3896/C3895-1)*IRNow1*ApproxDuration(C3896,5), (C3896-C3895)*ApproxDuration(C3896,5))</f>
        <v>4.8087238346250342E-4</v>
      </c>
      <c r="E3896" s="22">
        <f ca="1">IF(DataWindow&lt;(B3896-250),-CalcIM(OFFSET(D3895,0,0,-DataWindow,1),ConfLevel, metric, OFFSET($F$11,0,0,StressPeriod,1)),"")</f>
        <v>1.9461839984956812E-2</v>
      </c>
      <c r="F3896" s="22">
        <f>IF(ReturnsType2="Relative", (C3896/C3895-1)*IRNow1*ApproxDuration(C3896,5), (C3896-C3895)*ApproxDuration(C3896,5))</f>
        <v>4.8087238346250342E-4</v>
      </c>
      <c r="G3896" s="15">
        <f ca="1">IF(DataWindow2&lt;(B3896-250),-CalcIM(OFFSET(F3895,0,0,-DataWindow2,1),ConfLevel2, metric2, OFFSET($D$11,0,0,StressPeriod2,1)),"")</f>
        <v>2.3351001293336733E-2</v>
      </c>
    </row>
    <row r="3897" spans="2:7" x14ac:dyDescent="0.3">
      <c r="B3897" s="7">
        <f t="shared" si="61"/>
        <v>3885</v>
      </c>
      <c r="C3897" s="22">
        <v>2.6499999999999999E-2</v>
      </c>
      <c r="D3897" s="14">
        <f>IF(ReturnsType="Relative", (C3897/C3896-1)*IRNow1*ApproxDuration(C3897,5), (C3897-C3896)*ApproxDuration(C3897,5))</f>
        <v>4.789337877547763E-4</v>
      </c>
      <c r="E3897" s="22">
        <f ca="1">IF(DataWindow&lt;(B3897-250),-CalcIM(OFFSET(D3896,0,0,-DataWindow,1),ConfLevel, metric, OFFSET($F$11,0,0,StressPeriod,1)),"")</f>
        <v>1.9461839984956812E-2</v>
      </c>
      <c r="F3897" s="22">
        <f>IF(ReturnsType2="Relative", (C3897/C3896-1)*IRNow1*ApproxDuration(C3897,5), (C3897-C3896)*ApproxDuration(C3897,5))</f>
        <v>4.789337877547763E-4</v>
      </c>
      <c r="G3897" s="15">
        <f ca="1">IF(DataWindow2&lt;(B3897-250),-CalcIM(OFFSET(F3896,0,0,-DataWindow2,1),ConfLevel2, metric2, OFFSET($D$11,0,0,StressPeriod2,1)),"")</f>
        <v>2.3351001293336733E-2</v>
      </c>
    </row>
    <row r="3898" spans="2:7" x14ac:dyDescent="0.3">
      <c r="B3898" s="7">
        <f t="shared" si="61"/>
        <v>3886</v>
      </c>
      <c r="C3898" s="22">
        <v>2.6800000000000001E-2</v>
      </c>
      <c r="D3898" s="14">
        <f>IF(ReturnsType="Relative", (C3898/C3897-1)*IRNow1*ApproxDuration(C3898,5), (C3898-C3897)*ApproxDuration(C3898,5))</f>
        <v>1.4303301558898824E-3</v>
      </c>
      <c r="E3898" s="22">
        <f ca="1">IF(DataWindow&lt;(B3898-250),-CalcIM(OFFSET(D3897,0,0,-DataWindow,1),ConfLevel, metric, OFFSET($F$11,0,0,StressPeriod,1)),"")</f>
        <v>1.9461839984956812E-2</v>
      </c>
      <c r="F3898" s="22">
        <f>IF(ReturnsType2="Relative", (C3898/C3897-1)*IRNow1*ApproxDuration(C3898,5), (C3898-C3897)*ApproxDuration(C3898,5))</f>
        <v>1.4303301558898824E-3</v>
      </c>
      <c r="G3898" s="15">
        <f ca="1">IF(DataWindow2&lt;(B3898-250),-CalcIM(OFFSET(F3897,0,0,-DataWindow2,1),ConfLevel2, metric2, OFFSET($D$11,0,0,StressPeriod2,1)),"")</f>
        <v>2.3351001293336733E-2</v>
      </c>
    </row>
    <row r="3899" spans="2:7" x14ac:dyDescent="0.3">
      <c r="B3899" s="7">
        <f t="shared" si="61"/>
        <v>3887</v>
      </c>
      <c r="C3899" s="22">
        <v>2.6800000000000001E-2</v>
      </c>
      <c r="D3899" s="14">
        <f>IF(ReturnsType="Relative", (C3899/C3898-1)*IRNow1*ApproxDuration(C3899,5), (C3899-C3898)*ApproxDuration(C3899,5))</f>
        <v>0</v>
      </c>
      <c r="E3899" s="22">
        <f ca="1">IF(DataWindow&lt;(B3899-250),-CalcIM(OFFSET(D3898,0,0,-DataWindow,1),ConfLevel, metric, OFFSET($F$11,0,0,StressPeriod,1)),"")</f>
        <v>1.9461839984956812E-2</v>
      </c>
      <c r="F3899" s="22">
        <f>IF(ReturnsType2="Relative", (C3899/C3898-1)*IRNow1*ApproxDuration(C3899,5), (C3899-C3898)*ApproxDuration(C3899,5))</f>
        <v>0</v>
      </c>
      <c r="G3899" s="15">
        <f ca="1">IF(DataWindow2&lt;(B3899-250),-CalcIM(OFFSET(F3898,0,0,-DataWindow2,1),ConfLevel2, metric2, OFFSET($D$11,0,0,StressPeriod2,1)),"")</f>
        <v>2.3351001293336733E-2</v>
      </c>
    </row>
    <row r="3900" spans="2:7" x14ac:dyDescent="0.3">
      <c r="B3900" s="7">
        <f t="shared" si="61"/>
        <v>3888</v>
      </c>
      <c r="C3900" s="22">
        <v>2.69E-2</v>
      </c>
      <c r="D3900" s="14">
        <f>IF(ReturnsType="Relative", (C3900/C3899-1)*IRNow1*ApproxDuration(C3900,5), (C3900-C3899)*ApproxDuration(C3900,5))</f>
        <v>4.7132445629648423E-4</v>
      </c>
      <c r="E3900" s="22">
        <f ca="1">IF(DataWindow&lt;(B3900-250),-CalcIM(OFFSET(D3899,0,0,-DataWindow,1),ConfLevel, metric, OFFSET($F$11,0,0,StressPeriod,1)),"")</f>
        <v>1.9461839984956812E-2</v>
      </c>
      <c r="F3900" s="22">
        <f>IF(ReturnsType2="Relative", (C3900/C3899-1)*IRNow1*ApproxDuration(C3900,5), (C3900-C3899)*ApproxDuration(C3900,5))</f>
        <v>4.7132445629648423E-4</v>
      </c>
      <c r="G3900" s="15">
        <f ca="1">IF(DataWindow2&lt;(B3900-250),-CalcIM(OFFSET(F3899,0,0,-DataWindow2,1),ConfLevel2, metric2, OFFSET($D$11,0,0,StressPeriod2,1)),"")</f>
        <v>2.3351001293336733E-2</v>
      </c>
    </row>
    <row r="3901" spans="2:7" x14ac:dyDescent="0.3">
      <c r="B3901" s="7">
        <f t="shared" si="61"/>
        <v>3889</v>
      </c>
      <c r="C3901" s="22">
        <v>2.7200000000000002E-2</v>
      </c>
      <c r="D3901" s="14">
        <f>IF(ReturnsType="Relative", (C3901/C3900-1)*IRNow1*ApproxDuration(C3901,5), (C3901-C3900)*ApproxDuration(C3901,5))</f>
        <v>1.4076846119087404E-3</v>
      </c>
      <c r="E3901" s="22">
        <f ca="1">IF(DataWindow&lt;(B3901-250),-CalcIM(OFFSET(D3900,0,0,-DataWindow,1),ConfLevel, metric, OFFSET($F$11,0,0,StressPeriod,1)),"")</f>
        <v>1.9461839984956812E-2</v>
      </c>
      <c r="F3901" s="22">
        <f>IF(ReturnsType2="Relative", (C3901/C3900-1)*IRNow1*ApproxDuration(C3901,5), (C3901-C3900)*ApproxDuration(C3901,5))</f>
        <v>1.4076846119087404E-3</v>
      </c>
      <c r="G3901" s="15">
        <f ca="1">IF(DataWindow2&lt;(B3901-250),-CalcIM(OFFSET(F3900,0,0,-DataWindow2,1),ConfLevel2, metric2, OFFSET($D$11,0,0,StressPeriod2,1)),"")</f>
        <v>2.3351001293336733E-2</v>
      </c>
    </row>
    <row r="3902" spans="2:7" x14ac:dyDescent="0.3">
      <c r="B3902" s="7">
        <f t="shared" si="61"/>
        <v>3890</v>
      </c>
      <c r="C3902" s="22">
        <v>2.6699999999999998E-2</v>
      </c>
      <c r="D3902" s="14">
        <f>IF(ReturnsType="Relative", (C3902/C3901-1)*IRNow1*ApproxDuration(C3902,5), (C3902-C3901)*ApproxDuration(C3902,5))</f>
        <v>-2.3231014111067812E-3</v>
      </c>
      <c r="E3902" s="22">
        <f ca="1">IF(DataWindow&lt;(B3902-250),-CalcIM(OFFSET(D3901,0,0,-DataWindow,1),ConfLevel, metric, OFFSET($F$11,0,0,StressPeriod,1)),"")</f>
        <v>1.9461839984956812E-2</v>
      </c>
      <c r="F3902" s="22">
        <f>IF(ReturnsType2="Relative", (C3902/C3901-1)*IRNow1*ApproxDuration(C3902,5), (C3902-C3901)*ApproxDuration(C3902,5))</f>
        <v>-2.3231014111067812E-3</v>
      </c>
      <c r="G3902" s="15">
        <f ca="1">IF(DataWindow2&lt;(B3902-250),-CalcIM(OFFSET(F3901,0,0,-DataWindow2,1),ConfLevel2, metric2, OFFSET($D$11,0,0,StressPeriod2,1)),"")</f>
        <v>2.3351001293336733E-2</v>
      </c>
    </row>
    <row r="3903" spans="2:7" x14ac:dyDescent="0.3">
      <c r="B3903" s="7">
        <f t="shared" si="61"/>
        <v>3891</v>
      </c>
      <c r="C3903" s="22">
        <v>2.5899999999999999E-2</v>
      </c>
      <c r="D3903" s="14">
        <f>IF(ReturnsType="Relative", (C3903/C3902-1)*IRNow1*ApproxDuration(C3903,5), (C3903-C3902)*ApproxDuration(C3903,5))</f>
        <v>-3.7939827487008149E-3</v>
      </c>
      <c r="E3903" s="22">
        <f ca="1">IF(DataWindow&lt;(B3903-250),-CalcIM(OFFSET(D3902,0,0,-DataWindow,1),ConfLevel, metric, OFFSET($F$11,0,0,StressPeriod,1)),"")</f>
        <v>1.9461839984956812E-2</v>
      </c>
      <c r="F3903" s="22">
        <f>IF(ReturnsType2="Relative", (C3903/C3902-1)*IRNow1*ApproxDuration(C3903,5), (C3903-C3902)*ApproxDuration(C3903,5))</f>
        <v>-3.7939827487008149E-3</v>
      </c>
      <c r="G3903" s="15">
        <f ca="1">IF(DataWindow2&lt;(B3903-250),-CalcIM(OFFSET(F3902,0,0,-DataWindow2,1),ConfLevel2, metric2, OFFSET($D$11,0,0,StressPeriod2,1)),"")</f>
        <v>2.3351001293336733E-2</v>
      </c>
    </row>
    <row r="3904" spans="2:7" x14ac:dyDescent="0.3">
      <c r="B3904" s="7">
        <f t="shared" si="61"/>
        <v>3892</v>
      </c>
      <c r="C3904" s="22">
        <v>2.5899999999999999E-2</v>
      </c>
      <c r="D3904" s="14">
        <f>IF(ReturnsType="Relative", (C3904/C3903-1)*IRNow1*ApproxDuration(C3904,5), (C3904-C3903)*ApproxDuration(C3904,5))</f>
        <v>0</v>
      </c>
      <c r="E3904" s="22">
        <f ca="1">IF(DataWindow&lt;(B3904-250),-CalcIM(OFFSET(D3903,0,0,-DataWindow,1),ConfLevel, metric, OFFSET($F$11,0,0,StressPeriod,1)),"")</f>
        <v>1.9461839984956812E-2</v>
      </c>
      <c r="F3904" s="22">
        <f>IF(ReturnsType2="Relative", (C3904/C3903-1)*IRNow1*ApproxDuration(C3904,5), (C3904-C3903)*ApproxDuration(C3904,5))</f>
        <v>0</v>
      </c>
      <c r="G3904" s="15">
        <f ca="1">IF(DataWindow2&lt;(B3904-250),-CalcIM(OFFSET(F3903,0,0,-DataWindow2,1),ConfLevel2, metric2, OFFSET($D$11,0,0,StressPeriod2,1)),"")</f>
        <v>2.3351001293336733E-2</v>
      </c>
    </row>
    <row r="3905" spans="2:7" x14ac:dyDescent="0.3">
      <c r="B3905" s="7">
        <f t="shared" si="61"/>
        <v>3893</v>
      </c>
      <c r="C3905" s="22">
        <v>2.6099999999999998E-2</v>
      </c>
      <c r="D3905" s="14">
        <f>IF(ReturnsType="Relative", (C3905/C3904-1)*IRNow1*ApproxDuration(C3905,5), (C3905-C3904)*ApproxDuration(C3905,5))</f>
        <v>9.7731466157311656E-4</v>
      </c>
      <c r="E3905" s="22">
        <f ca="1">IF(DataWindow&lt;(B3905-250),-CalcIM(OFFSET(D3904,0,0,-DataWindow,1),ConfLevel, metric, OFFSET($F$11,0,0,StressPeriod,1)),"")</f>
        <v>1.9461839984956812E-2</v>
      </c>
      <c r="F3905" s="22">
        <f>IF(ReturnsType2="Relative", (C3905/C3904-1)*IRNow1*ApproxDuration(C3905,5), (C3905-C3904)*ApproxDuration(C3905,5))</f>
        <v>9.7731466157311656E-4</v>
      </c>
      <c r="G3905" s="15">
        <f ca="1">IF(DataWindow2&lt;(B3905-250),-CalcIM(OFFSET(F3904,0,0,-DataWindow2,1),ConfLevel2, metric2, OFFSET($D$11,0,0,StressPeriod2,1)),"")</f>
        <v>2.3351001293336733E-2</v>
      </c>
    </row>
    <row r="3906" spans="2:7" x14ac:dyDescent="0.3">
      <c r="B3906" s="7">
        <f t="shared" si="61"/>
        <v>3894</v>
      </c>
      <c r="C3906" s="22">
        <v>2.5099999999999997E-2</v>
      </c>
      <c r="D3906" s="14">
        <f>IF(ReturnsType="Relative", (C3906/C3905-1)*IRNow1*ApproxDuration(C3906,5), (C3906-C3905)*ApproxDuration(C3906,5))</f>
        <v>-4.8610070987622081E-3</v>
      </c>
      <c r="E3906" s="22">
        <f ca="1">IF(DataWindow&lt;(B3906-250),-CalcIM(OFFSET(D3905,0,0,-DataWindow,1),ConfLevel, metric, OFFSET($F$11,0,0,StressPeriod,1)),"")</f>
        <v>1.9461839984956812E-2</v>
      </c>
      <c r="F3906" s="22">
        <f>IF(ReturnsType2="Relative", (C3906/C3905-1)*IRNow1*ApproxDuration(C3906,5), (C3906-C3905)*ApproxDuration(C3906,5))</f>
        <v>-4.8610070987622081E-3</v>
      </c>
      <c r="G3906" s="15">
        <f ca="1">IF(DataWindow2&lt;(B3906-250),-CalcIM(OFFSET(F3905,0,0,-DataWindow2,1),ConfLevel2, metric2, OFFSET($D$11,0,0,StressPeriod2,1)),"")</f>
        <v>2.3351001293336733E-2</v>
      </c>
    </row>
    <row r="3907" spans="2:7" x14ac:dyDescent="0.3">
      <c r="B3907" s="7">
        <f t="shared" si="61"/>
        <v>3895</v>
      </c>
      <c r="C3907" s="22">
        <v>2.4799999999999999E-2</v>
      </c>
      <c r="D3907" s="14">
        <f>IF(ReturnsType="Relative", (C3907/C3906-1)*IRNow1*ApproxDuration(C3907,5), (C3907-C3906)*ApproxDuration(C3907,5))</f>
        <v>-1.517515886212743E-3</v>
      </c>
      <c r="E3907" s="22">
        <f ca="1">IF(DataWindow&lt;(B3907-250),-CalcIM(OFFSET(D3906,0,0,-DataWindow,1),ConfLevel, metric, OFFSET($F$11,0,0,StressPeriod,1)),"")</f>
        <v>1.9461839984956812E-2</v>
      </c>
      <c r="F3907" s="22">
        <f>IF(ReturnsType2="Relative", (C3907/C3906-1)*IRNow1*ApproxDuration(C3907,5), (C3907-C3906)*ApproxDuration(C3907,5))</f>
        <v>-1.517515886212743E-3</v>
      </c>
      <c r="G3907" s="15">
        <f ca="1">IF(DataWindow2&lt;(B3907-250),-CalcIM(OFFSET(F3906,0,0,-DataWindow2,1),ConfLevel2, metric2, OFFSET($D$11,0,0,StressPeriod2,1)),"")</f>
        <v>2.3351001293336733E-2</v>
      </c>
    </row>
    <row r="3908" spans="2:7" x14ac:dyDescent="0.3">
      <c r="B3908" s="7">
        <f t="shared" si="61"/>
        <v>3896</v>
      </c>
      <c r="C3908" s="22">
        <v>2.52E-2</v>
      </c>
      <c r="D3908" s="14">
        <f>IF(ReturnsType="Relative", (C3908/C3907-1)*IRNow1*ApproxDuration(C3908,5), (C3908-C3907)*ApproxDuration(C3908,5))</f>
        <v>2.0458263804709188E-3</v>
      </c>
      <c r="E3908" s="22">
        <f ca="1">IF(DataWindow&lt;(B3908-250),-CalcIM(OFFSET(D3907,0,0,-DataWindow,1),ConfLevel, metric, OFFSET($F$11,0,0,StressPeriod,1)),"")</f>
        <v>1.9461839984956812E-2</v>
      </c>
      <c r="F3908" s="22">
        <f>IF(ReturnsType2="Relative", (C3908/C3907-1)*IRNow1*ApproxDuration(C3908,5), (C3908-C3907)*ApproxDuration(C3908,5))</f>
        <v>2.0458263804709188E-3</v>
      </c>
      <c r="G3908" s="15">
        <f ca="1">IF(DataWindow2&lt;(B3908-250),-CalcIM(OFFSET(F3907,0,0,-DataWindow2,1),ConfLevel2, metric2, OFFSET($D$11,0,0,StressPeriod2,1)),"")</f>
        <v>2.3351001293336733E-2</v>
      </c>
    </row>
    <row r="3909" spans="2:7" x14ac:dyDescent="0.3">
      <c r="B3909" s="7">
        <f t="shared" si="61"/>
        <v>3897</v>
      </c>
      <c r="C3909" s="22">
        <v>2.5000000000000001E-2</v>
      </c>
      <c r="D3909" s="14">
        <f>IF(ReturnsType="Relative", (C3909/C3908-1)*IRNow1*ApproxDuration(C3909,5), (C3909-C3908)*ApproxDuration(C3909,5))</f>
        <v>-1.0071694064177497E-3</v>
      </c>
      <c r="E3909" s="22">
        <f ca="1">IF(DataWindow&lt;(B3909-250),-CalcIM(OFFSET(D3908,0,0,-DataWindow,1),ConfLevel, metric, OFFSET($F$11,0,0,StressPeriod,1)),"")</f>
        <v>1.9461839984956812E-2</v>
      </c>
      <c r="F3909" s="22">
        <f>IF(ReturnsType2="Relative", (C3909/C3908-1)*IRNow1*ApproxDuration(C3909,5), (C3909-C3908)*ApproxDuration(C3909,5))</f>
        <v>-1.0071694064177497E-3</v>
      </c>
      <c r="G3909" s="15">
        <f ca="1">IF(DataWindow2&lt;(B3909-250),-CalcIM(OFFSET(F3908,0,0,-DataWindow2,1),ConfLevel2, metric2, OFFSET($D$11,0,0,StressPeriod2,1)),"")</f>
        <v>2.3351001293336733E-2</v>
      </c>
    </row>
    <row r="3910" spans="2:7" x14ac:dyDescent="0.3">
      <c r="B3910" s="7">
        <f t="shared" si="61"/>
        <v>3898</v>
      </c>
      <c r="C3910" s="22">
        <v>2.5099999999999997E-2</v>
      </c>
      <c r="D3910" s="14">
        <f>IF(ReturnsType="Relative", (C3910/C3909-1)*IRNow1*ApproxDuration(C3910,5), (C3910-C3909)*ApproxDuration(C3910,5))</f>
        <v>5.0748914111074697E-4</v>
      </c>
      <c r="E3910" s="22">
        <f ca="1">IF(DataWindow&lt;(B3910-250),-CalcIM(OFFSET(D3909,0,0,-DataWindow,1),ConfLevel, metric, OFFSET($F$11,0,0,StressPeriod,1)),"")</f>
        <v>1.9461839984956812E-2</v>
      </c>
      <c r="F3910" s="22">
        <f>IF(ReturnsType2="Relative", (C3910/C3909-1)*IRNow1*ApproxDuration(C3910,5), (C3910-C3909)*ApproxDuration(C3910,5))</f>
        <v>5.0748914111074697E-4</v>
      </c>
      <c r="G3910" s="15">
        <f ca="1">IF(DataWindow2&lt;(B3910-250),-CalcIM(OFFSET(F3909,0,0,-DataWindow2,1),ConfLevel2, metric2, OFFSET($D$11,0,0,StressPeriod2,1)),"")</f>
        <v>2.3351001293336733E-2</v>
      </c>
    </row>
    <row r="3911" spans="2:7" x14ac:dyDescent="0.3">
      <c r="B3911" s="7">
        <f t="shared" si="61"/>
        <v>3899</v>
      </c>
      <c r="C3911" s="22">
        <v>2.5099999999999997E-2</v>
      </c>
      <c r="D3911" s="14">
        <f>IF(ReturnsType="Relative", (C3911/C3910-1)*IRNow1*ApproxDuration(C3911,5), (C3911-C3910)*ApproxDuration(C3911,5))</f>
        <v>0</v>
      </c>
      <c r="E3911" s="22">
        <f ca="1">IF(DataWindow&lt;(B3911-250),-CalcIM(OFFSET(D3910,0,0,-DataWindow,1),ConfLevel, metric, OFFSET($F$11,0,0,StressPeriod,1)),"")</f>
        <v>1.9461839984956812E-2</v>
      </c>
      <c r="F3911" s="22">
        <f>IF(ReturnsType2="Relative", (C3911/C3910-1)*IRNow1*ApproxDuration(C3911,5), (C3911-C3910)*ApproxDuration(C3911,5))</f>
        <v>0</v>
      </c>
      <c r="G3911" s="15">
        <f ca="1">IF(DataWindow2&lt;(B3911-250),-CalcIM(OFFSET(F3910,0,0,-DataWindow2,1),ConfLevel2, metric2, OFFSET($D$11,0,0,StressPeriod2,1)),"")</f>
        <v>2.3351001293336733E-2</v>
      </c>
    </row>
    <row r="3912" spans="2:7" x14ac:dyDescent="0.3">
      <c r="B3912" s="7">
        <f t="shared" si="61"/>
        <v>3900</v>
      </c>
      <c r="C3912" s="22">
        <v>2.53E-2</v>
      </c>
      <c r="D3912" s="14">
        <f>IF(ReturnsType="Relative", (C3912/C3911-1)*IRNow1*ApproxDuration(C3912,5), (C3912-C3911)*ApproxDuration(C3912,5))</f>
        <v>1.0104398098751493E-3</v>
      </c>
      <c r="E3912" s="22">
        <f ca="1">IF(DataWindow&lt;(B3912-250),-CalcIM(OFFSET(D3911,0,0,-DataWindow,1),ConfLevel, metric, OFFSET($F$11,0,0,StressPeriod,1)),"")</f>
        <v>1.9461839984956812E-2</v>
      </c>
      <c r="F3912" s="22">
        <f>IF(ReturnsType2="Relative", (C3912/C3911-1)*IRNow1*ApproxDuration(C3912,5), (C3912-C3911)*ApproxDuration(C3912,5))</f>
        <v>1.0104398098751493E-3</v>
      </c>
      <c r="G3912" s="15">
        <f ca="1">IF(DataWindow2&lt;(B3912-250),-CalcIM(OFFSET(F3911,0,0,-DataWindow2,1),ConfLevel2, metric2, OFFSET($D$11,0,0,StressPeriod2,1)),"")</f>
        <v>2.3351001293336733E-2</v>
      </c>
    </row>
    <row r="3913" spans="2:7" x14ac:dyDescent="0.3">
      <c r="B3913" s="7">
        <f t="shared" si="61"/>
        <v>3901</v>
      </c>
      <c r="C3913" s="22">
        <v>2.5399999999999999E-2</v>
      </c>
      <c r="D3913" s="14">
        <f>IF(ReturnsType="Relative", (C3913/C3912-1)*IRNow1*ApproxDuration(C3913,5), (C3913-C3912)*ApproxDuration(C3913,5))</f>
        <v>5.0110342657818676E-4</v>
      </c>
      <c r="E3913" s="22">
        <f ca="1">IF(DataWindow&lt;(B3913-250),-CalcIM(OFFSET(D3912,0,0,-DataWindow,1),ConfLevel, metric, OFFSET($F$11,0,0,StressPeriod,1)),"")</f>
        <v>1.9461839984956812E-2</v>
      </c>
      <c r="F3913" s="22">
        <f>IF(ReturnsType2="Relative", (C3913/C3912-1)*IRNow1*ApproxDuration(C3913,5), (C3913-C3912)*ApproxDuration(C3913,5))</f>
        <v>5.0110342657818676E-4</v>
      </c>
      <c r="G3913" s="15">
        <f ca="1">IF(DataWindow2&lt;(B3913-250),-CalcIM(OFFSET(F3912,0,0,-DataWindow2,1),ConfLevel2, metric2, OFFSET($D$11,0,0,StressPeriod2,1)),"")</f>
        <v>2.3351001293336733E-2</v>
      </c>
    </row>
    <row r="3914" spans="2:7" x14ac:dyDescent="0.3">
      <c r="B3914" s="7">
        <f t="shared" si="61"/>
        <v>3902</v>
      </c>
      <c r="C3914" s="22">
        <v>2.6200000000000001E-2</v>
      </c>
      <c r="D3914" s="14">
        <f>IF(ReturnsType="Relative", (C3914/C3913-1)*IRNow1*ApproxDuration(C3914,5), (C3914-C3913)*ApproxDuration(C3914,5))</f>
        <v>3.985237833073081E-3</v>
      </c>
      <c r="E3914" s="22">
        <f ca="1">IF(DataWindow&lt;(B3914-250),-CalcIM(OFFSET(D3913,0,0,-DataWindow,1),ConfLevel, metric, OFFSET($F$11,0,0,StressPeriod,1)),"")</f>
        <v>1.9461839984956812E-2</v>
      </c>
      <c r="F3914" s="22">
        <f>IF(ReturnsType2="Relative", (C3914/C3913-1)*IRNow1*ApproxDuration(C3914,5), (C3914-C3913)*ApproxDuration(C3914,5))</f>
        <v>3.985237833073081E-3</v>
      </c>
      <c r="G3914" s="15">
        <f ca="1">IF(DataWindow2&lt;(B3914-250),-CalcIM(OFFSET(F3913,0,0,-DataWindow2,1),ConfLevel2, metric2, OFFSET($D$11,0,0,StressPeriod2,1)),"")</f>
        <v>2.3351001293336733E-2</v>
      </c>
    </row>
    <row r="3915" spans="2:7" x14ac:dyDescent="0.3">
      <c r="B3915" s="7">
        <f t="shared" si="61"/>
        <v>3903</v>
      </c>
      <c r="C3915" s="22">
        <v>2.6000000000000002E-2</v>
      </c>
      <c r="D3915" s="14">
        <f>IF(ReturnsType="Relative", (C3915/C3914-1)*IRNow1*ApproxDuration(C3915,5), (C3915-C3914)*ApproxDuration(C3915,5))</f>
        <v>-9.6636035382994775E-4</v>
      </c>
      <c r="E3915" s="22">
        <f ca="1">IF(DataWindow&lt;(B3915-250),-CalcIM(OFFSET(D3914,0,0,-DataWindow,1),ConfLevel, metric, OFFSET($F$11,0,0,StressPeriod,1)),"")</f>
        <v>1.9461839984956812E-2</v>
      </c>
      <c r="F3915" s="22">
        <f>IF(ReturnsType2="Relative", (C3915/C3914-1)*IRNow1*ApproxDuration(C3915,5), (C3915-C3914)*ApproxDuration(C3915,5))</f>
        <v>-9.6636035382994775E-4</v>
      </c>
      <c r="G3915" s="15">
        <f ca="1">IF(DataWindow2&lt;(B3915-250),-CalcIM(OFFSET(F3914,0,0,-DataWindow2,1),ConfLevel2, metric2, OFFSET($D$11,0,0,StressPeriod2,1)),"")</f>
        <v>2.3351001293336733E-2</v>
      </c>
    </row>
    <row r="3916" spans="2:7" x14ac:dyDescent="0.3">
      <c r="B3916" s="7">
        <f t="shared" si="61"/>
        <v>3904</v>
      </c>
      <c r="C3916" s="22">
        <v>2.6600000000000002E-2</v>
      </c>
      <c r="D3916" s="14">
        <f>IF(ReturnsType="Relative", (C3916/C3915-1)*IRNow1*ApproxDuration(C3916,5), (C3916-C3915)*ApproxDuration(C3916,5))</f>
        <v>2.917098767839649E-3</v>
      </c>
      <c r="E3916" s="22">
        <f ca="1">IF(DataWindow&lt;(B3916-250),-CalcIM(OFFSET(D3915,0,0,-DataWindow,1),ConfLevel, metric, OFFSET($F$11,0,0,StressPeriod,1)),"")</f>
        <v>1.9461839984956812E-2</v>
      </c>
      <c r="F3916" s="22">
        <f>IF(ReturnsType2="Relative", (C3916/C3915-1)*IRNow1*ApproxDuration(C3916,5), (C3916-C3915)*ApproxDuration(C3916,5))</f>
        <v>2.917098767839649E-3</v>
      </c>
      <c r="G3916" s="15">
        <f ca="1">IF(DataWindow2&lt;(B3916-250),-CalcIM(OFFSET(F3915,0,0,-DataWindow2,1),ConfLevel2, metric2, OFFSET($D$11,0,0,StressPeriod2,1)),"")</f>
        <v>2.3351001293336733E-2</v>
      </c>
    </row>
    <row r="3917" spans="2:7" x14ac:dyDescent="0.3">
      <c r="B3917" s="7">
        <f t="shared" si="61"/>
        <v>3905</v>
      </c>
      <c r="C3917" s="22">
        <v>2.64E-2</v>
      </c>
      <c r="D3917" s="14">
        <f>IF(ReturnsType="Relative", (C3917/C3916-1)*IRNow1*ApproxDuration(C3917,5), (C3917-C3916)*ApproxDuration(C3917,5))</f>
        <v>-9.5089802143339807E-4</v>
      </c>
      <c r="E3917" s="22">
        <f ca="1">IF(DataWindow&lt;(B3917-250),-CalcIM(OFFSET(D3916,0,0,-DataWindow,1),ConfLevel, metric, OFFSET($F$11,0,0,StressPeriod,1)),"")</f>
        <v>1.9461839984956812E-2</v>
      </c>
      <c r="F3917" s="22">
        <f>IF(ReturnsType2="Relative", (C3917/C3916-1)*IRNow1*ApproxDuration(C3917,5), (C3917-C3916)*ApproxDuration(C3917,5))</f>
        <v>-9.5089802143339807E-4</v>
      </c>
      <c r="G3917" s="15">
        <f ca="1">IF(DataWindow2&lt;(B3917-250),-CalcIM(OFFSET(F3916,0,0,-DataWindow2,1),ConfLevel2, metric2, OFFSET($D$11,0,0,StressPeriod2,1)),"")</f>
        <v>2.3351001293336733E-2</v>
      </c>
    </row>
    <row r="3918" spans="2:7" x14ac:dyDescent="0.3">
      <c r="B3918" s="7">
        <f t="shared" ref="B3918:B3981" si="62">B3917+1</f>
        <v>3906</v>
      </c>
      <c r="C3918" s="22">
        <v>2.6099999999999998E-2</v>
      </c>
      <c r="D3918" s="14">
        <f>IF(ReturnsType="Relative", (C3918/C3917-1)*IRNow1*ApproxDuration(C3918,5), (C3918-C3917)*ApproxDuration(C3918,5))</f>
        <v>-1.4382073712922723E-3</v>
      </c>
      <c r="E3918" s="22">
        <f ca="1">IF(DataWindow&lt;(B3918-250),-CalcIM(OFFSET(D3917,0,0,-DataWindow,1),ConfLevel, metric, OFFSET($F$11,0,0,StressPeriod,1)),"")</f>
        <v>1.9461839984956812E-2</v>
      </c>
      <c r="F3918" s="22">
        <f>IF(ReturnsType2="Relative", (C3918/C3917-1)*IRNow1*ApproxDuration(C3918,5), (C3918-C3917)*ApproxDuration(C3918,5))</f>
        <v>-1.4382073712922723E-3</v>
      </c>
      <c r="G3918" s="15">
        <f ca="1">IF(DataWindow2&lt;(B3918-250),-CalcIM(OFFSET(F3917,0,0,-DataWindow2,1),ConfLevel2, metric2, OFFSET($D$11,0,0,StressPeriod2,1)),"")</f>
        <v>2.3351001293336733E-2</v>
      </c>
    </row>
    <row r="3919" spans="2:7" x14ac:dyDescent="0.3">
      <c r="B3919" s="7">
        <f t="shared" si="62"/>
        <v>3907</v>
      </c>
      <c r="C3919" s="22">
        <v>2.75E-2</v>
      </c>
      <c r="D3919" s="14">
        <f>IF(ReturnsType="Relative", (C3919/C3918-1)*IRNow1*ApproxDuration(C3919,5), (C3919-C3918)*ApproxDuration(C3919,5))</f>
        <v>6.765589091058774E-3</v>
      </c>
      <c r="E3919" s="22">
        <f ca="1">IF(DataWindow&lt;(B3919-250),-CalcIM(OFFSET(D3918,0,0,-DataWindow,1),ConfLevel, metric, OFFSET($F$11,0,0,StressPeriod,1)),"")</f>
        <v>1.9461839984956812E-2</v>
      </c>
      <c r="F3919" s="22">
        <f>IF(ReturnsType2="Relative", (C3919/C3918-1)*IRNow1*ApproxDuration(C3919,5), (C3919-C3918)*ApproxDuration(C3919,5))</f>
        <v>6.765589091058774E-3</v>
      </c>
      <c r="G3919" s="15">
        <f ca="1">IF(DataWindow2&lt;(B3919-250),-CalcIM(OFFSET(F3918,0,0,-DataWindow2,1),ConfLevel2, metric2, OFFSET($D$11,0,0,StressPeriod2,1)),"")</f>
        <v>2.3351001293336733E-2</v>
      </c>
    </row>
    <row r="3920" spans="2:7" x14ac:dyDescent="0.3">
      <c r="B3920" s="7">
        <f t="shared" si="62"/>
        <v>3908</v>
      </c>
      <c r="C3920" s="22">
        <v>2.75E-2</v>
      </c>
      <c r="D3920" s="14">
        <f>IF(ReturnsType="Relative", (C3920/C3919-1)*IRNow1*ApproxDuration(C3920,5), (C3920-C3919)*ApproxDuration(C3920,5))</f>
        <v>0</v>
      </c>
      <c r="E3920" s="22">
        <f ca="1">IF(DataWindow&lt;(B3920-250),-CalcIM(OFFSET(D3919,0,0,-DataWindow,1),ConfLevel, metric, OFFSET($F$11,0,0,StressPeriod,1)),"")</f>
        <v>1.9461839984956812E-2</v>
      </c>
      <c r="F3920" s="22">
        <f>IF(ReturnsType2="Relative", (C3920/C3919-1)*IRNow1*ApproxDuration(C3920,5), (C3920-C3919)*ApproxDuration(C3920,5))</f>
        <v>0</v>
      </c>
      <c r="G3920" s="15">
        <f ca="1">IF(DataWindow2&lt;(B3920-250),-CalcIM(OFFSET(F3919,0,0,-DataWindow2,1),ConfLevel2, metric2, OFFSET($D$11,0,0,StressPeriod2,1)),"")</f>
        <v>2.3351001293336733E-2</v>
      </c>
    </row>
    <row r="3921" spans="2:7" x14ac:dyDescent="0.3">
      <c r="B3921" s="7">
        <f t="shared" si="62"/>
        <v>3909</v>
      </c>
      <c r="C3921" s="22">
        <v>2.7699999999999999E-2</v>
      </c>
      <c r="D3921" s="14">
        <f>IF(ReturnsType="Relative", (C3921/C3920-1)*IRNow1*ApproxDuration(C3921,5), (C3921-C3920)*ApproxDuration(C3921,5))</f>
        <v>9.168604439078132E-4</v>
      </c>
      <c r="E3921" s="22">
        <f ca="1">IF(DataWindow&lt;(B3921-250),-CalcIM(OFFSET(D3920,0,0,-DataWindow,1),ConfLevel, metric, OFFSET($F$11,0,0,StressPeriod,1)),"")</f>
        <v>1.9250821775267289E-2</v>
      </c>
      <c r="F3921" s="22">
        <f>IF(ReturnsType2="Relative", (C3921/C3920-1)*IRNow1*ApproxDuration(C3921,5), (C3921-C3920)*ApproxDuration(C3921,5))</f>
        <v>9.168604439078132E-4</v>
      </c>
      <c r="G3921" s="15">
        <f ca="1">IF(DataWindow2&lt;(B3921-250),-CalcIM(OFFSET(F3920,0,0,-DataWindow2,1),ConfLevel2, metric2, OFFSET($D$11,0,0,StressPeriod2,1)),"")</f>
        <v>2.325574038135873E-2</v>
      </c>
    </row>
    <row r="3922" spans="2:7" x14ac:dyDescent="0.3">
      <c r="B3922" s="7">
        <f t="shared" si="62"/>
        <v>3910</v>
      </c>
      <c r="C3922" s="22">
        <v>2.7200000000000002E-2</v>
      </c>
      <c r="D3922" s="14">
        <f>IF(ReturnsType="Relative", (C3922/C3921-1)*IRNow1*ApproxDuration(C3922,5), (C3922-C3921)*ApproxDuration(C3922,5))</f>
        <v>-2.2783824344370916E-3</v>
      </c>
      <c r="E3922" s="22">
        <f ca="1">IF(DataWindow&lt;(B3922-250),-CalcIM(OFFSET(D3921,0,0,-DataWindow,1),ConfLevel, metric, OFFSET($F$11,0,0,StressPeriod,1)),"")</f>
        <v>1.9250821775267289E-2</v>
      </c>
      <c r="F3922" s="22">
        <f>IF(ReturnsType2="Relative", (C3922/C3921-1)*IRNow1*ApproxDuration(C3922,5), (C3922-C3921)*ApproxDuration(C3922,5))</f>
        <v>-2.2783824344370916E-3</v>
      </c>
      <c r="G3922" s="15">
        <f ca="1">IF(DataWindow2&lt;(B3922-250),-CalcIM(OFFSET(F3921,0,0,-DataWindow2,1),ConfLevel2, metric2, OFFSET($D$11,0,0,StressPeriod2,1)),"")</f>
        <v>2.325574038135873E-2</v>
      </c>
    </row>
    <row r="3923" spans="2:7" x14ac:dyDescent="0.3">
      <c r="B3923" s="7">
        <f t="shared" si="62"/>
        <v>3911</v>
      </c>
      <c r="C3923" s="22">
        <v>2.7000000000000003E-2</v>
      </c>
      <c r="D3923" s="14">
        <f>IF(ReturnsType="Relative", (C3923/C3922-1)*IRNow1*ApproxDuration(C3923,5), (C3923-C3922)*ApproxDuration(C3923,5))</f>
        <v>-9.2855947288209646E-4</v>
      </c>
      <c r="E3923" s="22">
        <f ca="1">IF(DataWindow&lt;(B3923-250),-CalcIM(OFFSET(D3922,0,0,-DataWindow,1),ConfLevel, metric, OFFSET($F$11,0,0,StressPeriod,1)),"")</f>
        <v>1.9250821775267289E-2</v>
      </c>
      <c r="F3923" s="22">
        <f>IF(ReturnsType2="Relative", (C3923/C3922-1)*IRNow1*ApproxDuration(C3923,5), (C3923-C3922)*ApproxDuration(C3923,5))</f>
        <v>-9.2855947288209646E-4</v>
      </c>
      <c r="G3923" s="15">
        <f ca="1">IF(DataWindow2&lt;(B3923-250),-CalcIM(OFFSET(F3922,0,0,-DataWindow2,1),ConfLevel2, metric2, OFFSET($D$11,0,0,StressPeriod2,1)),"")</f>
        <v>2.325574038135873E-2</v>
      </c>
    </row>
    <row r="3924" spans="2:7" x14ac:dyDescent="0.3">
      <c r="B3924" s="7">
        <f t="shared" si="62"/>
        <v>3912</v>
      </c>
      <c r="C3924" s="22">
        <v>2.7099999999999999E-2</v>
      </c>
      <c r="D3924" s="14">
        <f>IF(ReturnsType="Relative", (C3924/C3923-1)*IRNow1*ApproxDuration(C3924,5), (C3924-C3923)*ApproxDuration(C3924,5))</f>
        <v>4.6760456483953993E-4</v>
      </c>
      <c r="E3924" s="22">
        <f ca="1">IF(DataWindow&lt;(B3924-250),-CalcIM(OFFSET(D3923,0,0,-DataWindow,1),ConfLevel, metric, OFFSET($F$11,0,0,StressPeriod,1)),"")</f>
        <v>1.879216588230526E-2</v>
      </c>
      <c r="F3924" s="22">
        <f>IF(ReturnsType2="Relative", (C3924/C3923-1)*IRNow1*ApproxDuration(C3924,5), (C3924-C3923)*ApproxDuration(C3924,5))</f>
        <v>4.6760456483953993E-4</v>
      </c>
      <c r="G3924" s="15">
        <f ca="1">IF(DataWindow2&lt;(B3924-250),-CalcIM(OFFSET(F3923,0,0,-DataWindow2,1),ConfLevel2, metric2, OFFSET($D$11,0,0,StressPeriod2,1)),"")</f>
        <v>2.3117016704172714E-2</v>
      </c>
    </row>
    <row r="3925" spans="2:7" x14ac:dyDescent="0.3">
      <c r="B3925" s="7">
        <f t="shared" si="62"/>
        <v>3913</v>
      </c>
      <c r="C3925" s="22">
        <v>2.6800000000000001E-2</v>
      </c>
      <c r="D3925" s="14">
        <f>IF(ReturnsType="Relative", (C3925/C3924-1)*IRNow1*ApproxDuration(C3925,5), (C3925-C3924)*ApproxDuration(C3925,5))</f>
        <v>-1.3986623295602126E-3</v>
      </c>
      <c r="E3925" s="22">
        <f ca="1">IF(DataWindow&lt;(B3925-250),-CalcIM(OFFSET(D3924,0,0,-DataWindow,1),ConfLevel, metric, OFFSET($F$11,0,0,StressPeriod,1)),"")</f>
        <v>1.879216588230526E-2</v>
      </c>
      <c r="F3925" s="22">
        <f>IF(ReturnsType2="Relative", (C3925/C3924-1)*IRNow1*ApproxDuration(C3925,5), (C3925-C3924)*ApproxDuration(C3925,5))</f>
        <v>-1.3986623295602126E-3</v>
      </c>
      <c r="G3925" s="15">
        <f ca="1">IF(DataWindow2&lt;(B3925-250),-CalcIM(OFFSET(F3924,0,0,-DataWindow2,1),ConfLevel2, metric2, OFFSET($D$11,0,0,StressPeriod2,1)),"")</f>
        <v>2.3117016704172714E-2</v>
      </c>
    </row>
    <row r="3926" spans="2:7" x14ac:dyDescent="0.3">
      <c r="B3926" s="7">
        <f t="shared" si="62"/>
        <v>3914</v>
      </c>
      <c r="C3926" s="22">
        <v>2.7099999999999999E-2</v>
      </c>
      <c r="D3926" s="14">
        <f>IF(ReturnsType="Relative", (C3926/C3925-1)*IRNow1*ApproxDuration(C3926,5), (C3926-C3925)*ApproxDuration(C3926,5))</f>
        <v>1.4132824534329965E-3</v>
      </c>
      <c r="E3926" s="22">
        <f ca="1">IF(DataWindow&lt;(B3926-250),-CalcIM(OFFSET(D3925,0,0,-DataWindow,1),ConfLevel, metric, OFFSET($F$11,0,0,StressPeriod,1)),"")</f>
        <v>1.879216588230526E-2</v>
      </c>
      <c r="F3926" s="22">
        <f>IF(ReturnsType2="Relative", (C3926/C3925-1)*IRNow1*ApproxDuration(C3926,5), (C3926-C3925)*ApproxDuration(C3926,5))</f>
        <v>1.4132824534329965E-3</v>
      </c>
      <c r="G3926" s="15">
        <f ca="1">IF(DataWindow2&lt;(B3926-250),-CalcIM(OFFSET(F3925,0,0,-DataWindow2,1),ConfLevel2, metric2, OFFSET($D$11,0,0,StressPeriod2,1)),"")</f>
        <v>2.3117016704172714E-2</v>
      </c>
    </row>
    <row r="3927" spans="2:7" x14ac:dyDescent="0.3">
      <c r="B3927" s="7">
        <f t="shared" si="62"/>
        <v>3915</v>
      </c>
      <c r="C3927" s="22">
        <v>2.7900000000000001E-2</v>
      </c>
      <c r="D3927" s="14">
        <f>IF(ReturnsType="Relative", (C3927/C3926-1)*IRNow1*ApproxDuration(C3927,5), (C3927-C3926)*ApproxDuration(C3927,5))</f>
        <v>3.7197565088613735E-3</v>
      </c>
      <c r="E3927" s="22">
        <f ca="1">IF(DataWindow&lt;(B3927-250),-CalcIM(OFFSET(D3926,0,0,-DataWindow,1),ConfLevel, metric, OFFSET($F$11,0,0,StressPeriod,1)),"")</f>
        <v>1.8383335054634926E-2</v>
      </c>
      <c r="F3927" s="22">
        <f>IF(ReturnsType2="Relative", (C3927/C3926-1)*IRNow1*ApproxDuration(C3927,5), (C3927-C3926)*ApproxDuration(C3927,5))</f>
        <v>3.7197565088613735E-3</v>
      </c>
      <c r="G3927" s="15">
        <f ca="1">IF(DataWindow2&lt;(B3927-250),-CalcIM(OFFSET(F3926,0,0,-DataWindow2,1),ConfLevel2, metric2, OFFSET($D$11,0,0,StressPeriod2,1)),"")</f>
        <v>2.2774914440983399E-2</v>
      </c>
    </row>
    <row r="3928" spans="2:7" x14ac:dyDescent="0.3">
      <c r="B3928" s="7">
        <f t="shared" si="62"/>
        <v>3916</v>
      </c>
      <c r="C3928" s="22">
        <v>2.7799999999999998E-2</v>
      </c>
      <c r="D3928" s="14">
        <f>IF(ReturnsType="Relative", (C3928/C3927-1)*IRNow1*ApproxDuration(C3928,5), (C3928-C3927)*ApproxDuration(C3928,5))</f>
        <v>-4.5174740615602327E-4</v>
      </c>
      <c r="E3928" s="22">
        <f ca="1">IF(DataWindow&lt;(B3928-250),-CalcIM(OFFSET(D3927,0,0,-DataWindow,1),ConfLevel, metric, OFFSET($F$11,0,0,StressPeriod,1)),"")</f>
        <v>1.8383335054634926E-2</v>
      </c>
      <c r="F3928" s="22">
        <f>IF(ReturnsType2="Relative", (C3928/C3927-1)*IRNow1*ApproxDuration(C3928,5), (C3928-C3927)*ApproxDuration(C3928,5))</f>
        <v>-4.5174740615602327E-4</v>
      </c>
      <c r="G3928" s="15">
        <f ca="1">IF(DataWindow2&lt;(B3928-250),-CalcIM(OFFSET(F3927,0,0,-DataWindow2,1),ConfLevel2, metric2, OFFSET($D$11,0,0,StressPeriod2,1)),"")</f>
        <v>2.2774914440983399E-2</v>
      </c>
    </row>
    <row r="3929" spans="2:7" x14ac:dyDescent="0.3">
      <c r="B3929" s="7">
        <f t="shared" si="62"/>
        <v>3917</v>
      </c>
      <c r="C3929" s="22">
        <v>2.75E-2</v>
      </c>
      <c r="D3929" s="14">
        <f>IF(ReturnsType="Relative", (C3929/C3928-1)*IRNow1*ApproxDuration(C3929,5), (C3929-C3928)*ApproxDuration(C3929,5))</f>
        <v>-1.3611141465310859E-3</v>
      </c>
      <c r="E3929" s="22">
        <f ca="1">IF(DataWindow&lt;(B3929-250),-CalcIM(OFFSET(D3928,0,0,-DataWindow,1),ConfLevel, metric, OFFSET($F$11,0,0,StressPeriod,1)),"")</f>
        <v>1.8383335054634926E-2</v>
      </c>
      <c r="F3929" s="22">
        <f>IF(ReturnsType2="Relative", (C3929/C3928-1)*IRNow1*ApproxDuration(C3929,5), (C3929-C3928)*ApproxDuration(C3929,5))</f>
        <v>-1.3611141465310859E-3</v>
      </c>
      <c r="G3929" s="15">
        <f ca="1">IF(DataWindow2&lt;(B3929-250),-CalcIM(OFFSET(F3928,0,0,-DataWindow2,1),ConfLevel2, metric2, OFFSET($D$11,0,0,StressPeriod2,1)),"")</f>
        <v>2.2774914440983399E-2</v>
      </c>
    </row>
    <row r="3930" spans="2:7" x14ac:dyDescent="0.3">
      <c r="B3930" s="7">
        <f t="shared" si="62"/>
        <v>3918</v>
      </c>
      <c r="C3930" s="22">
        <v>2.7400000000000001E-2</v>
      </c>
      <c r="D3930" s="14">
        <f>IF(ReturnsType="Relative", (C3930/C3929-1)*IRNow1*ApproxDuration(C3930,5), (C3930-C3929)*ApproxDuration(C3930,5))</f>
        <v>-4.5876627663345301E-4</v>
      </c>
      <c r="E3930" s="22">
        <f ca="1">IF(DataWindow&lt;(B3930-250),-CalcIM(OFFSET(D3929,0,0,-DataWindow,1),ConfLevel, metric, OFFSET($F$11,0,0,StressPeriod,1)),"")</f>
        <v>1.8383335054634926E-2</v>
      </c>
      <c r="F3930" s="22">
        <f>IF(ReturnsType2="Relative", (C3930/C3929-1)*IRNow1*ApproxDuration(C3930,5), (C3930-C3929)*ApproxDuration(C3930,5))</f>
        <v>-4.5876627663345301E-4</v>
      </c>
      <c r="G3930" s="15">
        <f ca="1">IF(DataWindow2&lt;(B3930-250),-CalcIM(OFFSET(F3929,0,0,-DataWindow2,1),ConfLevel2, metric2, OFFSET($D$11,0,0,StressPeriod2,1)),"")</f>
        <v>2.2774914440983399E-2</v>
      </c>
    </row>
    <row r="3931" spans="2:7" x14ac:dyDescent="0.3">
      <c r="B3931" s="7">
        <f t="shared" si="62"/>
        <v>3919</v>
      </c>
      <c r="C3931" s="22">
        <v>2.7000000000000003E-2</v>
      </c>
      <c r="D3931" s="14">
        <f>IF(ReturnsType="Relative", (C3931/C3930-1)*IRNow1*ApproxDuration(C3931,5), (C3931-C3930)*ApproxDuration(C3931,5))</f>
        <v>-1.8435633330213788E-3</v>
      </c>
      <c r="E3931" s="22">
        <f ca="1">IF(DataWindow&lt;(B3931-250),-CalcIM(OFFSET(D3930,0,0,-DataWindow,1),ConfLevel, metric, OFFSET($F$11,0,0,StressPeriod,1)),"")</f>
        <v>1.8383335054634926E-2</v>
      </c>
      <c r="F3931" s="22">
        <f>IF(ReturnsType2="Relative", (C3931/C3930-1)*IRNow1*ApproxDuration(C3931,5), (C3931-C3930)*ApproxDuration(C3931,5))</f>
        <v>-1.8435633330213788E-3</v>
      </c>
      <c r="G3931" s="15">
        <f ca="1">IF(DataWindow2&lt;(B3931-250),-CalcIM(OFFSET(F3930,0,0,-DataWindow2,1),ConfLevel2, metric2, OFFSET($D$11,0,0,StressPeriod2,1)),"")</f>
        <v>2.2774914440983399E-2</v>
      </c>
    </row>
    <row r="3932" spans="2:7" x14ac:dyDescent="0.3">
      <c r="B3932" s="7">
        <f t="shared" si="62"/>
        <v>3920</v>
      </c>
      <c r="C3932" s="22">
        <v>2.7400000000000001E-2</v>
      </c>
      <c r="D3932" s="14">
        <f>IF(ReturnsType="Relative", (C3932/C3931-1)*IRNow1*ApproxDuration(C3932,5), (C3932-C3931)*ApproxDuration(C3932,5))</f>
        <v>1.8690477936918084E-3</v>
      </c>
      <c r="E3932" s="22">
        <f ca="1">IF(DataWindow&lt;(B3932-250),-CalcIM(OFFSET(D3931,0,0,-DataWindow,1),ConfLevel, metric, OFFSET($F$11,0,0,StressPeriod,1)),"")</f>
        <v>1.8383335054634926E-2</v>
      </c>
      <c r="F3932" s="22">
        <f>IF(ReturnsType2="Relative", (C3932/C3931-1)*IRNow1*ApproxDuration(C3932,5), (C3932-C3931)*ApproxDuration(C3932,5))</f>
        <v>1.8690477936918084E-3</v>
      </c>
      <c r="G3932" s="15">
        <f ca="1">IF(DataWindow2&lt;(B3932-250),-CalcIM(OFFSET(F3931,0,0,-DataWindow2,1),ConfLevel2, metric2, OFFSET($D$11,0,0,StressPeriod2,1)),"")</f>
        <v>2.2774914440983399E-2</v>
      </c>
    </row>
    <row r="3933" spans="2:7" x14ac:dyDescent="0.3">
      <c r="B3933" s="7">
        <f t="shared" si="62"/>
        <v>3921</v>
      </c>
      <c r="C3933" s="22">
        <v>2.7400000000000001E-2</v>
      </c>
      <c r="D3933" s="14">
        <f>IF(ReturnsType="Relative", (C3933/C3932-1)*IRNow1*ApproxDuration(C3933,5), (C3933-C3932)*ApproxDuration(C3933,5))</f>
        <v>0</v>
      </c>
      <c r="E3933" s="22">
        <f ca="1">IF(DataWindow&lt;(B3933-250),-CalcIM(OFFSET(D3932,0,0,-DataWindow,1),ConfLevel, metric, OFFSET($F$11,0,0,StressPeriod,1)),"")</f>
        <v>1.8383335054634926E-2</v>
      </c>
      <c r="F3933" s="22">
        <f>IF(ReturnsType2="Relative", (C3933/C3932-1)*IRNow1*ApproxDuration(C3933,5), (C3933-C3932)*ApproxDuration(C3933,5))</f>
        <v>0</v>
      </c>
      <c r="G3933" s="15">
        <f ca="1">IF(DataWindow2&lt;(B3933-250),-CalcIM(OFFSET(F3932,0,0,-DataWindow2,1),ConfLevel2, metric2, OFFSET($D$11,0,0,StressPeriod2,1)),"")</f>
        <v>2.2774914440983399E-2</v>
      </c>
    </row>
    <row r="3934" spans="2:7" x14ac:dyDescent="0.3">
      <c r="B3934" s="7">
        <f t="shared" si="62"/>
        <v>3922</v>
      </c>
      <c r="C3934" s="22">
        <v>2.7999999999999997E-2</v>
      </c>
      <c r="D3934" s="14">
        <f>IF(ReturnsType="Relative", (C3934/C3933-1)*IRNow1*ApproxDuration(C3934,5), (C3934-C3933)*ApproxDuration(C3934,5))</f>
        <v>2.7585982619125816E-3</v>
      </c>
      <c r="E3934" s="22">
        <f ca="1">IF(DataWindow&lt;(B3934-250),-CalcIM(OFFSET(D3933,0,0,-DataWindow,1),ConfLevel, metric, OFFSET($F$11,0,0,StressPeriod,1)),"")</f>
        <v>1.8383335054634926E-2</v>
      </c>
      <c r="F3934" s="22">
        <f>IF(ReturnsType2="Relative", (C3934/C3933-1)*IRNow1*ApproxDuration(C3934,5), (C3934-C3933)*ApproxDuration(C3934,5))</f>
        <v>2.7585982619125816E-3</v>
      </c>
      <c r="G3934" s="15">
        <f ca="1">IF(DataWindow2&lt;(B3934-250),-CalcIM(OFFSET(F3933,0,0,-DataWindow2,1),ConfLevel2, metric2, OFFSET($D$11,0,0,StressPeriod2,1)),"")</f>
        <v>2.2774914440983399E-2</v>
      </c>
    </row>
    <row r="3935" spans="2:7" x14ac:dyDescent="0.3">
      <c r="B3935" s="7">
        <f t="shared" si="62"/>
        <v>3923</v>
      </c>
      <c r="C3935" s="22">
        <v>2.7799999999999998E-2</v>
      </c>
      <c r="D3935" s="14">
        <f>IF(ReturnsType="Relative", (C3935/C3934-1)*IRNow1*ApproxDuration(C3935,5), (C3935-C3934)*ApproxDuration(C3935,5))</f>
        <v>-9.0026804512517819E-4</v>
      </c>
      <c r="E3935" s="22">
        <f ca="1">IF(DataWindow&lt;(B3935-250),-CalcIM(OFFSET(D3934,0,0,-DataWindow,1),ConfLevel, metric, OFFSET($F$11,0,0,StressPeriod,1)),"")</f>
        <v>1.8383335054634926E-2</v>
      </c>
      <c r="F3935" s="22">
        <f>IF(ReturnsType2="Relative", (C3935/C3934-1)*IRNow1*ApproxDuration(C3935,5), (C3935-C3934)*ApproxDuration(C3935,5))</f>
        <v>-9.0026804512517819E-4</v>
      </c>
      <c r="G3935" s="15">
        <f ca="1">IF(DataWindow2&lt;(B3935-250),-CalcIM(OFFSET(F3934,0,0,-DataWindow2,1),ConfLevel2, metric2, OFFSET($D$11,0,0,StressPeriod2,1)),"")</f>
        <v>2.2774914440983399E-2</v>
      </c>
    </row>
    <row r="3936" spans="2:7" x14ac:dyDescent="0.3">
      <c r="B3936" s="7">
        <f t="shared" si="62"/>
        <v>3924</v>
      </c>
      <c r="C3936" s="22">
        <v>2.8399999999999998E-2</v>
      </c>
      <c r="D3936" s="14">
        <f>IF(ReturnsType="Relative", (C3936/C3935-1)*IRNow1*ApproxDuration(C3936,5), (C3936-C3935)*ApproxDuration(C3936,5))</f>
        <v>2.7162524634312007E-3</v>
      </c>
      <c r="E3936" s="22">
        <f ca="1">IF(DataWindow&lt;(B3936-250),-CalcIM(OFFSET(D3935,0,0,-DataWindow,1),ConfLevel, metric, OFFSET($F$11,0,0,StressPeriod,1)),"")</f>
        <v>1.8383335054634926E-2</v>
      </c>
      <c r="F3936" s="22">
        <f>IF(ReturnsType2="Relative", (C3936/C3935-1)*IRNow1*ApproxDuration(C3936,5), (C3936-C3935)*ApproxDuration(C3936,5))</f>
        <v>2.7162524634312007E-3</v>
      </c>
      <c r="G3936" s="15">
        <f ca="1">IF(DataWindow2&lt;(B3936-250),-CalcIM(OFFSET(F3935,0,0,-DataWindow2,1),ConfLevel2, metric2, OFFSET($D$11,0,0,StressPeriod2,1)),"")</f>
        <v>2.2774914440983399E-2</v>
      </c>
    </row>
    <row r="3937" spans="2:7" x14ac:dyDescent="0.3">
      <c r="B3937" s="7">
        <f t="shared" si="62"/>
        <v>3925</v>
      </c>
      <c r="C3937" s="22">
        <v>2.86E-2</v>
      </c>
      <c r="D3937" s="14">
        <f>IF(ReturnsType="Relative", (C3937/C3936-1)*IRNow1*ApproxDuration(C3937,5), (C3937-C3936)*ApproxDuration(C3937,5))</f>
        <v>8.8585643155269253E-4</v>
      </c>
      <c r="E3937" s="22">
        <f ca="1">IF(DataWindow&lt;(B3937-250),-CalcIM(OFFSET(D3936,0,0,-DataWindow,1),ConfLevel, metric, OFFSET($F$11,0,0,StressPeriod,1)),"")</f>
        <v>1.8383335054634926E-2</v>
      </c>
      <c r="F3937" s="22">
        <f>IF(ReturnsType2="Relative", (C3937/C3936-1)*IRNow1*ApproxDuration(C3937,5), (C3937-C3936)*ApproxDuration(C3937,5))</f>
        <v>8.8585643155269253E-4</v>
      </c>
      <c r="G3937" s="15">
        <f ca="1">IF(DataWindow2&lt;(B3937-250),-CalcIM(OFFSET(F3936,0,0,-DataWindow2,1),ConfLevel2, metric2, OFFSET($D$11,0,0,StressPeriod2,1)),"")</f>
        <v>2.2774914440983399E-2</v>
      </c>
    </row>
    <row r="3938" spans="2:7" x14ac:dyDescent="0.3">
      <c r="B3938" s="7">
        <f t="shared" si="62"/>
        <v>3926</v>
      </c>
      <c r="C3938" s="22">
        <v>2.8799999999999999E-2</v>
      </c>
      <c r="D3938" s="14">
        <f>IF(ReturnsType="Relative", (C3938/C3937-1)*IRNow1*ApproxDuration(C3938,5), (C3938-C3937)*ApproxDuration(C3938,5))</f>
        <v>8.7923242094051105E-4</v>
      </c>
      <c r="E3938" s="22">
        <f ca="1">IF(DataWindow&lt;(B3938-250),-CalcIM(OFFSET(D3937,0,0,-DataWindow,1),ConfLevel, metric, OFFSET($F$11,0,0,StressPeriod,1)),"")</f>
        <v>1.8055399817130318E-2</v>
      </c>
      <c r="F3938" s="22">
        <f>IF(ReturnsType2="Relative", (C3938/C3937-1)*IRNow1*ApproxDuration(C3938,5), (C3938-C3937)*ApproxDuration(C3938,5))</f>
        <v>8.7923242094051105E-4</v>
      </c>
      <c r="G3938" s="15">
        <f ca="1">IF(DataWindow2&lt;(B3938-250),-CalcIM(OFFSET(F3937,0,0,-DataWindow2,1),ConfLevel2, metric2, OFFSET($D$11,0,0,StressPeriod2,1)),"")</f>
        <v>2.2712917384781633E-2</v>
      </c>
    </row>
    <row r="3939" spans="2:7" x14ac:dyDescent="0.3">
      <c r="B3939" s="7">
        <f t="shared" si="62"/>
        <v>3927</v>
      </c>
      <c r="C3939" s="22">
        <v>2.86E-2</v>
      </c>
      <c r="D3939" s="14">
        <f>IF(ReturnsType="Relative", (C3939/C3938-1)*IRNow1*ApproxDuration(C3939,5), (C3939-C3938)*ApproxDuration(C3939,5))</f>
        <v>-8.7355287000334767E-4</v>
      </c>
      <c r="E3939" s="22">
        <f ca="1">IF(DataWindow&lt;(B3939-250),-CalcIM(OFFSET(D3938,0,0,-DataWindow,1),ConfLevel, metric, OFFSET($F$11,0,0,StressPeriod,1)),"")</f>
        <v>1.7559603922920591E-2</v>
      </c>
      <c r="F3939" s="22">
        <f>IF(ReturnsType2="Relative", (C3939/C3938-1)*IRNow1*ApproxDuration(C3939,5), (C3939-C3938)*ApproxDuration(C3939,5))</f>
        <v>-8.7355287000334767E-4</v>
      </c>
      <c r="G3939" s="15">
        <f ca="1">IF(DataWindow2&lt;(B3939-250),-CalcIM(OFFSET(F3938,0,0,-DataWindow2,1),ConfLevel2, metric2, OFFSET($D$11,0,0,StressPeriod2,1)),"")</f>
        <v>2.2495675476181011E-2</v>
      </c>
    </row>
    <row r="3940" spans="2:7" x14ac:dyDescent="0.3">
      <c r="B3940" s="7">
        <f t="shared" si="62"/>
        <v>3928</v>
      </c>
      <c r="C3940" s="22">
        <v>2.7999999999999997E-2</v>
      </c>
      <c r="D3940" s="14">
        <f>IF(ReturnsType="Relative", (C3940/C3939-1)*IRNow1*ApproxDuration(C3940,5), (C3940-C3939)*ApproxDuration(C3940,5))</f>
        <v>-2.6428528802938966E-3</v>
      </c>
      <c r="E3940" s="22">
        <f ca="1">IF(DataWindow&lt;(B3940-250),-CalcIM(OFFSET(D3939,0,0,-DataWindow,1),ConfLevel, metric, OFFSET($F$11,0,0,StressPeriod,1)),"")</f>
        <v>1.7559603922920591E-2</v>
      </c>
      <c r="F3940" s="22">
        <f>IF(ReturnsType2="Relative", (C3940/C3939-1)*IRNow1*ApproxDuration(C3940,5), (C3940-C3939)*ApproxDuration(C3940,5))</f>
        <v>-2.6428528802938966E-3</v>
      </c>
      <c r="G3940" s="15">
        <f ca="1">IF(DataWindow2&lt;(B3940-250),-CalcIM(OFFSET(F3939,0,0,-DataWindow2,1),ConfLevel2, metric2, OFFSET($D$11,0,0,StressPeriod2,1)),"")</f>
        <v>2.2495675476181011E-2</v>
      </c>
    </row>
    <row r="3941" spans="2:7" x14ac:dyDescent="0.3">
      <c r="B3941" s="7">
        <f t="shared" si="62"/>
        <v>3929</v>
      </c>
      <c r="C3941" s="22">
        <v>2.8399999999999998E-2</v>
      </c>
      <c r="D3941" s="14">
        <f>IF(ReturnsType="Relative", (C3941/C3940-1)*IRNow1*ApproxDuration(C3941,5), (C3941-C3940)*ApproxDuration(C3941,5))</f>
        <v>1.7979004400806382E-3</v>
      </c>
      <c r="E3941" s="22">
        <f ca="1">IF(DataWindow&lt;(B3941-250),-CalcIM(OFFSET(D3940,0,0,-DataWindow,1),ConfLevel, metric, OFFSET($F$11,0,0,StressPeriod,1)),"")</f>
        <v>1.7559603922920591E-2</v>
      </c>
      <c r="F3941" s="22">
        <f>IF(ReturnsType2="Relative", (C3941/C3940-1)*IRNow1*ApproxDuration(C3941,5), (C3941-C3940)*ApproxDuration(C3941,5))</f>
        <v>1.7979004400806382E-3</v>
      </c>
      <c r="G3941" s="15">
        <f ca="1">IF(DataWindow2&lt;(B3941-250),-CalcIM(OFFSET(F3940,0,0,-DataWindow2,1),ConfLevel2, metric2, OFFSET($D$11,0,0,StressPeriod2,1)),"")</f>
        <v>2.2495675476181011E-2</v>
      </c>
    </row>
    <row r="3942" spans="2:7" x14ac:dyDescent="0.3">
      <c r="B3942" s="7">
        <f t="shared" si="62"/>
        <v>3930</v>
      </c>
      <c r="C3942" s="22">
        <v>2.8799999999999999E-2</v>
      </c>
      <c r="D3942" s="14">
        <f>IF(ReturnsType="Relative", (C3942/C3941-1)*IRNow1*ApproxDuration(C3942,5), (C3942-C3941)*ApproxDuration(C3942,5))</f>
        <v>1.7708483971055659E-3</v>
      </c>
      <c r="E3942" s="22">
        <f ca="1">IF(DataWindow&lt;(B3942-250),-CalcIM(OFFSET(D3941,0,0,-DataWindow,1),ConfLevel, metric, OFFSET($F$11,0,0,StressPeriod,1)),"")</f>
        <v>1.7559603922920591E-2</v>
      </c>
      <c r="F3942" s="22">
        <f>IF(ReturnsType2="Relative", (C3942/C3941-1)*IRNow1*ApproxDuration(C3942,5), (C3942-C3941)*ApproxDuration(C3942,5))</f>
        <v>1.7708483971055659E-3</v>
      </c>
      <c r="G3942" s="15">
        <f ca="1">IF(DataWindow2&lt;(B3942-250),-CalcIM(OFFSET(F3941,0,0,-DataWindow2,1),ConfLevel2, metric2, OFFSET($D$11,0,0,StressPeriod2,1)),"")</f>
        <v>2.2495675476181011E-2</v>
      </c>
    </row>
    <row r="3943" spans="2:7" x14ac:dyDescent="0.3">
      <c r="B3943" s="7">
        <f t="shared" si="62"/>
        <v>3931</v>
      </c>
      <c r="C3943" s="22">
        <v>2.87E-2</v>
      </c>
      <c r="D3943" s="14">
        <f>IF(ReturnsType="Relative", (C3943/C3942-1)*IRNow1*ApproxDuration(C3943,5), (C3943-C3942)*ApproxDuration(C3943,5))</f>
        <v>-4.3666986001553209E-4</v>
      </c>
      <c r="E3943" s="22">
        <f ca="1">IF(DataWindow&lt;(B3943-250),-CalcIM(OFFSET(D3942,0,0,-DataWindow,1),ConfLevel, metric, OFFSET($F$11,0,0,StressPeriod,1)),"")</f>
        <v>1.7559603922920591E-2</v>
      </c>
      <c r="F3943" s="22">
        <f>IF(ReturnsType2="Relative", (C3943/C3942-1)*IRNow1*ApproxDuration(C3943,5), (C3943-C3942)*ApproxDuration(C3943,5))</f>
        <v>-4.3666986001553209E-4</v>
      </c>
      <c r="G3943" s="15">
        <f ca="1">IF(DataWindow2&lt;(B3943-250),-CalcIM(OFFSET(F3942,0,0,-DataWindow2,1),ConfLevel2, metric2, OFFSET($D$11,0,0,StressPeriod2,1)),"")</f>
        <v>2.2495675476181011E-2</v>
      </c>
    </row>
    <row r="3944" spans="2:7" x14ac:dyDescent="0.3">
      <c r="B3944" s="7">
        <f t="shared" si="62"/>
        <v>3932</v>
      </c>
      <c r="C3944" s="22">
        <v>2.8799999999999999E-2</v>
      </c>
      <c r="D3944" s="14">
        <f>IF(ReturnsType="Relative", (C3944/C3943-1)*IRNow1*ApproxDuration(C3944,5), (C3944-C3943)*ApproxDuration(C3944,5))</f>
        <v>4.3808444667071191E-4</v>
      </c>
      <c r="E3944" s="22">
        <f ca="1">IF(DataWindow&lt;(B3944-250),-CalcIM(OFFSET(D3943,0,0,-DataWindow,1),ConfLevel, metric, OFFSET($F$11,0,0,StressPeriod,1)),"")</f>
        <v>1.7559603922920591E-2</v>
      </c>
      <c r="F3944" s="22">
        <f>IF(ReturnsType2="Relative", (C3944/C3943-1)*IRNow1*ApproxDuration(C3944,5), (C3944-C3943)*ApproxDuration(C3944,5))</f>
        <v>4.3808444667071191E-4</v>
      </c>
      <c r="G3944" s="15">
        <f ca="1">IF(DataWindow2&lt;(B3944-250),-CalcIM(OFFSET(F3943,0,0,-DataWindow2,1),ConfLevel2, metric2, OFFSET($D$11,0,0,StressPeriod2,1)),"")</f>
        <v>2.2495675476181011E-2</v>
      </c>
    </row>
    <row r="3945" spans="2:7" x14ac:dyDescent="0.3">
      <c r="B3945" s="7">
        <f t="shared" si="62"/>
        <v>3933</v>
      </c>
      <c r="C3945" s="22">
        <v>2.8399999999999998E-2</v>
      </c>
      <c r="D3945" s="14">
        <f>IF(ReturnsType="Relative", (C3945/C3944-1)*IRNow1*ApproxDuration(C3945,5), (C3945-C3944)*ApproxDuration(C3945,5))</f>
        <v>-1.7479587611895235E-3</v>
      </c>
      <c r="E3945" s="22">
        <f ca="1">IF(DataWindow&lt;(B3945-250),-CalcIM(OFFSET(D3944,0,0,-DataWindow,1),ConfLevel, metric, OFFSET($F$11,0,0,StressPeriod,1)),"")</f>
        <v>1.7559603922920591E-2</v>
      </c>
      <c r="F3945" s="22">
        <f>IF(ReturnsType2="Relative", (C3945/C3944-1)*IRNow1*ApproxDuration(C3945,5), (C3945-C3944)*ApproxDuration(C3945,5))</f>
        <v>-1.7479587611895235E-3</v>
      </c>
      <c r="G3945" s="15">
        <f ca="1">IF(DataWindow2&lt;(B3945-250),-CalcIM(OFFSET(F3944,0,0,-DataWindow2,1),ConfLevel2, metric2, OFFSET($D$11,0,0,StressPeriod2,1)),"")</f>
        <v>2.2495675476181011E-2</v>
      </c>
    </row>
    <row r="3946" spans="2:7" x14ac:dyDescent="0.3">
      <c r="B3946" s="7">
        <f t="shared" si="62"/>
        <v>3934</v>
      </c>
      <c r="C3946" s="22">
        <v>2.8799999999999999E-2</v>
      </c>
      <c r="D3946" s="14">
        <f>IF(ReturnsType="Relative", (C3946/C3945-1)*IRNow1*ApproxDuration(C3946,5), (C3946-C3945)*ApproxDuration(C3946,5))</f>
        <v>1.7708483971055659E-3</v>
      </c>
      <c r="E3946" s="22">
        <f ca="1">IF(DataWindow&lt;(B3946-250),-CalcIM(OFFSET(D3945,0,0,-DataWindow,1),ConfLevel, metric, OFFSET($F$11,0,0,StressPeriod,1)),"")</f>
        <v>1.7559603922920591E-2</v>
      </c>
      <c r="F3946" s="22">
        <f>IF(ReturnsType2="Relative", (C3946/C3945-1)*IRNow1*ApproxDuration(C3946,5), (C3946-C3945)*ApproxDuration(C3946,5))</f>
        <v>1.7708483971055659E-3</v>
      </c>
      <c r="G3946" s="15">
        <f ca="1">IF(DataWindow2&lt;(B3946-250),-CalcIM(OFFSET(F3945,0,0,-DataWindow2,1),ConfLevel2, metric2, OFFSET($D$11,0,0,StressPeriod2,1)),"")</f>
        <v>2.2495675476181011E-2</v>
      </c>
    </row>
    <row r="3947" spans="2:7" x14ac:dyDescent="0.3">
      <c r="B3947" s="7">
        <f t="shared" si="62"/>
        <v>3935</v>
      </c>
      <c r="C3947" s="22">
        <v>2.92E-2</v>
      </c>
      <c r="D3947" s="14">
        <f>IF(ReturnsType="Relative", (C3947/C3946-1)*IRNow1*ApproxDuration(C3947,5), (C3947-C3946)*ApproxDuration(C3947,5))</f>
        <v>1.7445500447177663E-3</v>
      </c>
      <c r="E3947" s="22">
        <f ca="1">IF(DataWindow&lt;(B3947-250),-CalcIM(OFFSET(D3946,0,0,-DataWindow,1),ConfLevel, metric, OFFSET($F$11,0,0,StressPeriod,1)),"")</f>
        <v>1.7559603922920591E-2</v>
      </c>
      <c r="F3947" s="22">
        <f>IF(ReturnsType2="Relative", (C3947/C3946-1)*IRNow1*ApproxDuration(C3947,5), (C3947-C3946)*ApproxDuration(C3947,5))</f>
        <v>1.7445500447177663E-3</v>
      </c>
      <c r="G3947" s="15">
        <f ca="1">IF(DataWindow2&lt;(B3947-250),-CalcIM(OFFSET(F3946,0,0,-DataWindow2,1),ConfLevel2, metric2, OFFSET($D$11,0,0,StressPeriod2,1)),"")</f>
        <v>2.2495675476181011E-2</v>
      </c>
    </row>
    <row r="3948" spans="2:7" x14ac:dyDescent="0.3">
      <c r="B3948" s="7">
        <f t="shared" si="62"/>
        <v>3936</v>
      </c>
      <c r="C3948" s="22">
        <v>2.8900000000000002E-2</v>
      </c>
      <c r="D3948" s="14">
        <f>IF(ReturnsType="Relative", (C3948/C3947-1)*IRNow1*ApproxDuration(C3948,5), (C3948-C3947)*ApproxDuration(C3948,5))</f>
        <v>-1.2914338644532727E-3</v>
      </c>
      <c r="E3948" s="22">
        <f ca="1">IF(DataWindow&lt;(B3948-250),-CalcIM(OFFSET(D3947,0,0,-DataWindow,1),ConfLevel, metric, OFFSET($F$11,0,0,StressPeriod,1)),"")</f>
        <v>1.7559603922920591E-2</v>
      </c>
      <c r="F3948" s="22">
        <f>IF(ReturnsType2="Relative", (C3948/C3947-1)*IRNow1*ApproxDuration(C3948,5), (C3948-C3947)*ApproxDuration(C3948,5))</f>
        <v>-1.2914338644532727E-3</v>
      </c>
      <c r="G3948" s="15">
        <f ca="1">IF(DataWindow2&lt;(B3948-250),-CalcIM(OFFSET(F3947,0,0,-DataWindow2,1),ConfLevel2, metric2, OFFSET($D$11,0,0,StressPeriod2,1)),"")</f>
        <v>2.2495675476181011E-2</v>
      </c>
    </row>
    <row r="3949" spans="2:7" x14ac:dyDescent="0.3">
      <c r="B3949" s="7">
        <f t="shared" si="62"/>
        <v>3937</v>
      </c>
      <c r="C3949" s="22">
        <v>2.9300000000000003E-2</v>
      </c>
      <c r="D3949" s="14">
        <f>IF(ReturnsType="Relative", (C3949/C3948-1)*IRNow1*ApproxDuration(C3949,5), (C3949-C3948)*ApproxDuration(C3949,5))</f>
        <v>1.7380895529890837E-3</v>
      </c>
      <c r="E3949" s="22">
        <f ca="1">IF(DataWindow&lt;(B3949-250),-CalcIM(OFFSET(D3948,0,0,-DataWindow,1),ConfLevel, metric, OFFSET($F$11,0,0,StressPeriod,1)),"")</f>
        <v>1.7559603922920591E-2</v>
      </c>
      <c r="F3949" s="22">
        <f>IF(ReturnsType2="Relative", (C3949/C3948-1)*IRNow1*ApproxDuration(C3949,5), (C3949-C3948)*ApproxDuration(C3949,5))</f>
        <v>1.7380895529890837E-3</v>
      </c>
      <c r="G3949" s="15">
        <f ca="1">IF(DataWindow2&lt;(B3949-250),-CalcIM(OFFSET(F3948,0,0,-DataWindow2,1),ConfLevel2, metric2, OFFSET($D$11,0,0,StressPeriod2,1)),"")</f>
        <v>2.2495675476181011E-2</v>
      </c>
    </row>
    <row r="3950" spans="2:7" x14ac:dyDescent="0.3">
      <c r="B3950" s="7">
        <f t="shared" si="62"/>
        <v>3938</v>
      </c>
      <c r="C3950" s="22">
        <v>2.98E-2</v>
      </c>
      <c r="D3950" s="14">
        <f>IF(ReturnsType="Relative", (C3950/C3949-1)*IRNow1*ApproxDuration(C3950,5), (C3950-C3949)*ApproxDuration(C3950,5))</f>
        <v>2.1403405511877163E-3</v>
      </c>
      <c r="E3950" s="22">
        <f ca="1">IF(DataWindow&lt;(B3950-250),-CalcIM(OFFSET(D3949,0,0,-DataWindow,1),ConfLevel, metric, OFFSET($F$11,0,0,StressPeriod,1)),"")</f>
        <v>1.7559603922920591E-2</v>
      </c>
      <c r="F3950" s="22">
        <f>IF(ReturnsType2="Relative", (C3950/C3949-1)*IRNow1*ApproxDuration(C3950,5), (C3950-C3949)*ApproxDuration(C3950,5))</f>
        <v>2.1403405511877163E-3</v>
      </c>
      <c r="G3950" s="15">
        <f ca="1">IF(DataWindow2&lt;(B3950-250),-CalcIM(OFFSET(F3949,0,0,-DataWindow2,1),ConfLevel2, metric2, OFFSET($D$11,0,0,StressPeriod2,1)),"")</f>
        <v>2.2495675476181011E-2</v>
      </c>
    </row>
    <row r="3951" spans="2:7" x14ac:dyDescent="0.3">
      <c r="B3951" s="7">
        <f t="shared" si="62"/>
        <v>3939</v>
      </c>
      <c r="C3951" s="22">
        <v>2.9900000000000003E-2</v>
      </c>
      <c r="D3951" s="14">
        <f>IF(ReturnsType="Relative", (C3951/C3950-1)*IRNow1*ApproxDuration(C3951,5), (C3951-C3950)*ApproxDuration(C3951,5))</f>
        <v>4.2078316687258757E-4</v>
      </c>
      <c r="E3951" s="22">
        <f ca="1">IF(DataWindow&lt;(B3951-250),-CalcIM(OFFSET(D3950,0,0,-DataWindow,1),ConfLevel, metric, OFFSET($F$11,0,0,StressPeriod,1)),"")</f>
        <v>1.7559603922920591E-2</v>
      </c>
      <c r="F3951" s="22">
        <f>IF(ReturnsType2="Relative", (C3951/C3950-1)*IRNow1*ApproxDuration(C3951,5), (C3951-C3950)*ApproxDuration(C3951,5))</f>
        <v>4.2078316687258757E-4</v>
      </c>
      <c r="G3951" s="15">
        <f ca="1">IF(DataWindow2&lt;(B3951-250),-CalcIM(OFFSET(F3950,0,0,-DataWindow2,1),ConfLevel2, metric2, OFFSET($D$11,0,0,StressPeriod2,1)),"")</f>
        <v>2.2495675476181011E-2</v>
      </c>
    </row>
    <row r="3952" spans="2:7" x14ac:dyDescent="0.3">
      <c r="B3952" s="7">
        <f t="shared" si="62"/>
        <v>3940</v>
      </c>
      <c r="C3952" s="22">
        <v>3.0099999999999998E-2</v>
      </c>
      <c r="D3952" s="14">
        <f>IF(ReturnsType="Relative", (C3952/C3951-1)*IRNow1*ApproxDuration(C3952,5), (C3952-C3951)*ApproxDuration(C3952,5))</f>
        <v>8.3834293487699153E-4</v>
      </c>
      <c r="E3952" s="22">
        <f ca="1">IF(DataWindow&lt;(B3952-250),-CalcIM(OFFSET(D3951,0,0,-DataWindow,1),ConfLevel, metric, OFFSET($F$11,0,0,StressPeriod,1)),"")</f>
        <v>1.7559603922920591E-2</v>
      </c>
      <c r="F3952" s="22">
        <f>IF(ReturnsType2="Relative", (C3952/C3951-1)*IRNow1*ApproxDuration(C3952,5), (C3952-C3951)*ApproxDuration(C3952,5))</f>
        <v>8.3834293487699153E-4</v>
      </c>
      <c r="G3952" s="15">
        <f ca="1">IF(DataWindow2&lt;(B3952-250),-CalcIM(OFFSET(F3951,0,0,-DataWindow2,1),ConfLevel2, metric2, OFFSET($D$11,0,0,StressPeriod2,1)),"")</f>
        <v>2.2495675476181011E-2</v>
      </c>
    </row>
    <row r="3953" spans="2:7" x14ac:dyDescent="0.3">
      <c r="B3953" s="7">
        <f t="shared" si="62"/>
        <v>3941</v>
      </c>
      <c r="C3953" s="22">
        <v>2.98E-2</v>
      </c>
      <c r="D3953" s="14">
        <f>IF(ReturnsType="Relative", (C3953/C3952-1)*IRNow1*ApproxDuration(C3953,5), (C3953-C3952)*ApproxDuration(C3953,5))</f>
        <v>-1.2500726541488471E-3</v>
      </c>
      <c r="E3953" s="22">
        <f ca="1">IF(DataWindow&lt;(B3953-250),-CalcIM(OFFSET(D3952,0,0,-DataWindow,1),ConfLevel, metric, OFFSET($F$11,0,0,StressPeriod,1)),"")</f>
        <v>1.7559603922920591E-2</v>
      </c>
      <c r="F3953" s="22">
        <f>IF(ReturnsType2="Relative", (C3953/C3952-1)*IRNow1*ApproxDuration(C3953,5), (C3953-C3952)*ApproxDuration(C3953,5))</f>
        <v>-1.2500726541488471E-3</v>
      </c>
      <c r="G3953" s="15">
        <f ca="1">IF(DataWindow2&lt;(B3953-250),-CalcIM(OFFSET(F3952,0,0,-DataWindow2,1),ConfLevel2, metric2, OFFSET($D$11,0,0,StressPeriod2,1)),"")</f>
        <v>2.2495675476181011E-2</v>
      </c>
    </row>
    <row r="3954" spans="2:7" x14ac:dyDescent="0.3">
      <c r="B3954" s="7">
        <f t="shared" si="62"/>
        <v>3942</v>
      </c>
      <c r="C3954" s="22">
        <v>3.0299999999999997E-2</v>
      </c>
      <c r="D3954" s="14">
        <f>IF(ReturnsType="Relative", (C3954/C3953-1)*IRNow1*ApproxDuration(C3954,5), (C3954-C3953)*ApproxDuration(C3954,5))</f>
        <v>2.1018656713795657E-3</v>
      </c>
      <c r="E3954" s="22">
        <f ca="1">IF(DataWindow&lt;(B3954-250),-CalcIM(OFFSET(D3953,0,0,-DataWindow,1),ConfLevel, metric, OFFSET($F$11,0,0,StressPeriod,1)),"")</f>
        <v>1.7559603922920591E-2</v>
      </c>
      <c r="F3954" s="22">
        <f>IF(ReturnsType2="Relative", (C3954/C3953-1)*IRNow1*ApproxDuration(C3954,5), (C3954-C3953)*ApproxDuration(C3954,5))</f>
        <v>2.1018656713795657E-3</v>
      </c>
      <c r="G3954" s="15">
        <f ca="1">IF(DataWindow2&lt;(B3954-250),-CalcIM(OFFSET(F3953,0,0,-DataWindow2,1),ConfLevel2, metric2, OFFSET($D$11,0,0,StressPeriod2,1)),"")</f>
        <v>2.2495675476181011E-2</v>
      </c>
    </row>
    <row r="3955" spans="2:7" x14ac:dyDescent="0.3">
      <c r="B3955" s="7">
        <f t="shared" si="62"/>
        <v>3943</v>
      </c>
      <c r="C3955" s="22">
        <v>2.98E-2</v>
      </c>
      <c r="D3955" s="14">
        <f>IF(ReturnsType="Relative", (C3955/C3954-1)*IRNow1*ApproxDuration(C3955,5), (C3955-C3954)*ApproxDuration(C3955,5))</f>
        <v>-2.0697022491683262E-3</v>
      </c>
      <c r="E3955" s="22">
        <f ca="1">IF(DataWindow&lt;(B3955-250),-CalcIM(OFFSET(D3954,0,0,-DataWindow,1),ConfLevel, metric, OFFSET($F$11,0,0,StressPeriod,1)),"")</f>
        <v>1.7559603922920591E-2</v>
      </c>
      <c r="F3955" s="22">
        <f>IF(ReturnsType2="Relative", (C3955/C3954-1)*IRNow1*ApproxDuration(C3955,5), (C3955-C3954)*ApproxDuration(C3955,5))</f>
        <v>-2.0697022491683262E-3</v>
      </c>
      <c r="G3955" s="15">
        <f ca="1">IF(DataWindow2&lt;(B3955-250),-CalcIM(OFFSET(F3954,0,0,-DataWindow2,1),ConfLevel2, metric2, OFFSET($D$11,0,0,StressPeriod2,1)),"")</f>
        <v>2.2495675476181011E-2</v>
      </c>
    </row>
    <row r="3956" spans="2:7" x14ac:dyDescent="0.3">
      <c r="B3956" s="7">
        <f t="shared" si="62"/>
        <v>3944</v>
      </c>
      <c r="C3956" s="22">
        <v>2.9900000000000003E-2</v>
      </c>
      <c r="D3956" s="14">
        <f>IF(ReturnsType="Relative", (C3956/C3955-1)*IRNow1*ApproxDuration(C3956,5), (C3956-C3955)*ApproxDuration(C3956,5))</f>
        <v>4.2078316687258757E-4</v>
      </c>
      <c r="E3956" s="22">
        <f ca="1">IF(DataWindow&lt;(B3956-250),-CalcIM(OFFSET(D3955,0,0,-DataWindow,1),ConfLevel, metric, OFFSET($F$11,0,0,StressPeriod,1)),"")</f>
        <v>1.7559603922920591E-2</v>
      </c>
      <c r="F3956" s="22">
        <f>IF(ReturnsType2="Relative", (C3956/C3955-1)*IRNow1*ApproxDuration(C3956,5), (C3956-C3955)*ApproxDuration(C3956,5))</f>
        <v>4.2078316687258757E-4</v>
      </c>
      <c r="G3956" s="15">
        <f ca="1">IF(DataWindow2&lt;(B3956-250),-CalcIM(OFFSET(F3955,0,0,-DataWindow2,1),ConfLevel2, metric2, OFFSET($D$11,0,0,StressPeriod2,1)),"")</f>
        <v>2.2495675476181011E-2</v>
      </c>
    </row>
    <row r="3957" spans="2:7" x14ac:dyDescent="0.3">
      <c r="B3957" s="7">
        <f t="shared" si="62"/>
        <v>3945</v>
      </c>
      <c r="C3957" s="22">
        <v>2.9600000000000001E-2</v>
      </c>
      <c r="D3957" s="14">
        <f>IF(ReturnsType="Relative", (C3957/C3956-1)*IRNow1*ApproxDuration(C3957,5), (C3957-C3956)*ApproxDuration(C3957,5))</f>
        <v>-1.2590481435522057E-3</v>
      </c>
      <c r="E3957" s="22">
        <f ca="1">IF(DataWindow&lt;(B3957-250),-CalcIM(OFFSET(D3956,0,0,-DataWindow,1),ConfLevel, metric, OFFSET($F$11,0,0,StressPeriod,1)),"")</f>
        <v>1.7559603922920591E-2</v>
      </c>
      <c r="F3957" s="22">
        <f>IF(ReturnsType2="Relative", (C3957/C3956-1)*IRNow1*ApproxDuration(C3957,5), (C3957-C3956)*ApproxDuration(C3957,5))</f>
        <v>-1.2590481435522057E-3</v>
      </c>
      <c r="G3957" s="15">
        <f ca="1">IF(DataWindow2&lt;(B3957-250),-CalcIM(OFFSET(F3956,0,0,-DataWindow2,1),ConfLevel2, metric2, OFFSET($D$11,0,0,StressPeriod2,1)),"")</f>
        <v>2.2495675476181011E-2</v>
      </c>
    </row>
    <row r="3958" spans="2:7" x14ac:dyDescent="0.3">
      <c r="B3958" s="7">
        <f t="shared" si="62"/>
        <v>3946</v>
      </c>
      <c r="C3958" s="22">
        <v>2.9399999999999999E-2</v>
      </c>
      <c r="D3958" s="14">
        <f>IF(ReturnsType="Relative", (C3958/C3957-1)*IRNow1*ApproxDuration(C3958,5), (C3958-C3957)*ApproxDuration(C3958,5))</f>
        <v>-8.4828613020762069E-4</v>
      </c>
      <c r="E3958" s="22">
        <f ca="1">IF(DataWindow&lt;(B3958-250),-CalcIM(OFFSET(D3957,0,0,-DataWindow,1),ConfLevel, metric, OFFSET($F$11,0,0,StressPeriod,1)),"")</f>
        <v>1.7559603922920591E-2</v>
      </c>
      <c r="F3958" s="22">
        <f>IF(ReturnsType2="Relative", (C3958/C3957-1)*IRNow1*ApproxDuration(C3958,5), (C3958-C3957)*ApproxDuration(C3958,5))</f>
        <v>-8.4828613020762069E-4</v>
      </c>
      <c r="G3958" s="15">
        <f ca="1">IF(DataWindow2&lt;(B3958-250),-CalcIM(OFFSET(F3957,0,0,-DataWindow2,1),ConfLevel2, metric2, OFFSET($D$11,0,0,StressPeriod2,1)),"")</f>
        <v>2.2495675476181011E-2</v>
      </c>
    </row>
    <row r="3959" spans="2:7" x14ac:dyDescent="0.3">
      <c r="B3959" s="7">
        <f t="shared" si="62"/>
        <v>3947</v>
      </c>
      <c r="C3959" s="22">
        <v>2.9900000000000003E-2</v>
      </c>
      <c r="D3959" s="14">
        <f>IF(ReturnsType="Relative", (C3959/C3958-1)*IRNow1*ApproxDuration(C3959,5), (C3959-C3958)*ApproxDuration(C3959,5))</f>
        <v>2.1325405395923496E-3</v>
      </c>
      <c r="E3959" s="22">
        <f ca="1">IF(DataWindow&lt;(B3959-250),-CalcIM(OFFSET(D3958,0,0,-DataWindow,1),ConfLevel, metric, OFFSET($F$11,0,0,StressPeriod,1)),"")</f>
        <v>1.7559603922920591E-2</v>
      </c>
      <c r="F3959" s="22">
        <f>IF(ReturnsType2="Relative", (C3959/C3958-1)*IRNow1*ApproxDuration(C3959,5), (C3959-C3958)*ApproxDuration(C3959,5))</f>
        <v>2.1325405395923496E-3</v>
      </c>
      <c r="G3959" s="15">
        <f ca="1">IF(DataWindow2&lt;(B3959-250),-CalcIM(OFFSET(F3958,0,0,-DataWindow2,1),ConfLevel2, metric2, OFFSET($D$11,0,0,StressPeriod2,1)),"")</f>
        <v>2.2495675476181011E-2</v>
      </c>
    </row>
    <row r="3960" spans="2:7" x14ac:dyDescent="0.3">
      <c r="B3960" s="7">
        <f t="shared" si="62"/>
        <v>3948</v>
      </c>
      <c r="C3960" s="22">
        <v>2.9600000000000001E-2</v>
      </c>
      <c r="D3960" s="14">
        <f>IF(ReturnsType="Relative", (C3960/C3959-1)*IRNow1*ApproxDuration(C3960,5), (C3960-C3959)*ApproxDuration(C3960,5))</f>
        <v>-1.2590481435522057E-3</v>
      </c>
      <c r="E3960" s="22">
        <f ca="1">IF(DataWindow&lt;(B3960-250),-CalcIM(OFFSET(D3959,0,0,-DataWindow,1),ConfLevel, metric, OFFSET($F$11,0,0,StressPeriod,1)),"")</f>
        <v>1.7559603922920591E-2</v>
      </c>
      <c r="F3960" s="22">
        <f>IF(ReturnsType2="Relative", (C3960/C3959-1)*IRNow1*ApproxDuration(C3960,5), (C3960-C3959)*ApproxDuration(C3960,5))</f>
        <v>-1.2590481435522057E-3</v>
      </c>
      <c r="G3960" s="15">
        <f ca="1">IF(DataWindow2&lt;(B3960-250),-CalcIM(OFFSET(F3959,0,0,-DataWindow2,1),ConfLevel2, metric2, OFFSET($D$11,0,0,StressPeriod2,1)),"")</f>
        <v>2.2495675476181011E-2</v>
      </c>
    </row>
    <row r="3961" spans="2:7" x14ac:dyDescent="0.3">
      <c r="B3961" s="7">
        <f t="shared" si="62"/>
        <v>3949</v>
      </c>
      <c r="C3961" s="22">
        <v>2.86E-2</v>
      </c>
      <c r="D3961" s="14">
        <f>IF(ReturnsType="Relative", (C3961/C3960-1)*IRNow1*ApproxDuration(C3961,5), (C3961-C3960)*ApproxDuration(C3961,5))</f>
        <v>-4.2497166648811646E-3</v>
      </c>
      <c r="E3961" s="22">
        <f ca="1">IF(DataWindow&lt;(B3961-250),-CalcIM(OFFSET(D3960,0,0,-DataWindow,1),ConfLevel, metric, OFFSET($F$11,0,0,StressPeriod,1)),"")</f>
        <v>1.7559603922920591E-2</v>
      </c>
      <c r="F3961" s="22">
        <f>IF(ReturnsType2="Relative", (C3961/C3960-1)*IRNow1*ApproxDuration(C3961,5), (C3961-C3960)*ApproxDuration(C3961,5))</f>
        <v>-4.2497166648811646E-3</v>
      </c>
      <c r="G3961" s="15">
        <f ca="1">IF(DataWindow2&lt;(B3961-250),-CalcIM(OFFSET(F3960,0,0,-DataWindow2,1),ConfLevel2, metric2, OFFSET($D$11,0,0,StressPeriod2,1)),"")</f>
        <v>2.2495675476181011E-2</v>
      </c>
    </row>
    <row r="3962" spans="2:7" x14ac:dyDescent="0.3">
      <c r="B3962" s="7">
        <f t="shared" si="62"/>
        <v>3950</v>
      </c>
      <c r="C3962" s="22">
        <v>2.8300000000000002E-2</v>
      </c>
      <c r="D3962" s="14">
        <f>IF(ReturnsType="Relative", (C3962/C3961-1)*IRNow1*ApproxDuration(C3962,5), (C3962-C3961)*ApproxDuration(C3962,5))</f>
        <v>-1.3204589658286207E-3</v>
      </c>
      <c r="E3962" s="22">
        <f ca="1">IF(DataWindow&lt;(B3962-250),-CalcIM(OFFSET(D3961,0,0,-DataWindow,1),ConfLevel, metric, OFFSET($F$11,0,0,StressPeriod,1)),"")</f>
        <v>1.7559603922920591E-2</v>
      </c>
      <c r="F3962" s="22">
        <f>IF(ReturnsType2="Relative", (C3962/C3961-1)*IRNow1*ApproxDuration(C3962,5), (C3962-C3961)*ApproxDuration(C3962,5))</f>
        <v>-1.3204589658286207E-3</v>
      </c>
      <c r="G3962" s="15">
        <f ca="1">IF(DataWindow2&lt;(B3962-250),-CalcIM(OFFSET(F3961,0,0,-DataWindow2,1),ConfLevel2, metric2, OFFSET($D$11,0,0,StressPeriod2,1)),"")</f>
        <v>2.2495675476181011E-2</v>
      </c>
    </row>
    <row r="3963" spans="2:7" x14ac:dyDescent="0.3">
      <c r="B3963" s="7">
        <f t="shared" si="62"/>
        <v>3951</v>
      </c>
      <c r="C3963" s="22">
        <v>2.87E-2</v>
      </c>
      <c r="D3963" s="14">
        <f>IF(ReturnsType="Relative", (C3963/C3962-1)*IRNow1*ApproxDuration(C3963,5), (C3963-C3962)*ApproxDuration(C3963,5))</f>
        <v>1.7775395008406021E-3</v>
      </c>
      <c r="E3963" s="22">
        <f ca="1">IF(DataWindow&lt;(B3963-250),-CalcIM(OFFSET(D3962,0,0,-DataWindow,1),ConfLevel, metric, OFFSET($F$11,0,0,StressPeriod,1)),"")</f>
        <v>1.7559603922920591E-2</v>
      </c>
      <c r="F3963" s="22">
        <f>IF(ReturnsType2="Relative", (C3963/C3962-1)*IRNow1*ApproxDuration(C3963,5), (C3963-C3962)*ApproxDuration(C3963,5))</f>
        <v>1.7775395008406021E-3</v>
      </c>
      <c r="G3963" s="15">
        <f ca="1">IF(DataWindow2&lt;(B3963-250),-CalcIM(OFFSET(F3962,0,0,-DataWindow2,1),ConfLevel2, metric2, OFFSET($D$11,0,0,StressPeriod2,1)),"")</f>
        <v>2.2495675476181011E-2</v>
      </c>
    </row>
    <row r="3964" spans="2:7" x14ac:dyDescent="0.3">
      <c r="B3964" s="7">
        <f t="shared" si="62"/>
        <v>3952</v>
      </c>
      <c r="C3964" s="22">
        <v>2.8799999999999999E-2</v>
      </c>
      <c r="D3964" s="14">
        <f>IF(ReturnsType="Relative", (C3964/C3963-1)*IRNow1*ApproxDuration(C3964,5), (C3964-C3963)*ApproxDuration(C3964,5))</f>
        <v>4.3808444667071191E-4</v>
      </c>
      <c r="E3964" s="22">
        <f ca="1">IF(DataWindow&lt;(B3964-250),-CalcIM(OFFSET(D3963,0,0,-DataWindow,1),ConfLevel, metric, OFFSET($F$11,0,0,StressPeriod,1)),"")</f>
        <v>1.7559603922920591E-2</v>
      </c>
      <c r="F3964" s="22">
        <f>IF(ReturnsType2="Relative", (C3964/C3963-1)*IRNow1*ApproxDuration(C3964,5), (C3964-C3963)*ApproxDuration(C3964,5))</f>
        <v>4.3808444667071191E-4</v>
      </c>
      <c r="G3964" s="15">
        <f ca="1">IF(DataWindow2&lt;(B3964-250),-CalcIM(OFFSET(F3963,0,0,-DataWindow2,1),ConfLevel2, metric2, OFFSET($D$11,0,0,StressPeriod2,1)),"")</f>
        <v>2.2495675476181011E-2</v>
      </c>
    </row>
    <row r="3965" spans="2:7" x14ac:dyDescent="0.3">
      <c r="B3965" s="7">
        <f t="shared" si="62"/>
        <v>3953</v>
      </c>
      <c r="C3965" s="22">
        <v>2.8399999999999998E-2</v>
      </c>
      <c r="D3965" s="14">
        <f>IF(ReturnsType="Relative", (C3965/C3964-1)*IRNow1*ApproxDuration(C3965,5), (C3965-C3964)*ApproxDuration(C3965,5))</f>
        <v>-1.7479587611895235E-3</v>
      </c>
      <c r="E3965" s="22">
        <f ca="1">IF(DataWindow&lt;(B3965-250),-CalcIM(OFFSET(D3964,0,0,-DataWindow,1),ConfLevel, metric, OFFSET($F$11,0,0,StressPeriod,1)),"")</f>
        <v>1.7559603922920591E-2</v>
      </c>
      <c r="F3965" s="22">
        <f>IF(ReturnsType2="Relative", (C3965/C3964-1)*IRNow1*ApproxDuration(C3965,5), (C3965-C3964)*ApproxDuration(C3965,5))</f>
        <v>-1.7479587611895235E-3</v>
      </c>
      <c r="G3965" s="15">
        <f ca="1">IF(DataWindow2&lt;(B3965-250),-CalcIM(OFFSET(F3964,0,0,-DataWindow2,1),ConfLevel2, metric2, OFFSET($D$11,0,0,StressPeriod2,1)),"")</f>
        <v>2.2495675476181011E-2</v>
      </c>
    </row>
    <row r="3966" spans="2:7" x14ac:dyDescent="0.3">
      <c r="B3966" s="7">
        <f t="shared" si="62"/>
        <v>3954</v>
      </c>
      <c r="C3966" s="22">
        <v>2.8300000000000002E-2</v>
      </c>
      <c r="D3966" s="14">
        <f>IF(ReturnsType="Relative", (C3966/C3965-1)*IRNow1*ApproxDuration(C3966,5), (C3966-C3965)*ApproxDuration(C3966,5))</f>
        <v>-4.432526575433989E-4</v>
      </c>
      <c r="E3966" s="22">
        <f ca="1">IF(DataWindow&lt;(B3966-250),-CalcIM(OFFSET(D3965,0,0,-DataWindow,1),ConfLevel, metric, OFFSET($F$11,0,0,StressPeriod,1)),"")</f>
        <v>1.7559603922920591E-2</v>
      </c>
      <c r="F3966" s="22">
        <f>IF(ReturnsType2="Relative", (C3966/C3965-1)*IRNow1*ApproxDuration(C3966,5), (C3966-C3965)*ApproxDuration(C3966,5))</f>
        <v>-4.432526575433989E-4</v>
      </c>
      <c r="G3966" s="15">
        <f ca="1">IF(DataWindow2&lt;(B3966-250),-CalcIM(OFFSET(F3965,0,0,-DataWindow2,1),ConfLevel2, metric2, OFFSET($D$11,0,0,StressPeriod2,1)),"")</f>
        <v>2.2495675476181011E-2</v>
      </c>
    </row>
    <row r="3967" spans="2:7" x14ac:dyDescent="0.3">
      <c r="B3967" s="7">
        <f t="shared" si="62"/>
        <v>3955</v>
      </c>
      <c r="C3967" s="22">
        <v>2.8300000000000002E-2</v>
      </c>
      <c r="D3967" s="14">
        <f>IF(ReturnsType="Relative", (C3967/C3966-1)*IRNow1*ApproxDuration(C3967,5), (C3967-C3966)*ApproxDuration(C3967,5))</f>
        <v>0</v>
      </c>
      <c r="E3967" s="22">
        <f ca="1">IF(DataWindow&lt;(B3967-250),-CalcIM(OFFSET(D3966,0,0,-DataWindow,1),ConfLevel, metric, OFFSET($F$11,0,0,StressPeriod,1)),"")</f>
        <v>1.7559603922920591E-2</v>
      </c>
      <c r="F3967" s="22">
        <f>IF(ReturnsType2="Relative", (C3967/C3966-1)*IRNow1*ApproxDuration(C3967,5), (C3967-C3966)*ApproxDuration(C3967,5))</f>
        <v>0</v>
      </c>
      <c r="G3967" s="15">
        <f ca="1">IF(DataWindow2&lt;(B3967-250),-CalcIM(OFFSET(F3966,0,0,-DataWindow2,1),ConfLevel2, metric2, OFFSET($D$11,0,0,StressPeriod2,1)),"")</f>
        <v>2.2495675476181011E-2</v>
      </c>
    </row>
    <row r="3968" spans="2:7" x14ac:dyDescent="0.3">
      <c r="B3968" s="7">
        <f t="shared" si="62"/>
        <v>3956</v>
      </c>
      <c r="C3968" s="22">
        <v>2.86E-2</v>
      </c>
      <c r="D3968" s="14">
        <f>IF(ReturnsType="Relative", (C3968/C3967-1)*IRNow1*ApproxDuration(C3968,5), (C3968-C3967)*ApproxDuration(C3968,5))</f>
        <v>1.3334799994397255E-3</v>
      </c>
      <c r="E3968" s="22">
        <f ca="1">IF(DataWindow&lt;(B3968-250),-CalcIM(OFFSET(D3967,0,0,-DataWindow,1),ConfLevel, metric, OFFSET($F$11,0,0,StressPeriod,1)),"")</f>
        <v>1.7559603922920591E-2</v>
      </c>
      <c r="F3968" s="22">
        <f>IF(ReturnsType2="Relative", (C3968/C3967-1)*IRNow1*ApproxDuration(C3968,5), (C3968-C3967)*ApproxDuration(C3968,5))</f>
        <v>1.3334799994397255E-3</v>
      </c>
      <c r="G3968" s="15">
        <f ca="1">IF(DataWindow2&lt;(B3968-250),-CalcIM(OFFSET(F3967,0,0,-DataWindow2,1),ConfLevel2, metric2, OFFSET($D$11,0,0,StressPeriod2,1)),"")</f>
        <v>2.2495675476181011E-2</v>
      </c>
    </row>
    <row r="3969" spans="2:7" x14ac:dyDescent="0.3">
      <c r="B3969" s="7">
        <f t="shared" si="62"/>
        <v>3957</v>
      </c>
      <c r="C3969" s="22">
        <v>2.7699999999999999E-2</v>
      </c>
      <c r="D3969" s="14">
        <f>IF(ReturnsType="Relative", (C3969/C3968-1)*IRNow1*ApproxDuration(C3969,5), (C3969-C3968)*ApproxDuration(C3969,5))</f>
        <v>-3.9671846130626409E-3</v>
      </c>
      <c r="E3969" s="22">
        <f ca="1">IF(DataWindow&lt;(B3969-250),-CalcIM(OFFSET(D3968,0,0,-DataWindow,1),ConfLevel, metric, OFFSET($F$11,0,0,StressPeriod,1)),"")</f>
        <v>1.7559603922920591E-2</v>
      </c>
      <c r="F3969" s="22">
        <f>IF(ReturnsType2="Relative", (C3969/C3968-1)*IRNow1*ApproxDuration(C3969,5), (C3969-C3968)*ApproxDuration(C3969,5))</f>
        <v>-3.9671846130626409E-3</v>
      </c>
      <c r="G3969" s="15">
        <f ca="1">IF(DataWindow2&lt;(B3969-250),-CalcIM(OFFSET(F3968,0,0,-DataWindow2,1),ConfLevel2, metric2, OFFSET($D$11,0,0,StressPeriod2,1)),"")</f>
        <v>2.2495675476181011E-2</v>
      </c>
    </row>
    <row r="3970" spans="2:7" x14ac:dyDescent="0.3">
      <c r="B3970" s="7">
        <f t="shared" si="62"/>
        <v>3958</v>
      </c>
      <c r="C3970" s="22">
        <v>2.7300000000000001E-2</v>
      </c>
      <c r="D3970" s="14">
        <f>IF(ReturnsType="Relative", (C3970/C3969-1)*IRNow1*ApproxDuration(C3970,5), (C3970-C3969)*ApproxDuration(C3970,5))</f>
        <v>-1.8222606699145338E-3</v>
      </c>
      <c r="E3970" s="22">
        <f ca="1">IF(DataWindow&lt;(B3970-250),-CalcIM(OFFSET(D3969,0,0,-DataWindow,1),ConfLevel, metric, OFFSET($F$11,0,0,StressPeriod,1)),"")</f>
        <v>1.7559603922920591E-2</v>
      </c>
      <c r="F3970" s="22">
        <f>IF(ReturnsType2="Relative", (C3970/C3969-1)*IRNow1*ApproxDuration(C3970,5), (C3970-C3969)*ApproxDuration(C3970,5))</f>
        <v>-1.8222606699145338E-3</v>
      </c>
      <c r="G3970" s="15">
        <f ca="1">IF(DataWindow2&lt;(B3970-250),-CalcIM(OFFSET(F3969,0,0,-DataWindow2,1),ConfLevel2, metric2, OFFSET($D$11,0,0,StressPeriod2,1)),"")</f>
        <v>2.2495675476181011E-2</v>
      </c>
    </row>
    <row r="3971" spans="2:7" x14ac:dyDescent="0.3">
      <c r="B3971" s="7">
        <f t="shared" si="62"/>
        <v>3959</v>
      </c>
      <c r="C3971" s="22">
        <v>2.7699999999999999E-2</v>
      </c>
      <c r="D3971" s="14">
        <f>IF(ReturnsType="Relative", (C3971/C3970-1)*IRNow1*ApproxDuration(C3971,5), (C3971-C3970)*ApproxDuration(C3971,5))</f>
        <v>1.8471547404735982E-3</v>
      </c>
      <c r="E3971" s="22">
        <f ca="1">IF(DataWindow&lt;(B3971-250),-CalcIM(OFFSET(D3970,0,0,-DataWindow,1),ConfLevel, metric, OFFSET($F$11,0,0,StressPeriod,1)),"")</f>
        <v>1.7559603922920591E-2</v>
      </c>
      <c r="F3971" s="22">
        <f>IF(ReturnsType2="Relative", (C3971/C3970-1)*IRNow1*ApproxDuration(C3971,5), (C3971-C3970)*ApproxDuration(C3971,5))</f>
        <v>1.8471547404735982E-3</v>
      </c>
      <c r="G3971" s="15">
        <f ca="1">IF(DataWindow2&lt;(B3971-250),-CalcIM(OFFSET(F3970,0,0,-DataWindow2,1),ConfLevel2, metric2, OFFSET($D$11,0,0,StressPeriod2,1)),"")</f>
        <v>2.2495675476181011E-2</v>
      </c>
    </row>
    <row r="3972" spans="2:7" x14ac:dyDescent="0.3">
      <c r="B3972" s="7">
        <f t="shared" si="62"/>
        <v>3960</v>
      </c>
      <c r="C3972" s="22">
        <v>2.75E-2</v>
      </c>
      <c r="D3972" s="14">
        <f>IF(ReturnsType="Relative", (C3972/C3971-1)*IRNow1*ApproxDuration(C3972,5), (C3972-C3971)*ApproxDuration(C3972,5))</f>
        <v>-9.10685277342103E-4</v>
      </c>
      <c r="E3972" s="22">
        <f ca="1">IF(DataWindow&lt;(B3972-250),-CalcIM(OFFSET(D3971,0,0,-DataWindow,1),ConfLevel, metric, OFFSET($F$11,0,0,StressPeriod,1)),"")</f>
        <v>1.7559603922920591E-2</v>
      </c>
      <c r="F3972" s="22">
        <f>IF(ReturnsType2="Relative", (C3972/C3971-1)*IRNow1*ApproxDuration(C3972,5), (C3972-C3971)*ApproxDuration(C3972,5))</f>
        <v>-9.10685277342103E-4</v>
      </c>
      <c r="G3972" s="15">
        <f ca="1">IF(DataWindow2&lt;(B3972-250),-CalcIM(OFFSET(F3971,0,0,-DataWindow2,1),ConfLevel2, metric2, OFFSET($D$11,0,0,StressPeriod2,1)),"")</f>
        <v>2.2495675476181011E-2</v>
      </c>
    </row>
    <row r="3973" spans="2:7" x14ac:dyDescent="0.3">
      <c r="B3973" s="7">
        <f t="shared" si="62"/>
        <v>3961</v>
      </c>
      <c r="C3973" s="22">
        <v>2.6699999999999998E-2</v>
      </c>
      <c r="D3973" s="14">
        <f>IF(ReturnsType="Relative", (C3973/C3972-1)*IRNow1*ApproxDuration(C3973,5), (C3973-C3972)*ApproxDuration(C3973,5))</f>
        <v>-3.6764135785951461E-3</v>
      </c>
      <c r="E3973" s="22">
        <f ca="1">IF(DataWindow&lt;(B3973-250),-CalcIM(OFFSET(D3972,0,0,-DataWindow,1),ConfLevel, metric, OFFSET($F$11,0,0,StressPeriod,1)),"")</f>
        <v>1.7559603922920591E-2</v>
      </c>
      <c r="F3973" s="22">
        <f>IF(ReturnsType2="Relative", (C3973/C3972-1)*IRNow1*ApproxDuration(C3973,5), (C3973-C3972)*ApproxDuration(C3973,5))</f>
        <v>-3.6764135785951461E-3</v>
      </c>
      <c r="G3973" s="15">
        <f ca="1">IF(DataWindow2&lt;(B3973-250),-CalcIM(OFFSET(F3972,0,0,-DataWindow2,1),ConfLevel2, metric2, OFFSET($D$11,0,0,StressPeriod2,1)),"")</f>
        <v>2.2495675476181011E-2</v>
      </c>
    </row>
    <row r="3974" spans="2:7" x14ac:dyDescent="0.3">
      <c r="B3974" s="7">
        <f t="shared" si="62"/>
        <v>3962</v>
      </c>
      <c r="C3974" s="22">
        <v>2.69E-2</v>
      </c>
      <c r="D3974" s="14">
        <f>IF(ReturnsType="Relative", (C3974/C3973-1)*IRNow1*ApproxDuration(C3974,5), (C3974-C3973)*ApproxDuration(C3974,5))</f>
        <v>9.4617943286483762E-4</v>
      </c>
      <c r="E3974" s="22">
        <f ca="1">IF(DataWindow&lt;(B3974-250),-CalcIM(OFFSET(D3973,0,0,-DataWindow,1),ConfLevel, metric, OFFSET($F$11,0,0,StressPeriod,1)),"")</f>
        <v>1.7559603922920591E-2</v>
      </c>
      <c r="F3974" s="22">
        <f>IF(ReturnsType2="Relative", (C3974/C3973-1)*IRNow1*ApproxDuration(C3974,5), (C3974-C3973)*ApproxDuration(C3974,5))</f>
        <v>9.4617943286483762E-4</v>
      </c>
      <c r="G3974" s="15">
        <f ca="1">IF(DataWindow2&lt;(B3974-250),-CalcIM(OFFSET(F3973,0,0,-DataWindow2,1),ConfLevel2, metric2, OFFSET($D$11,0,0,StressPeriod2,1)),"")</f>
        <v>2.2495675476181011E-2</v>
      </c>
    </row>
    <row r="3975" spans="2:7" x14ac:dyDescent="0.3">
      <c r="B3975" s="7">
        <f t="shared" si="62"/>
        <v>3963</v>
      </c>
      <c r="C3975" s="22">
        <v>2.6699999999999998E-2</v>
      </c>
      <c r="D3975" s="14">
        <f>IF(ReturnsType="Relative", (C3975/C3974-1)*IRNow1*ApproxDuration(C3975,5), (C3975-C3974)*ApproxDuration(C3975,5))</f>
        <v>-9.396038421130863E-4</v>
      </c>
      <c r="E3975" s="22">
        <f ca="1">IF(DataWindow&lt;(B3975-250),-CalcIM(OFFSET(D3974,0,0,-DataWindow,1),ConfLevel, metric, OFFSET($F$11,0,0,StressPeriod,1)),"")</f>
        <v>1.7559603922920591E-2</v>
      </c>
      <c r="F3975" s="22">
        <f>IF(ReturnsType2="Relative", (C3975/C3974-1)*IRNow1*ApproxDuration(C3975,5), (C3975-C3974)*ApproxDuration(C3975,5))</f>
        <v>-9.396038421130863E-4</v>
      </c>
      <c r="G3975" s="15">
        <f ca="1">IF(DataWindow2&lt;(B3975-250),-CalcIM(OFFSET(F3974,0,0,-DataWindow2,1),ConfLevel2, metric2, OFFSET($D$11,0,0,StressPeriod2,1)),"")</f>
        <v>2.2495675476181011E-2</v>
      </c>
    </row>
    <row r="3976" spans="2:7" x14ac:dyDescent="0.3">
      <c r="B3976" s="7">
        <f t="shared" si="62"/>
        <v>3964</v>
      </c>
      <c r="C3976" s="22">
        <v>2.58E-2</v>
      </c>
      <c r="D3976" s="14">
        <f>IF(ReturnsType="Relative", (C3976/C3975-1)*IRNow1*ApproxDuration(C3976,5), (C3976-C3975)*ApproxDuration(C3976,5))</f>
        <v>-4.2692747978432871E-3</v>
      </c>
      <c r="E3976" s="22">
        <f ca="1">IF(DataWindow&lt;(B3976-250),-CalcIM(OFFSET(D3975,0,0,-DataWindow,1),ConfLevel, metric, OFFSET($F$11,0,0,StressPeriod,1)),"")</f>
        <v>1.7559603922920591E-2</v>
      </c>
      <c r="F3976" s="22">
        <f>IF(ReturnsType2="Relative", (C3976/C3975-1)*IRNow1*ApproxDuration(C3976,5), (C3976-C3975)*ApproxDuration(C3976,5))</f>
        <v>-4.2692747978432871E-3</v>
      </c>
      <c r="G3976" s="15">
        <f ca="1">IF(DataWindow2&lt;(B3976-250),-CalcIM(OFFSET(F3975,0,0,-DataWindow2,1),ConfLevel2, metric2, OFFSET($D$11,0,0,StressPeriod2,1)),"")</f>
        <v>2.2495675476181011E-2</v>
      </c>
    </row>
    <row r="3977" spans="2:7" x14ac:dyDescent="0.3">
      <c r="B3977" s="7">
        <f t="shared" si="62"/>
        <v>3965</v>
      </c>
      <c r="C3977" s="22">
        <v>2.6200000000000001E-2</v>
      </c>
      <c r="D3977" s="14">
        <f>IF(ReturnsType="Relative", (C3977/C3976-1)*IRNow1*ApproxDuration(C3977,5), (C3977-C3976)*ApproxDuration(C3977,5))</f>
        <v>1.9617256000010832E-3</v>
      </c>
      <c r="E3977" s="22">
        <f ca="1">IF(DataWindow&lt;(B3977-250),-CalcIM(OFFSET(D3976,0,0,-DataWindow,1),ConfLevel, metric, OFFSET($F$11,0,0,StressPeriod,1)),"")</f>
        <v>1.7559603922920591E-2</v>
      </c>
      <c r="F3977" s="22">
        <f>IF(ReturnsType2="Relative", (C3977/C3976-1)*IRNow1*ApproxDuration(C3977,5), (C3977-C3976)*ApproxDuration(C3977,5))</f>
        <v>1.9617256000010832E-3</v>
      </c>
      <c r="G3977" s="15">
        <f ca="1">IF(DataWindow2&lt;(B3977-250),-CalcIM(OFFSET(F3976,0,0,-DataWindow2,1),ConfLevel2, metric2, OFFSET($D$11,0,0,StressPeriod2,1)),"")</f>
        <v>2.2495675476181011E-2</v>
      </c>
    </row>
    <row r="3978" spans="2:7" x14ac:dyDescent="0.3">
      <c r="B3978" s="7">
        <f t="shared" si="62"/>
        <v>3966</v>
      </c>
      <c r="C3978" s="22">
        <v>2.6699999999999998E-2</v>
      </c>
      <c r="D3978" s="14">
        <f>IF(ReturnsType="Relative", (C3978/C3977-1)*IRNow1*ApproxDuration(C3978,5), (C3978-C3977)*ApproxDuration(C3978,5))</f>
        <v>2.4117694038970922E-3</v>
      </c>
      <c r="E3978" s="22">
        <f ca="1">IF(DataWindow&lt;(B3978-250),-CalcIM(OFFSET(D3977,0,0,-DataWindow,1),ConfLevel, metric, OFFSET($F$11,0,0,StressPeriod,1)),"")</f>
        <v>1.7559603922920591E-2</v>
      </c>
      <c r="F3978" s="22">
        <f>IF(ReturnsType2="Relative", (C3978/C3977-1)*IRNow1*ApproxDuration(C3978,5), (C3978-C3977)*ApproxDuration(C3978,5))</f>
        <v>2.4117694038970922E-3</v>
      </c>
      <c r="G3978" s="15">
        <f ca="1">IF(DataWindow2&lt;(B3978-250),-CalcIM(OFFSET(F3977,0,0,-DataWindow2,1),ConfLevel2, metric2, OFFSET($D$11,0,0,StressPeriod2,1)),"")</f>
        <v>2.2495675476181011E-2</v>
      </c>
    </row>
    <row r="3979" spans="2:7" x14ac:dyDescent="0.3">
      <c r="B3979" s="7">
        <f t="shared" si="62"/>
        <v>3967</v>
      </c>
      <c r="C3979" s="22">
        <v>2.7000000000000003E-2</v>
      </c>
      <c r="D3979" s="14">
        <f>IF(ReturnsType="Relative", (C3979/C3978-1)*IRNow1*ApproxDuration(C3979,5), (C3979-C3978)*ApproxDuration(C3979,5))</f>
        <v>1.4189223405839143E-3</v>
      </c>
      <c r="E3979" s="22">
        <f ca="1">IF(DataWindow&lt;(B3979-250),-CalcIM(OFFSET(D3978,0,0,-DataWindow,1),ConfLevel, metric, OFFSET($F$11,0,0,StressPeriod,1)),"")</f>
        <v>1.7266765424127861E-2</v>
      </c>
      <c r="F3979" s="22">
        <f>IF(ReturnsType2="Relative", (C3979/C3978-1)*IRNow1*ApproxDuration(C3979,5), (C3979-C3978)*ApproxDuration(C3979,5))</f>
        <v>1.4189223405839143E-3</v>
      </c>
      <c r="G3979" s="15">
        <f ca="1">IF(DataWindow2&lt;(B3979-250),-CalcIM(OFFSET(F3978,0,0,-DataWindow2,1),ConfLevel2, metric2, OFFSET($D$11,0,0,StressPeriod2,1)),"")</f>
        <v>2.2168421265883059E-2</v>
      </c>
    </row>
    <row r="3980" spans="2:7" x14ac:dyDescent="0.3">
      <c r="B3980" s="7">
        <f t="shared" si="62"/>
        <v>3968</v>
      </c>
      <c r="C3980" s="22">
        <v>2.6699999999999998E-2</v>
      </c>
      <c r="D3980" s="14">
        <f>IF(ReturnsType="Relative", (C3980/C3979-1)*IRNow1*ApproxDuration(C3980,5), (C3980-C3979)*ApproxDuration(C3980,5))</f>
        <v>-1.4041857418245543E-3</v>
      </c>
      <c r="E3980" s="22">
        <f ca="1">IF(DataWindow&lt;(B3980-250),-CalcIM(OFFSET(D3979,0,0,-DataWindow,1),ConfLevel, metric, OFFSET($F$11,0,0,StressPeriod,1)),"")</f>
        <v>1.7266765424127861E-2</v>
      </c>
      <c r="F3980" s="22">
        <f>IF(ReturnsType2="Relative", (C3980/C3979-1)*IRNow1*ApproxDuration(C3980,5), (C3980-C3979)*ApproxDuration(C3980,5))</f>
        <v>-1.4041857418245543E-3</v>
      </c>
      <c r="G3980" s="15">
        <f ca="1">IF(DataWindow2&lt;(B3980-250),-CalcIM(OFFSET(F3979,0,0,-DataWindow2,1),ConfLevel2, metric2, OFFSET($D$11,0,0,StressPeriod2,1)),"")</f>
        <v>2.2168421265883059E-2</v>
      </c>
    </row>
    <row r="3981" spans="2:7" x14ac:dyDescent="0.3">
      <c r="B3981" s="7">
        <f t="shared" si="62"/>
        <v>3969</v>
      </c>
      <c r="C3981" s="22">
        <v>2.6800000000000001E-2</v>
      </c>
      <c r="D3981" s="14">
        <f>IF(ReturnsType="Relative", (C3981/C3980-1)*IRNow1*ApproxDuration(C3981,5), (C3981-C3980)*ApproxDuration(C3981,5))</f>
        <v>4.7320535744172268E-4</v>
      </c>
      <c r="E3981" s="22">
        <f ca="1">IF(DataWindow&lt;(B3981-250),-CalcIM(OFFSET(D3980,0,0,-DataWindow,1),ConfLevel, metric, OFFSET($F$11,0,0,StressPeriod,1)),"")</f>
        <v>1.7266765424127861E-2</v>
      </c>
      <c r="F3981" s="22">
        <f>IF(ReturnsType2="Relative", (C3981/C3980-1)*IRNow1*ApproxDuration(C3981,5), (C3981-C3980)*ApproxDuration(C3981,5))</f>
        <v>4.7320535744172268E-4</v>
      </c>
      <c r="G3981" s="15">
        <f ca="1">IF(DataWindow2&lt;(B3981-250),-CalcIM(OFFSET(F3980,0,0,-DataWindow2,1),ConfLevel2, metric2, OFFSET($D$11,0,0,StressPeriod2,1)),"")</f>
        <v>2.2168421265883059E-2</v>
      </c>
    </row>
    <row r="3982" spans="2:7" x14ac:dyDescent="0.3">
      <c r="B3982" s="7">
        <f t="shared" ref="B3982:B4012" si="63">B3981+1</f>
        <v>3970</v>
      </c>
      <c r="C3982" s="22">
        <v>2.7200000000000002E-2</v>
      </c>
      <c r="D3982" s="14">
        <f>IF(ReturnsType="Relative", (C3982/C3981-1)*IRNow1*ApproxDuration(C3982,5), (C3982-C3981)*ApproxDuration(C3982,5))</f>
        <v>1.883916221907698E-3</v>
      </c>
      <c r="E3982" s="22">
        <f ca="1">IF(DataWindow&lt;(B3982-250),-CalcIM(OFFSET(D3981,0,0,-DataWindow,1),ConfLevel, metric, OFFSET($F$11,0,0,StressPeriod,1)),"")</f>
        <v>1.7266765424127861E-2</v>
      </c>
      <c r="F3982" s="22">
        <f>IF(ReturnsType2="Relative", (C3982/C3981-1)*IRNow1*ApproxDuration(C3982,5), (C3982-C3981)*ApproxDuration(C3982,5))</f>
        <v>1.883916221907698E-3</v>
      </c>
      <c r="G3982" s="15">
        <f ca="1">IF(DataWindow2&lt;(B3982-250),-CalcIM(OFFSET(F3981,0,0,-DataWindow2,1),ConfLevel2, metric2, OFFSET($D$11,0,0,StressPeriod2,1)),"")</f>
        <v>2.2168421265883059E-2</v>
      </c>
    </row>
    <row r="3983" spans="2:7" x14ac:dyDescent="0.3">
      <c r="B3983" s="7">
        <f t="shared" si="63"/>
        <v>3971</v>
      </c>
      <c r="C3983" s="22">
        <v>2.76E-2</v>
      </c>
      <c r="D3983" s="14">
        <f>IF(ReturnsType="Relative", (C3983/C3982-1)*IRNow1*ApproxDuration(C3983,5), (C3983-C3982)*ApproxDuration(C3983,5))</f>
        <v>1.8543986161889561E-3</v>
      </c>
      <c r="E3983" s="22">
        <f ca="1">IF(DataWindow&lt;(B3983-250),-CalcIM(OFFSET(D3982,0,0,-DataWindow,1),ConfLevel, metric, OFFSET($F$11,0,0,StressPeriod,1)),"")</f>
        <v>1.7266765424127861E-2</v>
      </c>
      <c r="F3983" s="22">
        <f>IF(ReturnsType2="Relative", (C3983/C3982-1)*IRNow1*ApproxDuration(C3983,5), (C3983-C3982)*ApproxDuration(C3983,5))</f>
        <v>1.8543986161889561E-3</v>
      </c>
      <c r="G3983" s="15">
        <f ca="1">IF(DataWindow2&lt;(B3983-250),-CalcIM(OFFSET(F3982,0,0,-DataWindow2,1),ConfLevel2, metric2, OFFSET($D$11,0,0,StressPeriod2,1)),"")</f>
        <v>2.2168421265883059E-2</v>
      </c>
    </row>
    <row r="3984" spans="2:7" x14ac:dyDescent="0.3">
      <c r="B3984" s="7">
        <f t="shared" si="63"/>
        <v>3972</v>
      </c>
      <c r="C3984" s="22">
        <v>2.7400000000000001E-2</v>
      </c>
      <c r="D3984" s="14">
        <f>IF(ReturnsType="Relative", (C3984/C3983-1)*IRNow1*ApproxDuration(C3984,5), (C3984-C3983)*ApproxDuration(C3984,5))</f>
        <v>-9.1420815995795217E-4</v>
      </c>
      <c r="E3984" s="22">
        <f ca="1">IF(DataWindow&lt;(B3984-250),-CalcIM(OFFSET(D3983,0,0,-DataWindow,1),ConfLevel, metric, OFFSET($F$11,0,0,StressPeriod,1)),"")</f>
        <v>1.7266765424127861E-2</v>
      </c>
      <c r="F3984" s="22">
        <f>IF(ReturnsType2="Relative", (C3984/C3983-1)*IRNow1*ApproxDuration(C3984,5), (C3984-C3983)*ApproxDuration(C3984,5))</f>
        <v>-9.1420815995795217E-4</v>
      </c>
      <c r="G3984" s="15">
        <f ca="1">IF(DataWindow2&lt;(B3984-250),-CalcIM(OFFSET(F3983,0,0,-DataWindow2,1),ConfLevel2, metric2, OFFSET($D$11,0,0,StressPeriod2,1)),"")</f>
        <v>2.2168421265883059E-2</v>
      </c>
    </row>
    <row r="3985" spans="2:7" x14ac:dyDescent="0.3">
      <c r="B3985" s="7">
        <f t="shared" si="63"/>
        <v>3973</v>
      </c>
      <c r="C3985" s="22">
        <v>2.75E-2</v>
      </c>
      <c r="D3985" s="14">
        <f>IF(ReturnsType="Relative", (C3985/C3984-1)*IRNow1*ApproxDuration(C3985,5), (C3985-C3984)*ApproxDuration(C3985,5))</f>
        <v>4.6032814201415817E-4</v>
      </c>
      <c r="E3985" s="22">
        <f ca="1">IF(DataWindow&lt;(B3985-250),-CalcIM(OFFSET(D3984,0,0,-DataWindow,1),ConfLevel, metric, OFFSET($F$11,0,0,StressPeriod,1)),"")</f>
        <v>1.7266765424127861E-2</v>
      </c>
      <c r="F3985" s="22">
        <f>IF(ReturnsType2="Relative", (C3985/C3984-1)*IRNow1*ApproxDuration(C3985,5), (C3985-C3984)*ApproxDuration(C3985,5))</f>
        <v>4.6032814201415817E-4</v>
      </c>
      <c r="G3985" s="15">
        <f ca="1">IF(DataWindow2&lt;(B3985-250),-CalcIM(OFFSET(F3984,0,0,-DataWindow2,1),ConfLevel2, metric2, OFFSET($D$11,0,0,StressPeriod2,1)),"")</f>
        <v>2.2168421265883059E-2</v>
      </c>
    </row>
    <row r="3986" spans="2:7" x14ac:dyDescent="0.3">
      <c r="B3986" s="7">
        <f t="shared" si="63"/>
        <v>3974</v>
      </c>
      <c r="C3986" s="22">
        <v>2.7099999999999999E-2</v>
      </c>
      <c r="D3986" s="14">
        <f>IF(ReturnsType="Relative", (C3986/C3985-1)*IRNow1*ApproxDuration(C3986,5), (C3986-C3985)*ApproxDuration(C3986,5))</f>
        <v>-1.8364106546426345E-3</v>
      </c>
      <c r="E3986" s="22">
        <f ca="1">IF(DataWindow&lt;(B3986-250),-CalcIM(OFFSET(D3985,0,0,-DataWindow,1),ConfLevel, metric, OFFSET($F$11,0,0,StressPeriod,1)),"")</f>
        <v>1.7266765424127861E-2</v>
      </c>
      <c r="F3986" s="22">
        <f>IF(ReturnsType2="Relative", (C3986/C3985-1)*IRNow1*ApproxDuration(C3986,5), (C3986-C3985)*ApproxDuration(C3986,5))</f>
        <v>-1.8364106546426345E-3</v>
      </c>
      <c r="G3986" s="15">
        <f ca="1">IF(DataWindow2&lt;(B3986-250),-CalcIM(OFFSET(F3985,0,0,-DataWindow2,1),ConfLevel2, metric2, OFFSET($D$11,0,0,StressPeriod2,1)),"")</f>
        <v>2.2168421265883059E-2</v>
      </c>
    </row>
    <row r="3987" spans="2:7" x14ac:dyDescent="0.3">
      <c r="B3987" s="7">
        <f t="shared" si="63"/>
        <v>3975</v>
      </c>
      <c r="C3987" s="22">
        <v>2.7300000000000001E-2</v>
      </c>
      <c r="D3987" s="14">
        <f>IF(ReturnsType="Relative", (C3987/C3986-1)*IRNow1*ApproxDuration(C3987,5), (C3987-C3986)*ApproxDuration(C3987,5))</f>
        <v>9.3130296229951791E-4</v>
      </c>
      <c r="E3987" s="22">
        <f ca="1">IF(DataWindow&lt;(B3987-250),-CalcIM(OFFSET(D3986,0,0,-DataWindow,1),ConfLevel, metric, OFFSET($F$11,0,0,StressPeriod,1)),"")</f>
        <v>1.7266765424127861E-2</v>
      </c>
      <c r="F3987" s="22">
        <f>IF(ReturnsType2="Relative", (C3987/C3986-1)*IRNow1*ApproxDuration(C3987,5), (C3987-C3986)*ApproxDuration(C3987,5))</f>
        <v>9.3130296229951791E-4</v>
      </c>
      <c r="G3987" s="15">
        <f ca="1">IF(DataWindow2&lt;(B3987-250),-CalcIM(OFFSET(F3986,0,0,-DataWindow2,1),ConfLevel2, metric2, OFFSET($D$11,0,0,StressPeriod2,1)),"")</f>
        <v>2.2168421265883059E-2</v>
      </c>
    </row>
    <row r="3988" spans="2:7" x14ac:dyDescent="0.3">
      <c r="B3988" s="7">
        <f t="shared" si="63"/>
        <v>3976</v>
      </c>
      <c r="C3988" s="22">
        <v>2.75E-2</v>
      </c>
      <c r="D3988" s="14">
        <f>IF(ReturnsType="Relative", (C3988/C3987-1)*IRNow1*ApproxDuration(C3988,5), (C3988-C3987)*ApproxDuration(C3988,5))</f>
        <v>9.2402865136909139E-4</v>
      </c>
      <c r="E3988" s="22">
        <f ca="1">IF(DataWindow&lt;(B3988-250),-CalcIM(OFFSET(D3987,0,0,-DataWindow,1),ConfLevel, metric, OFFSET($F$11,0,0,StressPeriod,1)),"")</f>
        <v>1.7266765424127861E-2</v>
      </c>
      <c r="F3988" s="22">
        <f>IF(ReturnsType2="Relative", (C3988/C3987-1)*IRNow1*ApproxDuration(C3988,5), (C3988-C3987)*ApproxDuration(C3988,5))</f>
        <v>9.2402865136909139E-4</v>
      </c>
      <c r="G3988" s="15">
        <f ca="1">IF(DataWindow2&lt;(B3988-250),-CalcIM(OFFSET(F3987,0,0,-DataWindow2,1),ConfLevel2, metric2, OFFSET($D$11,0,0,StressPeriod2,1)),"")</f>
        <v>2.2168421265883059E-2</v>
      </c>
    </row>
    <row r="3989" spans="2:7" x14ac:dyDescent="0.3">
      <c r="B3989" s="7">
        <f t="shared" si="63"/>
        <v>3977</v>
      </c>
      <c r="C3989" s="22">
        <v>2.7300000000000001E-2</v>
      </c>
      <c r="D3989" s="14">
        <f>IF(ReturnsType="Relative", (C3989/C3988-1)*IRNow1*ApproxDuration(C3989,5), (C3989-C3988)*ApproxDuration(C3989,5))</f>
        <v>-9.1775673739331973E-4</v>
      </c>
      <c r="E3989" s="22">
        <f ca="1">IF(DataWindow&lt;(B3989-250),-CalcIM(OFFSET(D3988,0,0,-DataWindow,1),ConfLevel, metric, OFFSET($F$11,0,0,StressPeriod,1)),"")</f>
        <v>1.7266765424127861E-2</v>
      </c>
      <c r="F3989" s="22">
        <f>IF(ReturnsType2="Relative", (C3989/C3988-1)*IRNow1*ApproxDuration(C3989,5), (C3989-C3988)*ApproxDuration(C3989,5))</f>
        <v>-9.1775673739331973E-4</v>
      </c>
      <c r="G3989" s="15">
        <f ca="1">IF(DataWindow2&lt;(B3989-250),-CalcIM(OFFSET(F3988,0,0,-DataWindow2,1),ConfLevel2, metric2, OFFSET($D$11,0,0,StressPeriod2,1)),"")</f>
        <v>2.2168421265883059E-2</v>
      </c>
    </row>
    <row r="3990" spans="2:7" x14ac:dyDescent="0.3">
      <c r="B3990" s="7">
        <f t="shared" si="63"/>
        <v>3978</v>
      </c>
      <c r="C3990" s="22">
        <v>2.75E-2</v>
      </c>
      <c r="D3990" s="14">
        <f>IF(ReturnsType="Relative", (C3990/C3989-1)*IRNow1*ApproxDuration(C3990,5), (C3990-C3989)*ApproxDuration(C3990,5))</f>
        <v>9.2402865136909139E-4</v>
      </c>
      <c r="E3990" s="22">
        <f ca="1">IF(DataWindow&lt;(B3990-250),-CalcIM(OFFSET(D3989,0,0,-DataWindow,1),ConfLevel, metric, OFFSET($F$11,0,0,StressPeriod,1)),"")</f>
        <v>1.7266765424127861E-2</v>
      </c>
      <c r="F3990" s="22">
        <f>IF(ReturnsType2="Relative", (C3990/C3989-1)*IRNow1*ApproxDuration(C3990,5), (C3990-C3989)*ApproxDuration(C3990,5))</f>
        <v>9.2402865136909139E-4</v>
      </c>
      <c r="G3990" s="15">
        <f ca="1">IF(DataWindow2&lt;(B3990-250),-CalcIM(OFFSET(F3989,0,0,-DataWindow2,1),ConfLevel2, metric2, OFFSET($D$11,0,0,StressPeriod2,1)),"")</f>
        <v>2.2168421265883059E-2</v>
      </c>
    </row>
    <row r="3991" spans="2:7" x14ac:dyDescent="0.3">
      <c r="B3991" s="7">
        <f t="shared" si="63"/>
        <v>3979</v>
      </c>
      <c r="C3991" s="22">
        <v>2.7000000000000003E-2</v>
      </c>
      <c r="D3991" s="14">
        <f>IF(ReturnsType="Relative", (C3991/C3990-1)*IRNow1*ApproxDuration(C3991,5), (C3991-C3990)*ApproxDuration(C3991,5))</f>
        <v>-2.2960743329448153E-3</v>
      </c>
      <c r="E3991" s="22">
        <f ca="1">IF(DataWindow&lt;(B3991-250),-CalcIM(OFFSET(D3990,0,0,-DataWindow,1),ConfLevel, metric, OFFSET($F$11,0,0,StressPeriod,1)),"")</f>
        <v>1.6540647820380561E-2</v>
      </c>
      <c r="F3991" s="22">
        <f>IF(ReturnsType2="Relative", (C3991/C3990-1)*IRNow1*ApproxDuration(C3991,5), (C3991-C3990)*ApproxDuration(C3991,5))</f>
        <v>-2.2960743329448153E-3</v>
      </c>
      <c r="G3991" s="15">
        <f ca="1">IF(DataWindow2&lt;(B3991-250),-CalcIM(OFFSET(F3990,0,0,-DataWindow2,1),ConfLevel2, metric2, OFFSET($D$11,0,0,StressPeriod2,1)),"")</f>
        <v>2.2123815354055627E-2</v>
      </c>
    </row>
    <row r="3992" spans="2:7" x14ac:dyDescent="0.3">
      <c r="B3992" s="7">
        <f t="shared" si="63"/>
        <v>3980</v>
      </c>
      <c r="C3992" s="22">
        <v>2.6699999999999998E-2</v>
      </c>
      <c r="D3992" s="14">
        <f>IF(ReturnsType="Relative", (C3992/C3991-1)*IRNow1*ApproxDuration(C3992,5), (C3992-C3991)*ApproxDuration(C3992,5))</f>
        <v>-1.4041857418245543E-3</v>
      </c>
      <c r="E3992" s="22">
        <f ca="1">IF(DataWindow&lt;(B3992-250),-CalcIM(OFFSET(D3991,0,0,-DataWindow,1),ConfLevel, metric, OFFSET($F$11,0,0,StressPeriod,1)),"")</f>
        <v>1.6540647820380561E-2</v>
      </c>
      <c r="F3992" s="22">
        <f>IF(ReturnsType2="Relative", (C3992/C3991-1)*IRNow1*ApproxDuration(C3992,5), (C3992-C3991)*ApproxDuration(C3992,5))</f>
        <v>-1.4041857418245543E-3</v>
      </c>
      <c r="G3992" s="15">
        <f ca="1">IF(DataWindow2&lt;(B3992-250),-CalcIM(OFFSET(F3991,0,0,-DataWindow2,1),ConfLevel2, metric2, OFFSET($D$11,0,0,StressPeriod2,1)),"")</f>
        <v>2.2123815354055627E-2</v>
      </c>
    </row>
    <row r="3993" spans="2:7" x14ac:dyDescent="0.3">
      <c r="B3993" s="7">
        <f t="shared" si="63"/>
        <v>3981</v>
      </c>
      <c r="C3993" s="22">
        <v>2.64E-2</v>
      </c>
      <c r="D3993" s="14">
        <f>IF(ReturnsType="Relative", (C3993/C3992-1)*IRNow1*ApproxDuration(C3993,5), (C3993-C3992)*ApproxDuration(C3993,5))</f>
        <v>-1.4210049084341582E-3</v>
      </c>
      <c r="E3993" s="22">
        <f ca="1">IF(DataWindow&lt;(B3993-250),-CalcIM(OFFSET(D3992,0,0,-DataWindow,1),ConfLevel, metric, OFFSET($F$11,0,0,StressPeriod,1)),"")</f>
        <v>1.6540647820380561E-2</v>
      </c>
      <c r="F3993" s="22">
        <f>IF(ReturnsType2="Relative", (C3993/C3992-1)*IRNow1*ApproxDuration(C3993,5), (C3993-C3992)*ApproxDuration(C3993,5))</f>
        <v>-1.4210049084341582E-3</v>
      </c>
      <c r="G3993" s="15">
        <f ca="1">IF(DataWindow2&lt;(B3993-250),-CalcIM(OFFSET(F3992,0,0,-DataWindow2,1),ConfLevel2, metric2, OFFSET($D$11,0,0,StressPeriod2,1)),"")</f>
        <v>2.2123815354055627E-2</v>
      </c>
    </row>
    <row r="3994" spans="2:7" x14ac:dyDescent="0.3">
      <c r="B3994" s="7">
        <f t="shared" si="63"/>
        <v>3982</v>
      </c>
      <c r="C3994" s="22">
        <v>2.6600000000000002E-2</v>
      </c>
      <c r="D3994" s="14">
        <f>IF(ReturnsType="Relative", (C3994/C3993-1)*IRNow1*ApproxDuration(C3994,5), (C3994-C3993)*ApproxDuration(C3994,5))</f>
        <v>9.5763343388675589E-4</v>
      </c>
      <c r="E3994" s="22">
        <f ca="1">IF(DataWindow&lt;(B3994-250),-CalcIM(OFFSET(D3993,0,0,-DataWindow,1),ConfLevel, metric, OFFSET($F$11,0,0,StressPeriod,1)),"")</f>
        <v>1.6540647820380561E-2</v>
      </c>
      <c r="F3994" s="22">
        <f>IF(ReturnsType2="Relative", (C3994/C3993-1)*IRNow1*ApproxDuration(C3994,5), (C3994-C3993)*ApproxDuration(C3994,5))</f>
        <v>9.5763343388675589E-4</v>
      </c>
      <c r="G3994" s="15">
        <f ca="1">IF(DataWindow2&lt;(B3994-250),-CalcIM(OFFSET(F3993,0,0,-DataWindow2,1),ConfLevel2, metric2, OFFSET($D$11,0,0,StressPeriod2,1)),"")</f>
        <v>2.2123815354055627E-2</v>
      </c>
    </row>
    <row r="3995" spans="2:7" x14ac:dyDescent="0.3">
      <c r="B3995" s="7">
        <f t="shared" si="63"/>
        <v>3983</v>
      </c>
      <c r="C3995" s="22">
        <v>2.6099999999999998E-2</v>
      </c>
      <c r="D3995" s="14">
        <f>IF(ReturnsType="Relative", (C3995/C3994-1)*IRNow1*ApproxDuration(C3995,5), (C3995-C3994)*ApproxDuration(C3995,5))</f>
        <v>-2.378989636724056E-3</v>
      </c>
      <c r="E3995" s="22">
        <f ca="1">IF(DataWindow&lt;(B3995-250),-CalcIM(OFFSET(D3994,0,0,-DataWindow,1),ConfLevel, metric, OFFSET($F$11,0,0,StressPeriod,1)),"")</f>
        <v>1.6540647820380561E-2</v>
      </c>
      <c r="F3995" s="22">
        <f>IF(ReturnsType2="Relative", (C3995/C3994-1)*IRNow1*ApproxDuration(C3995,5), (C3995-C3994)*ApproxDuration(C3995,5))</f>
        <v>-2.378989636724056E-3</v>
      </c>
      <c r="G3995" s="15">
        <f ca="1">IF(DataWindow2&lt;(B3995-250),-CalcIM(OFFSET(F3994,0,0,-DataWindow2,1),ConfLevel2, metric2, OFFSET($D$11,0,0,StressPeriod2,1)),"")</f>
        <v>2.2123815354055627E-2</v>
      </c>
    </row>
    <row r="3996" spans="2:7" x14ac:dyDescent="0.3">
      <c r="B3996" s="7">
        <f t="shared" si="63"/>
        <v>3984</v>
      </c>
      <c r="C3996" s="22">
        <v>2.69E-2</v>
      </c>
      <c r="D3996" s="14">
        <f>IF(ReturnsType="Relative", (C3996/C3995-1)*IRNow1*ApproxDuration(C3996,5), (C3996-C3995)*ApproxDuration(C3996,5))</f>
        <v>3.8717227367802503E-3</v>
      </c>
      <c r="E3996" s="22">
        <f ca="1">IF(DataWindow&lt;(B3996-250),-CalcIM(OFFSET(D3995,0,0,-DataWindow,1),ConfLevel, metric, OFFSET($F$11,0,0,StressPeriod,1)),"")</f>
        <v>1.6540647820380561E-2</v>
      </c>
      <c r="F3996" s="22">
        <f>IF(ReturnsType2="Relative", (C3996/C3995-1)*IRNow1*ApproxDuration(C3996,5), (C3996-C3995)*ApproxDuration(C3996,5))</f>
        <v>3.8717227367802503E-3</v>
      </c>
      <c r="G3996" s="15">
        <f ca="1">IF(DataWindow2&lt;(B3996-250),-CalcIM(OFFSET(F3995,0,0,-DataWindow2,1),ConfLevel2, metric2, OFFSET($D$11,0,0,StressPeriod2,1)),"")</f>
        <v>2.2123815354055627E-2</v>
      </c>
    </row>
    <row r="3997" spans="2:7" x14ac:dyDescent="0.3">
      <c r="B3997" s="7">
        <f t="shared" si="63"/>
        <v>3985</v>
      </c>
      <c r="C3997" s="22">
        <v>2.7000000000000003E-2</v>
      </c>
      <c r="D3997" s="14">
        <f>IF(ReturnsType="Relative", (C3997/C3996-1)*IRNow1*ApproxDuration(C3997,5), (C3997-C3996)*ApproxDuration(C3997,5))</f>
        <v>4.6945757736791726E-4</v>
      </c>
      <c r="E3997" s="22">
        <f ca="1">IF(DataWindow&lt;(B3997-250),-CalcIM(OFFSET(D3996,0,0,-DataWindow,1),ConfLevel, metric, OFFSET($F$11,0,0,StressPeriod,1)),"")</f>
        <v>1.6540647820380561E-2</v>
      </c>
      <c r="F3997" s="22">
        <f>IF(ReturnsType2="Relative", (C3997/C3996-1)*IRNow1*ApproxDuration(C3997,5), (C3997-C3996)*ApproxDuration(C3997,5))</f>
        <v>4.6945757736791726E-4</v>
      </c>
      <c r="G3997" s="15">
        <f ca="1">IF(DataWindow2&lt;(B3997-250),-CalcIM(OFFSET(F3996,0,0,-DataWindow2,1),ConfLevel2, metric2, OFFSET($D$11,0,0,StressPeriod2,1)),"")</f>
        <v>2.2123815354055627E-2</v>
      </c>
    </row>
    <row r="3998" spans="2:7" x14ac:dyDescent="0.3">
      <c r="B3998" s="7">
        <f t="shared" si="63"/>
        <v>3986</v>
      </c>
      <c r="C3998" s="22">
        <v>2.7400000000000001E-2</v>
      </c>
      <c r="D3998" s="14">
        <f>IF(ReturnsType="Relative", (C3998/C3997-1)*IRNow1*ApproxDuration(C3998,5), (C3998-C3997)*ApproxDuration(C3998,5))</f>
        <v>1.8690477936918084E-3</v>
      </c>
      <c r="E3998" s="22">
        <f ca="1">IF(DataWindow&lt;(B3998-250),-CalcIM(OFFSET(D3997,0,0,-DataWindow,1),ConfLevel, metric, OFFSET($F$11,0,0,StressPeriod,1)),"")</f>
        <v>1.6540647820380561E-2</v>
      </c>
      <c r="F3998" s="22">
        <f>IF(ReturnsType2="Relative", (C3998/C3997-1)*IRNow1*ApproxDuration(C3998,5), (C3998-C3997)*ApproxDuration(C3998,5))</f>
        <v>1.8690477936918084E-3</v>
      </c>
      <c r="G3998" s="15">
        <f ca="1">IF(DataWindow2&lt;(B3998-250),-CalcIM(OFFSET(F3997,0,0,-DataWindow2,1),ConfLevel2, metric2, OFFSET($D$11,0,0,StressPeriod2,1)),"")</f>
        <v>2.2123815354055627E-2</v>
      </c>
    </row>
    <row r="3999" spans="2:7" x14ac:dyDescent="0.3">
      <c r="B3999" s="7">
        <f t="shared" si="63"/>
        <v>3987</v>
      </c>
      <c r="C3999" s="22">
        <v>2.7900000000000001E-2</v>
      </c>
      <c r="D3999" s="14">
        <f>IF(ReturnsType="Relative", (C3999/C3998-1)*IRNow1*ApproxDuration(C3999,5), (C3999-C3998)*ApproxDuration(C3999,5))</f>
        <v>2.2993932798846405E-3</v>
      </c>
      <c r="E3999" s="22">
        <f ca="1">IF(DataWindow&lt;(B3999-250),-CalcIM(OFFSET(D3998,0,0,-DataWindow,1),ConfLevel, metric, OFFSET($F$11,0,0,StressPeriod,1)),"")</f>
        <v>1.6540647820380561E-2</v>
      </c>
      <c r="F3999" s="22">
        <f>IF(ReturnsType2="Relative", (C3999/C3998-1)*IRNow1*ApproxDuration(C3999,5), (C3999-C3998)*ApproxDuration(C3999,5))</f>
        <v>2.2993932798846405E-3</v>
      </c>
      <c r="G3999" s="15">
        <f ca="1">IF(DataWindow2&lt;(B3999-250),-CalcIM(OFFSET(F3998,0,0,-DataWindow2,1),ConfLevel2, metric2, OFFSET($D$11,0,0,StressPeriod2,1)),"")</f>
        <v>2.2123815354055627E-2</v>
      </c>
    </row>
    <row r="4000" spans="2:7" x14ac:dyDescent="0.3">
      <c r="B4000" s="7">
        <f t="shared" si="63"/>
        <v>3988</v>
      </c>
      <c r="C4000" s="22">
        <v>2.7799999999999998E-2</v>
      </c>
      <c r="D4000" s="14">
        <f>IF(ReturnsType="Relative", (C4000/C3999-1)*IRNow1*ApproxDuration(C4000,5), (C4000-C3999)*ApproxDuration(C4000,5))</f>
        <v>-4.5174740615602327E-4</v>
      </c>
      <c r="E4000" s="22">
        <f ca="1">IF(DataWindow&lt;(B4000-250),-CalcIM(OFFSET(D3999,0,0,-DataWindow,1),ConfLevel, metric, OFFSET($F$11,0,0,StressPeriod,1)),"")</f>
        <v>1.5775228288478757E-2</v>
      </c>
      <c r="F4000" s="22">
        <f>IF(ReturnsType2="Relative", (C4000/C3999-1)*IRNow1*ApproxDuration(C4000,5), (C4000-C3999)*ApproxDuration(C4000,5))</f>
        <v>-4.5174740615602327E-4</v>
      </c>
      <c r="G4000" s="15">
        <f ca="1">IF(DataWindow2&lt;(B4000-250),-CalcIM(OFFSET(F3999,0,0,-DataWindow2,1),ConfLevel2, metric2, OFFSET($D$11,0,0,StressPeriod2,1)),"")</f>
        <v>1.9926690949139604E-2</v>
      </c>
    </row>
    <row r="4001" spans="2:7" x14ac:dyDescent="0.3">
      <c r="B4001" s="7">
        <f t="shared" si="63"/>
        <v>3989</v>
      </c>
      <c r="C4001" s="22">
        <v>2.7699999999999999E-2</v>
      </c>
      <c r="D4001" s="14">
        <f>IF(ReturnsType="Relative", (C4001/C4000-1)*IRNow1*ApproxDuration(C4001,5), (C4001-C4000)*ApproxDuration(C4001,5))</f>
        <v>-4.5348313322777963E-4</v>
      </c>
      <c r="E4001" s="22">
        <f ca="1">IF(DataWindow&lt;(B4001-250),-CalcIM(OFFSET(D4000,0,0,-DataWindow,1),ConfLevel, metric, OFFSET($F$11,0,0,StressPeriod,1)),"")</f>
        <v>1.5775228288478757E-2</v>
      </c>
      <c r="F4001" s="22">
        <f>IF(ReturnsType2="Relative", (C4001/C4000-1)*IRNow1*ApproxDuration(C4001,5), (C4001-C4000)*ApproxDuration(C4001,5))</f>
        <v>-4.5348313322777963E-4</v>
      </c>
      <c r="G4001" s="15">
        <f ca="1">IF(DataWindow2&lt;(B4001-250),-CalcIM(OFFSET(F4000,0,0,-DataWindow2,1),ConfLevel2, metric2, OFFSET($D$11,0,0,StressPeriod2,1)),"")</f>
        <v>1.9926690949139604E-2</v>
      </c>
    </row>
    <row r="4002" spans="2:7" x14ac:dyDescent="0.3">
      <c r="B4002" s="7">
        <f t="shared" si="63"/>
        <v>3990</v>
      </c>
      <c r="C4002" s="22">
        <v>2.7300000000000001E-2</v>
      </c>
      <c r="D4002" s="14">
        <f>IF(ReturnsType="Relative", (C4002/C4001-1)*IRNow1*ApproxDuration(C4002,5), (C4002-C4001)*ApproxDuration(C4002,5))</f>
        <v>-1.8222606699145338E-3</v>
      </c>
      <c r="E4002" s="22">
        <f ca="1">IF(DataWindow&lt;(B4002-250),-CalcIM(OFFSET(D4001,0,0,-DataWindow,1),ConfLevel, metric, OFFSET($F$11,0,0,StressPeriod,1)),"")</f>
        <v>1.5775228288478757E-2</v>
      </c>
      <c r="F4002" s="22">
        <f>IF(ReturnsType2="Relative", (C4002/C4001-1)*IRNow1*ApproxDuration(C4002,5), (C4002-C4001)*ApproxDuration(C4002,5))</f>
        <v>-1.8222606699145338E-3</v>
      </c>
      <c r="G4002" s="15">
        <f ca="1">IF(DataWindow2&lt;(B4002-250),-CalcIM(OFFSET(F4001,0,0,-DataWindow2,1),ConfLevel2, metric2, OFFSET($D$11,0,0,StressPeriod2,1)),"")</f>
        <v>1.9926690949139604E-2</v>
      </c>
    </row>
    <row r="4003" spans="2:7" x14ac:dyDescent="0.3">
      <c r="B4003" s="7">
        <f t="shared" si="63"/>
        <v>3991</v>
      </c>
      <c r="C4003" s="22">
        <v>2.6499999999999999E-2</v>
      </c>
      <c r="D4003" s="14">
        <f>IF(ReturnsType="Relative", (C4003/C4002-1)*IRNow1*ApproxDuration(C4003,5), (C4003-C4002)*ApproxDuration(C4003,5))</f>
        <v>-3.7051580942788361E-3</v>
      </c>
      <c r="E4003" s="22">
        <f ca="1">IF(DataWindow&lt;(B4003-250),-CalcIM(OFFSET(D4002,0,0,-DataWindow,1),ConfLevel, metric, OFFSET($F$11,0,0,StressPeriod,1)),"")</f>
        <v>1.5775228288478757E-2</v>
      </c>
      <c r="F4003" s="22">
        <f>IF(ReturnsType2="Relative", (C4003/C4002-1)*IRNow1*ApproxDuration(C4003,5), (C4003-C4002)*ApproxDuration(C4003,5))</f>
        <v>-3.7051580942788361E-3</v>
      </c>
      <c r="G4003" s="15">
        <f ca="1">IF(DataWindow2&lt;(B4003-250),-CalcIM(OFFSET(F4002,0,0,-DataWindow2,1),ConfLevel2, metric2, OFFSET($D$11,0,0,StressPeriod2,1)),"")</f>
        <v>1.9926690949139604E-2</v>
      </c>
    </row>
    <row r="4004" spans="2:7" x14ac:dyDescent="0.3">
      <c r="B4004" s="7">
        <f t="shared" si="63"/>
        <v>3992</v>
      </c>
      <c r="C4004" s="22">
        <v>2.64E-2</v>
      </c>
      <c r="D4004" s="14">
        <f>IF(ReturnsType="Relative", (C4004/C4003-1)*IRNow1*ApproxDuration(C4004,5), (C4004-C4003)*ApproxDuration(C4004,5))</f>
        <v>-4.7724315792694715E-4</v>
      </c>
      <c r="E4004" s="22">
        <f ca="1">IF(DataWindow&lt;(B4004-250),-CalcIM(OFFSET(D4003,0,0,-DataWindow,1),ConfLevel, metric, OFFSET($F$11,0,0,StressPeriod,1)),"")</f>
        <v>1.5775228288478757E-2</v>
      </c>
      <c r="F4004" s="22">
        <f>IF(ReturnsType2="Relative", (C4004/C4003-1)*IRNow1*ApproxDuration(C4004,5), (C4004-C4003)*ApproxDuration(C4004,5))</f>
        <v>-4.7724315792694715E-4</v>
      </c>
      <c r="G4004" s="15">
        <f ca="1">IF(DataWindow2&lt;(B4004-250),-CalcIM(OFFSET(F4003,0,0,-DataWindow2,1),ConfLevel2, metric2, OFFSET($D$11,0,0,StressPeriod2,1)),"")</f>
        <v>1.9926690949139604E-2</v>
      </c>
    </row>
    <row r="4005" spans="2:7" x14ac:dyDescent="0.3">
      <c r="B4005" s="7">
        <f t="shared" si="63"/>
        <v>3993</v>
      </c>
      <c r="C4005" s="22">
        <v>2.7000000000000003E-2</v>
      </c>
      <c r="D4005" s="14">
        <f>IF(ReturnsType="Relative", (C4005/C4004-1)*IRNow1*ApproxDuration(C4005,5), (C4005-C4004)*ApproxDuration(C4005,5))</f>
        <v>2.870092916181061E-3</v>
      </c>
      <c r="E4005" s="22">
        <f ca="1">IF(DataWindow&lt;(B4005-250),-CalcIM(OFFSET(D4004,0,0,-DataWindow,1),ConfLevel, metric, OFFSET($F$11,0,0,StressPeriod,1)),"")</f>
        <v>1.5775228288478757E-2</v>
      </c>
      <c r="F4005" s="22">
        <f>IF(ReturnsType2="Relative", (C4005/C4004-1)*IRNow1*ApproxDuration(C4005,5), (C4005-C4004)*ApproxDuration(C4005,5))</f>
        <v>2.870092916181061E-3</v>
      </c>
      <c r="G4005" s="15">
        <f ca="1">IF(DataWindow2&lt;(B4005-250),-CalcIM(OFFSET(F4004,0,0,-DataWindow2,1),ConfLevel2, metric2, OFFSET($D$11,0,0,StressPeriod2,1)),"")</f>
        <v>1.9926690949139604E-2</v>
      </c>
    </row>
    <row r="4006" spans="2:7" x14ac:dyDescent="0.3">
      <c r="B4006" s="7">
        <f t="shared" si="63"/>
        <v>3994</v>
      </c>
      <c r="C4006" s="22">
        <v>2.6800000000000001E-2</v>
      </c>
      <c r="D4006" s="14">
        <f>IF(ReturnsType="Relative", (C4006/C4005-1)*IRNow1*ApproxDuration(C4006,5), (C4006-C4005)*ApproxDuration(C4006,5))</f>
        <v>-9.3589504027364245E-4</v>
      </c>
      <c r="E4006" s="22">
        <f ca="1">IF(DataWindow&lt;(B4006-250),-CalcIM(OFFSET(D4005,0,0,-DataWindow,1),ConfLevel, metric, OFFSET($F$11,0,0,StressPeriod,1)),"")</f>
        <v>1.5775228288478757E-2</v>
      </c>
      <c r="F4006" s="22">
        <f>IF(ReturnsType2="Relative", (C4006/C4005-1)*IRNow1*ApproxDuration(C4006,5), (C4006-C4005)*ApproxDuration(C4006,5))</f>
        <v>-9.3589504027364245E-4</v>
      </c>
      <c r="G4006" s="15">
        <f ca="1">IF(DataWindow2&lt;(B4006-250),-CalcIM(OFFSET(F4005,0,0,-DataWindow2,1),ConfLevel2, metric2, OFFSET($D$11,0,0,StressPeriod2,1)),"")</f>
        <v>1.9926690949139604E-2</v>
      </c>
    </row>
    <row r="4007" spans="2:7" x14ac:dyDescent="0.3">
      <c r="B4007" s="7">
        <f t="shared" si="63"/>
        <v>3995</v>
      </c>
      <c r="C4007" s="22">
        <v>2.7699999999999999E-2</v>
      </c>
      <c r="D4007" s="14">
        <f>IF(ReturnsType="Relative", (C4007/C4006-1)*IRNow1*ApproxDuration(C4007,5), (C4007-C4006)*ApproxDuration(C4007,5))</f>
        <v>4.2336373109548853E-3</v>
      </c>
      <c r="E4007" s="22">
        <f ca="1">IF(DataWindow&lt;(B4007-250),-CalcIM(OFFSET(D4006,0,0,-DataWindow,1),ConfLevel, metric, OFFSET($F$11,0,0,StressPeriod,1)),"")</f>
        <v>1.5775228288478757E-2</v>
      </c>
      <c r="F4007" s="22">
        <f>IF(ReturnsType2="Relative", (C4007/C4006-1)*IRNow1*ApproxDuration(C4007,5), (C4007-C4006)*ApproxDuration(C4007,5))</f>
        <v>4.2336373109548853E-3</v>
      </c>
      <c r="G4007" s="15">
        <f ca="1">IF(DataWindow2&lt;(B4007-250),-CalcIM(OFFSET(F4006,0,0,-DataWindow2,1),ConfLevel2, metric2, OFFSET($D$11,0,0,StressPeriod2,1)),"")</f>
        <v>1.9926690949139604E-2</v>
      </c>
    </row>
    <row r="4008" spans="2:7" x14ac:dyDescent="0.3">
      <c r="B4008" s="7">
        <f t="shared" si="63"/>
        <v>3996</v>
      </c>
      <c r="C4008" s="22">
        <v>2.7799999999999998E-2</v>
      </c>
      <c r="D4008" s="14">
        <f>IF(ReturnsType="Relative", (C4008/C4007-1)*IRNow1*ApproxDuration(C4008,5), (C4008-C4007)*ApproxDuration(C4008,5))</f>
        <v>4.5500912027988157E-4</v>
      </c>
      <c r="E4008" s="22">
        <f ca="1">IF(DataWindow&lt;(B4008-250),-CalcIM(OFFSET(D4007,0,0,-DataWindow,1),ConfLevel, metric, OFFSET($F$11,0,0,StressPeriod,1)),"")</f>
        <v>1.5775228288478757E-2</v>
      </c>
      <c r="F4008" s="22">
        <f>IF(ReturnsType2="Relative", (C4008/C4007-1)*IRNow1*ApproxDuration(C4008,5), (C4008-C4007)*ApproxDuration(C4008,5))</f>
        <v>4.5500912027988157E-4</v>
      </c>
      <c r="G4008" s="15">
        <f ca="1">IF(DataWindow2&lt;(B4008-250),-CalcIM(OFFSET(F4007,0,0,-DataWindow2,1),ConfLevel2, metric2, OFFSET($D$11,0,0,StressPeriod2,1)),"")</f>
        <v>1.9926690949139604E-2</v>
      </c>
    </row>
    <row r="4009" spans="2:7" x14ac:dyDescent="0.3">
      <c r="B4009" s="7">
        <f t="shared" si="63"/>
        <v>3997</v>
      </c>
      <c r="C4009" s="22">
        <v>2.75E-2</v>
      </c>
      <c r="D4009" s="14">
        <f>IF(ReturnsType="Relative", (C4009/C4008-1)*IRNow1*ApproxDuration(C4009,5), (C4009-C4008)*ApproxDuration(C4009,5))</f>
        <v>-1.3611141465310859E-3</v>
      </c>
      <c r="E4009" s="22">
        <f ca="1">IF(DataWindow&lt;(B4009-250),-CalcIM(OFFSET(D4008,0,0,-DataWindow,1),ConfLevel, metric, OFFSET($F$11,0,0,StressPeriod,1)),"")</f>
        <v>1.5775228288478757E-2</v>
      </c>
      <c r="F4009" s="22">
        <f>IF(ReturnsType2="Relative", (C4009/C4008-1)*IRNow1*ApproxDuration(C4009,5), (C4009-C4008)*ApproxDuration(C4009,5))</f>
        <v>-1.3611141465310859E-3</v>
      </c>
      <c r="G4009" s="15">
        <f ca="1">IF(DataWindow2&lt;(B4009-250),-CalcIM(OFFSET(F4008,0,0,-DataWindow2,1),ConfLevel2, metric2, OFFSET($D$11,0,0,StressPeriod2,1)),"")</f>
        <v>1.9926690949139604E-2</v>
      </c>
    </row>
    <row r="4010" spans="2:7" x14ac:dyDescent="0.3">
      <c r="B4010" s="7">
        <f t="shared" si="63"/>
        <v>3998</v>
      </c>
      <c r="C4010" s="22">
        <v>2.7300000000000001E-2</v>
      </c>
      <c r="D4010" s="14">
        <f>IF(ReturnsType="Relative", (C4010/C4009-1)*IRNow1*ApproxDuration(C4010,5), (C4010-C4009)*ApproxDuration(C4010,5))</f>
        <v>-9.1775673739331973E-4</v>
      </c>
      <c r="E4010" s="22">
        <f ca="1">IF(DataWindow&lt;(B4010-250),-CalcIM(OFFSET(D4009,0,0,-DataWindow,1),ConfLevel, metric, OFFSET($F$11,0,0,StressPeriod,1)),"")</f>
        <v>1.5775228288478757E-2</v>
      </c>
      <c r="F4010" s="22">
        <f>IF(ReturnsType2="Relative", (C4010/C4009-1)*IRNow1*ApproxDuration(C4010,5), (C4010-C4009)*ApproxDuration(C4010,5))</f>
        <v>-9.1775673739331973E-4</v>
      </c>
      <c r="G4010" s="15">
        <f ca="1">IF(DataWindow2&lt;(B4010-250),-CalcIM(OFFSET(F4009,0,0,-DataWindow2,1),ConfLevel2, metric2, OFFSET($D$11,0,0,StressPeriod2,1)),"")</f>
        <v>1.9926690949139604E-2</v>
      </c>
    </row>
    <row r="4011" spans="2:7" x14ac:dyDescent="0.3">
      <c r="B4011" s="7">
        <f t="shared" si="63"/>
        <v>3999</v>
      </c>
      <c r="C4011" s="22">
        <v>2.7300000000000001E-2</v>
      </c>
      <c r="D4011" s="14">
        <f>IF(ReturnsType="Relative", (C4011/C4010-1)*IRNow1*ApproxDuration(C4011,5), (C4011-C4010)*ApproxDuration(C4011,5))</f>
        <v>0</v>
      </c>
      <c r="E4011" s="22">
        <f ca="1">IF(DataWindow&lt;(B4011-250),-CalcIM(OFFSET(D4010,0,0,-DataWindow,1),ConfLevel, metric, OFFSET($F$11,0,0,StressPeriod,1)),"")</f>
        <v>1.5775228288478757E-2</v>
      </c>
      <c r="F4011" s="22">
        <f>IF(ReturnsType2="Relative", (C4011/C4010-1)*IRNow1*ApproxDuration(C4011,5), (C4011-C4010)*ApproxDuration(C4011,5))</f>
        <v>0</v>
      </c>
      <c r="G4011" s="15">
        <f ca="1">IF(DataWindow2&lt;(B4011-250),-CalcIM(OFFSET(F4010,0,0,-DataWindow2,1),ConfLevel2, metric2, OFFSET($D$11,0,0,StressPeriod2,1)),"")</f>
        <v>1.9926690949139604E-2</v>
      </c>
    </row>
    <row r="4012" spans="2:7" ht="15" thickBot="1" x14ac:dyDescent="0.35">
      <c r="B4012" s="9">
        <f t="shared" si="63"/>
        <v>4000</v>
      </c>
      <c r="C4012" s="23">
        <v>2.7000000000000003E-2</v>
      </c>
      <c r="D4012" s="16">
        <f>IF(ReturnsType="Relative", (C4012/C4011-1)*IRNow1*ApproxDuration(C4012,5), (C4012-C4011)*ApproxDuration(C4012,5))</f>
        <v>-1.3877372341974188E-3</v>
      </c>
      <c r="E4012" s="23">
        <f ca="1">IF(DataWindow&lt;(B4012-250),-CalcIM(OFFSET(D4011,0,0,-DataWindow,1),ConfLevel, metric, OFFSET($F$11,0,0,StressPeriod,1)),"")</f>
        <v>1.5775228288478757E-2</v>
      </c>
      <c r="F4012" s="23">
        <f>IF(ReturnsType2="Relative", (C4012/C4011-1)*IRNow1*ApproxDuration(C4012,5), (C4012-C4011)*ApproxDuration(C4012,5))</f>
        <v>-1.3877372341974188E-3</v>
      </c>
      <c r="G4012" s="17">
        <f ca="1">IF(DataWindow2&lt;(B4012-250),-CalcIM(OFFSET(F4011,0,0,-DataWindow2,1),ConfLevel2, metric2, OFFSET($D$11,0,0,StressPeriod2,1)),"")</f>
        <v>1.9926690949139604E-2</v>
      </c>
    </row>
  </sheetData>
  <mergeCells count="2">
    <mergeCell ref="D8:E8"/>
    <mergeCell ref="F8:G8"/>
  </mergeCells>
  <dataValidations count="4">
    <dataValidation type="list" allowBlank="1" showInputMessage="1" showErrorMessage="1" sqref="J10 K10">
      <formula1>"VAR,ES"</formula1>
    </dataValidation>
    <dataValidation type="list" allowBlank="1" showInputMessage="1" showErrorMessage="1" sqref="J11 K11">
      <formula1>"Relative, Absolute"</formula1>
    </dataValidation>
    <dataValidation type="whole" allowBlank="1" showInputMessage="1" showErrorMessage="1" sqref="J12 K12">
      <formula1>1</formula1>
      <formula2>3999</formula2>
    </dataValidation>
    <dataValidation type="whole" allowBlank="1" showInputMessage="1" showErrorMessage="1" sqref="J13 K13">
      <formula1>0</formula1>
      <formula2>250</formula2>
    </dataValidation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P3834"/>
  <sheetViews>
    <sheetView showGridLines="0" zoomScaleNormal="100" workbookViewId="0">
      <selection activeCell="F15" sqref="F15"/>
    </sheetView>
  </sheetViews>
  <sheetFormatPr defaultColWidth="9.109375" defaultRowHeight="14.4" x14ac:dyDescent="0.3"/>
  <cols>
    <col min="1" max="1" width="6" style="42" customWidth="1"/>
    <col min="2" max="2" width="5" style="42" bestFit="1" customWidth="1"/>
    <col min="3" max="4" width="7.109375" style="42" bestFit="1" customWidth="1"/>
    <col min="5" max="6" width="7.88671875" style="42" bestFit="1" customWidth="1"/>
    <col min="7" max="7" width="11" style="42" bestFit="1" customWidth="1"/>
    <col min="8" max="9" width="7.109375" style="42" bestFit="1" customWidth="1"/>
    <col min="10" max="10" width="7.6640625" style="42" bestFit="1" customWidth="1"/>
    <col min="11" max="11" width="8.44140625" style="42" bestFit="1" customWidth="1"/>
    <col min="12" max="12" width="6.44140625" style="42" customWidth="1"/>
    <col min="13" max="13" width="14" style="42" bestFit="1" customWidth="1"/>
    <col min="14" max="16384" width="9.109375" style="42"/>
  </cols>
  <sheetData>
    <row r="1" spans="1:16" ht="15" thickBot="1" x14ac:dyDescent="0.35">
      <c r="A1" s="21"/>
      <c r="B1" s="29"/>
      <c r="C1" s="29"/>
      <c r="D1" s="29"/>
      <c r="E1" s="29"/>
      <c r="F1" s="29"/>
      <c r="G1" s="29"/>
      <c r="H1" s="29"/>
      <c r="I1" s="29"/>
      <c r="J1" s="29"/>
      <c r="K1" s="30"/>
      <c r="L1" s="1"/>
      <c r="M1" s="1"/>
      <c r="N1" s="1"/>
      <c r="O1" s="1"/>
      <c r="P1" s="1"/>
    </row>
    <row r="2" spans="1:16" ht="15" thickBot="1" x14ac:dyDescent="0.35">
      <c r="A2" s="31"/>
      <c r="B2" s="5"/>
      <c r="C2" s="5"/>
      <c r="D2" s="5"/>
      <c r="E2" s="5"/>
      <c r="F2" s="5"/>
      <c r="G2" s="5"/>
      <c r="H2" s="5"/>
      <c r="I2" s="5"/>
      <c r="J2" s="5"/>
      <c r="K2" s="3"/>
      <c r="L2" s="1"/>
      <c r="M2" s="53" t="s">
        <v>21</v>
      </c>
      <c r="N2" s="54"/>
      <c r="O2" s="1"/>
      <c r="P2" s="1"/>
    </row>
    <row r="3" spans="1:16" x14ac:dyDescent="0.3">
      <c r="A3" s="31"/>
      <c r="B3" s="5"/>
      <c r="C3" s="5"/>
      <c r="D3" s="5"/>
      <c r="E3" s="5"/>
      <c r="F3" s="5"/>
      <c r="G3" s="5"/>
      <c r="H3" s="5"/>
      <c r="I3" s="5"/>
      <c r="J3" s="5"/>
      <c r="K3" s="3"/>
      <c r="L3" s="1"/>
      <c r="M3" s="39" t="s">
        <v>12</v>
      </c>
      <c r="N3" s="63">
        <v>0.998</v>
      </c>
      <c r="O3" s="1"/>
      <c r="P3" s="1"/>
    </row>
    <row r="4" spans="1:16" x14ac:dyDescent="0.3">
      <c r="A4" s="31"/>
      <c r="B4" s="5"/>
      <c r="C4" s="5"/>
      <c r="D4" s="5"/>
      <c r="E4" s="5"/>
      <c r="F4" s="5"/>
      <c r="G4" s="5"/>
      <c r="H4" s="5"/>
      <c r="I4" s="5"/>
      <c r="J4" s="5"/>
      <c r="K4" s="3"/>
      <c r="L4" s="1"/>
      <c r="M4" s="7" t="s">
        <v>4</v>
      </c>
      <c r="N4" s="64" t="s">
        <v>3</v>
      </c>
      <c r="O4" s="1"/>
      <c r="P4" s="1"/>
    </row>
    <row r="5" spans="1:16" x14ac:dyDescent="0.3">
      <c r="A5" s="31"/>
      <c r="B5" s="5"/>
      <c r="C5" s="5"/>
      <c r="D5" s="5"/>
      <c r="E5" s="5"/>
      <c r="F5" s="5"/>
      <c r="G5" s="5"/>
      <c r="H5" s="5"/>
      <c r="I5" s="5"/>
      <c r="J5" s="5"/>
      <c r="K5" s="3"/>
      <c r="L5" s="1"/>
      <c r="M5" s="7" t="s">
        <v>6</v>
      </c>
      <c r="N5" s="64" t="s">
        <v>5</v>
      </c>
      <c r="O5" s="1"/>
      <c r="P5" s="1"/>
    </row>
    <row r="6" spans="1:16" s="6" customFormat="1" ht="15" thickBot="1" x14ac:dyDescent="0.35">
      <c r="A6" s="32"/>
      <c r="B6" s="2"/>
      <c r="C6" s="2"/>
      <c r="D6" s="2"/>
      <c r="E6" s="2"/>
      <c r="F6" s="2"/>
      <c r="G6" s="2"/>
      <c r="H6" s="2"/>
      <c r="I6" s="2"/>
      <c r="J6" s="2"/>
      <c r="K6" s="4"/>
      <c r="L6" s="5"/>
      <c r="M6" s="9" t="s">
        <v>2</v>
      </c>
      <c r="N6" s="65">
        <v>500</v>
      </c>
      <c r="O6" s="5"/>
      <c r="P6" s="5"/>
    </row>
    <row r="7" spans="1:16" x14ac:dyDescent="0.3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" thickBot="1" x14ac:dyDescent="0.35">
      <c r="B8" s="6"/>
      <c r="C8" s="6"/>
      <c r="D8" s="52"/>
      <c r="E8" s="52"/>
      <c r="F8" s="52"/>
      <c r="G8" s="52"/>
      <c r="H8" s="6"/>
      <c r="I8" s="6"/>
      <c r="M8" s="6"/>
    </row>
    <row r="9" spans="1:16" x14ac:dyDescent="0.3">
      <c r="B9" s="18"/>
      <c r="C9" s="35" t="s">
        <v>0</v>
      </c>
      <c r="D9" s="20" t="s">
        <v>1</v>
      </c>
      <c r="E9" s="44" t="s">
        <v>14</v>
      </c>
      <c r="F9" s="37" t="s">
        <v>15</v>
      </c>
      <c r="G9" s="44" t="s">
        <v>18</v>
      </c>
      <c r="H9" s="37" t="s">
        <v>16</v>
      </c>
      <c r="I9" s="35" t="s">
        <v>17</v>
      </c>
      <c r="J9" s="43" t="s">
        <v>19</v>
      </c>
      <c r="K9" s="41" t="s">
        <v>20</v>
      </c>
    </row>
    <row r="10" spans="1:16" x14ac:dyDescent="0.3">
      <c r="B10" s="7">
        <v>0</v>
      </c>
      <c r="C10" s="36">
        <v>5.212E-2</v>
      </c>
      <c r="D10" s="14">
        <v>2.904E-2</v>
      </c>
      <c r="E10" s="36"/>
      <c r="F10" s="14"/>
      <c r="G10" s="34"/>
      <c r="H10" s="14"/>
      <c r="I10" s="22"/>
      <c r="J10" s="12"/>
      <c r="K10" s="8"/>
    </row>
    <row r="11" spans="1:16" x14ac:dyDescent="0.3">
      <c r="B11" s="7">
        <f>B10+1</f>
        <v>1</v>
      </c>
      <c r="C11" s="22">
        <v>5.1299999999999998E-2</v>
      </c>
      <c r="D11" s="14">
        <v>2.79884E-2</v>
      </c>
      <c r="E11" s="22">
        <f>IF(ReturnsType="Relative", (C11/C10-1)*IRNow1*ApproxDuration(C11,5), (C11-C10)*ApproxDuration(C11,5))</f>
        <v>-1.8734186741248169E-3</v>
      </c>
      <c r="F11" s="14">
        <f>IF(ReturnsType="Relative", (D11/D10-1)*IRNow2*ApproxDuration(D11,5), (D11-D10)*ApproxDuration(D11,5))</f>
        <v>-6.0359142212510651E-3</v>
      </c>
      <c r="G11" s="40">
        <f>F11+E11</f>
        <v>-7.9093328953758826E-3</v>
      </c>
      <c r="H11" s="14"/>
      <c r="I11" s="22"/>
      <c r="J11" s="12"/>
      <c r="K11" s="45"/>
    </row>
    <row r="12" spans="1:16" x14ac:dyDescent="0.3">
      <c r="B12" s="7">
        <f t="shared" ref="B12:B75" si="0">B11+1</f>
        <v>2</v>
      </c>
      <c r="C12" s="22">
        <v>5.2400000000000002E-2</v>
      </c>
      <c r="D12" s="14">
        <v>2.8042199999999996E-2</v>
      </c>
      <c r="E12" s="22">
        <f>IF(ReturnsType="Relative", (C12/C11-1)*IRNow1*ApproxDuration(C12,5), (C12-C11)*ApproxDuration(C12,5))</f>
        <v>2.5465837075298163E-3</v>
      </c>
      <c r="F12" s="14">
        <f>IF(ReturnsType="Relative", (D12/D11-1)*IRNow2*ApproxDuration(D12,5), (D12-D11)*ApproxDuration(D12,5))</f>
        <v>3.2035849745417803E-4</v>
      </c>
      <c r="G12" s="40">
        <f t="shared" ref="G12:G75" si="1">F12+E12</f>
        <v>2.8669422049839941E-3</v>
      </c>
      <c r="H12" s="6" t="str">
        <f ca="1">IF(DataWindow&lt;B12,-CalcIM(OFFSET(E11,0,0,-DataWindow,1),ConfLevel, metric),"")</f>
        <v/>
      </c>
      <c r="I12" s="22"/>
      <c r="J12" s="22" t="str">
        <f ca="1">IF(DataWindow&lt;B12,-CalcIM(OFFSET(G11,0,0,-DataWindow,1),ConfLevel, metric),"")</f>
        <v/>
      </c>
      <c r="K12" s="45" t="str">
        <f ca="1">IF(H12&lt;&gt;"",J12/(I12+H12),"")</f>
        <v/>
      </c>
    </row>
    <row r="13" spans="1:16" x14ac:dyDescent="0.3">
      <c r="B13" s="7">
        <f t="shared" si="0"/>
        <v>3</v>
      </c>
      <c r="C13" s="22">
        <v>5.2400000000000002E-2</v>
      </c>
      <c r="D13" s="14">
        <v>2.8069E-2</v>
      </c>
      <c r="E13" s="22">
        <f>IF(ReturnsType="Relative", (C13/C12-1)*IRNow1*ApproxDuration(C13,5), (C13-C12)*ApproxDuration(C13,5))</f>
        <v>0</v>
      </c>
      <c r="F13" s="14">
        <f>IF(ReturnsType="Relative", (D13/D12-1)*IRNow2*ApproxDuration(D13,5), (D13-D12)*ApproxDuration(D13,5))</f>
        <v>1.5926719758355549E-4</v>
      </c>
      <c r="G13" s="40">
        <f t="shared" si="1"/>
        <v>1.5926719758355549E-4</v>
      </c>
      <c r="H13" s="6" t="str">
        <f ca="1">IF(DataWindow&lt;B13,-CalcIM(OFFSET(E12,0,0,-DataWindow,1),ConfLevel, metric),"")</f>
        <v/>
      </c>
      <c r="I13" s="22"/>
      <c r="J13" s="22" t="str">
        <f ca="1">IF(DataWindow&lt;B13,-CalcIM(OFFSET(G12,0,0,-DataWindow,1),ConfLevel, metric),"")</f>
        <v/>
      </c>
      <c r="K13" s="45" t="str">
        <f t="shared" ref="K13:K76" ca="1" si="2">IF(H13&lt;&gt;"",J13/(I13+H13),"")</f>
        <v/>
      </c>
    </row>
    <row r="14" spans="1:16" x14ac:dyDescent="0.3">
      <c r="B14" s="7">
        <f t="shared" si="0"/>
        <v>4</v>
      </c>
      <c r="C14" s="22">
        <v>5.21E-2</v>
      </c>
      <c r="D14" s="14">
        <v>2.8829400000000002E-2</v>
      </c>
      <c r="E14" s="22">
        <f>IF(ReturnsType="Relative", (C14/C13-1)*IRNow1*ApproxDuration(C14,5), (C14-C13)*ApproxDuration(C14,5))</f>
        <v>-6.8043110480212662E-4</v>
      </c>
      <c r="F14" s="14">
        <f>IF(ReturnsType="Relative", (D14/D13-1)*IRNow2*ApproxDuration(D14,5), (D14-D13)*ApproxDuration(D14,5))</f>
        <v>4.5062239034244708E-3</v>
      </c>
      <c r="G14" s="40">
        <f t="shared" si="1"/>
        <v>3.8257927986223442E-3</v>
      </c>
      <c r="H14" s="6" t="str">
        <f ca="1">IF(DataWindow&lt;B14,-CalcIM(OFFSET(E13,0,0,-DataWindow,1),ConfLevel, metric),"")</f>
        <v/>
      </c>
      <c r="I14" s="22"/>
      <c r="J14" s="22" t="str">
        <f ca="1">IF(DataWindow&lt;B14,-CalcIM(OFFSET(G13,0,0,-DataWindow,1),ConfLevel, metric),"")</f>
        <v/>
      </c>
      <c r="K14" s="45" t="str">
        <f t="shared" ca="1" si="2"/>
        <v/>
      </c>
    </row>
    <row r="15" spans="1:16" x14ac:dyDescent="0.3">
      <c r="B15" s="7">
        <f t="shared" si="0"/>
        <v>5</v>
      </c>
      <c r="C15" s="22">
        <v>5.21E-2</v>
      </c>
      <c r="D15" s="14">
        <v>2.9151999999999997E-2</v>
      </c>
      <c r="E15" s="22">
        <f>IF(ReturnsType="Relative", (C15/C14-1)*IRNow1*ApproxDuration(C15,5), (C15-C14)*ApproxDuration(C15,5))</f>
        <v>0</v>
      </c>
      <c r="F15" s="14">
        <f>IF(ReturnsType="Relative", (D15/D14-1)*IRNow2*ApproxDuration(D15,5), (D15-D14)*ApproxDuration(D15,5))</f>
        <v>1.859878434882405E-3</v>
      </c>
      <c r="G15" s="40">
        <f t="shared" si="1"/>
        <v>1.859878434882405E-3</v>
      </c>
      <c r="H15" s="6" t="str">
        <f ca="1">IF(DataWindow&lt;B15,-CalcIM(OFFSET(E14,0,0,-DataWindow,1),ConfLevel, metric),"")</f>
        <v/>
      </c>
      <c r="I15" s="22"/>
      <c r="J15" s="22" t="str">
        <f ca="1">IF(DataWindow&lt;B15,-CalcIM(OFFSET(G14,0,0,-DataWindow,1),ConfLevel, metric),"")</f>
        <v/>
      </c>
      <c r="K15" s="45" t="str">
        <f t="shared" ca="1" si="2"/>
        <v/>
      </c>
    </row>
    <row r="16" spans="1:16" x14ac:dyDescent="0.3">
      <c r="B16" s="7">
        <f t="shared" si="0"/>
        <v>6</v>
      </c>
      <c r="C16" s="22">
        <v>5.2400000000000002E-2</v>
      </c>
      <c r="D16" s="14">
        <v>2.87712E-2</v>
      </c>
      <c r="E16" s="22">
        <f>IF(ReturnsType="Relative", (C16/C15-1)*IRNow1*ApproxDuration(C16,5), (C16-C15)*ApproxDuration(C16,5))</f>
        <v>6.838583712944189E-4</v>
      </c>
      <c r="F16" s="14">
        <f>IF(ReturnsType="Relative", (D16/D15-1)*IRNow2*ApproxDuration(D16,5), (D16-D15)*ApproxDuration(D16,5))</f>
        <v>-2.1731407594955633E-3</v>
      </c>
      <c r="G16" s="40">
        <f t="shared" si="1"/>
        <v>-1.4892823882011444E-3</v>
      </c>
      <c r="H16" s="6" t="str">
        <f ca="1">IF(DataWindow&lt;B16,-CalcIM(OFFSET(E15,0,0,-DataWindow,1),ConfLevel, metric),"")</f>
        <v/>
      </c>
      <c r="I16" s="22"/>
      <c r="J16" s="22" t="str">
        <f ca="1">IF(DataWindow&lt;B16,-CalcIM(OFFSET(G15,0,0,-DataWindow,1),ConfLevel, metric),"")</f>
        <v/>
      </c>
      <c r="K16" s="45" t="str">
        <f t="shared" ca="1" si="2"/>
        <v/>
      </c>
    </row>
    <row r="17" spans="2:11" x14ac:dyDescent="0.3">
      <c r="B17" s="7">
        <f t="shared" si="0"/>
        <v>7</v>
      </c>
      <c r="C17" s="22">
        <v>5.1900000000000002E-2</v>
      </c>
      <c r="D17" s="14">
        <v>2.8645E-2</v>
      </c>
      <c r="E17" s="22">
        <f>IF(ReturnsType="Relative", (C17/C16-1)*IRNow1*ApproxDuration(C17,5), (C17-C16)*ApproxDuration(C17,5))</f>
        <v>-1.1345944535444122E-3</v>
      </c>
      <c r="F17" s="14">
        <f>IF(ReturnsType="Relative", (D17/D16-1)*IRNow2*ApproxDuration(D17,5), (D17-D16)*ApproxDuration(D17,5))</f>
        <v>-7.2995215503345934E-4</v>
      </c>
      <c r="G17" s="40">
        <f t="shared" si="1"/>
        <v>-1.8645466085778716E-3</v>
      </c>
      <c r="H17" s="6" t="str">
        <f ca="1">IF(DataWindow&lt;B17,-CalcIM(OFFSET(E16,0,0,-DataWindow,1),ConfLevel, metric),"")</f>
        <v/>
      </c>
      <c r="I17" s="22"/>
      <c r="J17" s="22" t="str">
        <f ca="1">IF(DataWindow&lt;B17,-CalcIM(OFFSET(G16,0,0,-DataWindow,1),ConfLevel, metric),"")</f>
        <v/>
      </c>
      <c r="K17" s="45" t="str">
        <f t="shared" ca="1" si="2"/>
        <v/>
      </c>
    </row>
    <row r="18" spans="2:11" x14ac:dyDescent="0.3">
      <c r="B18" s="7">
        <f t="shared" si="0"/>
        <v>8</v>
      </c>
      <c r="C18" s="22">
        <v>5.3499999999999999E-2</v>
      </c>
      <c r="D18" s="14">
        <v>2.8993600000000001E-2</v>
      </c>
      <c r="E18" s="22">
        <f>IF(ReturnsType="Relative", (C18/C17-1)*IRNow1*ApproxDuration(C18,5), (C18-C17)*ApproxDuration(C18,5))</f>
        <v>3.6516873632232642E-3</v>
      </c>
      <c r="F18" s="14">
        <f>IF(ReturnsType="Relative", (D18/D17-1)*IRNow2*ApproxDuration(D18,5), (D18-D17)*ApproxDuration(D18,5))</f>
        <v>2.0234951665360152E-3</v>
      </c>
      <c r="G18" s="40">
        <f t="shared" si="1"/>
        <v>5.6751825297592789E-3</v>
      </c>
      <c r="H18" s="6" t="str">
        <f ca="1">IF(DataWindow&lt;B18,-CalcIM(OFFSET(E17,0,0,-DataWindow,1),ConfLevel, metric),"")</f>
        <v/>
      </c>
      <c r="I18" s="22"/>
      <c r="J18" s="22" t="str">
        <f ca="1">IF(DataWindow&lt;B18,-CalcIM(OFFSET(G17,0,0,-DataWindow,1),ConfLevel, metric),"")</f>
        <v/>
      </c>
      <c r="K18" s="45" t="str">
        <f t="shared" ca="1" si="2"/>
        <v/>
      </c>
    </row>
    <row r="19" spans="2:11" x14ac:dyDescent="0.3">
      <c r="B19" s="7">
        <f t="shared" si="0"/>
        <v>9</v>
      </c>
      <c r="C19" s="22">
        <v>5.3600000000000002E-2</v>
      </c>
      <c r="D19" s="14">
        <v>2.9303000000000003E-2</v>
      </c>
      <c r="E19" s="22">
        <f>IF(ReturnsType="Relative", (C19/C18-1)*IRNow1*ApproxDuration(C19,5), (C19-C18)*ApproxDuration(C19,5))</f>
        <v>2.2135199854312837E-4</v>
      </c>
      <c r="F19" s="14">
        <f>IF(ReturnsType="Relative", (D19/D18-1)*IRNow2*ApproxDuration(D19,5), (D19-D18)*ApproxDuration(D19,5))</f>
        <v>1.7730215391939439E-3</v>
      </c>
      <c r="G19" s="40">
        <f t="shared" si="1"/>
        <v>1.9943735377370721E-3</v>
      </c>
      <c r="H19" s="6" t="str">
        <f ca="1">IF(DataWindow&lt;B19,-CalcIM(OFFSET(E18,0,0,-DataWindow,1),ConfLevel, metric),"")</f>
        <v/>
      </c>
      <c r="I19" s="22"/>
      <c r="J19" s="22" t="str">
        <f ca="1">IF(DataWindow&lt;B19,-CalcIM(OFFSET(G18,0,0,-DataWindow,1),ConfLevel, metric),"")</f>
        <v/>
      </c>
      <c r="K19" s="45" t="str">
        <f t="shared" ca="1" si="2"/>
        <v/>
      </c>
    </row>
    <row r="20" spans="2:11" x14ac:dyDescent="0.3">
      <c r="B20" s="7">
        <f t="shared" si="0"/>
        <v>10</v>
      </c>
      <c r="C20" s="22">
        <v>5.4100000000000002E-2</v>
      </c>
      <c r="D20" s="14">
        <v>2.9102800000000002E-2</v>
      </c>
      <c r="E20" s="22">
        <f>IF(ReturnsType="Relative", (C20/C19-1)*IRNow1*ApproxDuration(C20,5), (C20-C19)*ApproxDuration(C20,5))</f>
        <v>1.1033769519032657E-3</v>
      </c>
      <c r="F20" s="14">
        <f>IF(ReturnsType="Relative", (D20/D19-1)*IRNow2*ApproxDuration(D20,5), (D20-D19)*ApproxDuration(D20,5))</f>
        <v>-1.135690282639337E-3</v>
      </c>
      <c r="G20" s="40">
        <f t="shared" si="1"/>
        <v>-3.2313330736071302E-5</v>
      </c>
      <c r="H20" s="6" t="str">
        <f ca="1">IF(DataWindow&lt;B20,-CalcIM(OFFSET(E19,0,0,-DataWindow,1),ConfLevel, metric),"")</f>
        <v/>
      </c>
      <c r="I20" s="22"/>
      <c r="J20" s="22" t="str">
        <f ca="1">IF(DataWindow&lt;B20,-CalcIM(OFFSET(G19,0,0,-DataWindow,1),ConfLevel, metric),"")</f>
        <v/>
      </c>
      <c r="K20" s="45" t="str">
        <f t="shared" ca="1" si="2"/>
        <v/>
      </c>
    </row>
    <row r="21" spans="2:11" x14ac:dyDescent="0.3">
      <c r="B21" s="7">
        <f t="shared" si="0"/>
        <v>11</v>
      </c>
      <c r="C21" s="22">
        <v>5.3899999999999997E-2</v>
      </c>
      <c r="D21" s="14">
        <v>2.9118000000000002E-2</v>
      </c>
      <c r="E21" s="22">
        <f>IF(ReturnsType="Relative", (C21/C20-1)*IRNow1*ApproxDuration(C21,5), (C21-C20)*ApproxDuration(C21,5))</f>
        <v>-4.3748061227208884E-4</v>
      </c>
      <c r="F21" s="14">
        <f>IF(ReturnsType="Relative", (D21/D20-1)*IRNow2*ApproxDuration(D21,5), (D21-D20)*ApproxDuration(D21,5))</f>
        <v>8.6816171892870032E-5</v>
      </c>
      <c r="G21" s="40">
        <f t="shared" si="1"/>
        <v>-3.5066444037921881E-4</v>
      </c>
      <c r="H21" s="6" t="str">
        <f ca="1">IF(DataWindow&lt;B21,-CalcIM(OFFSET(E20,0,0,-DataWindow,1),ConfLevel, metric),"")</f>
        <v/>
      </c>
      <c r="I21" s="22"/>
      <c r="J21" s="22" t="str">
        <f ca="1">IF(DataWindow&lt;B21,-CalcIM(OFFSET(G20,0,0,-DataWindow,1),ConfLevel, metric),"")</f>
        <v/>
      </c>
      <c r="K21" s="45" t="str">
        <f t="shared" ca="1" si="2"/>
        <v/>
      </c>
    </row>
    <row r="22" spans="2:11" x14ac:dyDescent="0.3">
      <c r="B22" s="7">
        <f t="shared" si="0"/>
        <v>12</v>
      </c>
      <c r="C22" s="22">
        <v>5.4900000000000004E-2</v>
      </c>
      <c r="D22" s="14">
        <v>2.89114E-2</v>
      </c>
      <c r="E22" s="22">
        <f>IF(ReturnsType="Relative", (C22/C21-1)*IRNow1*ApproxDuration(C22,5), (C22-C21)*ApproxDuration(C22,5))</f>
        <v>2.1902855538588027E-3</v>
      </c>
      <c r="F22" s="14">
        <f>IF(ReturnsType="Relative", (D22/D21-1)*IRNow2*ApproxDuration(D22,5), (D22-D21)*ApproxDuration(D22,5))</f>
        <v>-1.1799931484825683E-3</v>
      </c>
      <c r="G22" s="40">
        <f t="shared" si="1"/>
        <v>1.0102924053762344E-3</v>
      </c>
      <c r="H22" s="6" t="str">
        <f ca="1">IF(DataWindow&lt;B22,-CalcIM(OFFSET(E21,0,0,-DataWindow,1),ConfLevel, metric),"")</f>
        <v/>
      </c>
      <c r="I22" s="22"/>
      <c r="J22" s="22" t="str">
        <f ca="1">IF(DataWindow&lt;B22,-CalcIM(OFFSET(G21,0,0,-DataWindow,1),ConfLevel, metric),"")</f>
        <v/>
      </c>
      <c r="K22" s="45" t="str">
        <f t="shared" ca="1" si="2"/>
        <v/>
      </c>
    </row>
    <row r="23" spans="2:11" x14ac:dyDescent="0.3">
      <c r="B23" s="7">
        <f t="shared" si="0"/>
        <v>13</v>
      </c>
      <c r="C23" s="22">
        <v>5.5300000000000002E-2</v>
      </c>
      <c r="D23" s="14">
        <v>2.8827199999999997E-2</v>
      </c>
      <c r="E23" s="22">
        <f>IF(ReturnsType="Relative", (C23/C22-1)*IRNow1*ApproxDuration(C23,5), (C23-C22)*ApproxDuration(C23,5))</f>
        <v>8.5933553802505791E-4</v>
      </c>
      <c r="F23" s="14">
        <f>IF(ReturnsType="Relative", (D23/D22-1)*IRNow2*ApproxDuration(D23,5), (D23-D22)*ApproxDuration(D23,5))</f>
        <v>-4.8444323957190808E-4</v>
      </c>
      <c r="G23" s="40">
        <f t="shared" si="1"/>
        <v>3.7489229845314982E-4</v>
      </c>
      <c r="H23" s="6" t="str">
        <f ca="1">IF(DataWindow&lt;B23,-CalcIM(OFFSET(E22,0,0,-DataWindow,1),ConfLevel, metric),"")</f>
        <v/>
      </c>
      <c r="I23" s="22"/>
      <c r="J23" s="22" t="str">
        <f ca="1">IF(DataWindow&lt;B23,-CalcIM(OFFSET(G22,0,0,-DataWindow,1),ConfLevel, metric),"")</f>
        <v/>
      </c>
      <c r="K23" s="45" t="str">
        <f t="shared" ca="1" si="2"/>
        <v/>
      </c>
    </row>
    <row r="24" spans="2:11" x14ac:dyDescent="0.3">
      <c r="B24" s="7">
        <f t="shared" si="0"/>
        <v>14</v>
      </c>
      <c r="C24" s="22">
        <v>5.5099999999999996E-2</v>
      </c>
      <c r="D24" s="14">
        <v>2.8030599999999999E-2</v>
      </c>
      <c r="E24" s="22">
        <f>IF(ReturnsType="Relative", (C24/C23-1)*IRNow1*ApproxDuration(C24,5), (C24-C23)*ApproxDuration(C24,5))</f>
        <v>-4.2676339474575749E-4</v>
      </c>
      <c r="F24" s="14">
        <f>IF(ReturnsType="Relative", (D24/D23-1)*IRNow2*ApproxDuration(D24,5), (D24-D23)*ApproxDuration(D24,5))</f>
        <v>-4.6055572551667303E-3</v>
      </c>
      <c r="G24" s="40">
        <f t="shared" si="1"/>
        <v>-5.0323206499124883E-3</v>
      </c>
      <c r="H24" s="6" t="str">
        <f ca="1">IF(DataWindow&lt;B24,-CalcIM(OFFSET(E23,0,0,-DataWindow,1),ConfLevel, metric),"")</f>
        <v/>
      </c>
      <c r="I24" s="22"/>
      <c r="J24" s="22" t="str">
        <f ca="1">IF(DataWindow&lt;B24,-CalcIM(OFFSET(G23,0,0,-DataWindow,1),ConfLevel, metric),"")</f>
        <v/>
      </c>
      <c r="K24" s="45" t="str">
        <f t="shared" ca="1" si="2"/>
        <v/>
      </c>
    </row>
    <row r="25" spans="2:11" x14ac:dyDescent="0.3">
      <c r="B25" s="7">
        <f t="shared" si="0"/>
        <v>15</v>
      </c>
      <c r="C25" s="22">
        <v>5.57E-2</v>
      </c>
      <c r="D25" s="14">
        <v>2.8200599999999999E-2</v>
      </c>
      <c r="E25" s="22">
        <f>IF(ReturnsType="Relative", (C25/C24-1)*IRNow1*ApproxDuration(C25,5), (C25-C24)*ApproxDuration(C25,5))</f>
        <v>1.2831001125590306E-3</v>
      </c>
      <c r="F25" s="14">
        <f>IF(ReturnsType="Relative", (D25/D24-1)*IRNow2*ApproxDuration(D25,5), (D25-D24)*ApproxDuration(D25,5))</f>
        <v>1.0103704130451745E-3</v>
      </c>
      <c r="G25" s="40">
        <f t="shared" si="1"/>
        <v>2.2934705256042048E-3</v>
      </c>
      <c r="H25" s="6" t="str">
        <f ca="1">IF(DataWindow&lt;B25,-CalcIM(OFFSET(E24,0,0,-DataWindow,1),ConfLevel, metric),"")</f>
        <v/>
      </c>
      <c r="I25" s="22"/>
      <c r="J25" s="22" t="str">
        <f ca="1">IF(DataWindow&lt;B25,-CalcIM(OFFSET(G24,0,0,-DataWindow,1),ConfLevel, metric),"")</f>
        <v/>
      </c>
      <c r="K25" s="45" t="str">
        <f t="shared" ca="1" si="2"/>
        <v/>
      </c>
    </row>
    <row r="26" spans="2:11" x14ac:dyDescent="0.3">
      <c r="B26" s="7">
        <f t="shared" si="0"/>
        <v>16</v>
      </c>
      <c r="C26" s="22">
        <v>5.5599999999999997E-2</v>
      </c>
      <c r="D26" s="14">
        <v>2.8081799999999997E-2</v>
      </c>
      <c r="E26" s="22">
        <f>IF(ReturnsType="Relative", (C26/C25-1)*IRNow1*ApproxDuration(C26,5), (C26-C25)*ApproxDuration(C26,5))</f>
        <v>-2.1159687105618778E-4</v>
      </c>
      <c r="F26" s="14">
        <f>IF(ReturnsType="Relative", (D26/D25-1)*IRNow2*ApproxDuration(D26,5), (D26-D25)*ApproxDuration(D26,5))</f>
        <v>-7.0201783640633621E-4</v>
      </c>
      <c r="G26" s="40">
        <f t="shared" si="1"/>
        <v>-9.1361470746252399E-4</v>
      </c>
      <c r="H26" s="6" t="str">
        <f ca="1">IF(DataWindow&lt;B26,-CalcIM(OFFSET(E25,0,0,-DataWindow,1),ConfLevel, metric),"")</f>
        <v/>
      </c>
      <c r="I26" s="22"/>
      <c r="J26" s="22" t="str">
        <f ca="1">IF(DataWindow&lt;B26,-CalcIM(OFFSET(G25,0,0,-DataWindow,1),ConfLevel, metric),"")</f>
        <v/>
      </c>
      <c r="K26" s="45" t="str">
        <f t="shared" ca="1" si="2"/>
        <v/>
      </c>
    </row>
    <row r="27" spans="2:11" x14ac:dyDescent="0.3">
      <c r="B27" s="7">
        <f t="shared" si="0"/>
        <v>17</v>
      </c>
      <c r="C27" s="22">
        <v>5.3899999999999997E-2</v>
      </c>
      <c r="D27" s="14">
        <v>2.7971199999999998E-2</v>
      </c>
      <c r="E27" s="22">
        <f>IF(ReturnsType="Relative", (C27/C26-1)*IRNow1*ApproxDuration(C27,5), (C27-C26)*ApproxDuration(C27,5))</f>
        <v>-3.6182636610307853E-3</v>
      </c>
      <c r="F27" s="14">
        <f>IF(ReturnsType="Relative", (D27/D26-1)*IRNow2*ApproxDuration(D27,5), (D27-D26)*ApproxDuration(D27,5))</f>
        <v>-6.5650421414753036E-4</v>
      </c>
      <c r="G27" s="40">
        <f t="shared" si="1"/>
        <v>-4.2747678751783157E-3</v>
      </c>
      <c r="H27" s="6" t="str">
        <f ca="1">IF(DataWindow&lt;B27,-CalcIM(OFFSET(E26,0,0,-DataWindow,1),ConfLevel, metric),"")</f>
        <v/>
      </c>
      <c r="I27" s="22"/>
      <c r="J27" s="22" t="str">
        <f ca="1">IF(DataWindow&lt;B27,-CalcIM(OFFSET(G26,0,0,-DataWindow,1),ConfLevel, metric),"")</f>
        <v/>
      </c>
      <c r="K27" s="45" t="str">
        <f t="shared" ca="1" si="2"/>
        <v/>
      </c>
    </row>
    <row r="28" spans="2:11" x14ac:dyDescent="0.3">
      <c r="B28" s="7">
        <f t="shared" si="0"/>
        <v>18</v>
      </c>
      <c r="C28" s="22">
        <v>5.5999999999999994E-2</v>
      </c>
      <c r="D28" s="14">
        <v>2.72032E-2</v>
      </c>
      <c r="E28" s="22">
        <f>IF(ReturnsType="Relative", (C28/C27-1)*IRNow1*ApproxDuration(C28,5), (C28-C27)*ApproxDuration(C28,5))</f>
        <v>4.5875503112444782E-3</v>
      </c>
      <c r="F28" s="14">
        <f>IF(ReturnsType="Relative", (D28/D27-1)*IRNow2*ApproxDuration(D28,5), (D28-D27)*ApproxDuration(D28,5))</f>
        <v>-4.5853462582455037E-3</v>
      </c>
      <c r="G28" s="40">
        <f t="shared" si="1"/>
        <v>2.2040529989745747E-6</v>
      </c>
      <c r="H28" s="6" t="str">
        <f ca="1">IF(DataWindow&lt;B28,-CalcIM(OFFSET(E27,0,0,-DataWindow,1),ConfLevel, metric),"")</f>
        <v/>
      </c>
      <c r="I28" s="22"/>
      <c r="J28" s="22" t="str">
        <f ca="1">IF(DataWindow&lt;B28,-CalcIM(OFFSET(G27,0,0,-DataWindow,1),ConfLevel, metric),"")</f>
        <v/>
      </c>
      <c r="K28" s="45" t="str">
        <f t="shared" ca="1" si="2"/>
        <v/>
      </c>
    </row>
    <row r="29" spans="2:11" x14ac:dyDescent="0.3">
      <c r="B29" s="7">
        <f t="shared" si="0"/>
        <v>19</v>
      </c>
      <c r="C29" s="22">
        <v>5.6500000000000002E-2</v>
      </c>
      <c r="D29" s="14">
        <v>2.7889199999999999E-2</v>
      </c>
      <c r="E29" s="22">
        <f>IF(ReturnsType="Relative", (C29/C28-1)*IRNow1*ApproxDuration(C29,5), (C29-C28)*ApproxDuration(C29,5))</f>
        <v>1.0500617362671431E-3</v>
      </c>
      <c r="F29" s="14">
        <f>IF(ReturnsType="Relative", (D29/D28-1)*IRNow2*ApproxDuration(D29,5), (D29-D28)*ApproxDuration(D29,5))</f>
        <v>4.2043456496134047E-3</v>
      </c>
      <c r="G29" s="40">
        <f t="shared" si="1"/>
        <v>5.254407385880548E-3</v>
      </c>
      <c r="H29" s="6" t="str">
        <f ca="1">IF(DataWindow&lt;B29,-CalcIM(OFFSET(E28,0,0,-DataWindow,1),ConfLevel, metric),"")</f>
        <v/>
      </c>
      <c r="I29" s="22"/>
      <c r="J29" s="22" t="str">
        <f ca="1">IF(DataWindow&lt;B29,-CalcIM(OFFSET(G28,0,0,-DataWindow,1),ConfLevel, metric),"")</f>
        <v/>
      </c>
      <c r="K29" s="45" t="str">
        <f t="shared" ca="1" si="2"/>
        <v/>
      </c>
    </row>
    <row r="30" spans="2:11" x14ac:dyDescent="0.3">
      <c r="B30" s="7">
        <f t="shared" si="0"/>
        <v>20</v>
      </c>
      <c r="C30" s="22">
        <v>5.6600000000000004E-2</v>
      </c>
      <c r="D30" s="14">
        <v>2.8185599999999998E-2</v>
      </c>
      <c r="E30" s="22">
        <f>IF(ReturnsType="Relative", (C30/C29-1)*IRNow1*ApproxDuration(C30,5), (C30-C29)*ApproxDuration(C30,5))</f>
        <v>2.0810424740571874E-4</v>
      </c>
      <c r="F30" s="14">
        <f>IF(ReturnsType="Relative", (D30/D29-1)*IRNow2*ApproxDuration(D30,5), (D30-D29)*ApproxDuration(D30,5))</f>
        <v>1.77060684535546E-3</v>
      </c>
      <c r="G30" s="40">
        <f t="shared" si="1"/>
        <v>1.9787110927611787E-3</v>
      </c>
      <c r="H30" s="6" t="str">
        <f ca="1">IF(DataWindow&lt;B30,-CalcIM(OFFSET(E29,0,0,-DataWindow,1),ConfLevel, metric),"")</f>
        <v/>
      </c>
      <c r="I30" s="22"/>
      <c r="J30" s="22" t="str">
        <f ca="1">IF(DataWindow&lt;B30,-CalcIM(OFFSET(G29,0,0,-DataWindow,1),ConfLevel, metric),"")</f>
        <v/>
      </c>
      <c r="K30" s="45" t="str">
        <f t="shared" ca="1" si="2"/>
        <v/>
      </c>
    </row>
    <row r="31" spans="2:11" x14ac:dyDescent="0.3">
      <c r="B31" s="7">
        <f t="shared" si="0"/>
        <v>21</v>
      </c>
      <c r="C31" s="22">
        <v>5.5899999999999998E-2</v>
      </c>
      <c r="D31" s="14">
        <v>2.8182399999999996E-2</v>
      </c>
      <c r="E31" s="22">
        <f>IF(ReturnsType="Relative", (C31/C30-1)*IRNow1*ApproxDuration(C31,5), (C31-C30)*ApproxDuration(C31,5))</f>
        <v>-1.4565836723494591E-3</v>
      </c>
      <c r="F31" s="14">
        <f>IF(ReturnsType="Relative", (D31/D30-1)*IRNow2*ApproxDuration(D31,5), (D31-D30)*ApproxDuration(D31,5))</f>
        <v>-1.891498856864029E-5</v>
      </c>
      <c r="G31" s="40">
        <f t="shared" si="1"/>
        <v>-1.4754986609180993E-3</v>
      </c>
      <c r="H31" s="6" t="str">
        <f ca="1">IF(DataWindow&lt;B31,-CalcIM(OFFSET(E30,0,0,-DataWindow,1),ConfLevel, metric),"")</f>
        <v/>
      </c>
      <c r="I31" s="22"/>
      <c r="J31" s="22" t="str">
        <f ca="1">IF(DataWindow&lt;B31,-CalcIM(OFFSET(G30,0,0,-DataWindow,1),ConfLevel, metric),"")</f>
        <v/>
      </c>
      <c r="K31" s="45" t="str">
        <f t="shared" ca="1" si="2"/>
        <v/>
      </c>
    </row>
    <row r="32" spans="2:11" x14ac:dyDescent="0.3">
      <c r="B32" s="7">
        <f t="shared" si="0"/>
        <v>22</v>
      </c>
      <c r="C32" s="22">
        <v>5.5800000000000002E-2</v>
      </c>
      <c r="D32" s="14">
        <v>2.8499400000000001E-2</v>
      </c>
      <c r="E32" s="22">
        <f>IF(ReturnsType="Relative", (C32/C31-1)*IRNow1*ApproxDuration(C32,5), (C32-C31)*ApproxDuration(C32,5))</f>
        <v>-2.1073930704449694E-4</v>
      </c>
      <c r="F32" s="14">
        <f>IF(ReturnsType="Relative", (D32/D31-1)*IRNow2*ApproxDuration(D32,5), (D32-D31)*ApproxDuration(D32,5))</f>
        <v>1.8725293096266257E-3</v>
      </c>
      <c r="G32" s="40">
        <f t="shared" si="1"/>
        <v>1.6617900025821288E-3</v>
      </c>
      <c r="H32" s="6" t="str">
        <f ca="1">IF(DataWindow&lt;B32,-CalcIM(OFFSET(E31,0,0,-DataWindow,1),ConfLevel, metric),"")</f>
        <v/>
      </c>
      <c r="I32" s="22"/>
      <c r="J32" s="22" t="str">
        <f ca="1">IF(DataWindow&lt;B32,-CalcIM(OFFSET(G31,0,0,-DataWindow,1),ConfLevel, metric),"")</f>
        <v/>
      </c>
      <c r="K32" s="45" t="str">
        <f t="shared" ca="1" si="2"/>
        <v/>
      </c>
    </row>
    <row r="33" spans="2:11" x14ac:dyDescent="0.3">
      <c r="B33" s="7">
        <f t="shared" si="0"/>
        <v>23</v>
      </c>
      <c r="C33" s="22">
        <v>5.5199999999999999E-2</v>
      </c>
      <c r="D33" s="14">
        <v>2.84874E-2</v>
      </c>
      <c r="E33" s="22">
        <f>IF(ReturnsType="Relative", (C33/C32-1)*IRNow1*ApproxDuration(C33,5), (C33-C32)*ApproxDuration(C33,5))</f>
        <v>-1.2685154412978312E-3</v>
      </c>
      <c r="F33" s="14">
        <f>IF(ReturnsType="Relative", (D33/D32-1)*IRNow2*ApproxDuration(D33,5), (D33-D32)*ApproxDuration(D33,5))</f>
        <v>-7.0097993270684414E-5</v>
      </c>
      <c r="G33" s="40">
        <f t="shared" si="1"/>
        <v>-1.3386134345685155E-3</v>
      </c>
      <c r="H33" s="6" t="str">
        <f ca="1">IF(DataWindow&lt;B33,-CalcIM(OFFSET(E32,0,0,-DataWindow,1),ConfLevel, metric),"")</f>
        <v/>
      </c>
      <c r="I33" s="22"/>
      <c r="J33" s="22" t="str">
        <f ca="1">IF(DataWindow&lt;B33,-CalcIM(OFFSET(G32,0,0,-DataWindow,1),ConfLevel, metric),"")</f>
        <v/>
      </c>
      <c r="K33" s="45" t="str">
        <f t="shared" ca="1" si="2"/>
        <v/>
      </c>
    </row>
    <row r="34" spans="2:11" x14ac:dyDescent="0.3">
      <c r="B34" s="7">
        <f t="shared" si="0"/>
        <v>24</v>
      </c>
      <c r="C34" s="22">
        <v>5.4900000000000004E-2</v>
      </c>
      <c r="D34" s="14">
        <v>2.8484800000000001E-2</v>
      </c>
      <c r="E34" s="22">
        <f>IF(ReturnsType="Relative", (C34/C33-1)*IRNow1*ApproxDuration(C34,5), (C34-C33)*ApproxDuration(C34,5))</f>
        <v>-6.4161082257058113E-4</v>
      </c>
      <c r="F34" s="14">
        <f>IF(ReturnsType="Relative", (D34/D33-1)*IRNow2*ApproxDuration(D34,5), (D34-D33)*ApproxDuration(D34,5))</f>
        <v>-1.5194392694634757E-5</v>
      </c>
      <c r="G34" s="40">
        <f t="shared" si="1"/>
        <v>-6.5680521526521591E-4</v>
      </c>
      <c r="H34" s="6" t="str">
        <f ca="1">IF(DataWindow&lt;B34,-CalcIM(OFFSET(E33,0,0,-DataWindow,1),ConfLevel, metric),"")</f>
        <v/>
      </c>
      <c r="I34" s="22"/>
      <c r="J34" s="22" t="str">
        <f ca="1">IF(DataWindow&lt;B34,-CalcIM(OFFSET(G33,0,0,-DataWindow,1),ConfLevel, metric),"")</f>
        <v/>
      </c>
      <c r="K34" s="45" t="str">
        <f t="shared" ca="1" si="2"/>
        <v/>
      </c>
    </row>
    <row r="35" spans="2:11" x14ac:dyDescent="0.3">
      <c r="B35" s="7">
        <f t="shared" si="0"/>
        <v>25</v>
      </c>
      <c r="C35" s="22">
        <v>5.4800000000000001E-2</v>
      </c>
      <c r="D35" s="14">
        <v>2.88344E-2</v>
      </c>
      <c r="E35" s="22">
        <f>IF(ReturnsType="Relative", (C35/C34-1)*IRNow1*ApproxDuration(C35,5), (C35-C34)*ApproxDuration(C35,5))</f>
        <v>-2.1509027588170672E-4</v>
      </c>
      <c r="F35" s="14">
        <f>IF(ReturnsType="Relative", (D35/D34-1)*IRNow2*ApproxDuration(D35,5), (D35-D34)*ApproxDuration(D35,5))</f>
        <v>2.0415054820568535E-3</v>
      </c>
      <c r="G35" s="40">
        <f t="shared" si="1"/>
        <v>1.8264152061751469E-3</v>
      </c>
      <c r="H35" s="6" t="str">
        <f ca="1">IF(DataWindow&lt;B35,-CalcIM(OFFSET(E34,0,0,-DataWindow,1),ConfLevel, metric),"")</f>
        <v/>
      </c>
      <c r="I35" s="22"/>
      <c r="J35" s="22" t="str">
        <f ca="1">IF(DataWindow&lt;B35,-CalcIM(OFFSET(G34,0,0,-DataWindow,1),ConfLevel, metric),"")</f>
        <v/>
      </c>
      <c r="K35" s="45" t="str">
        <f t="shared" ca="1" si="2"/>
        <v/>
      </c>
    </row>
    <row r="36" spans="2:11" x14ac:dyDescent="0.3">
      <c r="B36" s="7">
        <f t="shared" si="0"/>
        <v>26</v>
      </c>
      <c r="C36" s="22">
        <v>5.5399999999999998E-2</v>
      </c>
      <c r="D36" s="14">
        <v>2.8234200000000001E-2</v>
      </c>
      <c r="E36" s="22">
        <f>IF(ReturnsType="Relative", (C36/C35-1)*IRNow1*ApproxDuration(C36,5), (C36-C35)*ApproxDuration(C36,5))</f>
        <v>1.2910475726665329E-3</v>
      </c>
      <c r="F36" s="14">
        <f>IF(ReturnsType="Relative", (D36/D35-1)*IRNow2*ApproxDuration(D36,5), (D36-D35)*ApproxDuration(D36,5))</f>
        <v>-3.4674766232312753E-3</v>
      </c>
      <c r="G36" s="40">
        <f t="shared" si="1"/>
        <v>-2.1764290505647422E-3</v>
      </c>
      <c r="H36" s="6" t="str">
        <f ca="1">IF(DataWindow&lt;B36,-CalcIM(OFFSET(E35,0,0,-DataWindow,1),ConfLevel, metric),"")</f>
        <v/>
      </c>
      <c r="I36" s="22"/>
      <c r="J36" s="22" t="str">
        <f ca="1">IF(DataWindow&lt;B36,-CalcIM(OFFSET(G35,0,0,-DataWindow,1),ConfLevel, metric),"")</f>
        <v/>
      </c>
      <c r="K36" s="45" t="str">
        <f t="shared" ca="1" si="2"/>
        <v/>
      </c>
    </row>
    <row r="37" spans="2:11" x14ac:dyDescent="0.3">
      <c r="B37" s="7">
        <f t="shared" si="0"/>
        <v>27</v>
      </c>
      <c r="C37" s="22">
        <v>5.6100000000000004E-2</v>
      </c>
      <c r="D37" s="14">
        <v>2.83366E-2</v>
      </c>
      <c r="E37" s="22">
        <f>IF(ReturnsType="Relative", (C37/C36-1)*IRNow1*ApproxDuration(C37,5), (C37-C36)*ApproxDuration(C37,5))</f>
        <v>1.4874250009981132E-3</v>
      </c>
      <c r="F37" s="14">
        <f>IF(ReturnsType="Relative", (D37/D36-1)*IRNow2*ApproxDuration(D37,5), (D37-D36)*ApproxDuration(D37,5))</f>
        <v>6.0401034906740832E-4</v>
      </c>
      <c r="G37" s="40">
        <f t="shared" si="1"/>
        <v>2.0914353500655217E-3</v>
      </c>
      <c r="H37" s="6" t="str">
        <f ca="1">IF(DataWindow&lt;B37,-CalcIM(OFFSET(E36,0,0,-DataWindow,1),ConfLevel, metric),"")</f>
        <v/>
      </c>
      <c r="I37" s="22"/>
      <c r="J37" s="22" t="str">
        <f ca="1">IF(DataWindow&lt;B37,-CalcIM(OFFSET(G36,0,0,-DataWindow,1),ConfLevel, metric),"")</f>
        <v/>
      </c>
      <c r="K37" s="45" t="str">
        <f t="shared" ca="1" si="2"/>
        <v/>
      </c>
    </row>
    <row r="38" spans="2:11" x14ac:dyDescent="0.3">
      <c r="B38" s="7">
        <f t="shared" si="0"/>
        <v>28</v>
      </c>
      <c r="C38" s="22">
        <v>5.6100000000000004E-2</v>
      </c>
      <c r="D38" s="14">
        <v>2.7742399999999997E-2</v>
      </c>
      <c r="E38" s="22">
        <f>IF(ReturnsType="Relative", (C38/C37-1)*IRNow1*ApproxDuration(C38,5), (C38-C37)*ApproxDuration(C38,5))</f>
        <v>0</v>
      </c>
      <c r="F38" s="14">
        <f>IF(ReturnsType="Relative", (D38/D37-1)*IRNow2*ApproxDuration(D38,5), (D38-D37)*ApproxDuration(D38,5))</f>
        <v>-3.4973161429796436E-3</v>
      </c>
      <c r="G38" s="40">
        <f t="shared" si="1"/>
        <v>-3.4973161429796436E-3</v>
      </c>
      <c r="H38" s="6" t="str">
        <f ca="1">IF(DataWindow&lt;B38,-CalcIM(OFFSET(E37,0,0,-DataWindow,1),ConfLevel, metric),"")</f>
        <v/>
      </c>
      <c r="I38" s="22"/>
      <c r="J38" s="22" t="str">
        <f ca="1">IF(DataWindow&lt;B38,-CalcIM(OFFSET(G37,0,0,-DataWindow,1),ConfLevel, metric),"")</f>
        <v/>
      </c>
      <c r="K38" s="45" t="str">
        <f t="shared" ca="1" si="2"/>
        <v/>
      </c>
    </row>
    <row r="39" spans="2:11" x14ac:dyDescent="0.3">
      <c r="B39" s="7">
        <f t="shared" si="0"/>
        <v>29</v>
      </c>
      <c r="C39" s="22">
        <v>5.7699999999999994E-2</v>
      </c>
      <c r="D39" s="14">
        <v>2.7798800000000002E-2</v>
      </c>
      <c r="E39" s="22">
        <f>IF(ReturnsType="Relative", (C39/C38-1)*IRNow1*ApproxDuration(C39,5), (C39-C38)*ApproxDuration(C39,5))</f>
        <v>3.3446371197841853E-3</v>
      </c>
      <c r="F39" s="14">
        <f>IF(ReturnsType="Relative", (D39/D38-1)*IRNow2*ApproxDuration(D39,5), (D39-D38)*ApproxDuration(D39,5))</f>
        <v>3.3901993840021927E-4</v>
      </c>
      <c r="G39" s="40">
        <f t="shared" si="1"/>
        <v>3.6836570581844047E-3</v>
      </c>
      <c r="H39" s="6" t="str">
        <f ca="1">IF(DataWindow&lt;B39,-CalcIM(OFFSET(E38,0,0,-DataWindow,1),ConfLevel, metric),"")</f>
        <v/>
      </c>
      <c r="I39" s="22"/>
      <c r="J39" s="22" t="str">
        <f ca="1">IF(DataWindow&lt;B39,-CalcIM(OFFSET(G38,0,0,-DataWindow,1),ConfLevel, metric),"")</f>
        <v/>
      </c>
      <c r="K39" s="45" t="str">
        <f t="shared" ca="1" si="2"/>
        <v/>
      </c>
    </row>
    <row r="40" spans="2:11" x14ac:dyDescent="0.3">
      <c r="B40" s="7">
        <f t="shared" si="0"/>
        <v>30</v>
      </c>
      <c r="C40" s="22">
        <v>5.7800000000000004E-2</v>
      </c>
      <c r="D40" s="14">
        <v>2.8041E-2</v>
      </c>
      <c r="E40" s="22">
        <f>IF(ReturnsType="Relative", (C40/C39-1)*IRNow1*ApproxDuration(C40,5), (C40-C39)*ApproxDuration(C40,5))</f>
        <v>2.0319485868706231E-4</v>
      </c>
      <c r="F40" s="14">
        <f>IF(ReturnsType="Relative", (D40/D39-1)*IRNow2*ApproxDuration(D40,5), (D40-D39)*ApproxDuration(D40,5))</f>
        <v>1.4520494502619509E-3</v>
      </c>
      <c r="G40" s="40">
        <f t="shared" si="1"/>
        <v>1.6552443089490132E-3</v>
      </c>
      <c r="H40" s="6" t="str">
        <f ca="1">IF(DataWindow&lt;B40,-CalcIM(OFFSET(E39,0,0,-DataWindow,1),ConfLevel, metric),"")</f>
        <v/>
      </c>
      <c r="I40" s="22"/>
      <c r="J40" s="22" t="str">
        <f ca="1">IF(DataWindow&lt;B40,-CalcIM(OFFSET(G39,0,0,-DataWindow,1),ConfLevel, metric),"")</f>
        <v/>
      </c>
      <c r="K40" s="45" t="str">
        <f t="shared" ca="1" si="2"/>
        <v/>
      </c>
    </row>
    <row r="41" spans="2:11" x14ac:dyDescent="0.3">
      <c r="B41" s="7">
        <f t="shared" si="0"/>
        <v>31</v>
      </c>
      <c r="C41" s="22">
        <v>5.79E-2</v>
      </c>
      <c r="D41" s="14">
        <v>2.7753400000000001E-2</v>
      </c>
      <c r="E41" s="22">
        <f>IF(ReturnsType="Relative", (C41/C40-1)*IRNow1*ApproxDuration(C41,5), (C41-C40)*ApproxDuration(C41,5))</f>
        <v>2.0279504668607745E-4</v>
      </c>
      <c r="F41" s="14">
        <f>IF(ReturnsType="Relative", (D41/D40-1)*IRNow2*ApproxDuration(D41,5), (D41-D40)*ApproxDuration(D41,5))</f>
        <v>-1.7105418419820905E-3</v>
      </c>
      <c r="G41" s="40">
        <f t="shared" si="1"/>
        <v>-1.507746795296013E-3</v>
      </c>
      <c r="H41" s="6" t="str">
        <f ca="1">IF(DataWindow&lt;B41,-CalcIM(OFFSET(E40,0,0,-DataWindow,1),ConfLevel, metric),"")</f>
        <v/>
      </c>
      <c r="I41" s="22"/>
      <c r="J41" s="22" t="str">
        <f ca="1">IF(DataWindow&lt;B41,-CalcIM(OFFSET(G40,0,0,-DataWindow,1),ConfLevel, metric),"")</f>
        <v/>
      </c>
      <c r="K41" s="45" t="str">
        <f t="shared" ca="1" si="2"/>
        <v/>
      </c>
    </row>
    <row r="42" spans="2:11" x14ac:dyDescent="0.3">
      <c r="B42" s="7">
        <f t="shared" si="0"/>
        <v>32</v>
      </c>
      <c r="C42" s="22">
        <v>5.8099999999999999E-2</v>
      </c>
      <c r="D42" s="14">
        <v>2.77652E-2</v>
      </c>
      <c r="E42" s="22">
        <f>IF(ReturnsType="Relative", (C42/C41-1)*IRNow1*ApproxDuration(C42,5), (C42-C41)*ApproxDuration(C42,5))</f>
        <v>4.0469696453153739E-4</v>
      </c>
      <c r="F42" s="14">
        <f>IF(ReturnsType="Relative", (D42/D41-1)*IRNow2*ApproxDuration(D42,5), (D42-D41)*ApproxDuration(D42,5))</f>
        <v>7.0907408721225515E-5</v>
      </c>
      <c r="G42" s="40">
        <f t="shared" si="1"/>
        <v>4.7560437325276292E-4</v>
      </c>
      <c r="H42" s="6" t="str">
        <f ca="1">IF(DataWindow&lt;B42,-CalcIM(OFFSET(E41,0,0,-DataWindow,1),ConfLevel, metric),"")</f>
        <v/>
      </c>
      <c r="I42" s="22"/>
      <c r="J42" s="22" t="str">
        <f ca="1">IF(DataWindow&lt;B42,-CalcIM(OFFSET(G41,0,0,-DataWindow,1),ConfLevel, metric),"")</f>
        <v/>
      </c>
      <c r="K42" s="45" t="str">
        <f t="shared" ca="1" si="2"/>
        <v/>
      </c>
    </row>
    <row r="43" spans="2:11" x14ac:dyDescent="0.3">
      <c r="B43" s="7">
        <f t="shared" si="0"/>
        <v>33</v>
      </c>
      <c r="C43" s="22">
        <v>5.7999999999999996E-2</v>
      </c>
      <c r="D43" s="14">
        <v>2.6921799999999999E-2</v>
      </c>
      <c r="E43" s="22">
        <f>IF(ReturnsType="Relative", (C43/C42-1)*IRNow1*ApproxDuration(C43,5), (C43-C42)*ApproxDuration(C43,5))</f>
        <v>-2.016999132108456E-4</v>
      </c>
      <c r="F43" s="14">
        <f>IF(ReturnsType="Relative", (D43/D42-1)*IRNow2*ApproxDuration(D43,5), (D43-D42)*ApproxDuration(D43,5))</f>
        <v>-5.076372042978769E-3</v>
      </c>
      <c r="G43" s="40">
        <f t="shared" si="1"/>
        <v>-5.278071956189615E-3</v>
      </c>
      <c r="H43" s="6" t="str">
        <f ca="1">IF(DataWindow&lt;B43,-CalcIM(OFFSET(E42,0,0,-DataWindow,1),ConfLevel, metric),"")</f>
        <v/>
      </c>
      <c r="I43" s="22"/>
      <c r="J43" s="22" t="str">
        <f ca="1">IF(DataWindow&lt;B43,-CalcIM(OFFSET(G42,0,0,-DataWindow,1),ConfLevel, metric),"")</f>
        <v/>
      </c>
      <c r="K43" s="45" t="str">
        <f t="shared" ca="1" si="2"/>
        <v/>
      </c>
    </row>
    <row r="44" spans="2:11" x14ac:dyDescent="0.3">
      <c r="B44" s="7">
        <f t="shared" si="0"/>
        <v>34</v>
      </c>
      <c r="C44" s="22">
        <v>5.8200000000000002E-2</v>
      </c>
      <c r="D44" s="14">
        <v>2.7043400000000002E-2</v>
      </c>
      <c r="E44" s="22">
        <f>IF(ReturnsType="Relative", (C44/C43-1)*IRNow1*ApproxDuration(C44,5), (C44-C43)*ApproxDuration(C44,5))</f>
        <v>4.0390311017370409E-4</v>
      </c>
      <c r="F44" s="14">
        <f>IF(ReturnsType="Relative", (D44/D43-1)*IRNow2*ApproxDuration(D44,5), (D44-D43)*ApproxDuration(D44,5))</f>
        <v>7.5460742947464684E-4</v>
      </c>
      <c r="G44" s="40">
        <f t="shared" si="1"/>
        <v>1.1585105396483509E-3</v>
      </c>
      <c r="H44" s="6" t="str">
        <f ca="1">IF(DataWindow&lt;B44,-CalcIM(OFFSET(E43,0,0,-DataWindow,1),ConfLevel, metric),"")</f>
        <v/>
      </c>
      <c r="I44" s="22"/>
      <c r="J44" s="22" t="str">
        <f ca="1">IF(DataWindow&lt;B44,-CalcIM(OFFSET(G43,0,0,-DataWindow,1),ConfLevel, metric),"")</f>
        <v/>
      </c>
      <c r="K44" s="45" t="str">
        <f t="shared" ca="1" si="2"/>
        <v/>
      </c>
    </row>
    <row r="45" spans="2:11" x14ac:dyDescent="0.3">
      <c r="B45" s="7">
        <f t="shared" si="0"/>
        <v>35</v>
      </c>
      <c r="C45" s="22">
        <v>5.8600000000000006E-2</v>
      </c>
      <c r="D45" s="14">
        <v>2.72138E-2</v>
      </c>
      <c r="E45" s="22">
        <f>IF(ReturnsType="Relative", (C45/C44-1)*IRNow1*ApproxDuration(C45,5), (C45-C44)*ApproxDuration(C45,5))</f>
        <v>8.042647105045563E-4</v>
      </c>
      <c r="F45" s="14">
        <f>IF(ReturnsType="Relative", (D45/D44-1)*IRNow2*ApproxDuration(D45,5), (D45-D44)*ApproxDuration(D45,5))</f>
        <v>1.0522503181854556E-3</v>
      </c>
      <c r="G45" s="40">
        <f t="shared" si="1"/>
        <v>1.8565150286900119E-3</v>
      </c>
      <c r="H45" s="6" t="str">
        <f ca="1">IF(DataWindow&lt;B45,-CalcIM(OFFSET(E44,0,0,-DataWindow,1),ConfLevel, metric),"")</f>
        <v/>
      </c>
      <c r="I45" s="22"/>
      <c r="J45" s="22" t="str">
        <f ca="1">IF(DataWindow&lt;B45,-CalcIM(OFFSET(G44,0,0,-DataWindow,1),ConfLevel, metric),"")</f>
        <v/>
      </c>
      <c r="K45" s="45" t="str">
        <f t="shared" ca="1" si="2"/>
        <v/>
      </c>
    </row>
    <row r="46" spans="2:11" x14ac:dyDescent="0.3">
      <c r="B46" s="7">
        <f t="shared" si="0"/>
        <v>36</v>
      </c>
      <c r="C46" s="22">
        <v>5.9200000000000003E-2</v>
      </c>
      <c r="D46" s="14">
        <v>2.7068600000000002E-2</v>
      </c>
      <c r="E46" s="22">
        <f>IF(ReturnsType="Relative", (C46/C45-1)*IRNow1*ApproxDuration(C46,5), (C46-C45)*ApproxDuration(C46,5))</f>
        <v>1.1964543359909896E-3</v>
      </c>
      <c r="F46" s="14">
        <f>IF(ReturnsType="Relative", (D46/D45-1)*IRNow2*ApproxDuration(D46,5), (D46-D45)*ApproxDuration(D46,5))</f>
        <v>-8.9133770682800029E-4</v>
      </c>
      <c r="G46" s="40">
        <f t="shared" si="1"/>
        <v>3.0511662916298931E-4</v>
      </c>
      <c r="H46" s="6" t="str">
        <f ca="1">IF(DataWindow&lt;B46,-CalcIM(OFFSET(E45,0,0,-DataWindow,1),ConfLevel, metric),"")</f>
        <v/>
      </c>
      <c r="I46" s="22"/>
      <c r="J46" s="22" t="str">
        <f ca="1">IF(DataWindow&lt;B46,-CalcIM(OFFSET(G45,0,0,-DataWindow,1),ConfLevel, metric),"")</f>
        <v/>
      </c>
      <c r="K46" s="45" t="str">
        <f t="shared" ca="1" si="2"/>
        <v/>
      </c>
    </row>
    <row r="47" spans="2:11" x14ac:dyDescent="0.3">
      <c r="B47" s="7">
        <f t="shared" si="0"/>
        <v>37</v>
      </c>
      <c r="C47" s="22">
        <v>0.06</v>
      </c>
      <c r="D47" s="14">
        <v>2.6667199999999999E-2</v>
      </c>
      <c r="E47" s="22">
        <f>IF(ReturnsType="Relative", (C47/C46-1)*IRNow1*ApproxDuration(C47,5), (C47-C46)*ApproxDuration(C47,5))</f>
        <v>1.5761054147733213E-3</v>
      </c>
      <c r="F47" s="14">
        <f>IF(ReturnsType="Relative", (D47/D46-1)*IRNow2*ApproxDuration(D47,5), (D47-D46)*ApproxDuration(D47,5))</f>
        <v>-2.4797190865198048E-3</v>
      </c>
      <c r="G47" s="40">
        <f t="shared" si="1"/>
        <v>-9.0361367174648347E-4</v>
      </c>
      <c r="H47" s="6" t="str">
        <f ca="1">IF(DataWindow&lt;B47,-CalcIM(OFFSET(E46,0,0,-DataWindow,1),ConfLevel, metric),"")</f>
        <v/>
      </c>
      <c r="I47" s="22"/>
      <c r="J47" s="22" t="str">
        <f ca="1">IF(DataWindow&lt;B47,-CalcIM(OFFSET(G46,0,0,-DataWindow,1),ConfLevel, metric),"")</f>
        <v/>
      </c>
      <c r="K47" s="45" t="str">
        <f t="shared" ca="1" si="2"/>
        <v/>
      </c>
    </row>
    <row r="48" spans="2:11" x14ac:dyDescent="0.3">
      <c r="B48" s="7">
        <f t="shared" si="0"/>
        <v>38</v>
      </c>
      <c r="C48" s="22">
        <v>5.9699999999999996E-2</v>
      </c>
      <c r="D48" s="14">
        <v>2.6960999999999999E-2</v>
      </c>
      <c r="E48" s="22">
        <f>IF(ReturnsType="Relative", (C48/C47-1)*IRNow1*ApproxDuration(C48,5), (C48-C47)*ApproxDuration(C48,5))</f>
        <v>-5.835747395349385E-4</v>
      </c>
      <c r="F48" s="14">
        <f>IF(ReturnsType="Relative", (D48/D47-1)*IRNow2*ApproxDuration(D48,5), (D48-D47)*ApproxDuration(D48,5))</f>
        <v>1.8409984417529586E-3</v>
      </c>
      <c r="G48" s="40">
        <f t="shared" si="1"/>
        <v>1.25742370221802E-3</v>
      </c>
      <c r="H48" s="6" t="str">
        <f ca="1">IF(DataWindow&lt;B48,-CalcIM(OFFSET(E47,0,0,-DataWindow,1),ConfLevel, metric),"")</f>
        <v/>
      </c>
      <c r="I48" s="22"/>
      <c r="J48" s="22" t="str">
        <f ca="1">IF(DataWindow&lt;B48,-CalcIM(OFFSET(G47,0,0,-DataWindow,1),ConfLevel, metric),"")</f>
        <v/>
      </c>
      <c r="K48" s="45" t="str">
        <f t="shared" ca="1" si="2"/>
        <v/>
      </c>
    </row>
    <row r="49" spans="2:11" x14ac:dyDescent="0.3">
      <c r="B49" s="7">
        <f t="shared" si="0"/>
        <v>39</v>
      </c>
      <c r="C49" s="22">
        <v>5.96E-2</v>
      </c>
      <c r="D49" s="14">
        <v>2.7328400000000003E-2</v>
      </c>
      <c r="E49" s="22">
        <f>IF(ReturnsType="Relative", (C49/C48-1)*IRNow1*ApproxDuration(C49,5), (C49-C48)*ApproxDuration(C49,5))</f>
        <v>-1.9554888049896622E-4</v>
      </c>
      <c r="F49" s="14">
        <f>IF(ReturnsType="Relative", (D49/D48-1)*IRNow2*ApproxDuration(D49,5), (D49-D48)*ApproxDuration(D49,5))</f>
        <v>2.2750572205331924E-3</v>
      </c>
      <c r="G49" s="40">
        <f t="shared" si="1"/>
        <v>2.0795083400342263E-3</v>
      </c>
      <c r="H49" s="6" t="str">
        <f ca="1">IF(DataWindow&lt;B49,-CalcIM(OFFSET(E48,0,0,-DataWindow,1),ConfLevel, metric),"")</f>
        <v/>
      </c>
      <c r="I49" s="22"/>
      <c r="J49" s="22" t="str">
        <f ca="1">IF(DataWindow&lt;B49,-CalcIM(OFFSET(G48,0,0,-DataWindow,1),ConfLevel, metric),"")</f>
        <v/>
      </c>
      <c r="K49" s="45" t="str">
        <f t="shared" ca="1" si="2"/>
        <v/>
      </c>
    </row>
    <row r="50" spans="2:11" x14ac:dyDescent="0.3">
      <c r="B50" s="7">
        <f t="shared" si="0"/>
        <v>40</v>
      </c>
      <c r="C50" s="22">
        <v>5.9400000000000001E-2</v>
      </c>
      <c r="D50" s="14">
        <v>2.7583800000000002E-2</v>
      </c>
      <c r="E50" s="22">
        <f>IF(ReturnsType="Relative", (C50/C49-1)*IRNow1*ApproxDuration(C50,5), (C50-C49)*ApproxDuration(C50,5))</f>
        <v>-3.9194018858763815E-4</v>
      </c>
      <c r="F50" s="14">
        <f>IF(ReturnsType="Relative", (D50/D49-1)*IRNow2*ApproxDuration(D50,5), (D50-D49)*ApproxDuration(D50,5))</f>
        <v>1.5592828468081205E-3</v>
      </c>
      <c r="G50" s="40">
        <f t="shared" si="1"/>
        <v>1.1673426582204825E-3</v>
      </c>
      <c r="H50" s="6" t="str">
        <f ca="1">IF(DataWindow&lt;B50,-CalcIM(OFFSET(E49,0,0,-DataWindow,1),ConfLevel, metric),"")</f>
        <v/>
      </c>
      <c r="I50" s="22"/>
      <c r="J50" s="22" t="str">
        <f ca="1">IF(DataWindow&lt;B50,-CalcIM(OFFSET(G49,0,0,-DataWindow,1),ConfLevel, metric),"")</f>
        <v/>
      </c>
      <c r="K50" s="45" t="str">
        <f t="shared" ca="1" si="2"/>
        <v/>
      </c>
    </row>
    <row r="51" spans="2:11" x14ac:dyDescent="0.3">
      <c r="B51" s="7">
        <f t="shared" si="0"/>
        <v>41</v>
      </c>
      <c r="C51" s="22">
        <v>5.7800000000000004E-2</v>
      </c>
      <c r="D51" s="14">
        <v>2.7635199999999999E-2</v>
      </c>
      <c r="E51" s="22">
        <f>IF(ReturnsType="Relative", (C51/C50-1)*IRNow1*ApproxDuration(C51,5), (C51-C50)*ApproxDuration(C51,5))</f>
        <v>-3.1580722818160501E-3</v>
      </c>
      <c r="F51" s="14">
        <f>IF(ReturnsType="Relative", (D51/D50-1)*IRNow2*ApproxDuration(D51,5), (D51-D50)*ApproxDuration(D51,5))</f>
        <v>3.1086563469050579E-4</v>
      </c>
      <c r="G51" s="40">
        <f t="shared" si="1"/>
        <v>-2.8472066471255443E-3</v>
      </c>
      <c r="H51" s="6" t="str">
        <f ca="1">IF(DataWindow&lt;B51,-CalcIM(OFFSET(E50,0,0,-DataWindow,1),ConfLevel, metric),"")</f>
        <v/>
      </c>
      <c r="I51" s="22"/>
      <c r="J51" s="22" t="str">
        <f ca="1">IF(DataWindow&lt;B51,-CalcIM(OFFSET(G50,0,0,-DataWindow,1),ConfLevel, metric),"")</f>
        <v/>
      </c>
      <c r="K51" s="45" t="str">
        <f t="shared" ca="1" si="2"/>
        <v/>
      </c>
    </row>
    <row r="52" spans="2:11" x14ac:dyDescent="0.3">
      <c r="B52" s="7">
        <f t="shared" si="0"/>
        <v>42</v>
      </c>
      <c r="C52" s="22">
        <v>5.8200000000000002E-2</v>
      </c>
      <c r="D52" s="14">
        <v>2.8183400000000001E-2</v>
      </c>
      <c r="E52" s="22">
        <f>IF(ReturnsType="Relative", (C52/C51-1)*IRNow1*ApproxDuration(C52,5), (C52-C51)*ApproxDuration(C52,5))</f>
        <v>8.1060139758040294E-4</v>
      </c>
      <c r="F52" s="14">
        <f>IF(ReturnsType="Relative", (D52/D51-1)*IRNow2*ApproxDuration(D52,5), (D52-D51)*ApproxDuration(D52,5))</f>
        <v>3.3049032342215719E-3</v>
      </c>
      <c r="G52" s="40">
        <f t="shared" si="1"/>
        <v>4.1155046318019752E-3</v>
      </c>
      <c r="H52" s="6" t="str">
        <f ca="1">IF(DataWindow&lt;B52,-CalcIM(OFFSET(E51,0,0,-DataWindow,1),ConfLevel, metric),"")</f>
        <v/>
      </c>
      <c r="I52" s="22"/>
      <c r="J52" s="22" t="str">
        <f ca="1">IF(DataWindow&lt;B52,-CalcIM(OFFSET(G51,0,0,-DataWindow,1),ConfLevel, metric),"")</f>
        <v/>
      </c>
      <c r="K52" s="45" t="str">
        <f t="shared" ca="1" si="2"/>
        <v/>
      </c>
    </row>
    <row r="53" spans="2:11" x14ac:dyDescent="0.3">
      <c r="B53" s="7">
        <f t="shared" si="0"/>
        <v>43</v>
      </c>
      <c r="C53" s="22">
        <v>5.8899999999999994E-2</v>
      </c>
      <c r="D53" s="14">
        <v>2.7825599999999999E-2</v>
      </c>
      <c r="E53" s="22">
        <f>IF(ReturnsType="Relative", (C53/C52-1)*IRNow1*ApproxDuration(C53,5), (C53-C52)*ApproxDuration(C53,5))</f>
        <v>1.4064596100746426E-3</v>
      </c>
      <c r="F53" s="14">
        <f>IF(ReturnsType="Relative", (D53/D52-1)*IRNow2*ApproxDuration(D53,5), (D53-D52)*ApproxDuration(D53,5))</f>
        <v>-2.1169407067180377E-3</v>
      </c>
      <c r="G53" s="40">
        <f t="shared" si="1"/>
        <v>-7.1048109664339511E-4</v>
      </c>
      <c r="H53" s="6" t="str">
        <f ca="1">IF(DataWindow&lt;B53,-CalcIM(OFFSET(E52,0,0,-DataWindow,1),ConfLevel, metric),"")</f>
        <v/>
      </c>
      <c r="I53" s="22"/>
      <c r="J53" s="22" t="str">
        <f ca="1">IF(DataWindow&lt;B53,-CalcIM(OFFSET(G52,0,0,-DataWindow,1),ConfLevel, metric),"")</f>
        <v/>
      </c>
      <c r="K53" s="45" t="str">
        <f t="shared" ca="1" si="2"/>
        <v/>
      </c>
    </row>
    <row r="54" spans="2:11" x14ac:dyDescent="0.3">
      <c r="B54" s="7">
        <f t="shared" si="0"/>
        <v>44</v>
      </c>
      <c r="C54" s="22">
        <v>5.9299999999999999E-2</v>
      </c>
      <c r="D54" s="14">
        <v>2.7112399999999998E-2</v>
      </c>
      <c r="E54" s="22">
        <f>IF(ReturnsType="Relative", (C54/C53-1)*IRNow1*ApproxDuration(C54,5), (C54-C53)*ApproxDuration(C54,5))</f>
        <v>7.9338497111109503E-4</v>
      </c>
      <c r="F54" s="14">
        <f>IF(ReturnsType="Relative", (D54/D53-1)*IRNow2*ApproxDuration(D54,5), (D54-D53)*ApproxDuration(D54,5))</f>
        <v>-4.2813937060866263E-3</v>
      </c>
      <c r="G54" s="40">
        <f t="shared" si="1"/>
        <v>-3.4880087349755313E-3</v>
      </c>
      <c r="H54" s="6" t="str">
        <f ca="1">IF(DataWindow&lt;B54,-CalcIM(OFFSET(E53,0,0,-DataWindow,1),ConfLevel, metric),"")</f>
        <v/>
      </c>
      <c r="I54" s="22"/>
      <c r="J54" s="22" t="str">
        <f ca="1">IF(DataWindow&lt;B54,-CalcIM(OFFSET(G53,0,0,-DataWindow,1),ConfLevel, metric),"")</f>
        <v/>
      </c>
      <c r="K54" s="45" t="str">
        <f t="shared" ca="1" si="2"/>
        <v/>
      </c>
    </row>
    <row r="55" spans="2:11" x14ac:dyDescent="0.3">
      <c r="B55" s="7">
        <f t="shared" si="0"/>
        <v>45</v>
      </c>
      <c r="C55" s="22">
        <v>0.06</v>
      </c>
      <c r="D55" s="14">
        <v>2.7334000000000001E-2</v>
      </c>
      <c r="E55" s="22">
        <f>IF(ReturnsType="Relative", (C55/C54-1)*IRNow1*ApproxDuration(C55,5), (C55-C54)*ApproxDuration(C55,5))</f>
        <v>1.3767666186384315E-3</v>
      </c>
      <c r="F55" s="14">
        <f>IF(ReturnsType="Relative", (D55/D54-1)*IRNow2*ApproxDuration(D55,5), (D55-D54)*ApproxDuration(D55,5))</f>
        <v>1.3645360685696193E-3</v>
      </c>
      <c r="G55" s="40">
        <f t="shared" si="1"/>
        <v>2.741302687208051E-3</v>
      </c>
      <c r="H55" s="6" t="str">
        <f ca="1">IF(DataWindow&lt;B55,-CalcIM(OFFSET(E54,0,0,-DataWindow,1),ConfLevel, metric),"")</f>
        <v/>
      </c>
      <c r="I55" s="22"/>
      <c r="J55" s="22" t="str">
        <f ca="1">IF(DataWindow&lt;B55,-CalcIM(OFFSET(G54,0,0,-DataWindow,1),ConfLevel, metric),"")</f>
        <v/>
      </c>
      <c r="K55" s="45" t="str">
        <f t="shared" ca="1" si="2"/>
        <v/>
      </c>
    </row>
    <row r="56" spans="2:11" x14ac:dyDescent="0.3">
      <c r="B56" s="7">
        <f t="shared" si="0"/>
        <v>46</v>
      </c>
      <c r="C56" s="22">
        <v>6.0299999999999999E-2</v>
      </c>
      <c r="D56" s="14">
        <v>2.8033800000000001E-2</v>
      </c>
      <c r="E56" s="22">
        <f>IF(ReturnsType="Relative", (C56/C55-1)*IRNow1*ApproxDuration(C56,5), (C56-C55)*ApproxDuration(C56,5))</f>
        <v>5.8274367234037298E-4</v>
      </c>
      <c r="F56" s="14">
        <f>IF(ReturnsType="Relative", (D56/D55-1)*IRNow2*ApproxDuration(D56,5), (D56-D55)*ApproxDuration(D56,5))</f>
        <v>4.2668924832681586E-3</v>
      </c>
      <c r="G56" s="40">
        <f t="shared" si="1"/>
        <v>4.8496361556085313E-3</v>
      </c>
      <c r="H56" s="6" t="str">
        <f ca="1">IF(DataWindow&lt;B56,-CalcIM(OFFSET(E55,0,0,-DataWindow,1),ConfLevel, metric),"")</f>
        <v/>
      </c>
      <c r="I56" s="22"/>
      <c r="J56" s="22" t="str">
        <f ca="1">IF(DataWindow&lt;B56,-CalcIM(OFFSET(G55,0,0,-DataWindow,1),ConfLevel, metric),"")</f>
        <v/>
      </c>
      <c r="K56" s="45" t="str">
        <f t="shared" ca="1" si="2"/>
        <v/>
      </c>
    </row>
    <row r="57" spans="2:11" x14ac:dyDescent="0.3">
      <c r="B57" s="7">
        <f t="shared" si="0"/>
        <v>47</v>
      </c>
      <c r="C57" s="22">
        <v>6.0100000000000001E-2</v>
      </c>
      <c r="D57" s="14">
        <v>2.79014E-2</v>
      </c>
      <c r="E57" s="22">
        <f>IF(ReturnsType="Relative", (C57/C56-1)*IRNow1*ApproxDuration(C57,5), (C57-C56)*ApproxDuration(C57,5))</f>
        <v>-3.8674661013997965E-4</v>
      </c>
      <c r="F57" s="14">
        <f>IF(ReturnsType="Relative", (D57/D56-1)*IRNow2*ApproxDuration(D57,5), (D57-D56)*ApproxDuration(D57,5))</f>
        <v>-7.8738541930026555E-4</v>
      </c>
      <c r="G57" s="40">
        <f t="shared" si="1"/>
        <v>-1.1741320294402452E-3</v>
      </c>
      <c r="H57" s="6" t="str">
        <f ca="1">IF(DataWindow&lt;B57,-CalcIM(OFFSET(E56,0,0,-DataWindow,1),ConfLevel, metric),"")</f>
        <v/>
      </c>
      <c r="I57" s="22"/>
      <c r="J57" s="22" t="str">
        <f ca="1">IF(DataWindow&lt;B57,-CalcIM(OFFSET(G56,0,0,-DataWindow,1),ConfLevel, metric),"")</f>
        <v/>
      </c>
      <c r="K57" s="45" t="str">
        <f t="shared" ca="1" si="2"/>
        <v/>
      </c>
    </row>
    <row r="58" spans="2:11" x14ac:dyDescent="0.3">
      <c r="B58" s="7">
        <f t="shared" si="0"/>
        <v>48</v>
      </c>
      <c r="C58" s="22">
        <v>5.96E-2</v>
      </c>
      <c r="D58" s="14">
        <v>2.7672399999999996E-2</v>
      </c>
      <c r="E58" s="22">
        <f>IF(ReturnsType="Relative", (C58/C57-1)*IRNow1*ApproxDuration(C58,5), (C58-C57)*ApproxDuration(C58,5))</f>
        <v>-9.7123695222868034E-4</v>
      </c>
      <c r="F58" s="14">
        <f>IF(ReturnsType="Relative", (D58/D57-1)*IRNow2*ApproxDuration(D58,5), (D58-D57)*ApproxDuration(D58,5))</f>
        <v>-1.3690954245597327E-3</v>
      </c>
      <c r="G58" s="40">
        <f t="shared" si="1"/>
        <v>-2.3403323767884131E-3</v>
      </c>
      <c r="H58" s="6" t="str">
        <f ca="1">IF(DataWindow&lt;B58,-CalcIM(OFFSET(E57,0,0,-DataWindow,1),ConfLevel, metric),"")</f>
        <v/>
      </c>
      <c r="I58" s="22"/>
      <c r="J58" s="22" t="str">
        <f ca="1">IF(DataWindow&lt;B58,-CalcIM(OFFSET(G57,0,0,-DataWindow,1),ConfLevel, metric),"")</f>
        <v/>
      </c>
      <c r="K58" s="45" t="str">
        <f t="shared" ca="1" si="2"/>
        <v/>
      </c>
    </row>
    <row r="59" spans="2:11" x14ac:dyDescent="0.3">
      <c r="B59" s="7">
        <f t="shared" si="0"/>
        <v>49</v>
      </c>
      <c r="C59" s="22">
        <v>5.9299999999999999E-2</v>
      </c>
      <c r="D59" s="14">
        <v>2.7183000000000002E-2</v>
      </c>
      <c r="E59" s="22">
        <f>IF(ReturnsType="Relative", (C59/C58-1)*IRNow1*ApproxDuration(C59,5), (C59-C58)*ApproxDuration(C59,5))</f>
        <v>-5.8805001843679225E-4</v>
      </c>
      <c r="F59" s="14">
        <f>IF(ReturnsType="Relative", (D59/D58-1)*IRNow2*ApproxDuration(D59,5), (D59-D58)*ApproxDuration(D59,5))</f>
        <v>-2.9536605907371583E-3</v>
      </c>
      <c r="G59" s="40">
        <f t="shared" si="1"/>
        <v>-3.5417106091739504E-3</v>
      </c>
      <c r="H59" s="6" t="str">
        <f ca="1">IF(DataWindow&lt;B59,-CalcIM(OFFSET(E58,0,0,-DataWindow,1),ConfLevel, metric),"")</f>
        <v/>
      </c>
      <c r="I59" s="22"/>
      <c r="J59" s="22" t="str">
        <f ca="1">IF(DataWindow&lt;B59,-CalcIM(OFFSET(G58,0,0,-DataWindow,1),ConfLevel, metric),"")</f>
        <v/>
      </c>
      <c r="K59" s="45" t="str">
        <f t="shared" ca="1" si="2"/>
        <v/>
      </c>
    </row>
    <row r="60" spans="2:11" x14ac:dyDescent="0.3">
      <c r="B60" s="7">
        <f t="shared" si="0"/>
        <v>50</v>
      </c>
      <c r="C60" s="22">
        <v>5.8099999999999999E-2</v>
      </c>
      <c r="D60" s="14">
        <v>2.7842800000000001E-2</v>
      </c>
      <c r="E60" s="22">
        <f>IF(ReturnsType="Relative", (C60/C59-1)*IRNow1*ApproxDuration(C60,5), (C60-C59)*ApproxDuration(C60,5))</f>
        <v>-2.3708554043551174E-3</v>
      </c>
      <c r="F60" s="14">
        <f>IF(ReturnsType="Relative", (D60/D59-1)*IRNow2*ApproxDuration(D60,5), (D60-D59)*ApproxDuration(D60,5))</f>
        <v>4.0472350433248764E-3</v>
      </c>
      <c r="G60" s="40">
        <f t="shared" si="1"/>
        <v>1.676379638969759E-3</v>
      </c>
      <c r="H60" s="6" t="str">
        <f ca="1">IF(DataWindow&lt;B60,-CalcIM(OFFSET(E59,0,0,-DataWindow,1),ConfLevel, metric),"")</f>
        <v/>
      </c>
      <c r="I60" s="22"/>
      <c r="J60" s="22" t="str">
        <f ca="1">IF(DataWindow&lt;B60,-CalcIM(OFFSET(G59,0,0,-DataWindow,1),ConfLevel, metric),"")</f>
        <v/>
      </c>
      <c r="K60" s="45" t="str">
        <f t="shared" ca="1" si="2"/>
        <v/>
      </c>
    </row>
    <row r="61" spans="2:11" x14ac:dyDescent="0.3">
      <c r="B61" s="7">
        <f t="shared" si="0"/>
        <v>51</v>
      </c>
      <c r="C61" s="22">
        <v>5.8400000000000001E-2</v>
      </c>
      <c r="D61" s="14">
        <v>2.9169400000000002E-2</v>
      </c>
      <c r="E61" s="22">
        <f>IF(ReturnsType="Relative", (C61/C60-1)*IRNow1*ApproxDuration(C61,5), (C61-C60)*ApproxDuration(C61,5))</f>
        <v>6.0452421976039787E-4</v>
      </c>
      <c r="F61" s="14">
        <f>IF(ReturnsType="Relative", (D61/D60-1)*IRNow2*ApproxDuration(D61,5), (D61-D60)*ApproxDuration(D61,5))</f>
        <v>7.9188925836896715E-3</v>
      </c>
      <c r="G61" s="40">
        <f t="shared" si="1"/>
        <v>8.5234168034500693E-3</v>
      </c>
      <c r="H61" s="6" t="str">
        <f ca="1">IF(DataWindow&lt;B61,-CalcIM(OFFSET(E60,0,0,-DataWindow,1),ConfLevel, metric),"")</f>
        <v/>
      </c>
      <c r="I61" s="22"/>
      <c r="J61" s="22" t="str">
        <f ca="1">IF(DataWindow&lt;B61,-CalcIM(OFFSET(G60,0,0,-DataWindow,1),ConfLevel, metric),"")</f>
        <v/>
      </c>
      <c r="K61" s="45" t="str">
        <f t="shared" ca="1" si="2"/>
        <v/>
      </c>
    </row>
    <row r="62" spans="2:11" x14ac:dyDescent="0.3">
      <c r="B62" s="7">
        <f t="shared" si="0"/>
        <v>52</v>
      </c>
      <c r="C62" s="22">
        <v>5.8200000000000002E-2</v>
      </c>
      <c r="D62" s="14">
        <v>2.92894E-2</v>
      </c>
      <c r="E62" s="22">
        <f>IF(ReturnsType="Relative", (C62/C61-1)*IRNow1*ApproxDuration(C62,5), (C62-C61)*ApproxDuration(C62,5))</f>
        <v>-4.0113665051496797E-4</v>
      </c>
      <c r="F62" s="14">
        <f>IF(ReturnsType="Relative", (D62/D61-1)*IRNow2*ApproxDuration(D62,5), (D62-D61)*ApproxDuration(D62,5))</f>
        <v>6.8354010523026542E-4</v>
      </c>
      <c r="G62" s="40">
        <f t="shared" si="1"/>
        <v>2.8240345471529745E-4</v>
      </c>
      <c r="H62" s="6" t="str">
        <f ca="1">IF(DataWindow&lt;B62,-CalcIM(OFFSET(E61,0,0,-DataWindow,1),ConfLevel, metric),"")</f>
        <v/>
      </c>
      <c r="I62" s="22"/>
      <c r="J62" s="22" t="str">
        <f ca="1">IF(DataWindow&lt;B62,-CalcIM(OFFSET(G61,0,0,-DataWindow,1),ConfLevel, metric),"")</f>
        <v/>
      </c>
      <c r="K62" s="45" t="str">
        <f t="shared" ca="1" si="2"/>
        <v/>
      </c>
    </row>
    <row r="63" spans="2:11" x14ac:dyDescent="0.3">
      <c r="B63" s="7">
        <f t="shared" si="0"/>
        <v>53</v>
      </c>
      <c r="C63" s="22">
        <v>5.8700000000000002E-2</v>
      </c>
      <c r="D63" s="14">
        <v>2.9132600000000002E-2</v>
      </c>
      <c r="E63" s="22">
        <f>IF(ReturnsType="Relative", (C63/C62-1)*IRNow1*ApproxDuration(C63,5), (C63-C62)*ApproxDuration(C63,5))</f>
        <v>1.0050918501480048E-3</v>
      </c>
      <c r="F63" s="14">
        <f>IF(ReturnsType="Relative", (D63/D62-1)*IRNow2*ApproxDuration(D63,5), (D63-D62)*ApproxDuration(D63,5))</f>
        <v>-8.8984002176649955E-4</v>
      </c>
      <c r="G63" s="40">
        <f t="shared" si="1"/>
        <v>1.1525182838150524E-4</v>
      </c>
      <c r="H63" s="6" t="str">
        <f ca="1">IF(DataWindow&lt;B63,-CalcIM(OFFSET(E62,0,0,-DataWindow,1),ConfLevel, metric),"")</f>
        <v/>
      </c>
      <c r="I63" s="22"/>
      <c r="J63" s="22" t="str">
        <f ca="1">IF(DataWindow&lt;B63,-CalcIM(OFFSET(G62,0,0,-DataWindow,1),ConfLevel, metric),"")</f>
        <v/>
      </c>
      <c r="K63" s="45" t="str">
        <f t="shared" ca="1" si="2"/>
        <v/>
      </c>
    </row>
    <row r="64" spans="2:11" x14ac:dyDescent="0.3">
      <c r="B64" s="7">
        <f t="shared" si="0"/>
        <v>54</v>
      </c>
      <c r="C64" s="22">
        <v>5.8899999999999994E-2</v>
      </c>
      <c r="D64" s="14">
        <v>2.9877399999999998E-2</v>
      </c>
      <c r="E64" s="22">
        <f>IF(ReturnsType="Relative", (C64/C63-1)*IRNow1*ApproxDuration(C64,5), (C64-C63)*ApproxDuration(C64,5))</f>
        <v>3.9842272721508503E-4</v>
      </c>
      <c r="F64" s="14">
        <f>IF(ReturnsType="Relative", (D64/D63-1)*IRNow2*ApproxDuration(D64,5), (D64-D63)*ApproxDuration(D64,5))</f>
        <v>4.2417785638875129E-3</v>
      </c>
      <c r="G64" s="40">
        <f t="shared" si="1"/>
        <v>4.6402012911025978E-3</v>
      </c>
      <c r="H64" s="6" t="str">
        <f ca="1">IF(DataWindow&lt;B64,-CalcIM(OFFSET(E63,0,0,-DataWindow,1),ConfLevel, metric),"")</f>
        <v/>
      </c>
      <c r="I64" s="22"/>
      <c r="J64" s="22" t="str">
        <f ca="1">IF(DataWindow&lt;B64,-CalcIM(OFFSET(G63,0,0,-DataWindow,1),ConfLevel, metric),"")</f>
        <v/>
      </c>
      <c r="K64" s="45" t="str">
        <f t="shared" ca="1" si="2"/>
        <v/>
      </c>
    </row>
    <row r="65" spans="2:11" x14ac:dyDescent="0.3">
      <c r="B65" s="7">
        <f t="shared" si="0"/>
        <v>55</v>
      </c>
      <c r="C65" s="22">
        <v>5.8299999999999998E-2</v>
      </c>
      <c r="D65" s="14">
        <v>3.0012800000000003E-2</v>
      </c>
      <c r="E65" s="22">
        <f>IF(ReturnsType="Relative", (C65/C64-1)*IRNow1*ApproxDuration(C65,5), (C65-C64)*ApproxDuration(C65,5))</f>
        <v>-1.1929104420469834E-3</v>
      </c>
      <c r="F65" s="14">
        <f>IF(ReturnsType="Relative", (D65/D64-1)*IRNow2*ApproxDuration(D65,5), (D65-D64)*ApproxDuration(D65,5))</f>
        <v>7.5165766798643437E-4</v>
      </c>
      <c r="G65" s="40">
        <f t="shared" si="1"/>
        <v>-4.41252774060549E-4</v>
      </c>
      <c r="H65" s="6" t="str">
        <f ca="1">IF(DataWindow&lt;B65,-CalcIM(OFFSET(E64,0,0,-DataWindow,1),ConfLevel, metric),"")</f>
        <v/>
      </c>
      <c r="I65" s="22"/>
      <c r="J65" s="22" t="str">
        <f ca="1">IF(DataWindow&lt;B65,-CalcIM(OFFSET(G64,0,0,-DataWindow,1),ConfLevel, metric),"")</f>
        <v/>
      </c>
      <c r="K65" s="45" t="str">
        <f t="shared" ca="1" si="2"/>
        <v/>
      </c>
    </row>
    <row r="66" spans="2:11" x14ac:dyDescent="0.3">
      <c r="B66" s="7">
        <f t="shared" si="0"/>
        <v>56</v>
      </c>
      <c r="C66" s="22">
        <v>5.8200000000000002E-2</v>
      </c>
      <c r="D66" s="14">
        <v>3.0546999999999998E-2</v>
      </c>
      <c r="E66" s="22">
        <f>IF(ReturnsType="Relative", (C66/C65-1)*IRNow1*ApproxDuration(C66,5), (C66-C65)*ApproxDuration(C66,5))</f>
        <v>-2.0091235325963062E-4</v>
      </c>
      <c r="F66" s="14">
        <f>IF(ReturnsType="Relative", (D66/D65-1)*IRNow2*ApproxDuration(D66,5), (D66-D65)*ApproxDuration(D66,5))</f>
        <v>2.9483309286446047E-3</v>
      </c>
      <c r="G66" s="40">
        <f t="shared" si="1"/>
        <v>2.7474185753849742E-3</v>
      </c>
      <c r="H66" s="6" t="str">
        <f ca="1">IF(DataWindow&lt;B66,-CalcIM(OFFSET(E65,0,0,-DataWindow,1),ConfLevel, metric),"")</f>
        <v/>
      </c>
      <c r="I66" s="22"/>
      <c r="J66" s="22" t="str">
        <f ca="1">IF(DataWindow&lt;B66,-CalcIM(OFFSET(G65,0,0,-DataWindow,1),ConfLevel, metric),"")</f>
        <v/>
      </c>
      <c r="K66" s="45" t="str">
        <f t="shared" ca="1" si="2"/>
        <v/>
      </c>
    </row>
    <row r="67" spans="2:11" x14ac:dyDescent="0.3">
      <c r="B67" s="7">
        <f t="shared" si="0"/>
        <v>57</v>
      </c>
      <c r="C67" s="22">
        <v>5.7200000000000001E-2</v>
      </c>
      <c r="D67" s="14">
        <v>3.0549200000000002E-2</v>
      </c>
      <c r="E67" s="22">
        <f>IF(ReturnsType="Relative", (C67/C66-1)*IRNow1*ApproxDuration(C67,5), (C67-C66)*ApproxDuration(C67,5))</f>
        <v>-2.0173711849164012E-3</v>
      </c>
      <c r="F67" s="14">
        <f>IF(ReturnsType="Relative", (D67/D66-1)*IRNow2*ApproxDuration(D67,5), (D67-D66)*ApproxDuration(D67,5))</f>
        <v>1.192973088686048E-5</v>
      </c>
      <c r="G67" s="40">
        <f t="shared" si="1"/>
        <v>-2.0054414540295407E-3</v>
      </c>
      <c r="H67" s="6" t="str">
        <f ca="1">IF(DataWindow&lt;B67,-CalcIM(OFFSET(E66,0,0,-DataWindow,1),ConfLevel, metric),"")</f>
        <v/>
      </c>
      <c r="I67" s="22"/>
      <c r="J67" s="22" t="str">
        <f ca="1">IF(DataWindow&lt;B67,-CalcIM(OFFSET(G66,0,0,-DataWindow,1),ConfLevel, metric),"")</f>
        <v/>
      </c>
      <c r="K67" s="45" t="str">
        <f t="shared" ca="1" si="2"/>
        <v/>
      </c>
    </row>
    <row r="68" spans="2:11" x14ac:dyDescent="0.3">
      <c r="B68" s="7">
        <f t="shared" si="0"/>
        <v>58</v>
      </c>
      <c r="C68" s="22">
        <v>5.6900000000000006E-2</v>
      </c>
      <c r="D68" s="14">
        <v>3.0477199999999999E-2</v>
      </c>
      <c r="E68" s="22">
        <f>IF(ReturnsType="Relative", (C68/C67-1)*IRNow1*ApproxDuration(C68,5), (C68-C67)*ApproxDuration(C68,5))</f>
        <v>-6.1623204761808892E-4</v>
      </c>
      <c r="F68" s="14">
        <f>IF(ReturnsType="Relative", (D68/D67-1)*IRNow2*ApproxDuration(D68,5), (D68-D67)*ApproxDuration(D68,5))</f>
        <v>-3.9046793141291882E-4</v>
      </c>
      <c r="G68" s="40">
        <f t="shared" si="1"/>
        <v>-1.0066999790310077E-3</v>
      </c>
      <c r="H68" s="6" t="str">
        <f ca="1">IF(DataWindow&lt;B68,-CalcIM(OFFSET(E67,0,0,-DataWindow,1),ConfLevel, metric),"")</f>
        <v/>
      </c>
      <c r="I68" s="22"/>
      <c r="J68" s="22" t="str">
        <f ca="1">IF(DataWindow&lt;B68,-CalcIM(OFFSET(G67,0,0,-DataWindow,1),ConfLevel, metric),"")</f>
        <v/>
      </c>
      <c r="K68" s="45" t="str">
        <f t="shared" ca="1" si="2"/>
        <v/>
      </c>
    </row>
    <row r="69" spans="2:11" x14ac:dyDescent="0.3">
      <c r="B69" s="7">
        <f t="shared" si="0"/>
        <v>59</v>
      </c>
      <c r="C69" s="22">
        <v>5.7200000000000001E-2</v>
      </c>
      <c r="D69" s="14">
        <v>3.01546E-2</v>
      </c>
      <c r="E69" s="22">
        <f>IF(ReturnsType="Relative", (C69/C68-1)*IRNow1*ApproxDuration(C69,5), (C69-C68)*ApproxDuration(C69,5))</f>
        <v>6.1903867994093616E-4</v>
      </c>
      <c r="F69" s="14">
        <f>IF(ReturnsType="Relative", (D69/D68-1)*IRNow2*ApproxDuration(D69,5), (D69-D68)*ApproxDuration(D69,5))</f>
        <v>-1.7550254887898032E-3</v>
      </c>
      <c r="G69" s="40">
        <f t="shared" si="1"/>
        <v>-1.1359868088488671E-3</v>
      </c>
      <c r="H69" s="6" t="str">
        <f ca="1">IF(DataWindow&lt;B69,-CalcIM(OFFSET(E68,0,0,-DataWindow,1),ConfLevel, metric),"")</f>
        <v/>
      </c>
      <c r="I69" s="22"/>
      <c r="J69" s="22" t="str">
        <f ca="1">IF(DataWindow&lt;B69,-CalcIM(OFFSET(G68,0,0,-DataWindow,1),ConfLevel, metric),"")</f>
        <v/>
      </c>
      <c r="K69" s="45" t="str">
        <f t="shared" ca="1" si="2"/>
        <v/>
      </c>
    </row>
    <row r="70" spans="2:11" x14ac:dyDescent="0.3">
      <c r="B70" s="7">
        <f t="shared" si="0"/>
        <v>60</v>
      </c>
      <c r="C70" s="22">
        <v>5.7099999999999998E-2</v>
      </c>
      <c r="D70" s="14">
        <v>3.01704E-2</v>
      </c>
      <c r="E70" s="22">
        <f>IF(ReturnsType="Relative", (C70/C69-1)*IRNow1*ApproxDuration(C70,5), (C70-C69)*ApproxDuration(C70,5))</f>
        <v>-2.0531287240471634E-4</v>
      </c>
      <c r="F70" s="14">
        <f>IF(ReturnsType="Relative", (D70/D69-1)*IRNow2*ApproxDuration(D70,5), (D70-D69)*ApproxDuration(D70,5))</f>
        <v>8.687222033257348E-5</v>
      </c>
      <c r="G70" s="40">
        <f t="shared" si="1"/>
        <v>-1.1844065207214286E-4</v>
      </c>
      <c r="H70" s="6" t="str">
        <f ca="1">IF(DataWindow&lt;B70,-CalcIM(OFFSET(E69,0,0,-DataWindow,1),ConfLevel, metric),"")</f>
        <v/>
      </c>
      <c r="I70" s="22"/>
      <c r="J70" s="22" t="str">
        <f ca="1">IF(DataWindow&lt;B70,-CalcIM(OFFSET(G69,0,0,-DataWindow,1),ConfLevel, metric),"")</f>
        <v/>
      </c>
      <c r="K70" s="45" t="str">
        <f t="shared" ca="1" si="2"/>
        <v/>
      </c>
    </row>
    <row r="71" spans="2:11" x14ac:dyDescent="0.3">
      <c r="B71" s="7">
        <f t="shared" si="0"/>
        <v>61</v>
      </c>
      <c r="C71" s="22">
        <v>5.67E-2</v>
      </c>
      <c r="D71" s="14">
        <v>2.9758400000000001E-2</v>
      </c>
      <c r="E71" s="22">
        <f>IF(ReturnsType="Relative", (C71/C70-1)*IRNow1*ApproxDuration(C71,5), (C71-C70)*ApproxDuration(C71,5))</f>
        <v>-8.234738649318074E-4</v>
      </c>
      <c r="F71" s="14">
        <f>IF(ReturnsType="Relative", (D71/D70-1)*IRNow2*ApproxDuration(D71,5), (D71-D70)*ApproxDuration(D71,5))</f>
        <v>-2.2663642566729042E-3</v>
      </c>
      <c r="G71" s="40">
        <f t="shared" si="1"/>
        <v>-3.0898381216047117E-3</v>
      </c>
      <c r="H71" s="6" t="str">
        <f ca="1">IF(DataWindow&lt;B71,-CalcIM(OFFSET(E70,0,0,-DataWindow,1),ConfLevel, metric),"")</f>
        <v/>
      </c>
      <c r="I71" s="22"/>
      <c r="J71" s="22" t="str">
        <f ca="1">IF(DataWindow&lt;B71,-CalcIM(OFFSET(G70,0,0,-DataWindow,1),ConfLevel, metric),"")</f>
        <v/>
      </c>
      <c r="K71" s="45" t="str">
        <f t="shared" ca="1" si="2"/>
        <v/>
      </c>
    </row>
    <row r="72" spans="2:11" x14ac:dyDescent="0.3">
      <c r="B72" s="7">
        <f t="shared" si="0"/>
        <v>62</v>
      </c>
      <c r="C72" s="22">
        <v>5.6500000000000002E-2</v>
      </c>
      <c r="D72" s="14">
        <v>2.9971599999999998E-2</v>
      </c>
      <c r="E72" s="22">
        <f>IF(ReturnsType="Relative", (C72/C71-1)*IRNow1*ApproxDuration(C72,5), (C72-C71)*ApproxDuration(C72,5))</f>
        <v>-4.148392044512081E-4</v>
      </c>
      <c r="F72" s="14">
        <f>IF(ReturnsType="Relative", (D72/D71-1)*IRNow2*ApproxDuration(D72,5), (D72-D71)*ApproxDuration(D72,5))</f>
        <v>1.1884077283015027E-3</v>
      </c>
      <c r="G72" s="40">
        <f t="shared" si="1"/>
        <v>7.7356852385029461E-4</v>
      </c>
      <c r="H72" s="6" t="str">
        <f ca="1">IF(DataWindow&lt;B72,-CalcIM(OFFSET(E71,0,0,-DataWindow,1),ConfLevel, metric),"")</f>
        <v/>
      </c>
      <c r="I72" s="22"/>
      <c r="J72" s="22" t="str">
        <f ca="1">IF(DataWindow&lt;B72,-CalcIM(OFFSET(G71,0,0,-DataWindow,1),ConfLevel, metric),"")</f>
        <v/>
      </c>
      <c r="K72" s="45" t="str">
        <f t="shared" ca="1" si="2"/>
        <v/>
      </c>
    </row>
    <row r="73" spans="2:11" x14ac:dyDescent="0.3">
      <c r="B73" s="7">
        <f t="shared" si="0"/>
        <v>63</v>
      </c>
      <c r="C73" s="22">
        <v>5.6299999999999996E-2</v>
      </c>
      <c r="D73" s="14">
        <v>3.0119400000000001E-2</v>
      </c>
      <c r="E73" s="22">
        <f>IF(ReturnsType="Relative", (C73/C72-1)*IRNow1*ApproxDuration(C73,5), (C73-C72)*ApproxDuration(C73,5))</f>
        <v>-4.1650609263066971E-4</v>
      </c>
      <c r="F73" s="14">
        <f>IF(ReturnsType="Relative", (D73/D72-1)*IRNow2*ApproxDuration(D73,5), (D73-D72)*ApproxDuration(D73,5))</f>
        <v>8.1770357190443595E-4</v>
      </c>
      <c r="G73" s="40">
        <f t="shared" si="1"/>
        <v>4.0119747927376624E-4</v>
      </c>
      <c r="H73" s="6" t="str">
        <f ca="1">IF(DataWindow&lt;B73,-CalcIM(OFFSET(E72,0,0,-DataWindow,1),ConfLevel, metric),"")</f>
        <v/>
      </c>
      <c r="I73" s="22"/>
      <c r="J73" s="22" t="str">
        <f ca="1">IF(DataWindow&lt;B73,-CalcIM(OFFSET(G72,0,0,-DataWindow,1),ConfLevel, metric),"")</f>
        <v/>
      </c>
      <c r="K73" s="45" t="str">
        <f t="shared" ca="1" si="2"/>
        <v/>
      </c>
    </row>
    <row r="74" spans="2:11" x14ac:dyDescent="0.3">
      <c r="B74" s="7">
        <f t="shared" si="0"/>
        <v>64</v>
      </c>
      <c r="C74" s="22">
        <v>5.6500000000000002E-2</v>
      </c>
      <c r="D74" s="14">
        <v>2.98946E-2</v>
      </c>
      <c r="E74" s="22">
        <f>IF(ReturnsType="Relative", (C74/C73-1)*IRNow1*ApproxDuration(C74,5), (C74-C73)*ApproxDuration(C74,5))</f>
        <v>4.1778655226260215E-4</v>
      </c>
      <c r="F74" s="14">
        <f>IF(ReturnsType="Relative", (D74/D73-1)*IRNow2*ApproxDuration(D74,5), (D74-D73)*ApproxDuration(D74,5))</f>
        <v>-1.238281406912218E-3</v>
      </c>
      <c r="G74" s="40">
        <f t="shared" si="1"/>
        <v>-8.204948546496159E-4</v>
      </c>
      <c r="H74" s="6" t="str">
        <f ca="1">IF(DataWindow&lt;B74,-CalcIM(OFFSET(E73,0,0,-DataWindow,1),ConfLevel, metric),"")</f>
        <v/>
      </c>
      <c r="I74" s="22"/>
      <c r="J74" s="22" t="str">
        <f ca="1">IF(DataWindow&lt;B74,-CalcIM(OFFSET(G73,0,0,-DataWindow,1),ConfLevel, metric),"")</f>
        <v/>
      </c>
      <c r="K74" s="45" t="str">
        <f t="shared" ca="1" si="2"/>
        <v/>
      </c>
    </row>
    <row r="75" spans="2:11" x14ac:dyDescent="0.3">
      <c r="B75" s="7">
        <f t="shared" si="0"/>
        <v>65</v>
      </c>
      <c r="C75" s="22">
        <v>5.7699999999999994E-2</v>
      </c>
      <c r="D75" s="14">
        <v>2.9747399999999997E-2</v>
      </c>
      <c r="E75" s="22">
        <f>IF(ReturnsType="Relative", (C75/C74-1)*IRNow1*ApproxDuration(C75,5), (C75-C74)*ApproxDuration(C75,5))</f>
        <v>2.4907187046888514E-3</v>
      </c>
      <c r="F75" s="14">
        <f>IF(ReturnsType="Relative", (D75/D74-1)*IRNow2*ApproxDuration(D75,5), (D75-D74)*ApproxDuration(D75,5))</f>
        <v>-8.1722242349495193E-4</v>
      </c>
      <c r="G75" s="40">
        <f t="shared" si="1"/>
        <v>1.6734962811938993E-3</v>
      </c>
      <c r="H75" s="6" t="str">
        <f ca="1">IF(DataWindow&lt;B75,-CalcIM(OFFSET(E74,0,0,-DataWindow,1),ConfLevel, metric),"")</f>
        <v/>
      </c>
      <c r="I75" s="22"/>
      <c r="J75" s="22" t="str">
        <f ca="1">IF(DataWindow&lt;B75,-CalcIM(OFFSET(G74,0,0,-DataWindow,1),ConfLevel, metric),"")</f>
        <v/>
      </c>
      <c r="K75" s="45" t="str">
        <f t="shared" ca="1" si="2"/>
        <v/>
      </c>
    </row>
    <row r="76" spans="2:11" x14ac:dyDescent="0.3">
      <c r="B76" s="7">
        <f t="shared" ref="B76:B139" si="3">B75+1</f>
        <v>66</v>
      </c>
      <c r="C76" s="22">
        <v>5.8299999999999998E-2</v>
      </c>
      <c r="D76" s="14">
        <v>3.0026799999999999E-2</v>
      </c>
      <c r="E76" s="22">
        <f>IF(ReturnsType="Relative", (C76/C75-1)*IRNow1*ApproxDuration(C76,5), (C76-C75)*ApproxDuration(C76,5))</f>
        <v>1.2177196713443385E-3</v>
      </c>
      <c r="F76" s="14">
        <f>IF(ReturnsType="Relative", (D76/D75-1)*IRNow2*ApproxDuration(D76,5), (D76-D75)*ApproxDuration(D76,5))</f>
        <v>1.5577824175324981E-3</v>
      </c>
      <c r="G76" s="40">
        <f t="shared" ref="G76:G139" si="4">F76+E76</f>
        <v>2.7755020888768364E-3</v>
      </c>
      <c r="H76" s="6" t="str">
        <f ca="1">IF(DataWindow&lt;B76,-CalcIM(OFFSET(E75,0,0,-DataWindow,1),ConfLevel, metric),"")</f>
        <v/>
      </c>
      <c r="I76" s="22"/>
      <c r="J76" s="22" t="str">
        <f ca="1">IF(DataWindow&lt;B76,-CalcIM(OFFSET(G75,0,0,-DataWindow,1),ConfLevel, metric),"")</f>
        <v/>
      </c>
      <c r="K76" s="45" t="str">
        <f t="shared" ca="1" si="2"/>
        <v/>
      </c>
    </row>
    <row r="77" spans="2:11" x14ac:dyDescent="0.3">
      <c r="B77" s="7">
        <f t="shared" si="3"/>
        <v>67</v>
      </c>
      <c r="C77" s="22">
        <v>5.8499999999999996E-2</v>
      </c>
      <c r="D77" s="14">
        <v>3.0327E-2</v>
      </c>
      <c r="E77" s="22">
        <f>IF(ReturnsType="Relative", (C77/C76-1)*IRNow1*ApproxDuration(C77,5), (C77-C76)*ApproxDuration(C77,5))</f>
        <v>4.0153807356768342E-4</v>
      </c>
      <c r="F77" s="14">
        <f>IF(ReturnsType="Relative", (D77/D76-1)*IRNow2*ApproxDuration(D77,5), (D77-D76)*ApproxDuration(D77,5))</f>
        <v>1.656964871350851E-3</v>
      </c>
      <c r="G77" s="40">
        <f t="shared" si="4"/>
        <v>2.0585029449185343E-3</v>
      </c>
      <c r="H77" s="6" t="str">
        <f ca="1">IF(DataWindow&lt;B77,-CalcIM(OFFSET(E76,0,0,-DataWindow,1),ConfLevel, metric),"")</f>
        <v/>
      </c>
      <c r="I77" s="22"/>
      <c r="J77" s="22" t="str">
        <f ca="1">IF(DataWindow&lt;B77,-CalcIM(OFFSET(G76,0,0,-DataWindow,1),ConfLevel, metric),"")</f>
        <v/>
      </c>
      <c r="K77" s="45" t="str">
        <f t="shared" ref="K77:K140" ca="1" si="5">IF(H77&lt;&gt;"",J77/(I77+H77),"")</f>
        <v/>
      </c>
    </row>
    <row r="78" spans="2:11" x14ac:dyDescent="0.3">
      <c r="B78" s="7">
        <f t="shared" si="3"/>
        <v>68</v>
      </c>
      <c r="C78" s="22">
        <v>5.7999999999999996E-2</v>
      </c>
      <c r="D78" s="14">
        <v>3.00892E-2</v>
      </c>
      <c r="E78" s="22">
        <f>IF(ReturnsType="Relative", (C78/C77-1)*IRNow1*ApproxDuration(C78,5), (C78-C77)*ApproxDuration(C78,5))</f>
        <v>-1.001603842525599E-3</v>
      </c>
      <c r="F78" s="14">
        <f>IF(ReturnsType="Relative", (D78/D77-1)*IRNow2*ApproxDuration(D78,5), (D78-D77)*ApproxDuration(D78,5))</f>
        <v>-1.3003065632980458E-3</v>
      </c>
      <c r="G78" s="40">
        <f t="shared" si="4"/>
        <v>-2.3019104058236445E-3</v>
      </c>
      <c r="H78" s="6" t="str">
        <f ca="1">IF(DataWindow&lt;B78,-CalcIM(OFFSET(E77,0,0,-DataWindow,1),ConfLevel, metric),"")</f>
        <v/>
      </c>
      <c r="I78" s="22"/>
      <c r="J78" s="22" t="str">
        <f ca="1">IF(DataWindow&lt;B78,-CalcIM(OFFSET(G77,0,0,-DataWindow,1),ConfLevel, metric),"")</f>
        <v/>
      </c>
      <c r="K78" s="45" t="str">
        <f t="shared" ca="1" si="5"/>
        <v/>
      </c>
    </row>
    <row r="79" spans="2:11" x14ac:dyDescent="0.3">
      <c r="B79" s="7">
        <f t="shared" si="3"/>
        <v>69</v>
      </c>
      <c r="C79" s="22">
        <v>5.79E-2</v>
      </c>
      <c r="D79" s="14">
        <v>3.0011799999999998E-2</v>
      </c>
      <c r="E79" s="22">
        <f>IF(ReturnsType="Relative", (C79/C78-1)*IRNow1*ApproxDuration(C79,5), (C79-C78)*ApproxDuration(C79,5))</f>
        <v>-2.0209575342164645E-4</v>
      </c>
      <c r="F79" s="14">
        <f>IF(ReturnsType="Relative", (D79/D78-1)*IRNow2*ApproxDuration(D79,5), (D79-D78)*ApproxDuration(D79,5))</f>
        <v>-4.2665378976257081E-4</v>
      </c>
      <c r="G79" s="40">
        <f t="shared" si="4"/>
        <v>-6.2874954318421728E-4</v>
      </c>
      <c r="H79" s="6" t="str">
        <f ca="1">IF(DataWindow&lt;B79,-CalcIM(OFFSET(E78,0,0,-DataWindow,1),ConfLevel, metric),"")</f>
        <v/>
      </c>
      <c r="I79" s="22"/>
      <c r="J79" s="22" t="str">
        <f ca="1">IF(DataWindow&lt;B79,-CalcIM(OFFSET(G78,0,0,-DataWindow,1),ConfLevel, metric),"")</f>
        <v/>
      </c>
      <c r="K79" s="45" t="str">
        <f t="shared" ca="1" si="5"/>
        <v/>
      </c>
    </row>
    <row r="80" spans="2:11" x14ac:dyDescent="0.3">
      <c r="B80" s="7">
        <f t="shared" si="3"/>
        <v>70</v>
      </c>
      <c r="C80" s="22">
        <v>5.8600000000000006E-2</v>
      </c>
      <c r="D80" s="14">
        <v>2.9343400000000002E-2</v>
      </c>
      <c r="E80" s="22">
        <f>IF(ReturnsType="Relative", (C80/C79-1)*IRNow1*ApproxDuration(C80,5), (C80-C79)*ApproxDuration(C80,5))</f>
        <v>1.4147557990481889E-3</v>
      </c>
      <c r="F80" s="14">
        <f>IF(ReturnsType="Relative", (D80/D79-1)*IRNow2*ApproxDuration(D80,5), (D80-D79)*ApproxDuration(D80,5))</f>
        <v>-3.699963591674725E-3</v>
      </c>
      <c r="G80" s="40">
        <f t="shared" si="4"/>
        <v>-2.2852077926265361E-3</v>
      </c>
      <c r="H80" s="6" t="str">
        <f ca="1">IF(DataWindow&lt;B80,-CalcIM(OFFSET(E79,0,0,-DataWindow,1),ConfLevel, metric),"")</f>
        <v/>
      </c>
      <c r="I80" s="22"/>
      <c r="J80" s="22" t="str">
        <f ca="1">IF(DataWindow&lt;B80,-CalcIM(OFFSET(G79,0,0,-DataWindow,1),ConfLevel, metric),"")</f>
        <v/>
      </c>
      <c r="K80" s="45" t="str">
        <f t="shared" ca="1" si="5"/>
        <v/>
      </c>
    </row>
    <row r="81" spans="2:11" x14ac:dyDescent="0.3">
      <c r="B81" s="7">
        <f t="shared" si="3"/>
        <v>71</v>
      </c>
      <c r="C81" s="22">
        <v>5.91E-2</v>
      </c>
      <c r="D81" s="14">
        <v>2.8810200000000001E-2</v>
      </c>
      <c r="E81" s="22">
        <f>IF(ReturnsType="Relative", (C81/C80-1)*IRNow1*ApproxDuration(C81,5), (C81-C80)*ApproxDuration(C81,5))</f>
        <v>9.9728230084886898E-4</v>
      </c>
      <c r="F81" s="14">
        <f>IF(ReturnsType="Relative", (D81/D80-1)*IRNow2*ApproxDuration(D81,5), (D81-D80)*ApproxDuration(D81,5))</f>
        <v>-3.0227181368317054E-3</v>
      </c>
      <c r="G81" s="40">
        <f t="shared" si="4"/>
        <v>-2.0254358359828367E-3</v>
      </c>
      <c r="H81" s="6" t="str">
        <f ca="1">IF(DataWindow&lt;B81,-CalcIM(OFFSET(E80,0,0,-DataWindow,1),ConfLevel, metric),"")</f>
        <v/>
      </c>
      <c r="I81" s="22"/>
      <c r="J81" s="22" t="str">
        <f ca="1">IF(DataWindow&lt;B81,-CalcIM(OFFSET(G80,0,0,-DataWindow,1),ConfLevel, metric),"")</f>
        <v/>
      </c>
      <c r="K81" s="45" t="str">
        <f t="shared" ca="1" si="5"/>
        <v/>
      </c>
    </row>
    <row r="82" spans="2:11" x14ac:dyDescent="0.3">
      <c r="B82" s="7">
        <f t="shared" si="3"/>
        <v>72</v>
      </c>
      <c r="C82" s="22">
        <v>5.91E-2</v>
      </c>
      <c r="D82" s="14">
        <v>2.7131199999999998E-2</v>
      </c>
      <c r="E82" s="22">
        <f>IF(ReturnsType="Relative", (C82/C81-1)*IRNow1*ApproxDuration(C82,5), (C82-C81)*ApproxDuration(C82,5))</f>
        <v>0</v>
      </c>
      <c r="F82" s="14">
        <f>IF(ReturnsType="Relative", (D82/D81-1)*IRNow2*ApproxDuration(D82,5), (D82-D81)*ApproxDuration(D82,5))</f>
        <v>-9.7342577562059551E-3</v>
      </c>
      <c r="G82" s="40">
        <f t="shared" si="4"/>
        <v>-9.7342577562059551E-3</v>
      </c>
      <c r="H82" s="6" t="str">
        <f ca="1">IF(DataWindow&lt;B82,-CalcIM(OFFSET(E81,0,0,-DataWindow,1),ConfLevel, metric),"")</f>
        <v/>
      </c>
      <c r="I82" s="22"/>
      <c r="J82" s="22" t="str">
        <f ca="1">IF(DataWindow&lt;B82,-CalcIM(OFFSET(G81,0,0,-DataWindow,1),ConfLevel, metric),"")</f>
        <v/>
      </c>
      <c r="K82" s="45" t="str">
        <f t="shared" ca="1" si="5"/>
        <v/>
      </c>
    </row>
    <row r="83" spans="2:11" x14ac:dyDescent="0.3">
      <c r="B83" s="7">
        <f t="shared" si="3"/>
        <v>73</v>
      </c>
      <c r="C83" s="22">
        <v>5.9400000000000001E-2</v>
      </c>
      <c r="D83" s="14">
        <v>2.80288E-2</v>
      </c>
      <c r="E83" s="22">
        <f>IF(ReturnsType="Relative", (C83/C82-1)*IRNow1*ApproxDuration(C83,5), (C83-C82)*ApproxDuration(C83,5))</f>
        <v>5.9288414314274702E-4</v>
      </c>
      <c r="F83" s="14">
        <f>IF(ReturnsType="Relative", (D83/D82-1)*IRNow2*ApproxDuration(D83,5), (D83-D82)*ApproxDuration(D83,5))</f>
        <v>5.513915351546269E-3</v>
      </c>
      <c r="G83" s="40">
        <f t="shared" si="4"/>
        <v>6.1067994946890159E-3</v>
      </c>
      <c r="H83" s="6" t="str">
        <f ca="1">IF(DataWindow&lt;B83,-CalcIM(OFFSET(E82,0,0,-DataWindow,1),ConfLevel, metric),"")</f>
        <v/>
      </c>
      <c r="I83" s="22"/>
      <c r="J83" s="22" t="str">
        <f ca="1">IF(DataWindow&lt;B83,-CalcIM(OFFSET(G82,0,0,-DataWindow,1),ConfLevel, metric),"")</f>
        <v/>
      </c>
      <c r="K83" s="45" t="str">
        <f t="shared" ca="1" si="5"/>
        <v/>
      </c>
    </row>
    <row r="84" spans="2:11" x14ac:dyDescent="0.3">
      <c r="B84" s="7">
        <f t="shared" si="3"/>
        <v>74</v>
      </c>
      <c r="C84" s="22">
        <v>5.9500000000000004E-2</v>
      </c>
      <c r="D84" s="14">
        <v>2.8832199999999999E-2</v>
      </c>
      <c r="E84" s="22">
        <f>IF(ReturnsType="Relative", (C84/C83-1)*IRNow1*ApproxDuration(C84,5), (C84-C83)*ApproxDuration(C84,5))</f>
        <v>1.9658320609566474E-4</v>
      </c>
      <c r="F84" s="14">
        <f>IF(ReturnsType="Relative", (D84/D83-1)*IRNow2*ApproxDuration(D84,5), (D84-D83)*ApproxDuration(D84,5))</f>
        <v>4.7678430974183329E-3</v>
      </c>
      <c r="G84" s="40">
        <f t="shared" si="4"/>
        <v>4.9644263035139979E-3</v>
      </c>
      <c r="H84" s="6" t="str">
        <f ca="1">IF(DataWindow&lt;B84,-CalcIM(OFFSET(E83,0,0,-DataWindow,1),ConfLevel, metric),"")</f>
        <v/>
      </c>
      <c r="I84" s="22"/>
      <c r="J84" s="22" t="str">
        <f ca="1">IF(DataWindow&lt;B84,-CalcIM(OFFSET(G83,0,0,-DataWindow,1),ConfLevel, metric),"")</f>
        <v/>
      </c>
      <c r="K84" s="45" t="str">
        <f t="shared" ca="1" si="5"/>
        <v/>
      </c>
    </row>
    <row r="85" spans="2:11" x14ac:dyDescent="0.3">
      <c r="B85" s="7">
        <f t="shared" si="3"/>
        <v>75</v>
      </c>
      <c r="C85" s="22">
        <v>5.8799999999999998E-2</v>
      </c>
      <c r="D85" s="14">
        <v>2.8549399999999999E-2</v>
      </c>
      <c r="E85" s="22">
        <f>IF(ReturnsType="Relative", (C85/C84-1)*IRNow1*ApproxDuration(C85,5), (C85-C84)*ApproxDuration(C85,5))</f>
        <v>-1.3760573691539112E-3</v>
      </c>
      <c r="F85" s="14">
        <f>IF(ReturnsType="Relative", (D85/D84-1)*IRNow2*ApproxDuration(D85,5), (D85-D84)*ApproxDuration(D85,5))</f>
        <v>-1.6326607907361998E-3</v>
      </c>
      <c r="G85" s="40">
        <f t="shared" si="4"/>
        <v>-3.0087181598901112E-3</v>
      </c>
      <c r="H85" s="6" t="str">
        <f ca="1">IF(DataWindow&lt;B85,-CalcIM(OFFSET(E84,0,0,-DataWindow,1),ConfLevel, metric),"")</f>
        <v/>
      </c>
      <c r="I85" s="22"/>
      <c r="J85" s="22" t="str">
        <f ca="1">IF(DataWindow&lt;B85,-CalcIM(OFFSET(G84,0,0,-DataWindow,1),ConfLevel, metric),"")</f>
        <v/>
      </c>
      <c r="K85" s="45" t="str">
        <f t="shared" ca="1" si="5"/>
        <v/>
      </c>
    </row>
    <row r="86" spans="2:11" x14ac:dyDescent="0.3">
      <c r="B86" s="7">
        <f t="shared" si="3"/>
        <v>76</v>
      </c>
      <c r="C86" s="22">
        <v>6.0100000000000001E-2</v>
      </c>
      <c r="D86" s="14">
        <v>2.8690799999999999E-2</v>
      </c>
      <c r="E86" s="22">
        <f>IF(ReturnsType="Relative", (C86/C85-1)*IRNow1*ApproxDuration(C86,5), (C86-C85)*ApproxDuration(C86,5))</f>
        <v>2.577981868101467E-3</v>
      </c>
      <c r="F86" s="14">
        <f>IF(ReturnsType="Relative", (D86/D85-1)*IRNow2*ApproxDuration(D86,5), (D86-D85)*ApproxDuration(D86,5))</f>
        <v>8.2413223421297897E-4</v>
      </c>
      <c r="G86" s="40">
        <f t="shared" si="4"/>
        <v>3.4021141023144459E-3</v>
      </c>
      <c r="H86" s="6" t="str">
        <f ca="1">IF(DataWindow&lt;B86,-CalcIM(OFFSET(E85,0,0,-DataWindow,1),ConfLevel, metric),"")</f>
        <v/>
      </c>
      <c r="I86" s="22"/>
      <c r="J86" s="22" t="str">
        <f ca="1">IF(DataWindow&lt;B86,-CalcIM(OFFSET(G85,0,0,-DataWindow,1),ConfLevel, metric),"")</f>
        <v/>
      </c>
      <c r="K86" s="45" t="str">
        <f t="shared" ca="1" si="5"/>
        <v/>
      </c>
    </row>
    <row r="87" spans="2:11" x14ac:dyDescent="0.3">
      <c r="B87" s="7">
        <f t="shared" si="3"/>
        <v>77</v>
      </c>
      <c r="C87" s="22">
        <v>6.1200000000000004E-2</v>
      </c>
      <c r="D87" s="14">
        <v>2.85972E-2</v>
      </c>
      <c r="E87" s="22">
        <f>IF(ReturnsType="Relative", (C87/C86-1)*IRNow1*ApproxDuration(C87,5), (C87-C86)*ApproxDuration(C87,5))</f>
        <v>2.1286193496008344E-3</v>
      </c>
      <c r="F87" s="14">
        <f>IF(ReturnsType="Relative", (D87/D86-1)*IRNow2*ApproxDuration(D87,5), (D87-D86)*ApproxDuration(D87,5))</f>
        <v>-5.4297129131634263E-4</v>
      </c>
      <c r="G87" s="40">
        <f t="shared" si="4"/>
        <v>1.5856480582844916E-3</v>
      </c>
      <c r="H87" s="6" t="str">
        <f ca="1">IF(DataWindow&lt;B87,-CalcIM(OFFSET(E86,0,0,-DataWindow,1),ConfLevel, metric),"")</f>
        <v/>
      </c>
      <c r="I87" s="22"/>
      <c r="J87" s="22" t="str">
        <f ca="1">IF(DataWindow&lt;B87,-CalcIM(OFFSET(G86,0,0,-DataWindow,1),ConfLevel, metric),"")</f>
        <v/>
      </c>
      <c r="K87" s="45" t="str">
        <f t="shared" ca="1" si="5"/>
        <v/>
      </c>
    </row>
    <row r="88" spans="2:11" x14ac:dyDescent="0.3">
      <c r="B88" s="7">
        <f t="shared" si="3"/>
        <v>78</v>
      </c>
      <c r="C88" s="22">
        <v>6.1399999999999996E-2</v>
      </c>
      <c r="D88" s="14">
        <v>2.95488E-2</v>
      </c>
      <c r="E88" s="22">
        <f>IF(ReturnsType="Relative", (C88/C87-1)*IRNow1*ApproxDuration(C88,5), (C88-C87)*ApproxDuration(C88,5))</f>
        <v>3.7988512994739583E-4</v>
      </c>
      <c r="F88" s="14">
        <f>IF(ReturnsType="Relative", (D88/D87-1)*IRNow2*ApproxDuration(D88,5), (D88-D87)*ApproxDuration(D88,5))</f>
        <v>5.5254344835773336E-3</v>
      </c>
      <c r="G88" s="40">
        <f t="shared" si="4"/>
        <v>5.9053196135247293E-3</v>
      </c>
      <c r="H88" s="6" t="str">
        <f ca="1">IF(DataWindow&lt;B88,-CalcIM(OFFSET(E87,0,0,-DataWindow,1),ConfLevel, metric),"")</f>
        <v/>
      </c>
      <c r="I88" s="22"/>
      <c r="J88" s="22" t="str">
        <f ca="1">IF(DataWindow&lt;B88,-CalcIM(OFFSET(G87,0,0,-DataWindow,1),ConfLevel, metric),"")</f>
        <v/>
      </c>
      <c r="K88" s="45" t="str">
        <f t="shared" ca="1" si="5"/>
        <v/>
      </c>
    </row>
    <row r="89" spans="2:11" x14ac:dyDescent="0.3">
      <c r="B89" s="7">
        <f t="shared" si="3"/>
        <v>79</v>
      </c>
      <c r="C89" s="22">
        <v>6.1100000000000002E-2</v>
      </c>
      <c r="D89" s="14">
        <v>2.9219800000000001E-2</v>
      </c>
      <c r="E89" s="22">
        <f>IF(ReturnsType="Relative", (C89/C88-1)*IRNow1*ApproxDuration(C89,5), (C89-C88)*ApproxDuration(C89,5))</f>
        <v>-5.6837599249401881E-4</v>
      </c>
      <c r="F89" s="14">
        <f>IF(ReturnsType="Relative", (D89/D88-1)*IRNow2*ApproxDuration(D89,5), (D89-D88)*ApproxDuration(D89,5))</f>
        <v>-1.8502909555753609E-3</v>
      </c>
      <c r="G89" s="40">
        <f t="shared" si="4"/>
        <v>-2.4186669480693798E-3</v>
      </c>
      <c r="H89" s="6" t="str">
        <f ca="1">IF(DataWindow&lt;B89,-CalcIM(OFFSET(E88,0,0,-DataWindow,1),ConfLevel, metric),"")</f>
        <v/>
      </c>
      <c r="I89" s="22"/>
      <c r="J89" s="22" t="str">
        <f ca="1">IF(DataWindow&lt;B89,-CalcIM(OFFSET(G88,0,0,-DataWindow,1),ConfLevel, metric),"")</f>
        <v/>
      </c>
      <c r="K89" s="45" t="str">
        <f t="shared" ca="1" si="5"/>
        <v/>
      </c>
    </row>
    <row r="90" spans="2:11" x14ac:dyDescent="0.3">
      <c r="B90" s="7">
        <f t="shared" si="3"/>
        <v>80</v>
      </c>
      <c r="C90" s="22">
        <v>6.0700000000000004E-2</v>
      </c>
      <c r="D90" s="14">
        <v>2.9298400000000002E-2</v>
      </c>
      <c r="E90" s="22">
        <f>IF(ReturnsType="Relative", (C90/C89-1)*IRNow1*ApproxDuration(C90,5), (C90-C89)*ApproxDuration(C90,5))</f>
        <v>-7.6227892195433159E-4</v>
      </c>
      <c r="F90" s="14">
        <f>IF(ReturnsType="Relative", (D90/D89-1)*IRNow2*ApproxDuration(D90,5), (D90-D89)*ApproxDuration(D90,5))</f>
        <v>4.4693670692760255E-4</v>
      </c>
      <c r="G90" s="40">
        <f t="shared" si="4"/>
        <v>-3.1534221502672904E-4</v>
      </c>
      <c r="H90" s="6" t="str">
        <f ca="1">IF(DataWindow&lt;B90,-CalcIM(OFFSET(E89,0,0,-DataWindow,1),ConfLevel, metric),"")</f>
        <v/>
      </c>
      <c r="I90" s="22"/>
      <c r="J90" s="22" t="str">
        <f ca="1">IF(DataWindow&lt;B90,-CalcIM(OFFSET(G89,0,0,-DataWindow,1),ConfLevel, metric),"")</f>
        <v/>
      </c>
      <c r="K90" s="45" t="str">
        <f t="shared" ca="1" si="5"/>
        <v/>
      </c>
    </row>
    <row r="91" spans="2:11" x14ac:dyDescent="0.3">
      <c r="B91" s="7">
        <f t="shared" si="3"/>
        <v>81</v>
      </c>
      <c r="C91" s="22">
        <v>5.9699999999999996E-2</v>
      </c>
      <c r="D91" s="14">
        <v>2.9048600000000001E-2</v>
      </c>
      <c r="E91" s="22">
        <f>IF(ReturnsType="Relative", (C91/C90-1)*IRNow1*ApproxDuration(C91,5), (C91-C90)*ApproxDuration(C91,5))</f>
        <v>-1.9228162752386944E-3</v>
      </c>
      <c r="F91" s="14">
        <f>IF(ReturnsType="Relative", (D91/D90-1)*IRNow2*ApproxDuration(D91,5), (D91-D90)*ApproxDuration(D91,5))</f>
        <v>-1.4174699913559381E-3</v>
      </c>
      <c r="G91" s="40">
        <f t="shared" si="4"/>
        <v>-3.3402862665946323E-3</v>
      </c>
      <c r="H91" s="6" t="str">
        <f ca="1">IF(DataWindow&lt;B91,-CalcIM(OFFSET(E90,0,0,-DataWindow,1),ConfLevel, metric),"")</f>
        <v/>
      </c>
      <c r="I91" s="22"/>
      <c r="J91" s="22" t="str">
        <f ca="1">IF(DataWindow&lt;B91,-CalcIM(OFFSET(G90,0,0,-DataWindow,1),ConfLevel, metric),"")</f>
        <v/>
      </c>
      <c r="K91" s="45" t="str">
        <f t="shared" ca="1" si="5"/>
        <v/>
      </c>
    </row>
    <row r="92" spans="2:11" x14ac:dyDescent="0.3">
      <c r="B92" s="7">
        <f t="shared" si="3"/>
        <v>82</v>
      </c>
      <c r="C92" s="22">
        <v>5.9699999999999996E-2</v>
      </c>
      <c r="D92" s="14">
        <v>2.9364999999999999E-2</v>
      </c>
      <c r="E92" s="22">
        <f>IF(ReturnsType="Relative", (C92/C91-1)*IRNow1*ApproxDuration(C92,5), (C92-C91)*ApproxDuration(C92,5))</f>
        <v>0</v>
      </c>
      <c r="F92" s="14">
        <f>IF(ReturnsType="Relative", (D92/D91-1)*IRNow2*ApproxDuration(D92,5), (D92-D91)*ApproxDuration(D92,5))</f>
        <v>1.8094285685459051E-3</v>
      </c>
      <c r="G92" s="40">
        <f t="shared" si="4"/>
        <v>1.8094285685459051E-3</v>
      </c>
      <c r="H92" s="6" t="str">
        <f ca="1">IF(DataWindow&lt;B92,-CalcIM(OFFSET(E91,0,0,-DataWindow,1),ConfLevel, metric),"")</f>
        <v/>
      </c>
      <c r="I92" s="22"/>
      <c r="J92" s="22" t="str">
        <f ca="1">IF(DataWindow&lt;B92,-CalcIM(OFFSET(G91,0,0,-DataWindow,1),ConfLevel, metric),"")</f>
        <v/>
      </c>
      <c r="K92" s="45" t="str">
        <f t="shared" ca="1" si="5"/>
        <v/>
      </c>
    </row>
    <row r="93" spans="2:11" x14ac:dyDescent="0.3">
      <c r="B93" s="7">
        <f t="shared" si="3"/>
        <v>83</v>
      </c>
      <c r="C93" s="22">
        <v>5.8700000000000002E-2</v>
      </c>
      <c r="D93" s="14">
        <v>2.8925799999999998E-2</v>
      </c>
      <c r="E93" s="22">
        <f>IF(ReturnsType="Relative", (C93/C92-1)*IRNow1*ApproxDuration(C93,5), (C93-C92)*ApproxDuration(C93,5))</f>
        <v>-1.9596765721478621E-3</v>
      </c>
      <c r="F93" s="14">
        <f>IF(ReturnsType="Relative", (D93/D92-1)*IRNow2*ApproxDuration(D93,5), (D93-D92)*ApproxDuration(D93,5))</f>
        <v>-2.487297758257566E-3</v>
      </c>
      <c r="G93" s="40">
        <f t="shared" si="4"/>
        <v>-4.4469743304054281E-3</v>
      </c>
      <c r="H93" s="6" t="str">
        <f ca="1">IF(DataWindow&lt;B93,-CalcIM(OFFSET(E92,0,0,-DataWindow,1),ConfLevel, metric),"")</f>
        <v/>
      </c>
      <c r="I93" s="22"/>
      <c r="J93" s="22" t="str">
        <f ca="1">IF(DataWindow&lt;B93,-CalcIM(OFFSET(G92,0,0,-DataWindow,1),ConfLevel, metric),"")</f>
        <v/>
      </c>
      <c r="K93" s="45" t="str">
        <f t="shared" ca="1" si="5"/>
        <v/>
      </c>
    </row>
    <row r="94" spans="2:11" x14ac:dyDescent="0.3">
      <c r="B94" s="7">
        <f t="shared" si="3"/>
        <v>84</v>
      </c>
      <c r="C94" s="22">
        <v>5.8700000000000002E-2</v>
      </c>
      <c r="D94" s="14">
        <v>2.8301999999999997E-2</v>
      </c>
      <c r="E94" s="22">
        <f>IF(ReturnsType="Relative", (C94/C93-1)*IRNow1*ApproxDuration(C94,5), (C94-C93)*ApproxDuration(C94,5))</f>
        <v>0</v>
      </c>
      <c r="F94" s="14">
        <f>IF(ReturnsType="Relative", (D94/D93-1)*IRNow2*ApproxDuration(D94,5), (D94-D93)*ApproxDuration(D94,5))</f>
        <v>-3.5918366831819036E-3</v>
      </c>
      <c r="G94" s="40">
        <f t="shared" si="4"/>
        <v>-3.5918366831819036E-3</v>
      </c>
      <c r="H94" s="6" t="str">
        <f ca="1">IF(DataWindow&lt;B94,-CalcIM(OFFSET(E93,0,0,-DataWindow,1),ConfLevel, metric),"")</f>
        <v/>
      </c>
      <c r="I94" s="22"/>
      <c r="J94" s="22" t="str">
        <f ca="1">IF(DataWindow&lt;B94,-CalcIM(OFFSET(G93,0,0,-DataWindow,1),ConfLevel, metric),"")</f>
        <v/>
      </c>
      <c r="K94" s="45" t="str">
        <f t="shared" ca="1" si="5"/>
        <v/>
      </c>
    </row>
    <row r="95" spans="2:11" x14ac:dyDescent="0.3">
      <c r="B95" s="7">
        <f t="shared" si="3"/>
        <v>85</v>
      </c>
      <c r="C95" s="22">
        <v>5.8799999999999998E-2</v>
      </c>
      <c r="D95" s="14">
        <v>2.8191399999999998E-2</v>
      </c>
      <c r="E95" s="22">
        <f>IF(ReturnsType="Relative", (C95/C94-1)*IRNow1*ApproxDuration(C95,5), (C95-C94)*ApproxDuration(C95,5))</f>
        <v>1.9925873318240924E-4</v>
      </c>
      <c r="F95" s="14">
        <f>IF(ReturnsType="Relative", (D95/D94-1)*IRNow2*ApproxDuration(D95,5), (D95-D94)*ApproxDuration(D95,5))</f>
        <v>-6.5104625833715816E-4</v>
      </c>
      <c r="G95" s="40">
        <f t="shared" si="4"/>
        <v>-4.5178752515474894E-4</v>
      </c>
      <c r="H95" s="6" t="str">
        <f ca="1">IF(DataWindow&lt;B95,-CalcIM(OFFSET(E94,0,0,-DataWindow,1),ConfLevel, metric),"")</f>
        <v/>
      </c>
      <c r="I95" s="22"/>
      <c r="J95" s="22" t="str">
        <f ca="1">IF(DataWindow&lt;B95,-CalcIM(OFFSET(G94,0,0,-DataWindow,1),ConfLevel, metric),"")</f>
        <v/>
      </c>
      <c r="K95" s="45" t="str">
        <f t="shared" ca="1" si="5"/>
        <v/>
      </c>
    </row>
    <row r="96" spans="2:11" x14ac:dyDescent="0.3">
      <c r="B96" s="7">
        <f t="shared" si="3"/>
        <v>86</v>
      </c>
      <c r="C96" s="22">
        <v>5.8700000000000002E-2</v>
      </c>
      <c r="D96" s="14">
        <v>2.8652600000000004E-2</v>
      </c>
      <c r="E96" s="22">
        <f>IF(ReturnsType="Relative", (C96/C95-1)*IRNow1*ApproxDuration(C96,5), (C96-C95)*ApproxDuration(C96,5))</f>
        <v>-1.9896716217215045E-4</v>
      </c>
      <c r="F96" s="14">
        <f>IF(ReturnsType="Relative", (D96/D95-1)*IRNow2*ApproxDuration(D96,5), (D96-D95)*ApproxDuration(D96,5))</f>
        <v>2.7224356076211618E-3</v>
      </c>
      <c r="G96" s="40">
        <f t="shared" si="4"/>
        <v>2.5234684454490115E-3</v>
      </c>
      <c r="H96" s="6" t="str">
        <f ca="1">IF(DataWindow&lt;B96,-CalcIM(OFFSET(E95,0,0,-DataWindow,1),ConfLevel, metric),"")</f>
        <v/>
      </c>
      <c r="I96" s="22"/>
      <c r="J96" s="22" t="str">
        <f ca="1">IF(DataWindow&lt;B96,-CalcIM(OFFSET(G95,0,0,-DataWindow,1),ConfLevel, metric),"")</f>
        <v/>
      </c>
      <c r="K96" s="45" t="str">
        <f t="shared" ca="1" si="5"/>
        <v/>
      </c>
    </row>
    <row r="97" spans="2:11" x14ac:dyDescent="0.3">
      <c r="B97" s="7">
        <f t="shared" si="3"/>
        <v>87</v>
      </c>
      <c r="C97" s="22">
        <v>5.8799999999999998E-2</v>
      </c>
      <c r="D97" s="14">
        <v>2.8483400000000002E-2</v>
      </c>
      <c r="E97" s="22">
        <f>IF(ReturnsType="Relative", (C97/C96-1)*IRNow1*ApproxDuration(C97,5), (C97-C96)*ApproxDuration(C97,5))</f>
        <v>1.9925873318240924E-4</v>
      </c>
      <c r="F97" s="14">
        <f>IF(ReturnsType="Relative", (D97/D96-1)*IRNow2*ApproxDuration(D97,5), (D97-D96)*ApproxDuration(D97,5))</f>
        <v>-9.8310661394466863E-4</v>
      </c>
      <c r="G97" s="40">
        <f t="shared" si="4"/>
        <v>-7.8384788076225941E-4</v>
      </c>
      <c r="H97" s="6" t="str">
        <f ca="1">IF(DataWindow&lt;B97,-CalcIM(OFFSET(E96,0,0,-DataWindow,1),ConfLevel, metric),"")</f>
        <v/>
      </c>
      <c r="I97" s="22"/>
      <c r="J97" s="22" t="str">
        <f ca="1">IF(DataWindow&lt;B97,-CalcIM(OFFSET(G96,0,0,-DataWindow,1),ConfLevel, metric),"")</f>
        <v/>
      </c>
      <c r="K97" s="45" t="str">
        <f t="shared" ca="1" si="5"/>
        <v/>
      </c>
    </row>
    <row r="98" spans="2:11" x14ac:dyDescent="0.3">
      <c r="B98" s="7">
        <f t="shared" si="3"/>
        <v>88</v>
      </c>
      <c r="C98" s="22">
        <v>5.8400000000000001E-2</v>
      </c>
      <c r="D98" s="14">
        <v>2.8242800000000002E-2</v>
      </c>
      <c r="E98" s="22">
        <f>IF(ReturnsType="Relative", (C98/C97-1)*IRNow1*ApproxDuration(C98,5), (C98-C97)*ApproxDuration(C98,5))</f>
        <v>-7.964366704779804E-4</v>
      </c>
      <c r="F98" s="14">
        <f>IF(ReturnsType="Relative", (D98/D97-1)*IRNow2*ApproxDuration(D98,5), (D98-D97)*ApproxDuration(D98,5))</f>
        <v>-1.4070941132186532E-3</v>
      </c>
      <c r="G98" s="40">
        <f t="shared" si="4"/>
        <v>-2.2035307836966336E-3</v>
      </c>
      <c r="H98" s="6" t="str">
        <f ca="1">IF(DataWindow&lt;B98,-CalcIM(OFFSET(E97,0,0,-DataWindow,1),ConfLevel, metric),"")</f>
        <v/>
      </c>
      <c r="I98" s="22"/>
      <c r="J98" s="22" t="str">
        <f ca="1">IF(DataWindow&lt;B98,-CalcIM(OFFSET(G97,0,0,-DataWindow,1),ConfLevel, metric),"")</f>
        <v/>
      </c>
      <c r="K98" s="45" t="str">
        <f t="shared" ca="1" si="5"/>
        <v/>
      </c>
    </row>
    <row r="99" spans="2:11" x14ac:dyDescent="0.3">
      <c r="B99" s="7">
        <f t="shared" si="3"/>
        <v>89</v>
      </c>
      <c r="C99" s="22">
        <v>5.7200000000000001E-2</v>
      </c>
      <c r="D99" s="14">
        <v>2.7660999999999998E-2</v>
      </c>
      <c r="E99" s="22">
        <f>IF(ReturnsType="Relative", (C99/C98-1)*IRNow1*ApproxDuration(C99,5), (C99-C98)*ApproxDuration(C99,5))</f>
        <v>-2.4125548553863164E-3</v>
      </c>
      <c r="F99" s="14">
        <f>IF(ReturnsType="Relative", (D99/D98-1)*IRNow2*ApproxDuration(D99,5), (D99-D98)*ApproxDuration(D99,5))</f>
        <v>-3.4363887647010124E-3</v>
      </c>
      <c r="G99" s="40">
        <f t="shared" si="4"/>
        <v>-5.8489436200873293E-3</v>
      </c>
      <c r="H99" s="6" t="str">
        <f ca="1">IF(DataWindow&lt;B99,-CalcIM(OFFSET(E98,0,0,-DataWindow,1),ConfLevel, metric),"")</f>
        <v/>
      </c>
      <c r="I99" s="22"/>
      <c r="J99" s="22" t="str">
        <f ca="1">IF(DataWindow&lt;B99,-CalcIM(OFFSET(G98,0,0,-DataWindow,1),ConfLevel, metric),"")</f>
        <v/>
      </c>
      <c r="K99" s="45" t="str">
        <f t="shared" ca="1" si="5"/>
        <v/>
      </c>
    </row>
    <row r="100" spans="2:11" x14ac:dyDescent="0.3">
      <c r="B100" s="7">
        <f t="shared" si="3"/>
        <v>90</v>
      </c>
      <c r="C100" s="22">
        <v>5.74E-2</v>
      </c>
      <c r="D100" s="14">
        <v>2.8156199999999999E-2</v>
      </c>
      <c r="E100" s="22">
        <f>IF(ReturnsType="Relative", (C100/C99-1)*IRNow1*ApproxDuration(C100,5), (C100-C99)*ApproxDuration(C100,5))</f>
        <v>4.1033255289827606E-4</v>
      </c>
      <c r="F100" s="14">
        <f>IF(ReturnsType="Relative", (D100/D99-1)*IRNow2*ApproxDuration(D100,5), (D100-D99)*ApproxDuration(D100,5))</f>
        <v>2.9827985769412379E-3</v>
      </c>
      <c r="G100" s="40">
        <f t="shared" si="4"/>
        <v>3.3931311298395139E-3</v>
      </c>
      <c r="H100" s="6" t="str">
        <f ca="1">IF(DataWindow&lt;B100,-CalcIM(OFFSET(E99,0,0,-DataWindow,1),ConfLevel, metric),"")</f>
        <v/>
      </c>
      <c r="I100" s="22"/>
      <c r="J100" s="22" t="str">
        <f ca="1">IF(DataWindow&lt;B100,-CalcIM(OFFSET(G99,0,0,-DataWindow,1),ConfLevel, metric),"")</f>
        <v/>
      </c>
      <c r="K100" s="45" t="str">
        <f t="shared" ca="1" si="5"/>
        <v/>
      </c>
    </row>
    <row r="101" spans="2:11" x14ac:dyDescent="0.3">
      <c r="B101" s="7">
        <f t="shared" si="3"/>
        <v>91</v>
      </c>
      <c r="C101" s="22">
        <v>5.8400000000000001E-2</v>
      </c>
      <c r="D101" s="14">
        <v>2.8419200000000002E-2</v>
      </c>
      <c r="E101" s="22">
        <f>IF(ReturnsType="Relative", (C101/C100-1)*IRNow1*ApproxDuration(C101,5), (C101-C100)*ApproxDuration(C101,5))</f>
        <v>2.0396548878094689E-3</v>
      </c>
      <c r="F101" s="14">
        <f>IF(ReturnsType="Relative", (D101/D100-1)*IRNow2*ApproxDuration(D101,5), (D101-D100)*ApproxDuration(D101,5))</f>
        <v>1.5552995821621646E-3</v>
      </c>
      <c r="G101" s="40">
        <f t="shared" si="4"/>
        <v>3.5949544699716337E-3</v>
      </c>
      <c r="H101" s="6" t="str">
        <f ca="1">IF(DataWindow&lt;B101,-CalcIM(OFFSET(E100,0,0,-DataWindow,1),ConfLevel, metric),"")</f>
        <v/>
      </c>
      <c r="I101" s="22"/>
      <c r="J101" s="22" t="str">
        <f ca="1">IF(DataWindow&lt;B101,-CalcIM(OFFSET(G100,0,0,-DataWindow,1),ConfLevel, metric),"")</f>
        <v/>
      </c>
      <c r="K101" s="45" t="str">
        <f t="shared" ca="1" si="5"/>
        <v/>
      </c>
    </row>
    <row r="102" spans="2:11" x14ac:dyDescent="0.3">
      <c r="B102" s="7">
        <f t="shared" si="3"/>
        <v>92</v>
      </c>
      <c r="C102" s="22">
        <v>5.9400000000000001E-2</v>
      </c>
      <c r="D102" s="14">
        <v>2.9047199999999999E-2</v>
      </c>
      <c r="E102" s="22">
        <f>IF(ReturnsType="Relative", (C102/C101-1)*IRNow1*ApproxDuration(C102,5), (C102-C101)*ApproxDuration(C102,5))</f>
        <v>1.9999687705328424E-3</v>
      </c>
      <c r="F102" s="14">
        <f>IF(ReturnsType="Relative", (D102/D101-1)*IRNow2*ApproxDuration(D102,5), (D102-D101)*ApproxDuration(D102,5))</f>
        <v>3.6737924891859647E-3</v>
      </c>
      <c r="G102" s="40">
        <f t="shared" si="4"/>
        <v>5.6737612597188066E-3</v>
      </c>
      <c r="H102" s="6" t="str">
        <f ca="1">IF(DataWindow&lt;B102,-CalcIM(OFFSET(E101,0,0,-DataWindow,1),ConfLevel, metric),"")</f>
        <v/>
      </c>
      <c r="I102" s="22"/>
      <c r="J102" s="22" t="str">
        <f ca="1">IF(DataWindow&lt;B102,-CalcIM(OFFSET(G101,0,0,-DataWindow,1),ConfLevel, metric),"")</f>
        <v/>
      </c>
      <c r="K102" s="45" t="str">
        <f t="shared" ca="1" si="5"/>
        <v/>
      </c>
    </row>
    <row r="103" spans="2:11" x14ac:dyDescent="0.3">
      <c r="B103" s="7">
        <f t="shared" si="3"/>
        <v>93</v>
      </c>
      <c r="C103" s="22">
        <v>5.9800000000000006E-2</v>
      </c>
      <c r="D103" s="14">
        <v>2.9320799999999998E-2</v>
      </c>
      <c r="E103" s="22">
        <f>IF(ReturnsType="Relative", (C103/C102-1)*IRNow1*ApproxDuration(C103,5), (C103-C102)*ApproxDuration(C103,5))</f>
        <v>7.8577254656426998E-4</v>
      </c>
      <c r="F103" s="14">
        <f>IF(ReturnsType="Relative", (D103/D102-1)*IRNow2*ApproxDuration(D103,5), (D103-D102)*ApproxDuration(D103,5))</f>
        <v>1.5649079940705597E-3</v>
      </c>
      <c r="G103" s="40">
        <f t="shared" si="4"/>
        <v>2.3506805406348298E-3</v>
      </c>
      <c r="H103" s="6" t="str">
        <f ca="1">IF(DataWindow&lt;B103,-CalcIM(OFFSET(E102,0,0,-DataWindow,1),ConfLevel, metric),"")</f>
        <v/>
      </c>
      <c r="I103" s="22"/>
      <c r="J103" s="22" t="str">
        <f ca="1">IF(DataWindow&lt;B103,-CalcIM(OFFSET(G102,0,0,-DataWindow,1),ConfLevel, metric),"")</f>
        <v/>
      </c>
      <c r="K103" s="45" t="str">
        <f t="shared" ca="1" si="5"/>
        <v/>
      </c>
    </row>
    <row r="104" spans="2:11" x14ac:dyDescent="0.3">
      <c r="B104" s="7">
        <f t="shared" si="3"/>
        <v>94</v>
      </c>
      <c r="C104" s="22">
        <v>5.9699999999999996E-2</v>
      </c>
      <c r="D104" s="14">
        <v>2.8955999999999999E-2</v>
      </c>
      <c r="E104" s="22">
        <f>IF(ReturnsType="Relative", (C104/C103-1)*IRNow1*ApproxDuration(C104,5), (C104-C103)*ApproxDuration(C104,5))</f>
        <v>-1.9517549817223289E-4</v>
      </c>
      <c r="F104" s="14">
        <f>IF(ReturnsType="Relative", (D104/D103-1)*IRNow2*ApproxDuration(D104,5), (D104-D103)*ApproxDuration(D104,5))</f>
        <v>-2.068914138699991E-3</v>
      </c>
      <c r="G104" s="40">
        <f t="shared" si="4"/>
        <v>-2.2640896368722237E-3</v>
      </c>
      <c r="H104" s="6" t="str">
        <f ca="1">IF(DataWindow&lt;B104,-CalcIM(OFFSET(E103,0,0,-DataWindow,1),ConfLevel, metric),"")</f>
        <v/>
      </c>
      <c r="I104" s="22"/>
      <c r="J104" s="22" t="str">
        <f ca="1">IF(DataWindow&lt;B104,-CalcIM(OFFSET(G103,0,0,-DataWindow,1),ConfLevel, metric),"")</f>
        <v/>
      </c>
      <c r="K104" s="45" t="str">
        <f t="shared" ca="1" si="5"/>
        <v/>
      </c>
    </row>
    <row r="105" spans="2:11" x14ac:dyDescent="0.3">
      <c r="B105" s="7">
        <f t="shared" si="3"/>
        <v>95</v>
      </c>
      <c r="C105" s="22">
        <v>6.0100000000000001E-2</v>
      </c>
      <c r="D105" s="14">
        <v>2.8744200000000001E-2</v>
      </c>
      <c r="E105" s="22">
        <f>IF(ReturnsType="Relative", (C105/C104-1)*IRNow1*ApproxDuration(C105,5), (C105-C104)*ApproxDuration(C105,5))</f>
        <v>7.812670214888273E-4</v>
      </c>
      <c r="F105" s="14">
        <f>IF(ReturnsType="Relative", (D105/D104-1)*IRNow2*ApproxDuration(D105,5), (D105-D104)*ApproxDuration(D105,5))</f>
        <v>-1.2169571131625532E-3</v>
      </c>
      <c r="G105" s="40">
        <f t="shared" si="4"/>
        <v>-4.3569009167372587E-4</v>
      </c>
      <c r="H105" s="6" t="str">
        <f ca="1">IF(DataWindow&lt;B105,-CalcIM(OFFSET(E104,0,0,-DataWindow,1),ConfLevel, metric),"")</f>
        <v/>
      </c>
      <c r="I105" s="22"/>
      <c r="J105" s="22" t="str">
        <f ca="1">IF(DataWindow&lt;B105,-CalcIM(OFFSET(G104,0,0,-DataWindow,1),ConfLevel, metric),"")</f>
        <v/>
      </c>
      <c r="K105" s="45" t="str">
        <f t="shared" ca="1" si="5"/>
        <v/>
      </c>
    </row>
    <row r="106" spans="2:11" x14ac:dyDescent="0.3">
      <c r="B106" s="7">
        <f t="shared" si="3"/>
        <v>96</v>
      </c>
      <c r="C106" s="22">
        <v>5.8799999999999998E-2</v>
      </c>
      <c r="D106" s="14">
        <v>2.8139000000000001E-2</v>
      </c>
      <c r="E106" s="22">
        <f>IF(ReturnsType="Relative", (C106/C105-1)*IRNow1*ApproxDuration(C106,5), (C106-C105)*ApproxDuration(C106,5))</f>
        <v>-2.5300222843844746E-3</v>
      </c>
      <c r="F106" s="14">
        <f>IF(ReturnsType="Relative", (D106/D105-1)*IRNow2*ApproxDuration(D106,5), (D106-D105)*ApproxDuration(D106,5))</f>
        <v>-3.5081495438100013E-3</v>
      </c>
      <c r="G106" s="40">
        <f t="shared" si="4"/>
        <v>-6.0381718281944758E-3</v>
      </c>
      <c r="H106" s="6" t="str">
        <f ca="1">IF(DataWindow&lt;B106,-CalcIM(OFFSET(E105,0,0,-DataWindow,1),ConfLevel, metric),"")</f>
        <v/>
      </c>
      <c r="I106" s="22"/>
      <c r="J106" s="22" t="str">
        <f ca="1">IF(DataWindow&lt;B106,-CalcIM(OFFSET(G105,0,0,-DataWindow,1),ConfLevel, metric),"")</f>
        <v/>
      </c>
      <c r="K106" s="45" t="str">
        <f t="shared" ca="1" si="5"/>
        <v/>
      </c>
    </row>
    <row r="107" spans="2:11" x14ac:dyDescent="0.3">
      <c r="B107" s="7">
        <f t="shared" si="3"/>
        <v>97</v>
      </c>
      <c r="C107" s="22">
        <v>5.9400000000000001E-2</v>
      </c>
      <c r="D107" s="14">
        <v>2.8014400000000002E-2</v>
      </c>
      <c r="E107" s="22">
        <f>IF(ReturnsType="Relative", (C107/C106-1)*IRNow1*ApproxDuration(C107,5), (C107-C106)*ApproxDuration(C107,5))</f>
        <v>1.1918181244808131E-3</v>
      </c>
      <c r="F107" s="14">
        <f>IF(ReturnsType="Relative", (D107/D106-1)*IRNow2*ApproxDuration(D107,5), (D107-D106)*ApproxDuration(D107,5))</f>
        <v>-7.3802471547636153E-4</v>
      </c>
      <c r="G107" s="40">
        <f t="shared" si="4"/>
        <v>4.5379340900445159E-4</v>
      </c>
      <c r="H107" s="6" t="str">
        <f ca="1">IF(DataWindow&lt;B107,-CalcIM(OFFSET(E106,0,0,-DataWindow,1),ConfLevel, metric),"")</f>
        <v/>
      </c>
      <c r="I107" s="22"/>
      <c r="J107" s="22" t="str">
        <f ca="1">IF(DataWindow&lt;B107,-CalcIM(OFFSET(G106,0,0,-DataWindow,1),ConfLevel, metric),"")</f>
        <v/>
      </c>
      <c r="K107" s="45" t="str">
        <f t="shared" ca="1" si="5"/>
        <v/>
      </c>
    </row>
    <row r="108" spans="2:11" x14ac:dyDescent="0.3">
      <c r="B108" s="7">
        <f t="shared" si="3"/>
        <v>98</v>
      </c>
      <c r="C108" s="22">
        <v>5.9200000000000003E-2</v>
      </c>
      <c r="D108" s="14">
        <v>2.7477199999999997E-2</v>
      </c>
      <c r="E108" s="22">
        <f>IF(ReturnsType="Relative", (C108/C107-1)*IRNow1*ApproxDuration(C108,5), (C108-C107)*ApproxDuration(C108,5))</f>
        <v>-3.9344682429333421E-4</v>
      </c>
      <c r="F108" s="14">
        <f>IF(ReturnsType="Relative", (D108/D107-1)*IRNow2*ApproxDuration(D108,5), (D108-D107)*ApproxDuration(D108,5))</f>
        <v>-3.2002652650657787E-3</v>
      </c>
      <c r="G108" s="40">
        <f t="shared" si="4"/>
        <v>-3.5937120893591128E-3</v>
      </c>
      <c r="H108" s="6" t="str">
        <f ca="1">IF(DataWindow&lt;B108,-CalcIM(OFFSET(E107,0,0,-DataWindow,1),ConfLevel, metric),"")</f>
        <v/>
      </c>
      <c r="I108" s="22"/>
      <c r="J108" s="22" t="str">
        <f ca="1">IF(DataWindow&lt;B108,-CalcIM(OFFSET(G107,0,0,-DataWindow,1),ConfLevel, metric),"")</f>
        <v/>
      </c>
      <c r="K108" s="45" t="str">
        <f t="shared" ca="1" si="5"/>
        <v/>
      </c>
    </row>
    <row r="109" spans="2:11" x14ac:dyDescent="0.3">
      <c r="B109" s="7">
        <f t="shared" si="3"/>
        <v>99</v>
      </c>
      <c r="C109" s="22">
        <v>5.96E-2</v>
      </c>
      <c r="D109" s="14">
        <v>2.7980999999999999E-2</v>
      </c>
      <c r="E109" s="22">
        <f>IF(ReturnsType="Relative", (C109/C108-1)*IRNow1*ApproxDuration(C109,5), (C109-C108)*ApproxDuration(C109,5))</f>
        <v>7.8880190309383918E-4</v>
      </c>
      <c r="F109" s="14">
        <f>IF(ReturnsType="Relative", (D109/D108-1)*IRNow2*ApproxDuration(D109,5), (D109-D108)*ApproxDuration(D109,5))</f>
        <v>3.0562060368457592E-3</v>
      </c>
      <c r="G109" s="40">
        <f t="shared" si="4"/>
        <v>3.8450079399395985E-3</v>
      </c>
      <c r="H109" s="6" t="str">
        <f ca="1">IF(DataWindow&lt;B109,-CalcIM(OFFSET(E108,0,0,-DataWindow,1),ConfLevel, metric),"")</f>
        <v/>
      </c>
      <c r="I109" s="22"/>
      <c r="J109" s="22" t="str">
        <f ca="1">IF(DataWindow&lt;B109,-CalcIM(OFFSET(G108,0,0,-DataWindow,1),ConfLevel, metric),"")</f>
        <v/>
      </c>
      <c r="K109" s="45" t="str">
        <f t="shared" ca="1" si="5"/>
        <v/>
      </c>
    </row>
    <row r="110" spans="2:11" x14ac:dyDescent="0.3">
      <c r="B110" s="7">
        <f t="shared" si="3"/>
        <v>100</v>
      </c>
      <c r="C110" s="22">
        <v>5.8899999999999994E-2</v>
      </c>
      <c r="D110" s="14">
        <v>2.7630399999999999E-2</v>
      </c>
      <c r="E110" s="22">
        <f>IF(ReturnsType="Relative", (C110/C109-1)*IRNow1*ApproxDuration(C110,5), (C110-C109)*ApproxDuration(C110,5))</f>
        <v>-1.3734219682272643E-3</v>
      </c>
      <c r="F110" s="14">
        <f>IF(ReturnsType="Relative", (D110/D109-1)*IRNow2*ApproxDuration(D110,5), (D110-D109)*ApproxDuration(D110,5))</f>
        <v>-2.0903425588292127E-3</v>
      </c>
      <c r="G110" s="40">
        <f t="shared" si="4"/>
        <v>-3.4637645270564768E-3</v>
      </c>
      <c r="H110" s="6" t="str">
        <f ca="1">IF(DataWindow&lt;B110,-CalcIM(OFFSET(E109,0,0,-DataWindow,1),ConfLevel, metric),"")</f>
        <v/>
      </c>
      <c r="I110" s="22"/>
      <c r="J110" s="22" t="str">
        <f ca="1">IF(DataWindow&lt;B110,-CalcIM(OFFSET(G109,0,0,-DataWindow,1),ConfLevel, metric),"")</f>
        <v/>
      </c>
      <c r="K110" s="45" t="str">
        <f t="shared" ca="1" si="5"/>
        <v/>
      </c>
    </row>
    <row r="111" spans="2:11" x14ac:dyDescent="0.3">
      <c r="B111" s="7">
        <f t="shared" si="3"/>
        <v>101</v>
      </c>
      <c r="C111" s="22">
        <v>5.91E-2</v>
      </c>
      <c r="D111" s="14">
        <v>2.7560399999999999E-2</v>
      </c>
      <c r="E111" s="22">
        <f>IF(ReturnsType="Relative", (C111/C110-1)*IRNow1*ApproxDuration(C111,5), (C111-C110)*ApproxDuration(C111,5))</f>
        <v>3.9688110580472454E-4</v>
      </c>
      <c r="F111" s="14">
        <f>IF(ReturnsType="Relative", (D111/D110-1)*IRNow2*ApproxDuration(D111,5), (D111-D110)*ApproxDuration(D111,5))</f>
        <v>-4.2272107921150734E-4</v>
      </c>
      <c r="G111" s="40">
        <f t="shared" si="4"/>
        <v>-2.5839973406782798E-5</v>
      </c>
      <c r="H111" s="6" t="str">
        <f ca="1">IF(DataWindow&lt;B111,-CalcIM(OFFSET(E110,0,0,-DataWindow,1),ConfLevel, metric),"")</f>
        <v/>
      </c>
      <c r="I111" s="22"/>
      <c r="J111" s="22" t="str">
        <f ca="1">IF(DataWindow&lt;B111,-CalcIM(OFFSET(G110,0,0,-DataWindow,1),ConfLevel, metric),"")</f>
        <v/>
      </c>
      <c r="K111" s="45" t="str">
        <f t="shared" ca="1" si="5"/>
        <v/>
      </c>
    </row>
    <row r="112" spans="2:11" x14ac:dyDescent="0.3">
      <c r="B112" s="7">
        <f t="shared" si="3"/>
        <v>102</v>
      </c>
      <c r="C112" s="22">
        <v>5.9500000000000004E-2</v>
      </c>
      <c r="D112" s="14">
        <v>2.8449000000000002E-2</v>
      </c>
      <c r="E112" s="22">
        <f>IF(ReturnsType="Relative", (C112/C111-1)*IRNow1*ApproxDuration(C112,5), (C112-C111)*ApproxDuration(C112,5))</f>
        <v>7.9032436156225476E-4</v>
      </c>
      <c r="F112" s="14">
        <f>IF(ReturnsType="Relative", (D112/D111-1)*IRNow2*ApproxDuration(D112,5), (D112-D111)*ApproxDuration(D112,5))</f>
        <v>5.368111800136733E-3</v>
      </c>
      <c r="G112" s="40">
        <f t="shared" si="4"/>
        <v>6.1584361616989873E-3</v>
      </c>
      <c r="H112" s="6" t="str">
        <f ca="1">IF(DataWindow&lt;B112,-CalcIM(OFFSET(E111,0,0,-DataWindow,1),ConfLevel, metric),"")</f>
        <v/>
      </c>
      <c r="I112" s="22"/>
      <c r="J112" s="22" t="str">
        <f ca="1">IF(DataWindow&lt;B112,-CalcIM(OFFSET(G111,0,0,-DataWindow,1),ConfLevel, metric),"")</f>
        <v/>
      </c>
      <c r="K112" s="45" t="str">
        <f t="shared" ca="1" si="5"/>
        <v/>
      </c>
    </row>
    <row r="113" spans="2:11" x14ac:dyDescent="0.3">
      <c r="B113" s="7">
        <f t="shared" si="3"/>
        <v>103</v>
      </c>
      <c r="C113" s="22">
        <v>5.9299999999999999E-2</v>
      </c>
      <c r="D113" s="14">
        <v>2.8412E-2</v>
      </c>
      <c r="E113" s="22">
        <f>IF(ReturnsType="Relative", (C113/C112-1)*IRNow1*ApproxDuration(C113,5), (C113-C112)*ApproxDuration(C113,5))</f>
        <v>-3.9269222519701201E-4</v>
      </c>
      <c r="F113" s="14">
        <f>IF(ReturnsType="Relative", (D113/D112-1)*IRNow2*ApproxDuration(D113,5), (D113-D112)*ApproxDuration(D113,5))</f>
        <v>-2.1655823307225249E-4</v>
      </c>
      <c r="G113" s="40">
        <f t="shared" si="4"/>
        <v>-6.0925045826926453E-4</v>
      </c>
      <c r="H113" s="6" t="str">
        <f ca="1">IF(DataWindow&lt;B113,-CalcIM(OFFSET(E112,0,0,-DataWindow,1),ConfLevel, metric),"")</f>
        <v/>
      </c>
      <c r="I113" s="22"/>
      <c r="J113" s="22" t="str">
        <f ca="1">IF(DataWindow&lt;B113,-CalcIM(OFFSET(G112,0,0,-DataWindow,1),ConfLevel, metric),"")</f>
        <v/>
      </c>
      <c r="K113" s="45" t="str">
        <f t="shared" ca="1" si="5"/>
        <v/>
      </c>
    </row>
    <row r="114" spans="2:11" x14ac:dyDescent="0.3">
      <c r="B114" s="7">
        <f t="shared" si="3"/>
        <v>104</v>
      </c>
      <c r="C114" s="22">
        <v>5.8899999999999994E-2</v>
      </c>
      <c r="D114" s="14">
        <v>2.8976200000000001E-2</v>
      </c>
      <c r="E114" s="22">
        <f>IF(ReturnsType="Relative", (C114/C113-1)*IRNow1*ApproxDuration(C114,5), (C114-C113)*ApproxDuration(C114,5))</f>
        <v>-7.8878293718473381E-4</v>
      </c>
      <c r="F114" s="14">
        <f>IF(ReturnsType="Relative", (D114/D113-1)*IRNow2*ApproxDuration(D114,5), (D114-D113)*ApproxDuration(D114,5))</f>
        <v>3.3019715469198834E-3</v>
      </c>
      <c r="G114" s="40">
        <f t="shared" si="4"/>
        <v>2.5131886097351495E-3</v>
      </c>
      <c r="H114" s="6" t="str">
        <f ca="1">IF(DataWindow&lt;B114,-CalcIM(OFFSET(E113,0,0,-DataWindow,1),ConfLevel, metric),"")</f>
        <v/>
      </c>
      <c r="I114" s="22"/>
      <c r="J114" s="22" t="str">
        <f ca="1">IF(DataWindow&lt;B114,-CalcIM(OFFSET(G113,0,0,-DataWindow,1),ConfLevel, metric),"")</f>
        <v/>
      </c>
      <c r="K114" s="45" t="str">
        <f t="shared" ca="1" si="5"/>
        <v/>
      </c>
    </row>
    <row r="115" spans="2:11" x14ac:dyDescent="0.3">
      <c r="B115" s="7">
        <f t="shared" si="3"/>
        <v>105</v>
      </c>
      <c r="C115" s="22">
        <v>5.8499999999999996E-2</v>
      </c>
      <c r="D115" s="14">
        <v>2.9545200000000001E-2</v>
      </c>
      <c r="E115" s="22">
        <f>IF(ReturnsType="Relative", (C115/C114-1)*IRNow1*ApproxDuration(C115,5), (C115-C114)*ApproxDuration(C115,5))</f>
        <v>-7.9489540539882432E-4</v>
      </c>
      <c r="F115" s="14">
        <f>IF(ReturnsType="Relative", (D115/D114-1)*IRNow2*ApproxDuration(D115,5), (D115-D114)*ApproxDuration(D115,5))</f>
        <v>3.2606948785786705E-3</v>
      </c>
      <c r="G115" s="40">
        <f t="shared" si="4"/>
        <v>2.4657994731798463E-3</v>
      </c>
      <c r="H115" s="6" t="str">
        <f ca="1">IF(DataWindow&lt;B115,-CalcIM(OFFSET(E114,0,0,-DataWindow,1),ConfLevel, metric),"")</f>
        <v/>
      </c>
      <c r="I115" s="22"/>
      <c r="J115" s="22" t="str">
        <f ca="1">IF(DataWindow&lt;B115,-CalcIM(OFFSET(G114,0,0,-DataWindow,1),ConfLevel, metric),"")</f>
        <v/>
      </c>
      <c r="K115" s="45" t="str">
        <f t="shared" ca="1" si="5"/>
        <v/>
      </c>
    </row>
    <row r="116" spans="2:11" x14ac:dyDescent="0.3">
      <c r="B116" s="7">
        <f t="shared" si="3"/>
        <v>106</v>
      </c>
      <c r="C116" s="22">
        <v>5.9000000000000004E-2</v>
      </c>
      <c r="D116" s="14">
        <v>2.9352600000000003E-2</v>
      </c>
      <c r="E116" s="22">
        <f>IF(ReturnsType="Relative", (C116/C115-1)*IRNow1*ApproxDuration(C116,5), (C116-C115)*ApproxDuration(C116,5))</f>
        <v>9.992245601072871E-4</v>
      </c>
      <c r="F116" s="14">
        <f>IF(ReturnsType="Relative", (D116/D115-1)*IRNow2*ApproxDuration(D116,5), (D116-D115)*ApproxDuration(D116,5))</f>
        <v>-1.0829606011657437E-3</v>
      </c>
      <c r="G116" s="40">
        <f t="shared" si="4"/>
        <v>-8.3736041058456601E-5</v>
      </c>
      <c r="H116" s="6" t="str">
        <f ca="1">IF(DataWindow&lt;B116,-CalcIM(OFFSET(E115,0,0,-DataWindow,1),ConfLevel, metric),"")</f>
        <v/>
      </c>
      <c r="I116" s="22"/>
      <c r="J116" s="22" t="str">
        <f ca="1">IF(DataWindow&lt;B116,-CalcIM(OFFSET(G115,0,0,-DataWindow,1),ConfLevel, metric),"")</f>
        <v/>
      </c>
      <c r="K116" s="45" t="str">
        <f t="shared" ca="1" si="5"/>
        <v/>
      </c>
    </row>
    <row r="117" spans="2:11" x14ac:dyDescent="0.3">
      <c r="B117" s="7">
        <f t="shared" si="3"/>
        <v>107</v>
      </c>
      <c r="C117" s="22">
        <v>5.9200000000000003E-2</v>
      </c>
      <c r="D117" s="14">
        <v>2.91568E-2</v>
      </c>
      <c r="E117" s="22">
        <f>IF(ReturnsType="Relative", (C117/C116-1)*IRNow1*ApproxDuration(C117,5), (C117-C116)*ApproxDuration(C117,5))</f>
        <v>3.9611426039023372E-4</v>
      </c>
      <c r="F117" s="14">
        <f>IF(ReturnsType="Relative", (D117/D116-1)*IRNow2*ApproxDuration(D117,5), (D117-D116)*ApproxDuration(D117,5))</f>
        <v>-1.108707092872206E-3</v>
      </c>
      <c r="G117" s="40">
        <f t="shared" si="4"/>
        <v>-7.1259283248197231E-4</v>
      </c>
      <c r="H117" s="6" t="str">
        <f ca="1">IF(DataWindow&lt;B117,-CalcIM(OFFSET(E116,0,0,-DataWindow,1),ConfLevel, metric),"")</f>
        <v/>
      </c>
      <c r="I117" s="22"/>
      <c r="J117" s="22" t="str">
        <f ca="1">IF(DataWindow&lt;B117,-CalcIM(OFFSET(G116,0,0,-DataWindow,1),ConfLevel, metric),"")</f>
        <v/>
      </c>
      <c r="K117" s="45" t="str">
        <f t="shared" ca="1" si="5"/>
        <v/>
      </c>
    </row>
    <row r="118" spans="2:11" x14ac:dyDescent="0.3">
      <c r="B118" s="7">
        <f t="shared" si="3"/>
        <v>108</v>
      </c>
      <c r="C118" s="22">
        <v>5.91E-2</v>
      </c>
      <c r="D118" s="14">
        <v>2.9427199999999997E-2</v>
      </c>
      <c r="E118" s="22">
        <f>IF(ReturnsType="Relative", (C118/C117-1)*IRNow1*ApproxDuration(C118,5), (C118-C117)*ApproxDuration(C118,5))</f>
        <v>-1.9743494199238993E-4</v>
      </c>
      <c r="F118" s="14">
        <f>IF(ReturnsType="Relative", (D118/D117-1)*IRNow2*ApproxDuration(D118,5), (D118-D117)*ApproxDuration(D118,5))</f>
        <v>1.540391540534823E-3</v>
      </c>
      <c r="G118" s="40">
        <f t="shared" si="4"/>
        <v>1.342956598542433E-3</v>
      </c>
      <c r="H118" s="6" t="str">
        <f ca="1">IF(DataWindow&lt;B118,-CalcIM(OFFSET(E117,0,0,-DataWindow,1),ConfLevel, metric),"")</f>
        <v/>
      </c>
      <c r="I118" s="22"/>
      <c r="J118" s="22" t="str">
        <f ca="1">IF(DataWindow&lt;B118,-CalcIM(OFFSET(G117,0,0,-DataWindow,1),ConfLevel, metric),"")</f>
        <v/>
      </c>
      <c r="K118" s="45" t="str">
        <f t="shared" ca="1" si="5"/>
        <v/>
      </c>
    </row>
    <row r="119" spans="2:11" x14ac:dyDescent="0.3">
      <c r="B119" s="7">
        <f t="shared" si="3"/>
        <v>109</v>
      </c>
      <c r="C119" s="22">
        <v>5.8499999999999996E-2</v>
      </c>
      <c r="D119" s="14">
        <v>2.9233400000000003E-2</v>
      </c>
      <c r="E119" s="22">
        <f>IF(ReturnsType="Relative", (C119/C118-1)*IRNow1*ApproxDuration(C119,5), (C119-C118)*ApproxDuration(C119,5))</f>
        <v>-1.1883081060403862E-3</v>
      </c>
      <c r="F119" s="14">
        <f>IF(ReturnsType="Relative", (D119/D118-1)*IRNow2*ApproxDuration(D119,5), (D119-D118)*ApproxDuration(D119,5))</f>
        <v>-1.0943957600722013E-3</v>
      </c>
      <c r="G119" s="40">
        <f t="shared" si="4"/>
        <v>-2.2827038661125875E-3</v>
      </c>
      <c r="H119" s="6" t="str">
        <f ca="1">IF(DataWindow&lt;B119,-CalcIM(OFFSET(E118,0,0,-DataWindow,1),ConfLevel, metric),"")</f>
        <v/>
      </c>
      <c r="I119" s="22"/>
      <c r="J119" s="22" t="str">
        <f ca="1">IF(DataWindow&lt;B119,-CalcIM(OFFSET(G118,0,0,-DataWindow,1),ConfLevel, metric),"")</f>
        <v/>
      </c>
      <c r="K119" s="45" t="str">
        <f t="shared" ca="1" si="5"/>
        <v/>
      </c>
    </row>
    <row r="120" spans="2:11" x14ac:dyDescent="0.3">
      <c r="B120" s="7">
        <f t="shared" si="3"/>
        <v>110</v>
      </c>
      <c r="C120" s="22">
        <v>5.74E-2</v>
      </c>
      <c r="D120" s="14">
        <v>2.9139000000000002E-2</v>
      </c>
      <c r="E120" s="22">
        <f>IF(ReturnsType="Relative", (C120/C119-1)*IRNow1*ApproxDuration(C120,5), (C120-C119)*ApproxDuration(C120,5))</f>
        <v>-2.2066772844751351E-3</v>
      </c>
      <c r="F120" s="14">
        <f>IF(ReturnsType="Relative", (D120/D119-1)*IRNow2*ApproxDuration(D120,5), (D120-D119)*ApproxDuration(D120,5))</f>
        <v>-5.367378680706591E-4</v>
      </c>
      <c r="G120" s="40">
        <f t="shared" si="4"/>
        <v>-2.7434151525457941E-3</v>
      </c>
      <c r="H120" s="6" t="str">
        <f ca="1">IF(DataWindow&lt;B120,-CalcIM(OFFSET(E119,0,0,-DataWindow,1),ConfLevel, metric),"")</f>
        <v/>
      </c>
      <c r="I120" s="22"/>
      <c r="J120" s="22" t="str">
        <f ca="1">IF(DataWindow&lt;B120,-CalcIM(OFFSET(G119,0,0,-DataWindow,1),ConfLevel, metric),"")</f>
        <v/>
      </c>
      <c r="K120" s="45" t="str">
        <f t="shared" ca="1" si="5"/>
        <v/>
      </c>
    </row>
    <row r="121" spans="2:11" x14ac:dyDescent="0.3">
      <c r="B121" s="7">
        <f t="shared" si="3"/>
        <v>111</v>
      </c>
      <c r="C121" s="22">
        <v>5.8200000000000002E-2</v>
      </c>
      <c r="D121" s="14">
        <v>2.8920000000000001E-2</v>
      </c>
      <c r="E121" s="22">
        <f>IF(ReturnsType="Relative", (C121/C120-1)*IRNow1*ApproxDuration(C121,5), (C121-C120)*ApproxDuration(C121,5))</f>
        <v>1.6325003756149283E-3</v>
      </c>
      <c r="F121" s="14">
        <f>IF(ReturnsType="Relative", (D121/D120-1)*IRNow2*ApproxDuration(D121,5), (D121-D120)*ApproxDuration(D121,5))</f>
        <v>-1.2498879154781649E-3</v>
      </c>
      <c r="G121" s="40">
        <f t="shared" si="4"/>
        <v>3.8261246013676338E-4</v>
      </c>
      <c r="H121" s="6" t="str">
        <f ca="1">IF(DataWindow&lt;B121,-CalcIM(OFFSET(E120,0,0,-DataWindow,1),ConfLevel, metric),"")</f>
        <v/>
      </c>
      <c r="I121" s="22"/>
      <c r="J121" s="22" t="str">
        <f ca="1">IF(DataWindow&lt;B121,-CalcIM(OFFSET(G120,0,0,-DataWindow,1),ConfLevel, metric),"")</f>
        <v/>
      </c>
      <c r="K121" s="45" t="str">
        <f t="shared" ca="1" si="5"/>
        <v/>
      </c>
    </row>
    <row r="122" spans="2:11" x14ac:dyDescent="0.3">
      <c r="B122" s="7">
        <f t="shared" si="3"/>
        <v>112</v>
      </c>
      <c r="C122" s="22">
        <v>5.8700000000000002E-2</v>
      </c>
      <c r="D122" s="14">
        <v>2.93888E-2</v>
      </c>
      <c r="E122" s="22">
        <f>IF(ReturnsType="Relative", (C122/C121-1)*IRNow1*ApproxDuration(C122,5), (C122-C121)*ApproxDuration(C122,5))</f>
        <v>1.0050918501480048E-3</v>
      </c>
      <c r="F122" s="14">
        <f>IF(ReturnsType="Relative", (D122/D121-1)*IRNow2*ApproxDuration(D122,5), (D122-D121)*ApproxDuration(D122,5))</f>
        <v>2.692739125950026E-3</v>
      </c>
      <c r="G122" s="40">
        <f t="shared" si="4"/>
        <v>3.6978309760980306E-3</v>
      </c>
      <c r="H122" s="6" t="str">
        <f ca="1">IF(DataWindow&lt;B122,-CalcIM(OFFSET(E121,0,0,-DataWindow,1),ConfLevel, metric),"")</f>
        <v/>
      </c>
      <c r="I122" s="22"/>
      <c r="J122" s="22" t="str">
        <f ca="1">IF(DataWindow&lt;B122,-CalcIM(OFFSET(G121,0,0,-DataWindow,1),ConfLevel, metric),"")</f>
        <v/>
      </c>
      <c r="K122" s="45" t="str">
        <f t="shared" ca="1" si="5"/>
        <v/>
      </c>
    </row>
    <row r="123" spans="2:11" x14ac:dyDescent="0.3">
      <c r="B123" s="7">
        <f t="shared" si="3"/>
        <v>113</v>
      </c>
      <c r="C123" s="22">
        <v>5.9500000000000004E-2</v>
      </c>
      <c r="D123" s="14">
        <v>2.9410800000000001E-2</v>
      </c>
      <c r="E123" s="22">
        <f>IF(ReturnsType="Relative", (C123/C122-1)*IRNow1*ApproxDuration(C123,5), (C123-C122)*ApproxDuration(C123,5))</f>
        <v>1.5914197536057461E-3</v>
      </c>
      <c r="F123" s="14">
        <f>IF(ReturnsType="Relative", (D123/D122-1)*IRNow2*ApproxDuration(D123,5), (D123-D122)*ApproxDuration(D123,5))</f>
        <v>1.2434332963618186E-4</v>
      </c>
      <c r="G123" s="40">
        <f t="shared" si="4"/>
        <v>1.715763083241928E-3</v>
      </c>
      <c r="H123" s="6" t="str">
        <f ca="1">IF(DataWindow&lt;B123,-CalcIM(OFFSET(E122,0,0,-DataWindow,1),ConfLevel, metric),"")</f>
        <v/>
      </c>
      <c r="I123" s="22"/>
      <c r="J123" s="22" t="str">
        <f ca="1">IF(DataWindow&lt;B123,-CalcIM(OFFSET(G122,0,0,-DataWindow,1),ConfLevel, metric),"")</f>
        <v/>
      </c>
      <c r="K123" s="45" t="str">
        <f t="shared" ca="1" si="5"/>
        <v/>
      </c>
    </row>
    <row r="124" spans="2:11" x14ac:dyDescent="0.3">
      <c r="B124" s="7">
        <f t="shared" si="3"/>
        <v>114</v>
      </c>
      <c r="C124" s="22">
        <v>5.8899999999999994E-2</v>
      </c>
      <c r="D124" s="14">
        <v>2.95746E-2</v>
      </c>
      <c r="E124" s="22">
        <f>IF(ReturnsType="Relative", (C124/C123-1)*IRNow1*ApproxDuration(C124,5), (C124-C123)*ApproxDuration(C124,5))</f>
        <v>-1.1791973489509628E-3</v>
      </c>
      <c r="F124" s="14">
        <f>IF(ReturnsType="Relative", (D124/D123-1)*IRNow2*ApproxDuration(D124,5), (D124-D123)*ApproxDuration(D124,5))</f>
        <v>9.2473064574300151E-4</v>
      </c>
      <c r="G124" s="40">
        <f t="shared" si="4"/>
        <v>-2.5446670320796133E-4</v>
      </c>
      <c r="H124" s="6" t="str">
        <f ca="1">IF(DataWindow&lt;B124,-CalcIM(OFFSET(E123,0,0,-DataWindow,1),ConfLevel, metric),"")</f>
        <v/>
      </c>
      <c r="I124" s="22"/>
      <c r="J124" s="22" t="str">
        <f ca="1">IF(DataWindow&lt;B124,-CalcIM(OFFSET(G123,0,0,-DataWindow,1),ConfLevel, metric),"")</f>
        <v/>
      </c>
      <c r="K124" s="45" t="str">
        <f t="shared" ca="1" si="5"/>
        <v/>
      </c>
    </row>
    <row r="125" spans="2:11" x14ac:dyDescent="0.3">
      <c r="B125" s="7">
        <f t="shared" si="3"/>
        <v>115</v>
      </c>
      <c r="C125" s="22">
        <v>5.9900000000000002E-2</v>
      </c>
      <c r="D125" s="14">
        <v>2.9289200000000001E-2</v>
      </c>
      <c r="E125" s="22">
        <f>IF(ReturnsType="Relative", (C125/C124-1)*IRNow1*ApproxDuration(C125,5), (C125-C124)*ApproxDuration(C125,5))</f>
        <v>1.9806367984377539E-3</v>
      </c>
      <c r="F125" s="14">
        <f>IF(ReturnsType="Relative", (D125/D124-1)*IRNow2*ApproxDuration(D125,5), (D125-D124)*ApproxDuration(D125,5))</f>
        <v>-1.6034135598802979E-3</v>
      </c>
      <c r="G125" s="40">
        <f t="shared" si="4"/>
        <v>3.7722323855745601E-4</v>
      </c>
      <c r="H125" s="6" t="str">
        <f ca="1">IF(DataWindow&lt;B125,-CalcIM(OFFSET(E124,0,0,-DataWindow,1),ConfLevel, metric),"")</f>
        <v/>
      </c>
      <c r="I125" s="22"/>
      <c r="J125" s="22" t="str">
        <f ca="1">IF(DataWindow&lt;B125,-CalcIM(OFFSET(G124,0,0,-DataWindow,1),ConfLevel, metric),"")</f>
        <v/>
      </c>
      <c r="K125" s="45" t="str">
        <f t="shared" ca="1" si="5"/>
        <v/>
      </c>
    </row>
    <row r="126" spans="2:11" x14ac:dyDescent="0.3">
      <c r="B126" s="7">
        <f t="shared" si="3"/>
        <v>116</v>
      </c>
      <c r="C126" s="22">
        <v>5.9299999999999999E-2</v>
      </c>
      <c r="D126" s="14">
        <v>2.972E-2</v>
      </c>
      <c r="E126" s="22">
        <f>IF(ReturnsType="Relative", (C126/C125-1)*IRNow1*ApproxDuration(C126,5), (C126-C125)*ApproxDuration(C126,5))</f>
        <v>-1.1702097194935738E-3</v>
      </c>
      <c r="F126" s="14">
        <f>IF(ReturnsType="Relative", (D126/D125-1)*IRNow2*ApproxDuration(D126,5), (D126-D125)*ApproxDuration(D126,5))</f>
        <v>2.4413070692796413E-3</v>
      </c>
      <c r="G126" s="40">
        <f t="shared" si="4"/>
        <v>1.2710973497860674E-3</v>
      </c>
      <c r="H126" s="6" t="str">
        <f ca="1">IF(DataWindow&lt;B126,-CalcIM(OFFSET(E125,0,0,-DataWindow,1),ConfLevel, metric),"")</f>
        <v/>
      </c>
      <c r="I126" s="22"/>
      <c r="J126" s="22" t="str">
        <f ca="1">IF(DataWindow&lt;B126,-CalcIM(OFFSET(G125,0,0,-DataWindow,1),ConfLevel, metric),"")</f>
        <v/>
      </c>
      <c r="K126" s="45" t="str">
        <f t="shared" ca="1" si="5"/>
        <v/>
      </c>
    </row>
    <row r="127" spans="2:11" x14ac:dyDescent="0.3">
      <c r="B127" s="7">
        <f t="shared" si="3"/>
        <v>117</v>
      </c>
      <c r="C127" s="22">
        <v>6.0199999999999997E-2</v>
      </c>
      <c r="D127" s="14">
        <v>2.9519E-2</v>
      </c>
      <c r="E127" s="22">
        <f>IF(ReturnsType="Relative", (C127/C126-1)*IRNow1*ApproxDuration(C127,5), (C127-C126)*ApproxDuration(C127,5))</f>
        <v>1.7692879054794833E-3</v>
      </c>
      <c r="F127" s="14">
        <f>IF(ReturnsType="Relative", (D127/D126-1)*IRNow2*ApproxDuration(D127,5), (D127-D126)*ApproxDuration(D127,5))</f>
        <v>-1.1230893897936911E-3</v>
      </c>
      <c r="G127" s="40">
        <f t="shared" si="4"/>
        <v>6.461985156857922E-4</v>
      </c>
      <c r="H127" s="6" t="str">
        <f ca="1">IF(DataWindow&lt;B127,-CalcIM(OFFSET(E126,0,0,-DataWindow,1),ConfLevel, metric),"")</f>
        <v/>
      </c>
      <c r="I127" s="22"/>
      <c r="J127" s="22" t="str">
        <f ca="1">IF(DataWindow&lt;B127,-CalcIM(OFFSET(G126,0,0,-DataWindow,1),ConfLevel, metric),"")</f>
        <v/>
      </c>
      <c r="K127" s="45" t="str">
        <f t="shared" ca="1" si="5"/>
        <v/>
      </c>
    </row>
    <row r="128" spans="2:11" x14ac:dyDescent="0.3">
      <c r="B128" s="7">
        <f t="shared" si="3"/>
        <v>118</v>
      </c>
      <c r="C128" s="22">
        <v>6.0299999999999999E-2</v>
      </c>
      <c r="D128" s="14">
        <v>2.9582600000000001E-2</v>
      </c>
      <c r="E128" s="22">
        <f>IF(ReturnsType="Relative", (C128/C127-1)*IRNow1*ApproxDuration(C128,5), (C128-C127)*ApproxDuration(C128,5))</f>
        <v>1.9360254895029326E-4</v>
      </c>
      <c r="F128" s="14">
        <f>IF(ReturnsType="Relative", (D128/D127-1)*IRNow2*ApproxDuration(D128,5), (D128-D127)*ApproxDuration(D128,5))</f>
        <v>3.5772986089175609E-4</v>
      </c>
      <c r="G128" s="40">
        <f t="shared" si="4"/>
        <v>5.5133240984204938E-4</v>
      </c>
      <c r="H128" s="6" t="str">
        <f ca="1">IF(DataWindow&lt;B128,-CalcIM(OFFSET(E127,0,0,-DataWindow,1),ConfLevel, metric),"")</f>
        <v/>
      </c>
      <c r="I128" s="22"/>
      <c r="J128" s="22" t="str">
        <f ca="1">IF(DataWindow&lt;B128,-CalcIM(OFFSET(G127,0,0,-DataWindow,1),ConfLevel, metric),"")</f>
        <v/>
      </c>
      <c r="K128" s="45" t="str">
        <f t="shared" ca="1" si="5"/>
        <v/>
      </c>
    </row>
    <row r="129" spans="2:11" x14ac:dyDescent="0.3">
      <c r="B129" s="7">
        <f t="shared" si="3"/>
        <v>119</v>
      </c>
      <c r="C129" s="22">
        <v>6.0299999999999999E-2</v>
      </c>
      <c r="D129" s="14">
        <v>2.9043600000000003E-2</v>
      </c>
      <c r="E129" s="22">
        <f>IF(ReturnsType="Relative", (C129/C128-1)*IRNow1*ApproxDuration(C129,5), (C129-C128)*ApproxDuration(C129,5))</f>
        <v>0</v>
      </c>
      <c r="F129" s="14">
        <f>IF(ReturnsType="Relative", (D129/D128-1)*IRNow2*ApproxDuration(D129,5), (D129-D128)*ApproxDuration(D129,5))</f>
        <v>-3.0291659373065235E-3</v>
      </c>
      <c r="G129" s="40">
        <f t="shared" si="4"/>
        <v>-3.0291659373065235E-3</v>
      </c>
      <c r="H129" s="6" t="str">
        <f ca="1">IF(DataWindow&lt;B129,-CalcIM(OFFSET(E128,0,0,-DataWindow,1),ConfLevel, metric),"")</f>
        <v/>
      </c>
      <c r="I129" s="22"/>
      <c r="J129" s="22" t="str">
        <f ca="1">IF(DataWindow&lt;B129,-CalcIM(OFFSET(G128,0,0,-DataWindow,1),ConfLevel, metric),"")</f>
        <v/>
      </c>
      <c r="K129" s="45" t="str">
        <f t="shared" ca="1" si="5"/>
        <v/>
      </c>
    </row>
    <row r="130" spans="2:11" x14ac:dyDescent="0.3">
      <c r="B130" s="7">
        <f t="shared" si="3"/>
        <v>120</v>
      </c>
      <c r="C130" s="22">
        <v>6.0199999999999997E-2</v>
      </c>
      <c r="D130" s="14">
        <v>2.88296E-2</v>
      </c>
      <c r="E130" s="22">
        <f>IF(ReturnsType="Relative", (C130/C129-1)*IRNow1*ApproxDuration(C130,5), (C130-C129)*ApproxDuration(C130,5))</f>
        <v>-1.9332738676051812E-4</v>
      </c>
      <c r="F130" s="14">
        <f>IF(ReturnsType="Relative", (D130/D129-1)*IRNow2*ApproxDuration(D130,5), (D130-D129)*ApproxDuration(D130,5))</f>
        <v>-1.2256337566157037E-3</v>
      </c>
      <c r="G130" s="40">
        <f t="shared" si="4"/>
        <v>-1.4189611433762218E-3</v>
      </c>
      <c r="H130" s="6" t="str">
        <f ca="1">IF(DataWindow&lt;B130,-CalcIM(OFFSET(E129,0,0,-DataWindow,1),ConfLevel, metric),"")</f>
        <v/>
      </c>
      <c r="I130" s="22"/>
      <c r="J130" s="22" t="str">
        <f ca="1">IF(DataWindow&lt;B130,-CalcIM(OFFSET(G129,0,0,-DataWindow,1),ConfLevel, metric),"")</f>
        <v/>
      </c>
      <c r="K130" s="45" t="str">
        <f t="shared" ca="1" si="5"/>
        <v/>
      </c>
    </row>
    <row r="131" spans="2:11" x14ac:dyDescent="0.3">
      <c r="B131" s="7">
        <f t="shared" si="3"/>
        <v>121</v>
      </c>
      <c r="C131" s="22">
        <v>6.0599999999999994E-2</v>
      </c>
      <c r="D131" s="14">
        <v>2.9106199999999999E-2</v>
      </c>
      <c r="E131" s="22">
        <f>IF(ReturnsType="Relative", (C131/C130-1)*IRNow1*ApproxDuration(C131,5), (C131-C130)*ApproxDuration(C131,5))</f>
        <v>7.7385879828481715E-4</v>
      </c>
      <c r="F131" s="14">
        <f>IF(ReturnsType="Relative", (D131/D130-1)*IRNow2*ApproxDuration(D131,5), (D131-D130)*ApproxDuration(D131,5))</f>
        <v>1.5948427878708787E-3</v>
      </c>
      <c r="G131" s="40">
        <f t="shared" si="4"/>
        <v>2.368701586155696E-3</v>
      </c>
      <c r="H131" s="6" t="str">
        <f ca="1">IF(DataWindow&lt;B131,-CalcIM(OFFSET(E130,0,0,-DataWindow,1),ConfLevel, metric),"")</f>
        <v/>
      </c>
      <c r="I131" s="22"/>
      <c r="J131" s="22" t="str">
        <f ca="1">IF(DataWindow&lt;B131,-CalcIM(OFFSET(G130,0,0,-DataWindow,1),ConfLevel, metric),"")</f>
        <v/>
      </c>
      <c r="K131" s="45" t="str">
        <f t="shared" ca="1" si="5"/>
        <v/>
      </c>
    </row>
    <row r="132" spans="2:11" x14ac:dyDescent="0.3">
      <c r="B132" s="7">
        <f t="shared" si="3"/>
        <v>122</v>
      </c>
      <c r="C132" s="22">
        <v>6.1100000000000002E-2</v>
      </c>
      <c r="D132" s="14">
        <v>2.9010999999999999E-2</v>
      </c>
      <c r="E132" s="22">
        <f>IF(ReturnsType="Relative", (C132/C131-1)*IRNow1*ApproxDuration(C132,5), (C132-C131)*ApproxDuration(C132,5))</f>
        <v>9.5979884321051138E-4</v>
      </c>
      <c r="F132" s="14">
        <f>IF(ReturnsType="Relative", (D132/D131-1)*IRNow2*ApproxDuration(D132,5), (D132-D131)*ApproxDuration(D132,5))</f>
        <v>-5.438218074065007E-4</v>
      </c>
      <c r="G132" s="40">
        <f t="shared" si="4"/>
        <v>4.1597703580401068E-4</v>
      </c>
      <c r="H132" s="6" t="str">
        <f ca="1">IF(DataWindow&lt;B132,-CalcIM(OFFSET(E131,0,0,-DataWindow,1),ConfLevel, metric),"")</f>
        <v/>
      </c>
      <c r="I132" s="22"/>
      <c r="J132" s="22" t="str">
        <f ca="1">IF(DataWindow&lt;B132,-CalcIM(OFFSET(G131,0,0,-DataWindow,1),ConfLevel, metric),"")</f>
        <v/>
      </c>
      <c r="K132" s="45" t="str">
        <f t="shared" ca="1" si="5"/>
        <v/>
      </c>
    </row>
    <row r="133" spans="2:11" x14ac:dyDescent="0.3">
      <c r="B133" s="7">
        <f t="shared" si="3"/>
        <v>123</v>
      </c>
      <c r="C133" s="22">
        <v>6.1600000000000002E-2</v>
      </c>
      <c r="D133" s="14">
        <v>2.9096399999999998E-2</v>
      </c>
      <c r="E133" s="22">
        <f>IF(ReturnsType="Relative", (C133/C132-1)*IRNow1*ApproxDuration(C133,5), (C133-C132)*ApproxDuration(C133,5))</f>
        <v>9.5081599434542884E-4</v>
      </c>
      <c r="F133" s="14">
        <f>IF(ReturnsType="Relative", (D133/D132-1)*IRNow2*ApproxDuration(D133,5), (D133-D132)*ApproxDuration(D133,5))</f>
        <v>4.893390490661899E-4</v>
      </c>
      <c r="G133" s="40">
        <f t="shared" si="4"/>
        <v>1.4401550434116187E-3</v>
      </c>
      <c r="H133" s="6" t="str">
        <f ca="1">IF(DataWindow&lt;B133,-CalcIM(OFFSET(E132,0,0,-DataWindow,1),ConfLevel, metric),"")</f>
        <v/>
      </c>
      <c r="I133" s="22"/>
      <c r="J133" s="22" t="str">
        <f ca="1">IF(DataWindow&lt;B133,-CalcIM(OFFSET(G132,0,0,-DataWindow,1),ConfLevel, metric),"")</f>
        <v/>
      </c>
      <c r="K133" s="45" t="str">
        <f t="shared" ca="1" si="5"/>
        <v/>
      </c>
    </row>
    <row r="134" spans="2:11" x14ac:dyDescent="0.3">
      <c r="B134" s="7">
        <f t="shared" si="3"/>
        <v>124</v>
      </c>
      <c r="C134" s="22">
        <v>6.0700000000000004E-2</v>
      </c>
      <c r="D134" s="14">
        <v>2.8847800000000003E-2</v>
      </c>
      <c r="E134" s="22">
        <f>IF(ReturnsType="Relative", (C134/C133-1)*IRNow1*ApproxDuration(C134,5), (C134-C133)*ApproxDuration(C134,5))</f>
        <v>-1.7012060843453268E-3</v>
      </c>
      <c r="F134" s="14">
        <f>IF(ReturnsType="Relative", (D134/D133-1)*IRNow2*ApproxDuration(D134,5), (D134-D133)*ApproxDuration(D134,5))</f>
        <v>-1.4211501573509135E-3</v>
      </c>
      <c r="G134" s="40">
        <f t="shared" si="4"/>
        <v>-3.12235624169624E-3</v>
      </c>
      <c r="H134" s="6" t="str">
        <f ca="1">IF(DataWindow&lt;B134,-CalcIM(OFFSET(E133,0,0,-DataWindow,1),ConfLevel, metric),"")</f>
        <v/>
      </c>
      <c r="I134" s="22"/>
      <c r="J134" s="22" t="str">
        <f ca="1">IF(DataWindow&lt;B134,-CalcIM(OFFSET(G133,0,0,-DataWindow,1),ConfLevel, metric),"")</f>
        <v/>
      </c>
      <c r="K134" s="45" t="str">
        <f t="shared" ca="1" si="5"/>
        <v/>
      </c>
    </row>
    <row r="135" spans="2:11" x14ac:dyDescent="0.3">
      <c r="B135" s="7">
        <f t="shared" si="3"/>
        <v>125</v>
      </c>
      <c r="C135" s="22">
        <v>6.1100000000000002E-2</v>
      </c>
      <c r="D135" s="14">
        <v>2.9092E-2</v>
      </c>
      <c r="E135" s="22">
        <f>IF(ReturnsType="Relative", (C135/C134-1)*IRNow1*ApproxDuration(C135,5), (C135-C134)*ApproxDuration(C135,5))</f>
        <v>7.6657410080467744E-4</v>
      </c>
      <c r="F135" s="14">
        <f>IF(ReturnsType="Relative", (D135/D134-1)*IRNow2*ApproxDuration(D135,5), (D135-D134)*ApproxDuration(D135,5))</f>
        <v>1.407188653526204E-3</v>
      </c>
      <c r="G135" s="40">
        <f t="shared" si="4"/>
        <v>2.1737627543308817E-3</v>
      </c>
      <c r="H135" s="6" t="str">
        <f ca="1">IF(DataWindow&lt;B135,-CalcIM(OFFSET(E134,0,0,-DataWindow,1),ConfLevel, metric),"")</f>
        <v/>
      </c>
      <c r="I135" s="22"/>
      <c r="J135" s="22" t="str">
        <f ca="1">IF(DataWindow&lt;B135,-CalcIM(OFFSET(G134,0,0,-DataWindow,1),ConfLevel, metric),"")</f>
        <v/>
      </c>
      <c r="K135" s="45" t="str">
        <f t="shared" ca="1" si="5"/>
        <v/>
      </c>
    </row>
    <row r="136" spans="2:11" x14ac:dyDescent="0.3">
      <c r="B136" s="7">
        <f t="shared" si="3"/>
        <v>126</v>
      </c>
      <c r="C136" s="22">
        <v>6.1699999999999998E-2</v>
      </c>
      <c r="D136" s="14">
        <v>2.9390799999999998E-2</v>
      </c>
      <c r="E136" s="22">
        <f>IF(ReturnsType="Relative", (C136/C135-1)*IRNow1*ApproxDuration(C136,5), (C136-C135)*ApproxDuration(C136,5))</f>
        <v>1.1407086118018547E-3</v>
      </c>
      <c r="F136" s="14">
        <f>IF(ReturnsType="Relative", (D136/D135-1)*IRNow2*ApproxDuration(D136,5), (D136-D135)*ApproxDuration(D136,5))</f>
        <v>1.7061211325338555E-3</v>
      </c>
      <c r="G136" s="40">
        <f t="shared" si="4"/>
        <v>2.8468297443357102E-3</v>
      </c>
      <c r="H136" s="6" t="str">
        <f ca="1">IF(DataWindow&lt;B136,-CalcIM(OFFSET(E135,0,0,-DataWindow,1),ConfLevel, metric),"")</f>
        <v/>
      </c>
      <c r="I136" s="22"/>
      <c r="J136" s="22" t="str">
        <f ca="1">IF(DataWindow&lt;B136,-CalcIM(OFFSET(G135,0,0,-DataWindow,1),ConfLevel, metric),"")</f>
        <v/>
      </c>
      <c r="K136" s="45" t="str">
        <f t="shared" ca="1" si="5"/>
        <v/>
      </c>
    </row>
    <row r="137" spans="2:11" x14ac:dyDescent="0.3">
      <c r="B137" s="7">
        <f t="shared" si="3"/>
        <v>127</v>
      </c>
      <c r="C137" s="22">
        <v>6.1799999999999994E-2</v>
      </c>
      <c r="D137" s="14">
        <v>2.8924600000000002E-2</v>
      </c>
      <c r="E137" s="22">
        <f>IF(ReturnsType="Relative", (C137/C136-1)*IRNow1*ApproxDuration(C137,5), (C137-C136)*ApproxDuration(C137,5))</f>
        <v>1.8822465970351812E-4</v>
      </c>
      <c r="F137" s="14">
        <f>IF(ReturnsType="Relative", (D137/D136-1)*IRNow2*ApproxDuration(D137,5), (D137-D136)*ApproxDuration(D137,5))</f>
        <v>-2.6378954901210188E-3</v>
      </c>
      <c r="G137" s="40">
        <f t="shared" si="4"/>
        <v>-2.4496708304175005E-3</v>
      </c>
      <c r="H137" s="6" t="str">
        <f ca="1">IF(DataWindow&lt;B137,-CalcIM(OFFSET(E136,0,0,-DataWindow,1),ConfLevel, metric),"")</f>
        <v/>
      </c>
      <c r="I137" s="22"/>
      <c r="J137" s="22" t="str">
        <f ca="1">IF(DataWindow&lt;B137,-CalcIM(OFFSET(G136,0,0,-DataWindow,1),ConfLevel, metric),"")</f>
        <v/>
      </c>
      <c r="K137" s="45" t="str">
        <f t="shared" ca="1" si="5"/>
        <v/>
      </c>
    </row>
    <row r="138" spans="2:11" x14ac:dyDescent="0.3">
      <c r="B138" s="7">
        <f t="shared" si="3"/>
        <v>128</v>
      </c>
      <c r="C138" s="22">
        <v>6.1799999999999994E-2</v>
      </c>
      <c r="D138" s="14">
        <v>2.91334E-2</v>
      </c>
      <c r="E138" s="22">
        <f>IF(ReturnsType="Relative", (C138/C137-1)*IRNow1*ApproxDuration(C138,5), (C138-C137)*ApproxDuration(C138,5))</f>
        <v>0</v>
      </c>
      <c r="F138" s="14">
        <f>IF(ReturnsType="Relative", (D138/D137-1)*IRNow2*ApproxDuration(D138,5), (D138-D137)*ApproxDuration(D138,5))</f>
        <v>1.199882271741573E-3</v>
      </c>
      <c r="G138" s="40">
        <f t="shared" si="4"/>
        <v>1.199882271741573E-3</v>
      </c>
      <c r="H138" s="6" t="str">
        <f ca="1">IF(DataWindow&lt;B138,-CalcIM(OFFSET(E137,0,0,-DataWindow,1),ConfLevel, metric),"")</f>
        <v/>
      </c>
      <c r="I138" s="22"/>
      <c r="J138" s="22" t="str">
        <f ca="1">IF(DataWindow&lt;B138,-CalcIM(OFFSET(G137,0,0,-DataWindow,1),ConfLevel, metric),"")</f>
        <v/>
      </c>
      <c r="K138" s="45" t="str">
        <f t="shared" ca="1" si="5"/>
        <v/>
      </c>
    </row>
    <row r="139" spans="2:11" x14ac:dyDescent="0.3">
      <c r="B139" s="7">
        <f t="shared" si="3"/>
        <v>129</v>
      </c>
      <c r="C139" s="22">
        <v>6.1900000000000004E-2</v>
      </c>
      <c r="D139" s="14">
        <v>2.9578E-2</v>
      </c>
      <c r="E139" s="22">
        <f>IF(ReturnsType="Relative", (C139/C138-1)*IRNow1*ApproxDuration(C139,5), (C139-C138)*ApproxDuration(C139,5))</f>
        <v>1.8787553189557549E-4</v>
      </c>
      <c r="F139" s="14">
        <f>IF(ReturnsType="Relative", (D139/D138-1)*IRNow2*ApproxDuration(D139,5), (D139-D138)*ApproxDuration(D139,5))</f>
        <v>2.5338615244245083E-3</v>
      </c>
      <c r="G139" s="40">
        <f t="shared" si="4"/>
        <v>2.7217370563200837E-3</v>
      </c>
      <c r="H139" s="6" t="str">
        <f ca="1">IF(DataWindow&lt;B139,-CalcIM(OFFSET(E138,0,0,-DataWindow,1),ConfLevel, metric),"")</f>
        <v/>
      </c>
      <c r="I139" s="22"/>
      <c r="J139" s="22" t="str">
        <f ca="1">IF(DataWindow&lt;B139,-CalcIM(OFFSET(G138,0,0,-DataWindow,1),ConfLevel, metric),"")</f>
        <v/>
      </c>
      <c r="K139" s="45" t="str">
        <f t="shared" ca="1" si="5"/>
        <v/>
      </c>
    </row>
    <row r="140" spans="2:11" x14ac:dyDescent="0.3">
      <c r="B140" s="7">
        <f t="shared" ref="B140:B203" si="6">B139+1</f>
        <v>130</v>
      </c>
      <c r="C140" s="22">
        <v>6.2E-2</v>
      </c>
      <c r="D140" s="14">
        <v>2.9512399999999998E-2</v>
      </c>
      <c r="E140" s="22">
        <f>IF(ReturnsType="Relative", (C140/C139-1)*IRNow1*ApproxDuration(C140,5), (C140-C139)*ApproxDuration(C140,5))</f>
        <v>1.875275465616626E-4</v>
      </c>
      <c r="F140" s="14">
        <f>IF(ReturnsType="Relative", (D140/D139-1)*IRNow2*ApproxDuration(D140,5), (D140-D139)*ApproxDuration(D140,5))</f>
        <v>-3.6830625655891191E-4</v>
      </c>
      <c r="G140" s="40">
        <f t="shared" ref="G140:G203" si="7">F140+E140</f>
        <v>-1.8077870999724932E-4</v>
      </c>
      <c r="H140" s="6" t="str">
        <f ca="1">IF(DataWindow&lt;B140,-CalcIM(OFFSET(E139,0,0,-DataWindow,1),ConfLevel, metric),"")</f>
        <v/>
      </c>
      <c r="I140" s="22"/>
      <c r="J140" s="22" t="str">
        <f ca="1">IF(DataWindow&lt;B140,-CalcIM(OFFSET(G139,0,0,-DataWindow,1),ConfLevel, metric),"")</f>
        <v/>
      </c>
      <c r="K140" s="45" t="str">
        <f t="shared" ca="1" si="5"/>
        <v/>
      </c>
    </row>
    <row r="141" spans="2:11" x14ac:dyDescent="0.3">
      <c r="B141" s="7">
        <f t="shared" si="6"/>
        <v>131</v>
      </c>
      <c r="C141" s="22">
        <v>6.2300000000000001E-2</v>
      </c>
      <c r="D141" s="14">
        <v>2.9617600000000001E-2</v>
      </c>
      <c r="E141" s="22">
        <f>IF(ReturnsType="Relative", (C141/C140-1)*IRNow1*ApproxDuration(C141,5), (C141-C140)*ApproxDuration(C141,5))</f>
        <v>5.6127591645692713E-4</v>
      </c>
      <c r="F141" s="14">
        <f>IF(ReturnsType="Relative", (D141/D140-1)*IRNow2*ApproxDuration(D141,5), (D141-D140)*ApproxDuration(D141,5))</f>
        <v>5.9179850890351085E-4</v>
      </c>
      <c r="G141" s="40">
        <f t="shared" si="7"/>
        <v>1.1530744253604379E-3</v>
      </c>
      <c r="H141" s="6" t="str">
        <f ca="1">IF(DataWindow&lt;B141,-CalcIM(OFFSET(E140,0,0,-DataWindow,1),ConfLevel, metric),"")</f>
        <v/>
      </c>
      <c r="I141" s="22"/>
      <c r="J141" s="22" t="str">
        <f ca="1">IF(DataWindow&lt;B141,-CalcIM(OFFSET(G140,0,0,-DataWindow,1),ConfLevel, metric),"")</f>
        <v/>
      </c>
      <c r="K141" s="45" t="str">
        <f t="shared" ref="K141:K204" ca="1" si="8">IF(H141&lt;&gt;"",J141/(I141+H141),"")</f>
        <v/>
      </c>
    </row>
    <row r="142" spans="2:11" x14ac:dyDescent="0.3">
      <c r="B142" s="7">
        <f t="shared" si="6"/>
        <v>132</v>
      </c>
      <c r="C142" s="22">
        <v>6.1799999999999994E-2</v>
      </c>
      <c r="D142" s="14">
        <v>2.98584E-2</v>
      </c>
      <c r="E142" s="22">
        <f>IF(ReturnsType="Relative", (C142/C141-1)*IRNow1*ApproxDuration(C142,5), (C142-C141)*ApproxDuration(C142,5))</f>
        <v>-9.320595107309127E-4</v>
      </c>
      <c r="F142" s="14">
        <f>IF(ReturnsType="Relative", (D142/D141-1)*IRNow2*ApproxDuration(D142,5), (D142-D141)*ApproxDuration(D142,5))</f>
        <v>1.3490073185441684E-3</v>
      </c>
      <c r="G142" s="40">
        <f t="shared" si="7"/>
        <v>4.1694780781325572E-4</v>
      </c>
      <c r="H142" s="6" t="str">
        <f ca="1">IF(DataWindow&lt;B142,-CalcIM(OFFSET(E141,0,0,-DataWindow,1),ConfLevel, metric),"")</f>
        <v/>
      </c>
      <c r="I142" s="22"/>
      <c r="J142" s="22" t="str">
        <f ca="1">IF(DataWindow&lt;B142,-CalcIM(OFFSET(G141,0,0,-DataWindow,1),ConfLevel, metric),"")</f>
        <v/>
      </c>
      <c r="K142" s="45" t="str">
        <f t="shared" ca="1" si="8"/>
        <v/>
      </c>
    </row>
    <row r="143" spans="2:11" x14ac:dyDescent="0.3">
      <c r="B143" s="7">
        <f t="shared" si="6"/>
        <v>133</v>
      </c>
      <c r="C143" s="22">
        <v>6.1100000000000002E-2</v>
      </c>
      <c r="D143" s="14">
        <v>2.9916799999999997E-2</v>
      </c>
      <c r="E143" s="22">
        <f>IF(ReturnsType="Relative", (C143/C142-1)*IRNow1*ApproxDuration(C143,5), (C143-C142)*ApproxDuration(C143,5))</f>
        <v>-1.3176267614559496E-3</v>
      </c>
      <c r="F143" s="14">
        <f>IF(ReturnsType="Relative", (D143/D142-1)*IRNow2*ApproxDuration(D143,5), (D143-D142)*ApproxDuration(D143,5))</f>
        <v>3.2448316814121713E-4</v>
      </c>
      <c r="G143" s="40">
        <f t="shared" si="7"/>
        <v>-9.9314359331473256E-4</v>
      </c>
      <c r="H143" s="6" t="str">
        <f ca="1">IF(DataWindow&lt;B143,-CalcIM(OFFSET(E142,0,0,-DataWindow,1),ConfLevel, metric),"")</f>
        <v/>
      </c>
      <c r="I143" s="22"/>
      <c r="J143" s="22" t="str">
        <f ca="1">IF(DataWindow&lt;B143,-CalcIM(OFFSET(G142,0,0,-DataWindow,1),ConfLevel, metric),"")</f>
        <v/>
      </c>
      <c r="K143" s="45" t="str">
        <f t="shared" ca="1" si="8"/>
        <v/>
      </c>
    </row>
    <row r="144" spans="2:11" x14ac:dyDescent="0.3">
      <c r="B144" s="7">
        <f t="shared" si="6"/>
        <v>134</v>
      </c>
      <c r="C144" s="22">
        <v>0.06</v>
      </c>
      <c r="D144" s="14">
        <v>3.01996E-2</v>
      </c>
      <c r="E144" s="22">
        <f>IF(ReturnsType="Relative", (C144/C143-1)*IRNow1*ApproxDuration(C144,5), (C144-C143)*ApproxDuration(C144,5))</f>
        <v>-2.0997541859664542E-3</v>
      </c>
      <c r="F144" s="14">
        <f>IF(ReturnsType="Relative", (D144/D143-1)*IRNow2*ApproxDuration(D144,5), (D144-D143)*ApproxDuration(D144,5))</f>
        <v>1.5671507227087726E-3</v>
      </c>
      <c r="G144" s="40">
        <f t="shared" si="7"/>
        <v>-5.3260346325768155E-4</v>
      </c>
      <c r="H144" s="6" t="str">
        <f ca="1">IF(DataWindow&lt;B144,-CalcIM(OFFSET(E143,0,0,-DataWindow,1),ConfLevel, metric),"")</f>
        <v/>
      </c>
      <c r="I144" s="22"/>
      <c r="J144" s="22" t="str">
        <f ca="1">IF(DataWindow&lt;B144,-CalcIM(OFFSET(G143,0,0,-DataWindow,1),ConfLevel, metric),"")</f>
        <v/>
      </c>
      <c r="K144" s="45" t="str">
        <f t="shared" ca="1" si="8"/>
        <v/>
      </c>
    </row>
    <row r="145" spans="2:11" x14ac:dyDescent="0.3">
      <c r="B145" s="7">
        <f t="shared" si="6"/>
        <v>135</v>
      </c>
      <c r="C145" s="22">
        <v>6.0499999999999998E-2</v>
      </c>
      <c r="D145" s="14">
        <v>3.0209799999999998E-2</v>
      </c>
      <c r="E145" s="22">
        <f>IF(ReturnsType="Relative", (C145/C144-1)*IRNow1*ApproxDuration(C145,5), (C145-C144)*ApproxDuration(C145,5))</f>
        <v>9.7077834945020417E-4</v>
      </c>
      <c r="F145" s="14">
        <f>IF(ReturnsType="Relative", (D145/D144-1)*IRNow2*ApproxDuration(D145,5), (D145-D144)*ApproxDuration(D145,5))</f>
        <v>5.5993122314392607E-5</v>
      </c>
      <c r="G145" s="40">
        <f t="shared" si="7"/>
        <v>1.0267714717645967E-3</v>
      </c>
      <c r="H145" s="6" t="str">
        <f ca="1">IF(DataWindow&lt;B145,-CalcIM(OFFSET(E144,0,0,-DataWindow,1),ConfLevel, metric),"")</f>
        <v/>
      </c>
      <c r="I145" s="22"/>
      <c r="J145" s="22" t="str">
        <f ca="1">IF(DataWindow&lt;B145,-CalcIM(OFFSET(G144,0,0,-DataWindow,1),ConfLevel, metric),"")</f>
        <v/>
      </c>
      <c r="K145" s="45" t="str">
        <f t="shared" ca="1" si="8"/>
        <v/>
      </c>
    </row>
    <row r="146" spans="2:11" x14ac:dyDescent="0.3">
      <c r="B146" s="7">
        <f t="shared" si="6"/>
        <v>136</v>
      </c>
      <c r="C146" s="22">
        <v>6.0199999999999997E-2</v>
      </c>
      <c r="D146" s="14">
        <v>2.98748E-2</v>
      </c>
      <c r="E146" s="22">
        <f>IF(ReturnsType="Relative", (C146/C145-1)*IRNow1*ApproxDuration(C146,5), (C146-C145)*ApproxDuration(C146,5))</f>
        <v>-5.780648638839405E-4</v>
      </c>
      <c r="F146" s="14">
        <f>IF(ReturnsType="Relative", (D146/D145-1)*IRNow2*ApproxDuration(D146,5), (D146-D145)*ApproxDuration(D146,5))</f>
        <v>-1.83987060356372E-3</v>
      </c>
      <c r="G146" s="40">
        <f t="shared" si="7"/>
        <v>-2.4179354674476604E-3</v>
      </c>
      <c r="H146" s="6" t="str">
        <f ca="1">IF(DataWindow&lt;B146,-CalcIM(OFFSET(E145,0,0,-DataWindow,1),ConfLevel, metric),"")</f>
        <v/>
      </c>
      <c r="I146" s="22"/>
      <c r="J146" s="22" t="str">
        <f ca="1">IF(DataWindow&lt;B146,-CalcIM(OFFSET(G145,0,0,-DataWindow,1),ConfLevel, metric),"")</f>
        <v/>
      </c>
      <c r="K146" s="45" t="str">
        <f t="shared" ca="1" si="8"/>
        <v/>
      </c>
    </row>
    <row r="147" spans="2:11" x14ac:dyDescent="0.3">
      <c r="B147" s="7">
        <f t="shared" si="6"/>
        <v>137</v>
      </c>
      <c r="C147" s="22">
        <v>0.06</v>
      </c>
      <c r="D147" s="14">
        <v>2.9639200000000001E-2</v>
      </c>
      <c r="E147" s="22">
        <f>IF(ReturnsType="Relative", (C147/C146-1)*IRNow1*ApproxDuration(C147,5), (C147-C146)*ApproxDuration(C147,5))</f>
        <v>-3.8748106542600577E-4</v>
      </c>
      <c r="F147" s="14">
        <f>IF(ReturnsType="Relative", (D147/D146-1)*IRNow2*ApproxDuration(D147,5), (D147-D146)*ApproxDuration(D147,5))</f>
        <v>-1.309212254624376E-3</v>
      </c>
      <c r="G147" s="40">
        <f t="shared" si="7"/>
        <v>-1.6966933200503818E-3</v>
      </c>
      <c r="H147" s="6" t="str">
        <f ca="1">IF(DataWindow&lt;B147,-CalcIM(OFFSET(E146,0,0,-DataWindow,1),ConfLevel, metric),"")</f>
        <v/>
      </c>
      <c r="I147" s="22"/>
      <c r="J147" s="22" t="str">
        <f ca="1">IF(DataWindow&lt;B147,-CalcIM(OFFSET(G146,0,0,-DataWindow,1),ConfLevel, metric),"")</f>
        <v/>
      </c>
      <c r="K147" s="45" t="str">
        <f t="shared" ca="1" si="8"/>
        <v/>
      </c>
    </row>
    <row r="148" spans="2:11" x14ac:dyDescent="0.3">
      <c r="B148" s="7">
        <f t="shared" si="6"/>
        <v>138</v>
      </c>
      <c r="C148" s="22">
        <v>5.9400000000000001E-2</v>
      </c>
      <c r="D148" s="14">
        <v>2.9911399999999998E-2</v>
      </c>
      <c r="E148" s="22">
        <f>IF(ReturnsType="Relative", (C148/C147-1)*IRNow1*ApproxDuration(C148,5), (C148-C147)*ApproxDuration(C148,5))</f>
        <v>-1.1679817619911709E-3</v>
      </c>
      <c r="F148" s="14">
        <f>IF(ReturnsType="Relative", (D148/D147-1)*IRNow2*ApproxDuration(D148,5), (D148-D147)*ApproxDuration(D148,5))</f>
        <v>1.5236079102629203E-3</v>
      </c>
      <c r="G148" s="40">
        <f t="shared" si="7"/>
        <v>3.5562614827174942E-4</v>
      </c>
      <c r="H148" s="6" t="str">
        <f ca="1">IF(DataWindow&lt;B148,-CalcIM(OFFSET(E147,0,0,-DataWindow,1),ConfLevel, metric),"")</f>
        <v/>
      </c>
      <c r="I148" s="22"/>
      <c r="J148" s="22" t="str">
        <f ca="1">IF(DataWindow&lt;B148,-CalcIM(OFFSET(G147,0,0,-DataWindow,1),ConfLevel, metric),"")</f>
        <v/>
      </c>
      <c r="K148" s="45" t="str">
        <f t="shared" ca="1" si="8"/>
        <v/>
      </c>
    </row>
    <row r="149" spans="2:11" x14ac:dyDescent="0.3">
      <c r="B149" s="7">
        <f t="shared" si="6"/>
        <v>139</v>
      </c>
      <c r="C149" s="22">
        <v>5.91E-2</v>
      </c>
      <c r="D149" s="14">
        <v>2.96038E-2</v>
      </c>
      <c r="E149" s="22">
        <f>IF(ReturnsType="Relative", (C149/C148-1)*IRNow1*ApproxDuration(C149,5), (C149-C148)*ApproxDuration(C149,5))</f>
        <v>-5.9031053363379311E-4</v>
      </c>
      <c r="F149" s="14">
        <f>IF(ReturnsType="Relative", (D149/D148-1)*IRNow2*ApproxDuration(D149,5), (D149-D148)*ApproxDuration(D149,5))</f>
        <v>-1.7073669066390007E-3</v>
      </c>
      <c r="G149" s="40">
        <f t="shared" si="7"/>
        <v>-2.2976774402727936E-3</v>
      </c>
      <c r="H149" s="6" t="str">
        <f ca="1">IF(DataWindow&lt;B149,-CalcIM(OFFSET(E148,0,0,-DataWindow,1),ConfLevel, metric),"")</f>
        <v/>
      </c>
      <c r="I149" s="22"/>
      <c r="J149" s="22" t="str">
        <f ca="1">IF(DataWindow&lt;B149,-CalcIM(OFFSET(G148,0,0,-DataWindow,1),ConfLevel, metric),"")</f>
        <v/>
      </c>
      <c r="K149" s="45" t="str">
        <f t="shared" ca="1" si="8"/>
        <v/>
      </c>
    </row>
    <row r="150" spans="2:11" x14ac:dyDescent="0.3">
      <c r="B150" s="7">
        <f t="shared" si="6"/>
        <v>140</v>
      </c>
      <c r="C150" s="22">
        <v>5.9299999999999999E-2</v>
      </c>
      <c r="D150" s="14">
        <v>2.9285800000000001E-2</v>
      </c>
      <c r="E150" s="22">
        <f>IF(ReturnsType="Relative", (C150/C149-1)*IRNow1*ApproxDuration(C150,5), (C150-C149)*ApproxDuration(C150,5))</f>
        <v>3.9535004059595746E-4</v>
      </c>
      <c r="F150" s="14">
        <f>IF(ReturnsType="Relative", (D150/D149-1)*IRNow2*ApproxDuration(D150,5), (D150-D149)*ApproxDuration(D150,5))</f>
        <v>-1.7848171183401122E-3</v>
      </c>
      <c r="G150" s="40">
        <f t="shared" si="7"/>
        <v>-1.3894670777441548E-3</v>
      </c>
      <c r="H150" s="6" t="str">
        <f ca="1">IF(DataWindow&lt;B150,-CalcIM(OFFSET(E149,0,0,-DataWindow,1),ConfLevel, metric),"")</f>
        <v/>
      </c>
      <c r="I150" s="22"/>
      <c r="J150" s="22" t="str">
        <f ca="1">IF(DataWindow&lt;B150,-CalcIM(OFFSET(G149,0,0,-DataWindow,1),ConfLevel, metric),"")</f>
        <v/>
      </c>
      <c r="K150" s="45" t="str">
        <f t="shared" ca="1" si="8"/>
        <v/>
      </c>
    </row>
    <row r="151" spans="2:11" x14ac:dyDescent="0.3">
      <c r="B151" s="7">
        <f t="shared" si="6"/>
        <v>141</v>
      </c>
      <c r="C151" s="22">
        <v>5.9500000000000004E-2</v>
      </c>
      <c r="D151" s="14">
        <v>2.9489399999999999E-2</v>
      </c>
      <c r="E151" s="22">
        <f>IF(ReturnsType="Relative", (C151/C150-1)*IRNow1*ApproxDuration(C151,5), (C151-C150)*ApproxDuration(C151,5))</f>
        <v>3.9382942469081675E-4</v>
      </c>
      <c r="F151" s="14">
        <f>IF(ReturnsType="Relative", (D151/D150-1)*IRNow2*ApproxDuration(D151,5), (D151-D150)*ApproxDuration(D151,5))</f>
        <v>1.1545668967536311E-3</v>
      </c>
      <c r="G151" s="40">
        <f t="shared" si="7"/>
        <v>1.5483963214444479E-3</v>
      </c>
      <c r="H151" s="6" t="str">
        <f ca="1">IF(DataWindow&lt;B151,-CalcIM(OFFSET(E150,0,0,-DataWindow,1),ConfLevel, metric),"")</f>
        <v/>
      </c>
      <c r="I151" s="22"/>
      <c r="J151" s="22" t="str">
        <f ca="1">IF(DataWindow&lt;B151,-CalcIM(OFFSET(G150,0,0,-DataWindow,1),ConfLevel, metric),"")</f>
        <v/>
      </c>
      <c r="K151" s="45" t="str">
        <f t="shared" ca="1" si="8"/>
        <v/>
      </c>
    </row>
    <row r="152" spans="2:11" x14ac:dyDescent="0.3">
      <c r="B152" s="7">
        <f t="shared" si="6"/>
        <v>142</v>
      </c>
      <c r="C152" s="22">
        <v>5.9800000000000006E-2</v>
      </c>
      <c r="D152" s="14">
        <v>2.9048400000000002E-2</v>
      </c>
      <c r="E152" s="22">
        <f>IF(ReturnsType="Relative", (C152/C151-1)*IRNow1*ApproxDuration(C152,5), (C152-C151)*ApproxDuration(C152,5))</f>
        <v>5.8833894032669345E-4</v>
      </c>
      <c r="F152" s="14">
        <f>IF(ReturnsType="Relative", (D152/D151-1)*IRNow2*ApproxDuration(D152,5), (D152-D151)*ApproxDuration(D152,5))</f>
        <v>-2.4862122864334809E-3</v>
      </c>
      <c r="G152" s="40">
        <f t="shared" si="7"/>
        <v>-1.8978733461067873E-3</v>
      </c>
      <c r="H152" s="6" t="str">
        <f ca="1">IF(DataWindow&lt;B152,-CalcIM(OFFSET(E151,0,0,-DataWindow,1),ConfLevel, metric),"")</f>
        <v/>
      </c>
      <c r="I152" s="22"/>
      <c r="J152" s="22" t="str">
        <f ca="1">IF(DataWindow&lt;B152,-CalcIM(OFFSET(G151,0,0,-DataWindow,1),ConfLevel, metric),"")</f>
        <v/>
      </c>
      <c r="K152" s="45" t="str">
        <f t="shared" ca="1" si="8"/>
        <v/>
      </c>
    </row>
    <row r="153" spans="2:11" x14ac:dyDescent="0.3">
      <c r="B153" s="7">
        <f t="shared" si="6"/>
        <v>143</v>
      </c>
      <c r="C153" s="22">
        <v>5.91E-2</v>
      </c>
      <c r="D153" s="14">
        <v>2.8992399999999998E-2</v>
      </c>
      <c r="E153" s="22">
        <f>IF(ReturnsType="Relative", (C153/C152-1)*IRNow1*ApproxDuration(C153,5), (C153-C152)*ApproxDuration(C153,5))</f>
        <v>-1.3681779257799986E-3</v>
      </c>
      <c r="F153" s="14">
        <f>IF(ReturnsType="Relative", (D153/D152-1)*IRNow2*ApproxDuration(D153,5), (D153-D152)*ApproxDuration(D153,5))</f>
        <v>-3.2054624764407848E-4</v>
      </c>
      <c r="G153" s="40">
        <f t="shared" si="7"/>
        <v>-1.6887241734240771E-3</v>
      </c>
      <c r="H153" s="6" t="str">
        <f ca="1">IF(DataWindow&lt;B153,-CalcIM(OFFSET(E152,0,0,-DataWindow,1),ConfLevel, metric),"")</f>
        <v/>
      </c>
      <c r="I153" s="22"/>
      <c r="J153" s="22" t="str">
        <f ca="1">IF(DataWindow&lt;B153,-CalcIM(OFFSET(G152,0,0,-DataWindow,1),ConfLevel, metric),"")</f>
        <v/>
      </c>
      <c r="K153" s="45" t="str">
        <f t="shared" ca="1" si="8"/>
        <v/>
      </c>
    </row>
    <row r="154" spans="2:11" x14ac:dyDescent="0.3">
      <c r="B154" s="7">
        <f t="shared" si="6"/>
        <v>144</v>
      </c>
      <c r="C154" s="22">
        <v>5.9200000000000003E-2</v>
      </c>
      <c r="D154" s="14">
        <v>2.8397800000000001E-2</v>
      </c>
      <c r="E154" s="22">
        <f>IF(ReturnsType="Relative", (C154/C153-1)*IRNow1*ApproxDuration(C154,5), (C154-C153)*ApproxDuration(C154,5))</f>
        <v>1.9772200814740875E-4</v>
      </c>
      <c r="F154" s="14">
        <f>IF(ReturnsType="Relative", (D154/D153-1)*IRNow2*ApproxDuration(D154,5), (D154-D153)*ApproxDuration(D154,5))</f>
        <v>-3.4150398054214205E-3</v>
      </c>
      <c r="G154" s="40">
        <f t="shared" si="7"/>
        <v>-3.2173177972740115E-3</v>
      </c>
      <c r="H154" s="6" t="str">
        <f ca="1">IF(DataWindow&lt;B154,-CalcIM(OFFSET(E153,0,0,-DataWindow,1),ConfLevel, metric),"")</f>
        <v/>
      </c>
      <c r="I154" s="22"/>
      <c r="J154" s="22" t="str">
        <f ca="1">IF(DataWindow&lt;B154,-CalcIM(OFFSET(G153,0,0,-DataWindow,1),ConfLevel, metric),"")</f>
        <v/>
      </c>
      <c r="K154" s="45" t="str">
        <f t="shared" ca="1" si="8"/>
        <v/>
      </c>
    </row>
    <row r="155" spans="2:11" x14ac:dyDescent="0.3">
      <c r="B155" s="7">
        <f t="shared" si="6"/>
        <v>145</v>
      </c>
      <c r="C155" s="22">
        <v>5.9500000000000004E-2</v>
      </c>
      <c r="D155" s="14">
        <v>2.8616599999999999E-2</v>
      </c>
      <c r="E155" s="22">
        <f>IF(ReturnsType="Relative", (C155/C154-1)*IRNow1*ApproxDuration(C155,5), (C155-C154)*ApproxDuration(C155,5))</f>
        <v>5.9174201564605219E-4</v>
      </c>
      <c r="F155" s="14">
        <f>IF(ReturnsType="Relative", (D155/D154-1)*IRNow2*ApproxDuration(D155,5), (D155-D154)*ApproxDuration(D155,5))</f>
        <v>1.2822884695330985E-3</v>
      </c>
      <c r="G155" s="40">
        <f t="shared" si="7"/>
        <v>1.8740304851791508E-3</v>
      </c>
      <c r="H155" s="6" t="str">
        <f ca="1">IF(DataWindow&lt;B155,-CalcIM(OFFSET(E154,0,0,-DataWindow,1),ConfLevel, metric),"")</f>
        <v/>
      </c>
      <c r="I155" s="22"/>
      <c r="J155" s="22" t="str">
        <f ca="1">IF(DataWindow&lt;B155,-CalcIM(OFFSET(G154,0,0,-DataWindow,1),ConfLevel, metric),"")</f>
        <v/>
      </c>
      <c r="K155" s="45" t="str">
        <f t="shared" ca="1" si="8"/>
        <v/>
      </c>
    </row>
    <row r="156" spans="2:11" x14ac:dyDescent="0.3">
      <c r="B156" s="7">
        <f t="shared" si="6"/>
        <v>146</v>
      </c>
      <c r="C156" s="22">
        <v>6.0199999999999997E-2</v>
      </c>
      <c r="D156" s="14">
        <v>2.8761999999999999E-2</v>
      </c>
      <c r="E156" s="22">
        <f>IF(ReturnsType="Relative", (C156/C155-1)*IRNow1*ApproxDuration(C156,5), (C156-C155)*ApproxDuration(C156,5))</f>
        <v>1.3714872260775592E-3</v>
      </c>
      <c r="F156" s="14">
        <f>IF(ReturnsType="Relative", (D156/D155-1)*IRNow2*ApproxDuration(D156,5), (D156-D155)*ApproxDuration(D156,5))</f>
        <v>8.4530881133457626E-4</v>
      </c>
      <c r="G156" s="40">
        <f t="shared" si="7"/>
        <v>2.2167960374121355E-3</v>
      </c>
      <c r="H156" s="6" t="str">
        <f ca="1">IF(DataWindow&lt;B156,-CalcIM(OFFSET(E155,0,0,-DataWindow,1),ConfLevel, metric),"")</f>
        <v/>
      </c>
      <c r="I156" s="22"/>
      <c r="J156" s="22" t="str">
        <f ca="1">IF(DataWindow&lt;B156,-CalcIM(OFFSET(G155,0,0,-DataWindow,1),ConfLevel, metric),"")</f>
        <v/>
      </c>
      <c r="K156" s="45" t="str">
        <f t="shared" ca="1" si="8"/>
        <v/>
      </c>
    </row>
    <row r="157" spans="2:11" x14ac:dyDescent="0.3">
      <c r="B157" s="7">
        <f t="shared" si="6"/>
        <v>147</v>
      </c>
      <c r="C157" s="22">
        <v>6.0499999999999998E-2</v>
      </c>
      <c r="D157" s="14">
        <v>2.8774000000000001E-2</v>
      </c>
      <c r="E157" s="22">
        <f>IF(ReturnsType="Relative", (C157/C156-1)*IRNow1*ApproxDuration(C157,5), (C157-C156)*ApproxDuration(C157,5))</f>
        <v>5.8053190332570277E-4</v>
      </c>
      <c r="F157" s="14">
        <f>IF(ReturnsType="Relative", (D157/D156-1)*IRNow2*ApproxDuration(D157,5), (D157-D156)*ApproxDuration(D157,5))</f>
        <v>6.9409428733602235E-5</v>
      </c>
      <c r="G157" s="40">
        <f t="shared" si="7"/>
        <v>6.4994133205930498E-4</v>
      </c>
      <c r="H157" s="6" t="str">
        <f ca="1">IF(DataWindow&lt;B157,-CalcIM(OFFSET(E156,0,0,-DataWindow,1),ConfLevel, metric),"")</f>
        <v/>
      </c>
      <c r="I157" s="22"/>
      <c r="J157" s="22" t="str">
        <f ca="1">IF(DataWindow&lt;B157,-CalcIM(OFFSET(G156,0,0,-DataWindow,1),ConfLevel, metric),"")</f>
        <v/>
      </c>
      <c r="K157" s="45" t="str">
        <f t="shared" ca="1" si="8"/>
        <v/>
      </c>
    </row>
    <row r="158" spans="2:11" x14ac:dyDescent="0.3">
      <c r="B158" s="7">
        <f t="shared" si="6"/>
        <v>148</v>
      </c>
      <c r="C158" s="22">
        <v>6.0499999999999998E-2</v>
      </c>
      <c r="D158" s="14">
        <v>2.9051199999999999E-2</v>
      </c>
      <c r="E158" s="22">
        <f>IF(ReturnsType="Relative", (C158/C157-1)*IRNow1*ApproxDuration(C158,5), (C158-C157)*ApproxDuration(C158,5))</f>
        <v>0</v>
      </c>
      <c r="F158" s="14">
        <f>IF(ReturnsType="Relative", (D158/D157-1)*IRNow2*ApproxDuration(D158,5), (D158-D157)*ApproxDuration(D158,5))</f>
        <v>1.6016055880382443E-3</v>
      </c>
      <c r="G158" s="40">
        <f t="shared" si="7"/>
        <v>1.6016055880382443E-3</v>
      </c>
      <c r="H158" s="6" t="str">
        <f ca="1">IF(DataWindow&lt;B158,-CalcIM(OFFSET(E157,0,0,-DataWindow,1),ConfLevel, metric),"")</f>
        <v/>
      </c>
      <c r="I158" s="22"/>
      <c r="J158" s="22" t="str">
        <f ca="1">IF(DataWindow&lt;B158,-CalcIM(OFFSET(G157,0,0,-DataWindow,1),ConfLevel, metric),"")</f>
        <v/>
      </c>
      <c r="K158" s="45" t="str">
        <f t="shared" ca="1" si="8"/>
        <v/>
      </c>
    </row>
    <row r="159" spans="2:11" x14ac:dyDescent="0.3">
      <c r="B159" s="7">
        <f t="shared" si="6"/>
        <v>149</v>
      </c>
      <c r="C159" s="22">
        <v>6.0899999999999996E-2</v>
      </c>
      <c r="D159" s="14">
        <v>2.9258600000000003E-2</v>
      </c>
      <c r="E159" s="22">
        <f>IF(ReturnsType="Relative", (C159/C158-1)*IRNow1*ApproxDuration(C159,5), (C159-C158)*ApproxDuration(C159,5))</f>
        <v>7.694733528929113E-4</v>
      </c>
      <c r="F159" s="14">
        <f>IF(ReturnsType="Relative", (D159/D158-1)*IRNow2*ApproxDuration(D159,5), (D159-D158)*ApproxDuration(D159,5))</f>
        <v>1.1862809379373164E-3</v>
      </c>
      <c r="G159" s="40">
        <f t="shared" si="7"/>
        <v>1.9557542908302276E-3</v>
      </c>
      <c r="H159" s="6" t="str">
        <f ca="1">IF(DataWindow&lt;B159,-CalcIM(OFFSET(E158,0,0,-DataWindow,1),ConfLevel, metric),"")</f>
        <v/>
      </c>
      <c r="I159" s="22"/>
      <c r="J159" s="22" t="str">
        <f ca="1">IF(DataWindow&lt;B159,-CalcIM(OFFSET(G158,0,0,-DataWindow,1),ConfLevel, metric),"")</f>
        <v/>
      </c>
      <c r="K159" s="45" t="str">
        <f t="shared" ca="1" si="8"/>
        <v/>
      </c>
    </row>
    <row r="160" spans="2:11" x14ac:dyDescent="0.3">
      <c r="B160" s="7">
        <f t="shared" si="6"/>
        <v>150</v>
      </c>
      <c r="C160" s="22">
        <v>6.08E-2</v>
      </c>
      <c r="D160" s="14">
        <v>2.9586399999999999E-2</v>
      </c>
      <c r="E160" s="22">
        <f>IF(ReturnsType="Relative", (C160/C159-1)*IRNow1*ApproxDuration(C160,5), (C160-C159)*ApproxDuration(C160,5))</f>
        <v>-1.911501978500549E-4</v>
      </c>
      <c r="F160" s="14">
        <f>IF(ReturnsType="Relative", (D160/D159-1)*IRNow2*ApproxDuration(D160,5), (D160-D159)*ApproxDuration(D160,5))</f>
        <v>1.8601634317876824E-3</v>
      </c>
      <c r="G160" s="40">
        <f t="shared" si="7"/>
        <v>1.6690132339376275E-3</v>
      </c>
      <c r="H160" s="6" t="str">
        <f ca="1">IF(DataWindow&lt;B160,-CalcIM(OFFSET(E159,0,0,-DataWindow,1),ConfLevel, metric),"")</f>
        <v/>
      </c>
      <c r="I160" s="22"/>
      <c r="J160" s="22" t="str">
        <f ca="1">IF(DataWindow&lt;B160,-CalcIM(OFFSET(G159,0,0,-DataWindow,1),ConfLevel, metric),"")</f>
        <v/>
      </c>
      <c r="K160" s="45" t="str">
        <f t="shared" ca="1" si="8"/>
        <v/>
      </c>
    </row>
    <row r="161" spans="2:11" x14ac:dyDescent="0.3">
      <c r="B161" s="7">
        <f t="shared" si="6"/>
        <v>151</v>
      </c>
      <c r="C161" s="22">
        <v>6.08E-2</v>
      </c>
      <c r="D161" s="14">
        <v>2.9655999999999998E-2</v>
      </c>
      <c r="E161" s="22">
        <f>IF(ReturnsType="Relative", (C161/C160-1)*IRNow1*ApproxDuration(C161,5), (C161-C160)*ApproxDuration(C161,5))</f>
        <v>0</v>
      </c>
      <c r="F161" s="14">
        <f>IF(ReturnsType="Relative", (D161/D160-1)*IRNow2*ApproxDuration(D161,5), (D161-D160)*ApproxDuration(D161,5))</f>
        <v>3.9051624745202831E-4</v>
      </c>
      <c r="G161" s="40">
        <f t="shared" si="7"/>
        <v>3.9051624745202831E-4</v>
      </c>
      <c r="H161" s="6" t="str">
        <f ca="1">IF(DataWindow&lt;B161,-CalcIM(OFFSET(E160,0,0,-DataWindow,1),ConfLevel, metric),"")</f>
        <v/>
      </c>
      <c r="I161" s="22"/>
      <c r="J161" s="22" t="str">
        <f ca="1">IF(DataWindow&lt;B161,-CalcIM(OFFSET(G160,0,0,-DataWindow,1),ConfLevel, metric),"")</f>
        <v/>
      </c>
      <c r="K161" s="45" t="str">
        <f t="shared" ca="1" si="8"/>
        <v/>
      </c>
    </row>
    <row r="162" spans="2:11" x14ac:dyDescent="0.3">
      <c r="B162" s="7">
        <f t="shared" si="6"/>
        <v>152</v>
      </c>
      <c r="C162" s="22">
        <v>6.1100000000000002E-2</v>
      </c>
      <c r="D162" s="14">
        <v>2.9457399999999998E-2</v>
      </c>
      <c r="E162" s="22">
        <f>IF(ReturnsType="Relative", (C162/C161-1)*IRNow1*ApproxDuration(C162,5), (C162-C161)*ApproxDuration(C162,5))</f>
        <v>5.7398496610416047E-4</v>
      </c>
      <c r="F162" s="14">
        <f>IF(ReturnsType="Relative", (D162/D161-1)*IRNow2*ApproxDuration(D162,5), (D162-D161)*ApproxDuration(D162,5))</f>
        <v>-1.1122412083579406E-3</v>
      </c>
      <c r="G162" s="40">
        <f t="shared" si="7"/>
        <v>-5.3825624225378016E-4</v>
      </c>
      <c r="H162" s="6" t="str">
        <f ca="1">IF(DataWindow&lt;B162,-CalcIM(OFFSET(E161,0,0,-DataWindow,1),ConfLevel, metric),"")</f>
        <v/>
      </c>
      <c r="I162" s="22"/>
      <c r="J162" s="22" t="str">
        <f ca="1">IF(DataWindow&lt;B162,-CalcIM(OFFSET(G161,0,0,-DataWindow,1),ConfLevel, metric),"")</f>
        <v/>
      </c>
      <c r="K162" s="45" t="str">
        <f t="shared" ca="1" si="8"/>
        <v/>
      </c>
    </row>
    <row r="163" spans="2:11" x14ac:dyDescent="0.3">
      <c r="B163" s="7">
        <f t="shared" si="6"/>
        <v>153</v>
      </c>
      <c r="C163" s="22">
        <v>6.1900000000000004E-2</v>
      </c>
      <c r="D163" s="14">
        <v>2.9204999999999998E-2</v>
      </c>
      <c r="E163" s="22">
        <f>IF(ReturnsType="Relative", (C163/C162-1)*IRNow1*ApproxDuration(C163,5), (C163-C162)*ApproxDuration(C163,5))</f>
        <v>1.520223616516593E-3</v>
      </c>
      <c r="F163" s="14">
        <f>IF(ReturnsType="Relative", (D163/D162-1)*IRNow2*ApproxDuration(D163,5), (D163-D162)*ApproxDuration(D163,5))</f>
        <v>-1.4239495180108008E-3</v>
      </c>
      <c r="G163" s="40">
        <f t="shared" si="7"/>
        <v>9.6274098505792207E-5</v>
      </c>
      <c r="H163" s="6" t="str">
        <f ca="1">IF(DataWindow&lt;B163,-CalcIM(OFFSET(E162,0,0,-DataWindow,1),ConfLevel, metric),"")</f>
        <v/>
      </c>
      <c r="I163" s="22"/>
      <c r="J163" s="22" t="str">
        <f ca="1">IF(DataWindow&lt;B163,-CalcIM(OFFSET(G162,0,0,-DataWindow,1),ConfLevel, metric),"")</f>
        <v/>
      </c>
      <c r="K163" s="45" t="str">
        <f t="shared" ca="1" si="8"/>
        <v/>
      </c>
    </row>
    <row r="164" spans="2:11" x14ac:dyDescent="0.3">
      <c r="B164" s="7">
        <f t="shared" si="6"/>
        <v>154</v>
      </c>
      <c r="C164" s="22">
        <v>6.1600000000000002E-2</v>
      </c>
      <c r="D164" s="14">
        <v>2.9436799999999999E-2</v>
      </c>
      <c r="E164" s="22">
        <f>IF(ReturnsType="Relative", (C164/C163-1)*IRNow1*ApproxDuration(C164,5), (C164-C163)*ApproxDuration(C164,5))</f>
        <v>-5.6311654850895322E-4</v>
      </c>
      <c r="F164" s="14">
        <f>IF(ReturnsType="Relative", (D164/D163-1)*IRNow2*ApproxDuration(D164,5), (D164-D163)*ApproxDuration(D164,5))</f>
        <v>1.318288152294528E-3</v>
      </c>
      <c r="G164" s="40">
        <f t="shared" si="7"/>
        <v>7.5517160378557483E-4</v>
      </c>
      <c r="H164" s="6" t="str">
        <f ca="1">IF(DataWindow&lt;B164,-CalcIM(OFFSET(E163,0,0,-DataWindow,1),ConfLevel, metric),"")</f>
        <v/>
      </c>
      <c r="I164" s="22"/>
      <c r="J164" s="22" t="str">
        <f ca="1">IF(DataWindow&lt;B164,-CalcIM(OFFSET(G163,0,0,-DataWindow,1),ConfLevel, metric),"")</f>
        <v/>
      </c>
      <c r="K164" s="45" t="str">
        <f t="shared" ca="1" si="8"/>
        <v/>
      </c>
    </row>
    <row r="165" spans="2:11" x14ac:dyDescent="0.3">
      <c r="B165" s="7">
        <f t="shared" si="6"/>
        <v>155</v>
      </c>
      <c r="C165" s="22">
        <v>6.1900000000000004E-2</v>
      </c>
      <c r="D165" s="14">
        <v>2.9831199999999999E-2</v>
      </c>
      <c r="E165" s="22">
        <f>IF(ReturnsType="Relative", (C165/C164-1)*IRNow1*ApproxDuration(C165,5), (C165-C164)*ApproxDuration(C165,5))</f>
        <v>5.6545655216618234E-4</v>
      </c>
      <c r="F165" s="14">
        <f>IF(ReturnsType="Relative", (D165/D164-1)*IRNow2*ApproxDuration(D165,5), (D165-D164)*ApproxDuration(D165,5))</f>
        <v>2.2232218065099938E-3</v>
      </c>
      <c r="G165" s="40">
        <f t="shared" si="7"/>
        <v>2.7886783586761762E-3</v>
      </c>
      <c r="H165" s="6" t="str">
        <f ca="1">IF(DataWindow&lt;B165,-CalcIM(OFFSET(E164,0,0,-DataWindow,1),ConfLevel, metric),"")</f>
        <v/>
      </c>
      <c r="I165" s="22"/>
      <c r="J165" s="22" t="str">
        <f ca="1">IF(DataWindow&lt;B165,-CalcIM(OFFSET(G164,0,0,-DataWindow,1),ConfLevel, metric),"")</f>
        <v/>
      </c>
      <c r="K165" s="45" t="str">
        <f t="shared" ca="1" si="8"/>
        <v/>
      </c>
    </row>
    <row r="166" spans="2:11" x14ac:dyDescent="0.3">
      <c r="B166" s="7">
        <f t="shared" si="6"/>
        <v>156</v>
      </c>
      <c r="C166" s="22">
        <v>6.2199999999999998E-2</v>
      </c>
      <c r="D166" s="14">
        <v>2.9688600000000002E-2</v>
      </c>
      <c r="E166" s="22">
        <f>IF(ReturnsType="Relative", (C166/C165-1)*IRNow1*ApproxDuration(C166,5), (C166-C165)*ApproxDuration(C166,5))</f>
        <v>5.6231594508786428E-4</v>
      </c>
      <c r="F166" s="14">
        <f>IF(ReturnsType="Relative", (D166/D165-1)*IRNow2*ApproxDuration(D166,5), (D166-D165)*ApproxDuration(D166,5))</f>
        <v>-7.9348052853800346E-4</v>
      </c>
      <c r="G166" s="40">
        <f t="shared" si="7"/>
        <v>-2.3116458345013918E-4</v>
      </c>
      <c r="H166" s="6" t="str">
        <f ca="1">IF(DataWindow&lt;B166,-CalcIM(OFFSET(E165,0,0,-DataWindow,1),ConfLevel, metric),"")</f>
        <v/>
      </c>
      <c r="I166" s="22"/>
      <c r="J166" s="22" t="str">
        <f ca="1">IF(DataWindow&lt;B166,-CalcIM(OFFSET(G165,0,0,-DataWindow,1),ConfLevel, metric),"")</f>
        <v/>
      </c>
      <c r="K166" s="45" t="str">
        <f t="shared" ca="1" si="8"/>
        <v/>
      </c>
    </row>
    <row r="167" spans="2:11" x14ac:dyDescent="0.3">
      <c r="B167" s="7">
        <f t="shared" si="6"/>
        <v>157</v>
      </c>
      <c r="C167" s="22">
        <v>6.1600000000000002E-2</v>
      </c>
      <c r="D167" s="14">
        <v>2.9596999999999998E-2</v>
      </c>
      <c r="E167" s="22">
        <f>IF(ReturnsType="Relative", (C167/C166-1)*IRNow1*ApproxDuration(C167,5), (C167-C166)*ApproxDuration(C167,5))</f>
        <v>-1.1208011045885299E-3</v>
      </c>
      <c r="F167" s="14">
        <f>IF(ReturnsType="Relative", (D167/D166-1)*IRNow2*ApproxDuration(D167,5), (D167-D166)*ApproxDuration(D167,5))</f>
        <v>-5.122597403795909E-4</v>
      </c>
      <c r="G167" s="40">
        <f t="shared" si="7"/>
        <v>-1.6330608449681208E-3</v>
      </c>
      <c r="H167" s="6" t="str">
        <f ca="1">IF(DataWindow&lt;B167,-CalcIM(OFFSET(E166,0,0,-DataWindow,1),ConfLevel, metric),"")</f>
        <v/>
      </c>
      <c r="I167" s="22"/>
      <c r="J167" s="22" t="str">
        <f ca="1">IF(DataWindow&lt;B167,-CalcIM(OFFSET(G166,0,0,-DataWindow,1),ConfLevel, metric),"")</f>
        <v/>
      </c>
      <c r="K167" s="45" t="str">
        <f t="shared" ca="1" si="8"/>
        <v/>
      </c>
    </row>
    <row r="168" spans="2:11" x14ac:dyDescent="0.3">
      <c r="B168" s="7">
        <f t="shared" si="6"/>
        <v>158</v>
      </c>
      <c r="C168" s="22">
        <v>6.1399999999999996E-2</v>
      </c>
      <c r="D168" s="14">
        <v>2.9921399999999997E-2</v>
      </c>
      <c r="E168" s="22">
        <f>IF(ReturnsType="Relative", (C168/C167-1)*IRNow1*ApproxDuration(C168,5), (C168-C167)*ApproxDuration(C168,5))</f>
        <v>-3.7741834338933907E-4</v>
      </c>
      <c r="F168" s="14">
        <f>IF(ReturnsType="Relative", (D168/D167-1)*IRNow2*ApproxDuration(D168,5), (D168-D167)*ApproxDuration(D168,5))</f>
        <v>1.8183360181660037E-3</v>
      </c>
      <c r="G168" s="40">
        <f t="shared" si="7"/>
        <v>1.4409176747766646E-3</v>
      </c>
      <c r="H168" s="6" t="str">
        <f ca="1">IF(DataWindow&lt;B168,-CalcIM(OFFSET(E167,0,0,-DataWindow,1),ConfLevel, metric),"")</f>
        <v/>
      </c>
      <c r="I168" s="22"/>
      <c r="J168" s="22" t="str">
        <f ca="1">IF(DataWindow&lt;B168,-CalcIM(OFFSET(G167,0,0,-DataWindow,1),ConfLevel, metric),"")</f>
        <v/>
      </c>
      <c r="K168" s="45" t="str">
        <f t="shared" ca="1" si="8"/>
        <v/>
      </c>
    </row>
    <row r="169" spans="2:11" x14ac:dyDescent="0.3">
      <c r="B169" s="7">
        <f t="shared" si="6"/>
        <v>159</v>
      </c>
      <c r="C169" s="22">
        <v>6.0999999999999999E-2</v>
      </c>
      <c r="D169" s="14">
        <v>2.9834400000000001E-2</v>
      </c>
      <c r="E169" s="22">
        <f>IF(ReturnsType="Relative", (C169/C168-1)*IRNow1*ApproxDuration(C169,5), (C169-C168)*ApproxDuration(C169,5))</f>
        <v>-7.5801451288792169E-4</v>
      </c>
      <c r="F169" s="14">
        <f>IF(ReturnsType="Relative", (D169/D168-1)*IRNow2*ApproxDuration(D169,5), (D169-D168)*ApproxDuration(D169,5))</f>
        <v>-4.8247013890149998E-4</v>
      </c>
      <c r="G169" s="40">
        <f t="shared" si="7"/>
        <v>-1.2404846517894217E-3</v>
      </c>
      <c r="H169" s="6" t="str">
        <f ca="1">IF(DataWindow&lt;B169,-CalcIM(OFFSET(E168,0,0,-DataWindow,1),ConfLevel, metric),"")</f>
        <v/>
      </c>
      <c r="I169" s="22"/>
      <c r="J169" s="22" t="str">
        <f ca="1">IF(DataWindow&lt;B169,-CalcIM(OFFSET(G168,0,0,-DataWindow,1),ConfLevel, metric),"")</f>
        <v/>
      </c>
      <c r="K169" s="45" t="str">
        <f t="shared" ca="1" si="8"/>
        <v/>
      </c>
    </row>
    <row r="170" spans="2:11" x14ac:dyDescent="0.3">
      <c r="B170" s="7">
        <f t="shared" si="6"/>
        <v>160</v>
      </c>
      <c r="C170" s="22">
        <v>6.13E-2</v>
      </c>
      <c r="D170" s="14">
        <v>2.9989600000000002E-2</v>
      </c>
      <c r="E170" s="22">
        <f>IF(ReturnsType="Relative", (C170/C169-1)*IRNow1*ApproxDuration(C170,5), (C170-C169)*ApproxDuration(C170,5))</f>
        <v>5.7183162697487693E-4</v>
      </c>
      <c r="F170" s="14">
        <f>IF(ReturnsType="Relative", (D170/D169-1)*IRNow2*ApproxDuration(D170,5), (D170-D169)*ApproxDuration(D170,5))</f>
        <v>8.6286568435058357E-4</v>
      </c>
      <c r="G170" s="40">
        <f t="shared" si="7"/>
        <v>1.4346973113254606E-3</v>
      </c>
      <c r="H170" s="6" t="str">
        <f ca="1">IF(DataWindow&lt;B170,-CalcIM(OFFSET(E169,0,0,-DataWindow,1),ConfLevel, metric),"")</f>
        <v/>
      </c>
      <c r="I170" s="22"/>
      <c r="J170" s="22" t="str">
        <f ca="1">IF(DataWindow&lt;B170,-CalcIM(OFFSET(G169,0,0,-DataWindow,1),ConfLevel, metric),"")</f>
        <v/>
      </c>
      <c r="K170" s="45" t="str">
        <f t="shared" ca="1" si="8"/>
        <v/>
      </c>
    </row>
    <row r="171" spans="2:11" x14ac:dyDescent="0.3">
      <c r="B171" s="7">
        <f t="shared" si="6"/>
        <v>161</v>
      </c>
      <c r="C171" s="22">
        <v>6.1200000000000004E-2</v>
      </c>
      <c r="D171" s="14">
        <v>2.9962600000000002E-2</v>
      </c>
      <c r="E171" s="22">
        <f>IF(ReturnsType="Relative", (C171/C170-1)*IRNow1*ApproxDuration(C171,5), (C171-C170)*ApproxDuration(C171,5))</f>
        <v>-1.8972270934450972E-4</v>
      </c>
      <c r="F171" s="14">
        <f>IF(ReturnsType="Relative", (D171/D170-1)*IRNow2*ApproxDuration(D171,5), (D171-D170)*ApproxDuration(D171,5))</f>
        <v>-1.4934492282037739E-4</v>
      </c>
      <c r="G171" s="40">
        <f t="shared" si="7"/>
        <v>-3.3906763216488714E-4</v>
      </c>
      <c r="H171" s="6" t="str">
        <f ca="1">IF(DataWindow&lt;B171,-CalcIM(OFFSET(E170,0,0,-DataWindow,1),ConfLevel, metric),"")</f>
        <v/>
      </c>
      <c r="I171" s="22"/>
      <c r="J171" s="22" t="str">
        <f ca="1">IF(DataWindow&lt;B171,-CalcIM(OFFSET(G170,0,0,-DataWindow,1),ConfLevel, metric),"")</f>
        <v/>
      </c>
      <c r="K171" s="45" t="str">
        <f t="shared" ca="1" si="8"/>
        <v/>
      </c>
    </row>
    <row r="172" spans="2:11" x14ac:dyDescent="0.3">
      <c r="B172" s="7">
        <f t="shared" si="6"/>
        <v>162</v>
      </c>
      <c r="C172" s="22">
        <v>6.0700000000000004E-2</v>
      </c>
      <c r="D172" s="14">
        <v>3.0119400000000001E-2</v>
      </c>
      <c r="E172" s="22">
        <f>IF(ReturnsType="Relative", (C172/C171-1)*IRNow1*ApproxDuration(C172,5), (C172-C171)*ApproxDuration(C172,5))</f>
        <v>-9.5129171020035973E-4</v>
      </c>
      <c r="F172" s="14">
        <f>IF(ReturnsType="Relative", (D172/D171-1)*IRNow2*ApproxDuration(D172,5), (D172-D171)*ApproxDuration(D172,5))</f>
        <v>8.6775664995430242E-4</v>
      </c>
      <c r="G172" s="40">
        <f t="shared" si="7"/>
        <v>-8.3535060246057308E-5</v>
      </c>
      <c r="H172" s="6" t="str">
        <f ca="1">IF(DataWindow&lt;B172,-CalcIM(OFFSET(E171,0,0,-DataWindow,1),ConfLevel, metric),"")</f>
        <v/>
      </c>
      <c r="I172" s="22"/>
      <c r="J172" s="22" t="str">
        <f ca="1">IF(DataWindow&lt;B172,-CalcIM(OFFSET(G171,0,0,-DataWindow,1),ConfLevel, metric),"")</f>
        <v/>
      </c>
      <c r="K172" s="45" t="str">
        <f t="shared" ca="1" si="8"/>
        <v/>
      </c>
    </row>
    <row r="173" spans="2:11" x14ac:dyDescent="0.3">
      <c r="B173" s="7">
        <f t="shared" si="6"/>
        <v>163</v>
      </c>
      <c r="C173" s="22">
        <v>6.0899999999999996E-2</v>
      </c>
      <c r="D173" s="14">
        <v>3.0166199999999997E-2</v>
      </c>
      <c r="E173" s="22">
        <f>IF(ReturnsType="Relative", (C173/C172-1)*IRNow1*ApproxDuration(C173,5), (C173-C172)*ApproxDuration(C173,5))</f>
        <v>3.8346901029670657E-4</v>
      </c>
      <c r="F173" s="14">
        <f>IF(ReturnsType="Relative", (D173/D172-1)*IRNow2*ApproxDuration(D173,5), (D173-D172)*ApproxDuration(D173,5))</f>
        <v>2.5762107552794802E-4</v>
      </c>
      <c r="G173" s="40">
        <f t="shared" si="7"/>
        <v>6.4109008582465465E-4</v>
      </c>
      <c r="H173" s="6" t="str">
        <f ca="1">IF(DataWindow&lt;B173,-CalcIM(OFFSET(E172,0,0,-DataWindow,1),ConfLevel, metric),"")</f>
        <v/>
      </c>
      <c r="I173" s="22"/>
      <c r="J173" s="22" t="str">
        <f ca="1">IF(DataWindow&lt;B173,-CalcIM(OFFSET(G172,0,0,-DataWindow,1),ConfLevel, metric),"")</f>
        <v/>
      </c>
      <c r="K173" s="45" t="str">
        <f t="shared" ca="1" si="8"/>
        <v/>
      </c>
    </row>
    <row r="174" spans="2:11" x14ac:dyDescent="0.3">
      <c r="B174" s="7">
        <f t="shared" si="6"/>
        <v>164</v>
      </c>
      <c r="C174" s="22">
        <v>6.2E-2</v>
      </c>
      <c r="D174" s="14">
        <v>3.0129E-2</v>
      </c>
      <c r="E174" s="22">
        <f>IF(ReturnsType="Relative", (C174/C173-1)*IRNow1*ApproxDuration(C174,5), (C174-C173)*ApproxDuration(C174,5))</f>
        <v>2.0966749828218259E-3</v>
      </c>
      <c r="F174" s="14">
        <f>IF(ReturnsType="Relative", (D174/D173-1)*IRNow2*ApproxDuration(D174,5), (D174-D173)*ApproxDuration(D174,5))</f>
        <v>-2.0447657448620317E-4</v>
      </c>
      <c r="G174" s="40">
        <f t="shared" si="7"/>
        <v>1.8921984083356226E-3</v>
      </c>
      <c r="H174" s="6" t="str">
        <f ca="1">IF(DataWindow&lt;B174,-CalcIM(OFFSET(E173,0,0,-DataWindow,1),ConfLevel, metric),"")</f>
        <v/>
      </c>
      <c r="I174" s="22"/>
      <c r="J174" s="22" t="str">
        <f ca="1">IF(DataWindow&lt;B174,-CalcIM(OFFSET(G173,0,0,-DataWindow,1),ConfLevel, metric),"")</f>
        <v/>
      </c>
      <c r="K174" s="45" t="str">
        <f t="shared" ca="1" si="8"/>
        <v/>
      </c>
    </row>
    <row r="175" spans="2:11" x14ac:dyDescent="0.3">
      <c r="B175" s="7">
        <f t="shared" si="6"/>
        <v>165</v>
      </c>
      <c r="C175" s="22">
        <v>6.2400000000000004E-2</v>
      </c>
      <c r="D175" s="14">
        <v>3.0281799999999998E-2</v>
      </c>
      <c r="E175" s="22">
        <f>IF(ReturnsType="Relative", (C175/C174-1)*IRNow1*ApproxDuration(C175,5), (C175-C174)*ApproxDuration(C175,5))</f>
        <v>7.4819052293586673E-4</v>
      </c>
      <c r="F175" s="14">
        <f>IF(ReturnsType="Relative", (D175/D174-1)*IRNow2*ApproxDuration(D175,5), (D175-D174)*ApproxDuration(D175,5))</f>
        <v>8.4061694042270724E-4</v>
      </c>
      <c r="G175" s="40">
        <f t="shared" si="7"/>
        <v>1.588807463358574E-3</v>
      </c>
      <c r="H175" s="6" t="str">
        <f ca="1">IF(DataWindow&lt;B175,-CalcIM(OFFSET(E174,0,0,-DataWindow,1),ConfLevel, metric),"")</f>
        <v/>
      </c>
      <c r="I175" s="22"/>
      <c r="J175" s="22" t="str">
        <f ca="1">IF(DataWindow&lt;B175,-CalcIM(OFFSET(G174,0,0,-DataWindow,1),ConfLevel, metric),"")</f>
        <v/>
      </c>
      <c r="K175" s="45" t="str">
        <f t="shared" ca="1" si="8"/>
        <v/>
      </c>
    </row>
    <row r="176" spans="2:11" x14ac:dyDescent="0.3">
      <c r="B176" s="7">
        <f t="shared" si="6"/>
        <v>166</v>
      </c>
      <c r="C176" s="22">
        <v>6.3E-2</v>
      </c>
      <c r="D176" s="14">
        <v>3.0196799999999999E-2</v>
      </c>
      <c r="E176" s="22">
        <f>IF(ReturnsType="Relative", (C176/C175-1)*IRNow1*ApproxDuration(C176,5), (C176-C175)*ApproxDuration(C176,5))</f>
        <v>1.1135073862538832E-3</v>
      </c>
      <c r="F176" s="14">
        <f>IF(ReturnsType="Relative", (D176/D175-1)*IRNow2*ApproxDuration(D176,5), (D176-D175)*ApproxDuration(D176,5))</f>
        <v>-4.6535748406586954E-4</v>
      </c>
      <c r="G176" s="40">
        <f t="shared" si="7"/>
        <v>6.4814990218801363E-4</v>
      </c>
      <c r="H176" s="6" t="str">
        <f ca="1">IF(DataWindow&lt;B176,-CalcIM(OFFSET(E175,0,0,-DataWindow,1),ConfLevel, metric),"")</f>
        <v/>
      </c>
      <c r="I176" s="22"/>
      <c r="J176" s="22" t="str">
        <f ca="1">IF(DataWindow&lt;B176,-CalcIM(OFFSET(G175,0,0,-DataWindow,1),ConfLevel, metric),"")</f>
        <v/>
      </c>
      <c r="K176" s="45" t="str">
        <f t="shared" ca="1" si="8"/>
        <v/>
      </c>
    </row>
    <row r="177" spans="2:11" x14ac:dyDescent="0.3">
      <c r="B177" s="7">
        <f t="shared" si="6"/>
        <v>167</v>
      </c>
      <c r="C177" s="22">
        <v>6.2899999999999998E-2</v>
      </c>
      <c r="D177" s="14">
        <v>3.00518E-2</v>
      </c>
      <c r="E177" s="22">
        <f>IF(ReturnsType="Relative", (C177/C176-1)*IRNow1*ApproxDuration(C177,5), (C177-C176)*ApproxDuration(C177,5))</f>
        <v>-1.8386064505223208E-4</v>
      </c>
      <c r="F177" s="14">
        <f>IF(ReturnsType="Relative", (D177/D176-1)*IRNow2*ApproxDuration(D177,5), (D177-D176)*ApproxDuration(D177,5))</f>
        <v>-7.963610759231304E-4</v>
      </c>
      <c r="G177" s="40">
        <f t="shared" si="7"/>
        <v>-9.802217209753624E-4</v>
      </c>
      <c r="H177" s="6" t="str">
        <f ca="1">IF(DataWindow&lt;B177,-CalcIM(OFFSET(E176,0,0,-DataWindow,1),ConfLevel, metric),"")</f>
        <v/>
      </c>
      <c r="I177" s="22"/>
      <c r="J177" s="22" t="str">
        <f ca="1">IF(DataWindow&lt;B177,-CalcIM(OFFSET(G176,0,0,-DataWindow,1),ConfLevel, metric),"")</f>
        <v/>
      </c>
      <c r="K177" s="45" t="str">
        <f t="shared" ca="1" si="8"/>
        <v/>
      </c>
    </row>
    <row r="178" spans="2:11" x14ac:dyDescent="0.3">
      <c r="B178" s="7">
        <f t="shared" si="6"/>
        <v>168</v>
      </c>
      <c r="C178" s="22">
        <v>6.3399999999999998E-2</v>
      </c>
      <c r="D178" s="14">
        <v>3.0353600000000001E-2</v>
      </c>
      <c r="E178" s="22">
        <f>IF(ReturnsType="Relative", (C178/C177-1)*IRNow1*ApproxDuration(C178,5), (C178-C177)*ApproxDuration(C178,5))</f>
        <v>9.1967491481721633E-4</v>
      </c>
      <c r="F178" s="14">
        <f>IF(ReturnsType="Relative", (D178/D177-1)*IRNow2*ApproxDuration(D178,5), (D178-D177)*ApproxDuration(D178,5))</f>
        <v>1.6643024767532247E-3</v>
      </c>
      <c r="G178" s="40">
        <f t="shared" si="7"/>
        <v>2.5839773915704409E-3</v>
      </c>
      <c r="H178" s="6" t="str">
        <f ca="1">IF(DataWindow&lt;B178,-CalcIM(OFFSET(E177,0,0,-DataWindow,1),ConfLevel, metric),"")</f>
        <v/>
      </c>
      <c r="I178" s="22"/>
      <c r="J178" s="22" t="str">
        <f ca="1">IF(DataWindow&lt;B178,-CalcIM(OFFSET(G177,0,0,-DataWindow,1),ConfLevel, metric),"")</f>
        <v/>
      </c>
      <c r="K178" s="45" t="str">
        <f t="shared" ca="1" si="8"/>
        <v/>
      </c>
    </row>
    <row r="179" spans="2:11" x14ac:dyDescent="0.3">
      <c r="B179" s="7">
        <f t="shared" si="6"/>
        <v>169</v>
      </c>
      <c r="C179" s="22">
        <v>6.3600000000000004E-2</v>
      </c>
      <c r="D179" s="14">
        <v>3.0415399999999999E-2</v>
      </c>
      <c r="E179" s="22">
        <f>IF(ReturnsType="Relative", (C179/C178-1)*IRNow1*ApproxDuration(C179,5), (C179-C178)*ApproxDuration(C179,5))</f>
        <v>3.6479598004116205E-4</v>
      </c>
      <c r="F179" s="14">
        <f>IF(ReturnsType="Relative", (D179/D178-1)*IRNow2*ApproxDuration(D179,5), (D179-D178)*ApproxDuration(D179,5))</f>
        <v>3.3736217047531639E-4</v>
      </c>
      <c r="G179" s="40">
        <f t="shared" si="7"/>
        <v>7.0215815051647844E-4</v>
      </c>
      <c r="H179" s="6" t="str">
        <f ca="1">IF(DataWindow&lt;B179,-CalcIM(OFFSET(E178,0,0,-DataWindow,1),ConfLevel, metric),"")</f>
        <v/>
      </c>
      <c r="I179" s="22"/>
      <c r="J179" s="22" t="str">
        <f ca="1">IF(DataWindow&lt;B179,-CalcIM(OFFSET(G178,0,0,-DataWindow,1),ConfLevel, metric),"")</f>
        <v/>
      </c>
      <c r="K179" s="45" t="str">
        <f t="shared" ca="1" si="8"/>
        <v/>
      </c>
    </row>
    <row r="180" spans="2:11" x14ac:dyDescent="0.3">
      <c r="B180" s="7">
        <f t="shared" si="6"/>
        <v>170</v>
      </c>
      <c r="C180" s="22">
        <v>6.3799999999999996E-2</v>
      </c>
      <c r="D180" s="14">
        <v>3.0141599999999998E-2</v>
      </c>
      <c r="E180" s="22">
        <f>IF(ReturnsType="Relative", (C180/C179-1)*IRNow1*ApproxDuration(C180,5), (C180-C179)*ApproxDuration(C180,5))</f>
        <v>3.6347667478601602E-4</v>
      </c>
      <c r="F180" s="14">
        <f>IF(ReturnsType="Relative", (D180/D179-1)*IRNow2*ApproxDuration(D180,5), (D180-D179)*ApproxDuration(D180,5))</f>
        <v>-1.4926150000715431E-3</v>
      </c>
      <c r="G180" s="40">
        <f t="shared" si="7"/>
        <v>-1.129138325285527E-3</v>
      </c>
      <c r="H180" s="6" t="str">
        <f ca="1">IF(DataWindow&lt;B180,-CalcIM(OFFSET(E179,0,0,-DataWindow,1),ConfLevel, metric),"")</f>
        <v/>
      </c>
      <c r="I180" s="22"/>
      <c r="J180" s="22" t="str">
        <f ca="1">IF(DataWindow&lt;B180,-CalcIM(OFFSET(G179,0,0,-DataWindow,1),ConfLevel, metric),"")</f>
        <v/>
      </c>
      <c r="K180" s="45" t="str">
        <f t="shared" ca="1" si="8"/>
        <v/>
      </c>
    </row>
    <row r="181" spans="2:11" x14ac:dyDescent="0.3">
      <c r="B181" s="7">
        <f t="shared" si="6"/>
        <v>171</v>
      </c>
      <c r="C181" s="22">
        <v>6.3899999999999998E-2</v>
      </c>
      <c r="D181" s="14">
        <v>2.9845E-2</v>
      </c>
      <c r="E181" s="22">
        <f>IF(ReturnsType="Relative", (C181/C180-1)*IRNow1*ApproxDuration(C181,5), (C181-C180)*ApproxDuration(C181,5))</f>
        <v>1.8112574349243087E-4</v>
      </c>
      <c r="F181" s="14">
        <f>IF(ReturnsType="Relative", (D181/D180-1)*IRNow2*ApproxDuration(D181,5), (D181-D180)*ApproxDuration(D181,5))</f>
        <v>-1.6327764142302222E-3</v>
      </c>
      <c r="G181" s="40">
        <f t="shared" si="7"/>
        <v>-1.4516506707377913E-3</v>
      </c>
      <c r="H181" s="6" t="str">
        <f ca="1">IF(DataWindow&lt;B181,-CalcIM(OFFSET(E180,0,0,-DataWindow,1),ConfLevel, metric),"")</f>
        <v/>
      </c>
      <c r="I181" s="22"/>
      <c r="J181" s="22" t="str">
        <f ca="1">IF(DataWindow&lt;B181,-CalcIM(OFFSET(G180,0,0,-DataWindow,1),ConfLevel, metric),"")</f>
        <v/>
      </c>
      <c r="K181" s="45" t="str">
        <f t="shared" ca="1" si="8"/>
        <v/>
      </c>
    </row>
    <row r="182" spans="2:11" x14ac:dyDescent="0.3">
      <c r="B182" s="7">
        <f t="shared" si="6"/>
        <v>172</v>
      </c>
      <c r="C182" s="22">
        <v>6.3899999999999998E-2</v>
      </c>
      <c r="D182" s="14">
        <v>3.0050199999999999E-2</v>
      </c>
      <c r="E182" s="22">
        <f>IF(ReturnsType="Relative", (C182/C181-1)*IRNow1*ApproxDuration(C182,5), (C182-C181)*ApproxDuration(C182,5))</f>
        <v>0</v>
      </c>
      <c r="F182" s="14">
        <f>IF(ReturnsType="Relative", (D182/D181-1)*IRNow2*ApproxDuration(D182,5), (D182-D181)*ApproxDuration(D182,5))</f>
        <v>1.140277124583808E-3</v>
      </c>
      <c r="G182" s="40">
        <f t="shared" si="7"/>
        <v>1.140277124583808E-3</v>
      </c>
      <c r="H182" s="6" t="str">
        <f ca="1">IF(DataWindow&lt;B182,-CalcIM(OFFSET(E181,0,0,-DataWindow,1),ConfLevel, metric),"")</f>
        <v/>
      </c>
      <c r="I182" s="22"/>
      <c r="J182" s="22" t="str">
        <f ca="1">IF(DataWindow&lt;B182,-CalcIM(OFFSET(G181,0,0,-DataWindow,1),ConfLevel, metric),"")</f>
        <v/>
      </c>
      <c r="K182" s="45" t="str">
        <f t="shared" ca="1" si="8"/>
        <v/>
      </c>
    </row>
    <row r="183" spans="2:11" x14ac:dyDescent="0.3">
      <c r="B183" s="7">
        <f t="shared" si="6"/>
        <v>173</v>
      </c>
      <c r="C183" s="22">
        <v>6.4199999999999993E-2</v>
      </c>
      <c r="D183" s="14">
        <v>2.989E-2</v>
      </c>
      <c r="E183" s="22">
        <f>IF(ReturnsType="Relative", (C183/C182-1)*IRNow1*ApproxDuration(C183,5), (C183-C182)*ApproxDuration(C183,5))</f>
        <v>5.4214179743948228E-4</v>
      </c>
      <c r="F183" s="14">
        <f>IF(ReturnsType="Relative", (D183/D182-1)*IRNow2*ApproxDuration(D183,5), (D183-D182)*ApproxDuration(D183,5))</f>
        <v>-8.8448276801393415E-4</v>
      </c>
      <c r="G183" s="40">
        <f t="shared" si="7"/>
        <v>-3.4234097057445187E-4</v>
      </c>
      <c r="H183" s="6" t="str">
        <f ca="1">IF(DataWindow&lt;B183,-CalcIM(OFFSET(E182,0,0,-DataWindow,1),ConfLevel, metric),"")</f>
        <v/>
      </c>
      <c r="I183" s="22"/>
      <c r="J183" s="22" t="str">
        <f ca="1">IF(DataWindow&lt;B183,-CalcIM(OFFSET(G182,0,0,-DataWindow,1),ConfLevel, metric),"")</f>
        <v/>
      </c>
      <c r="K183" s="45" t="str">
        <f t="shared" ca="1" si="8"/>
        <v/>
      </c>
    </row>
    <row r="184" spans="2:11" x14ac:dyDescent="0.3">
      <c r="B184" s="7">
        <f t="shared" si="6"/>
        <v>174</v>
      </c>
      <c r="C184" s="22">
        <v>6.3899999999999998E-2</v>
      </c>
      <c r="D184" s="14">
        <v>2.9785200000000001E-2</v>
      </c>
      <c r="E184" s="22">
        <f>IF(ReturnsType="Relative", (C184/C183-1)*IRNow1*ApproxDuration(C184,5), (C184-C183)*ApproxDuration(C184,5))</f>
        <v>-5.3999170256155621E-4</v>
      </c>
      <c r="F184" s="14">
        <f>IF(ReturnsType="Relative", (D184/D183-1)*IRNow2*ApproxDuration(D184,5), (D184-D183)*ApproxDuration(D184,5))</f>
        <v>-5.8186275082444401E-4</v>
      </c>
      <c r="G184" s="40">
        <f t="shared" si="7"/>
        <v>-1.1218544533860002E-3</v>
      </c>
      <c r="H184" s="6" t="str">
        <f ca="1">IF(DataWindow&lt;B184,-CalcIM(OFFSET(E183,0,0,-DataWindow,1),ConfLevel, metric),"")</f>
        <v/>
      </c>
      <c r="I184" s="22"/>
      <c r="J184" s="22" t="str">
        <f ca="1">IF(DataWindow&lt;B184,-CalcIM(OFFSET(G183,0,0,-DataWindow,1),ConfLevel, metric),"")</f>
        <v/>
      </c>
      <c r="K184" s="45" t="str">
        <f t="shared" ca="1" si="8"/>
        <v/>
      </c>
    </row>
    <row r="185" spans="2:11" x14ac:dyDescent="0.3">
      <c r="B185" s="7">
        <f t="shared" si="6"/>
        <v>175</v>
      </c>
      <c r="C185" s="22">
        <v>6.3700000000000007E-2</v>
      </c>
      <c r="D185" s="14">
        <v>2.9639800000000001E-2</v>
      </c>
      <c r="E185" s="22">
        <f>IF(ReturnsType="Relative", (C185/C184-1)*IRNow1*ApproxDuration(C185,5), (C185-C184)*ApproxDuration(C185,5))</f>
        <v>-3.6185586757167765E-4</v>
      </c>
      <c r="F185" s="14">
        <f>IF(ReturnsType="Relative", (D185/D184-1)*IRNow2*ApproxDuration(D185,5), (D185-D184)*ApproxDuration(D185,5))</f>
        <v>-8.1040671842140218E-4</v>
      </c>
      <c r="G185" s="40">
        <f t="shared" si="7"/>
        <v>-1.1722625859930799E-3</v>
      </c>
      <c r="H185" s="6" t="str">
        <f ca="1">IF(DataWindow&lt;B185,-CalcIM(OFFSET(E184,0,0,-DataWindow,1),ConfLevel, metric),"")</f>
        <v/>
      </c>
      <c r="I185" s="22"/>
      <c r="J185" s="22" t="str">
        <f ca="1">IF(DataWindow&lt;B185,-CalcIM(OFFSET(G184,0,0,-DataWindow,1),ConfLevel, metric),"")</f>
        <v/>
      </c>
      <c r="K185" s="45" t="str">
        <f t="shared" ca="1" si="8"/>
        <v/>
      </c>
    </row>
    <row r="186" spans="2:11" x14ac:dyDescent="0.3">
      <c r="B186" s="7">
        <f t="shared" si="6"/>
        <v>176</v>
      </c>
      <c r="C186" s="22">
        <v>6.4299999999999996E-2</v>
      </c>
      <c r="D186" s="14">
        <v>2.9698200000000001E-2</v>
      </c>
      <c r="E186" s="22">
        <f>IF(ReturnsType="Relative", (C186/C185-1)*IRNow1*ApproxDuration(C186,5), (C186-C185)*ApproxDuration(C186,5))</f>
        <v>1.0874305816180958E-3</v>
      </c>
      <c r="F186" s="14">
        <f>IF(ReturnsType="Relative", (D186/D185-1)*IRNow2*ApproxDuration(D186,5), (D186-D185)*ApproxDuration(D186,5))</f>
        <v>3.2705055106885446E-4</v>
      </c>
      <c r="G186" s="40">
        <f t="shared" si="7"/>
        <v>1.4144811326869504E-3</v>
      </c>
      <c r="H186" s="6" t="str">
        <f ca="1">IF(DataWindow&lt;B186,-CalcIM(OFFSET(E185,0,0,-DataWindow,1),ConfLevel, metric),"")</f>
        <v/>
      </c>
      <c r="I186" s="22"/>
      <c r="J186" s="22" t="str">
        <f ca="1">IF(DataWindow&lt;B186,-CalcIM(OFFSET(G185,0,0,-DataWindow,1),ConfLevel, metric),"")</f>
        <v/>
      </c>
      <c r="K186" s="45" t="str">
        <f t="shared" ca="1" si="8"/>
        <v/>
      </c>
    </row>
    <row r="187" spans="2:11" x14ac:dyDescent="0.3">
      <c r="B187" s="7">
        <f t="shared" si="6"/>
        <v>177</v>
      </c>
      <c r="C187" s="22">
        <v>6.5500000000000003E-2</v>
      </c>
      <c r="D187" s="14">
        <v>2.9617399999999999E-2</v>
      </c>
      <c r="E187" s="22">
        <f>IF(ReturnsType="Relative", (C187/C186-1)*IRNow1*ApproxDuration(C187,5), (C187-C186)*ApproxDuration(C187,5))</f>
        <v>2.148460903131191E-3</v>
      </c>
      <c r="F187" s="14">
        <f>IF(ReturnsType="Relative", (D187/D186-1)*IRNow2*ApproxDuration(D187,5), (D187-D186)*ApproxDuration(D187,5))</f>
        <v>-4.5169376960670912E-4</v>
      </c>
      <c r="G187" s="40">
        <f t="shared" si="7"/>
        <v>1.6967671335244819E-3</v>
      </c>
      <c r="H187" s="6" t="str">
        <f ca="1">IF(DataWindow&lt;B187,-CalcIM(OFFSET(E186,0,0,-DataWindow,1),ConfLevel, metric),"")</f>
        <v/>
      </c>
      <c r="I187" s="22"/>
      <c r="J187" s="22" t="str">
        <f ca="1">IF(DataWindow&lt;B187,-CalcIM(OFFSET(G186,0,0,-DataWindow,1),ConfLevel, metric),"")</f>
        <v/>
      </c>
      <c r="K187" s="45" t="str">
        <f t="shared" ca="1" si="8"/>
        <v/>
      </c>
    </row>
    <row r="188" spans="2:11" x14ac:dyDescent="0.3">
      <c r="B188" s="7">
        <f t="shared" si="6"/>
        <v>178</v>
      </c>
      <c r="C188" s="22">
        <v>6.4899999999999999E-2</v>
      </c>
      <c r="D188" s="14">
        <v>2.9316200000000001E-2</v>
      </c>
      <c r="E188" s="22">
        <f>IF(ReturnsType="Relative", (C188/C187-1)*IRNow1*ApproxDuration(C188,5), (C188-C187)*ApproxDuration(C188,5))</f>
        <v>-1.0560469862200674E-3</v>
      </c>
      <c r="F188" s="14">
        <f>IF(ReturnsType="Relative", (D188/D187-1)*IRNow2*ApproxDuration(D188,5), (D188-D187)*ApproxDuration(D188,5))</f>
        <v>-1.6896233402335979E-3</v>
      </c>
      <c r="G188" s="40">
        <f t="shared" si="7"/>
        <v>-2.7456703264536653E-3</v>
      </c>
      <c r="H188" s="6" t="str">
        <f ca="1">IF(DataWindow&lt;B188,-CalcIM(OFFSET(E187,0,0,-DataWindow,1),ConfLevel, metric),"")</f>
        <v/>
      </c>
      <c r="I188" s="22"/>
      <c r="J188" s="22" t="str">
        <f ca="1">IF(DataWindow&lt;B188,-CalcIM(OFFSET(G187,0,0,-DataWindow,1),ConfLevel, metric),"")</f>
        <v/>
      </c>
      <c r="K188" s="45" t="str">
        <f t="shared" ca="1" si="8"/>
        <v/>
      </c>
    </row>
    <row r="189" spans="2:11" x14ac:dyDescent="0.3">
      <c r="B189" s="7">
        <f t="shared" si="6"/>
        <v>179</v>
      </c>
      <c r="C189" s="22">
        <v>6.6000000000000003E-2</v>
      </c>
      <c r="D189" s="14">
        <v>2.8890200000000001E-2</v>
      </c>
      <c r="E189" s="22">
        <f>IF(ReturnsType="Relative", (C189/C188-1)*IRNow1*ApproxDuration(C189,5), (C189-C188)*ApproxDuration(C189,5))</f>
        <v>1.9489109392239275E-3</v>
      </c>
      <c r="F189" s="14">
        <f>IF(ReturnsType="Relative", (D189/D188-1)*IRNow2*ApproxDuration(D189,5), (D189-D188)*ApproxDuration(D189,5))</f>
        <v>-2.4167687509132592E-3</v>
      </c>
      <c r="G189" s="40">
        <f t="shared" si="7"/>
        <v>-4.6785781168933176E-4</v>
      </c>
      <c r="H189" s="6" t="str">
        <f ca="1">IF(DataWindow&lt;B189,-CalcIM(OFFSET(E188,0,0,-DataWindow,1),ConfLevel, metric),"")</f>
        <v/>
      </c>
      <c r="I189" s="22"/>
      <c r="J189" s="22" t="str">
        <f ca="1">IF(DataWindow&lt;B189,-CalcIM(OFFSET(G188,0,0,-DataWindow,1),ConfLevel, metric),"")</f>
        <v/>
      </c>
      <c r="K189" s="45" t="str">
        <f t="shared" ca="1" si="8"/>
        <v/>
      </c>
    </row>
    <row r="190" spans="2:11" x14ac:dyDescent="0.3">
      <c r="B190" s="7">
        <f t="shared" si="6"/>
        <v>180</v>
      </c>
      <c r="C190" s="22">
        <v>6.5500000000000003E-2</v>
      </c>
      <c r="D190" s="14">
        <v>2.9198000000000002E-2</v>
      </c>
      <c r="E190" s="22">
        <f>IF(ReturnsType="Relative", (C190/C189-1)*IRNow1*ApproxDuration(C190,5), (C190-C189)*ApproxDuration(C190,5))</f>
        <v>-8.7213406610691529E-4</v>
      </c>
      <c r="F190" s="14">
        <f>IF(ReturnsType="Relative", (D190/D189-1)*IRNow2*ApproxDuration(D190,5), (D190-D189)*ApproxDuration(D190,5))</f>
        <v>1.7706190676564464E-3</v>
      </c>
      <c r="G190" s="40">
        <f t="shared" si="7"/>
        <v>8.9848500154953109E-4</v>
      </c>
      <c r="H190" s="6" t="str">
        <f ca="1">IF(DataWindow&lt;B190,-CalcIM(OFFSET(E189,0,0,-DataWindow,1),ConfLevel, metric),"")</f>
        <v/>
      </c>
      <c r="I190" s="22"/>
      <c r="J190" s="22" t="str">
        <f ca="1">IF(DataWindow&lt;B190,-CalcIM(OFFSET(G189,0,0,-DataWindow,1),ConfLevel, metric),"")</f>
        <v/>
      </c>
      <c r="K190" s="45" t="str">
        <f t="shared" ca="1" si="8"/>
        <v/>
      </c>
    </row>
    <row r="191" spans="2:11" x14ac:dyDescent="0.3">
      <c r="B191" s="7">
        <f t="shared" si="6"/>
        <v>181</v>
      </c>
      <c r="C191" s="22">
        <v>6.5000000000000002E-2</v>
      </c>
      <c r="D191" s="14">
        <v>2.9026799999999998E-2</v>
      </c>
      <c r="E191" s="22">
        <f>IF(ReturnsType="Relative", (C191/C190-1)*IRNow1*ApproxDuration(C191,5), (C191-C190)*ApproxDuration(C191,5))</f>
        <v>-8.7983105715373614E-4</v>
      </c>
      <c r="F191" s="14">
        <f>IF(ReturnsType="Relative", (D191/D190-1)*IRNow2*ApproxDuration(D191,5), (D191-D190)*ApproxDuration(D191,5))</f>
        <v>-9.7485291790537672E-4</v>
      </c>
      <c r="G191" s="40">
        <f t="shared" si="7"/>
        <v>-1.8546839750591129E-3</v>
      </c>
      <c r="H191" s="6" t="str">
        <f ca="1">IF(DataWindow&lt;B191,-CalcIM(OFFSET(E190,0,0,-DataWindow,1),ConfLevel, metric),"")</f>
        <v/>
      </c>
      <c r="I191" s="22"/>
      <c r="J191" s="22" t="str">
        <f ca="1">IF(DataWindow&lt;B191,-CalcIM(OFFSET(G190,0,0,-DataWindow,1),ConfLevel, metric),"")</f>
        <v/>
      </c>
      <c r="K191" s="45" t="str">
        <f t="shared" ca="1" si="8"/>
        <v/>
      </c>
    </row>
    <row r="192" spans="2:11" x14ac:dyDescent="0.3">
      <c r="B192" s="7">
        <f t="shared" si="6"/>
        <v>182</v>
      </c>
      <c r="C192" s="22">
        <v>6.5599999999999992E-2</v>
      </c>
      <c r="D192" s="14">
        <v>2.8981E-2</v>
      </c>
      <c r="E192" s="22">
        <f>IF(ReturnsType="Relative", (C192/C191-1)*IRNow1*ApproxDuration(C192,5), (C192-C191)*ApproxDuration(C192,5))</f>
        <v>1.0624106662228145E-3</v>
      </c>
      <c r="F192" s="14">
        <f>IF(ReturnsType="Relative", (D192/D191-1)*IRNow2*ApproxDuration(D192,5), (D192-D191)*ApproxDuration(D192,5))</f>
        <v>-2.623634194393333E-4</v>
      </c>
      <c r="G192" s="40">
        <f t="shared" si="7"/>
        <v>8.0004724678348115E-4</v>
      </c>
      <c r="H192" s="6" t="str">
        <f ca="1">IF(DataWindow&lt;B192,-CalcIM(OFFSET(E191,0,0,-DataWindow,1),ConfLevel, metric),"")</f>
        <v/>
      </c>
      <c r="I192" s="22"/>
      <c r="J192" s="22" t="str">
        <f ca="1">IF(DataWindow&lt;B192,-CalcIM(OFFSET(G191,0,0,-DataWindow,1),ConfLevel, metric),"")</f>
        <v/>
      </c>
      <c r="K192" s="45" t="str">
        <f t="shared" ca="1" si="8"/>
        <v/>
      </c>
    </row>
    <row r="193" spans="2:11" x14ac:dyDescent="0.3">
      <c r="B193" s="7">
        <f t="shared" si="6"/>
        <v>183</v>
      </c>
      <c r="C193" s="22">
        <v>6.6600000000000006E-2</v>
      </c>
      <c r="D193" s="14">
        <v>2.8974400000000001E-2</v>
      </c>
      <c r="E193" s="22">
        <f>IF(ReturnsType="Relative", (C193/C192-1)*IRNow1*ApproxDuration(C193,5), (C193-C192)*ApproxDuration(C193,5))</f>
        <v>1.7503489978842081E-3</v>
      </c>
      <c r="F193" s="14">
        <f>IF(ReturnsType="Relative", (D193/D192-1)*IRNow2*ApproxDuration(D193,5), (D193-D192)*ApproxDuration(D193,5))</f>
        <v>-3.7868188180964833E-5</v>
      </c>
      <c r="G193" s="40">
        <f t="shared" si="7"/>
        <v>1.7124808097032432E-3</v>
      </c>
      <c r="H193" s="6" t="str">
        <f ca="1">IF(DataWindow&lt;B193,-CalcIM(OFFSET(E192,0,0,-DataWindow,1),ConfLevel, metric),"")</f>
        <v/>
      </c>
      <c r="I193" s="22"/>
      <c r="J193" s="22" t="str">
        <f ca="1">IF(DataWindow&lt;B193,-CalcIM(OFFSET(G192,0,0,-DataWindow,1),ConfLevel, metric),"")</f>
        <v/>
      </c>
      <c r="K193" s="45" t="str">
        <f t="shared" ca="1" si="8"/>
        <v/>
      </c>
    </row>
    <row r="194" spans="2:11" x14ac:dyDescent="0.3">
      <c r="B194" s="7">
        <f t="shared" si="6"/>
        <v>184</v>
      </c>
      <c r="C194" s="22">
        <v>6.7000000000000004E-2</v>
      </c>
      <c r="D194" s="14">
        <v>2.87806E-2</v>
      </c>
      <c r="E194" s="22">
        <f>IF(ReturnsType="Relative", (C194/C193-1)*IRNow1*ApproxDuration(C194,5), (C194-C193)*ApproxDuration(C194,5))</f>
        <v>6.8897599107890361E-4</v>
      </c>
      <c r="F194" s="14">
        <f>IF(ReturnsType="Relative", (D194/D193-1)*IRNow2*ApproxDuration(D194,5), (D194-D193)*ApproxDuration(D194,5))</f>
        <v>-1.1127270178131316E-3</v>
      </c>
      <c r="G194" s="40">
        <f t="shared" si="7"/>
        <v>-4.2375102673422799E-4</v>
      </c>
      <c r="H194" s="6" t="str">
        <f ca="1">IF(DataWindow&lt;B194,-CalcIM(OFFSET(E193,0,0,-DataWindow,1),ConfLevel, metric),"")</f>
        <v/>
      </c>
      <c r="I194" s="22"/>
      <c r="J194" s="22" t="str">
        <f ca="1">IF(DataWindow&lt;B194,-CalcIM(OFFSET(G193,0,0,-DataWindow,1),ConfLevel, metric),"")</f>
        <v/>
      </c>
      <c r="K194" s="45" t="str">
        <f t="shared" ca="1" si="8"/>
        <v/>
      </c>
    </row>
    <row r="195" spans="2:11" x14ac:dyDescent="0.3">
      <c r="B195" s="7">
        <f t="shared" si="6"/>
        <v>185</v>
      </c>
      <c r="C195" s="22">
        <v>6.6199999999999995E-2</v>
      </c>
      <c r="D195" s="14">
        <v>2.8544200000000002E-2</v>
      </c>
      <c r="E195" s="22">
        <f>IF(ReturnsType="Relative", (C195/C194-1)*IRNow1*ApproxDuration(C195,5), (C195-C194)*ApproxDuration(C195,5))</f>
        <v>-1.3723155405879392E-3</v>
      </c>
      <c r="F195" s="14">
        <f>IF(ReturnsType="Relative", (D195/D194-1)*IRNow2*ApproxDuration(D195,5), (D195-D194)*ApproxDuration(D195,5))</f>
        <v>-1.3672485767982662E-3</v>
      </c>
      <c r="G195" s="40">
        <f t="shared" si="7"/>
        <v>-2.7395641173862057E-3</v>
      </c>
      <c r="H195" s="6" t="str">
        <f ca="1">IF(DataWindow&lt;B195,-CalcIM(OFFSET(E194,0,0,-DataWindow,1),ConfLevel, metric),"")</f>
        <v/>
      </c>
      <c r="I195" s="22"/>
      <c r="J195" s="22" t="str">
        <f ca="1">IF(DataWindow&lt;B195,-CalcIM(OFFSET(G194,0,0,-DataWindow,1),ConfLevel, metric),"")</f>
        <v/>
      </c>
      <c r="K195" s="45" t="str">
        <f t="shared" ca="1" si="8"/>
        <v/>
      </c>
    </row>
    <row r="196" spans="2:11" x14ac:dyDescent="0.3">
      <c r="B196" s="7">
        <f t="shared" si="6"/>
        <v>186</v>
      </c>
      <c r="C196" s="22">
        <v>6.6699999999999995E-2</v>
      </c>
      <c r="D196" s="14">
        <v>2.8531399999999998E-2</v>
      </c>
      <c r="E196" s="22">
        <f>IF(ReturnsType="Relative", (C196/C195-1)*IRNow1*ApproxDuration(C196,5), (C196-C195)*ApproxDuration(C196,5))</f>
        <v>8.6703763715434022E-4</v>
      </c>
      <c r="F196" s="14">
        <f>IF(ReturnsType="Relative", (D196/D195-1)*IRNow2*ApproxDuration(D196,5), (D196-D195)*ApproxDuration(D196,5))</f>
        <v>-7.4645823293766658E-5</v>
      </c>
      <c r="G196" s="40">
        <f t="shared" si="7"/>
        <v>7.9239181386057359E-4</v>
      </c>
      <c r="H196" s="6" t="str">
        <f ca="1">IF(DataWindow&lt;B196,-CalcIM(OFFSET(E195,0,0,-DataWindow,1),ConfLevel, metric),"")</f>
        <v/>
      </c>
      <c r="I196" s="22"/>
      <c r="J196" s="22" t="str">
        <f ca="1">IF(DataWindow&lt;B196,-CalcIM(OFFSET(G195,0,0,-DataWindow,1),ConfLevel, metric),"")</f>
        <v/>
      </c>
      <c r="K196" s="45" t="str">
        <f t="shared" ca="1" si="8"/>
        <v/>
      </c>
    </row>
    <row r="197" spans="2:11" x14ac:dyDescent="0.3">
      <c r="B197" s="7">
        <f t="shared" si="6"/>
        <v>187</v>
      </c>
      <c r="C197" s="22">
        <v>6.7500000000000004E-2</v>
      </c>
      <c r="D197" s="14">
        <v>2.9165799999999999E-2</v>
      </c>
      <c r="E197" s="22">
        <f>IF(ReturnsType="Relative", (C197/C196-1)*IRNow1*ApproxDuration(C197,5), (C197-C196)*ApproxDuration(C197,5))</f>
        <v>1.3742633897139418E-3</v>
      </c>
      <c r="F197" s="14">
        <f>IF(ReturnsType="Relative", (D197/D196-1)*IRNow2*ApproxDuration(D197,5), (D197-D196)*ApproxDuration(D197,5))</f>
        <v>3.6955686335075773E-3</v>
      </c>
      <c r="G197" s="40">
        <f t="shared" si="7"/>
        <v>5.0698320232215191E-3</v>
      </c>
      <c r="H197" s="6" t="str">
        <f ca="1">IF(DataWindow&lt;B197,-CalcIM(OFFSET(E196,0,0,-DataWindow,1),ConfLevel, metric),"")</f>
        <v/>
      </c>
      <c r="I197" s="22"/>
      <c r="J197" s="22" t="str">
        <f ca="1">IF(DataWindow&lt;B197,-CalcIM(OFFSET(G196,0,0,-DataWindow,1),ConfLevel, metric),"")</f>
        <v/>
      </c>
      <c r="K197" s="45" t="str">
        <f t="shared" ca="1" si="8"/>
        <v/>
      </c>
    </row>
    <row r="198" spans="2:11" x14ac:dyDescent="0.3">
      <c r="B198" s="7">
        <f t="shared" si="6"/>
        <v>188</v>
      </c>
      <c r="C198" s="22">
        <v>6.7199999999999996E-2</v>
      </c>
      <c r="D198" s="14">
        <v>2.8730200000000001E-2</v>
      </c>
      <c r="E198" s="22">
        <f>IF(ReturnsType="Relative", (C198/C197-1)*IRNow1*ApproxDuration(C198,5), (C198-C197)*ApproxDuration(C198,5))</f>
        <v>-5.0960159675705646E-4</v>
      </c>
      <c r="F198" s="14">
        <f>IF(ReturnsType="Relative", (D198/D197-1)*IRNow2*ApproxDuration(D198,5), (D198-D197)*ApproxDuration(D198,5))</f>
        <v>-2.484944536684389E-3</v>
      </c>
      <c r="G198" s="40">
        <f t="shared" si="7"/>
        <v>-2.9945461334414452E-3</v>
      </c>
      <c r="H198" s="6" t="str">
        <f ca="1">IF(DataWindow&lt;B198,-CalcIM(OFFSET(E197,0,0,-DataWindow,1),ConfLevel, metric),"")</f>
        <v/>
      </c>
      <c r="I198" s="22"/>
      <c r="J198" s="22" t="str">
        <f ca="1">IF(DataWindow&lt;B198,-CalcIM(OFFSET(G197,0,0,-DataWindow,1),ConfLevel, metric),"")</f>
        <v/>
      </c>
      <c r="K198" s="45" t="str">
        <f t="shared" ca="1" si="8"/>
        <v/>
      </c>
    </row>
    <row r="199" spans="2:11" x14ac:dyDescent="0.3">
      <c r="B199" s="7">
        <f t="shared" si="6"/>
        <v>189</v>
      </c>
      <c r="C199" s="22">
        <v>6.7500000000000004E-2</v>
      </c>
      <c r="D199" s="14">
        <v>2.8724599999999999E-2</v>
      </c>
      <c r="E199" s="22">
        <f>IF(ReturnsType="Relative", (C199/C198-1)*IRNow1*ApproxDuration(C199,5), (C199-C198)*ApproxDuration(C199,5))</f>
        <v>5.1151433088125666E-4</v>
      </c>
      <c r="F199" s="14">
        <f>IF(ReturnsType="Relative", (D199/D198-1)*IRNow2*ApproxDuration(D199,5), (D199-D198)*ApproxDuration(D199,5))</f>
        <v>-3.243082781882457E-5</v>
      </c>
      <c r="G199" s="40">
        <f t="shared" si="7"/>
        <v>4.7908350306243209E-4</v>
      </c>
      <c r="H199" s="6" t="str">
        <f ca="1">IF(DataWindow&lt;B199,-CalcIM(OFFSET(E198,0,0,-DataWindow,1),ConfLevel, metric),"")</f>
        <v/>
      </c>
      <c r="I199" s="22"/>
      <c r="J199" s="22" t="str">
        <f ca="1">IF(DataWindow&lt;B199,-CalcIM(OFFSET(G198,0,0,-DataWindow,1),ConfLevel, metric),"")</f>
        <v/>
      </c>
      <c r="K199" s="45" t="str">
        <f t="shared" ca="1" si="8"/>
        <v/>
      </c>
    </row>
    <row r="200" spans="2:11" x14ac:dyDescent="0.3">
      <c r="B200" s="7">
        <f t="shared" si="6"/>
        <v>190</v>
      </c>
      <c r="C200" s="22">
        <v>6.7799999999999999E-2</v>
      </c>
      <c r="D200" s="14">
        <v>2.8529200000000001E-2</v>
      </c>
      <c r="E200" s="22">
        <f>IF(ReturnsType="Relative", (C200/C199-1)*IRNow1*ApproxDuration(C200,5), (C200-C199)*ApproxDuration(C200,5))</f>
        <v>5.0888062108107987E-4</v>
      </c>
      <c r="F200" s="14">
        <f>IF(ReturnsType="Relative", (D200/D199-1)*IRNow2*ApproxDuration(D200,5), (D200-D199)*ApproxDuration(D200,5))</f>
        <v>-1.1323646937230463E-3</v>
      </c>
      <c r="G200" s="40">
        <f t="shared" si="7"/>
        <v>-6.2348407264196644E-4</v>
      </c>
      <c r="H200" s="6" t="str">
        <f ca="1">IF(DataWindow&lt;B200,-CalcIM(OFFSET(E199,0,0,-DataWindow,1),ConfLevel, metric),"")</f>
        <v/>
      </c>
      <c r="I200" s="22"/>
      <c r="J200" s="22" t="str">
        <f ca="1">IF(DataWindow&lt;B200,-CalcIM(OFFSET(G199,0,0,-DataWindow,1),ConfLevel, metric),"")</f>
        <v/>
      </c>
      <c r="K200" s="45" t="str">
        <f t="shared" ca="1" si="8"/>
        <v/>
      </c>
    </row>
    <row r="201" spans="2:11" x14ac:dyDescent="0.3">
      <c r="B201" s="7">
        <f t="shared" si="6"/>
        <v>191</v>
      </c>
      <c r="C201" s="22">
        <v>6.6799999999999998E-2</v>
      </c>
      <c r="D201" s="14">
        <v>2.8686399999999997E-2</v>
      </c>
      <c r="E201" s="22">
        <f>IF(ReturnsType="Relative", (C201/C200-1)*IRNow1*ApproxDuration(C201,5), (C201-C200)*ApproxDuration(C201,5))</f>
        <v>-1.6927534046653073E-3</v>
      </c>
      <c r="F201" s="14">
        <f>IF(ReturnsType="Relative", (D201/D200-1)*IRNow2*ApproxDuration(D201,5), (D201-D200)*ApproxDuration(D201,5))</f>
        <v>9.1687913157710371E-4</v>
      </c>
      <c r="G201" s="40">
        <f t="shared" si="7"/>
        <v>-7.758742730882036E-4</v>
      </c>
      <c r="H201" s="6" t="str">
        <f ca="1">IF(DataWindow&lt;B201,-CalcIM(OFFSET(E200,0,0,-DataWindow,1),ConfLevel, metric),"")</f>
        <v/>
      </c>
      <c r="I201" s="22"/>
      <c r="J201" s="22" t="str">
        <f ca="1">IF(DataWindow&lt;B201,-CalcIM(OFFSET(G200,0,0,-DataWindow,1),ConfLevel, metric),"")</f>
        <v/>
      </c>
      <c r="K201" s="45" t="str">
        <f t="shared" ca="1" si="8"/>
        <v/>
      </c>
    </row>
    <row r="202" spans="2:11" x14ac:dyDescent="0.3">
      <c r="B202" s="7">
        <f t="shared" si="6"/>
        <v>192</v>
      </c>
      <c r="C202" s="22">
        <v>6.6799999999999998E-2</v>
      </c>
      <c r="D202" s="14">
        <v>2.87256E-2</v>
      </c>
      <c r="E202" s="22">
        <f>IF(ReturnsType="Relative", (C202/C201-1)*IRNow1*ApproxDuration(C202,5), (C202-C201)*ApproxDuration(C202,5))</f>
        <v>0</v>
      </c>
      <c r="F202" s="14">
        <f>IF(ReturnsType="Relative", (D202/D201-1)*IRNow2*ApproxDuration(D202,5), (D202-D201)*ApproxDuration(D202,5))</f>
        <v>2.2736186034071738E-4</v>
      </c>
      <c r="G202" s="40">
        <f t="shared" si="7"/>
        <v>2.2736186034071738E-4</v>
      </c>
      <c r="H202" s="6" t="str">
        <f ca="1">IF(DataWindow&lt;B202,-CalcIM(OFFSET(E201,0,0,-DataWindow,1),ConfLevel, metric),"")</f>
        <v/>
      </c>
      <c r="I202" s="22"/>
      <c r="J202" s="22" t="str">
        <f ca="1">IF(DataWindow&lt;B202,-CalcIM(OFFSET(G201,0,0,-DataWindow,1),ConfLevel, metric),"")</f>
        <v/>
      </c>
      <c r="K202" s="45" t="str">
        <f t="shared" ca="1" si="8"/>
        <v/>
      </c>
    </row>
    <row r="203" spans="2:11" x14ac:dyDescent="0.3">
      <c r="B203" s="7">
        <f t="shared" si="6"/>
        <v>193</v>
      </c>
      <c r="C203" s="22">
        <v>6.6799999999999998E-2</v>
      </c>
      <c r="D203" s="14">
        <v>2.8179800000000001E-2</v>
      </c>
      <c r="E203" s="22">
        <f>IF(ReturnsType="Relative", (C203/C202-1)*IRNow1*ApproxDuration(C203,5), (C203-C202)*ApproxDuration(C203,5))</f>
        <v>0</v>
      </c>
      <c r="F203" s="14">
        <f>IF(ReturnsType="Relative", (D203/D202-1)*IRNow2*ApproxDuration(D203,5), (D203-D202)*ApproxDuration(D203,5))</f>
        <v>-3.1655601374673986E-3</v>
      </c>
      <c r="G203" s="40">
        <f t="shared" si="7"/>
        <v>-3.1655601374673986E-3</v>
      </c>
      <c r="H203" s="6" t="str">
        <f ca="1">IF(DataWindow&lt;B203,-CalcIM(OFFSET(E202,0,0,-DataWindow,1),ConfLevel, metric),"")</f>
        <v/>
      </c>
      <c r="I203" s="22"/>
      <c r="J203" s="22" t="str">
        <f ca="1">IF(DataWindow&lt;B203,-CalcIM(OFFSET(G202,0,0,-DataWindow,1),ConfLevel, metric),"")</f>
        <v/>
      </c>
      <c r="K203" s="45" t="str">
        <f t="shared" ca="1" si="8"/>
        <v/>
      </c>
    </row>
    <row r="204" spans="2:11" x14ac:dyDescent="0.3">
      <c r="B204" s="7">
        <f t="shared" ref="B204:B267" si="9">B203+1</f>
        <v>194</v>
      </c>
      <c r="C204" s="22">
        <v>6.6799999999999998E-2</v>
      </c>
      <c r="D204" s="14">
        <v>2.8040599999999999E-2</v>
      </c>
      <c r="E204" s="22">
        <f>IF(ReturnsType="Relative", (C204/C203-1)*IRNow1*ApproxDuration(C204,5), (C204-C203)*ApproxDuration(C204,5))</f>
        <v>0</v>
      </c>
      <c r="F204" s="14">
        <f>IF(ReturnsType="Relative", (D204/D203-1)*IRNow2*ApproxDuration(D204,5), (D204-D203)*ApproxDuration(D204,5))</f>
        <v>-8.2325631328832201E-4</v>
      </c>
      <c r="G204" s="40">
        <f t="shared" ref="G204:G267" si="10">F204+E204</f>
        <v>-8.2325631328832201E-4</v>
      </c>
      <c r="H204" s="6" t="str">
        <f ca="1">IF(DataWindow&lt;B204,-CalcIM(OFFSET(E203,0,0,-DataWindow,1),ConfLevel, metric),"")</f>
        <v/>
      </c>
      <c r="I204" s="22"/>
      <c r="J204" s="22" t="str">
        <f ca="1">IF(DataWindow&lt;B204,-CalcIM(OFFSET(G203,0,0,-DataWindow,1),ConfLevel, metric),"")</f>
        <v/>
      </c>
      <c r="K204" s="45" t="str">
        <f t="shared" ca="1" si="8"/>
        <v/>
      </c>
    </row>
    <row r="205" spans="2:11" x14ac:dyDescent="0.3">
      <c r="B205" s="7">
        <f t="shared" si="9"/>
        <v>195</v>
      </c>
      <c r="C205" s="22">
        <v>6.6500000000000004E-2</v>
      </c>
      <c r="D205" s="14">
        <v>2.7740399999999998E-2</v>
      </c>
      <c r="E205" s="22">
        <f>IF(ReturnsType="Relative", (C205/C204-1)*IRNow1*ApproxDuration(C205,5), (C205-C204)*ApproxDuration(C205,5))</f>
        <v>-5.1579347670111474E-4</v>
      </c>
      <c r="F205" s="14">
        <f>IF(ReturnsType="Relative", (D205/D204-1)*IRNow2*ApproxDuration(D205,5), (D205-D204)*ApproxDuration(D205,5))</f>
        <v>-1.7855642898166571E-3</v>
      </c>
      <c r="G205" s="40">
        <f t="shared" si="10"/>
        <v>-2.301357766517772E-3</v>
      </c>
      <c r="H205" s="6" t="str">
        <f ca="1">IF(DataWindow&lt;B205,-CalcIM(OFFSET(E204,0,0,-DataWindow,1),ConfLevel, metric),"")</f>
        <v/>
      </c>
      <c r="I205" s="22"/>
      <c r="J205" s="22" t="str">
        <f ca="1">IF(DataWindow&lt;B205,-CalcIM(OFFSET(G204,0,0,-DataWindow,1),ConfLevel, metric),"")</f>
        <v/>
      </c>
      <c r="K205" s="45" t="str">
        <f t="shared" ref="K205:K268" ca="1" si="11">IF(H205&lt;&gt;"",J205/(I205+H205),"")</f>
        <v/>
      </c>
    </row>
    <row r="206" spans="2:11" x14ac:dyDescent="0.3">
      <c r="B206" s="7">
        <f t="shared" si="9"/>
        <v>196</v>
      </c>
      <c r="C206" s="22">
        <v>6.6699999999999995E-2</v>
      </c>
      <c r="D206" s="14">
        <v>2.7291799999999998E-2</v>
      </c>
      <c r="E206" s="22">
        <f>IF(ReturnsType="Relative", (C206/C205-1)*IRNow1*ApproxDuration(C206,5), (C206-C205)*ApproxDuration(C206,5))</f>
        <v>3.4525047566686881E-4</v>
      </c>
      <c r="F206" s="14">
        <f>IF(ReturnsType="Relative", (D206/D205-1)*IRNow2*ApproxDuration(D206,5), (D206-D205)*ApproxDuration(D206,5))</f>
        <v>-2.7000670727934523E-3</v>
      </c>
      <c r="G206" s="40">
        <f t="shared" si="10"/>
        <v>-2.3548165971265834E-3</v>
      </c>
      <c r="H206" s="6" t="str">
        <f ca="1">IF(DataWindow&lt;B206,-CalcIM(OFFSET(E205,0,0,-DataWindow,1),ConfLevel, metric),"")</f>
        <v/>
      </c>
      <c r="I206" s="22"/>
      <c r="J206" s="22" t="str">
        <f ca="1">IF(DataWindow&lt;B206,-CalcIM(OFFSET(G205,0,0,-DataWindow,1),ConfLevel, metric),"")</f>
        <v/>
      </c>
      <c r="K206" s="45" t="str">
        <f t="shared" ca="1" si="11"/>
        <v/>
      </c>
    </row>
    <row r="207" spans="2:11" x14ac:dyDescent="0.3">
      <c r="B207" s="7">
        <f t="shared" si="9"/>
        <v>197</v>
      </c>
      <c r="C207" s="22">
        <v>6.6199999999999995E-2</v>
      </c>
      <c r="D207" s="14">
        <v>2.65956E-2</v>
      </c>
      <c r="E207" s="22">
        <f>IF(ReturnsType="Relative", (C207/C206-1)*IRNow1*ApproxDuration(C207,5), (C207-C206)*ApproxDuration(C207,5))</f>
        <v>-8.6155492147105826E-4</v>
      </c>
      <c r="F207" s="14">
        <f>IF(ReturnsType="Relative", (D207/D206-1)*IRNow2*ApproxDuration(D207,5), (D207-D206)*ApproxDuration(D207,5))</f>
        <v>-4.2664706663003548E-3</v>
      </c>
      <c r="G207" s="40">
        <f t="shared" si="10"/>
        <v>-5.1280255877714127E-3</v>
      </c>
      <c r="H207" s="6" t="str">
        <f ca="1">IF(DataWindow&lt;B207,-CalcIM(OFFSET(E206,0,0,-DataWindow,1),ConfLevel, metric),"")</f>
        <v/>
      </c>
      <c r="I207" s="22"/>
      <c r="J207" s="22" t="str">
        <f ca="1">IF(DataWindow&lt;B207,-CalcIM(OFFSET(G206,0,0,-DataWindow,1),ConfLevel, metric),"")</f>
        <v/>
      </c>
      <c r="K207" s="45" t="str">
        <f t="shared" ca="1" si="11"/>
        <v/>
      </c>
    </row>
    <row r="208" spans="2:11" x14ac:dyDescent="0.3">
      <c r="B208" s="7">
        <f t="shared" si="9"/>
        <v>198</v>
      </c>
      <c r="C208" s="22">
        <v>6.6000000000000003E-2</v>
      </c>
      <c r="D208" s="14">
        <v>2.7483400000000002E-2</v>
      </c>
      <c r="E208" s="22">
        <f>IF(ReturnsType="Relative", (C208/C207-1)*IRNow1*ApproxDuration(C208,5), (C208-C207)*ApproxDuration(C208,5))</f>
        <v>-3.473889589553077E-4</v>
      </c>
      <c r="F208" s="14">
        <f>IF(ReturnsType="Relative", (D208/D207-1)*IRNow2*ApproxDuration(D208,5), (D208-D207)*ApproxDuration(D208,5))</f>
        <v>5.5709603812832001E-3</v>
      </c>
      <c r="G208" s="40">
        <f t="shared" si="10"/>
        <v>5.223571422327892E-3</v>
      </c>
      <c r="H208" s="6" t="str">
        <f ca="1">IF(DataWindow&lt;B208,-CalcIM(OFFSET(E207,0,0,-DataWindow,1),ConfLevel, metric),"")</f>
        <v/>
      </c>
      <c r="I208" s="22"/>
      <c r="J208" s="22" t="str">
        <f ca="1">IF(DataWindow&lt;B208,-CalcIM(OFFSET(G207,0,0,-DataWindow,1),ConfLevel, metric),"")</f>
        <v/>
      </c>
      <c r="K208" s="45" t="str">
        <f t="shared" ca="1" si="11"/>
        <v/>
      </c>
    </row>
    <row r="209" spans="2:11" x14ac:dyDescent="0.3">
      <c r="B209" s="7">
        <f t="shared" si="9"/>
        <v>199</v>
      </c>
      <c r="C209" s="22">
        <v>6.4699999999999994E-2</v>
      </c>
      <c r="D209" s="14">
        <v>2.7492399999999997E-2</v>
      </c>
      <c r="E209" s="22">
        <f>IF(ReturnsType="Relative", (C209/C208-1)*IRNow1*ApproxDuration(C209,5), (C209-C208)*ApproxDuration(C209,5))</f>
        <v>-2.2718421331376685E-3</v>
      </c>
      <c r="F209" s="14">
        <f>IF(ReturnsType="Relative", (D209/D208-1)*IRNow2*ApproxDuration(D209,5), (D209-D208)*ApproxDuration(D209,5))</f>
        <v>5.4649629827858214E-5</v>
      </c>
      <c r="G209" s="40">
        <f t="shared" si="10"/>
        <v>-2.2171925033098103E-3</v>
      </c>
      <c r="H209" s="6" t="str">
        <f ca="1">IF(DataWindow&lt;B209,-CalcIM(OFFSET(E208,0,0,-DataWindow,1),ConfLevel, metric),"")</f>
        <v/>
      </c>
      <c r="I209" s="22"/>
      <c r="J209" s="22" t="str">
        <f ca="1">IF(DataWindow&lt;B209,-CalcIM(OFFSET(G208,0,0,-DataWindow,1),ConfLevel, metric),"")</f>
        <v/>
      </c>
      <c r="K209" s="45" t="str">
        <f t="shared" ca="1" si="11"/>
        <v/>
      </c>
    </row>
    <row r="210" spans="2:11" x14ac:dyDescent="0.3">
      <c r="B210" s="7">
        <f t="shared" si="9"/>
        <v>200</v>
      </c>
      <c r="C210" s="22">
        <v>6.5199999999999994E-2</v>
      </c>
      <c r="D210" s="14">
        <v>2.69994E-2</v>
      </c>
      <c r="E210" s="22">
        <f>IF(ReturnsType="Relative", (C210/C209-1)*IRNow1*ApproxDuration(C210,5), (C210-C209)*ApproxDuration(C210,5))</f>
        <v>8.9028881995994048E-4</v>
      </c>
      <c r="F210" s="14">
        <f>IF(ReturnsType="Relative", (D210/D209-1)*IRNow2*ApproxDuration(D210,5), (D210-D209)*ApproxDuration(D210,5))</f>
        <v>-2.9962121279400013E-3</v>
      </c>
      <c r="G210" s="40">
        <f t="shared" si="10"/>
        <v>-2.1059233079800607E-3</v>
      </c>
      <c r="H210" s="6" t="str">
        <f ca="1">IF(DataWindow&lt;B210,-CalcIM(OFFSET(E209,0,0,-DataWindow,1),ConfLevel, metric),"")</f>
        <v/>
      </c>
      <c r="I210" s="22"/>
      <c r="J210" s="22" t="str">
        <f ca="1">IF(DataWindow&lt;B210,-CalcIM(OFFSET(G209,0,0,-DataWindow,1),ConfLevel, metric),"")</f>
        <v/>
      </c>
      <c r="K210" s="45" t="str">
        <f t="shared" ca="1" si="11"/>
        <v/>
      </c>
    </row>
    <row r="211" spans="2:11" x14ac:dyDescent="0.3">
      <c r="B211" s="7">
        <f t="shared" si="9"/>
        <v>201</v>
      </c>
      <c r="C211" s="22">
        <v>6.6299999999999998E-2</v>
      </c>
      <c r="D211" s="14">
        <v>2.6842600000000001E-2</v>
      </c>
      <c r="E211" s="22">
        <f>IF(ReturnsType="Relative", (C211/C210-1)*IRNow1*ApproxDuration(C211,5), (C211-C210)*ApproxDuration(C211,5))</f>
        <v>1.938569145722401E-3</v>
      </c>
      <c r="F211" s="14">
        <f>IF(ReturnsType="Relative", (D211/D210-1)*IRNow2*ApproxDuration(D211,5), (D211-D210)*ApproxDuration(D211,5))</f>
        <v>-9.7072600226690811E-4</v>
      </c>
      <c r="G211" s="40">
        <f t="shared" si="10"/>
        <v>9.6784314345549284E-4</v>
      </c>
      <c r="H211" s="6" t="str">
        <f ca="1">IF(DataWindow&lt;B211,-CalcIM(OFFSET(E210,0,0,-DataWindow,1),ConfLevel, metric),"")</f>
        <v/>
      </c>
      <c r="I211" s="22"/>
      <c r="J211" s="22" t="str">
        <f ca="1">IF(DataWindow&lt;B211,-CalcIM(OFFSET(G210,0,0,-DataWindow,1),ConfLevel, metric),"")</f>
        <v/>
      </c>
      <c r="K211" s="45" t="str">
        <f t="shared" ca="1" si="11"/>
        <v/>
      </c>
    </row>
    <row r="212" spans="2:11" x14ac:dyDescent="0.3">
      <c r="B212" s="7">
        <f t="shared" si="9"/>
        <v>202</v>
      </c>
      <c r="C212" s="22">
        <v>6.6000000000000003E-2</v>
      </c>
      <c r="D212" s="14">
        <v>2.77752E-2</v>
      </c>
      <c r="E212" s="22">
        <f>IF(ReturnsType="Relative", (C212/C211-1)*IRNow1*ApproxDuration(C212,5), (C212-C211)*ApproxDuration(C212,5))</f>
        <v>-5.2029749056203074E-4</v>
      </c>
      <c r="F212" s="14">
        <f>IF(ReturnsType="Relative", (D212/D211-1)*IRNow2*ApproxDuration(D212,5), (D212-D211)*ApproxDuration(D212,5))</f>
        <v>5.7941005489655674E-3</v>
      </c>
      <c r="G212" s="40">
        <f t="shared" si="10"/>
        <v>5.2738030584035369E-3</v>
      </c>
      <c r="H212" s="6" t="str">
        <f ca="1">IF(DataWindow&lt;B212,-CalcIM(OFFSET(E211,0,0,-DataWindow,1),ConfLevel, metric),"")</f>
        <v/>
      </c>
      <c r="I212" s="22"/>
      <c r="J212" s="22" t="str">
        <f ca="1">IF(DataWindow&lt;B212,-CalcIM(OFFSET(G211,0,0,-DataWindow,1),ConfLevel, metric),"")</f>
        <v/>
      </c>
      <c r="K212" s="45" t="str">
        <f t="shared" ca="1" si="11"/>
        <v/>
      </c>
    </row>
    <row r="213" spans="2:11" x14ac:dyDescent="0.3">
      <c r="B213" s="7">
        <f t="shared" si="9"/>
        <v>203</v>
      </c>
      <c r="C213" s="22">
        <v>6.6699999999999995E-2</v>
      </c>
      <c r="D213" s="14">
        <v>2.7938600000000001E-2</v>
      </c>
      <c r="E213" s="22">
        <f>IF(ReturnsType="Relative", (C213/C212-1)*IRNow1*ApproxDuration(C213,5), (C213-C212)*ApproxDuration(C213,5))</f>
        <v>1.217531033507024E-3</v>
      </c>
      <c r="F213" s="14">
        <f>IF(ReturnsType="Relative", (D213/D212-1)*IRNow2*ApproxDuration(D213,5), (D213-D212)*ApproxDuration(D213,5))</f>
        <v>9.8070132319674525E-4</v>
      </c>
      <c r="G213" s="40">
        <f t="shared" si="10"/>
        <v>2.1982323567037694E-3</v>
      </c>
      <c r="H213" s="6" t="str">
        <f ca="1">IF(DataWindow&lt;B213,-CalcIM(OFFSET(E212,0,0,-DataWindow,1),ConfLevel, metric),"")</f>
        <v/>
      </c>
      <c r="I213" s="22"/>
      <c r="J213" s="22" t="str">
        <f ca="1">IF(DataWindow&lt;B213,-CalcIM(OFFSET(G212,0,0,-DataWindow,1),ConfLevel, metric),"")</f>
        <v/>
      </c>
      <c r="K213" s="45" t="str">
        <f t="shared" ca="1" si="11"/>
        <v/>
      </c>
    </row>
    <row r="214" spans="2:11" x14ac:dyDescent="0.3">
      <c r="B214" s="7">
        <f t="shared" si="9"/>
        <v>204</v>
      </c>
      <c r="C214" s="22">
        <v>6.6600000000000006E-2</v>
      </c>
      <c r="D214" s="14">
        <v>2.7915599999999999E-2</v>
      </c>
      <c r="E214" s="22">
        <f>IF(ReturnsType="Relative", (C214/C213-1)*IRNow1*ApproxDuration(C214,5), (C214-C213)*ApproxDuration(C214,5))</f>
        <v>-1.7214826725816095E-4</v>
      </c>
      <c r="F214" s="14">
        <f>IF(ReturnsType="Relative", (D214/D213-1)*IRNow2*ApproxDuration(D214,5), (D214-D213)*ApproxDuration(D214,5))</f>
        <v>-1.3724277507958554E-4</v>
      </c>
      <c r="G214" s="40">
        <f t="shared" si="10"/>
        <v>-3.0939104233774649E-4</v>
      </c>
      <c r="H214" s="6" t="str">
        <f ca="1">IF(DataWindow&lt;B214,-CalcIM(OFFSET(E213,0,0,-DataWindow,1),ConfLevel, metric),"")</f>
        <v/>
      </c>
      <c r="I214" s="22"/>
      <c r="J214" s="22" t="str">
        <f ca="1">IF(DataWindow&lt;B214,-CalcIM(OFFSET(G213,0,0,-DataWindow,1),ConfLevel, metric),"")</f>
        <v/>
      </c>
      <c r="K214" s="45" t="str">
        <f t="shared" ca="1" si="11"/>
        <v/>
      </c>
    </row>
    <row r="215" spans="2:11" x14ac:dyDescent="0.3">
      <c r="B215" s="7">
        <f t="shared" si="9"/>
        <v>205</v>
      </c>
      <c r="C215" s="22">
        <v>6.6199999999999995E-2</v>
      </c>
      <c r="D215" s="14">
        <v>2.7962600000000001E-2</v>
      </c>
      <c r="E215" s="22">
        <f>IF(ReturnsType="Relative", (C215/C214-1)*IRNow1*ApproxDuration(C215,5), (C215-C214)*ApproxDuration(C215,5))</f>
        <v>-6.9027883798343851E-4</v>
      </c>
      <c r="F215" s="14">
        <f>IF(ReturnsType="Relative", (D215/D214-1)*IRNow2*ApproxDuration(D215,5), (D215-D214)*ApproxDuration(D215,5))</f>
        <v>2.8065148477536165E-4</v>
      </c>
      <c r="G215" s="40">
        <f t="shared" si="10"/>
        <v>-4.0962735320807685E-4</v>
      </c>
      <c r="H215" s="6" t="str">
        <f ca="1">IF(DataWindow&lt;B215,-CalcIM(OFFSET(E214,0,0,-DataWindow,1),ConfLevel, metric),"")</f>
        <v/>
      </c>
      <c r="I215" s="22"/>
      <c r="J215" s="22" t="str">
        <f ca="1">IF(DataWindow&lt;B215,-CalcIM(OFFSET(G214,0,0,-DataWindow,1),ConfLevel, metric),"")</f>
        <v/>
      </c>
      <c r="K215" s="45" t="str">
        <f t="shared" ca="1" si="11"/>
        <v/>
      </c>
    </row>
    <row r="216" spans="2:11" x14ac:dyDescent="0.3">
      <c r="B216" s="7">
        <f t="shared" si="9"/>
        <v>206</v>
      </c>
      <c r="C216" s="22">
        <v>6.54E-2</v>
      </c>
      <c r="D216" s="14">
        <v>2.7298000000000003E-2</v>
      </c>
      <c r="E216" s="22">
        <f>IF(ReturnsType="Relative", (C216/C215-1)*IRNow1*ApproxDuration(C216,5), (C216-C215)*ApproxDuration(C216,5))</f>
        <v>-1.3915276547357275E-3</v>
      </c>
      <c r="F216" s="14">
        <f>IF(ReturnsType="Relative", (D216/D215-1)*IRNow2*ApproxDuration(D216,5), (D216-D215)*ApproxDuration(D216,5))</f>
        <v>-3.9682973837925602E-3</v>
      </c>
      <c r="G216" s="40">
        <f t="shared" si="10"/>
        <v>-5.3598250385282877E-3</v>
      </c>
      <c r="H216" s="6" t="str">
        <f ca="1">IF(DataWindow&lt;B216,-CalcIM(OFFSET(E215,0,0,-DataWindow,1),ConfLevel, metric),"")</f>
        <v/>
      </c>
      <c r="I216" s="22"/>
      <c r="J216" s="22" t="str">
        <f ca="1">IF(DataWindow&lt;B216,-CalcIM(OFFSET(G215,0,0,-DataWindow,1),ConfLevel, metric),"")</f>
        <v/>
      </c>
      <c r="K216" s="45" t="str">
        <f t="shared" ca="1" si="11"/>
        <v/>
      </c>
    </row>
    <row r="217" spans="2:11" x14ac:dyDescent="0.3">
      <c r="B217" s="7">
        <f t="shared" si="9"/>
        <v>207</v>
      </c>
      <c r="C217" s="22">
        <v>6.5500000000000003E-2</v>
      </c>
      <c r="D217" s="14">
        <v>2.7288800000000002E-2</v>
      </c>
      <c r="E217" s="22">
        <f>IF(ReturnsType="Relative", (C217/C216-1)*IRNow1*ApproxDuration(C217,5), (C217-C216)*ApproxDuration(C217,5))</f>
        <v>1.7602705921423463E-4</v>
      </c>
      <c r="F217" s="14">
        <f>IF(ReturnsType="Relative", (D217/D216-1)*IRNow2*ApproxDuration(D217,5), (D217-D216)*ApproxDuration(D217,5))</f>
        <v>-5.6271460024603436E-5</v>
      </c>
      <c r="G217" s="40">
        <f t="shared" si="10"/>
        <v>1.1975559918963119E-4</v>
      </c>
      <c r="H217" s="6" t="str">
        <f ca="1">IF(DataWindow&lt;B217,-CalcIM(OFFSET(E216,0,0,-DataWindow,1),ConfLevel, metric),"")</f>
        <v/>
      </c>
      <c r="I217" s="22"/>
      <c r="J217" s="22" t="str">
        <f ca="1">IF(DataWindow&lt;B217,-CalcIM(OFFSET(G216,0,0,-DataWindow,1),ConfLevel, metric),"")</f>
        <v/>
      </c>
      <c r="K217" s="45" t="str">
        <f t="shared" ca="1" si="11"/>
        <v/>
      </c>
    </row>
    <row r="218" spans="2:11" x14ac:dyDescent="0.3">
      <c r="B218" s="7">
        <f t="shared" si="9"/>
        <v>208</v>
      </c>
      <c r="C218" s="22">
        <v>6.5500000000000003E-2</v>
      </c>
      <c r="D218" s="14">
        <v>2.7591599999999997E-2</v>
      </c>
      <c r="E218" s="22">
        <f>IF(ReturnsType="Relative", (C218/C217-1)*IRNow1*ApproxDuration(C218,5), (C218-C217)*ApproxDuration(C218,5))</f>
        <v>0</v>
      </c>
      <c r="F218" s="14">
        <f>IF(ReturnsType="Relative", (D218/D217-1)*IRNow2*ApproxDuration(D218,5), (D218-D217)*ApproxDuration(D218,5))</f>
        <v>1.8513194868585944E-3</v>
      </c>
      <c r="G218" s="40">
        <f t="shared" si="10"/>
        <v>1.8513194868585944E-3</v>
      </c>
      <c r="H218" s="6" t="str">
        <f ca="1">IF(DataWindow&lt;B218,-CalcIM(OFFSET(E217,0,0,-DataWindow,1),ConfLevel, metric),"")</f>
        <v/>
      </c>
      <c r="I218" s="22"/>
      <c r="J218" s="22" t="str">
        <f ca="1">IF(DataWindow&lt;B218,-CalcIM(OFFSET(G217,0,0,-DataWindow,1),ConfLevel, metric),"")</f>
        <v/>
      </c>
      <c r="K218" s="45" t="str">
        <f t="shared" ca="1" si="11"/>
        <v/>
      </c>
    </row>
    <row r="219" spans="2:11" x14ac:dyDescent="0.3">
      <c r="B219" s="7">
        <f t="shared" si="9"/>
        <v>209</v>
      </c>
      <c r="C219" s="22">
        <v>6.5700000000000008E-2</v>
      </c>
      <c r="D219" s="14">
        <v>2.79732E-2</v>
      </c>
      <c r="E219" s="22">
        <f>IF(ReturnsType="Relative", (C219/C218-1)*IRNow1*ApproxDuration(C219,5), (C219-C218)*ApproxDuration(C219,5))</f>
        <v>3.513505031151633E-4</v>
      </c>
      <c r="F219" s="14">
        <f>IF(ReturnsType="Relative", (D219/D218-1)*IRNow2*ApproxDuration(D219,5), (D219-D218)*ApproxDuration(D219,5))</f>
        <v>2.3053490621970864E-3</v>
      </c>
      <c r="G219" s="40">
        <f t="shared" si="10"/>
        <v>2.6566995653122495E-3</v>
      </c>
      <c r="H219" s="6" t="str">
        <f ca="1">IF(DataWindow&lt;B219,-CalcIM(OFFSET(E218,0,0,-DataWindow,1),ConfLevel, metric),"")</f>
        <v/>
      </c>
      <c r="I219" s="22"/>
      <c r="J219" s="22" t="str">
        <f ca="1">IF(DataWindow&lt;B219,-CalcIM(OFFSET(G218,0,0,-DataWindow,1),ConfLevel, metric),"")</f>
        <v/>
      </c>
      <c r="K219" s="45" t="str">
        <f t="shared" ca="1" si="11"/>
        <v/>
      </c>
    </row>
    <row r="220" spans="2:11" x14ac:dyDescent="0.3">
      <c r="B220" s="7">
        <f t="shared" si="9"/>
        <v>210</v>
      </c>
      <c r="C220" s="22">
        <v>6.480000000000001E-2</v>
      </c>
      <c r="D220" s="14">
        <v>2.8588000000000002E-2</v>
      </c>
      <c r="E220" s="22">
        <f>IF(ReturnsType="Relative", (C220/C219-1)*IRNow1*ApproxDuration(C220,5), (C220-C219)*ApproxDuration(C220,5))</f>
        <v>-1.5796219042246375E-3</v>
      </c>
      <c r="F220" s="14">
        <f>IF(ReturnsType="Relative", (D220/D219-1)*IRNow2*ApproxDuration(D220,5), (D220-D219)*ApproxDuration(D220,5))</f>
        <v>3.6580120873122863E-3</v>
      </c>
      <c r="G220" s="40">
        <f t="shared" si="10"/>
        <v>2.0783901830876486E-3</v>
      </c>
      <c r="H220" s="6" t="str">
        <f ca="1">IF(DataWindow&lt;B220,-CalcIM(OFFSET(E219,0,0,-DataWindow,1),ConfLevel, metric),"")</f>
        <v/>
      </c>
      <c r="I220" s="22"/>
      <c r="J220" s="22" t="str">
        <f ca="1">IF(DataWindow&lt;B220,-CalcIM(OFFSET(G219,0,0,-DataWindow,1),ConfLevel, metric),"")</f>
        <v/>
      </c>
      <c r="K220" s="45" t="str">
        <f t="shared" ca="1" si="11"/>
        <v/>
      </c>
    </row>
    <row r="221" spans="2:11" x14ac:dyDescent="0.3">
      <c r="B221" s="7">
        <f t="shared" si="9"/>
        <v>211</v>
      </c>
      <c r="C221" s="22">
        <v>6.3399999999999998E-2</v>
      </c>
      <c r="D221" s="14">
        <v>2.8424399999999999E-2</v>
      </c>
      <c r="E221" s="22">
        <f>IF(ReturnsType="Relative", (C221/C220-1)*IRNow1*ApproxDuration(C221,5), (C221-C220)*ApproxDuration(C221,5))</f>
        <v>-2.4995855863828953E-3</v>
      </c>
      <c r="F221" s="14">
        <f>IF(ReturnsType="Relative", (D221/D220-1)*IRNow2*ApproxDuration(D221,5), (D221-D220)*ApproxDuration(D221,5))</f>
        <v>-9.5285400127015374E-4</v>
      </c>
      <c r="G221" s="40">
        <f t="shared" si="10"/>
        <v>-3.4524395876530489E-3</v>
      </c>
      <c r="H221" s="6" t="str">
        <f ca="1">IF(DataWindow&lt;B221,-CalcIM(OFFSET(E220,0,0,-DataWindow,1),ConfLevel, metric),"")</f>
        <v/>
      </c>
      <c r="I221" s="22"/>
      <c r="J221" s="22" t="str">
        <f ca="1">IF(DataWindow&lt;B221,-CalcIM(OFFSET(G220,0,0,-DataWindow,1),ConfLevel, metric),"")</f>
        <v/>
      </c>
      <c r="K221" s="45" t="str">
        <f t="shared" ca="1" si="11"/>
        <v/>
      </c>
    </row>
    <row r="222" spans="2:11" x14ac:dyDescent="0.3">
      <c r="B222" s="7">
        <f t="shared" si="9"/>
        <v>212</v>
      </c>
      <c r="C222" s="22">
        <v>6.4299999999999996E-2</v>
      </c>
      <c r="D222" s="14">
        <v>2.8566399999999999E-2</v>
      </c>
      <c r="E222" s="22">
        <f>IF(ReturnsType="Relative", (C222/C221-1)*IRNow1*ApproxDuration(C222,5), (C222-C221)*ApproxDuration(C222,5))</f>
        <v>1.6388642282903812E-3</v>
      </c>
      <c r="F222" s="14">
        <f>IF(ReturnsType="Relative", (D222/D221-1)*IRNow2*ApproxDuration(D222,5), (D222-D221)*ApproxDuration(D222,5))</f>
        <v>8.3152126404885168E-4</v>
      </c>
      <c r="G222" s="40">
        <f t="shared" si="10"/>
        <v>2.470385492339233E-3</v>
      </c>
      <c r="H222" s="6" t="str">
        <f ca="1">IF(DataWindow&lt;B222,-CalcIM(OFFSET(E221,0,0,-DataWindow,1),ConfLevel, metric),"")</f>
        <v/>
      </c>
      <c r="I222" s="22"/>
      <c r="J222" s="22" t="str">
        <f ca="1">IF(DataWindow&lt;B222,-CalcIM(OFFSET(G221,0,0,-DataWindow,1),ConfLevel, metric),"")</f>
        <v/>
      </c>
      <c r="K222" s="45" t="str">
        <f t="shared" ca="1" si="11"/>
        <v/>
      </c>
    </row>
    <row r="223" spans="2:11" x14ac:dyDescent="0.3">
      <c r="B223" s="7">
        <f t="shared" si="9"/>
        <v>213</v>
      </c>
      <c r="C223" s="22">
        <v>6.3500000000000001E-2</v>
      </c>
      <c r="D223" s="14">
        <v>2.8533800000000002E-2</v>
      </c>
      <c r="E223" s="22">
        <f>IF(ReturnsType="Relative", (C223/C222-1)*IRNow1*ApproxDuration(C223,5), (C223-C222)*ApproxDuration(C223,5))</f>
        <v>-1.4391005976598023E-3</v>
      </c>
      <c r="F223" s="14">
        <f>IF(ReturnsType="Relative", (D223/D222-1)*IRNow2*ApproxDuration(D223,5), (D223-D222)*ApproxDuration(D223,5))</f>
        <v>-1.8996472424577968E-4</v>
      </c>
      <c r="G223" s="40">
        <f t="shared" si="10"/>
        <v>-1.6290653219055819E-3</v>
      </c>
      <c r="H223" s="6" t="str">
        <f ca="1">IF(DataWindow&lt;B223,-CalcIM(OFFSET(E222,0,0,-DataWindow,1),ConfLevel, metric),"")</f>
        <v/>
      </c>
      <c r="I223" s="22"/>
      <c r="J223" s="22" t="str">
        <f ca="1">IF(DataWindow&lt;B223,-CalcIM(OFFSET(G222,0,0,-DataWindow,1),ConfLevel, metric),"")</f>
        <v/>
      </c>
      <c r="K223" s="45" t="str">
        <f t="shared" ca="1" si="11"/>
        <v/>
      </c>
    </row>
    <row r="224" spans="2:11" x14ac:dyDescent="0.3">
      <c r="B224" s="7">
        <f t="shared" si="9"/>
        <v>214</v>
      </c>
      <c r="C224" s="22">
        <v>6.3399999999999998E-2</v>
      </c>
      <c r="D224" s="14">
        <v>2.8643800000000001E-2</v>
      </c>
      <c r="E224" s="22">
        <f>IF(ReturnsType="Relative", (C224/C223-1)*IRNow1*ApproxDuration(C224,5), (C224-C223)*ApproxDuration(C224,5))</f>
        <v>-1.8219701462048857E-4</v>
      </c>
      <c r="F224" s="14">
        <f>IF(ReturnsType="Relative", (D224/D223-1)*IRNow2*ApproxDuration(D224,5), (D224-D223)*ApproxDuration(D224,5))</f>
        <v>6.4154534815352845E-4</v>
      </c>
      <c r="G224" s="40">
        <f t="shared" si="10"/>
        <v>4.5934833353303988E-4</v>
      </c>
      <c r="H224" s="6" t="str">
        <f ca="1">IF(DataWindow&lt;B224,-CalcIM(OFFSET(E223,0,0,-DataWindow,1),ConfLevel, metric),"")</f>
        <v/>
      </c>
      <c r="I224" s="22"/>
      <c r="J224" s="22" t="str">
        <f ca="1">IF(DataWindow&lt;B224,-CalcIM(OFFSET(G223,0,0,-DataWindow,1),ConfLevel, metric),"")</f>
        <v/>
      </c>
      <c r="K224" s="45" t="str">
        <f t="shared" ca="1" si="11"/>
        <v/>
      </c>
    </row>
    <row r="225" spans="2:11" x14ac:dyDescent="0.3">
      <c r="B225" s="7">
        <f t="shared" si="9"/>
        <v>215</v>
      </c>
      <c r="C225" s="22">
        <v>6.4100000000000004E-2</v>
      </c>
      <c r="D225" s="14">
        <v>2.8637399999999997E-2</v>
      </c>
      <c r="E225" s="22">
        <f>IF(ReturnsType="Relative", (C225/C224-1)*IRNow1*ApproxDuration(C225,5), (C225-C224)*ApproxDuration(C225,5))</f>
        <v>1.2752756173729054E-3</v>
      </c>
      <c r="F225" s="14">
        <f>IF(ReturnsType="Relative", (D225/D224-1)*IRNow2*ApproxDuration(D225,5), (D225-D224)*ApproxDuration(D225,5))</f>
        <v>-3.7183512468755873E-5</v>
      </c>
      <c r="G225" s="40">
        <f t="shared" si="10"/>
        <v>1.2380921049041495E-3</v>
      </c>
      <c r="H225" s="6" t="str">
        <f ca="1">IF(DataWindow&lt;B225,-CalcIM(OFFSET(E224,0,0,-DataWindow,1),ConfLevel, metric),"")</f>
        <v/>
      </c>
      <c r="I225" s="22"/>
      <c r="J225" s="22" t="str">
        <f ca="1">IF(DataWindow&lt;B225,-CalcIM(OFFSET(G224,0,0,-DataWindow,1),ConfLevel, metric),"")</f>
        <v/>
      </c>
      <c r="K225" s="45" t="str">
        <f t="shared" ca="1" si="11"/>
        <v/>
      </c>
    </row>
    <row r="226" spans="2:11" x14ac:dyDescent="0.3">
      <c r="B226" s="7">
        <f t="shared" si="9"/>
        <v>216</v>
      </c>
      <c r="C226" s="22">
        <v>6.4100000000000004E-2</v>
      </c>
      <c r="D226" s="14">
        <v>2.8185599999999998E-2</v>
      </c>
      <c r="E226" s="22">
        <f>IF(ReturnsType="Relative", (C226/C225-1)*IRNow1*ApproxDuration(C226,5), (C226-C225)*ApproxDuration(C226,5))</f>
        <v>0</v>
      </c>
      <c r="F226" s="14">
        <f>IF(ReturnsType="Relative", (D226/D225-1)*IRNow2*ApproxDuration(D226,5), (D226-D225)*ApproxDuration(D226,5))</f>
        <v>-2.6284071338628532E-3</v>
      </c>
      <c r="G226" s="40">
        <f t="shared" si="10"/>
        <v>-2.6284071338628532E-3</v>
      </c>
      <c r="H226" s="6" t="str">
        <f ca="1">IF(DataWindow&lt;B226,-CalcIM(OFFSET(E225,0,0,-DataWindow,1),ConfLevel, metric),"")</f>
        <v/>
      </c>
      <c r="I226" s="22"/>
      <c r="J226" s="22" t="str">
        <f ca="1">IF(DataWindow&lt;B226,-CalcIM(OFFSET(G225,0,0,-DataWindow,1),ConfLevel, metric),"")</f>
        <v/>
      </c>
      <c r="K226" s="45" t="str">
        <f t="shared" ca="1" si="11"/>
        <v/>
      </c>
    </row>
    <row r="227" spans="2:11" x14ac:dyDescent="0.3">
      <c r="B227" s="7">
        <f t="shared" si="9"/>
        <v>217</v>
      </c>
      <c r="C227" s="22">
        <v>6.3799999999999996E-2</v>
      </c>
      <c r="D227" s="14">
        <v>2.8002800000000001E-2</v>
      </c>
      <c r="E227" s="22">
        <f>IF(ReturnsType="Relative", (C227/C226-1)*IRNow1*ApproxDuration(C227,5), (C227-C226)*ApproxDuration(C227,5))</f>
        <v>-5.4096216497017215E-4</v>
      </c>
      <c r="F227" s="14">
        <f>IF(ReturnsType="Relative", (D227/D226-1)*IRNow2*ApproxDuration(D227,5), (D227-D226)*ApproxDuration(D227,5))</f>
        <v>-1.0809926248434691E-3</v>
      </c>
      <c r="G227" s="40">
        <f t="shared" si="10"/>
        <v>-1.6219547898136412E-3</v>
      </c>
      <c r="H227" s="6" t="str">
        <f ca="1">IF(DataWindow&lt;B227,-CalcIM(OFFSET(E226,0,0,-DataWindow,1),ConfLevel, metric),"")</f>
        <v/>
      </c>
      <c r="I227" s="22"/>
      <c r="J227" s="22" t="str">
        <f ca="1">IF(DataWindow&lt;B227,-CalcIM(OFFSET(G226,0,0,-DataWindow,1),ConfLevel, metric),"")</f>
        <v/>
      </c>
      <c r="K227" s="45" t="str">
        <f t="shared" ca="1" si="11"/>
        <v/>
      </c>
    </row>
    <row r="228" spans="2:11" x14ac:dyDescent="0.3">
      <c r="B228" s="7">
        <f t="shared" si="9"/>
        <v>218</v>
      </c>
      <c r="C228" s="22">
        <v>6.4000000000000001E-2</v>
      </c>
      <c r="D228" s="14">
        <v>2.7319599999999999E-2</v>
      </c>
      <c r="E228" s="22">
        <f>IF(ReturnsType="Relative", (C228/C227-1)*IRNow1*ApproxDuration(C228,5), (C228-C227)*ApproxDuration(C228,5))</f>
        <v>3.6216575230263746E-4</v>
      </c>
      <c r="F228" s="14">
        <f>IF(ReturnsType="Relative", (D228/D227-1)*IRNow2*ApproxDuration(D228,5), (D228-D227)*ApproxDuration(D228,5))</f>
        <v>-4.0732860013605017E-3</v>
      </c>
      <c r="G228" s="40">
        <f t="shared" si="10"/>
        <v>-3.7111202490578642E-3</v>
      </c>
      <c r="H228" s="6" t="str">
        <f ca="1">IF(DataWindow&lt;B228,-CalcIM(OFFSET(E227,0,0,-DataWindow,1),ConfLevel, metric),"")</f>
        <v/>
      </c>
      <c r="I228" s="22"/>
      <c r="J228" s="22" t="str">
        <f ca="1">IF(DataWindow&lt;B228,-CalcIM(OFFSET(G227,0,0,-DataWindow,1),ConfLevel, metric),"")</f>
        <v/>
      </c>
      <c r="K228" s="45" t="str">
        <f t="shared" ca="1" si="11"/>
        <v/>
      </c>
    </row>
    <row r="229" spans="2:11" x14ac:dyDescent="0.3">
      <c r="B229" s="7">
        <f t="shared" si="9"/>
        <v>219</v>
      </c>
      <c r="C229" s="22">
        <v>6.3700000000000007E-2</v>
      </c>
      <c r="D229" s="14">
        <v>2.7025199999999999E-2</v>
      </c>
      <c r="E229" s="22">
        <f>IF(ReturnsType="Relative", (C229/C228-1)*IRNow1*ApproxDuration(C229,5), (C229-C228)*ApproxDuration(C229,5))</f>
        <v>-5.4193570166792093E-4</v>
      </c>
      <c r="F229" s="14">
        <f>IF(ReturnsType="Relative", (D229/D228-1)*IRNow2*ApproxDuration(D229,5), (D229-D228)*ApproxDuration(D229,5))</f>
        <v>-1.8004222859317007E-3</v>
      </c>
      <c r="G229" s="40">
        <f t="shared" si="10"/>
        <v>-2.3423579875996216E-3</v>
      </c>
      <c r="H229" s="6" t="str">
        <f ca="1">IF(DataWindow&lt;B229,-CalcIM(OFFSET(E228,0,0,-DataWindow,1),ConfLevel, metric),"")</f>
        <v/>
      </c>
      <c r="I229" s="22"/>
      <c r="J229" s="22" t="str">
        <f ca="1">IF(DataWindow&lt;B229,-CalcIM(OFFSET(G228,0,0,-DataWindow,1),ConfLevel, metric),"")</f>
        <v/>
      </c>
      <c r="K229" s="45" t="str">
        <f t="shared" ca="1" si="11"/>
        <v/>
      </c>
    </row>
    <row r="230" spans="2:11" x14ac:dyDescent="0.3">
      <c r="B230" s="7">
        <f t="shared" si="9"/>
        <v>220</v>
      </c>
      <c r="C230" s="22">
        <v>6.4100000000000004E-2</v>
      </c>
      <c r="D230" s="14">
        <v>2.7659E-2</v>
      </c>
      <c r="E230" s="22">
        <f>IF(ReturnsType="Relative", (C230/C229-1)*IRNow1*ApproxDuration(C230,5), (C230-C229)*ApproxDuration(C230,5))</f>
        <v>7.2529691986043148E-4</v>
      </c>
      <c r="F230" s="14">
        <f>IF(ReturnsType="Relative", (D230/D229-1)*IRNow2*ApproxDuration(D230,5), (D230-D229)*ApproxDuration(D230,5))</f>
        <v>3.9122064412492911E-3</v>
      </c>
      <c r="G230" s="40">
        <f t="shared" si="10"/>
        <v>4.6375033611097223E-3</v>
      </c>
      <c r="H230" s="6" t="str">
        <f ca="1">IF(DataWindow&lt;B230,-CalcIM(OFFSET(E229,0,0,-DataWindow,1),ConfLevel, metric),"")</f>
        <v/>
      </c>
      <c r="I230" s="22"/>
      <c r="J230" s="22" t="str">
        <f ca="1">IF(DataWindow&lt;B230,-CalcIM(OFFSET(G229,0,0,-DataWindow,1),ConfLevel, metric),"")</f>
        <v/>
      </c>
      <c r="K230" s="45" t="str">
        <f t="shared" ca="1" si="11"/>
        <v/>
      </c>
    </row>
    <row r="231" spans="2:11" x14ac:dyDescent="0.3">
      <c r="B231" s="7">
        <f t="shared" si="9"/>
        <v>221</v>
      </c>
      <c r="C231" s="22">
        <v>6.3799999999999996E-2</v>
      </c>
      <c r="D231" s="14">
        <v>2.77962E-2</v>
      </c>
      <c r="E231" s="22">
        <f>IF(ReturnsType="Relative", (C231/C230-1)*IRNow1*ApproxDuration(C231,5), (C231-C230)*ApproxDuration(C231,5))</f>
        <v>-5.4096216497017215E-4</v>
      </c>
      <c r="F231" s="14">
        <f>IF(ReturnsType="Relative", (D231/D230-1)*IRNow2*ApproxDuration(D231,5), (D231-D230)*ApproxDuration(D231,5))</f>
        <v>8.2720006619096996E-4</v>
      </c>
      <c r="G231" s="40">
        <f t="shared" si="10"/>
        <v>2.8623790122079781E-4</v>
      </c>
      <c r="H231" s="6" t="str">
        <f ca="1">IF(DataWindow&lt;B231,-CalcIM(OFFSET(E230,0,0,-DataWindow,1),ConfLevel, metric),"")</f>
        <v/>
      </c>
      <c r="I231" s="22"/>
      <c r="J231" s="22" t="str">
        <f ca="1">IF(DataWindow&lt;B231,-CalcIM(OFFSET(G230,0,0,-DataWindow,1),ConfLevel, metric),"")</f>
        <v/>
      </c>
      <c r="K231" s="45" t="str">
        <f t="shared" ca="1" si="11"/>
        <v/>
      </c>
    </row>
    <row r="232" spans="2:11" x14ac:dyDescent="0.3">
      <c r="B232" s="7">
        <f t="shared" si="9"/>
        <v>222</v>
      </c>
      <c r="C232" s="22">
        <v>6.3799999999999996E-2</v>
      </c>
      <c r="D232" s="14">
        <v>2.7446399999999999E-2</v>
      </c>
      <c r="E232" s="22">
        <f>IF(ReturnsType="Relative", (C232/C231-1)*IRNow1*ApproxDuration(C232,5), (C232-C231)*ApproxDuration(C232,5))</f>
        <v>0</v>
      </c>
      <c r="F232" s="14">
        <f>IF(ReturnsType="Relative", (D232/D231-1)*IRNow2*ApproxDuration(D232,5), (D232-D231)*ApproxDuration(D232,5))</f>
        <v>-2.1003823110561414E-3</v>
      </c>
      <c r="G232" s="40">
        <f t="shared" si="10"/>
        <v>-2.1003823110561414E-3</v>
      </c>
      <c r="H232" s="6" t="str">
        <f ca="1">IF(DataWindow&lt;B232,-CalcIM(OFFSET(E231,0,0,-DataWindow,1),ConfLevel, metric),"")</f>
        <v/>
      </c>
      <c r="I232" s="22"/>
      <c r="J232" s="22" t="str">
        <f ca="1">IF(DataWindow&lt;B232,-CalcIM(OFFSET(G231,0,0,-DataWindow,1),ConfLevel, metric),"")</f>
        <v/>
      </c>
      <c r="K232" s="45" t="str">
        <f t="shared" ca="1" si="11"/>
        <v/>
      </c>
    </row>
    <row r="233" spans="2:11" x14ac:dyDescent="0.3">
      <c r="B233" s="7">
        <f t="shared" si="9"/>
        <v>223</v>
      </c>
      <c r="C233" s="22">
        <v>6.3399999999999998E-2</v>
      </c>
      <c r="D233" s="14">
        <v>2.7354400000000001E-2</v>
      </c>
      <c r="E233" s="22">
        <f>IF(ReturnsType="Relative", (C233/C232-1)*IRNow1*ApproxDuration(C233,5), (C233-C232)*ApproxDuration(C233,5))</f>
        <v>-7.2536115538561594E-4</v>
      </c>
      <c r="F233" s="14">
        <f>IF(ReturnsType="Relative", (D233/D232-1)*IRNow2*ApproxDuration(D233,5), (D233-D232)*ApproxDuration(D233,5))</f>
        <v>-5.595823675559531E-4</v>
      </c>
      <c r="G233" s="40">
        <f t="shared" si="10"/>
        <v>-1.2849435229415692E-3</v>
      </c>
      <c r="H233" s="6" t="str">
        <f ca="1">IF(DataWindow&lt;B233,-CalcIM(OFFSET(E232,0,0,-DataWindow,1),ConfLevel, metric),"")</f>
        <v/>
      </c>
      <c r="I233" s="22"/>
      <c r="J233" s="22" t="str">
        <f ca="1">IF(DataWindow&lt;B233,-CalcIM(OFFSET(G232,0,0,-DataWindow,1),ConfLevel, metric),"")</f>
        <v/>
      </c>
      <c r="K233" s="45" t="str">
        <f t="shared" ca="1" si="11"/>
        <v/>
      </c>
    </row>
    <row r="234" spans="2:11" x14ac:dyDescent="0.3">
      <c r="B234" s="7">
        <f t="shared" si="9"/>
        <v>224</v>
      </c>
      <c r="C234" s="22">
        <v>6.3899999999999998E-2</v>
      </c>
      <c r="D234" s="14">
        <v>2.6852399999999998E-2</v>
      </c>
      <c r="E234" s="22">
        <f>IF(ReturnsType="Relative", (C234/C233-1)*IRNow1*ApproxDuration(C234,5), (C234-C233)*ApproxDuration(C234,5))</f>
        <v>9.1134246331367236E-4</v>
      </c>
      <c r="F234" s="14">
        <f>IF(ReturnsType="Relative", (D234/D233-1)*IRNow2*ApproxDuration(D234,5), (D234-D233)*ApproxDuration(D234,5))</f>
        <v>-3.0674030094668256E-3</v>
      </c>
      <c r="G234" s="40">
        <f t="shared" si="10"/>
        <v>-2.1560605461531531E-3</v>
      </c>
      <c r="H234" s="6" t="str">
        <f ca="1">IF(DataWindow&lt;B234,-CalcIM(OFFSET(E233,0,0,-DataWindow,1),ConfLevel, metric),"")</f>
        <v/>
      </c>
      <c r="I234" s="22"/>
      <c r="J234" s="22" t="str">
        <f ca="1">IF(DataWindow&lt;B234,-CalcIM(OFFSET(G233,0,0,-DataWindow,1),ConfLevel, metric),"")</f>
        <v/>
      </c>
      <c r="K234" s="45" t="str">
        <f t="shared" ca="1" si="11"/>
        <v/>
      </c>
    </row>
    <row r="235" spans="2:11" x14ac:dyDescent="0.3">
      <c r="B235" s="7">
        <f t="shared" si="9"/>
        <v>225</v>
      </c>
      <c r="C235" s="22">
        <v>6.3600000000000004E-2</v>
      </c>
      <c r="D235" s="14">
        <v>2.6946999999999999E-2</v>
      </c>
      <c r="E235" s="22">
        <f>IF(ReturnsType="Relative", (C235/C234-1)*IRNow1*ApproxDuration(C235,5), (C235-C234)*ApproxDuration(C235,5))</f>
        <v>-5.4291232710351192E-4</v>
      </c>
      <c r="F235" s="14">
        <f>IF(ReturnsType="Relative", (D235/D234-1)*IRNow2*ApproxDuration(D235,5), (D235-D234)*ApproxDuration(D235,5))</f>
        <v>5.8871070769874552E-4</v>
      </c>
      <c r="G235" s="40">
        <f t="shared" si="10"/>
        <v>4.5798380595233603E-5</v>
      </c>
      <c r="H235" s="6" t="str">
        <f ca="1">IF(DataWindow&lt;B235,-CalcIM(OFFSET(E234,0,0,-DataWindow,1),ConfLevel, metric),"")</f>
        <v/>
      </c>
      <c r="I235" s="22"/>
      <c r="J235" s="22" t="str">
        <f ca="1">IF(DataWindow&lt;B235,-CalcIM(OFFSET(G234,0,0,-DataWindow,1),ConfLevel, metric),"")</f>
        <v/>
      </c>
      <c r="K235" s="45" t="str">
        <f t="shared" ca="1" si="11"/>
        <v/>
      </c>
    </row>
    <row r="236" spans="2:11" x14ac:dyDescent="0.3">
      <c r="B236" s="7">
        <f t="shared" si="9"/>
        <v>226</v>
      </c>
      <c r="C236" s="22">
        <v>6.3E-2</v>
      </c>
      <c r="D236" s="14">
        <v>2.6447199999999997E-2</v>
      </c>
      <c r="E236" s="22">
        <f>IF(ReturnsType="Relative", (C236/C235-1)*IRNow1*ApproxDuration(C236,5), (C236-C235)*ApproxDuration(C236,5))</f>
        <v>-1.0924978129283416E-3</v>
      </c>
      <c r="F236" s="14">
        <f>IF(ReturnsType="Relative", (D236/D235-1)*IRNow2*ApproxDuration(D236,5), (D236-D235)*ApproxDuration(D236,5))</f>
        <v>-3.1032039386849988E-3</v>
      </c>
      <c r="G236" s="40">
        <f t="shared" si="10"/>
        <v>-4.1957017516133406E-3</v>
      </c>
      <c r="H236" s="6" t="str">
        <f ca="1">IF(DataWindow&lt;B236,-CalcIM(OFFSET(E235,0,0,-DataWindow,1),ConfLevel, metric),"")</f>
        <v/>
      </c>
      <c r="I236" s="22"/>
      <c r="J236" s="22" t="str">
        <f ca="1">IF(DataWindow&lt;B236,-CalcIM(OFFSET(G235,0,0,-DataWindow,1),ConfLevel, metric),"")</f>
        <v/>
      </c>
      <c r="K236" s="45" t="str">
        <f t="shared" ca="1" si="11"/>
        <v/>
      </c>
    </row>
    <row r="237" spans="2:11" x14ac:dyDescent="0.3">
      <c r="B237" s="7">
        <f t="shared" si="9"/>
        <v>227</v>
      </c>
      <c r="C237" s="22">
        <v>6.2800000000000009E-2</v>
      </c>
      <c r="D237" s="14">
        <v>2.6835399999999999E-2</v>
      </c>
      <c r="E237" s="22">
        <f>IF(ReturnsType="Relative", (C237/C236-1)*IRNow1*ApproxDuration(C237,5), (C237-C236)*ApproxDuration(C237,5))</f>
        <v>-3.6780842380422854E-4</v>
      </c>
      <c r="F237" s="14">
        <f>IF(ReturnsType="Relative", (D237/D236-1)*IRNow2*ApproxDuration(D237,5), (D237-D236)*ApproxDuration(D237,5))</f>
        <v>2.4535120301817054E-3</v>
      </c>
      <c r="G237" s="40">
        <f t="shared" si="10"/>
        <v>2.0857036063774768E-3</v>
      </c>
      <c r="H237" s="6" t="str">
        <f ca="1">IF(DataWindow&lt;B237,-CalcIM(OFFSET(E236,0,0,-DataWindow,1),ConfLevel, metric),"")</f>
        <v/>
      </c>
      <c r="I237" s="22"/>
      <c r="J237" s="22" t="str">
        <f ca="1">IF(DataWindow&lt;B237,-CalcIM(OFFSET(G236,0,0,-DataWindow,1),ConfLevel, metric),"")</f>
        <v/>
      </c>
      <c r="K237" s="45" t="str">
        <f t="shared" ca="1" si="11"/>
        <v/>
      </c>
    </row>
    <row r="238" spans="2:11" x14ac:dyDescent="0.3">
      <c r="B238" s="7">
        <f t="shared" si="9"/>
        <v>228</v>
      </c>
      <c r="C238" s="22">
        <v>6.2400000000000004E-2</v>
      </c>
      <c r="D238" s="14">
        <v>2.6979400000000001E-2</v>
      </c>
      <c r="E238" s="22">
        <f>IF(ReturnsType="Relative", (C238/C237-1)*IRNow1*ApproxDuration(C238,5), (C238-C237)*ApproxDuration(C238,5))</f>
        <v>-7.3865943347171373E-4</v>
      </c>
      <c r="F238" s="14">
        <f>IF(ReturnsType="Relative", (D238/D237-1)*IRNow2*ApproxDuration(D238,5), (D238-D237)*ApproxDuration(D238,5))</f>
        <v>8.9663138770030974E-4</v>
      </c>
      <c r="G238" s="40">
        <f t="shared" si="10"/>
        <v>1.5797195422859601E-4</v>
      </c>
      <c r="H238" s="6" t="str">
        <f ca="1">IF(DataWindow&lt;B238,-CalcIM(OFFSET(E237,0,0,-DataWindow,1),ConfLevel, metric),"")</f>
        <v/>
      </c>
      <c r="I238" s="22"/>
      <c r="J238" s="22" t="str">
        <f ca="1">IF(DataWindow&lt;B238,-CalcIM(OFFSET(G237,0,0,-DataWindow,1),ConfLevel, metric),"")</f>
        <v/>
      </c>
      <c r="K238" s="45" t="str">
        <f t="shared" ca="1" si="11"/>
        <v/>
      </c>
    </row>
    <row r="239" spans="2:11" x14ac:dyDescent="0.3">
      <c r="B239" s="7">
        <f t="shared" si="9"/>
        <v>229</v>
      </c>
      <c r="C239" s="22">
        <v>6.1900000000000004E-2</v>
      </c>
      <c r="D239" s="14">
        <v>2.6721799999999997E-2</v>
      </c>
      <c r="E239" s="22">
        <f>IF(ReturnsType="Relative", (C239/C238-1)*IRNow1*ApproxDuration(C239,5), (C239-C238)*ApproxDuration(C239,5))</f>
        <v>-9.3034518198280985E-4</v>
      </c>
      <c r="F239" s="14">
        <f>IF(ReturnsType="Relative", (D239/D238-1)*IRNow2*ApproxDuration(D239,5), (D239-D238)*ApproxDuration(D239,5))</f>
        <v>-1.5964176469479225E-3</v>
      </c>
      <c r="G239" s="40">
        <f t="shared" si="10"/>
        <v>-2.5267628289307323E-3</v>
      </c>
      <c r="H239" s="6" t="str">
        <f ca="1">IF(DataWindow&lt;B239,-CalcIM(OFFSET(E238,0,0,-DataWindow,1),ConfLevel, metric),"")</f>
        <v/>
      </c>
      <c r="I239" s="22"/>
      <c r="J239" s="22" t="str">
        <f ca="1">IF(DataWindow&lt;B239,-CalcIM(OFFSET(G238,0,0,-DataWindow,1),ConfLevel, metric),"")</f>
        <v/>
      </c>
      <c r="K239" s="45" t="str">
        <f t="shared" ca="1" si="11"/>
        <v/>
      </c>
    </row>
    <row r="240" spans="2:11" x14ac:dyDescent="0.3">
      <c r="B240" s="7">
        <f t="shared" si="9"/>
        <v>230</v>
      </c>
      <c r="C240" s="22">
        <v>6.1699999999999998E-2</v>
      </c>
      <c r="D240" s="14">
        <v>2.6838600000000001E-2</v>
      </c>
      <c r="E240" s="22">
        <f>IF(ReturnsType="Relative", (C240/C239-1)*IRNow1*ApproxDuration(C240,5), (C240-C239)*ApproxDuration(C240,5))</f>
        <v>-3.7532200420622427E-4</v>
      </c>
      <c r="F240" s="14">
        <f>IF(ReturnsType="Relative", (D240/D239-1)*IRNow2*ApproxDuration(D240,5), (D240-D239)*ApproxDuration(D240,5))</f>
        <v>7.3061081578570356E-4</v>
      </c>
      <c r="G240" s="40">
        <f t="shared" si="10"/>
        <v>3.5528881157947928E-4</v>
      </c>
      <c r="H240" s="6" t="str">
        <f ca="1">IF(DataWindow&lt;B240,-CalcIM(OFFSET(E239,0,0,-DataWindow,1),ConfLevel, metric),"")</f>
        <v/>
      </c>
      <c r="I240" s="22"/>
      <c r="J240" s="22" t="str">
        <f ca="1">IF(DataWindow&lt;B240,-CalcIM(OFFSET(G239,0,0,-DataWindow,1),ConfLevel, metric),"")</f>
        <v/>
      </c>
      <c r="K240" s="45" t="str">
        <f t="shared" ca="1" si="11"/>
        <v/>
      </c>
    </row>
    <row r="241" spans="2:11" x14ac:dyDescent="0.3">
      <c r="B241" s="7">
        <f t="shared" si="9"/>
        <v>231</v>
      </c>
      <c r="C241" s="22">
        <v>6.1399999999999996E-2</v>
      </c>
      <c r="D241" s="14">
        <v>2.6298999999999999E-2</v>
      </c>
      <c r="E241" s="22">
        <f>IF(ReturnsType="Relative", (C241/C240-1)*IRNow1*ApproxDuration(C241,5), (C241-C240)*ApproxDuration(C241,5))</f>
        <v>-5.6520996643717703E-4</v>
      </c>
      <c r="F241" s="14">
        <f>IF(ReturnsType="Relative", (D241/D240-1)*IRNow2*ApproxDuration(D241,5), (D241-D240)*ApproxDuration(D241,5))</f>
        <v>-3.3650687577200006E-3</v>
      </c>
      <c r="G241" s="40">
        <f t="shared" si="10"/>
        <v>-3.9302787241571775E-3</v>
      </c>
      <c r="H241" s="6" t="str">
        <f ca="1">IF(DataWindow&lt;B241,-CalcIM(OFFSET(E240,0,0,-DataWindow,1),ConfLevel, metric),"")</f>
        <v/>
      </c>
      <c r="I241" s="22"/>
      <c r="J241" s="22" t="str">
        <f ca="1">IF(DataWindow&lt;B241,-CalcIM(OFFSET(G240,0,0,-DataWindow,1),ConfLevel, metric),"")</f>
        <v/>
      </c>
      <c r="K241" s="45" t="str">
        <f t="shared" ca="1" si="11"/>
        <v/>
      </c>
    </row>
    <row r="242" spans="2:11" x14ac:dyDescent="0.3">
      <c r="B242" s="7">
        <f t="shared" si="9"/>
        <v>232</v>
      </c>
      <c r="C242" s="22">
        <v>6.1200000000000004E-2</v>
      </c>
      <c r="D242" s="14">
        <v>2.6304600000000001E-2</v>
      </c>
      <c r="E242" s="22">
        <f>IF(ReturnsType="Relative", (C242/C241-1)*IRNow1*ApproxDuration(C242,5), (C242-C241)*ApproxDuration(C242,5))</f>
        <v>-3.7882742940777603E-4</v>
      </c>
      <c r="F242" s="14">
        <f>IF(ReturnsType="Relative", (D242/D241-1)*IRNow2*ApproxDuration(D242,5), (D242-D241)*ApproxDuration(D242,5))</f>
        <v>3.5638933908909875E-5</v>
      </c>
      <c r="G242" s="40">
        <f t="shared" si="10"/>
        <v>-3.4318849549886613E-4</v>
      </c>
      <c r="H242" s="6" t="str">
        <f ca="1">IF(DataWindow&lt;B242,-CalcIM(OFFSET(E241,0,0,-DataWindow,1),ConfLevel, metric),"")</f>
        <v/>
      </c>
      <c r="I242" s="22"/>
      <c r="J242" s="22" t="str">
        <f ca="1">IF(DataWindow&lt;B242,-CalcIM(OFFSET(G241,0,0,-DataWindow,1),ConfLevel, metric),"")</f>
        <v/>
      </c>
      <c r="K242" s="45" t="str">
        <f t="shared" ca="1" si="11"/>
        <v/>
      </c>
    </row>
    <row r="243" spans="2:11" x14ac:dyDescent="0.3">
      <c r="B243" s="7">
        <f t="shared" si="9"/>
        <v>233</v>
      </c>
      <c r="C243" s="22">
        <v>6.0700000000000004E-2</v>
      </c>
      <c r="D243" s="14">
        <v>2.6499399999999999E-2</v>
      </c>
      <c r="E243" s="22">
        <f>IF(ReturnsType="Relative", (C243/C242-1)*IRNow1*ApproxDuration(C243,5), (C243-C242)*ApproxDuration(C243,5))</f>
        <v>-9.5129171020035973E-4</v>
      </c>
      <c r="F243" s="14">
        <f>IF(ReturnsType="Relative", (D243/D242-1)*IRNow2*ApproxDuration(D243,5), (D243-D242)*ApproxDuration(D243,5))</f>
        <v>1.238871645926476E-3</v>
      </c>
      <c r="G243" s="40">
        <f t="shared" si="10"/>
        <v>2.8757993572611632E-4</v>
      </c>
      <c r="H243" s="6" t="str">
        <f ca="1">IF(DataWindow&lt;B243,-CalcIM(OFFSET(E242,0,0,-DataWindow,1),ConfLevel, metric),"")</f>
        <v/>
      </c>
      <c r="I243" s="22"/>
      <c r="J243" s="22" t="str">
        <f ca="1">IF(DataWindow&lt;B243,-CalcIM(OFFSET(G242,0,0,-DataWindow,1),ConfLevel, metric),"")</f>
        <v/>
      </c>
      <c r="K243" s="45" t="str">
        <f t="shared" ca="1" si="11"/>
        <v/>
      </c>
    </row>
    <row r="244" spans="2:11" x14ac:dyDescent="0.3">
      <c r="B244" s="7">
        <f t="shared" si="9"/>
        <v>234</v>
      </c>
      <c r="C244" s="22">
        <v>6.1699999999999998E-2</v>
      </c>
      <c r="D244" s="14">
        <v>2.7530799999999998E-2</v>
      </c>
      <c r="E244" s="22">
        <f>IF(ReturnsType="Relative", (C244/C243-1)*IRNow1*ApproxDuration(C244,5), (C244-C243)*ApproxDuration(C244,5))</f>
        <v>1.9137093954171567E-3</v>
      </c>
      <c r="F244" s="14">
        <f>IF(ReturnsType="Relative", (D244/D243-1)*IRNow2*ApproxDuration(D244,5), (D244-D243)*ApproxDuration(D244,5))</f>
        <v>6.4947961337501478E-3</v>
      </c>
      <c r="G244" s="40">
        <f t="shared" si="10"/>
        <v>8.4085055291673039E-3</v>
      </c>
      <c r="H244" s="6" t="str">
        <f ca="1">IF(DataWindow&lt;B244,-CalcIM(OFFSET(E243,0,0,-DataWindow,1),ConfLevel, metric),"")</f>
        <v/>
      </c>
      <c r="I244" s="22"/>
      <c r="J244" s="22" t="str">
        <f ca="1">IF(DataWindow&lt;B244,-CalcIM(OFFSET(G243,0,0,-DataWindow,1),ConfLevel, metric),"")</f>
        <v/>
      </c>
      <c r="K244" s="45" t="str">
        <f t="shared" ca="1" si="11"/>
        <v/>
      </c>
    </row>
    <row r="245" spans="2:11" x14ac:dyDescent="0.3">
      <c r="B245" s="7">
        <f t="shared" si="9"/>
        <v>235</v>
      </c>
      <c r="C245" s="22">
        <v>6.2E-2</v>
      </c>
      <c r="D245" s="14">
        <v>2.70292E-2</v>
      </c>
      <c r="E245" s="22">
        <f>IF(ReturnsType="Relative", (C245/C244-1)*IRNow1*ApproxDuration(C245,5), (C245-C244)*ApproxDuration(C245,5))</f>
        <v>5.6440624629667006E-4</v>
      </c>
      <c r="F245" s="14">
        <f>IF(ReturnsType="Relative", (D245/D244-1)*IRNow2*ApproxDuration(D245,5), (D245-D244)*ApproxDuration(D245,5))</f>
        <v>-3.0440050033406969E-3</v>
      </c>
      <c r="G245" s="40">
        <f t="shared" si="10"/>
        <v>-2.4795987570440268E-3</v>
      </c>
      <c r="H245" s="6" t="str">
        <f ca="1">IF(DataWindow&lt;B245,-CalcIM(OFFSET(E244,0,0,-DataWindow,1),ConfLevel, metric),"")</f>
        <v/>
      </c>
      <c r="I245" s="22"/>
      <c r="J245" s="22" t="str">
        <f ca="1">IF(DataWindow&lt;B245,-CalcIM(OFFSET(G244,0,0,-DataWindow,1),ConfLevel, metric),"")</f>
        <v/>
      </c>
      <c r="K245" s="45" t="str">
        <f t="shared" ca="1" si="11"/>
        <v/>
      </c>
    </row>
    <row r="246" spans="2:11" x14ac:dyDescent="0.3">
      <c r="B246" s="7">
        <f t="shared" si="9"/>
        <v>236</v>
      </c>
      <c r="C246" s="22">
        <v>6.1699999999999998E-2</v>
      </c>
      <c r="D246" s="14">
        <v>2.6870999999999999E-2</v>
      </c>
      <c r="E246" s="22">
        <f>IF(ReturnsType="Relative", (C246/C245-1)*IRNow1*ApproxDuration(C246,5), (C246-C245)*ApproxDuration(C246,5))</f>
        <v>-5.620749692023684E-4</v>
      </c>
      <c r="F246" s="14">
        <f>IF(ReturnsType="Relative", (D246/D245-1)*IRNow2*ApproxDuration(D246,5), (D246-D245)*ApproxDuration(D246,5))</f>
        <v>-9.7824550279467957E-4</v>
      </c>
      <c r="G246" s="40">
        <f t="shared" si="10"/>
        <v>-1.540320471997048E-3</v>
      </c>
      <c r="H246" s="6" t="str">
        <f ca="1">IF(DataWindow&lt;B246,-CalcIM(OFFSET(E245,0,0,-DataWindow,1),ConfLevel, metric),"")</f>
        <v/>
      </c>
      <c r="I246" s="22"/>
      <c r="J246" s="22" t="str">
        <f ca="1">IF(DataWindow&lt;B246,-CalcIM(OFFSET(G245,0,0,-DataWindow,1),ConfLevel, metric),"")</f>
        <v/>
      </c>
      <c r="K246" s="45" t="str">
        <f t="shared" ca="1" si="11"/>
        <v/>
      </c>
    </row>
    <row r="247" spans="2:11" x14ac:dyDescent="0.3">
      <c r="B247" s="7">
        <f t="shared" si="9"/>
        <v>237</v>
      </c>
      <c r="C247" s="22">
        <v>6.1500000000000006E-2</v>
      </c>
      <c r="D247" s="14">
        <v>2.7397800000000003E-2</v>
      </c>
      <c r="E247" s="22">
        <f>IF(ReturnsType="Relative", (C247/C246-1)*IRNow1*ApproxDuration(C247,5), (C247-C246)*ApproxDuration(C247,5))</f>
        <v>-3.7671726956866957E-4</v>
      </c>
      <c r="F247" s="14">
        <f>IF(ReturnsType="Relative", (D247/D246-1)*IRNow2*ApproxDuration(D247,5), (D247-D246)*ApproxDuration(D247,5))</f>
        <v>3.2724835604843773E-3</v>
      </c>
      <c r="G247" s="40">
        <f t="shared" si="10"/>
        <v>2.8957662909157079E-3</v>
      </c>
      <c r="H247" s="6" t="str">
        <f ca="1">IF(DataWindow&lt;B247,-CalcIM(OFFSET(E246,0,0,-DataWindow,1),ConfLevel, metric),"")</f>
        <v/>
      </c>
      <c r="I247" s="22"/>
      <c r="J247" s="22" t="str">
        <f ca="1">IF(DataWindow&lt;B247,-CalcIM(OFFSET(G246,0,0,-DataWindow,1),ConfLevel, metric),"")</f>
        <v/>
      </c>
      <c r="K247" s="45" t="str">
        <f t="shared" ca="1" si="11"/>
        <v/>
      </c>
    </row>
    <row r="248" spans="2:11" x14ac:dyDescent="0.3">
      <c r="B248" s="7">
        <f t="shared" si="9"/>
        <v>238</v>
      </c>
      <c r="C248" s="22">
        <v>6.0700000000000004E-2</v>
      </c>
      <c r="D248" s="14">
        <v>2.7604E-2</v>
      </c>
      <c r="E248" s="22">
        <f>IF(ReturnsType="Relative", (C248/C247-1)*IRNow1*ApproxDuration(C248,5), (C248-C247)*ApproxDuration(C248,5))</f>
        <v>-1.5146420205336569E-3</v>
      </c>
      <c r="F248" s="14">
        <f>IF(ReturnsType="Relative", (D248/D247-1)*IRNow2*ApproxDuration(D248,5), (D248-D247)*ApproxDuration(D248,5))</f>
        <v>1.2556533404670805E-3</v>
      </c>
      <c r="G248" s="40">
        <f t="shared" si="10"/>
        <v>-2.5898868006657633E-4</v>
      </c>
      <c r="H248" s="6" t="str">
        <f ca="1">IF(DataWindow&lt;B248,-CalcIM(OFFSET(E247,0,0,-DataWindow,1),ConfLevel, metric),"")</f>
        <v/>
      </c>
      <c r="I248" s="22"/>
      <c r="J248" s="22" t="str">
        <f ca="1">IF(DataWindow&lt;B248,-CalcIM(OFFSET(G247,0,0,-DataWindow,1),ConfLevel, metric),"")</f>
        <v/>
      </c>
      <c r="K248" s="45" t="str">
        <f t="shared" ca="1" si="11"/>
        <v/>
      </c>
    </row>
    <row r="249" spans="2:11" x14ac:dyDescent="0.3">
      <c r="B249" s="7">
        <f t="shared" si="9"/>
        <v>239</v>
      </c>
      <c r="C249" s="22">
        <v>6.0199999999999997E-2</v>
      </c>
      <c r="D249" s="14">
        <v>2.7423600000000003E-2</v>
      </c>
      <c r="E249" s="22">
        <f>IF(ReturnsType="Relative", (C249/C248-1)*IRNow1*ApproxDuration(C249,5), (C249-C248)*ApproxDuration(C249,5))</f>
        <v>-9.6026700343158249E-4</v>
      </c>
      <c r="F249" s="14">
        <f>IF(ReturnsType="Relative", (D249/D248-1)*IRNow2*ApproxDuration(D249,5), (D249-D248)*ApproxDuration(D249,5))</f>
        <v>-1.0908189607689986E-3</v>
      </c>
      <c r="G249" s="40">
        <f t="shared" si="10"/>
        <v>-2.0510859642005812E-3</v>
      </c>
      <c r="H249" s="6" t="str">
        <f ca="1">IF(DataWindow&lt;B249,-CalcIM(OFFSET(E248,0,0,-DataWindow,1),ConfLevel, metric),"")</f>
        <v/>
      </c>
      <c r="I249" s="22"/>
      <c r="J249" s="22" t="str">
        <f ca="1">IF(DataWindow&lt;B249,-CalcIM(OFFSET(G248,0,0,-DataWindow,1),ConfLevel, metric),"")</f>
        <v/>
      </c>
      <c r="K249" s="45" t="str">
        <f t="shared" ca="1" si="11"/>
        <v/>
      </c>
    </row>
    <row r="250" spans="2:11" x14ac:dyDescent="0.3">
      <c r="B250" s="7">
        <f t="shared" si="9"/>
        <v>240</v>
      </c>
      <c r="C250" s="22">
        <v>5.9900000000000002E-2</v>
      </c>
      <c r="D250" s="14">
        <v>2.71998E-2</v>
      </c>
      <c r="E250" s="22">
        <f>IF(ReturnsType="Relative", (C250/C249-1)*IRNow1*ApproxDuration(C250,5), (C250-C249)*ApproxDuration(C250,5))</f>
        <v>-5.8135967156800405E-4</v>
      </c>
      <c r="F250" s="14">
        <f>IF(ReturnsType="Relative", (D250/D249-1)*IRNow2*ApproxDuration(D250,5), (D250-D249)*ApproxDuration(D250,5))</f>
        <v>-1.3628913635604398E-3</v>
      </c>
      <c r="G250" s="40">
        <f t="shared" si="10"/>
        <v>-1.9442510351284437E-3</v>
      </c>
      <c r="H250" s="6" t="str">
        <f ca="1">IF(DataWindow&lt;B250,-CalcIM(OFFSET(E249,0,0,-DataWindow,1),ConfLevel, metric),"")</f>
        <v/>
      </c>
      <c r="I250" s="22"/>
      <c r="J250" s="22" t="str">
        <f ca="1">IF(DataWindow&lt;B250,-CalcIM(OFFSET(G249,0,0,-DataWindow,1),ConfLevel, metric),"")</f>
        <v/>
      </c>
      <c r="K250" s="45" t="str">
        <f t="shared" ca="1" si="11"/>
        <v/>
      </c>
    </row>
    <row r="251" spans="2:11" x14ac:dyDescent="0.3">
      <c r="B251" s="7">
        <f t="shared" si="9"/>
        <v>241</v>
      </c>
      <c r="C251" s="22">
        <v>5.8400000000000001E-2</v>
      </c>
      <c r="D251" s="14">
        <v>2.6818600000000001E-2</v>
      </c>
      <c r="E251" s="22">
        <f>IF(ReturnsType="Relative", (C251/C250-1)*IRNow1*ApproxDuration(C251,5), (C251-C250)*ApproxDuration(C251,5))</f>
        <v>-2.9317910824773717E-3</v>
      </c>
      <c r="F251" s="14">
        <f>IF(ReturnsType="Relative", (D251/D250-1)*IRNow2*ApproxDuration(D251,5), (D251-D250)*ApproxDuration(D251,5))</f>
        <v>-2.3427037579044304E-3</v>
      </c>
      <c r="G251" s="40">
        <f t="shared" si="10"/>
        <v>-5.2744948403818017E-3</v>
      </c>
      <c r="H251" s="6" t="str">
        <f ca="1">IF(DataWindow&lt;B251,-CalcIM(OFFSET(E250,0,0,-DataWindow,1),ConfLevel, metric),"")</f>
        <v/>
      </c>
      <c r="I251" s="22"/>
      <c r="J251" s="22" t="str">
        <f ca="1">IF(DataWindow&lt;B251,-CalcIM(OFFSET(G250,0,0,-DataWindow,1),ConfLevel, metric),"")</f>
        <v/>
      </c>
      <c r="K251" s="45" t="str">
        <f t="shared" ca="1" si="11"/>
        <v/>
      </c>
    </row>
    <row r="252" spans="2:11" x14ac:dyDescent="0.3">
      <c r="B252" s="7">
        <f t="shared" si="9"/>
        <v>242</v>
      </c>
      <c r="C252" s="22">
        <v>5.8799999999999998E-2</v>
      </c>
      <c r="D252" s="14">
        <v>2.6243000000000002E-2</v>
      </c>
      <c r="E252" s="22">
        <f>IF(ReturnsType="Relative", (C252/C251-1)*IRNow1*ApproxDuration(C252,5), (C252-C251)*ApproxDuration(C252,5))</f>
        <v>8.011292902608371E-4</v>
      </c>
      <c r="F252" s="14">
        <f>IF(ReturnsType="Relative", (D252/D251-1)*IRNow2*ApproxDuration(D252,5), (D252-D251)*ApproxDuration(D252,5))</f>
        <v>-3.5927418440211711E-3</v>
      </c>
      <c r="G252" s="40">
        <f t="shared" si="10"/>
        <v>-2.7916125537603342E-3</v>
      </c>
      <c r="H252" s="6" t="str">
        <f ca="1">IF(DataWindow&lt;B252,-CalcIM(OFFSET(E251,0,0,-DataWindow,1),ConfLevel, metric),"")</f>
        <v/>
      </c>
      <c r="I252" s="22"/>
      <c r="J252" s="22" t="str">
        <f ca="1">IF(DataWindow&lt;B252,-CalcIM(OFFSET(G251,0,0,-DataWindow,1),ConfLevel, metric),"")</f>
        <v/>
      </c>
      <c r="K252" s="45" t="str">
        <f t="shared" ca="1" si="11"/>
        <v/>
      </c>
    </row>
    <row r="253" spans="2:11" x14ac:dyDescent="0.3">
      <c r="B253" s="7">
        <f t="shared" si="9"/>
        <v>243</v>
      </c>
      <c r="C253" s="22">
        <v>5.91E-2</v>
      </c>
      <c r="D253" s="14">
        <v>2.6454800000000001E-2</v>
      </c>
      <c r="E253" s="22">
        <f>IF(ReturnsType="Relative", (C253/C252-1)*IRNow1*ApproxDuration(C253,5), (C253-C252)*ApproxDuration(C253,5))</f>
        <v>5.9633411050759755E-4</v>
      </c>
      <c r="F253" s="14">
        <f>IF(ReturnsType="Relative", (D253/D252-1)*IRNow2*ApproxDuration(D253,5), (D253-D252)*ApproxDuration(D253,5))</f>
        <v>1.3502957289251542E-3</v>
      </c>
      <c r="G253" s="40">
        <f t="shared" si="10"/>
        <v>1.9466298394327517E-3</v>
      </c>
      <c r="H253" s="6" t="str">
        <f ca="1">IF(DataWindow&lt;B253,-CalcIM(OFFSET(E252,0,0,-DataWindow,1),ConfLevel, metric),"")</f>
        <v/>
      </c>
      <c r="I253" s="22"/>
      <c r="J253" s="22" t="str">
        <f ca="1">IF(DataWindow&lt;B253,-CalcIM(OFFSET(G252,0,0,-DataWindow,1),ConfLevel, metric),"")</f>
        <v/>
      </c>
      <c r="K253" s="45" t="str">
        <f t="shared" ca="1" si="11"/>
        <v/>
      </c>
    </row>
    <row r="254" spans="2:11" x14ac:dyDescent="0.3">
      <c r="B254" s="7">
        <f t="shared" si="9"/>
        <v>244</v>
      </c>
      <c r="C254" s="22">
        <v>5.8499999999999996E-2</v>
      </c>
      <c r="D254" s="14">
        <v>2.6112E-2</v>
      </c>
      <c r="E254" s="22">
        <f>IF(ReturnsType="Relative", (C254/C253-1)*IRNow1*ApproxDuration(C254,5), (C254-C253)*ApproxDuration(C254,5))</f>
        <v>-1.1883081060403862E-3</v>
      </c>
      <c r="F254" s="14">
        <f>IF(ReturnsType="Relative", (D254/D253-1)*IRNow2*ApproxDuration(D254,5), (D254-D253)*ApproxDuration(D254,5))</f>
        <v>-2.1697854368626316E-3</v>
      </c>
      <c r="G254" s="40">
        <f t="shared" si="10"/>
        <v>-3.358093542903018E-3</v>
      </c>
      <c r="H254" s="6" t="str">
        <f ca="1">IF(DataWindow&lt;B254,-CalcIM(OFFSET(E253,0,0,-DataWindow,1),ConfLevel, metric),"")</f>
        <v/>
      </c>
      <c r="I254" s="22"/>
      <c r="J254" s="22" t="str">
        <f ca="1">IF(DataWindow&lt;B254,-CalcIM(OFFSET(G253,0,0,-DataWindow,1),ConfLevel, metric),"")</f>
        <v/>
      </c>
      <c r="K254" s="45" t="str">
        <f t="shared" ca="1" si="11"/>
        <v/>
      </c>
    </row>
    <row r="255" spans="2:11" x14ac:dyDescent="0.3">
      <c r="B255" s="7">
        <f t="shared" si="9"/>
        <v>245</v>
      </c>
      <c r="C255" s="22">
        <v>5.79E-2</v>
      </c>
      <c r="D255" s="14">
        <v>2.5294799999999999E-2</v>
      </c>
      <c r="E255" s="22">
        <f>IF(ReturnsType="Relative", (C255/C254-1)*IRNow1*ApproxDuration(C255,5), (C255-C254)*ApproxDuration(C255,5))</f>
        <v>-1.2022106357390571E-3</v>
      </c>
      <c r="F255" s="14">
        <f>IF(ReturnsType="Relative", (D255/D254-1)*IRNow2*ApproxDuration(D255,5), (D255-D254)*ApproxDuration(D255,5))</f>
        <v>-5.2509386516136859E-3</v>
      </c>
      <c r="G255" s="40">
        <f t="shared" si="10"/>
        <v>-6.4531492873527432E-3</v>
      </c>
      <c r="H255" s="6" t="str">
        <f ca="1">IF(DataWindow&lt;B255,-CalcIM(OFFSET(E254,0,0,-DataWindow,1),ConfLevel, metric),"")</f>
        <v/>
      </c>
      <c r="I255" s="22"/>
      <c r="J255" s="22" t="str">
        <f ca="1">IF(DataWindow&lt;B255,-CalcIM(OFFSET(G254,0,0,-DataWindow,1),ConfLevel, metric),"")</f>
        <v/>
      </c>
      <c r="K255" s="45" t="str">
        <f t="shared" ca="1" si="11"/>
        <v/>
      </c>
    </row>
    <row r="256" spans="2:11" x14ac:dyDescent="0.3">
      <c r="B256" s="7">
        <f t="shared" si="9"/>
        <v>246</v>
      </c>
      <c r="C256" s="22">
        <v>5.8799999999999998E-2</v>
      </c>
      <c r="D256" s="14">
        <v>2.5497199999999998E-2</v>
      </c>
      <c r="E256" s="22">
        <f>IF(ReturnsType="Relative", (C256/C255-1)*IRNow1*ApproxDuration(C256,5), (C256-C255)*ApproxDuration(C256,5))</f>
        <v>1.8181068867059405E-3</v>
      </c>
      <c r="F256" s="14">
        <f>IF(ReturnsType="Relative", (D256/D255-1)*IRNow2*ApproxDuration(D256,5), (D256-D255)*ApproxDuration(D256,5))</f>
        <v>1.3418775224117556E-3</v>
      </c>
      <c r="G256" s="40">
        <f t="shared" si="10"/>
        <v>3.1599844091176961E-3</v>
      </c>
      <c r="H256" s="6" t="str">
        <f ca="1">IF(DataWindow&lt;B256,-CalcIM(OFFSET(E255,0,0,-DataWindow,1),ConfLevel, metric),"")</f>
        <v/>
      </c>
      <c r="I256" s="22"/>
      <c r="J256" s="22" t="str">
        <f ca="1">IF(DataWindow&lt;B256,-CalcIM(OFFSET(G255,0,0,-DataWindow,1),ConfLevel, metric),"")</f>
        <v/>
      </c>
      <c r="K256" s="45" t="str">
        <f t="shared" ca="1" si="11"/>
        <v/>
      </c>
    </row>
    <row r="257" spans="2:11" x14ac:dyDescent="0.3">
      <c r="B257" s="7">
        <f t="shared" si="9"/>
        <v>247</v>
      </c>
      <c r="C257" s="22">
        <v>5.9699999999999996E-2</v>
      </c>
      <c r="D257" s="14">
        <v>2.6119E-2</v>
      </c>
      <c r="E257" s="22">
        <f>IF(ReturnsType="Relative", (C257/C256-1)*IRNow1*ApproxDuration(C257,5), (C257-C256)*ApproxDuration(C257,5))</f>
        <v>1.7864532842906348E-3</v>
      </c>
      <c r="F257" s="14">
        <f>IF(ReturnsType="Relative", (D257/D256-1)*IRNow2*ApproxDuration(D257,5), (D257-D256)*ApproxDuration(D257,5))</f>
        <v>4.0834876987835582E-3</v>
      </c>
      <c r="G257" s="40">
        <f t="shared" si="10"/>
        <v>5.8699409830741929E-3</v>
      </c>
      <c r="H257" s="6" t="str">
        <f ca="1">IF(DataWindow&lt;B257,-CalcIM(OFFSET(E256,0,0,-DataWindow,1),ConfLevel, metric),"")</f>
        <v/>
      </c>
      <c r="I257" s="22"/>
      <c r="J257" s="22" t="str">
        <f ca="1">IF(DataWindow&lt;B257,-CalcIM(OFFSET(G256,0,0,-DataWindow,1),ConfLevel, metric),"")</f>
        <v/>
      </c>
      <c r="K257" s="45" t="str">
        <f t="shared" ca="1" si="11"/>
        <v/>
      </c>
    </row>
    <row r="258" spans="2:11" x14ac:dyDescent="0.3">
      <c r="B258" s="7">
        <f t="shared" si="9"/>
        <v>248</v>
      </c>
      <c r="C258" s="22">
        <v>5.91E-2</v>
      </c>
      <c r="D258" s="14">
        <v>2.6303800000000002E-2</v>
      </c>
      <c r="E258" s="22">
        <f>IF(ReturnsType="Relative", (C258/C257-1)*IRNow1*ApproxDuration(C258,5), (C258-C257)*ApproxDuration(C258,5))</f>
        <v>-1.1746882980853215E-3</v>
      </c>
      <c r="F258" s="14">
        <f>IF(ReturnsType="Relative", (D258/D257-1)*IRNow2*ApproxDuration(D258,5), (D258-D257)*ApproxDuration(D258,5))</f>
        <v>1.184192165048835E-3</v>
      </c>
      <c r="G258" s="40">
        <f t="shared" si="10"/>
        <v>9.5038669635134649E-6</v>
      </c>
      <c r="H258" s="6" t="str">
        <f ca="1">IF(DataWindow&lt;B258,-CalcIM(OFFSET(E257,0,0,-DataWindow,1),ConfLevel, metric),"")</f>
        <v/>
      </c>
      <c r="I258" s="22"/>
      <c r="J258" s="22" t="str">
        <f ca="1">IF(DataWindow&lt;B258,-CalcIM(OFFSET(G257,0,0,-DataWindow,1),ConfLevel, metric),"")</f>
        <v/>
      </c>
      <c r="K258" s="45" t="str">
        <f t="shared" ca="1" si="11"/>
        <v/>
      </c>
    </row>
    <row r="259" spans="2:11" x14ac:dyDescent="0.3">
      <c r="B259" s="7">
        <f t="shared" si="9"/>
        <v>249</v>
      </c>
      <c r="C259" s="22">
        <v>5.8899999999999994E-2</v>
      </c>
      <c r="D259" s="14">
        <v>2.6578400000000002E-2</v>
      </c>
      <c r="E259" s="22">
        <f>IF(ReturnsType="Relative", (C259/C258-1)*IRNow1*ApproxDuration(C259,5), (C259-C258)*ApproxDuration(C259,5))</f>
        <v>-3.9572612669250967E-4</v>
      </c>
      <c r="F259" s="14">
        <f>IF(ReturnsType="Relative", (D259/D258-1)*IRNow2*ApproxDuration(D259,5), (D259-D258)*ApproxDuration(D259,5))</f>
        <v>1.746092413106695E-3</v>
      </c>
      <c r="G259" s="40">
        <f t="shared" si="10"/>
        <v>1.3503662864141853E-3</v>
      </c>
      <c r="H259" s="6" t="str">
        <f ca="1">IF(DataWindow&lt;B259,-CalcIM(OFFSET(E258,0,0,-DataWindow,1),ConfLevel, metric),"")</f>
        <v/>
      </c>
      <c r="I259" s="22"/>
      <c r="J259" s="22" t="str">
        <f ca="1">IF(DataWindow&lt;B259,-CalcIM(OFFSET(G258,0,0,-DataWindow,1),ConfLevel, metric),"")</f>
        <v/>
      </c>
      <c r="K259" s="45" t="str">
        <f t="shared" ca="1" si="11"/>
        <v/>
      </c>
    </row>
    <row r="260" spans="2:11" x14ac:dyDescent="0.3">
      <c r="B260" s="7">
        <f t="shared" si="9"/>
        <v>250</v>
      </c>
      <c r="C260" s="22">
        <v>5.9900000000000002E-2</v>
      </c>
      <c r="D260" s="14">
        <v>2.66844E-2</v>
      </c>
      <c r="E260" s="22">
        <f>IF(ReturnsType="Relative", (C260/C259-1)*IRNow1*ApproxDuration(C260,5), (C260-C259)*ApproxDuration(C260,5))</f>
        <v>1.9806367984377539E-3</v>
      </c>
      <c r="F260" s="14">
        <f>IF(ReturnsType="Relative", (D260/D259-1)*IRNow2*ApproxDuration(D260,5), (D260-D259)*ApproxDuration(D260,5))</f>
        <v>6.6688305666868966E-4</v>
      </c>
      <c r="G260" s="40">
        <f t="shared" si="10"/>
        <v>2.6475198551064436E-3</v>
      </c>
      <c r="H260" s="6" t="str">
        <f ca="1">IF(DataWindow&lt;B260,-CalcIM(OFFSET(E259,0,0,-DataWindow,1),ConfLevel, metric),"")</f>
        <v/>
      </c>
      <c r="I260" s="22"/>
      <c r="J260" s="22" t="str">
        <f ca="1">IF(DataWindow&lt;B260,-CalcIM(OFFSET(G259,0,0,-DataWindow,1),ConfLevel, metric),"")</f>
        <v/>
      </c>
      <c r="K260" s="45" t="str">
        <f t="shared" ca="1" si="11"/>
        <v/>
      </c>
    </row>
    <row r="261" spans="2:11" x14ac:dyDescent="0.3">
      <c r="B261" s="7">
        <f t="shared" si="9"/>
        <v>251</v>
      </c>
      <c r="C261" s="22">
        <v>6.0499999999999998E-2</v>
      </c>
      <c r="D261" s="14">
        <v>2.6405599999999998E-2</v>
      </c>
      <c r="E261" s="22">
        <f>IF(ReturnsType="Relative", (C261/C260-1)*IRNow1*ApproxDuration(C261,5), (C261-C260)*ApproxDuration(C261,5))</f>
        <v>1.166878817369193E-3</v>
      </c>
      <c r="F261" s="14">
        <f>IF(ReturnsType="Relative", (D261/D260-1)*IRNow2*ApproxDuration(D261,5), (D261-D260)*ApproxDuration(D261,5))</f>
        <v>-1.7482518156483951E-3</v>
      </c>
      <c r="G261" s="40">
        <f t="shared" si="10"/>
        <v>-5.8137299827920206E-4</v>
      </c>
      <c r="H261" s="14" t="str">
        <f ca="1">IF(DataWindow&lt;B261,-CalcIM(OFFSET(E260,0,0,-DataWindow,1),ConfLevel, metric),"")</f>
        <v/>
      </c>
      <c r="I261" s="22" t="str">
        <f ca="1">IF(DataWindow&lt;B261,-CalcIM(OFFSET(F260,0,0,-DataWindow,1),ConfLevel, metric),"")</f>
        <v/>
      </c>
      <c r="J261" s="22" t="str">
        <f ca="1">IF(DataWindow&lt;B261,-CalcIM(OFFSET(G260,0,0,-DataWindow,1),ConfLevel, metric),"")</f>
        <v/>
      </c>
      <c r="K261" s="45" t="str">
        <f t="shared" ca="1" si="11"/>
        <v/>
      </c>
    </row>
    <row r="262" spans="2:11" x14ac:dyDescent="0.3">
      <c r="B262" s="7">
        <f t="shared" si="9"/>
        <v>252</v>
      </c>
      <c r="C262" s="22">
        <v>5.9699999999999996E-2</v>
      </c>
      <c r="D262" s="14">
        <v>2.5665399999999998E-2</v>
      </c>
      <c r="E262" s="22">
        <f>IF(ReturnsType="Relative", (C262/C261-1)*IRNow1*ApproxDuration(C262,5), (C262-C261)*ApproxDuration(C262,5))</f>
        <v>-1.54333815414199E-3</v>
      </c>
      <c r="F262" s="14">
        <f>IF(ReturnsType="Relative", (D262/D261-1)*IRNow2*ApproxDuration(D262,5), (D262-D261)*ApproxDuration(D262,5))</f>
        <v>-4.6990269048885428E-3</v>
      </c>
      <c r="G262" s="40">
        <f t="shared" si="10"/>
        <v>-6.2423650590305328E-3</v>
      </c>
      <c r="H262" s="14" t="str">
        <f ca="1">IF(DataWindow&lt;B262,-CalcIM(OFFSET(E261,0,0,-DataWindow,1),ConfLevel, metric),"")</f>
        <v/>
      </c>
      <c r="I262" s="22" t="str">
        <f ca="1">IF(DataWindow&lt;B262,-CalcIM(OFFSET(F261,0,0,-DataWindow,1),ConfLevel, metric),"")</f>
        <v/>
      </c>
      <c r="J262" s="22" t="str">
        <f ca="1">IF(DataWindow&lt;B262,-CalcIM(OFFSET(G261,0,0,-DataWindow,1),ConfLevel, metric),"")</f>
        <v/>
      </c>
      <c r="K262" s="45" t="str">
        <f t="shared" ca="1" si="11"/>
        <v/>
      </c>
    </row>
    <row r="263" spans="2:11" x14ac:dyDescent="0.3">
      <c r="B263" s="7">
        <f t="shared" si="9"/>
        <v>253</v>
      </c>
      <c r="C263" s="22">
        <v>5.9900000000000002E-2</v>
      </c>
      <c r="D263" s="14">
        <v>2.6951199999999998E-2</v>
      </c>
      <c r="E263" s="22">
        <f>IF(ReturnsType="Relative", (C263/C262-1)*IRNow1*ApproxDuration(C263,5), (C263-C262)*ApproxDuration(C263,5))</f>
        <v>3.9081912036176113E-4</v>
      </c>
      <c r="F263" s="14">
        <f>IF(ReturnsType="Relative", (D263/D262-1)*IRNow2*ApproxDuration(D263,5), (D263-D262)*ApproxDuration(D263,5))</f>
        <v>8.3717226697148737E-3</v>
      </c>
      <c r="G263" s="40">
        <f t="shared" si="10"/>
        <v>8.7625417900766348E-3</v>
      </c>
      <c r="H263" s="14" t="str">
        <f ca="1">IF(DataWindow&lt;B263,-CalcIM(OFFSET(E262,0,0,-DataWindow,1),ConfLevel, metric),"")</f>
        <v/>
      </c>
      <c r="I263" s="22" t="str">
        <f ca="1">IF(DataWindow&lt;B263,-CalcIM(OFFSET(F262,0,0,-DataWindow,1),ConfLevel, metric),"")</f>
        <v/>
      </c>
      <c r="J263" s="22" t="str">
        <f ca="1">IF(DataWindow&lt;B263,-CalcIM(OFFSET(G262,0,0,-DataWindow,1),ConfLevel, metric),"")</f>
        <v/>
      </c>
      <c r="K263" s="45" t="str">
        <f t="shared" ca="1" si="11"/>
        <v/>
      </c>
    </row>
    <row r="264" spans="2:11" x14ac:dyDescent="0.3">
      <c r="B264" s="7">
        <f t="shared" si="9"/>
        <v>254</v>
      </c>
      <c r="C264" s="22">
        <v>5.9900000000000002E-2</v>
      </c>
      <c r="D264" s="14">
        <v>2.6666799999999997E-2</v>
      </c>
      <c r="E264" s="22">
        <f>IF(ReturnsType="Relative", (C264/C263-1)*IRNow1*ApproxDuration(C264,5), (C264-C263)*ApproxDuration(C264,5))</f>
        <v>0</v>
      </c>
      <c r="F264" s="14">
        <f>IF(ReturnsType="Relative", (D264/D263-1)*IRNow2*ApproxDuration(D264,5), (D264-D263)*ApproxDuration(D264,5))</f>
        <v>-1.7645859661855029E-3</v>
      </c>
      <c r="G264" s="40">
        <f t="shared" si="10"/>
        <v>-1.7645859661855029E-3</v>
      </c>
      <c r="H264" s="14" t="str">
        <f ca="1">IF(DataWindow&lt;B264,-CalcIM(OFFSET(E263,0,0,-DataWindow,1),ConfLevel, metric),"")</f>
        <v/>
      </c>
      <c r="I264" s="22" t="str">
        <f ca="1">IF(DataWindow&lt;B264,-CalcIM(OFFSET(F263,0,0,-DataWindow,1),ConfLevel, metric),"")</f>
        <v/>
      </c>
      <c r="J264" s="22" t="str">
        <f ca="1">IF(DataWindow&lt;B264,-CalcIM(OFFSET(G263,0,0,-DataWindow,1),ConfLevel, metric),"")</f>
        <v/>
      </c>
      <c r="K264" s="45" t="str">
        <f t="shared" ca="1" si="11"/>
        <v/>
      </c>
    </row>
    <row r="265" spans="2:11" x14ac:dyDescent="0.3">
      <c r="B265" s="7">
        <f t="shared" si="9"/>
        <v>255</v>
      </c>
      <c r="C265" s="22">
        <v>6.1200000000000004E-2</v>
      </c>
      <c r="D265" s="14">
        <v>2.5966999999999997E-2</v>
      </c>
      <c r="E265" s="22">
        <f>IF(ReturnsType="Relative", (C265/C264-1)*IRNow1*ApproxDuration(C265,5), (C265-C264)*ApproxDuration(C265,5))</f>
        <v>2.5240405188088387E-3</v>
      </c>
      <c r="F265" s="14">
        <f>IF(ReturnsType="Relative", (D265/D264-1)*IRNow2*ApproxDuration(D265,5), (D265-D264)*ApproxDuration(D265,5))</f>
        <v>-4.3957958050901231E-3</v>
      </c>
      <c r="G265" s="40">
        <f t="shared" si="10"/>
        <v>-1.8717552862812844E-3</v>
      </c>
      <c r="H265" s="14" t="str">
        <f ca="1">IF(DataWindow&lt;B265,-CalcIM(OFFSET(E264,0,0,-DataWindow,1),ConfLevel, metric),"")</f>
        <v/>
      </c>
      <c r="I265" s="22" t="str">
        <f ca="1">IF(DataWindow&lt;B265,-CalcIM(OFFSET(F264,0,0,-DataWindow,1),ConfLevel, metric),"")</f>
        <v/>
      </c>
      <c r="J265" s="22" t="str">
        <f ca="1">IF(DataWindow&lt;B265,-CalcIM(OFFSET(G264,0,0,-DataWindow,1),ConfLevel, metric),"")</f>
        <v/>
      </c>
      <c r="K265" s="45" t="str">
        <f t="shared" ca="1" si="11"/>
        <v/>
      </c>
    </row>
    <row r="266" spans="2:11" x14ac:dyDescent="0.3">
      <c r="B266" s="7">
        <f t="shared" si="9"/>
        <v>256</v>
      </c>
      <c r="C266" s="22">
        <v>6.13E-2</v>
      </c>
      <c r="D266" s="14">
        <v>2.5917199999999998E-2</v>
      </c>
      <c r="E266" s="22">
        <f>IF(ReturnsType="Relative", (C266/C265-1)*IRNow1*ApproxDuration(C266,5), (C266-C265)*ApproxDuration(C266,5))</f>
        <v>1.8998763205592485E-4</v>
      </c>
      <c r="F266" s="14">
        <f>IF(ReturnsType="Relative", (D266/D265-1)*IRNow2*ApproxDuration(D266,5), (D266-D265)*ApproxDuration(D266,5))</f>
        <v>-3.212883230188168E-4</v>
      </c>
      <c r="G266" s="40">
        <f t="shared" si="10"/>
        <v>-1.3130069096289196E-4</v>
      </c>
      <c r="H266" s="14" t="str">
        <f ca="1">IF(DataWindow&lt;B266,-CalcIM(OFFSET(E265,0,0,-DataWindow,1),ConfLevel, metric),"")</f>
        <v/>
      </c>
      <c r="I266" s="22" t="str">
        <f ca="1">IF(DataWindow&lt;B266,-CalcIM(OFFSET(F265,0,0,-DataWindow,1),ConfLevel, metric),"")</f>
        <v/>
      </c>
      <c r="J266" s="22" t="str">
        <f ca="1">IF(DataWindow&lt;B266,-CalcIM(OFFSET(G265,0,0,-DataWindow,1),ConfLevel, metric),"")</f>
        <v/>
      </c>
      <c r="K266" s="45" t="str">
        <f t="shared" ca="1" si="11"/>
        <v/>
      </c>
    </row>
    <row r="267" spans="2:11" x14ac:dyDescent="0.3">
      <c r="B267" s="7">
        <f t="shared" si="9"/>
        <v>257</v>
      </c>
      <c r="C267" s="22">
        <v>6.2400000000000004E-2</v>
      </c>
      <c r="D267" s="14">
        <v>2.6015999999999997E-2</v>
      </c>
      <c r="E267" s="22">
        <f>IF(ReturnsType="Relative", (C267/C266-1)*IRNow1*ApproxDuration(C267,5), (C267-C266)*ApproxDuration(C267,5))</f>
        <v>2.0810193174643282E-3</v>
      </c>
      <c r="F267" s="14">
        <f>IF(ReturnsType="Relative", (D267/D266-1)*IRNow2*ApproxDuration(D267,5), (D267-D266)*ApproxDuration(D267,5))</f>
        <v>6.3848587092955758E-4</v>
      </c>
      <c r="G267" s="40">
        <f t="shared" si="10"/>
        <v>2.7195051883938857E-3</v>
      </c>
      <c r="H267" s="14" t="str">
        <f ca="1">IF(DataWindow&lt;B267,-CalcIM(OFFSET(E266,0,0,-DataWindow,1),ConfLevel, metric),"")</f>
        <v/>
      </c>
      <c r="I267" s="22" t="str">
        <f ca="1">IF(DataWindow&lt;B267,-CalcIM(OFFSET(F266,0,0,-DataWindow,1),ConfLevel, metric),"")</f>
        <v/>
      </c>
      <c r="J267" s="22" t="str">
        <f ca="1">IF(DataWindow&lt;B267,-CalcIM(OFFSET(G266,0,0,-DataWindow,1),ConfLevel, metric),"")</f>
        <v/>
      </c>
      <c r="K267" s="45" t="str">
        <f t="shared" ca="1" si="11"/>
        <v/>
      </c>
    </row>
    <row r="268" spans="2:11" x14ac:dyDescent="0.3">
      <c r="B268" s="7">
        <f t="shared" ref="B268:B331" si="12">B267+1</f>
        <v>258</v>
      </c>
      <c r="C268" s="22">
        <v>6.2100000000000002E-2</v>
      </c>
      <c r="D268" s="14">
        <v>2.6265400000000001E-2</v>
      </c>
      <c r="E268" s="22">
        <f>IF(ReturnsType="Relative", (C268/C267-1)*IRNow1*ApproxDuration(C268,5), (C268-C267)*ApproxDuration(C268,5))</f>
        <v>-5.5794246569446212E-4</v>
      </c>
      <c r="F268" s="14">
        <f>IF(ReturnsType="Relative", (D268/D267-1)*IRNow2*ApproxDuration(D268,5), (D268-D267)*ApproxDuration(D268,5))</f>
        <v>1.6046246755080508E-3</v>
      </c>
      <c r="G268" s="40">
        <f t="shared" ref="G268:G331" si="13">F268+E268</f>
        <v>1.0466822098135885E-3</v>
      </c>
      <c r="H268" s="14" t="str">
        <f ca="1">IF(DataWindow&lt;B268,-CalcIM(OFFSET(E267,0,0,-DataWindow,1),ConfLevel, metric),"")</f>
        <v/>
      </c>
      <c r="I268" s="22" t="str">
        <f ca="1">IF(DataWindow&lt;B268,-CalcIM(OFFSET(F267,0,0,-DataWindow,1),ConfLevel, metric),"")</f>
        <v/>
      </c>
      <c r="J268" s="22" t="str">
        <f ca="1">IF(DataWindow&lt;B268,-CalcIM(OFFSET(G267,0,0,-DataWindow,1),ConfLevel, metric),"")</f>
        <v/>
      </c>
      <c r="K268" s="45" t="str">
        <f t="shared" ca="1" si="11"/>
        <v/>
      </c>
    </row>
    <row r="269" spans="2:11" x14ac:dyDescent="0.3">
      <c r="B269" s="7">
        <f t="shared" si="12"/>
        <v>259</v>
      </c>
      <c r="C269" s="22">
        <v>6.2600000000000003E-2</v>
      </c>
      <c r="D269" s="14">
        <v>2.6536399999999998E-2</v>
      </c>
      <c r="E269" s="22">
        <f>IF(ReturnsType="Relative", (C269/C268-1)*IRNow1*ApproxDuration(C269,5), (C269-C268)*ApproxDuration(C269,5))</f>
        <v>9.3328964936490887E-4</v>
      </c>
      <c r="F269" s="14">
        <f>IF(ReturnsType="Relative", (D269/D268-1)*IRNow2*ApproxDuration(D269,5), (D269-D268)*ApproxDuration(D269,5))</f>
        <v>1.7258976996222487E-3</v>
      </c>
      <c r="G269" s="40">
        <f t="shared" si="13"/>
        <v>2.6591873489871577E-3</v>
      </c>
      <c r="H269" s="14" t="str">
        <f ca="1">IF(DataWindow&lt;B269,-CalcIM(OFFSET(E268,0,0,-DataWindow,1),ConfLevel, metric),"")</f>
        <v/>
      </c>
      <c r="I269" s="22" t="str">
        <f ca="1">IF(DataWindow&lt;B269,-CalcIM(OFFSET(F268,0,0,-DataWindow,1),ConfLevel, metric),"")</f>
        <v/>
      </c>
      <c r="J269" s="22" t="str">
        <f ca="1">IF(DataWindow&lt;B269,-CalcIM(OFFSET(G268,0,0,-DataWindow,1),ConfLevel, metric),"")</f>
        <v/>
      </c>
      <c r="K269" s="45" t="str">
        <f t="shared" ref="K269:K332" ca="1" si="14">IF(H269&lt;&gt;"",J269/(I269+H269),"")</f>
        <v/>
      </c>
    </row>
    <row r="270" spans="2:11" x14ac:dyDescent="0.3">
      <c r="B270" s="7">
        <f t="shared" si="12"/>
        <v>260</v>
      </c>
      <c r="C270" s="22">
        <v>6.3099999999999989E-2</v>
      </c>
      <c r="D270" s="14">
        <v>2.6370999999999999E-2</v>
      </c>
      <c r="E270" s="22">
        <f>IF(ReturnsType="Relative", (C270/C269-1)*IRNow1*ApproxDuration(C270,5), (C270-C269)*ApproxDuration(C270,5))</f>
        <v>9.2473912825513334E-4</v>
      </c>
      <c r="F270" s="14">
        <f>IF(ReturnsType="Relative", (D270/D269-1)*IRNow2*ApproxDuration(D270,5), (D270-D269)*ApproxDuration(D270,5))</f>
        <v>-1.0430350472985846E-3</v>
      </c>
      <c r="G270" s="40">
        <f t="shared" si="13"/>
        <v>-1.1829591904345129E-4</v>
      </c>
      <c r="H270" s="14" t="str">
        <f ca="1">IF(DataWindow&lt;B270,-CalcIM(OFFSET(E269,0,0,-DataWindow,1),ConfLevel, metric),"")</f>
        <v/>
      </c>
      <c r="I270" s="22" t="str">
        <f ca="1">IF(DataWindow&lt;B270,-CalcIM(OFFSET(F269,0,0,-DataWindow,1),ConfLevel, metric),"")</f>
        <v/>
      </c>
      <c r="J270" s="22" t="str">
        <f ca="1">IF(DataWindow&lt;B270,-CalcIM(OFFSET(G269,0,0,-DataWindow,1),ConfLevel, metric),"")</f>
        <v/>
      </c>
      <c r="K270" s="45" t="str">
        <f t="shared" ca="1" si="14"/>
        <v/>
      </c>
    </row>
    <row r="271" spans="2:11" x14ac:dyDescent="0.3">
      <c r="B271" s="7">
        <f t="shared" si="12"/>
        <v>261</v>
      </c>
      <c r="C271" s="22">
        <v>6.4000000000000001E-2</v>
      </c>
      <c r="D271" s="14">
        <v>2.6533000000000001E-2</v>
      </c>
      <c r="E271" s="22">
        <f>IF(ReturnsType="Relative", (C271/C270-1)*IRNow1*ApproxDuration(C271,5), (C271-C270)*ApproxDuration(C271,5))</f>
        <v>1.6478254752152913E-3</v>
      </c>
      <c r="F271" s="14">
        <f>IF(ReturnsType="Relative", (D271/D270-1)*IRNow2*ApproxDuration(D271,5), (D271-D270)*ApproxDuration(D271,5))</f>
        <v>1.02759457742369E-3</v>
      </c>
      <c r="G271" s="40">
        <f t="shared" si="13"/>
        <v>2.6754200526389812E-3</v>
      </c>
      <c r="H271" s="14" t="str">
        <f ca="1">IF(DataWindow&lt;B271,-CalcIM(OFFSET(E270,0,0,-DataWindow,1),ConfLevel, metric),"")</f>
        <v/>
      </c>
      <c r="I271" s="22" t="str">
        <f ca="1">IF(DataWindow&lt;B271,-CalcIM(OFFSET(F270,0,0,-DataWindow,1),ConfLevel, metric),"")</f>
        <v/>
      </c>
      <c r="J271" s="22" t="str">
        <f ca="1">IF(DataWindow&lt;B271,-CalcIM(OFFSET(G270,0,0,-DataWindow,1),ConfLevel, metric),"")</f>
        <v/>
      </c>
      <c r="K271" s="45" t="str">
        <f t="shared" ca="1" si="14"/>
        <v/>
      </c>
    </row>
    <row r="272" spans="2:11" x14ac:dyDescent="0.3">
      <c r="B272" s="7">
        <f t="shared" si="12"/>
        <v>262</v>
      </c>
      <c r="C272" s="22">
        <v>6.4500000000000002E-2</v>
      </c>
      <c r="D272" s="14">
        <v>2.6589399999999999E-2</v>
      </c>
      <c r="E272" s="22">
        <f>IF(ReturnsType="Relative", (C272/C271-1)*IRNow1*ApproxDuration(C272,5), (C272-C271)*ApproxDuration(C272,5))</f>
        <v>9.0151766487563915E-4</v>
      </c>
      <c r="F272" s="14">
        <f>IF(ReturnsType="Relative", (D272/D271-1)*IRNow2*ApproxDuration(D272,5), (D272-D271)*ApproxDuration(D272,5))</f>
        <v>3.5552181506611847E-4</v>
      </c>
      <c r="G272" s="40">
        <f t="shared" si="13"/>
        <v>1.2570394799417575E-3</v>
      </c>
      <c r="H272" s="14" t="str">
        <f ca="1">IF(DataWindow&lt;B272,-CalcIM(OFFSET(E271,0,0,-DataWindow,1),ConfLevel, metric),"")</f>
        <v/>
      </c>
      <c r="I272" s="22" t="str">
        <f ca="1">IF(DataWindow&lt;B272,-CalcIM(OFFSET(F271,0,0,-DataWindow,1),ConfLevel, metric),"")</f>
        <v/>
      </c>
      <c r="J272" s="22" t="str">
        <f ca="1">IF(DataWindow&lt;B272,-CalcIM(OFFSET(G271,0,0,-DataWindow,1),ConfLevel, metric),"")</f>
        <v/>
      </c>
      <c r="K272" s="45" t="str">
        <f t="shared" ca="1" si="14"/>
        <v/>
      </c>
    </row>
    <row r="273" spans="2:11" x14ac:dyDescent="0.3">
      <c r="B273" s="7">
        <f t="shared" si="12"/>
        <v>263</v>
      </c>
      <c r="C273" s="22">
        <v>6.5099999999999991E-2</v>
      </c>
      <c r="D273" s="14">
        <v>2.6959400000000001E-2</v>
      </c>
      <c r="E273" s="22">
        <f>IF(ReturnsType="Relative", (C273/C272-1)*IRNow1*ApproxDuration(C273,5), (C273-C272)*ApproxDuration(C273,5))</f>
        <v>1.0719127114370835E-3</v>
      </c>
      <c r="F273" s="14">
        <f>IF(ReturnsType="Relative", (D273/D272-1)*IRNow2*ApproxDuration(D273,5), (D273-D272)*ApproxDuration(D273,5))</f>
        <v>2.3252729118115982E-3</v>
      </c>
      <c r="G273" s="40">
        <f t="shared" si="13"/>
        <v>3.3971856232486814E-3</v>
      </c>
      <c r="H273" s="14" t="str">
        <f ca="1">IF(DataWindow&lt;B273,-CalcIM(OFFSET(E272,0,0,-DataWindow,1),ConfLevel, metric),"")</f>
        <v/>
      </c>
      <c r="I273" s="22" t="str">
        <f ca="1">IF(DataWindow&lt;B273,-CalcIM(OFFSET(F272,0,0,-DataWindow,1),ConfLevel, metric),"")</f>
        <v/>
      </c>
      <c r="J273" s="22" t="str">
        <f ca="1">IF(DataWindow&lt;B273,-CalcIM(OFFSET(G272,0,0,-DataWindow,1),ConfLevel, metric),"")</f>
        <v/>
      </c>
      <c r="K273" s="45" t="str">
        <f t="shared" ca="1" si="14"/>
        <v/>
      </c>
    </row>
    <row r="274" spans="2:11" x14ac:dyDescent="0.3">
      <c r="B274" s="7">
        <f t="shared" si="12"/>
        <v>264</v>
      </c>
      <c r="C274" s="22">
        <v>6.5599999999999992E-2</v>
      </c>
      <c r="D274" s="14">
        <v>2.6850799999999998E-2</v>
      </c>
      <c r="E274" s="22">
        <f>IF(ReturnsType="Relative", (C274/C273-1)*IRNow1*ApproxDuration(C274,5), (C274-C273)*ApproxDuration(C274,5))</f>
        <v>8.8398224916132737E-4</v>
      </c>
      <c r="F274" s="14">
        <f>IF(ReturnsType="Relative", (D274/D273-1)*IRNow2*ApproxDuration(D274,5), (D274-D273)*ApproxDuration(D274,5))</f>
        <v>-6.7331085566747502E-4</v>
      </c>
      <c r="G274" s="40">
        <f t="shared" si="13"/>
        <v>2.1067139349385236E-4</v>
      </c>
      <c r="H274" s="14" t="str">
        <f ca="1">IF(DataWindow&lt;B274,-CalcIM(OFFSET(E273,0,0,-DataWindow,1),ConfLevel, metric),"")</f>
        <v/>
      </c>
      <c r="I274" s="22" t="str">
        <f ca="1">IF(DataWindow&lt;B274,-CalcIM(OFFSET(F273,0,0,-DataWindow,1),ConfLevel, metric),"")</f>
        <v/>
      </c>
      <c r="J274" s="22" t="str">
        <f ca="1">IF(DataWindow&lt;B274,-CalcIM(OFFSET(G273,0,0,-DataWindow,1),ConfLevel, metric),"")</f>
        <v/>
      </c>
      <c r="K274" s="45" t="str">
        <f t="shared" ca="1" si="14"/>
        <v/>
      </c>
    </row>
    <row r="275" spans="2:11" x14ac:dyDescent="0.3">
      <c r="B275" s="7">
        <f t="shared" si="12"/>
        <v>265</v>
      </c>
      <c r="C275" s="22">
        <v>6.5199999999999994E-2</v>
      </c>
      <c r="D275" s="14">
        <v>2.6858000000000003E-2</v>
      </c>
      <c r="E275" s="22">
        <f>IF(ReturnsType="Relative", (C275/C274-1)*IRNow1*ApproxDuration(C275,5), (C275-C274)*ApproxDuration(C275,5))</f>
        <v>-7.0245959330986088E-4</v>
      </c>
      <c r="F275" s="14">
        <f>IF(ReturnsType="Relative", (D275/D274-1)*IRNow2*ApproxDuration(D275,5), (D275-D274)*ApproxDuration(D275,5))</f>
        <v>4.4819152294970823E-5</v>
      </c>
      <c r="G275" s="40">
        <f t="shared" si="13"/>
        <v>-6.5764044101489011E-4</v>
      </c>
      <c r="H275" s="14" t="str">
        <f ca="1">IF(DataWindow&lt;B275,-CalcIM(OFFSET(E274,0,0,-DataWindow,1),ConfLevel, metric),"")</f>
        <v/>
      </c>
      <c r="I275" s="22" t="str">
        <f ca="1">IF(DataWindow&lt;B275,-CalcIM(OFFSET(F274,0,0,-DataWindow,1),ConfLevel, metric),"")</f>
        <v/>
      </c>
      <c r="J275" s="22" t="str">
        <f ca="1">IF(DataWindow&lt;B275,-CalcIM(OFFSET(G274,0,0,-DataWindow,1),ConfLevel, metric),"")</f>
        <v/>
      </c>
      <c r="K275" s="45" t="str">
        <f t="shared" ca="1" si="14"/>
        <v/>
      </c>
    </row>
    <row r="276" spans="2:11" x14ac:dyDescent="0.3">
      <c r="B276" s="7">
        <f t="shared" si="12"/>
        <v>266</v>
      </c>
      <c r="C276" s="22">
        <v>6.4399999999999999E-2</v>
      </c>
      <c r="D276" s="14">
        <v>2.7208000000000003E-2</v>
      </c>
      <c r="E276" s="22">
        <f>IF(ReturnsType="Relative", (C276/C275-1)*IRNow1*ApproxDuration(C276,5), (C276-C275)*ApproxDuration(C276,5))</f>
        <v>-1.4162155357795565E-3</v>
      </c>
      <c r="F276" s="14">
        <f>IF(ReturnsType="Relative", (D276/D275-1)*IRNow2*ApproxDuration(D276,5), (D276-D275)*ApproxDuration(D276,5))</f>
        <v>2.1762625898635243E-3</v>
      </c>
      <c r="G276" s="40">
        <f t="shared" si="13"/>
        <v>7.600470540839678E-4</v>
      </c>
      <c r="H276" s="14" t="str">
        <f ca="1">IF(DataWindow&lt;B276,-CalcIM(OFFSET(E275,0,0,-DataWindow,1),ConfLevel, metric),"")</f>
        <v/>
      </c>
      <c r="I276" s="22" t="str">
        <f ca="1">IF(DataWindow&lt;B276,-CalcIM(OFFSET(F275,0,0,-DataWindow,1),ConfLevel, metric),"")</f>
        <v/>
      </c>
      <c r="J276" s="22" t="str">
        <f ca="1">IF(DataWindow&lt;B276,-CalcIM(OFFSET(G275,0,0,-DataWindow,1),ConfLevel, metric),"")</f>
        <v/>
      </c>
      <c r="K276" s="45" t="str">
        <f t="shared" ca="1" si="14"/>
        <v/>
      </c>
    </row>
    <row r="277" spans="2:11" x14ac:dyDescent="0.3">
      <c r="B277" s="7">
        <f t="shared" si="12"/>
        <v>267</v>
      </c>
      <c r="C277" s="22">
        <v>6.4100000000000004E-2</v>
      </c>
      <c r="D277" s="14">
        <v>2.7285999999999998E-2</v>
      </c>
      <c r="E277" s="22">
        <f>IF(ReturnsType="Relative", (C277/C276-1)*IRNow1*ApproxDuration(C277,5), (C277-C276)*ApproxDuration(C277,5))</f>
        <v>-5.3805994326601447E-4</v>
      </c>
      <c r="F277" s="14">
        <f>IF(ReturnsType="Relative", (D277/D276-1)*IRNow2*ApproxDuration(D277,5), (D277-D276)*ApproxDuration(D277,5))</f>
        <v>4.7866551507860273E-4</v>
      </c>
      <c r="G277" s="40">
        <f t="shared" si="13"/>
        <v>-5.9394428187411737E-5</v>
      </c>
      <c r="H277" s="14" t="str">
        <f ca="1">IF(DataWindow&lt;B277,-CalcIM(OFFSET(E276,0,0,-DataWindow,1),ConfLevel, metric),"")</f>
        <v/>
      </c>
      <c r="I277" s="22" t="str">
        <f ca="1">IF(DataWindow&lt;B277,-CalcIM(OFFSET(F276,0,0,-DataWindow,1),ConfLevel, metric),"")</f>
        <v/>
      </c>
      <c r="J277" s="22" t="str">
        <f ca="1">IF(DataWindow&lt;B277,-CalcIM(OFFSET(G276,0,0,-DataWindow,1),ConfLevel, metric),"")</f>
        <v/>
      </c>
      <c r="K277" s="45" t="str">
        <f t="shared" ca="1" si="14"/>
        <v/>
      </c>
    </row>
    <row r="278" spans="2:11" x14ac:dyDescent="0.3">
      <c r="B278" s="7">
        <f t="shared" si="12"/>
        <v>268</v>
      </c>
      <c r="C278" s="22">
        <v>6.5000000000000002E-2</v>
      </c>
      <c r="D278" s="14">
        <v>2.7150199999999999E-2</v>
      </c>
      <c r="E278" s="22">
        <f>IF(ReturnsType="Relative", (C278/C277-1)*IRNow1*ApproxDuration(C278,5), (C278-C277)*ApproxDuration(C278,5))</f>
        <v>1.6182852049676235E-3</v>
      </c>
      <c r="F278" s="14">
        <f>IF(ReturnsType="Relative", (D278/D277-1)*IRNow2*ApproxDuration(D278,5), (D278-D277)*ApproxDuration(D278,5))</f>
        <v>-8.3126242816447668E-4</v>
      </c>
      <c r="G278" s="40">
        <f t="shared" si="13"/>
        <v>7.8702277680314683E-4</v>
      </c>
      <c r="H278" s="14" t="str">
        <f ca="1">IF(DataWindow&lt;B278,-CalcIM(OFFSET(E277,0,0,-DataWindow,1),ConfLevel, metric),"")</f>
        <v/>
      </c>
      <c r="I278" s="22" t="str">
        <f ca="1">IF(DataWindow&lt;B278,-CalcIM(OFFSET(F277,0,0,-DataWindow,1),ConfLevel, metric),"")</f>
        <v/>
      </c>
      <c r="J278" s="22" t="str">
        <f ca="1">IF(DataWindow&lt;B278,-CalcIM(OFFSET(G277,0,0,-DataWindow,1),ConfLevel, metric),"")</f>
        <v/>
      </c>
      <c r="K278" s="45" t="str">
        <f t="shared" ca="1" si="14"/>
        <v/>
      </c>
    </row>
    <row r="279" spans="2:11" x14ac:dyDescent="0.3">
      <c r="B279" s="7">
        <f t="shared" si="12"/>
        <v>269</v>
      </c>
      <c r="C279" s="22">
        <v>6.4600000000000005E-2</v>
      </c>
      <c r="D279" s="14">
        <v>2.7099000000000002E-2</v>
      </c>
      <c r="E279" s="22">
        <f>IF(ReturnsType="Relative", (C279/C278-1)*IRNow1*ApproxDuration(C279,5), (C279-C278)*ApproxDuration(C279,5))</f>
        <v>-7.0995055318563293E-4</v>
      </c>
      <c r="F279" s="14">
        <f>IF(ReturnsType="Relative", (D279/D278-1)*IRNow2*ApproxDuration(D279,5), (D279-D278)*ApproxDuration(D279,5))</f>
        <v>-3.1501375509979405E-4</v>
      </c>
      <c r="G279" s="40">
        <f t="shared" si="13"/>
        <v>-1.0249643082854269E-3</v>
      </c>
      <c r="H279" s="14" t="str">
        <f ca="1">IF(DataWindow&lt;B279,-CalcIM(OFFSET(E278,0,0,-DataWindow,1),ConfLevel, metric),"")</f>
        <v/>
      </c>
      <c r="I279" s="22" t="str">
        <f ca="1">IF(DataWindow&lt;B279,-CalcIM(OFFSET(F278,0,0,-DataWindow,1),ConfLevel, metric),"")</f>
        <v/>
      </c>
      <c r="J279" s="22" t="str">
        <f ca="1">IF(DataWindow&lt;B279,-CalcIM(OFFSET(G278,0,0,-DataWindow,1),ConfLevel, metric),"")</f>
        <v/>
      </c>
      <c r="K279" s="45" t="str">
        <f t="shared" ca="1" si="14"/>
        <v/>
      </c>
    </row>
    <row r="280" spans="2:11" x14ac:dyDescent="0.3">
      <c r="B280" s="7">
        <f t="shared" si="12"/>
        <v>270</v>
      </c>
      <c r="C280" s="22">
        <v>6.4000000000000001E-2</v>
      </c>
      <c r="D280" s="14">
        <v>2.7283400000000003E-2</v>
      </c>
      <c r="E280" s="22">
        <f>IF(ReturnsType="Relative", (C280/C279-1)*IRNow1*ApproxDuration(C280,5), (C280-C279)*ApproxDuration(C280,5))</f>
        <v>-1.0730421825189157E-3</v>
      </c>
      <c r="F280" s="14">
        <f>IF(ReturnsType="Relative", (D280/D279-1)*IRNow2*ApproxDuration(D280,5), (D280-D279)*ApproxDuration(D280,5))</f>
        <v>1.1361732684203681E-3</v>
      </c>
      <c r="G280" s="40">
        <f t="shared" si="13"/>
        <v>6.3131085901452309E-5</v>
      </c>
      <c r="H280" s="14" t="str">
        <f ca="1">IF(DataWindow&lt;B280,-CalcIM(OFFSET(E279,0,0,-DataWindow,1),ConfLevel, metric),"")</f>
        <v/>
      </c>
      <c r="I280" s="22" t="str">
        <f ca="1">IF(DataWindow&lt;B280,-CalcIM(OFFSET(F279,0,0,-DataWindow,1),ConfLevel, metric),"")</f>
        <v/>
      </c>
      <c r="J280" s="22" t="str">
        <f ca="1">IF(DataWindow&lt;B280,-CalcIM(OFFSET(G279,0,0,-DataWindow,1),ConfLevel, metric),"")</f>
        <v/>
      </c>
      <c r="K280" s="45" t="str">
        <f t="shared" ca="1" si="14"/>
        <v/>
      </c>
    </row>
    <row r="281" spans="2:11" x14ac:dyDescent="0.3">
      <c r="B281" s="7">
        <f t="shared" si="12"/>
        <v>271</v>
      </c>
      <c r="C281" s="22">
        <v>6.4600000000000005E-2</v>
      </c>
      <c r="D281" s="14">
        <v>2.7474600000000002E-2</v>
      </c>
      <c r="E281" s="22">
        <f>IF(ReturnsType="Relative", (C281/C280-1)*IRNow1*ApproxDuration(C281,5), (C281-C280)*ApproxDuration(C281,5))</f>
        <v>1.0815652958687685E-3</v>
      </c>
      <c r="F281" s="14">
        <f>IF(ReturnsType="Relative", (D281/D280-1)*IRNow2*ApproxDuration(D281,5), (D281-D280)*ApproxDuration(D281,5))</f>
        <v>1.1695625545999964E-3</v>
      </c>
      <c r="G281" s="40">
        <f t="shared" si="13"/>
        <v>2.2511278504687652E-3</v>
      </c>
      <c r="H281" s="14" t="str">
        <f ca="1">IF(DataWindow&lt;B281,-CalcIM(OFFSET(E280,0,0,-DataWindow,1),ConfLevel, metric),"")</f>
        <v/>
      </c>
      <c r="I281" s="22" t="str">
        <f ca="1">IF(DataWindow&lt;B281,-CalcIM(OFFSET(F280,0,0,-DataWindow,1),ConfLevel, metric),"")</f>
        <v/>
      </c>
      <c r="J281" s="22" t="str">
        <f ca="1">IF(DataWindow&lt;B281,-CalcIM(OFFSET(G280,0,0,-DataWindow,1),ConfLevel, metric),"")</f>
        <v/>
      </c>
      <c r="K281" s="45" t="str">
        <f t="shared" ca="1" si="14"/>
        <v/>
      </c>
    </row>
    <row r="282" spans="2:11" x14ac:dyDescent="0.3">
      <c r="B282" s="7">
        <f t="shared" si="12"/>
        <v>272</v>
      </c>
      <c r="C282" s="22">
        <v>6.5500000000000003E-2</v>
      </c>
      <c r="D282" s="14">
        <v>2.7320199999999999E-2</v>
      </c>
      <c r="E282" s="22">
        <f>IF(ReturnsType="Relative", (C282/C281-1)*IRNow1*ApproxDuration(C282,5), (C282-C281)*ApproxDuration(C282,5))</f>
        <v>1.6038626478870153E-3</v>
      </c>
      <c r="F282" s="14">
        <f>IF(ReturnsType="Relative", (D282/D281-1)*IRNow2*ApproxDuration(D282,5), (D282-D281)*ApproxDuration(D282,5))</f>
        <v>-9.3823965955811754E-4</v>
      </c>
      <c r="G282" s="40">
        <f t="shared" si="13"/>
        <v>6.6562298832889772E-4</v>
      </c>
      <c r="H282" s="14" t="str">
        <f ca="1">IF(DataWindow&lt;B282,-CalcIM(OFFSET(E281,0,0,-DataWindow,1),ConfLevel, metric),"")</f>
        <v/>
      </c>
      <c r="I282" s="22" t="str">
        <f ca="1">IF(DataWindow&lt;B282,-CalcIM(OFFSET(F281,0,0,-DataWindow,1),ConfLevel, metric),"")</f>
        <v/>
      </c>
      <c r="J282" s="22" t="str">
        <f ca="1">IF(DataWindow&lt;B282,-CalcIM(OFFSET(G281,0,0,-DataWindow,1),ConfLevel, metric),"")</f>
        <v/>
      </c>
      <c r="K282" s="45" t="str">
        <f t="shared" ca="1" si="14"/>
        <v/>
      </c>
    </row>
    <row r="283" spans="2:11" x14ac:dyDescent="0.3">
      <c r="B283" s="7">
        <f t="shared" si="12"/>
        <v>273</v>
      </c>
      <c r="C283" s="22">
        <v>6.5099999999999991E-2</v>
      </c>
      <c r="D283" s="14">
        <v>2.7469400000000001E-2</v>
      </c>
      <c r="E283" s="22">
        <f>IF(ReturnsType="Relative", (C283/C282-1)*IRNow1*ApproxDuration(C283,5), (C283-C282)*ApproxDuration(C283,5))</f>
        <v>-7.0369842124881035E-4</v>
      </c>
      <c r="F283" s="14">
        <f>IF(ReturnsType="Relative", (D283/D282-1)*IRNow2*ApproxDuration(D283,5), (D283-D282)*ApproxDuration(D283,5))</f>
        <v>9.1143252575334158E-4</v>
      </c>
      <c r="G283" s="40">
        <f t="shared" si="13"/>
        <v>2.0773410450453122E-4</v>
      </c>
      <c r="H283" s="14" t="str">
        <f ca="1">IF(DataWindow&lt;B283,-CalcIM(OFFSET(E282,0,0,-DataWindow,1),ConfLevel, metric),"")</f>
        <v/>
      </c>
      <c r="I283" s="22" t="str">
        <f ca="1">IF(DataWindow&lt;B283,-CalcIM(OFFSET(F282,0,0,-DataWindow,1),ConfLevel, metric),"")</f>
        <v/>
      </c>
      <c r="J283" s="22" t="str">
        <f ca="1">IF(DataWindow&lt;B283,-CalcIM(OFFSET(G282,0,0,-DataWindow,1),ConfLevel, metric),"")</f>
        <v/>
      </c>
      <c r="K283" s="45" t="str">
        <f t="shared" ca="1" si="14"/>
        <v/>
      </c>
    </row>
    <row r="284" spans="2:11" x14ac:dyDescent="0.3">
      <c r="B284" s="7">
        <f t="shared" si="12"/>
        <v>274</v>
      </c>
      <c r="C284" s="22">
        <v>6.4199999999999993E-2</v>
      </c>
      <c r="D284" s="14">
        <v>2.69894E-2</v>
      </c>
      <c r="E284" s="22">
        <f>IF(ReturnsType="Relative", (C284/C283-1)*IRNow1*ApproxDuration(C284,5), (C284-C283)*ApproxDuration(C284,5))</f>
        <v>-1.5964452007550187E-3</v>
      </c>
      <c r="F284" s="14">
        <f>IF(ReturnsType="Relative", (D284/D283-1)*IRNow2*ApproxDuration(D284,5), (D284-D283)*ApproxDuration(D284,5))</f>
        <v>-2.91971841816464E-3</v>
      </c>
      <c r="G284" s="40">
        <f t="shared" si="13"/>
        <v>-4.5161636189196587E-3</v>
      </c>
      <c r="H284" s="14" t="str">
        <f ca="1">IF(DataWindow&lt;B284,-CalcIM(OFFSET(E283,0,0,-DataWindow,1),ConfLevel, metric),"")</f>
        <v/>
      </c>
      <c r="I284" s="22" t="str">
        <f ca="1">IF(DataWindow&lt;B284,-CalcIM(OFFSET(F283,0,0,-DataWindow,1),ConfLevel, metric),"")</f>
        <v/>
      </c>
      <c r="J284" s="22" t="str">
        <f ca="1">IF(DataWindow&lt;B284,-CalcIM(OFFSET(G283,0,0,-DataWindow,1),ConfLevel, metric),"")</f>
        <v/>
      </c>
      <c r="K284" s="45" t="str">
        <f t="shared" ca="1" si="14"/>
        <v/>
      </c>
    </row>
    <row r="285" spans="2:11" x14ac:dyDescent="0.3">
      <c r="B285" s="7">
        <f t="shared" si="12"/>
        <v>275</v>
      </c>
      <c r="C285" s="22">
        <v>6.4500000000000002E-2</v>
      </c>
      <c r="D285" s="14">
        <v>2.7086199999999998E-2</v>
      </c>
      <c r="E285" s="22">
        <f>IF(ReturnsType="Relative", (C285/C284-1)*IRNow1*ApproxDuration(C285,5), (C285-C284)*ApproxDuration(C285,5))</f>
        <v>5.3922551917795882E-4</v>
      </c>
      <c r="F285" s="14">
        <f>IF(ReturnsType="Relative", (D285/D284-1)*IRNow2*ApproxDuration(D285,5), (D285-D284)*ApproxDuration(D285,5))</f>
        <v>5.99139980632565E-4</v>
      </c>
      <c r="G285" s="40">
        <f t="shared" si="13"/>
        <v>1.1383654998105238E-3</v>
      </c>
      <c r="H285" s="14" t="str">
        <f ca="1">IF(DataWindow&lt;B285,-CalcIM(OFFSET(E284,0,0,-DataWindow,1),ConfLevel, metric),"")</f>
        <v/>
      </c>
      <c r="I285" s="22" t="str">
        <f ca="1">IF(DataWindow&lt;B285,-CalcIM(OFFSET(F284,0,0,-DataWindow,1),ConfLevel, metric),"")</f>
        <v/>
      </c>
      <c r="J285" s="22" t="str">
        <f ca="1">IF(DataWindow&lt;B285,-CalcIM(OFFSET(G284,0,0,-DataWindow,1),ConfLevel, metric),"")</f>
        <v/>
      </c>
      <c r="K285" s="45" t="str">
        <f t="shared" ca="1" si="14"/>
        <v/>
      </c>
    </row>
    <row r="286" spans="2:11" x14ac:dyDescent="0.3">
      <c r="B286" s="7">
        <f t="shared" si="12"/>
        <v>276</v>
      </c>
      <c r="C286" s="22">
        <v>6.4600000000000005E-2</v>
      </c>
      <c r="D286" s="14">
        <v>2.7045199999999998E-2</v>
      </c>
      <c r="E286" s="22">
        <f>IF(ReturnsType="Relative", (C286/C285-1)*IRNow1*ApproxDuration(C286,5), (C286-C285)*ApproxDuration(C286,5))</f>
        <v>1.7886351146149444E-4</v>
      </c>
      <c r="F286" s="14">
        <f>IF(ReturnsType="Relative", (D286/D285-1)*IRNow2*ApproxDuration(D286,5), (D286-D285)*ApproxDuration(D286,5))</f>
        <v>-2.5288639236707917E-4</v>
      </c>
      <c r="G286" s="40">
        <f t="shared" si="13"/>
        <v>-7.4022880905584728E-5</v>
      </c>
      <c r="H286" s="14" t="str">
        <f ca="1">IF(DataWindow&lt;B286,-CalcIM(OFFSET(E285,0,0,-DataWindow,1),ConfLevel, metric),"")</f>
        <v/>
      </c>
      <c r="I286" s="22" t="str">
        <f ca="1">IF(DataWindow&lt;B286,-CalcIM(OFFSET(F285,0,0,-DataWindow,1),ConfLevel, metric),"")</f>
        <v/>
      </c>
      <c r="J286" s="22" t="str">
        <f ca="1">IF(DataWindow&lt;B286,-CalcIM(OFFSET(G285,0,0,-DataWindow,1),ConfLevel, metric),"")</f>
        <v/>
      </c>
      <c r="K286" s="45" t="str">
        <f t="shared" ca="1" si="14"/>
        <v/>
      </c>
    </row>
    <row r="287" spans="2:11" x14ac:dyDescent="0.3">
      <c r="B287" s="7">
        <f t="shared" si="12"/>
        <v>277</v>
      </c>
      <c r="C287" s="22">
        <v>6.3700000000000007E-2</v>
      </c>
      <c r="D287" s="14">
        <v>2.6817800000000003E-2</v>
      </c>
      <c r="E287" s="22">
        <f>IF(ReturnsType="Relative", (C287/C286-1)*IRNow1*ApproxDuration(C287,5), (C287-C286)*ApproxDuration(C287,5))</f>
        <v>-1.6107067294155006E-3</v>
      </c>
      <c r="F287" s="14">
        <f>IF(ReturnsType="Relative", (D287/D286-1)*IRNow2*ApproxDuration(D287,5), (D287-D286)*ApproxDuration(D287,5))</f>
        <v>-1.4055014728076901E-3</v>
      </c>
      <c r="G287" s="40">
        <f t="shared" si="13"/>
        <v>-3.0162082022231907E-3</v>
      </c>
      <c r="H287" s="14" t="str">
        <f ca="1">IF(DataWindow&lt;B287,-CalcIM(OFFSET(E286,0,0,-DataWindow,1),ConfLevel, metric),"")</f>
        <v/>
      </c>
      <c r="I287" s="22" t="str">
        <f ca="1">IF(DataWindow&lt;B287,-CalcIM(OFFSET(F286,0,0,-DataWindow,1),ConfLevel, metric),"")</f>
        <v/>
      </c>
      <c r="J287" s="22" t="str">
        <f ca="1">IF(DataWindow&lt;B287,-CalcIM(OFFSET(G286,0,0,-DataWindow,1),ConfLevel, metric),"")</f>
        <v/>
      </c>
      <c r="K287" s="45" t="str">
        <f t="shared" ca="1" si="14"/>
        <v/>
      </c>
    </row>
    <row r="288" spans="2:11" x14ac:dyDescent="0.3">
      <c r="B288" s="7">
        <f t="shared" si="12"/>
        <v>278</v>
      </c>
      <c r="C288" s="22">
        <v>6.3200000000000006E-2</v>
      </c>
      <c r="D288" s="14">
        <v>2.66506E-2</v>
      </c>
      <c r="E288" s="22">
        <f>IF(ReturnsType="Relative", (C288/C287-1)*IRNow1*ApproxDuration(C288,5), (C288-C287)*ApproxDuration(C288,5))</f>
        <v>-9.0855508980414114E-4</v>
      </c>
      <c r="F288" s="14">
        <f>IF(ReturnsType="Relative", (D288/D287-1)*IRNow2*ApproxDuration(D288,5), (D288-D287)*ApproxDuration(D288,5))</f>
        <v>-1.042609456237686E-3</v>
      </c>
      <c r="G288" s="40">
        <f t="shared" si="13"/>
        <v>-1.9511645460418272E-3</v>
      </c>
      <c r="H288" s="14" t="str">
        <f ca="1">IF(DataWindow&lt;B288,-CalcIM(OFFSET(E287,0,0,-DataWindow,1),ConfLevel, metric),"")</f>
        <v/>
      </c>
      <c r="I288" s="22" t="str">
        <f ca="1">IF(DataWindow&lt;B288,-CalcIM(OFFSET(F287,0,0,-DataWindow,1),ConfLevel, metric),"")</f>
        <v/>
      </c>
      <c r="J288" s="22" t="str">
        <f ca="1">IF(DataWindow&lt;B288,-CalcIM(OFFSET(G287,0,0,-DataWindow,1),ConfLevel, metric),"")</f>
        <v/>
      </c>
      <c r="K288" s="45" t="str">
        <f t="shared" ca="1" si="14"/>
        <v/>
      </c>
    </row>
    <row r="289" spans="2:11" x14ac:dyDescent="0.3">
      <c r="B289" s="7">
        <f t="shared" si="12"/>
        <v>279</v>
      </c>
      <c r="C289" s="22">
        <v>6.3700000000000007E-2</v>
      </c>
      <c r="D289" s="14">
        <v>2.6295200000000001E-2</v>
      </c>
      <c r="E289" s="22">
        <f>IF(ReturnsType="Relative", (C289/C288-1)*IRNow1*ApproxDuration(C289,5), (C289-C288)*ApproxDuration(C289,5))</f>
        <v>9.1465941209777025E-4</v>
      </c>
      <c r="F289" s="14">
        <f>IF(ReturnsType="Relative", (D289/D288-1)*IRNow2*ApproxDuration(D289,5), (D289-D288)*ApproxDuration(D289,5))</f>
        <v>-2.2320109818922892E-3</v>
      </c>
      <c r="G289" s="40">
        <f t="shared" si="13"/>
        <v>-1.3173515697945189E-3</v>
      </c>
      <c r="H289" s="14" t="str">
        <f ca="1">IF(DataWindow&lt;B289,-CalcIM(OFFSET(E288,0,0,-DataWindow,1),ConfLevel, metric),"")</f>
        <v/>
      </c>
      <c r="I289" s="22" t="str">
        <f ca="1">IF(DataWindow&lt;B289,-CalcIM(OFFSET(F288,0,0,-DataWindow,1),ConfLevel, metric),"")</f>
        <v/>
      </c>
      <c r="J289" s="22" t="str">
        <f ca="1">IF(DataWindow&lt;B289,-CalcIM(OFFSET(G288,0,0,-DataWindow,1),ConfLevel, metric),"")</f>
        <v/>
      </c>
      <c r="K289" s="45" t="str">
        <f t="shared" ca="1" si="14"/>
        <v/>
      </c>
    </row>
    <row r="290" spans="2:11" x14ac:dyDescent="0.3">
      <c r="B290" s="7">
        <f t="shared" si="12"/>
        <v>280</v>
      </c>
      <c r="C290" s="22">
        <v>6.2800000000000009E-2</v>
      </c>
      <c r="D290" s="14">
        <v>2.66062E-2</v>
      </c>
      <c r="E290" s="22">
        <f>IF(ReturnsType="Relative", (C290/C289-1)*IRNow1*ApproxDuration(C290,5), (C290-C289)*ApproxDuration(C290,5))</f>
        <v>-1.6369495784694299E-3</v>
      </c>
      <c r="F290" s="14">
        <f>IF(ReturnsType="Relative", (D290/D289-1)*IRNow2*ApproxDuration(D290,5), (D290-D289)*ApproxDuration(D290,5))</f>
        <v>1.9780605519210408E-3</v>
      </c>
      <c r="G290" s="40">
        <f t="shared" si="13"/>
        <v>3.4111097345161092E-4</v>
      </c>
      <c r="H290" s="14" t="str">
        <f ca="1">IF(DataWindow&lt;B290,-CalcIM(OFFSET(E289,0,0,-DataWindow,1),ConfLevel, metric),"")</f>
        <v/>
      </c>
      <c r="I290" s="22" t="str">
        <f ca="1">IF(DataWindow&lt;B290,-CalcIM(OFFSET(F289,0,0,-DataWindow,1),ConfLevel, metric),"")</f>
        <v/>
      </c>
      <c r="J290" s="22" t="str">
        <f ca="1">IF(DataWindow&lt;B290,-CalcIM(OFFSET(G289,0,0,-DataWindow,1),ConfLevel, metric),"")</f>
        <v/>
      </c>
      <c r="K290" s="45" t="str">
        <f t="shared" ca="1" si="14"/>
        <v/>
      </c>
    </row>
    <row r="291" spans="2:11" x14ac:dyDescent="0.3">
      <c r="B291" s="7">
        <f t="shared" si="12"/>
        <v>281</v>
      </c>
      <c r="C291" s="22">
        <v>6.2E-2</v>
      </c>
      <c r="D291" s="14">
        <v>2.6376E-2</v>
      </c>
      <c r="E291" s="22">
        <f>IF(ReturnsType="Relative", (C291/C290-1)*IRNow1*ApproxDuration(C291,5), (C291-C290)*ApproxDuration(C291,5))</f>
        <v>-1.4787203990023119E-3</v>
      </c>
      <c r="F291" s="14">
        <f>IF(ReturnsType="Relative", (D291/D290-1)*IRNow2*ApproxDuration(D291,5), (D291-D290)*ApproxDuration(D291,5))</f>
        <v>-1.4478466305863015E-3</v>
      </c>
      <c r="G291" s="40">
        <f t="shared" si="13"/>
        <v>-2.9265670295886134E-3</v>
      </c>
      <c r="H291" s="14" t="str">
        <f ca="1">IF(DataWindow&lt;B291,-CalcIM(OFFSET(E290,0,0,-DataWindow,1),ConfLevel, metric),"")</f>
        <v/>
      </c>
      <c r="I291" s="22" t="str">
        <f ca="1">IF(DataWindow&lt;B291,-CalcIM(OFFSET(F290,0,0,-DataWindow,1),ConfLevel, metric),"")</f>
        <v/>
      </c>
      <c r="J291" s="22" t="str">
        <f ca="1">IF(DataWindow&lt;B291,-CalcIM(OFFSET(G290,0,0,-DataWindow,1),ConfLevel, metric),"")</f>
        <v/>
      </c>
      <c r="K291" s="45" t="str">
        <f t="shared" ca="1" si="14"/>
        <v/>
      </c>
    </row>
    <row r="292" spans="2:11" x14ac:dyDescent="0.3">
      <c r="B292" s="7">
        <f t="shared" si="12"/>
        <v>282</v>
      </c>
      <c r="C292" s="22">
        <v>6.1500000000000006E-2</v>
      </c>
      <c r="D292" s="14">
        <v>2.6318400000000002E-2</v>
      </c>
      <c r="E292" s="22">
        <f>IF(ReturnsType="Relative", (C292/C291-1)*IRNow1*ApproxDuration(C292,5), (C292-C291)*ApproxDuration(C292,5))</f>
        <v>-9.3723611017693153E-4</v>
      </c>
      <c r="F292" s="14">
        <f>IF(ReturnsType="Relative", (D292/D291-1)*IRNow2*ApproxDuration(D292,5), (D292-D291)*ApproxDuration(D292,5))</f>
        <v>-3.6548941756572932E-4</v>
      </c>
      <c r="G292" s="40">
        <f t="shared" si="13"/>
        <v>-1.3027255277426608E-3</v>
      </c>
      <c r="H292" s="14" t="str">
        <f ca="1">IF(DataWindow&lt;B292,-CalcIM(OFFSET(E291,0,0,-DataWindow,1),ConfLevel, metric),"")</f>
        <v/>
      </c>
      <c r="I292" s="22" t="str">
        <f ca="1">IF(DataWindow&lt;B292,-CalcIM(OFFSET(F291,0,0,-DataWindow,1),ConfLevel, metric),"")</f>
        <v/>
      </c>
      <c r="J292" s="22" t="str">
        <f ca="1">IF(DataWindow&lt;B292,-CalcIM(OFFSET(G291,0,0,-DataWindow,1),ConfLevel, metric),"")</f>
        <v/>
      </c>
      <c r="K292" s="45" t="str">
        <f t="shared" ca="1" si="14"/>
        <v/>
      </c>
    </row>
    <row r="293" spans="2:11" x14ac:dyDescent="0.3">
      <c r="B293" s="7">
        <f t="shared" si="12"/>
        <v>283</v>
      </c>
      <c r="C293" s="22">
        <v>6.0999999999999999E-2</v>
      </c>
      <c r="D293" s="14">
        <v>2.6532199999999999E-2</v>
      </c>
      <c r="E293" s="22">
        <f>IF(ReturnsType="Relative", (C293/C292-1)*IRNow1*ApproxDuration(C293,5), (C293-C292)*ApproxDuration(C293,5))</f>
        <v>-9.4597746120567584E-4</v>
      </c>
      <c r="F293" s="14">
        <f>IF(ReturnsType="Relative", (D293/D292-1)*IRNow2*ApproxDuration(D293,5), (D293-D292)*ApproxDuration(D293,5))</f>
        <v>1.3588842187840292E-3</v>
      </c>
      <c r="G293" s="40">
        <f t="shared" si="13"/>
        <v>4.1290675757835334E-4</v>
      </c>
      <c r="H293" s="14" t="str">
        <f ca="1">IF(DataWindow&lt;B293,-CalcIM(OFFSET(E292,0,0,-DataWindow,1),ConfLevel, metric),"")</f>
        <v/>
      </c>
      <c r="I293" s="22" t="str">
        <f ca="1">IF(DataWindow&lt;B293,-CalcIM(OFFSET(F292,0,0,-DataWindow,1),ConfLevel, metric),"")</f>
        <v/>
      </c>
      <c r="J293" s="22" t="str">
        <f ca="1">IF(DataWindow&lt;B293,-CalcIM(OFFSET(G292,0,0,-DataWindow,1),ConfLevel, metric),"")</f>
        <v/>
      </c>
      <c r="K293" s="45" t="str">
        <f t="shared" ca="1" si="14"/>
        <v/>
      </c>
    </row>
    <row r="294" spans="2:11" x14ac:dyDescent="0.3">
      <c r="B294" s="7">
        <f t="shared" si="12"/>
        <v>284</v>
      </c>
      <c r="C294" s="22">
        <v>6.13E-2</v>
      </c>
      <c r="D294" s="14">
        <v>2.6030600000000001E-2</v>
      </c>
      <c r="E294" s="22">
        <f>IF(ReturnsType="Relative", (C294/C293-1)*IRNow1*ApproxDuration(C294,5), (C294-C293)*ApproxDuration(C294,5))</f>
        <v>5.7183162697487693E-4</v>
      </c>
      <c r="F294" s="14">
        <f>IF(ReturnsType="Relative", (D294/D293-1)*IRNow2*ApproxDuration(D294,5), (D294-D293)*ApproxDuration(D294,5))</f>
        <v>-3.1662936075250634E-3</v>
      </c>
      <c r="G294" s="40">
        <f t="shared" si="13"/>
        <v>-2.5944619805501863E-3</v>
      </c>
      <c r="H294" s="14" t="str">
        <f ca="1">IF(DataWindow&lt;B294,-CalcIM(OFFSET(E293,0,0,-DataWindow,1),ConfLevel, metric),"")</f>
        <v/>
      </c>
      <c r="I294" s="22" t="str">
        <f ca="1">IF(DataWindow&lt;B294,-CalcIM(OFFSET(F293,0,0,-DataWindow,1),ConfLevel, metric),"")</f>
        <v/>
      </c>
      <c r="J294" s="22" t="str">
        <f ca="1">IF(DataWindow&lt;B294,-CalcIM(OFFSET(G293,0,0,-DataWindow,1),ConfLevel, metric),"")</f>
        <v/>
      </c>
      <c r="K294" s="45" t="str">
        <f t="shared" ca="1" si="14"/>
        <v/>
      </c>
    </row>
    <row r="295" spans="2:11" x14ac:dyDescent="0.3">
      <c r="B295" s="7">
        <f t="shared" si="12"/>
        <v>285</v>
      </c>
      <c r="C295" s="22">
        <v>6.1100000000000002E-2</v>
      </c>
      <c r="D295" s="14">
        <v>2.5578800000000002E-2</v>
      </c>
      <c r="E295" s="22">
        <f>IF(ReturnsType="Relative", (C295/C294-1)*IRNow1*ApproxDuration(C295,5), (C295-C294)*ApproxDuration(C295,5))</f>
        <v>-3.7953546426464286E-4</v>
      </c>
      <c r="F295" s="14">
        <f>IF(ReturnsType="Relative", (D295/D294-1)*IRNow2*ApproxDuration(D295,5), (D295-D294)*ApproxDuration(D295,5))</f>
        <v>-2.9101069941637183E-3</v>
      </c>
      <c r="G295" s="40">
        <f t="shared" si="13"/>
        <v>-3.289642458428361E-3</v>
      </c>
      <c r="H295" s="14" t="str">
        <f ca="1">IF(DataWindow&lt;B295,-CalcIM(OFFSET(E294,0,0,-DataWindow,1),ConfLevel, metric),"")</f>
        <v/>
      </c>
      <c r="I295" s="22" t="str">
        <f ca="1">IF(DataWindow&lt;B295,-CalcIM(OFFSET(F294,0,0,-DataWindow,1),ConfLevel, metric),"")</f>
        <v/>
      </c>
      <c r="J295" s="22" t="str">
        <f ca="1">IF(DataWindow&lt;B295,-CalcIM(OFFSET(G294,0,0,-DataWindow,1),ConfLevel, metric),"")</f>
        <v/>
      </c>
      <c r="K295" s="45" t="str">
        <f t="shared" ca="1" si="14"/>
        <v/>
      </c>
    </row>
    <row r="296" spans="2:11" x14ac:dyDescent="0.3">
      <c r="B296" s="7">
        <f t="shared" si="12"/>
        <v>286</v>
      </c>
      <c r="C296" s="22">
        <v>6.1100000000000002E-2</v>
      </c>
      <c r="D296" s="14">
        <v>2.51054E-2</v>
      </c>
      <c r="E296" s="22">
        <f>IF(ReturnsType="Relative", (C296/C295-1)*IRNow1*ApproxDuration(C296,5), (C296-C295)*ApproxDuration(C296,5))</f>
        <v>0</v>
      </c>
      <c r="F296" s="14">
        <f>IF(ReturnsType="Relative", (D296/D295-1)*IRNow2*ApproxDuration(D296,5), (D296-D295)*ApproxDuration(D296,5))</f>
        <v>-3.1066915200519745E-3</v>
      </c>
      <c r="G296" s="40">
        <f t="shared" si="13"/>
        <v>-3.1066915200519745E-3</v>
      </c>
      <c r="H296" s="14" t="str">
        <f ca="1">IF(DataWindow&lt;B296,-CalcIM(OFFSET(E295,0,0,-DataWindow,1),ConfLevel, metric),"")</f>
        <v/>
      </c>
      <c r="I296" s="22" t="str">
        <f ca="1">IF(DataWindow&lt;B296,-CalcIM(OFFSET(F295,0,0,-DataWindow,1),ConfLevel, metric),"")</f>
        <v/>
      </c>
      <c r="J296" s="22" t="str">
        <f ca="1">IF(DataWindow&lt;B296,-CalcIM(OFFSET(G295,0,0,-DataWindow,1),ConfLevel, metric),"")</f>
        <v/>
      </c>
      <c r="K296" s="45" t="str">
        <f t="shared" ca="1" si="14"/>
        <v/>
      </c>
    </row>
    <row r="297" spans="2:11" x14ac:dyDescent="0.3">
      <c r="B297" s="7">
        <f t="shared" si="12"/>
        <v>287</v>
      </c>
      <c r="C297" s="22">
        <v>6.1100000000000002E-2</v>
      </c>
      <c r="D297" s="14">
        <v>2.50564E-2</v>
      </c>
      <c r="E297" s="22">
        <f>IF(ReturnsType="Relative", (C297/C296-1)*IRNow1*ApproxDuration(C297,5), (C297-C296)*ApproxDuration(C297,5))</f>
        <v>0</v>
      </c>
      <c r="F297" s="14">
        <f>IF(ReturnsType="Relative", (D297/D296-1)*IRNow2*ApproxDuration(D297,5), (D297-D296)*ApproxDuration(D297,5))</f>
        <v>-3.2766576553106003E-4</v>
      </c>
      <c r="G297" s="40">
        <f t="shared" si="13"/>
        <v>-3.2766576553106003E-4</v>
      </c>
      <c r="H297" s="14" t="str">
        <f ca="1">IF(DataWindow&lt;B297,-CalcIM(OFFSET(E296,0,0,-DataWindow,1),ConfLevel, metric),"")</f>
        <v/>
      </c>
      <c r="I297" s="22" t="str">
        <f ca="1">IF(DataWindow&lt;B297,-CalcIM(OFFSET(F296,0,0,-DataWindow,1),ConfLevel, metric),"")</f>
        <v/>
      </c>
      <c r="J297" s="22" t="str">
        <f ca="1">IF(DataWindow&lt;B297,-CalcIM(OFFSET(G296,0,0,-DataWindow,1),ConfLevel, metric),"")</f>
        <v/>
      </c>
      <c r="K297" s="45" t="str">
        <f t="shared" ca="1" si="14"/>
        <v/>
      </c>
    </row>
    <row r="298" spans="2:11" x14ac:dyDescent="0.3">
      <c r="B298" s="7">
        <f t="shared" si="12"/>
        <v>288</v>
      </c>
      <c r="C298" s="22">
        <v>6.0700000000000004E-2</v>
      </c>
      <c r="D298" s="14">
        <v>2.4917199999999997E-2</v>
      </c>
      <c r="E298" s="22">
        <f>IF(ReturnsType="Relative", (C298/C297-1)*IRNow1*ApproxDuration(C298,5), (C298-C297)*ApproxDuration(C298,5))</f>
        <v>-7.6227892195433159E-4</v>
      </c>
      <c r="F298" s="14">
        <f>IF(ReturnsType="Relative", (D298/D297-1)*IRNow2*ApproxDuration(D298,5), (D298-D297)*ApproxDuration(D298,5))</f>
        <v>-9.329764555664103E-4</v>
      </c>
      <c r="G298" s="40">
        <f t="shared" si="13"/>
        <v>-1.6952553775207418E-3</v>
      </c>
      <c r="H298" s="14" t="str">
        <f ca="1">IF(DataWindow&lt;B298,-CalcIM(OFFSET(E297,0,0,-DataWindow,1),ConfLevel, metric),"")</f>
        <v/>
      </c>
      <c r="I298" s="22" t="str">
        <f ca="1">IF(DataWindow&lt;B298,-CalcIM(OFFSET(F297,0,0,-DataWindow,1),ConfLevel, metric),"")</f>
        <v/>
      </c>
      <c r="J298" s="22" t="str">
        <f ca="1">IF(DataWindow&lt;B298,-CalcIM(OFFSET(G297,0,0,-DataWindow,1),ConfLevel, metric),"")</f>
        <v/>
      </c>
      <c r="K298" s="45" t="str">
        <f t="shared" ca="1" si="14"/>
        <v/>
      </c>
    </row>
    <row r="299" spans="2:11" x14ac:dyDescent="0.3">
      <c r="B299" s="7">
        <f t="shared" si="12"/>
        <v>289</v>
      </c>
      <c r="C299" s="22">
        <v>6.0999999999999999E-2</v>
      </c>
      <c r="D299" s="14">
        <v>2.5353000000000001E-2</v>
      </c>
      <c r="E299" s="22">
        <f>IF(ReturnsType="Relative", (C299/C298-1)*IRNow1*ApproxDuration(C299,5), (C299-C298)*ApproxDuration(C299,5))</f>
        <v>5.7506702336883331E-4</v>
      </c>
      <c r="F299" s="14">
        <f>IF(ReturnsType="Relative", (D299/D298-1)*IRNow2*ApproxDuration(D299,5), (D299-D298)*ApproxDuration(D299,5))</f>
        <v>2.9340996159222818E-3</v>
      </c>
      <c r="G299" s="40">
        <f t="shared" si="13"/>
        <v>3.509166639291115E-3</v>
      </c>
      <c r="H299" s="14" t="str">
        <f ca="1">IF(DataWindow&lt;B299,-CalcIM(OFFSET(E298,0,0,-DataWindow,1),ConfLevel, metric),"")</f>
        <v/>
      </c>
      <c r="I299" s="22" t="str">
        <f ca="1">IF(DataWindow&lt;B299,-CalcIM(OFFSET(F298,0,0,-DataWindow,1),ConfLevel, metric),"")</f>
        <v/>
      </c>
      <c r="J299" s="22" t="str">
        <f ca="1">IF(DataWindow&lt;B299,-CalcIM(OFFSET(G298,0,0,-DataWindow,1),ConfLevel, metric),"")</f>
        <v/>
      </c>
      <c r="K299" s="45" t="str">
        <f t="shared" ca="1" si="14"/>
        <v/>
      </c>
    </row>
    <row r="300" spans="2:11" x14ac:dyDescent="0.3">
      <c r="B300" s="7">
        <f t="shared" si="12"/>
        <v>290</v>
      </c>
      <c r="C300" s="22">
        <v>6.0400000000000002E-2</v>
      </c>
      <c r="D300" s="14">
        <v>2.5158800000000002E-2</v>
      </c>
      <c r="E300" s="22">
        <f>IF(ReturnsType="Relative", (C300/C299-1)*IRNow1*ApproxDuration(C300,5), (C300-C299)*ApproxDuration(C300,5))</f>
        <v>-1.1461088233605421E-3</v>
      </c>
      <c r="F300" s="14">
        <f>IF(ReturnsType="Relative", (D300/D299-1)*IRNow2*ApproxDuration(D300,5), (D300-D299)*ApproxDuration(D300,5))</f>
        <v>-1.2856215670606636E-3</v>
      </c>
      <c r="G300" s="40">
        <f t="shared" si="13"/>
        <v>-2.4317303904212058E-3</v>
      </c>
      <c r="H300" s="14" t="str">
        <f ca="1">IF(DataWindow&lt;B300,-CalcIM(OFFSET(E299,0,0,-DataWindow,1),ConfLevel, metric),"")</f>
        <v/>
      </c>
      <c r="I300" s="22" t="str">
        <f ca="1">IF(DataWindow&lt;B300,-CalcIM(OFFSET(F299,0,0,-DataWindow,1),ConfLevel, metric),"")</f>
        <v/>
      </c>
      <c r="J300" s="22" t="str">
        <f ca="1">IF(DataWindow&lt;B300,-CalcIM(OFFSET(G299,0,0,-DataWindow,1),ConfLevel, metric),"")</f>
        <v/>
      </c>
      <c r="K300" s="45" t="str">
        <f t="shared" ca="1" si="14"/>
        <v/>
      </c>
    </row>
    <row r="301" spans="2:11" x14ac:dyDescent="0.3">
      <c r="B301" s="7">
        <f t="shared" si="12"/>
        <v>291</v>
      </c>
      <c r="C301" s="22">
        <v>6.0400000000000002E-2</v>
      </c>
      <c r="D301" s="14">
        <v>2.4798800000000003E-2</v>
      </c>
      <c r="E301" s="22">
        <f>IF(ReturnsType="Relative", (C301/C300-1)*IRNow1*ApproxDuration(C301,5), (C301-C300)*ApproxDuration(C301,5))</f>
        <v>0</v>
      </c>
      <c r="F301" s="14">
        <f>IF(ReturnsType="Relative", (D301/D300-1)*IRNow2*ApproxDuration(D301,5), (D301-D300)*ApproxDuration(D301,5))</f>
        <v>-2.4037460816558613E-3</v>
      </c>
      <c r="G301" s="40">
        <f t="shared" si="13"/>
        <v>-2.4037460816558613E-3</v>
      </c>
      <c r="H301" s="14" t="str">
        <f ca="1">IF(DataWindow&lt;B301,-CalcIM(OFFSET(E300,0,0,-DataWindow,1),ConfLevel, metric),"")</f>
        <v/>
      </c>
      <c r="I301" s="22" t="str">
        <f ca="1">IF(DataWindow&lt;B301,-CalcIM(OFFSET(F300,0,0,-DataWindow,1),ConfLevel, metric),"")</f>
        <v/>
      </c>
      <c r="J301" s="22" t="str">
        <f ca="1">IF(DataWindow&lt;B301,-CalcIM(OFFSET(G300,0,0,-DataWindow,1),ConfLevel, metric),"")</f>
        <v/>
      </c>
      <c r="K301" s="45" t="str">
        <f t="shared" ca="1" si="14"/>
        <v/>
      </c>
    </row>
    <row r="302" spans="2:11" x14ac:dyDescent="0.3">
      <c r="B302" s="7">
        <f t="shared" si="12"/>
        <v>292</v>
      </c>
      <c r="C302" s="22">
        <v>5.9699999999999996E-2</v>
      </c>
      <c r="D302" s="14">
        <v>2.4824599999999999E-2</v>
      </c>
      <c r="E302" s="22">
        <f>IF(ReturnsType="Relative", (C302/C301-1)*IRNow1*ApproxDuration(C302,5), (C302-C301)*ApproxDuration(C302,5))</f>
        <v>-1.3526566810412603E-3</v>
      </c>
      <c r="F302" s="14">
        <f>IF(ReturnsType="Relative", (D302/D301-1)*IRNow2*ApproxDuration(D302,5), (D302-D301)*ApproxDuration(D302,5))</f>
        <v>1.7475822226713889E-4</v>
      </c>
      <c r="G302" s="40">
        <f t="shared" si="13"/>
        <v>-1.1778984587741215E-3</v>
      </c>
      <c r="H302" s="14" t="str">
        <f ca="1">IF(DataWindow&lt;B302,-CalcIM(OFFSET(E301,0,0,-DataWindow,1),ConfLevel, metric),"")</f>
        <v/>
      </c>
      <c r="I302" s="22" t="str">
        <f ca="1">IF(DataWindow&lt;B302,-CalcIM(OFFSET(F301,0,0,-DataWindow,1),ConfLevel, metric),"")</f>
        <v/>
      </c>
      <c r="J302" s="22" t="str">
        <f ca="1">IF(DataWindow&lt;B302,-CalcIM(OFFSET(G301,0,0,-DataWindow,1),ConfLevel, metric),"")</f>
        <v/>
      </c>
      <c r="K302" s="45" t="str">
        <f t="shared" ca="1" si="14"/>
        <v/>
      </c>
    </row>
    <row r="303" spans="2:11" x14ac:dyDescent="0.3">
      <c r="B303" s="7">
        <f t="shared" si="12"/>
        <v>293</v>
      </c>
      <c r="C303" s="22">
        <v>5.9900000000000002E-2</v>
      </c>
      <c r="D303" s="14">
        <v>2.46836E-2</v>
      </c>
      <c r="E303" s="22">
        <f>IF(ReturnsType="Relative", (C303/C302-1)*IRNow1*ApproxDuration(C303,5), (C303-C302)*ApproxDuration(C303,5))</f>
        <v>3.9081912036176113E-4</v>
      </c>
      <c r="F303" s="14">
        <f>IF(ReturnsType="Relative", (D303/D302-1)*IRNow2*ApproxDuration(D303,5), (D303-D302)*ApproxDuration(D303,5))</f>
        <v>-9.5441083966419098E-4</v>
      </c>
      <c r="G303" s="40">
        <f t="shared" si="13"/>
        <v>-5.6359171930242991E-4</v>
      </c>
      <c r="H303" s="14" t="str">
        <f ca="1">IF(DataWindow&lt;B303,-CalcIM(OFFSET(E302,0,0,-DataWindow,1),ConfLevel, metric),"")</f>
        <v/>
      </c>
      <c r="I303" s="22" t="str">
        <f ca="1">IF(DataWindow&lt;B303,-CalcIM(OFFSET(F302,0,0,-DataWindow,1),ConfLevel, metric),"")</f>
        <v/>
      </c>
      <c r="J303" s="22" t="str">
        <f ca="1">IF(DataWindow&lt;B303,-CalcIM(OFFSET(G302,0,0,-DataWindow,1),ConfLevel, metric),"")</f>
        <v/>
      </c>
      <c r="K303" s="45" t="str">
        <f t="shared" ca="1" si="14"/>
        <v/>
      </c>
    </row>
    <row r="304" spans="2:11" x14ac:dyDescent="0.3">
      <c r="B304" s="7">
        <f t="shared" si="12"/>
        <v>294</v>
      </c>
      <c r="C304" s="22">
        <v>6.0100000000000001E-2</v>
      </c>
      <c r="D304" s="14">
        <v>2.4828200000000002E-2</v>
      </c>
      <c r="E304" s="22">
        <f>IF(ReturnsType="Relative", (C304/C303-1)*IRNow1*ApproxDuration(C304,5), (C304-C303)*ApproxDuration(C304,5))</f>
        <v>3.8932922523273432E-4</v>
      </c>
      <c r="F304" s="14">
        <f>IF(ReturnsType="Relative", (D304/D303-1)*IRNow2*ApproxDuration(D304,5), (D304-D303)*ApproxDuration(D304,5))</f>
        <v>9.8402140017361589E-4</v>
      </c>
      <c r="G304" s="40">
        <f t="shared" si="13"/>
        <v>1.3733506254063501E-3</v>
      </c>
      <c r="H304" s="14" t="str">
        <f ca="1">IF(DataWindow&lt;B304,-CalcIM(OFFSET(E303,0,0,-DataWindow,1),ConfLevel, metric),"")</f>
        <v/>
      </c>
      <c r="I304" s="22" t="str">
        <f ca="1">IF(DataWindow&lt;B304,-CalcIM(OFFSET(F303,0,0,-DataWindow,1),ConfLevel, metric),"")</f>
        <v/>
      </c>
      <c r="J304" s="22" t="str">
        <f ca="1">IF(DataWindow&lt;B304,-CalcIM(OFFSET(G303,0,0,-DataWindow,1),ConfLevel, metric),"")</f>
        <v/>
      </c>
      <c r="K304" s="45" t="str">
        <f t="shared" ca="1" si="14"/>
        <v/>
      </c>
    </row>
    <row r="305" spans="2:11" x14ac:dyDescent="0.3">
      <c r="B305" s="7">
        <f t="shared" si="12"/>
        <v>295</v>
      </c>
      <c r="C305" s="22">
        <v>6.0999999999999999E-2</v>
      </c>
      <c r="D305" s="14">
        <v>2.5075999999999998E-2</v>
      </c>
      <c r="E305" s="22">
        <f>IF(ReturnsType="Relative", (C305/C304-1)*IRNow1*ApproxDuration(C305,5), (C305-C304)*ApproxDuration(C305,5))</f>
        <v>1.7424243752989391E-3</v>
      </c>
      <c r="F305" s="14">
        <f>IF(ReturnsType="Relative", (D305/D304-1)*IRNow2*ApproxDuration(D305,5), (D305-D304)*ApproxDuration(D305,5))</f>
        <v>1.6754727347968613E-3</v>
      </c>
      <c r="G305" s="40">
        <f t="shared" si="13"/>
        <v>3.4178971100958001E-3</v>
      </c>
      <c r="H305" s="14" t="str">
        <f ca="1">IF(DataWindow&lt;B305,-CalcIM(OFFSET(E304,0,0,-DataWindow,1),ConfLevel, metric),"")</f>
        <v/>
      </c>
      <c r="I305" s="22" t="str">
        <f ca="1">IF(DataWindow&lt;B305,-CalcIM(OFFSET(F304,0,0,-DataWindow,1),ConfLevel, metric),"")</f>
        <v/>
      </c>
      <c r="J305" s="22" t="str">
        <f ca="1">IF(DataWindow&lt;B305,-CalcIM(OFFSET(G304,0,0,-DataWindow,1),ConfLevel, metric),"")</f>
        <v/>
      </c>
      <c r="K305" s="45" t="str">
        <f t="shared" ca="1" si="14"/>
        <v/>
      </c>
    </row>
    <row r="306" spans="2:11" x14ac:dyDescent="0.3">
      <c r="B306" s="7">
        <f t="shared" si="12"/>
        <v>296</v>
      </c>
      <c r="C306" s="22">
        <v>6.1100000000000002E-2</v>
      </c>
      <c r="D306" s="14">
        <v>2.5237800000000001E-2</v>
      </c>
      <c r="E306" s="22">
        <f>IF(ReturnsType="Relative", (C306/C305-1)*IRNow1*ApproxDuration(C306,5), (C306-C305)*ApproxDuration(C306,5))</f>
        <v>1.9070101606083665E-4</v>
      </c>
      <c r="F306" s="14">
        <f>IF(ReturnsType="Relative", (D306/D305-1)*IRNow2*ApproxDuration(D306,5), (D306-D305)*ApproxDuration(D306,5))</f>
        <v>1.0827534190796691E-3</v>
      </c>
      <c r="G306" s="40">
        <f t="shared" si="13"/>
        <v>1.2734544351405057E-3</v>
      </c>
      <c r="H306" s="14" t="str">
        <f ca="1">IF(DataWindow&lt;B306,-CalcIM(OFFSET(E305,0,0,-DataWindow,1),ConfLevel, metric),"")</f>
        <v/>
      </c>
      <c r="I306" s="22" t="str">
        <f ca="1">IF(DataWindow&lt;B306,-CalcIM(OFFSET(F305,0,0,-DataWindow,1),ConfLevel, metric),"")</f>
        <v/>
      </c>
      <c r="J306" s="22" t="str">
        <f ca="1">IF(DataWindow&lt;B306,-CalcIM(OFFSET(G305,0,0,-DataWindow,1),ConfLevel, metric),"")</f>
        <v/>
      </c>
      <c r="K306" s="45" t="str">
        <f t="shared" ca="1" si="14"/>
        <v/>
      </c>
    </row>
    <row r="307" spans="2:11" x14ac:dyDescent="0.3">
      <c r="B307" s="7">
        <f t="shared" si="12"/>
        <v>297</v>
      </c>
      <c r="C307" s="22">
        <v>6.1799999999999994E-2</v>
      </c>
      <c r="D307" s="14">
        <v>2.5294799999999999E-2</v>
      </c>
      <c r="E307" s="22">
        <f>IF(ReturnsType="Relative", (C307/C306-1)*IRNow1*ApproxDuration(C307,5), (C307-C306)*ApproxDuration(C307,5))</f>
        <v>1.3305111379042188E-3</v>
      </c>
      <c r="F307" s="14">
        <f>IF(ReturnsType="Relative", (D307/D306-1)*IRNow2*ApproxDuration(D307,5), (D307-D306)*ApproxDuration(D307,5))</f>
        <v>3.7894142565662219E-4</v>
      </c>
      <c r="G307" s="40">
        <f t="shared" si="13"/>
        <v>1.709452563560841E-3</v>
      </c>
      <c r="H307" s="14" t="str">
        <f ca="1">IF(DataWindow&lt;B307,-CalcIM(OFFSET(E306,0,0,-DataWindow,1),ConfLevel, metric),"")</f>
        <v/>
      </c>
      <c r="I307" s="22" t="str">
        <f ca="1">IF(DataWindow&lt;B307,-CalcIM(OFFSET(F306,0,0,-DataWindow,1),ConfLevel, metric),"")</f>
        <v/>
      </c>
      <c r="J307" s="22" t="str">
        <f ca="1">IF(DataWindow&lt;B307,-CalcIM(OFFSET(G306,0,0,-DataWindow,1),ConfLevel, metric),"")</f>
        <v/>
      </c>
      <c r="K307" s="45" t="str">
        <f t="shared" ca="1" si="14"/>
        <v/>
      </c>
    </row>
    <row r="308" spans="2:11" x14ac:dyDescent="0.3">
      <c r="B308" s="7">
        <f t="shared" si="12"/>
        <v>298</v>
      </c>
      <c r="C308" s="22">
        <v>6.0899999999999996E-2</v>
      </c>
      <c r="D308" s="14">
        <v>2.46684E-2</v>
      </c>
      <c r="E308" s="22">
        <f>IF(ReturnsType="Relative", (C308/C307-1)*IRNow1*ApproxDuration(C308,5), (C308-C307)*ApproxDuration(C308,5))</f>
        <v>-1.6948957955104716E-3</v>
      </c>
      <c r="F308" s="14">
        <f>IF(ReturnsType="Relative", (D308/D307-1)*IRNow2*ApproxDuration(D308,5), (D308-D307)*ApproxDuration(D308,5))</f>
        <v>-4.161358895051588E-3</v>
      </c>
      <c r="G308" s="40">
        <f t="shared" si="13"/>
        <v>-5.8562546905620598E-3</v>
      </c>
      <c r="H308" s="14" t="str">
        <f ca="1">IF(DataWindow&lt;B308,-CalcIM(OFFSET(E307,0,0,-DataWindow,1),ConfLevel, metric),"")</f>
        <v/>
      </c>
      <c r="I308" s="22" t="str">
        <f ca="1">IF(DataWindow&lt;B308,-CalcIM(OFFSET(F307,0,0,-DataWindow,1),ConfLevel, metric),"")</f>
        <v/>
      </c>
      <c r="J308" s="22" t="str">
        <f ca="1">IF(DataWindow&lt;B308,-CalcIM(OFFSET(G307,0,0,-DataWindow,1),ConfLevel, metric),"")</f>
        <v/>
      </c>
      <c r="K308" s="45" t="str">
        <f t="shared" ca="1" si="14"/>
        <v/>
      </c>
    </row>
    <row r="309" spans="2:11" x14ac:dyDescent="0.3">
      <c r="B309" s="7">
        <f t="shared" si="12"/>
        <v>299</v>
      </c>
      <c r="C309" s="22">
        <v>6.08E-2</v>
      </c>
      <c r="D309" s="14">
        <v>2.3603200000000001E-2</v>
      </c>
      <c r="E309" s="22">
        <f>IF(ReturnsType="Relative", (C309/C308-1)*IRNow1*ApproxDuration(C309,5), (C309-C308)*ApproxDuration(C309,5))</f>
        <v>-1.911501978500549E-4</v>
      </c>
      <c r="F309" s="14">
        <f>IF(ReturnsType="Relative", (D309/D308-1)*IRNow2*ApproxDuration(D309,5), (D309-D308)*ApproxDuration(D309,5))</f>
        <v>-7.2750858085199955E-3</v>
      </c>
      <c r="G309" s="40">
        <f t="shared" si="13"/>
        <v>-7.4662360063700505E-3</v>
      </c>
      <c r="H309" s="14" t="str">
        <f ca="1">IF(DataWindow&lt;B309,-CalcIM(OFFSET(E308,0,0,-DataWindow,1),ConfLevel, metric),"")</f>
        <v/>
      </c>
      <c r="I309" s="22" t="str">
        <f ca="1">IF(DataWindow&lt;B309,-CalcIM(OFFSET(F308,0,0,-DataWindow,1),ConfLevel, metric),"")</f>
        <v/>
      </c>
      <c r="J309" s="22" t="str">
        <f ca="1">IF(DataWindow&lt;B309,-CalcIM(OFFSET(G308,0,0,-DataWindow,1),ConfLevel, metric),"")</f>
        <v/>
      </c>
      <c r="K309" s="45" t="str">
        <f t="shared" ca="1" si="14"/>
        <v/>
      </c>
    </row>
    <row r="310" spans="2:11" x14ac:dyDescent="0.3">
      <c r="B310" s="7">
        <f t="shared" si="12"/>
        <v>300</v>
      </c>
      <c r="C310" s="22">
        <v>6.0999999999999999E-2</v>
      </c>
      <c r="D310" s="14">
        <v>2.3953200000000001E-2</v>
      </c>
      <c r="E310" s="22">
        <f>IF(ReturnsType="Relative", (C310/C309-1)*IRNow1*ApproxDuration(C310,5), (C310-C309)*ApproxDuration(C310,5))</f>
        <v>3.8274745963253739E-4</v>
      </c>
      <c r="F310" s="14">
        <f>IF(ReturnsType="Relative", (D310/D309-1)*IRNow2*ApproxDuration(D310,5), (D310-D309)*ApproxDuration(D310,5))</f>
        <v>2.4961611681165929E-3</v>
      </c>
      <c r="G310" s="40">
        <f t="shared" si="13"/>
        <v>2.8789086277491304E-3</v>
      </c>
      <c r="H310" s="14" t="str">
        <f ca="1">IF(DataWindow&lt;B310,-CalcIM(OFFSET(E309,0,0,-DataWindow,1),ConfLevel, metric),"")</f>
        <v/>
      </c>
      <c r="I310" s="22" t="str">
        <f ca="1">IF(DataWindow&lt;B310,-CalcIM(OFFSET(F309,0,0,-DataWindow,1),ConfLevel, metric),"")</f>
        <v/>
      </c>
      <c r="J310" s="22" t="str">
        <f ca="1">IF(DataWindow&lt;B310,-CalcIM(OFFSET(G309,0,0,-DataWindow,1),ConfLevel, metric),"")</f>
        <v/>
      </c>
      <c r="K310" s="45" t="str">
        <f t="shared" ca="1" si="14"/>
        <v/>
      </c>
    </row>
    <row r="311" spans="2:11" x14ac:dyDescent="0.3">
      <c r="B311" s="7">
        <f t="shared" si="12"/>
        <v>301</v>
      </c>
      <c r="C311" s="22">
        <v>6.0299999999999999E-2</v>
      </c>
      <c r="D311" s="14">
        <v>2.3334199999999999E-2</v>
      </c>
      <c r="E311" s="22">
        <f>IF(ReturnsType="Relative", (C311/C310-1)*IRNow1*ApproxDuration(C311,5), (C311-C310)*ApproxDuration(C311,5))</f>
        <v>-1.3374444938959033E-3</v>
      </c>
      <c r="F311" s="14">
        <f>IF(ReturnsType="Relative", (D311/D310-1)*IRNow2*ApproxDuration(D311,5), (D311-D310)*ApproxDuration(D311,5))</f>
        <v>-4.3567376122149405E-3</v>
      </c>
      <c r="G311" s="40">
        <f t="shared" si="13"/>
        <v>-5.694182106110844E-3</v>
      </c>
      <c r="H311" s="14" t="str">
        <f ca="1">IF(DataWindow&lt;B311,-CalcIM(OFFSET(E310,0,0,-DataWindow,1),ConfLevel, metric),"")</f>
        <v/>
      </c>
      <c r="I311" s="22" t="str">
        <f ca="1">IF(DataWindow&lt;B311,-CalcIM(OFFSET(F310,0,0,-DataWindow,1),ConfLevel, metric),"")</f>
        <v/>
      </c>
      <c r="J311" s="22" t="str">
        <f ca="1">IF(DataWindow&lt;B311,-CalcIM(OFFSET(G310,0,0,-DataWindow,1),ConfLevel, metric),"")</f>
        <v/>
      </c>
      <c r="K311" s="45" t="str">
        <f t="shared" ca="1" si="14"/>
        <v/>
      </c>
    </row>
    <row r="312" spans="2:11" x14ac:dyDescent="0.3">
      <c r="B312" s="7">
        <f t="shared" si="12"/>
        <v>302</v>
      </c>
      <c r="C312" s="22">
        <v>6.0199999999999997E-2</v>
      </c>
      <c r="D312" s="14">
        <v>2.3471199999999998E-2</v>
      </c>
      <c r="E312" s="22">
        <f>IF(ReturnsType="Relative", (C312/C311-1)*IRNow1*ApproxDuration(C312,5), (C312-C311)*ApproxDuration(C312,5))</f>
        <v>-1.9332738676051812E-4</v>
      </c>
      <c r="F312" s="14">
        <f>IF(ReturnsType="Relative", (D312/D311-1)*IRNow2*ApproxDuration(D312,5), (D312-D311)*ApproxDuration(D312,5))</f>
        <v>9.8950069201096343E-4</v>
      </c>
      <c r="G312" s="40">
        <f t="shared" si="13"/>
        <v>7.9617330525044532E-4</v>
      </c>
      <c r="H312" s="14" t="str">
        <f ca="1">IF(DataWindow&lt;B312,-CalcIM(OFFSET(E311,0,0,-DataWindow,1),ConfLevel, metric),"")</f>
        <v/>
      </c>
      <c r="I312" s="22" t="str">
        <f ca="1">IF(DataWindow&lt;B312,-CalcIM(OFFSET(F311,0,0,-DataWindow,1),ConfLevel, metric),"")</f>
        <v/>
      </c>
      <c r="J312" s="22" t="str">
        <f ca="1">IF(DataWindow&lt;B312,-CalcIM(OFFSET(G311,0,0,-DataWindow,1),ConfLevel, metric),"")</f>
        <v/>
      </c>
      <c r="K312" s="45" t="str">
        <f t="shared" ca="1" si="14"/>
        <v/>
      </c>
    </row>
    <row r="313" spans="2:11" x14ac:dyDescent="0.3">
      <c r="B313" s="7">
        <f t="shared" si="12"/>
        <v>303</v>
      </c>
      <c r="C313" s="22">
        <v>5.9800000000000006E-2</v>
      </c>
      <c r="D313" s="14">
        <v>2.3010599999999999E-2</v>
      </c>
      <c r="E313" s="22">
        <f>IF(ReturnsType="Relative", (C313/C312-1)*IRNow1*ApproxDuration(C313,5), (C313-C312)*ApproxDuration(C313,5))</f>
        <v>-7.7533038647701984E-4</v>
      </c>
      <c r="F313" s="14">
        <f>IF(ReturnsType="Relative", (D313/D312-1)*IRNow2*ApproxDuration(D313,5), (D313-D312)*ApproxDuration(D313,5))</f>
        <v>-3.3110634053871838E-3</v>
      </c>
      <c r="G313" s="40">
        <f t="shared" si="13"/>
        <v>-4.0863937918642033E-3</v>
      </c>
      <c r="H313" s="14" t="str">
        <f ca="1">IF(DataWindow&lt;B313,-CalcIM(OFFSET(E312,0,0,-DataWindow,1),ConfLevel, metric),"")</f>
        <v/>
      </c>
      <c r="I313" s="22" t="str">
        <f ca="1">IF(DataWindow&lt;B313,-CalcIM(OFFSET(F312,0,0,-DataWindow,1),ConfLevel, metric),"")</f>
        <v/>
      </c>
      <c r="J313" s="22" t="str">
        <f ca="1">IF(DataWindow&lt;B313,-CalcIM(OFFSET(G312,0,0,-DataWindow,1),ConfLevel, metric),"")</f>
        <v/>
      </c>
      <c r="K313" s="45" t="str">
        <f t="shared" ca="1" si="14"/>
        <v/>
      </c>
    </row>
    <row r="314" spans="2:11" x14ac:dyDescent="0.3">
      <c r="B314" s="7">
        <f t="shared" si="12"/>
        <v>304</v>
      </c>
      <c r="C314" s="22">
        <v>5.9800000000000006E-2</v>
      </c>
      <c r="D314" s="14">
        <v>2.3416199999999998E-2</v>
      </c>
      <c r="E314" s="22">
        <f>IF(ReturnsType="Relative", (C314/C313-1)*IRNow1*ApproxDuration(C314,5), (C314-C313)*ApproxDuration(C314,5))</f>
        <v>0</v>
      </c>
      <c r="F314" s="14">
        <f>IF(ReturnsType="Relative", (D314/D313-1)*IRNow2*ApproxDuration(D314,5), (D314-D313)*ApproxDuration(D314,5))</f>
        <v>2.9710981811767456E-3</v>
      </c>
      <c r="G314" s="40">
        <f t="shared" si="13"/>
        <v>2.9710981811767456E-3</v>
      </c>
      <c r="H314" s="14" t="str">
        <f ca="1">IF(DataWindow&lt;B314,-CalcIM(OFFSET(E313,0,0,-DataWindow,1),ConfLevel, metric),"")</f>
        <v/>
      </c>
      <c r="I314" s="22" t="str">
        <f ca="1">IF(DataWindow&lt;B314,-CalcIM(OFFSET(F313,0,0,-DataWindow,1),ConfLevel, metric),"")</f>
        <v/>
      </c>
      <c r="J314" s="22" t="str">
        <f ca="1">IF(DataWindow&lt;B314,-CalcIM(OFFSET(G313,0,0,-DataWindow,1),ConfLevel, metric),"")</f>
        <v/>
      </c>
      <c r="K314" s="45" t="str">
        <f t="shared" ca="1" si="14"/>
        <v/>
      </c>
    </row>
    <row r="315" spans="2:11" x14ac:dyDescent="0.3">
      <c r="B315" s="7">
        <f t="shared" si="12"/>
        <v>305</v>
      </c>
      <c r="C315" s="22">
        <v>6.0299999999999999E-2</v>
      </c>
      <c r="D315" s="14">
        <v>2.2852399999999998E-2</v>
      </c>
      <c r="E315" s="22">
        <f>IF(ReturnsType="Relative", (C315/C314-1)*IRNow1*ApproxDuration(C315,5), (C315-C314)*ApproxDuration(C315,5))</f>
        <v>9.7448774638854733E-4</v>
      </c>
      <c r="F315" s="14">
        <f>IF(ReturnsType="Relative", (D315/D314-1)*IRNow2*ApproxDuration(D315,5), (D315-D314)*ApproxDuration(D315,5))</f>
        <v>-4.0640214590747731E-3</v>
      </c>
      <c r="G315" s="40">
        <f t="shared" si="13"/>
        <v>-3.0895337126862258E-3</v>
      </c>
      <c r="H315" s="14" t="str">
        <f ca="1">IF(DataWindow&lt;B315,-CalcIM(OFFSET(E314,0,0,-DataWindow,1),ConfLevel, metric),"")</f>
        <v/>
      </c>
      <c r="I315" s="22" t="str">
        <f ca="1">IF(DataWindow&lt;B315,-CalcIM(OFFSET(F314,0,0,-DataWindow,1),ConfLevel, metric),"")</f>
        <v/>
      </c>
      <c r="J315" s="22" t="str">
        <f ca="1">IF(DataWindow&lt;B315,-CalcIM(OFFSET(G314,0,0,-DataWindow,1),ConfLevel, metric),"")</f>
        <v/>
      </c>
      <c r="K315" s="45" t="str">
        <f t="shared" ca="1" si="14"/>
        <v/>
      </c>
    </row>
    <row r="316" spans="2:11" x14ac:dyDescent="0.3">
      <c r="B316" s="7">
        <f t="shared" si="12"/>
        <v>306</v>
      </c>
      <c r="C316" s="22">
        <v>0.06</v>
      </c>
      <c r="D316" s="14">
        <v>2.2442800000000002E-2</v>
      </c>
      <c r="E316" s="22">
        <f>IF(ReturnsType="Relative", (C316/C315-1)*IRNow1*ApproxDuration(C316,5), (C316-C315)*ApproxDuration(C316,5))</f>
        <v>-5.8025771489167389E-4</v>
      </c>
      <c r="F316" s="14">
        <f>IF(ReturnsType="Relative", (D316/D315-1)*IRNow2*ApproxDuration(D316,5), (D316-D315)*ApproxDuration(D316,5))</f>
        <v>-3.0283899529849681E-3</v>
      </c>
      <c r="G316" s="40">
        <f t="shared" si="13"/>
        <v>-3.608647667876642E-3</v>
      </c>
      <c r="H316" s="14" t="str">
        <f ca="1">IF(DataWindow&lt;B316,-CalcIM(OFFSET(E315,0,0,-DataWindow,1),ConfLevel, metric),"")</f>
        <v/>
      </c>
      <c r="I316" s="22" t="str">
        <f ca="1">IF(DataWindow&lt;B316,-CalcIM(OFFSET(F315,0,0,-DataWindow,1),ConfLevel, metric),"")</f>
        <v/>
      </c>
      <c r="J316" s="22" t="str">
        <f ca="1">IF(DataWindow&lt;B316,-CalcIM(OFFSET(G315,0,0,-DataWindow,1),ConfLevel, metric),"")</f>
        <v/>
      </c>
      <c r="K316" s="45" t="str">
        <f t="shared" ca="1" si="14"/>
        <v/>
      </c>
    </row>
    <row r="317" spans="2:11" x14ac:dyDescent="0.3">
      <c r="B317" s="7">
        <f t="shared" si="12"/>
        <v>307</v>
      </c>
      <c r="C317" s="22">
        <v>6.0299999999999999E-2</v>
      </c>
      <c r="D317" s="14">
        <v>2.2351599999999999E-2</v>
      </c>
      <c r="E317" s="22">
        <f>IF(ReturnsType="Relative", (C317/C316-1)*IRNow1*ApproxDuration(C317,5), (C317-C316)*ApproxDuration(C317,5))</f>
        <v>5.8274367234037298E-4</v>
      </c>
      <c r="F317" s="14">
        <f>IF(ReturnsType="Relative", (D317/D316-1)*IRNow2*ApproxDuration(D317,5), (D317-D316)*ApproxDuration(D317,5))</f>
        <v>-6.8674994988058994E-4</v>
      </c>
      <c r="G317" s="40">
        <f t="shared" si="13"/>
        <v>-1.0400627754021696E-4</v>
      </c>
      <c r="H317" s="14" t="str">
        <f ca="1">IF(DataWindow&lt;B317,-CalcIM(OFFSET(E316,0,0,-DataWindow,1),ConfLevel, metric),"")</f>
        <v/>
      </c>
      <c r="I317" s="22" t="str">
        <f ca="1">IF(DataWindow&lt;B317,-CalcIM(OFFSET(F316,0,0,-DataWindow,1),ConfLevel, metric),"")</f>
        <v/>
      </c>
      <c r="J317" s="22" t="str">
        <f ca="1">IF(DataWindow&lt;B317,-CalcIM(OFFSET(G316,0,0,-DataWindow,1),ConfLevel, metric),"")</f>
        <v/>
      </c>
      <c r="K317" s="45" t="str">
        <f t="shared" ca="1" si="14"/>
        <v/>
      </c>
    </row>
    <row r="318" spans="2:11" x14ac:dyDescent="0.3">
      <c r="B318" s="7">
        <f t="shared" si="12"/>
        <v>308</v>
      </c>
      <c r="C318" s="22">
        <v>6.0499999999999998E-2</v>
      </c>
      <c r="D318" s="14">
        <v>2.27966E-2</v>
      </c>
      <c r="E318" s="22">
        <f>IF(ReturnsType="Relative", (C318/C317-1)*IRNow1*ApproxDuration(C318,5), (C318-C317)*ApproxDuration(C318,5))</f>
        <v>3.8637944256724501E-4</v>
      </c>
      <c r="F318" s="14">
        <f>IF(ReturnsType="Relative", (D318/D317-1)*IRNow2*ApproxDuration(D318,5), (D318-D317)*ApproxDuration(D318,5))</f>
        <v>3.3609199290769599E-3</v>
      </c>
      <c r="G318" s="40">
        <f t="shared" si="13"/>
        <v>3.7472993716442049E-3</v>
      </c>
      <c r="H318" s="14" t="str">
        <f ca="1">IF(DataWindow&lt;B318,-CalcIM(OFFSET(E317,0,0,-DataWindow,1),ConfLevel, metric),"")</f>
        <v/>
      </c>
      <c r="I318" s="22" t="str">
        <f ca="1">IF(DataWindow&lt;B318,-CalcIM(OFFSET(F317,0,0,-DataWindow,1),ConfLevel, metric),"")</f>
        <v/>
      </c>
      <c r="J318" s="22" t="str">
        <f ca="1">IF(DataWindow&lt;B318,-CalcIM(OFFSET(G317,0,0,-DataWindow,1),ConfLevel, metric),"")</f>
        <v/>
      </c>
      <c r="K318" s="45" t="str">
        <f t="shared" ca="1" si="14"/>
        <v/>
      </c>
    </row>
    <row r="319" spans="2:11" x14ac:dyDescent="0.3">
      <c r="B319" s="7">
        <f t="shared" si="12"/>
        <v>309</v>
      </c>
      <c r="C319" s="22">
        <v>6.08E-2</v>
      </c>
      <c r="D319" s="14">
        <v>2.3053800000000003E-2</v>
      </c>
      <c r="E319" s="22">
        <f>IF(ReturnsType="Relative", (C319/C318-1)*IRNow1*ApproxDuration(C319,5), (C319-C318)*ApproxDuration(C319,5))</f>
        <v>5.7724200243318912E-4</v>
      </c>
      <c r="F319" s="14">
        <f>IF(ReturnsType="Relative", (D319/D318-1)*IRNow2*ApproxDuration(D319,5), (D319-D318)*ApproxDuration(D319,5))</f>
        <v>1.9034161041388553E-3</v>
      </c>
      <c r="G319" s="40">
        <f t="shared" si="13"/>
        <v>2.4806581065720443E-3</v>
      </c>
      <c r="H319" s="14" t="str">
        <f ca="1">IF(DataWindow&lt;B319,-CalcIM(OFFSET(E318,0,0,-DataWindow,1),ConfLevel, metric),"")</f>
        <v/>
      </c>
      <c r="I319" s="22" t="str">
        <f ca="1">IF(DataWindow&lt;B319,-CalcIM(OFFSET(F318,0,0,-DataWindow,1),ConfLevel, metric),"")</f>
        <v/>
      </c>
      <c r="J319" s="22" t="str">
        <f ca="1">IF(DataWindow&lt;B319,-CalcIM(OFFSET(G318,0,0,-DataWindow,1),ConfLevel, metric),"")</f>
        <v/>
      </c>
      <c r="K319" s="45" t="str">
        <f t="shared" ca="1" si="14"/>
        <v/>
      </c>
    </row>
    <row r="320" spans="2:11" x14ac:dyDescent="0.3">
      <c r="B320" s="7">
        <f t="shared" si="12"/>
        <v>310</v>
      </c>
      <c r="C320" s="22">
        <v>5.9900000000000002E-2</v>
      </c>
      <c r="D320" s="14">
        <v>2.3643400000000002E-2</v>
      </c>
      <c r="E320" s="22">
        <f>IF(ReturnsType="Relative", (C320/C319-1)*IRNow1*ApproxDuration(C320,5), (C320-C319)*ApproxDuration(C320,5))</f>
        <v>-1.7268677086378977E-3</v>
      </c>
      <c r="F320" s="14">
        <f>IF(ReturnsType="Relative", (D320/D319-1)*IRNow2*ApproxDuration(D320,5), (D320-D319)*ApproxDuration(D320,5))</f>
        <v>4.3084406063716441E-3</v>
      </c>
      <c r="G320" s="40">
        <f t="shared" si="13"/>
        <v>2.5815728977337466E-3</v>
      </c>
      <c r="H320" s="14" t="str">
        <f ca="1">IF(DataWindow&lt;B320,-CalcIM(OFFSET(E319,0,0,-DataWindow,1),ConfLevel, metric),"")</f>
        <v/>
      </c>
      <c r="I320" s="22" t="str">
        <f ca="1">IF(DataWindow&lt;B320,-CalcIM(OFFSET(F319,0,0,-DataWindow,1),ConfLevel, metric),"")</f>
        <v/>
      </c>
      <c r="J320" s="22" t="str">
        <f ca="1">IF(DataWindow&lt;B320,-CalcIM(OFFSET(G319,0,0,-DataWindow,1),ConfLevel, metric),"")</f>
        <v/>
      </c>
      <c r="K320" s="45" t="str">
        <f t="shared" ca="1" si="14"/>
        <v/>
      </c>
    </row>
    <row r="321" spans="2:11" x14ac:dyDescent="0.3">
      <c r="B321" s="7">
        <f t="shared" si="12"/>
        <v>311</v>
      </c>
      <c r="C321" s="22">
        <v>6.0899999999999996E-2</v>
      </c>
      <c r="D321" s="14">
        <v>2.3065800000000001E-2</v>
      </c>
      <c r="E321" s="22">
        <f>IF(ReturnsType="Relative", (C321/C320-1)*IRNow1*ApproxDuration(C321,5), (C321-C320)*ApproxDuration(C321,5))</f>
        <v>1.9429523309691481E-3</v>
      </c>
      <c r="F321" s="14">
        <f>IF(ReturnsType="Relative", (D321/D320-1)*IRNow2*ApproxDuration(D321,5), (D321-D320)*ApproxDuration(D321,5))</f>
        <v>-4.1213294309827061E-3</v>
      </c>
      <c r="G321" s="40">
        <f t="shared" si="13"/>
        <v>-2.1783771000135578E-3</v>
      </c>
      <c r="H321" s="14" t="str">
        <f ca="1">IF(DataWindow&lt;B321,-CalcIM(OFFSET(E320,0,0,-DataWindow,1),ConfLevel, metric),"")</f>
        <v/>
      </c>
      <c r="I321" s="22" t="str">
        <f ca="1">IF(DataWindow&lt;B321,-CalcIM(OFFSET(F320,0,0,-DataWindow,1),ConfLevel, metric),"")</f>
        <v/>
      </c>
      <c r="J321" s="22" t="str">
        <f ca="1">IF(DataWindow&lt;B321,-CalcIM(OFFSET(G320,0,0,-DataWindow,1),ConfLevel, metric),"")</f>
        <v/>
      </c>
      <c r="K321" s="45" t="str">
        <f t="shared" ca="1" si="14"/>
        <v/>
      </c>
    </row>
    <row r="322" spans="2:11" x14ac:dyDescent="0.3">
      <c r="B322" s="7">
        <f t="shared" si="12"/>
        <v>312</v>
      </c>
      <c r="C322" s="22">
        <v>6.1500000000000006E-2</v>
      </c>
      <c r="D322" s="14">
        <v>2.2959E-2</v>
      </c>
      <c r="E322" s="22">
        <f>IF(ReturnsType="Relative", (C322/C321-1)*IRNow1*ApproxDuration(C322,5), (C322-C321)*ApproxDuration(C322,5))</f>
        <v>1.1449978094772776E-3</v>
      </c>
      <c r="F322" s="14">
        <f>IF(ReturnsType="Relative", (D322/D321-1)*IRNow2*ApproxDuration(D322,5), (D322-D321)*ApproxDuration(D322,5))</f>
        <v>-7.8133366988062725E-4</v>
      </c>
      <c r="G322" s="40">
        <f t="shared" si="13"/>
        <v>3.636641395966503E-4</v>
      </c>
      <c r="H322" s="14" t="str">
        <f ca="1">IF(DataWindow&lt;B322,-CalcIM(OFFSET(E321,0,0,-DataWindow,1),ConfLevel, metric),"")</f>
        <v/>
      </c>
      <c r="I322" s="22" t="str">
        <f ca="1">IF(DataWindow&lt;B322,-CalcIM(OFFSET(F321,0,0,-DataWindow,1),ConfLevel, metric),"")</f>
        <v/>
      </c>
      <c r="J322" s="22" t="str">
        <f ca="1">IF(DataWindow&lt;B322,-CalcIM(OFFSET(G321,0,0,-DataWindow,1),ConfLevel, metric),"")</f>
        <v/>
      </c>
      <c r="K322" s="45" t="str">
        <f t="shared" ca="1" si="14"/>
        <v/>
      </c>
    </row>
    <row r="323" spans="2:11" x14ac:dyDescent="0.3">
      <c r="B323" s="7">
        <f t="shared" si="12"/>
        <v>313</v>
      </c>
      <c r="C323" s="22">
        <v>6.1399999999999996E-2</v>
      </c>
      <c r="D323" s="14">
        <v>2.3206599999999997E-2</v>
      </c>
      <c r="E323" s="22">
        <f>IF(ReturnsType="Relative", (C323/C322-1)*IRNow1*ApproxDuration(C323,5), (C323-C322)*ApproxDuration(C323,5))</f>
        <v>-1.8901601587630043E-4</v>
      </c>
      <c r="F323" s="14">
        <f>IF(ReturnsType="Relative", (D323/D322-1)*IRNow2*ApproxDuration(D323,5), (D323-D322)*ApproxDuration(D323,5))</f>
        <v>1.8187282930978088E-3</v>
      </c>
      <c r="G323" s="40">
        <f t="shared" si="13"/>
        <v>1.6297122772215083E-3</v>
      </c>
      <c r="H323" s="14" t="str">
        <f ca="1">IF(DataWindow&lt;B323,-CalcIM(OFFSET(E322,0,0,-DataWindow,1),ConfLevel, metric),"")</f>
        <v/>
      </c>
      <c r="I323" s="22" t="str">
        <f ca="1">IF(DataWindow&lt;B323,-CalcIM(OFFSET(F322,0,0,-DataWindow,1),ConfLevel, metric),"")</f>
        <v/>
      </c>
      <c r="J323" s="22" t="str">
        <f ca="1">IF(DataWindow&lt;B323,-CalcIM(OFFSET(G322,0,0,-DataWindow,1),ConfLevel, metric),"")</f>
        <v/>
      </c>
      <c r="K323" s="45" t="str">
        <f t="shared" ca="1" si="14"/>
        <v/>
      </c>
    </row>
    <row r="324" spans="2:11" x14ac:dyDescent="0.3">
      <c r="B324" s="7">
        <f t="shared" si="12"/>
        <v>314</v>
      </c>
      <c r="C324" s="22">
        <v>6.1500000000000006E-2</v>
      </c>
      <c r="D324" s="14">
        <v>2.2917399999999997E-2</v>
      </c>
      <c r="E324" s="22">
        <f>IF(ReturnsType="Relative", (C324/C323-1)*IRNow1*ApproxDuration(C324,5), (C324-C323)*ApproxDuration(C324,5))</f>
        <v>1.8927895384683566E-4</v>
      </c>
      <c r="F324" s="14">
        <f>IF(ReturnsType="Relative", (D324/D323-1)*IRNow2*ApproxDuration(D324,5), (D324-D323)*ApproxDuration(D324,5))</f>
        <v>-2.1031240245057907E-3</v>
      </c>
      <c r="G324" s="40">
        <f t="shared" si="13"/>
        <v>-1.913845070658955E-3</v>
      </c>
      <c r="H324" s="14" t="str">
        <f ca="1">IF(DataWindow&lt;B324,-CalcIM(OFFSET(E323,0,0,-DataWindow,1),ConfLevel, metric),"")</f>
        <v/>
      </c>
      <c r="I324" s="22" t="str">
        <f ca="1">IF(DataWindow&lt;B324,-CalcIM(OFFSET(F323,0,0,-DataWindow,1),ConfLevel, metric),"")</f>
        <v/>
      </c>
      <c r="J324" s="22" t="str">
        <f ca="1">IF(DataWindow&lt;B324,-CalcIM(OFFSET(G323,0,0,-DataWindow,1),ConfLevel, metric),"")</f>
        <v/>
      </c>
      <c r="K324" s="45" t="str">
        <f t="shared" ca="1" si="14"/>
        <v/>
      </c>
    </row>
    <row r="325" spans="2:11" x14ac:dyDescent="0.3">
      <c r="B325" s="7">
        <f t="shared" si="12"/>
        <v>315</v>
      </c>
      <c r="C325" s="22">
        <v>6.0100000000000001E-2</v>
      </c>
      <c r="D325" s="14">
        <v>2.2129200000000002E-2</v>
      </c>
      <c r="E325" s="22">
        <f>IF(ReturnsType="Relative", (C325/C324-1)*IRNow1*ApproxDuration(C325,5), (C325-C324)*ApproxDuration(C325,5))</f>
        <v>-2.6544023437412453E-3</v>
      </c>
      <c r="F325" s="14">
        <f>IF(ReturnsType="Relative", (D325/D324-1)*IRNow2*ApproxDuration(D325,5), (D325-D324)*ApproxDuration(D325,5))</f>
        <v>-5.8155248554321694E-3</v>
      </c>
      <c r="G325" s="40">
        <f t="shared" si="13"/>
        <v>-8.4699271991734142E-3</v>
      </c>
      <c r="H325" s="14" t="str">
        <f ca="1">IF(DataWindow&lt;B325,-CalcIM(OFFSET(E324,0,0,-DataWindow,1),ConfLevel, metric),"")</f>
        <v/>
      </c>
      <c r="I325" s="22" t="str">
        <f ca="1">IF(DataWindow&lt;B325,-CalcIM(OFFSET(F324,0,0,-DataWindow,1),ConfLevel, metric),"")</f>
        <v/>
      </c>
      <c r="J325" s="22" t="str">
        <f ca="1">IF(DataWindow&lt;B325,-CalcIM(OFFSET(G324,0,0,-DataWindow,1),ConfLevel, metric),"")</f>
        <v/>
      </c>
      <c r="K325" s="45" t="str">
        <f t="shared" ca="1" si="14"/>
        <v/>
      </c>
    </row>
    <row r="326" spans="2:11" x14ac:dyDescent="0.3">
      <c r="B326" s="7">
        <f t="shared" si="12"/>
        <v>316</v>
      </c>
      <c r="C326" s="22">
        <v>0.06</v>
      </c>
      <c r="D326" s="14">
        <v>2.2065000000000001E-2</v>
      </c>
      <c r="E326" s="22">
        <f>IF(ReturnsType="Relative", (C326/C325-1)*IRNow1*ApproxDuration(C326,5), (C326-C325)*ApproxDuration(C326,5))</f>
        <v>-1.9406289632816452E-4</v>
      </c>
      <c r="F326" s="14">
        <f>IF(ReturnsType="Relative", (D326/D325-1)*IRNow2*ApproxDuration(D326,5), (D326-D325)*ApproxDuration(D326,5))</f>
        <v>-4.9063165599116032E-4</v>
      </c>
      <c r="G326" s="40">
        <f t="shared" si="13"/>
        <v>-6.8469455231932484E-4</v>
      </c>
      <c r="H326" s="14" t="str">
        <f ca="1">IF(DataWindow&lt;B326,-CalcIM(OFFSET(E325,0,0,-DataWindow,1),ConfLevel, metric),"")</f>
        <v/>
      </c>
      <c r="I326" s="22" t="str">
        <f ca="1">IF(DataWindow&lt;B326,-CalcIM(OFFSET(F325,0,0,-DataWindow,1),ConfLevel, metric),"")</f>
        <v/>
      </c>
      <c r="J326" s="22" t="str">
        <f ca="1">IF(DataWindow&lt;B326,-CalcIM(OFFSET(G325,0,0,-DataWindow,1),ConfLevel, metric),"")</f>
        <v/>
      </c>
      <c r="K326" s="45" t="str">
        <f t="shared" ca="1" si="14"/>
        <v/>
      </c>
    </row>
    <row r="327" spans="2:11" x14ac:dyDescent="0.3">
      <c r="B327" s="7">
        <f t="shared" si="12"/>
        <v>317</v>
      </c>
      <c r="C327" s="22">
        <v>6.0299999999999999E-2</v>
      </c>
      <c r="D327" s="14">
        <v>2.3028800000000002E-2</v>
      </c>
      <c r="E327" s="22">
        <f>IF(ReturnsType="Relative", (C327/C326-1)*IRNow1*ApproxDuration(C327,5), (C327-C326)*ApproxDuration(C327,5))</f>
        <v>5.8274367234037298E-4</v>
      </c>
      <c r="F327" s="14">
        <f>IF(ReturnsType="Relative", (D327/D326-1)*IRNow2*ApproxDuration(D327,5), (D327-D326)*ApproxDuration(D327,5))</f>
        <v>7.3695754006905291E-3</v>
      </c>
      <c r="G327" s="40">
        <f t="shared" si="13"/>
        <v>7.9523190730309019E-3</v>
      </c>
      <c r="H327" s="14" t="str">
        <f ca="1">IF(DataWindow&lt;B327,-CalcIM(OFFSET(E326,0,0,-DataWindow,1),ConfLevel, metric),"")</f>
        <v/>
      </c>
      <c r="I327" s="22" t="str">
        <f ca="1">IF(DataWindow&lt;B327,-CalcIM(OFFSET(F326,0,0,-DataWindow,1),ConfLevel, metric),"")</f>
        <v/>
      </c>
      <c r="J327" s="22" t="str">
        <f ca="1">IF(DataWindow&lt;B327,-CalcIM(OFFSET(G326,0,0,-DataWindow,1),ConfLevel, metric),"")</f>
        <v/>
      </c>
      <c r="K327" s="45" t="str">
        <f t="shared" ca="1" si="14"/>
        <v/>
      </c>
    </row>
    <row r="328" spans="2:11" x14ac:dyDescent="0.3">
      <c r="B328" s="7">
        <f t="shared" si="12"/>
        <v>318</v>
      </c>
      <c r="C328" s="22">
        <v>6.0199999999999997E-2</v>
      </c>
      <c r="D328" s="14">
        <v>2.2568600000000001E-2</v>
      </c>
      <c r="E328" s="22">
        <f>IF(ReturnsType="Relative", (C328/C327-1)*IRNow1*ApproxDuration(C328,5), (C328-C327)*ApproxDuration(C328,5))</f>
        <v>-1.9332738676051812E-4</v>
      </c>
      <c r="F328" s="14">
        <f>IF(ReturnsType="Relative", (D328/D327-1)*IRNow2*ApproxDuration(D328,5), (D328-D327)*ApproxDuration(D328,5))</f>
        <v>-3.3753976809133062E-3</v>
      </c>
      <c r="G328" s="40">
        <f t="shared" si="13"/>
        <v>-3.5687250676738245E-3</v>
      </c>
      <c r="H328" s="14" t="str">
        <f ca="1">IF(DataWindow&lt;B328,-CalcIM(OFFSET(E327,0,0,-DataWindow,1),ConfLevel, metric),"")</f>
        <v/>
      </c>
      <c r="I328" s="22" t="str">
        <f ca="1">IF(DataWindow&lt;B328,-CalcIM(OFFSET(F327,0,0,-DataWindow,1),ConfLevel, metric),"")</f>
        <v/>
      </c>
      <c r="J328" s="22" t="str">
        <f ca="1">IF(DataWindow&lt;B328,-CalcIM(OFFSET(G327,0,0,-DataWindow,1),ConfLevel, metric),"")</f>
        <v/>
      </c>
      <c r="K328" s="45" t="str">
        <f t="shared" ca="1" si="14"/>
        <v/>
      </c>
    </row>
    <row r="329" spans="2:11" x14ac:dyDescent="0.3">
      <c r="B329" s="7">
        <f t="shared" si="12"/>
        <v>319</v>
      </c>
      <c r="C329" s="22">
        <v>6.0199999999999997E-2</v>
      </c>
      <c r="D329" s="14">
        <v>2.2751799999999999E-2</v>
      </c>
      <c r="E329" s="22">
        <f>IF(ReturnsType="Relative", (C329/C328-1)*IRNow1*ApproxDuration(C329,5), (C329-C328)*ApproxDuration(C329,5))</f>
        <v>0</v>
      </c>
      <c r="F329" s="14">
        <f>IF(ReturnsType="Relative", (D329/D328-1)*IRNow2*ApproxDuration(D329,5), (D329-D328)*ApproxDuration(D329,5))</f>
        <v>1.3704883237993758E-3</v>
      </c>
      <c r="G329" s="40">
        <f t="shared" si="13"/>
        <v>1.3704883237993758E-3</v>
      </c>
      <c r="H329" s="14" t="str">
        <f ca="1">IF(DataWindow&lt;B329,-CalcIM(OFFSET(E328,0,0,-DataWindow,1),ConfLevel, metric),"")</f>
        <v/>
      </c>
      <c r="I329" s="22" t="str">
        <f ca="1">IF(DataWindow&lt;B329,-CalcIM(OFFSET(F328,0,0,-DataWindow,1),ConfLevel, metric),"")</f>
        <v/>
      </c>
      <c r="J329" s="22" t="str">
        <f ca="1">IF(DataWindow&lt;B329,-CalcIM(OFFSET(G328,0,0,-DataWindow,1),ConfLevel, metric),"")</f>
        <v/>
      </c>
      <c r="K329" s="45" t="str">
        <f t="shared" ca="1" si="14"/>
        <v/>
      </c>
    </row>
    <row r="330" spans="2:11" x14ac:dyDescent="0.3">
      <c r="B330" s="7">
        <f t="shared" si="12"/>
        <v>320</v>
      </c>
      <c r="C330" s="22">
        <v>0.06</v>
      </c>
      <c r="D330" s="14">
        <v>2.3367600000000002E-2</v>
      </c>
      <c r="E330" s="22">
        <f>IF(ReturnsType="Relative", (C330/C329-1)*IRNow1*ApproxDuration(C330,5), (C330-C329)*ApproxDuration(C330,5))</f>
        <v>-3.8748106542600577E-4</v>
      </c>
      <c r="F330" s="14">
        <f>IF(ReturnsType="Relative", (D330/D329-1)*IRNow2*ApproxDuration(D330,5), (D330-D329)*ApproxDuration(D330,5))</f>
        <v>4.562707849595728E-3</v>
      </c>
      <c r="G330" s="40">
        <f t="shared" si="13"/>
        <v>4.175226784169722E-3</v>
      </c>
      <c r="H330" s="14" t="str">
        <f ca="1">IF(DataWindow&lt;B330,-CalcIM(OFFSET(E329,0,0,-DataWindow,1),ConfLevel, metric),"")</f>
        <v/>
      </c>
      <c r="I330" s="22" t="str">
        <f ca="1">IF(DataWindow&lt;B330,-CalcIM(OFFSET(F329,0,0,-DataWindow,1),ConfLevel, metric),"")</f>
        <v/>
      </c>
      <c r="J330" s="22" t="str">
        <f ca="1">IF(DataWindow&lt;B330,-CalcIM(OFFSET(G329,0,0,-DataWindow,1),ConfLevel, metric),"")</f>
        <v/>
      </c>
      <c r="K330" s="45" t="str">
        <f t="shared" ca="1" si="14"/>
        <v/>
      </c>
    </row>
    <row r="331" spans="2:11" x14ac:dyDescent="0.3">
      <c r="B331" s="7">
        <f t="shared" si="12"/>
        <v>321</v>
      </c>
      <c r="C331" s="22">
        <v>6.0299999999999999E-2</v>
      </c>
      <c r="D331" s="14">
        <v>2.3317800000000003E-2</v>
      </c>
      <c r="E331" s="22">
        <f>IF(ReturnsType="Relative", (C331/C330-1)*IRNow1*ApproxDuration(C331,5), (C331-C330)*ApproxDuration(C331,5))</f>
        <v>5.8274367234037298E-4</v>
      </c>
      <c r="F331" s="14">
        <f>IF(ReturnsType="Relative", (D331/D330-1)*IRNow2*ApproxDuration(D331,5), (D331-D330)*ApproxDuration(D331,5))</f>
        <v>-3.5930808496144871E-4</v>
      </c>
      <c r="G331" s="40">
        <f t="shared" si="13"/>
        <v>2.2343558737892427E-4</v>
      </c>
      <c r="H331" s="14" t="str">
        <f ca="1">IF(DataWindow&lt;B331,-CalcIM(OFFSET(E330,0,0,-DataWindow,1),ConfLevel, metric),"")</f>
        <v/>
      </c>
      <c r="I331" s="22" t="str">
        <f ca="1">IF(DataWindow&lt;B331,-CalcIM(OFFSET(F330,0,0,-DataWindow,1),ConfLevel, metric),"")</f>
        <v/>
      </c>
      <c r="J331" s="22" t="str">
        <f ca="1">IF(DataWindow&lt;B331,-CalcIM(OFFSET(G330,0,0,-DataWindow,1),ConfLevel, metric),"")</f>
        <v/>
      </c>
      <c r="K331" s="45" t="str">
        <f t="shared" ca="1" si="14"/>
        <v/>
      </c>
    </row>
    <row r="332" spans="2:11" x14ac:dyDescent="0.3">
      <c r="B332" s="7">
        <f t="shared" ref="B332:B395" si="15">B331+1</f>
        <v>322</v>
      </c>
      <c r="C332" s="22">
        <v>6.0299999999999999E-2</v>
      </c>
      <c r="D332" s="14">
        <v>2.367E-2</v>
      </c>
      <c r="E332" s="22">
        <f>IF(ReturnsType="Relative", (C332/C331-1)*IRNow1*ApproxDuration(C332,5), (C332-C331)*ApproxDuration(C332,5))</f>
        <v>0</v>
      </c>
      <c r="F332" s="14">
        <f>IF(ReturnsType="Relative", (D332/D331-1)*IRNow2*ApproxDuration(D332,5), (D332-D331)*ApproxDuration(D332,5))</f>
        <v>2.5443603785626607E-3</v>
      </c>
      <c r="G332" s="40">
        <f t="shared" ref="G332:G395" si="16">F332+E332</f>
        <v>2.5443603785626607E-3</v>
      </c>
      <c r="H332" s="14" t="str">
        <f ca="1">IF(DataWindow&lt;B332,-CalcIM(OFFSET(E331,0,0,-DataWindow,1),ConfLevel, metric),"")</f>
        <v/>
      </c>
      <c r="I332" s="22" t="str">
        <f ca="1">IF(DataWindow&lt;B332,-CalcIM(OFFSET(F331,0,0,-DataWindow,1),ConfLevel, metric),"")</f>
        <v/>
      </c>
      <c r="J332" s="22" t="str">
        <f ca="1">IF(DataWindow&lt;B332,-CalcIM(OFFSET(G331,0,0,-DataWindow,1),ConfLevel, metric),"")</f>
        <v/>
      </c>
      <c r="K332" s="45" t="str">
        <f t="shared" ca="1" si="14"/>
        <v/>
      </c>
    </row>
    <row r="333" spans="2:11" x14ac:dyDescent="0.3">
      <c r="B333" s="7">
        <f t="shared" si="15"/>
        <v>323</v>
      </c>
      <c r="C333" s="22">
        <v>5.9900000000000002E-2</v>
      </c>
      <c r="D333" s="14">
        <v>2.3593600000000003E-2</v>
      </c>
      <c r="E333" s="22">
        <f>IF(ReturnsType="Relative", (C333/C332-1)*IRNow1*ApproxDuration(C333,5), (C333-C332)*ApproxDuration(C333,5))</f>
        <v>-7.7386074579092589E-4</v>
      </c>
      <c r="F333" s="14">
        <f>IF(ReturnsType="Relative", (D333/D332-1)*IRNow2*ApproxDuration(D333,5), (D333-D332)*ApproxDuration(D333,5))</f>
        <v>-5.4381760523522103E-4</v>
      </c>
      <c r="G333" s="40">
        <f t="shared" si="16"/>
        <v>-1.317678351026147E-3</v>
      </c>
      <c r="H333" s="14" t="str">
        <f ca="1">IF(DataWindow&lt;B333,-CalcIM(OFFSET(E332,0,0,-DataWindow,1),ConfLevel, metric),"")</f>
        <v/>
      </c>
      <c r="I333" s="22" t="str">
        <f ca="1">IF(DataWindow&lt;B333,-CalcIM(OFFSET(F332,0,0,-DataWindow,1),ConfLevel, metric),"")</f>
        <v/>
      </c>
      <c r="J333" s="22" t="str">
        <f ca="1">IF(DataWindow&lt;B333,-CalcIM(OFFSET(G332,0,0,-DataWindow,1),ConfLevel, metric),"")</f>
        <v/>
      </c>
      <c r="K333" s="45" t="str">
        <f t="shared" ref="K333:K396" ca="1" si="17">IF(H333&lt;&gt;"",J333/(I333+H333),"")</f>
        <v/>
      </c>
    </row>
    <row r="334" spans="2:11" x14ac:dyDescent="0.3">
      <c r="B334" s="7">
        <f t="shared" si="15"/>
        <v>324</v>
      </c>
      <c r="C334" s="22">
        <v>5.9699999999999996E-2</v>
      </c>
      <c r="D334" s="14">
        <v>2.3836199999999998E-2</v>
      </c>
      <c r="E334" s="22">
        <f>IF(ReturnsType="Relative", (C334/C333-1)*IRNow1*ApproxDuration(C334,5), (C334-C333)*ApproxDuration(C334,5))</f>
        <v>-3.8969932523202336E-4</v>
      </c>
      <c r="F334" s="14">
        <f>IF(ReturnsType="Relative", (D334/D333-1)*IRNow2*ApproxDuration(D334,5), (D334-D333)*ApproxDuration(D334,5))</f>
        <v>1.7313965640536827E-3</v>
      </c>
      <c r="G334" s="40">
        <f t="shared" si="16"/>
        <v>1.3416972388216593E-3</v>
      </c>
      <c r="H334" s="14" t="str">
        <f ca="1">IF(DataWindow&lt;B334,-CalcIM(OFFSET(E333,0,0,-DataWindow,1),ConfLevel, metric),"")</f>
        <v/>
      </c>
      <c r="I334" s="22" t="str">
        <f ca="1">IF(DataWindow&lt;B334,-CalcIM(OFFSET(F333,0,0,-DataWindow,1),ConfLevel, metric),"")</f>
        <v/>
      </c>
      <c r="J334" s="22" t="str">
        <f ca="1">IF(DataWindow&lt;B334,-CalcIM(OFFSET(G333,0,0,-DataWindow,1),ConfLevel, metric),"")</f>
        <v/>
      </c>
      <c r="K334" s="45" t="str">
        <f t="shared" ca="1" si="17"/>
        <v/>
      </c>
    </row>
    <row r="335" spans="2:11" x14ac:dyDescent="0.3">
      <c r="B335" s="7">
        <f t="shared" si="15"/>
        <v>325</v>
      </c>
      <c r="C335" s="22">
        <v>5.9400000000000001E-2</v>
      </c>
      <c r="D335" s="14">
        <v>2.4763200000000003E-2</v>
      </c>
      <c r="E335" s="22">
        <f>IF(ReturnsType="Relative", (C335/C334-1)*IRNow1*ApproxDuration(C335,5), (C335-C334)*ApproxDuration(C335,5))</f>
        <v>-5.8692550853827233E-4</v>
      </c>
      <c r="F335" s="14">
        <f>IF(ReturnsType="Relative", (D335/D334-1)*IRNow2*ApproxDuration(D335,5), (D335-D334)*ApproxDuration(D335,5))</f>
        <v>6.5336607225478655E-3</v>
      </c>
      <c r="G335" s="40">
        <f t="shared" si="16"/>
        <v>5.9467352140095929E-3</v>
      </c>
      <c r="H335" s="14" t="str">
        <f ca="1">IF(DataWindow&lt;B335,-CalcIM(OFFSET(E334,0,0,-DataWindow,1),ConfLevel, metric),"")</f>
        <v/>
      </c>
      <c r="I335" s="22" t="str">
        <f ca="1">IF(DataWindow&lt;B335,-CalcIM(OFFSET(F334,0,0,-DataWindow,1),ConfLevel, metric),"")</f>
        <v/>
      </c>
      <c r="J335" s="22" t="str">
        <f ca="1">IF(DataWindow&lt;B335,-CalcIM(OFFSET(G334,0,0,-DataWindow,1),ConfLevel, metric),"")</f>
        <v/>
      </c>
      <c r="K335" s="45" t="str">
        <f t="shared" ca="1" si="17"/>
        <v/>
      </c>
    </row>
    <row r="336" spans="2:11" x14ac:dyDescent="0.3">
      <c r="B336" s="7">
        <f t="shared" si="15"/>
        <v>326</v>
      </c>
      <c r="C336" s="22">
        <v>5.9000000000000004E-2</v>
      </c>
      <c r="D336" s="14">
        <v>2.50738E-2</v>
      </c>
      <c r="E336" s="22">
        <f>IF(ReturnsType="Relative", (C336/C335-1)*IRNow1*ApproxDuration(C336,5), (C336-C335)*ApproxDuration(C336,5))</f>
        <v>-7.8726783523602327E-4</v>
      </c>
      <c r="F336" s="14">
        <f>IF(ReturnsType="Relative", (D336/D335-1)*IRNow2*ApproxDuration(D336,5), (D336-D335)*ApproxDuration(D336,5))</f>
        <v>2.1056118828297081E-3</v>
      </c>
      <c r="G336" s="40">
        <f t="shared" si="16"/>
        <v>1.3183440475936848E-3</v>
      </c>
      <c r="H336" s="14" t="str">
        <f ca="1">IF(DataWindow&lt;B336,-CalcIM(OFFSET(E335,0,0,-DataWindow,1),ConfLevel, metric),"")</f>
        <v/>
      </c>
      <c r="I336" s="22" t="str">
        <f ca="1">IF(DataWindow&lt;B336,-CalcIM(OFFSET(F335,0,0,-DataWindow,1),ConfLevel, metric),"")</f>
        <v/>
      </c>
      <c r="J336" s="22" t="str">
        <f ca="1">IF(DataWindow&lt;B336,-CalcIM(OFFSET(G335,0,0,-DataWindow,1),ConfLevel, metric),"")</f>
        <v/>
      </c>
      <c r="K336" s="45" t="str">
        <f t="shared" ca="1" si="17"/>
        <v/>
      </c>
    </row>
    <row r="337" spans="2:11" x14ac:dyDescent="0.3">
      <c r="B337" s="7">
        <f t="shared" si="15"/>
        <v>327</v>
      </c>
      <c r="C337" s="22">
        <v>5.9500000000000004E-2</v>
      </c>
      <c r="D337" s="14">
        <v>2.4859599999999999E-2</v>
      </c>
      <c r="E337" s="22">
        <f>IF(ReturnsType="Relative", (C337/C336-1)*IRNow1*ApproxDuration(C337,5), (C337-C336)*ApproxDuration(C337,5))</f>
        <v>9.8957986797306124E-4</v>
      </c>
      <c r="F337" s="14">
        <f>IF(ReturnsType="Relative", (D337/D336-1)*IRNow2*ApproxDuration(D337,5), (D337-D336)*ApproxDuration(D337,5))</f>
        <v>-1.4348637805792594E-3</v>
      </c>
      <c r="G337" s="40">
        <f t="shared" si="16"/>
        <v>-4.4528391260619817E-4</v>
      </c>
      <c r="H337" s="14" t="str">
        <f ca="1">IF(DataWindow&lt;B337,-CalcIM(OFFSET(E336,0,0,-DataWindow,1),ConfLevel, metric),"")</f>
        <v/>
      </c>
      <c r="I337" s="22" t="str">
        <f ca="1">IF(DataWindow&lt;B337,-CalcIM(OFFSET(F336,0,0,-DataWindow,1),ConfLevel, metric),"")</f>
        <v/>
      </c>
      <c r="J337" s="22" t="str">
        <f ca="1">IF(DataWindow&lt;B337,-CalcIM(OFFSET(G336,0,0,-DataWindow,1),ConfLevel, metric),"")</f>
        <v/>
      </c>
      <c r="K337" s="45" t="str">
        <f t="shared" ca="1" si="17"/>
        <v/>
      </c>
    </row>
    <row r="338" spans="2:11" x14ac:dyDescent="0.3">
      <c r="B338" s="7">
        <f t="shared" si="15"/>
        <v>328</v>
      </c>
      <c r="C338" s="22">
        <v>5.91E-2</v>
      </c>
      <c r="D338" s="14">
        <v>2.4487199999999997E-2</v>
      </c>
      <c r="E338" s="22">
        <f>IF(ReturnsType="Relative", (C338/C337-1)*IRNow1*ApproxDuration(C338,5), (C338-C337)*ApproxDuration(C338,5))</f>
        <v>-7.8575788678649948E-4</v>
      </c>
      <c r="F338" s="14">
        <f>IF(ReturnsType="Relative", (D338/D337-1)*IRNow2*ApproxDuration(D338,5), (D338-D337)*ApproxDuration(D338,5))</f>
        <v>-2.5183895971660412E-3</v>
      </c>
      <c r="G338" s="40">
        <f t="shared" si="16"/>
        <v>-3.3041474839525407E-3</v>
      </c>
      <c r="H338" s="14" t="str">
        <f ca="1">IF(DataWindow&lt;B338,-CalcIM(OFFSET(E337,0,0,-DataWindow,1),ConfLevel, metric),"")</f>
        <v/>
      </c>
      <c r="I338" s="22" t="str">
        <f ca="1">IF(DataWindow&lt;B338,-CalcIM(OFFSET(F337,0,0,-DataWindow,1),ConfLevel, metric),"")</f>
        <v/>
      </c>
      <c r="J338" s="22" t="str">
        <f ca="1">IF(DataWindow&lt;B338,-CalcIM(OFFSET(G337,0,0,-DataWindow,1),ConfLevel, metric),"")</f>
        <v/>
      </c>
      <c r="K338" s="45" t="str">
        <f t="shared" ca="1" si="17"/>
        <v/>
      </c>
    </row>
    <row r="339" spans="2:11" x14ac:dyDescent="0.3">
      <c r="B339" s="7">
        <f t="shared" si="15"/>
        <v>329</v>
      </c>
      <c r="C339" s="22">
        <v>5.91E-2</v>
      </c>
      <c r="D339" s="14">
        <v>2.41894E-2</v>
      </c>
      <c r="E339" s="22">
        <f>IF(ReturnsType="Relative", (C339/C338-1)*IRNow1*ApproxDuration(C339,5), (C339-C338)*ApproxDuration(C339,5))</f>
        <v>0</v>
      </c>
      <c r="F339" s="14">
        <f>IF(ReturnsType="Relative", (D339/D338-1)*IRNow2*ApproxDuration(D339,5), (D339-D338)*ApproxDuration(D339,5))</f>
        <v>-2.046019280487464E-3</v>
      </c>
      <c r="G339" s="40">
        <f t="shared" si="16"/>
        <v>-2.046019280487464E-3</v>
      </c>
      <c r="H339" s="14" t="str">
        <f ca="1">IF(DataWindow&lt;B339,-CalcIM(OFFSET(E338,0,0,-DataWindow,1),ConfLevel, metric),"")</f>
        <v/>
      </c>
      <c r="I339" s="22" t="str">
        <f ca="1">IF(DataWindow&lt;B339,-CalcIM(OFFSET(F338,0,0,-DataWindow,1),ConfLevel, metric),"")</f>
        <v/>
      </c>
      <c r="J339" s="22" t="str">
        <f ca="1">IF(DataWindow&lt;B339,-CalcIM(OFFSET(G338,0,0,-DataWindow,1),ConfLevel, metric),"")</f>
        <v/>
      </c>
      <c r="K339" s="45" t="str">
        <f t="shared" ca="1" si="17"/>
        <v/>
      </c>
    </row>
    <row r="340" spans="2:11" x14ac:dyDescent="0.3">
      <c r="B340" s="7">
        <f t="shared" si="15"/>
        <v>330</v>
      </c>
      <c r="C340" s="22">
        <v>5.7500000000000002E-2</v>
      </c>
      <c r="D340" s="14">
        <v>2.4575E-2</v>
      </c>
      <c r="E340" s="22">
        <f>IF(ReturnsType="Relative", (C340/C339-1)*IRNow1*ApproxDuration(C340,5), (C340-C339)*ApproxDuration(C340,5))</f>
        <v>-3.1763702833792562E-3</v>
      </c>
      <c r="F340" s="14">
        <f>IF(ReturnsType="Relative", (D340/D339-1)*IRNow2*ApproxDuration(D340,5), (D340-D339)*ApproxDuration(D340,5))</f>
        <v>2.6793282953072261E-3</v>
      </c>
      <c r="G340" s="40">
        <f t="shared" si="16"/>
        <v>-4.9704198807203016E-4</v>
      </c>
      <c r="H340" s="14" t="str">
        <f ca="1">IF(DataWindow&lt;B340,-CalcIM(OFFSET(E339,0,0,-DataWindow,1),ConfLevel, metric),"")</f>
        <v/>
      </c>
      <c r="I340" s="22" t="str">
        <f ca="1">IF(DataWindow&lt;B340,-CalcIM(OFFSET(F339,0,0,-DataWindow,1),ConfLevel, metric),"")</f>
        <v/>
      </c>
      <c r="J340" s="22" t="str">
        <f ca="1">IF(DataWindow&lt;B340,-CalcIM(OFFSET(G339,0,0,-DataWindow,1),ConfLevel, metric),"")</f>
        <v/>
      </c>
      <c r="K340" s="45" t="str">
        <f t="shared" ca="1" si="17"/>
        <v/>
      </c>
    </row>
    <row r="341" spans="2:11" x14ac:dyDescent="0.3">
      <c r="B341" s="7">
        <f t="shared" si="15"/>
        <v>331</v>
      </c>
      <c r="C341" s="22">
        <v>5.79E-2</v>
      </c>
      <c r="D341" s="14">
        <v>2.4690400000000001E-2</v>
      </c>
      <c r="E341" s="22">
        <f>IF(ReturnsType="Relative", (C341/C340-1)*IRNow1*ApproxDuration(C341,5), (C341-C340)*ApproxDuration(C341,5))</f>
        <v>8.1541243119691341E-4</v>
      </c>
      <c r="F341" s="14">
        <f>IF(ReturnsType="Relative", (D341/D340-1)*IRNow2*ApproxDuration(D341,5), (D341-D340)*ApproxDuration(D341,5))</f>
        <v>7.8904825021465963E-4</v>
      </c>
      <c r="G341" s="40">
        <f t="shared" si="16"/>
        <v>1.604460681411573E-3</v>
      </c>
      <c r="H341" s="14" t="str">
        <f ca="1">IF(DataWindow&lt;B341,-CalcIM(OFFSET(E340,0,0,-DataWindow,1),ConfLevel, metric),"")</f>
        <v/>
      </c>
      <c r="I341" s="22" t="str">
        <f ca="1">IF(DataWindow&lt;B341,-CalcIM(OFFSET(F340,0,0,-DataWindow,1),ConfLevel, metric),"")</f>
        <v/>
      </c>
      <c r="J341" s="22" t="str">
        <f ca="1">IF(DataWindow&lt;B341,-CalcIM(OFFSET(G340,0,0,-DataWindow,1),ConfLevel, metric),"")</f>
        <v/>
      </c>
      <c r="K341" s="45" t="str">
        <f t="shared" ca="1" si="17"/>
        <v/>
      </c>
    </row>
    <row r="342" spans="2:11" x14ac:dyDescent="0.3">
      <c r="B342" s="7">
        <f t="shared" si="15"/>
        <v>332</v>
      </c>
      <c r="C342" s="22">
        <v>5.7699999999999994E-2</v>
      </c>
      <c r="D342" s="14">
        <v>2.5061E-2</v>
      </c>
      <c r="E342" s="22">
        <f>IF(ReturnsType="Relative", (C342/C341-1)*IRNow1*ApproxDuration(C342,5), (C342-C341)*ApproxDuration(C342,5))</f>
        <v>-4.0508234546609813E-4</v>
      </c>
      <c r="F342" s="14">
        <f>IF(ReturnsType="Relative", (D342/D341-1)*IRNow2*ApproxDuration(D342,5), (D342-D341)*ApproxDuration(D342,5))</f>
        <v>2.5198490942123326E-3</v>
      </c>
      <c r="G342" s="40">
        <f t="shared" si="16"/>
        <v>2.1147667487462344E-3</v>
      </c>
      <c r="H342" s="14" t="str">
        <f ca="1">IF(DataWindow&lt;B342,-CalcIM(OFFSET(E341,0,0,-DataWindow,1),ConfLevel, metric),"")</f>
        <v/>
      </c>
      <c r="I342" s="22" t="str">
        <f ca="1">IF(DataWindow&lt;B342,-CalcIM(OFFSET(F341,0,0,-DataWindow,1),ConfLevel, metric),"")</f>
        <v/>
      </c>
      <c r="J342" s="22" t="str">
        <f ca="1">IF(DataWindow&lt;B342,-CalcIM(OFFSET(G341,0,0,-DataWindow,1),ConfLevel, metric),"")</f>
        <v/>
      </c>
      <c r="K342" s="45" t="str">
        <f t="shared" ca="1" si="17"/>
        <v/>
      </c>
    </row>
    <row r="343" spans="2:11" x14ac:dyDescent="0.3">
      <c r="B343" s="7">
        <f t="shared" si="15"/>
        <v>333</v>
      </c>
      <c r="C343" s="22">
        <v>5.7999999999999996E-2</v>
      </c>
      <c r="D343" s="14">
        <v>2.49892E-2</v>
      </c>
      <c r="E343" s="22">
        <f>IF(ReturnsType="Relative", (C343/C342-1)*IRNow1*ApproxDuration(C343,5), (C343-C342)*ApproxDuration(C343,5))</f>
        <v>6.0929453852076869E-4</v>
      </c>
      <c r="F343" s="14">
        <f>IF(ReturnsType="Relative", (D343/D342-1)*IRNow2*ApproxDuration(D343,5), (D343-D342)*ApproxDuration(D343,5))</f>
        <v>-4.8106041566921146E-4</v>
      </c>
      <c r="G343" s="40">
        <f t="shared" si="16"/>
        <v>1.2823412285155723E-4</v>
      </c>
      <c r="H343" s="14" t="str">
        <f ca="1">IF(DataWindow&lt;B343,-CalcIM(OFFSET(E342,0,0,-DataWindow,1),ConfLevel, metric),"")</f>
        <v/>
      </c>
      <c r="I343" s="22" t="str">
        <f ca="1">IF(DataWindow&lt;B343,-CalcIM(OFFSET(F342,0,0,-DataWindow,1),ConfLevel, metric),"")</f>
        <v/>
      </c>
      <c r="J343" s="22" t="str">
        <f ca="1">IF(DataWindow&lt;B343,-CalcIM(OFFSET(G342,0,0,-DataWindow,1),ConfLevel, metric),"")</f>
        <v/>
      </c>
      <c r="K343" s="45" t="str">
        <f t="shared" ca="1" si="17"/>
        <v/>
      </c>
    </row>
    <row r="344" spans="2:11" x14ac:dyDescent="0.3">
      <c r="B344" s="7">
        <f t="shared" si="15"/>
        <v>334</v>
      </c>
      <c r="C344" s="22">
        <v>5.8200000000000002E-2</v>
      </c>
      <c r="D344" s="14">
        <v>2.5328800000000002E-2</v>
      </c>
      <c r="E344" s="22">
        <f>IF(ReturnsType="Relative", (C344/C343-1)*IRNow1*ApproxDuration(C344,5), (C344-C343)*ApproxDuration(C344,5))</f>
        <v>4.0390311017370409E-4</v>
      </c>
      <c r="F344" s="14">
        <f>IF(ReturnsType="Relative", (D344/D343-1)*IRNow2*ApproxDuration(D344,5), (D344-D343)*ApproxDuration(D344,5))</f>
        <v>2.2799636106386038E-3</v>
      </c>
      <c r="G344" s="40">
        <f t="shared" si="16"/>
        <v>2.6838667208123079E-3</v>
      </c>
      <c r="H344" s="14" t="str">
        <f ca="1">IF(DataWindow&lt;B344,-CalcIM(OFFSET(E343,0,0,-DataWindow,1),ConfLevel, metric),"")</f>
        <v/>
      </c>
      <c r="I344" s="22" t="str">
        <f ca="1">IF(DataWindow&lt;B344,-CalcIM(OFFSET(F343,0,0,-DataWindow,1),ConfLevel, metric),"")</f>
        <v/>
      </c>
      <c r="J344" s="22" t="str">
        <f ca="1">IF(DataWindow&lt;B344,-CalcIM(OFFSET(G343,0,0,-DataWindow,1),ConfLevel, metric),"")</f>
        <v/>
      </c>
      <c r="K344" s="45" t="str">
        <f t="shared" ca="1" si="17"/>
        <v/>
      </c>
    </row>
    <row r="345" spans="2:11" x14ac:dyDescent="0.3">
      <c r="B345" s="7">
        <f t="shared" si="15"/>
        <v>335</v>
      </c>
      <c r="C345" s="22">
        <v>5.7999999999999996E-2</v>
      </c>
      <c r="D345" s="14">
        <v>2.5348600000000002E-2</v>
      </c>
      <c r="E345" s="22">
        <f>IF(ReturnsType="Relative", (C345/C344-1)*IRNow1*ApproxDuration(C345,5), (C345-C344)*ApproxDuration(C345,5))</f>
        <v>-4.0270669957216107E-4</v>
      </c>
      <c r="F345" s="14">
        <f>IF(ReturnsType="Relative", (D345/D344-1)*IRNow2*ApproxDuration(D345,5), (D345-D344)*ApproxDuration(D345,5))</f>
        <v>1.311420954027443E-4</v>
      </c>
      <c r="G345" s="40">
        <f t="shared" si="16"/>
        <v>-2.7156460416941677E-4</v>
      </c>
      <c r="H345" s="14" t="str">
        <f ca="1">IF(DataWindow&lt;B345,-CalcIM(OFFSET(E344,0,0,-DataWindow,1),ConfLevel, metric),"")</f>
        <v/>
      </c>
      <c r="I345" s="22" t="str">
        <f ca="1">IF(DataWindow&lt;B345,-CalcIM(OFFSET(F344,0,0,-DataWindow,1),ConfLevel, metric),"")</f>
        <v/>
      </c>
      <c r="J345" s="22" t="str">
        <f ca="1">IF(DataWindow&lt;B345,-CalcIM(OFFSET(G344,0,0,-DataWindow,1),ConfLevel, metric),"")</f>
        <v/>
      </c>
      <c r="K345" s="45" t="str">
        <f t="shared" ca="1" si="17"/>
        <v/>
      </c>
    </row>
    <row r="346" spans="2:11" x14ac:dyDescent="0.3">
      <c r="B346" s="7">
        <f t="shared" si="15"/>
        <v>336</v>
      </c>
      <c r="C346" s="22">
        <v>5.7699999999999994E-2</v>
      </c>
      <c r="D346" s="14">
        <v>2.49716E-2</v>
      </c>
      <c r="E346" s="22">
        <f>IF(ReturnsType="Relative", (C346/C345-1)*IRNow1*ApproxDuration(C346,5), (C346-C345)*ApproxDuration(C346,5))</f>
        <v>-6.0657589144363043E-4</v>
      </c>
      <c r="F346" s="14">
        <f>IF(ReturnsType="Relative", (D346/D345-1)*IRNow2*ApproxDuration(D346,5), (D346-D345)*ApproxDuration(D346,5))</f>
        <v>-2.4973514104011823E-3</v>
      </c>
      <c r="G346" s="40">
        <f t="shared" si="16"/>
        <v>-3.1039273018448128E-3</v>
      </c>
      <c r="H346" s="14" t="str">
        <f ca="1">IF(DataWindow&lt;B346,-CalcIM(OFFSET(E345,0,0,-DataWindow,1),ConfLevel, metric),"")</f>
        <v/>
      </c>
      <c r="I346" s="22" t="str">
        <f ca="1">IF(DataWindow&lt;B346,-CalcIM(OFFSET(F345,0,0,-DataWindow,1),ConfLevel, metric),"")</f>
        <v/>
      </c>
      <c r="J346" s="22" t="str">
        <f ca="1">IF(DataWindow&lt;B346,-CalcIM(OFFSET(G345,0,0,-DataWindow,1),ConfLevel, metric),"")</f>
        <v/>
      </c>
      <c r="K346" s="45" t="str">
        <f t="shared" ca="1" si="17"/>
        <v/>
      </c>
    </row>
    <row r="347" spans="2:11" x14ac:dyDescent="0.3">
      <c r="B347" s="7">
        <f t="shared" si="15"/>
        <v>337</v>
      </c>
      <c r="C347" s="22">
        <v>5.7699999999999994E-2</v>
      </c>
      <c r="D347" s="14">
        <v>2.5332199999999999E-2</v>
      </c>
      <c r="E347" s="22">
        <f>IF(ReturnsType="Relative", (C347/C346-1)*IRNow1*ApproxDuration(C347,5), (C347-C346)*ApproxDuration(C347,5))</f>
        <v>0</v>
      </c>
      <c r="F347" s="14">
        <f>IF(ReturnsType="Relative", (D347/D346-1)*IRNow2*ApproxDuration(D347,5), (D347-D346)*ApproxDuration(D347,5))</f>
        <v>2.4226368894505117E-3</v>
      </c>
      <c r="G347" s="40">
        <f t="shared" si="16"/>
        <v>2.4226368894505117E-3</v>
      </c>
      <c r="H347" s="14" t="str">
        <f ca="1">IF(DataWindow&lt;B347,-CalcIM(OFFSET(E346,0,0,-DataWindow,1),ConfLevel, metric),"")</f>
        <v/>
      </c>
      <c r="I347" s="22" t="str">
        <f ca="1">IF(DataWindow&lt;B347,-CalcIM(OFFSET(F346,0,0,-DataWindow,1),ConfLevel, metric),"")</f>
        <v/>
      </c>
      <c r="J347" s="22" t="str">
        <f ca="1">IF(DataWindow&lt;B347,-CalcIM(OFFSET(G346,0,0,-DataWindow,1),ConfLevel, metric),"")</f>
        <v/>
      </c>
      <c r="K347" s="45" t="str">
        <f t="shared" ca="1" si="17"/>
        <v/>
      </c>
    </row>
    <row r="348" spans="2:11" x14ac:dyDescent="0.3">
      <c r="B348" s="7">
        <f t="shared" si="15"/>
        <v>338</v>
      </c>
      <c r="C348" s="22">
        <v>5.7599999999999998E-2</v>
      </c>
      <c r="D348" s="14">
        <v>2.52702E-2</v>
      </c>
      <c r="E348" s="22">
        <f>IF(ReturnsType="Relative", (C348/C347-1)*IRNow1*ApproxDuration(C348,5), (C348-C347)*ApproxDuration(C348,5))</f>
        <v>-2.0329160075899632E-4</v>
      </c>
      <c r="F348" s="14">
        <f>IF(ReturnsType="Relative", (D348/D347-1)*IRNow2*ApproxDuration(D348,5), (D348-D347)*ApproxDuration(D348,5))</f>
        <v>-4.1067063647216585E-4</v>
      </c>
      <c r="G348" s="40">
        <f t="shared" si="16"/>
        <v>-6.1396223723116214E-4</v>
      </c>
      <c r="H348" s="14" t="str">
        <f ca="1">IF(DataWindow&lt;B348,-CalcIM(OFFSET(E347,0,0,-DataWindow,1),ConfLevel, metric),"")</f>
        <v/>
      </c>
      <c r="I348" s="22" t="str">
        <f ca="1">IF(DataWindow&lt;B348,-CalcIM(OFFSET(F347,0,0,-DataWindow,1),ConfLevel, metric),"")</f>
        <v/>
      </c>
      <c r="J348" s="22" t="str">
        <f ca="1">IF(DataWindow&lt;B348,-CalcIM(OFFSET(G347,0,0,-DataWindow,1),ConfLevel, metric),"")</f>
        <v/>
      </c>
      <c r="K348" s="45" t="str">
        <f t="shared" ca="1" si="17"/>
        <v/>
      </c>
    </row>
    <row r="349" spans="2:11" x14ac:dyDescent="0.3">
      <c r="B349" s="7">
        <f t="shared" si="15"/>
        <v>339</v>
      </c>
      <c r="C349" s="22">
        <v>5.7200000000000001E-2</v>
      </c>
      <c r="D349" s="14">
        <v>2.5224E-2</v>
      </c>
      <c r="E349" s="22">
        <f>IF(ReturnsType="Relative", (C349/C348-1)*IRNow1*ApproxDuration(C349,5), (C349-C348)*ApproxDuration(C349,5))</f>
        <v>-8.1535418723704023E-4</v>
      </c>
      <c r="F349" s="14">
        <f>IF(ReturnsType="Relative", (D349/D348-1)*IRNow2*ApproxDuration(D349,5), (D349-D348)*ApproxDuration(D349,5))</f>
        <v>-3.068013542665357E-4</v>
      </c>
      <c r="G349" s="40">
        <f t="shared" si="16"/>
        <v>-1.122155541503576E-3</v>
      </c>
      <c r="H349" s="14" t="str">
        <f ca="1">IF(DataWindow&lt;B349,-CalcIM(OFFSET(E348,0,0,-DataWindow,1),ConfLevel, metric),"")</f>
        <v/>
      </c>
      <c r="I349" s="22" t="str">
        <f ca="1">IF(DataWindow&lt;B349,-CalcIM(OFFSET(F348,0,0,-DataWindow,1),ConfLevel, metric),"")</f>
        <v/>
      </c>
      <c r="J349" s="22" t="str">
        <f ca="1">IF(DataWindow&lt;B349,-CalcIM(OFFSET(G348,0,0,-DataWindow,1),ConfLevel, metric),"")</f>
        <v/>
      </c>
      <c r="K349" s="45" t="str">
        <f t="shared" ca="1" si="17"/>
        <v/>
      </c>
    </row>
    <row r="350" spans="2:11" x14ac:dyDescent="0.3">
      <c r="B350" s="7">
        <f t="shared" si="15"/>
        <v>340</v>
      </c>
      <c r="C350" s="22">
        <v>5.7200000000000001E-2</v>
      </c>
      <c r="D350" s="14">
        <v>2.5110799999999999E-2</v>
      </c>
      <c r="E350" s="22">
        <f>IF(ReturnsType="Relative", (C350/C349-1)*IRNow1*ApproxDuration(C350,5), (C350-C349)*ApproxDuration(C350,5))</f>
        <v>0</v>
      </c>
      <c r="F350" s="14">
        <f>IF(ReturnsType="Relative", (D350/D349-1)*IRNow2*ApproxDuration(D350,5), (D350-D349)*ApproxDuration(D350,5))</f>
        <v>-7.5331527436967927E-4</v>
      </c>
      <c r="G350" s="40">
        <f t="shared" si="16"/>
        <v>-7.5331527436967927E-4</v>
      </c>
      <c r="H350" s="14" t="str">
        <f ca="1">IF(DataWindow&lt;B350,-CalcIM(OFFSET(E349,0,0,-DataWindow,1),ConfLevel, metric),"")</f>
        <v/>
      </c>
      <c r="I350" s="22" t="str">
        <f ca="1">IF(DataWindow&lt;B350,-CalcIM(OFFSET(F349,0,0,-DataWindow,1),ConfLevel, metric),"")</f>
        <v/>
      </c>
      <c r="J350" s="22" t="str">
        <f ca="1">IF(DataWindow&lt;B350,-CalcIM(OFFSET(G349,0,0,-DataWindow,1),ConfLevel, metric),"")</f>
        <v/>
      </c>
      <c r="K350" s="45" t="str">
        <f t="shared" ca="1" si="17"/>
        <v/>
      </c>
    </row>
    <row r="351" spans="2:11" x14ac:dyDescent="0.3">
      <c r="B351" s="7">
        <f t="shared" si="15"/>
        <v>341</v>
      </c>
      <c r="C351" s="22">
        <v>5.7200000000000001E-2</v>
      </c>
      <c r="D351" s="14">
        <v>2.51036E-2</v>
      </c>
      <c r="E351" s="22">
        <f>IF(ReturnsType="Relative", (C351/C350-1)*IRNow1*ApproxDuration(C351,5), (C351-C350)*ApproxDuration(C351,5))</f>
        <v>0</v>
      </c>
      <c r="F351" s="14">
        <f>IF(ReturnsType="Relative", (D351/D350-1)*IRNow2*ApproxDuration(D351,5), (D351-D350)*ApproxDuration(D351,5))</f>
        <v>-4.8130891444582487E-5</v>
      </c>
      <c r="G351" s="40">
        <f t="shared" si="16"/>
        <v>-4.8130891444582487E-5</v>
      </c>
      <c r="H351" s="14" t="str">
        <f ca="1">IF(DataWindow&lt;B351,-CalcIM(OFFSET(E350,0,0,-DataWindow,1),ConfLevel, metric),"")</f>
        <v/>
      </c>
      <c r="I351" s="22" t="str">
        <f ca="1">IF(DataWindow&lt;B351,-CalcIM(OFFSET(F350,0,0,-DataWindow,1),ConfLevel, metric),"")</f>
        <v/>
      </c>
      <c r="J351" s="22" t="str">
        <f ca="1">IF(DataWindow&lt;B351,-CalcIM(OFFSET(G350,0,0,-DataWindow,1),ConfLevel, metric),"")</f>
        <v/>
      </c>
      <c r="K351" s="45" t="str">
        <f t="shared" ca="1" si="17"/>
        <v/>
      </c>
    </row>
    <row r="352" spans="2:11" x14ac:dyDescent="0.3">
      <c r="B352" s="7">
        <f t="shared" si="15"/>
        <v>342</v>
      </c>
      <c r="C352" s="22">
        <v>5.7699999999999994E-2</v>
      </c>
      <c r="D352" s="14">
        <v>2.4913400000000002E-2</v>
      </c>
      <c r="E352" s="22">
        <f>IF(ReturnsType="Relative", (C352/C351-1)*IRNow1*ApproxDuration(C352,5), (C352-C351)*ApproxDuration(C352,5))</f>
        <v>1.0250991172415288E-3</v>
      </c>
      <c r="F352" s="14">
        <f>IF(ReturnsType="Relative", (D352/D351-1)*IRNow2*ApproxDuration(D352,5), (D352-D351)*ApproxDuration(D352,5))</f>
        <v>-1.2724146737213172E-3</v>
      </c>
      <c r="G352" s="40">
        <f t="shared" si="16"/>
        <v>-2.4731555647978837E-4</v>
      </c>
      <c r="H352" s="14" t="str">
        <f ca="1">IF(DataWindow&lt;B352,-CalcIM(OFFSET(E351,0,0,-DataWindow,1),ConfLevel, metric),"")</f>
        <v/>
      </c>
      <c r="I352" s="22" t="str">
        <f ca="1">IF(DataWindow&lt;B352,-CalcIM(OFFSET(F351,0,0,-DataWindow,1),ConfLevel, metric),"")</f>
        <v/>
      </c>
      <c r="J352" s="22" t="str">
        <f ca="1">IF(DataWindow&lt;B352,-CalcIM(OFFSET(G351,0,0,-DataWindow,1),ConfLevel, metric),"")</f>
        <v/>
      </c>
      <c r="K352" s="45" t="str">
        <f t="shared" ca="1" si="17"/>
        <v/>
      </c>
    </row>
    <row r="353" spans="2:11" x14ac:dyDescent="0.3">
      <c r="B353" s="7">
        <f t="shared" si="15"/>
        <v>343</v>
      </c>
      <c r="C353" s="22">
        <v>5.8099999999999999E-2</v>
      </c>
      <c r="D353" s="14">
        <v>2.4978400000000001E-2</v>
      </c>
      <c r="E353" s="22">
        <f>IF(ReturnsType="Relative", (C353/C352-1)*IRNow1*ApproxDuration(C353,5), (C353-C352)*ApproxDuration(C353,5))</f>
        <v>8.1219945394720924E-4</v>
      </c>
      <c r="F353" s="14">
        <f>IF(ReturnsType="Relative", (D353/D352-1)*IRNow2*ApproxDuration(D353,5), (D353-D352)*ApproxDuration(D353,5))</f>
        <v>4.380920902306783E-4</v>
      </c>
      <c r="G353" s="40">
        <f t="shared" si="16"/>
        <v>1.2502915441778876E-3</v>
      </c>
      <c r="H353" s="14" t="str">
        <f ca="1">IF(DataWindow&lt;B353,-CalcIM(OFFSET(E352,0,0,-DataWindow,1),ConfLevel, metric),"")</f>
        <v/>
      </c>
      <c r="I353" s="22" t="str">
        <f ca="1">IF(DataWindow&lt;B353,-CalcIM(OFFSET(F352,0,0,-DataWindow,1),ConfLevel, metric),"")</f>
        <v/>
      </c>
      <c r="J353" s="22" t="str">
        <f ca="1">IF(DataWindow&lt;B353,-CalcIM(OFFSET(G352,0,0,-DataWindow,1),ConfLevel, metric),"")</f>
        <v/>
      </c>
      <c r="K353" s="45" t="str">
        <f t="shared" ca="1" si="17"/>
        <v/>
      </c>
    </row>
    <row r="354" spans="2:11" x14ac:dyDescent="0.3">
      <c r="B354" s="7">
        <f t="shared" si="15"/>
        <v>344</v>
      </c>
      <c r="C354" s="22">
        <v>5.7999999999999996E-2</v>
      </c>
      <c r="D354" s="14">
        <v>2.4988800000000002E-2</v>
      </c>
      <c r="E354" s="22">
        <f>IF(ReturnsType="Relative", (C354/C353-1)*IRNow1*ApproxDuration(C354,5), (C354-C353)*ApproxDuration(C354,5))</f>
        <v>-2.016999132108456E-4</v>
      </c>
      <c r="F354" s="14">
        <f>IF(ReturnsType="Relative", (D354/D353-1)*IRNow2*ApproxDuration(D354,5), (D354-D353)*ApproxDuration(D354,5))</f>
        <v>6.9910550666946327E-5</v>
      </c>
      <c r="G354" s="40">
        <f t="shared" si="16"/>
        <v>-1.3178936254389927E-4</v>
      </c>
      <c r="H354" s="14" t="str">
        <f ca="1">IF(DataWindow&lt;B354,-CalcIM(OFFSET(E353,0,0,-DataWindow,1),ConfLevel, metric),"")</f>
        <v/>
      </c>
      <c r="I354" s="22" t="str">
        <f ca="1">IF(DataWindow&lt;B354,-CalcIM(OFFSET(F353,0,0,-DataWindow,1),ConfLevel, metric),"")</f>
        <v/>
      </c>
      <c r="J354" s="22" t="str">
        <f ca="1">IF(DataWindow&lt;B354,-CalcIM(OFFSET(G353,0,0,-DataWindow,1),ConfLevel, metric),"")</f>
        <v/>
      </c>
      <c r="K354" s="45" t="str">
        <f t="shared" ca="1" si="17"/>
        <v/>
      </c>
    </row>
    <row r="355" spans="2:11" x14ac:dyDescent="0.3">
      <c r="B355" s="7">
        <f t="shared" si="15"/>
        <v>345</v>
      </c>
      <c r="C355" s="22">
        <v>5.7300000000000004E-2</v>
      </c>
      <c r="D355" s="14">
        <v>2.5699800000000002E-2</v>
      </c>
      <c r="E355" s="22">
        <f>IF(ReturnsType="Relative", (C355/C354-1)*IRNow1*ApproxDuration(C355,5), (C355-C354)*ApproxDuration(C355,5))</f>
        <v>-1.4166920069092919E-3</v>
      </c>
      <c r="F355" s="14">
        <f>IF(ReturnsType="Relative", (D355/D354-1)*IRNow2*ApproxDuration(D355,5), (D355-D354)*ApproxDuration(D355,5))</f>
        <v>4.769167112342404E-3</v>
      </c>
      <c r="G355" s="40">
        <f t="shared" si="16"/>
        <v>3.3524751054331121E-3</v>
      </c>
      <c r="H355" s="14" t="str">
        <f ca="1">IF(DataWindow&lt;B355,-CalcIM(OFFSET(E354,0,0,-DataWindow,1),ConfLevel, metric),"")</f>
        <v/>
      </c>
      <c r="I355" s="22" t="str">
        <f ca="1">IF(DataWindow&lt;B355,-CalcIM(OFFSET(F354,0,0,-DataWindow,1),ConfLevel, metric),"")</f>
        <v/>
      </c>
      <c r="J355" s="22" t="str">
        <f ca="1">IF(DataWindow&lt;B355,-CalcIM(OFFSET(G354,0,0,-DataWindow,1),ConfLevel, metric),"")</f>
        <v/>
      </c>
      <c r="K355" s="45" t="str">
        <f t="shared" ca="1" si="17"/>
        <v/>
      </c>
    </row>
    <row r="356" spans="2:11" x14ac:dyDescent="0.3">
      <c r="B356" s="7">
        <f t="shared" si="15"/>
        <v>346</v>
      </c>
      <c r="C356" s="22">
        <v>5.6799999999999996E-2</v>
      </c>
      <c r="D356" s="14">
        <v>2.5769799999999999E-2</v>
      </c>
      <c r="E356" s="22">
        <f>IF(ReturnsType="Relative", (C356/C355-1)*IRNow1*ApproxDuration(C356,5), (C356-C355)*ApproxDuration(C356,5))</f>
        <v>-1.0255052160811655E-3</v>
      </c>
      <c r="F356" s="14">
        <f>IF(ReturnsType="Relative", (D356/D355-1)*IRNow2*ApproxDuration(D356,5), (D356-D355)*ApproxDuration(D356,5))</f>
        <v>4.5647002625758541E-4</v>
      </c>
      <c r="G356" s="40">
        <f t="shared" si="16"/>
        <v>-5.690351898235801E-4</v>
      </c>
      <c r="H356" s="14" t="str">
        <f ca="1">IF(DataWindow&lt;B356,-CalcIM(OFFSET(E355,0,0,-DataWindow,1),ConfLevel, metric),"")</f>
        <v/>
      </c>
      <c r="I356" s="22" t="str">
        <f ca="1">IF(DataWindow&lt;B356,-CalcIM(OFFSET(F355,0,0,-DataWindow,1),ConfLevel, metric),"")</f>
        <v/>
      </c>
      <c r="J356" s="22" t="str">
        <f ca="1">IF(DataWindow&lt;B356,-CalcIM(OFFSET(G355,0,0,-DataWindow,1),ConfLevel, metric),"")</f>
        <v/>
      </c>
      <c r="K356" s="45" t="str">
        <f t="shared" ca="1" si="17"/>
        <v/>
      </c>
    </row>
    <row r="357" spans="2:11" x14ac:dyDescent="0.3">
      <c r="B357" s="7">
        <f t="shared" si="15"/>
        <v>347</v>
      </c>
      <c r="C357" s="22">
        <v>5.6799999999999996E-2</v>
      </c>
      <c r="D357" s="14">
        <v>2.58392E-2</v>
      </c>
      <c r="E357" s="22">
        <f>IF(ReturnsType="Relative", (C357/C356-1)*IRNow1*ApproxDuration(C357,5), (C357-C356)*ApproxDuration(C357,5))</f>
        <v>0</v>
      </c>
      <c r="F357" s="14">
        <f>IF(ReturnsType="Relative", (D357/D356-1)*IRNow2*ApproxDuration(D357,5), (D357-D356)*ApproxDuration(D357,5))</f>
        <v>4.5125150255837974E-4</v>
      </c>
      <c r="G357" s="40">
        <f t="shared" si="16"/>
        <v>4.5125150255837974E-4</v>
      </c>
      <c r="H357" s="14" t="str">
        <f ca="1">IF(DataWindow&lt;B357,-CalcIM(OFFSET(E356,0,0,-DataWindow,1),ConfLevel, metric),"")</f>
        <v/>
      </c>
      <c r="I357" s="22" t="str">
        <f ca="1">IF(DataWindow&lt;B357,-CalcIM(OFFSET(F356,0,0,-DataWindow,1),ConfLevel, metric),"")</f>
        <v/>
      </c>
      <c r="J357" s="22" t="str">
        <f ca="1">IF(DataWindow&lt;B357,-CalcIM(OFFSET(G356,0,0,-DataWindow,1),ConfLevel, metric),"")</f>
        <v/>
      </c>
      <c r="K357" s="45" t="str">
        <f t="shared" ca="1" si="17"/>
        <v/>
      </c>
    </row>
    <row r="358" spans="2:11" x14ac:dyDescent="0.3">
      <c r="B358" s="7">
        <f t="shared" si="15"/>
        <v>348</v>
      </c>
      <c r="C358" s="22">
        <v>5.7099999999999998E-2</v>
      </c>
      <c r="D358" s="14">
        <v>2.6256599999999998E-2</v>
      </c>
      <c r="E358" s="22">
        <f>IF(ReturnsType="Relative", (C358/C357-1)*IRNow1*ApproxDuration(C358,5), (C358-C357)*ApproxDuration(C358,5))</f>
        <v>6.2027621311000741E-4</v>
      </c>
      <c r="F358" s="14">
        <f>IF(ReturnsType="Relative", (D358/D357-1)*IRNow2*ApproxDuration(D358,5), (D358-D357)*ApproxDuration(D358,5))</f>
        <v>2.7039600318917952E-3</v>
      </c>
      <c r="G358" s="40">
        <f t="shared" si="16"/>
        <v>3.3242362450018026E-3</v>
      </c>
      <c r="H358" s="14" t="str">
        <f ca="1">IF(DataWindow&lt;B358,-CalcIM(OFFSET(E357,0,0,-DataWindow,1),ConfLevel, metric),"")</f>
        <v/>
      </c>
      <c r="I358" s="22" t="str">
        <f ca="1">IF(DataWindow&lt;B358,-CalcIM(OFFSET(F357,0,0,-DataWindow,1),ConfLevel, metric),"")</f>
        <v/>
      </c>
      <c r="J358" s="22" t="str">
        <f ca="1">IF(DataWindow&lt;B358,-CalcIM(OFFSET(G357,0,0,-DataWindow,1),ConfLevel, metric),"")</f>
        <v/>
      </c>
      <c r="K358" s="45" t="str">
        <f t="shared" ca="1" si="17"/>
        <v/>
      </c>
    </row>
    <row r="359" spans="2:11" x14ac:dyDescent="0.3">
      <c r="B359" s="7">
        <f t="shared" si="15"/>
        <v>349</v>
      </c>
      <c r="C359" s="22">
        <v>5.7500000000000002E-2</v>
      </c>
      <c r="D359" s="14">
        <v>2.6187600000000002E-2</v>
      </c>
      <c r="E359" s="22">
        <f>IF(ReturnsType="Relative", (C359/C358-1)*IRNow1*ApproxDuration(C359,5), (C359-C358)*ApproxDuration(C359,5))</f>
        <v>8.219066713998171E-4</v>
      </c>
      <c r="F359" s="14">
        <f>IF(ReturnsType="Relative", (D359/D358-1)*IRNow2*ApproxDuration(D359,5), (D359-D358)*ApproxDuration(D359,5))</f>
        <v>-4.3995754350909037E-4</v>
      </c>
      <c r="G359" s="40">
        <f t="shared" si="16"/>
        <v>3.8194912789072673E-4</v>
      </c>
      <c r="H359" s="14" t="str">
        <f ca="1">IF(DataWindow&lt;B359,-CalcIM(OFFSET(E358,0,0,-DataWindow,1),ConfLevel, metric),"")</f>
        <v/>
      </c>
      <c r="I359" s="22" t="str">
        <f ca="1">IF(DataWindow&lt;B359,-CalcIM(OFFSET(F358,0,0,-DataWindow,1),ConfLevel, metric),"")</f>
        <v/>
      </c>
      <c r="J359" s="22" t="str">
        <f ca="1">IF(DataWindow&lt;B359,-CalcIM(OFFSET(G358,0,0,-DataWindow,1),ConfLevel, metric),"")</f>
        <v/>
      </c>
      <c r="K359" s="45" t="str">
        <f t="shared" ca="1" si="17"/>
        <v/>
      </c>
    </row>
    <row r="360" spans="2:11" x14ac:dyDescent="0.3">
      <c r="B360" s="7">
        <f t="shared" si="15"/>
        <v>350</v>
      </c>
      <c r="C360" s="22">
        <v>5.7200000000000001E-2</v>
      </c>
      <c r="D360" s="14">
        <v>2.5780999999999998E-2</v>
      </c>
      <c r="E360" s="22">
        <f>IF(ReturnsType="Relative", (C360/C359-1)*IRNow1*ApproxDuration(C360,5), (C360-C359)*ApproxDuration(C360,5))</f>
        <v>-6.1257914588939749E-4</v>
      </c>
      <c r="F360" s="14">
        <f>IF(ReturnsType="Relative", (D360/D359-1)*IRNow2*ApproxDuration(D360,5), (D360-D359)*ApproxDuration(D360,5))</f>
        <v>-2.6019787490181002E-3</v>
      </c>
      <c r="G360" s="40">
        <f t="shared" si="16"/>
        <v>-3.2145578949074978E-3</v>
      </c>
      <c r="H360" s="14" t="str">
        <f ca="1">IF(DataWindow&lt;B360,-CalcIM(OFFSET(E359,0,0,-DataWindow,1),ConfLevel, metric),"")</f>
        <v/>
      </c>
      <c r="I360" s="22" t="str">
        <f ca="1">IF(DataWindow&lt;B360,-CalcIM(OFFSET(F359,0,0,-DataWindow,1),ConfLevel, metric),"")</f>
        <v/>
      </c>
      <c r="J360" s="22" t="str">
        <f ca="1">IF(DataWindow&lt;B360,-CalcIM(OFFSET(G359,0,0,-DataWindow,1),ConfLevel, metric),"")</f>
        <v/>
      </c>
      <c r="K360" s="45" t="str">
        <f t="shared" ca="1" si="17"/>
        <v/>
      </c>
    </row>
    <row r="361" spans="2:11" x14ac:dyDescent="0.3">
      <c r="B361" s="7">
        <f t="shared" si="15"/>
        <v>351</v>
      </c>
      <c r="C361" s="22">
        <v>5.7599999999999998E-2</v>
      </c>
      <c r="D361" s="14">
        <v>2.5863400000000002E-2</v>
      </c>
      <c r="E361" s="22">
        <f>IF(ReturnsType="Relative", (C361/C360-1)*IRNow1*ApproxDuration(C361,5), (C361-C360)*ApproxDuration(C361,5))</f>
        <v>8.2027450096466619E-4</v>
      </c>
      <c r="F361" s="14">
        <f>IF(ReturnsType="Relative", (D361/D360-1)*IRNow2*ApproxDuration(D361,5), (D361-D360)*ApproxDuration(D361,5))</f>
        <v>5.3551542211489639E-4</v>
      </c>
      <c r="G361" s="40">
        <f t="shared" si="16"/>
        <v>1.3557899230795625E-3</v>
      </c>
      <c r="H361" s="14" t="str">
        <f ca="1">IF(DataWindow&lt;B361,-CalcIM(OFFSET(E360,0,0,-DataWindow,1),ConfLevel, metric),"")</f>
        <v/>
      </c>
      <c r="I361" s="22" t="str">
        <f ca="1">IF(DataWindow&lt;B361,-CalcIM(OFFSET(F360,0,0,-DataWindow,1),ConfLevel, metric),"")</f>
        <v/>
      </c>
      <c r="J361" s="22" t="str">
        <f ca="1">IF(DataWindow&lt;B361,-CalcIM(OFFSET(G360,0,0,-DataWindow,1),ConfLevel, metric),"")</f>
        <v/>
      </c>
      <c r="K361" s="45" t="str">
        <f t="shared" ca="1" si="17"/>
        <v/>
      </c>
    </row>
    <row r="362" spans="2:11" x14ac:dyDescent="0.3">
      <c r="B362" s="7">
        <f t="shared" si="15"/>
        <v>352</v>
      </c>
      <c r="C362" s="22">
        <v>5.7699999999999994E-2</v>
      </c>
      <c r="D362" s="14">
        <v>2.5557800000000002E-2</v>
      </c>
      <c r="E362" s="22">
        <f>IF(ReturnsType="Relative", (C362/C361-1)*IRNow1*ApproxDuration(C362,5), (C362-C361)*ApproxDuration(C362,5))</f>
        <v>2.0359607467434389E-4</v>
      </c>
      <c r="F362" s="14">
        <f>IF(ReturnsType="Relative", (D362/D361-1)*IRNow2*ApproxDuration(D362,5), (D362-D361)*ApproxDuration(D362,5))</f>
        <v>-1.9812394038060109E-3</v>
      </c>
      <c r="G362" s="40">
        <f t="shared" si="16"/>
        <v>-1.777643329131667E-3</v>
      </c>
      <c r="H362" s="14" t="str">
        <f ca="1">IF(DataWindow&lt;B362,-CalcIM(OFFSET(E361,0,0,-DataWindow,1),ConfLevel, metric),"")</f>
        <v/>
      </c>
      <c r="I362" s="22" t="str">
        <f ca="1">IF(DataWindow&lt;B362,-CalcIM(OFFSET(F361,0,0,-DataWindow,1),ConfLevel, metric),"")</f>
        <v/>
      </c>
      <c r="J362" s="22" t="str">
        <f ca="1">IF(DataWindow&lt;B362,-CalcIM(OFFSET(G361,0,0,-DataWindow,1),ConfLevel, metric),"")</f>
        <v/>
      </c>
      <c r="K362" s="45" t="str">
        <f t="shared" ca="1" si="17"/>
        <v/>
      </c>
    </row>
    <row r="363" spans="2:11" x14ac:dyDescent="0.3">
      <c r="B363" s="7">
        <f t="shared" si="15"/>
        <v>353</v>
      </c>
      <c r="C363" s="22">
        <v>5.7300000000000004E-2</v>
      </c>
      <c r="D363" s="14">
        <v>2.5358600000000002E-2</v>
      </c>
      <c r="E363" s="22">
        <f>IF(ReturnsType="Relative", (C363/C362-1)*IRNow1*ApproxDuration(C363,5), (C363-C362)*ApproxDuration(C363,5))</f>
        <v>-8.1374732756363353E-4</v>
      </c>
      <c r="F363" s="14">
        <f>IF(ReturnsType="Relative", (D363/D362-1)*IRNow2*ApproxDuration(D363,5), (D363-D362)*ApproxDuration(D363,5))</f>
        <v>-1.3075153070724148E-3</v>
      </c>
      <c r="G363" s="40">
        <f t="shared" si="16"/>
        <v>-2.1212626346360482E-3</v>
      </c>
      <c r="H363" s="14" t="str">
        <f ca="1">IF(DataWindow&lt;B363,-CalcIM(OFFSET(E362,0,0,-DataWindow,1),ConfLevel, metric),"")</f>
        <v/>
      </c>
      <c r="I363" s="22" t="str">
        <f ca="1">IF(DataWindow&lt;B363,-CalcIM(OFFSET(F362,0,0,-DataWindow,1),ConfLevel, metric),"")</f>
        <v/>
      </c>
      <c r="J363" s="22" t="str">
        <f ca="1">IF(DataWindow&lt;B363,-CalcIM(OFFSET(G362,0,0,-DataWindow,1),ConfLevel, metric),"")</f>
        <v/>
      </c>
      <c r="K363" s="45" t="str">
        <f t="shared" ca="1" si="17"/>
        <v/>
      </c>
    </row>
    <row r="364" spans="2:11" x14ac:dyDescent="0.3">
      <c r="B364" s="7">
        <f t="shared" si="15"/>
        <v>354</v>
      </c>
      <c r="C364" s="22">
        <v>5.7699999999999994E-2</v>
      </c>
      <c r="D364" s="14">
        <v>2.4961599999999997E-2</v>
      </c>
      <c r="E364" s="22">
        <f>IF(ReturnsType="Relative", (C364/C363-1)*IRNow1*ApproxDuration(C364,5), (C364-C363)*ApproxDuration(C364,5))</f>
        <v>8.1864809083722603E-4</v>
      </c>
      <c r="F364" s="14">
        <f>IF(ReturnsType="Relative", (D364/D363-1)*IRNow2*ApproxDuration(D364,5), (D364-D363)*ApproxDuration(D364,5))</f>
        <v>-2.6288641909837057E-3</v>
      </c>
      <c r="G364" s="40">
        <f t="shared" si="16"/>
        <v>-1.8102161001464796E-3</v>
      </c>
      <c r="H364" s="14" t="str">
        <f ca="1">IF(DataWindow&lt;B364,-CalcIM(OFFSET(E363,0,0,-DataWindow,1),ConfLevel, metric),"")</f>
        <v/>
      </c>
      <c r="I364" s="22" t="str">
        <f ca="1">IF(DataWindow&lt;B364,-CalcIM(OFFSET(F363,0,0,-DataWindow,1),ConfLevel, metric),"")</f>
        <v/>
      </c>
      <c r="J364" s="22" t="str">
        <f ca="1">IF(DataWindow&lt;B364,-CalcIM(OFFSET(G363,0,0,-DataWindow,1),ConfLevel, metric),"")</f>
        <v/>
      </c>
      <c r="K364" s="45" t="str">
        <f t="shared" ca="1" si="17"/>
        <v/>
      </c>
    </row>
    <row r="365" spans="2:11" x14ac:dyDescent="0.3">
      <c r="B365" s="7">
        <f t="shared" si="15"/>
        <v>355</v>
      </c>
      <c r="C365" s="22">
        <v>5.8299999999999998E-2</v>
      </c>
      <c r="D365" s="14">
        <v>2.5116399999999997E-2</v>
      </c>
      <c r="E365" s="22">
        <f>IF(ReturnsType="Relative", (C365/C364-1)*IRNow1*ApproxDuration(C365,5), (C365-C364)*ApproxDuration(C365,5))</f>
        <v>1.2177196713443385E-3</v>
      </c>
      <c r="F365" s="14">
        <f>IF(ReturnsType="Relative", (D365/D364-1)*IRNow2*ApproxDuration(D365,5), (D365-D364)*ApproxDuration(D365,5))</f>
        <v>1.0409668229777482E-3</v>
      </c>
      <c r="G365" s="40">
        <f t="shared" si="16"/>
        <v>2.2586864943220869E-3</v>
      </c>
      <c r="H365" s="14" t="str">
        <f ca="1">IF(DataWindow&lt;B365,-CalcIM(OFFSET(E364,0,0,-DataWindow,1),ConfLevel, metric),"")</f>
        <v/>
      </c>
      <c r="I365" s="22" t="str">
        <f ca="1">IF(DataWindow&lt;B365,-CalcIM(OFFSET(F364,0,0,-DataWindow,1),ConfLevel, metric),"")</f>
        <v/>
      </c>
      <c r="J365" s="22" t="str">
        <f ca="1">IF(DataWindow&lt;B365,-CalcIM(OFFSET(G364,0,0,-DataWindow,1),ConfLevel, metric),"")</f>
        <v/>
      </c>
      <c r="K365" s="45" t="str">
        <f t="shared" ca="1" si="17"/>
        <v/>
      </c>
    </row>
    <row r="366" spans="2:11" x14ac:dyDescent="0.3">
      <c r="B366" s="7">
        <f t="shared" si="15"/>
        <v>356</v>
      </c>
      <c r="C366" s="22">
        <v>5.8700000000000002E-2</v>
      </c>
      <c r="D366" s="14">
        <v>2.52134E-2</v>
      </c>
      <c r="E366" s="22">
        <f>IF(ReturnsType="Relative", (C366/C365-1)*IRNow1*ApproxDuration(C366,5), (C366-C365)*ApproxDuration(C366,5))</f>
        <v>8.0269428032404941E-4</v>
      </c>
      <c r="F366" s="14">
        <f>IF(ReturnsType="Relative", (D366/D365-1)*IRNow2*ApproxDuration(D366,5), (D366-D365)*ApproxDuration(D366,5))</f>
        <v>6.4811128904845861E-4</v>
      </c>
      <c r="G366" s="40">
        <f t="shared" si="16"/>
        <v>1.450805569372508E-3</v>
      </c>
      <c r="H366" s="14" t="str">
        <f ca="1">IF(DataWindow&lt;B366,-CalcIM(OFFSET(E365,0,0,-DataWindow,1),ConfLevel, metric),"")</f>
        <v/>
      </c>
      <c r="I366" s="22" t="str">
        <f ca="1">IF(DataWindow&lt;B366,-CalcIM(OFFSET(F365,0,0,-DataWindow,1),ConfLevel, metric),"")</f>
        <v/>
      </c>
      <c r="J366" s="22" t="str">
        <f ca="1">IF(DataWindow&lt;B366,-CalcIM(OFFSET(G365,0,0,-DataWindow,1),ConfLevel, metric),"")</f>
        <v/>
      </c>
      <c r="K366" s="45" t="str">
        <f t="shared" ca="1" si="17"/>
        <v/>
      </c>
    </row>
    <row r="367" spans="2:11" x14ac:dyDescent="0.3">
      <c r="B367" s="7">
        <f t="shared" si="15"/>
        <v>357</v>
      </c>
      <c r="C367" s="22">
        <v>5.8499999999999996E-2</v>
      </c>
      <c r="D367" s="14">
        <v>2.5342199999999999E-2</v>
      </c>
      <c r="E367" s="22">
        <f>IF(ReturnsType="Relative", (C367/C366-1)*IRNow1*ApproxDuration(C367,5), (C367-C366)*ApproxDuration(C367,5))</f>
        <v>-3.9880186863707531E-4</v>
      </c>
      <c r="F367" s="14">
        <f>IF(ReturnsType="Relative", (D367/D366-1)*IRNow2*ApproxDuration(D367,5), (D367-D366)*ApproxDuration(D367,5))</f>
        <v>8.5700389216928567E-4</v>
      </c>
      <c r="G367" s="40">
        <f t="shared" si="16"/>
        <v>4.5820202353221036E-4</v>
      </c>
      <c r="H367" s="14" t="str">
        <f ca="1">IF(DataWindow&lt;B367,-CalcIM(OFFSET(E366,0,0,-DataWindow,1),ConfLevel, metric),"")</f>
        <v/>
      </c>
      <c r="I367" s="22" t="str">
        <f ca="1">IF(DataWindow&lt;B367,-CalcIM(OFFSET(F366,0,0,-DataWindow,1),ConfLevel, metric),"")</f>
        <v/>
      </c>
      <c r="J367" s="22" t="str">
        <f ca="1">IF(DataWindow&lt;B367,-CalcIM(OFFSET(G366,0,0,-DataWindow,1),ConfLevel, metric),"")</f>
        <v/>
      </c>
      <c r="K367" s="45" t="str">
        <f t="shared" ca="1" si="17"/>
        <v/>
      </c>
    </row>
    <row r="368" spans="2:11" x14ac:dyDescent="0.3">
      <c r="B368" s="7">
        <f t="shared" si="15"/>
        <v>358</v>
      </c>
      <c r="C368" s="22">
        <v>5.8899999999999994E-2</v>
      </c>
      <c r="D368" s="14">
        <v>2.5671399999999997E-2</v>
      </c>
      <c r="E368" s="22">
        <f>IF(ReturnsType="Relative", (C368/C367-1)*IRNow1*ApproxDuration(C368,5), (C368-C367)*ApproxDuration(C368,5))</f>
        <v>7.9956971239408261E-4</v>
      </c>
      <c r="F368" s="14">
        <f>IF(ReturnsType="Relative", (D368/D367-1)*IRNow2*ApproxDuration(D368,5), (D368-D367)*ApproxDuration(D368,5))</f>
        <v>2.1775294054362294E-3</v>
      </c>
      <c r="G368" s="40">
        <f t="shared" si="16"/>
        <v>2.9770991178303119E-3</v>
      </c>
      <c r="H368" s="14" t="str">
        <f ca="1">IF(DataWindow&lt;B368,-CalcIM(OFFSET(E367,0,0,-DataWindow,1),ConfLevel, metric),"")</f>
        <v/>
      </c>
      <c r="I368" s="22" t="str">
        <f ca="1">IF(DataWindow&lt;B368,-CalcIM(OFFSET(F367,0,0,-DataWindow,1),ConfLevel, metric),"")</f>
        <v/>
      </c>
      <c r="J368" s="22" t="str">
        <f ca="1">IF(DataWindow&lt;B368,-CalcIM(OFFSET(G367,0,0,-DataWindow,1),ConfLevel, metric),"")</f>
        <v/>
      </c>
      <c r="K368" s="45" t="str">
        <f t="shared" ca="1" si="17"/>
        <v/>
      </c>
    </row>
    <row r="369" spans="2:11" x14ac:dyDescent="0.3">
      <c r="B369" s="7">
        <f t="shared" si="15"/>
        <v>359</v>
      </c>
      <c r="C369" s="22">
        <v>5.8700000000000002E-2</v>
      </c>
      <c r="D369" s="14">
        <v>2.5400599999999999E-2</v>
      </c>
      <c r="E369" s="22">
        <f>IF(ReturnsType="Relative", (C369/C368-1)*IRNow1*ApproxDuration(C369,5), (C369-C368)*ApproxDuration(C369,5))</f>
        <v>-3.972587142859817E-4</v>
      </c>
      <c r="F369" s="14">
        <f>IF(ReturnsType="Relative", (D369/D368-1)*IRNow2*ApproxDuration(D369,5), (D369-D368)*ApproxDuration(D369,5))</f>
        <v>-1.7694381416116128E-3</v>
      </c>
      <c r="G369" s="40">
        <f t="shared" si="16"/>
        <v>-2.1666968558975946E-3</v>
      </c>
      <c r="H369" s="14" t="str">
        <f ca="1">IF(DataWindow&lt;B369,-CalcIM(OFFSET(E368,0,0,-DataWindow,1),ConfLevel, metric),"")</f>
        <v/>
      </c>
      <c r="I369" s="22" t="str">
        <f ca="1">IF(DataWindow&lt;B369,-CalcIM(OFFSET(F368,0,0,-DataWindow,1),ConfLevel, metric),"")</f>
        <v/>
      </c>
      <c r="J369" s="22" t="str">
        <f ca="1">IF(DataWindow&lt;B369,-CalcIM(OFFSET(G368,0,0,-DataWindow,1),ConfLevel, metric),"")</f>
        <v/>
      </c>
      <c r="K369" s="45" t="str">
        <f t="shared" ca="1" si="17"/>
        <v/>
      </c>
    </row>
    <row r="370" spans="2:11" x14ac:dyDescent="0.3">
      <c r="B370" s="7">
        <f t="shared" si="15"/>
        <v>360</v>
      </c>
      <c r="C370" s="22">
        <v>5.8299999999999998E-2</v>
      </c>
      <c r="D370" s="14">
        <v>2.5539200000000001E-2</v>
      </c>
      <c r="E370" s="22">
        <f>IF(ReturnsType="Relative", (C370/C369-1)*IRNow1*ApproxDuration(C370,5), (C370-C369)*ApproxDuration(C370,5))</f>
        <v>-7.9798324856977419E-4</v>
      </c>
      <c r="F370" s="14">
        <f>IF(ReturnsType="Relative", (D370/D369-1)*IRNow2*ApproxDuration(D370,5), (D370-D369)*ApproxDuration(D370,5))</f>
        <v>9.149729254780475E-4</v>
      </c>
      <c r="G370" s="40">
        <f t="shared" si="16"/>
        <v>1.1698967690827332E-4</v>
      </c>
      <c r="H370" s="14" t="str">
        <f ca="1">IF(DataWindow&lt;B370,-CalcIM(OFFSET(E369,0,0,-DataWindow,1),ConfLevel, metric),"")</f>
        <v/>
      </c>
      <c r="I370" s="22" t="str">
        <f ca="1">IF(DataWindow&lt;B370,-CalcIM(OFFSET(F369,0,0,-DataWindow,1),ConfLevel, metric),"")</f>
        <v/>
      </c>
      <c r="J370" s="22" t="str">
        <f ca="1">IF(DataWindow&lt;B370,-CalcIM(OFFSET(G369,0,0,-DataWindow,1),ConfLevel, metric),"")</f>
        <v/>
      </c>
      <c r="K370" s="45" t="str">
        <f t="shared" ca="1" si="17"/>
        <v/>
      </c>
    </row>
    <row r="371" spans="2:11" x14ac:dyDescent="0.3">
      <c r="B371" s="7">
        <f t="shared" si="15"/>
        <v>361</v>
      </c>
      <c r="C371" s="22">
        <v>5.8299999999999998E-2</v>
      </c>
      <c r="D371" s="14">
        <v>2.5299200000000001E-2</v>
      </c>
      <c r="E371" s="22">
        <f>IF(ReturnsType="Relative", (C371/C370-1)*IRNow1*ApproxDuration(C371,5), (C371-C370)*ApproxDuration(C371,5))</f>
        <v>0</v>
      </c>
      <c r="F371" s="14">
        <f>IF(ReturnsType="Relative", (D371/D370-1)*IRNow2*ApproxDuration(D371,5), (D371-D370)*ApproxDuration(D371,5))</f>
        <v>-1.5766961220364641E-3</v>
      </c>
      <c r="G371" s="40">
        <f t="shared" si="16"/>
        <v>-1.5766961220364641E-3</v>
      </c>
      <c r="H371" s="14" t="str">
        <f ca="1">IF(DataWindow&lt;B371,-CalcIM(OFFSET(E370,0,0,-DataWindow,1),ConfLevel, metric),"")</f>
        <v/>
      </c>
      <c r="I371" s="22" t="str">
        <f ca="1">IF(DataWindow&lt;B371,-CalcIM(OFFSET(F370,0,0,-DataWindow,1),ConfLevel, metric),"")</f>
        <v/>
      </c>
      <c r="J371" s="22" t="str">
        <f ca="1">IF(DataWindow&lt;B371,-CalcIM(OFFSET(G370,0,0,-DataWindow,1),ConfLevel, metric),"")</f>
        <v/>
      </c>
      <c r="K371" s="45" t="str">
        <f t="shared" ca="1" si="17"/>
        <v/>
      </c>
    </row>
    <row r="372" spans="2:11" x14ac:dyDescent="0.3">
      <c r="B372" s="7">
        <f t="shared" si="15"/>
        <v>362</v>
      </c>
      <c r="C372" s="22">
        <v>5.7999999999999996E-2</v>
      </c>
      <c r="D372" s="14">
        <v>2.50878E-2</v>
      </c>
      <c r="E372" s="22">
        <f>IF(ReturnsType="Relative", (C372/C371-1)*IRNow1*ApproxDuration(C372,5), (C372-C371)*ApproxDuration(C372,5))</f>
        <v>-6.0302392577441693E-4</v>
      </c>
      <c r="F372" s="14">
        <f>IF(ReturnsType="Relative", (D372/D371-1)*IRNow2*ApproxDuration(D372,5), (D372-D371)*ApproxDuration(D372,5))</f>
        <v>-1.4027069495260811E-3</v>
      </c>
      <c r="G372" s="40">
        <f t="shared" si="16"/>
        <v>-2.0057308753004982E-3</v>
      </c>
      <c r="H372" s="14" t="str">
        <f ca="1">IF(DataWindow&lt;B372,-CalcIM(OFFSET(E371,0,0,-DataWindow,1),ConfLevel, metric),"")</f>
        <v/>
      </c>
      <c r="I372" s="22" t="str">
        <f ca="1">IF(DataWindow&lt;B372,-CalcIM(OFFSET(F371,0,0,-DataWindow,1),ConfLevel, metric),"")</f>
        <v/>
      </c>
      <c r="J372" s="22" t="str">
        <f ca="1">IF(DataWindow&lt;B372,-CalcIM(OFFSET(G371,0,0,-DataWindow,1),ConfLevel, metric),"")</f>
        <v/>
      </c>
      <c r="K372" s="45" t="str">
        <f t="shared" ca="1" si="17"/>
        <v/>
      </c>
    </row>
    <row r="373" spans="2:11" x14ac:dyDescent="0.3">
      <c r="B373" s="7">
        <f t="shared" si="15"/>
        <v>363</v>
      </c>
      <c r="C373" s="22">
        <v>5.8200000000000002E-2</v>
      </c>
      <c r="D373" s="14">
        <v>2.5116999999999997E-2</v>
      </c>
      <c r="E373" s="22">
        <f>IF(ReturnsType="Relative", (C373/C372-1)*IRNow1*ApproxDuration(C373,5), (C373-C372)*ApproxDuration(C373,5))</f>
        <v>4.0390311017370409E-4</v>
      </c>
      <c r="F373" s="14">
        <f>IF(ReturnsType="Relative", (D373/D372-1)*IRNow2*ApproxDuration(D373,5), (D373-D372)*ApproxDuration(D373,5))</f>
        <v>1.9537004932795575E-4</v>
      </c>
      <c r="G373" s="40">
        <f t="shared" si="16"/>
        <v>5.9927315950165981E-4</v>
      </c>
      <c r="H373" s="14" t="str">
        <f ca="1">IF(DataWindow&lt;B373,-CalcIM(OFFSET(E372,0,0,-DataWindow,1),ConfLevel, metric),"")</f>
        <v/>
      </c>
      <c r="I373" s="22" t="str">
        <f ca="1">IF(DataWindow&lt;B373,-CalcIM(OFFSET(F372,0,0,-DataWindow,1),ConfLevel, metric),"")</f>
        <v/>
      </c>
      <c r="J373" s="22" t="str">
        <f ca="1">IF(DataWindow&lt;B373,-CalcIM(OFFSET(G372,0,0,-DataWindow,1),ConfLevel, metric),"")</f>
        <v/>
      </c>
      <c r="K373" s="45" t="str">
        <f t="shared" ca="1" si="17"/>
        <v/>
      </c>
    </row>
    <row r="374" spans="2:11" x14ac:dyDescent="0.3">
      <c r="B374" s="7">
        <f t="shared" si="15"/>
        <v>364</v>
      </c>
      <c r="C374" s="22">
        <v>5.8099999999999999E-2</v>
      </c>
      <c r="D374" s="14">
        <v>2.4832E-2</v>
      </c>
      <c r="E374" s="22">
        <f>IF(ReturnsType="Relative", (C374/C373-1)*IRNow1*ApproxDuration(C374,5), (C374-C373)*ApproxDuration(C374,5))</f>
        <v>-2.0130544885203051E-4</v>
      </c>
      <c r="F374" s="14">
        <f>IF(ReturnsType="Relative", (D374/D373-1)*IRNow2*ApproxDuration(D374,5), (D374-D373)*ApproxDuration(D374,5))</f>
        <v>-1.905977653410623E-3</v>
      </c>
      <c r="G374" s="40">
        <f t="shared" si="16"/>
        <v>-2.1072831022626534E-3</v>
      </c>
      <c r="H374" s="14" t="str">
        <f ca="1">IF(DataWindow&lt;B374,-CalcIM(OFFSET(E373,0,0,-DataWindow,1),ConfLevel, metric),"")</f>
        <v/>
      </c>
      <c r="I374" s="22" t="str">
        <f ca="1">IF(DataWindow&lt;B374,-CalcIM(OFFSET(F373,0,0,-DataWindow,1),ConfLevel, metric),"")</f>
        <v/>
      </c>
      <c r="J374" s="22" t="str">
        <f ca="1">IF(DataWindow&lt;B374,-CalcIM(OFFSET(G373,0,0,-DataWindow,1),ConfLevel, metric),"")</f>
        <v/>
      </c>
      <c r="K374" s="45" t="str">
        <f t="shared" ca="1" si="17"/>
        <v/>
      </c>
    </row>
    <row r="375" spans="2:11" x14ac:dyDescent="0.3">
      <c r="B375" s="7">
        <f t="shared" si="15"/>
        <v>365</v>
      </c>
      <c r="C375" s="22">
        <v>5.7800000000000004E-2</v>
      </c>
      <c r="D375" s="14">
        <v>2.4397399999999996E-2</v>
      </c>
      <c r="E375" s="22">
        <f>IF(ReturnsType="Relative", (C375/C374-1)*IRNow1*ApproxDuration(C375,5), (C375-C374)*ApproxDuration(C375,5))</f>
        <v>-6.0538778035672529E-4</v>
      </c>
      <c r="F375" s="14">
        <f>IF(ReturnsType="Relative", (D375/D374-1)*IRNow2*ApproxDuration(D375,5), (D375-D374)*ApproxDuration(D375,5))</f>
        <v>-2.9429366729358522E-3</v>
      </c>
      <c r="G375" s="40">
        <f t="shared" si="16"/>
        <v>-3.5483244532925774E-3</v>
      </c>
      <c r="H375" s="14" t="str">
        <f ca="1">IF(DataWindow&lt;B375,-CalcIM(OFFSET(E374,0,0,-DataWindow,1),ConfLevel, metric),"")</f>
        <v/>
      </c>
      <c r="I375" s="22" t="str">
        <f ca="1">IF(DataWindow&lt;B375,-CalcIM(OFFSET(F374,0,0,-DataWindow,1),ConfLevel, metric),"")</f>
        <v/>
      </c>
      <c r="J375" s="22" t="str">
        <f ca="1">IF(DataWindow&lt;B375,-CalcIM(OFFSET(G374,0,0,-DataWindow,1),ConfLevel, metric),"")</f>
        <v/>
      </c>
      <c r="K375" s="45" t="str">
        <f t="shared" ca="1" si="17"/>
        <v/>
      </c>
    </row>
    <row r="376" spans="2:11" x14ac:dyDescent="0.3">
      <c r="B376" s="7">
        <f t="shared" si="15"/>
        <v>366</v>
      </c>
      <c r="C376" s="22">
        <v>5.8200000000000002E-2</v>
      </c>
      <c r="D376" s="14">
        <v>2.4287199999999998E-2</v>
      </c>
      <c r="E376" s="22">
        <f>IF(ReturnsType="Relative", (C376/C375-1)*IRNow1*ApproxDuration(C376,5), (C376-C375)*ApproxDuration(C376,5))</f>
        <v>8.1060139758040294E-4</v>
      </c>
      <c r="F376" s="14">
        <f>IF(ReturnsType="Relative", (D376/D375-1)*IRNow2*ApproxDuration(D376,5), (D376-D375)*ApproxDuration(D376,5))</f>
        <v>-7.5972805477869416E-4</v>
      </c>
      <c r="G376" s="40">
        <f t="shared" si="16"/>
        <v>5.0873342801708785E-5</v>
      </c>
      <c r="H376" s="14" t="str">
        <f ca="1">IF(DataWindow&lt;B376,-CalcIM(OFFSET(E375,0,0,-DataWindow,1),ConfLevel, metric),"")</f>
        <v/>
      </c>
      <c r="I376" s="22" t="str">
        <f ca="1">IF(DataWindow&lt;B376,-CalcIM(OFFSET(F375,0,0,-DataWindow,1),ConfLevel, metric),"")</f>
        <v/>
      </c>
      <c r="J376" s="22" t="str">
        <f ca="1">IF(DataWindow&lt;B376,-CalcIM(OFFSET(G375,0,0,-DataWindow,1),ConfLevel, metric),"")</f>
        <v/>
      </c>
      <c r="K376" s="45" t="str">
        <f t="shared" ca="1" si="17"/>
        <v/>
      </c>
    </row>
    <row r="377" spans="2:11" x14ac:dyDescent="0.3">
      <c r="B377" s="7">
        <f t="shared" si="15"/>
        <v>367</v>
      </c>
      <c r="C377" s="22">
        <v>5.8700000000000002E-2</v>
      </c>
      <c r="D377" s="14">
        <v>2.4168600000000002E-2</v>
      </c>
      <c r="E377" s="22">
        <f>IF(ReturnsType="Relative", (C377/C376-1)*IRNow1*ApproxDuration(C377,5), (C377-C376)*ApproxDuration(C377,5))</f>
        <v>1.0050918501480048E-3</v>
      </c>
      <c r="F377" s="14">
        <f>IF(ReturnsType="Relative", (D377/D376-1)*IRNow2*ApproxDuration(D377,5), (D377-D376)*ApproxDuration(D377,5))</f>
        <v>-8.2158693635237651E-4</v>
      </c>
      <c r="G377" s="40">
        <f t="shared" si="16"/>
        <v>1.8350491379562827E-4</v>
      </c>
      <c r="H377" s="14" t="str">
        <f ca="1">IF(DataWindow&lt;B377,-CalcIM(OFFSET(E376,0,0,-DataWindow,1),ConfLevel, metric),"")</f>
        <v/>
      </c>
      <c r="I377" s="22" t="str">
        <f ca="1">IF(DataWindow&lt;B377,-CalcIM(OFFSET(F376,0,0,-DataWindow,1),ConfLevel, metric),"")</f>
        <v/>
      </c>
      <c r="J377" s="22" t="str">
        <f ca="1">IF(DataWindow&lt;B377,-CalcIM(OFFSET(G376,0,0,-DataWindow,1),ConfLevel, metric),"")</f>
        <v/>
      </c>
      <c r="K377" s="45" t="str">
        <f t="shared" ca="1" si="17"/>
        <v/>
      </c>
    </row>
    <row r="378" spans="2:11" x14ac:dyDescent="0.3">
      <c r="B378" s="7">
        <f t="shared" si="15"/>
        <v>368</v>
      </c>
      <c r="C378" s="22">
        <v>5.8899999999999994E-2</v>
      </c>
      <c r="D378" s="14">
        <v>2.4251599999999998E-2</v>
      </c>
      <c r="E378" s="22">
        <f>IF(ReturnsType="Relative", (C378/C377-1)*IRNow1*ApproxDuration(C378,5), (C378-C377)*ApproxDuration(C378,5))</f>
        <v>3.9842272721508503E-4</v>
      </c>
      <c r="F378" s="14">
        <f>IF(ReturnsType="Relative", (D378/D377-1)*IRNow2*ApproxDuration(D378,5), (D378-D377)*ApproxDuration(D378,5))</f>
        <v>5.7767634632109892E-4</v>
      </c>
      <c r="G378" s="40">
        <f t="shared" si="16"/>
        <v>9.7609907353618389E-4</v>
      </c>
      <c r="H378" s="14" t="str">
        <f ca="1">IF(DataWindow&lt;B378,-CalcIM(OFFSET(E377,0,0,-DataWindow,1),ConfLevel, metric),"")</f>
        <v/>
      </c>
      <c r="I378" s="22" t="str">
        <f ca="1">IF(DataWindow&lt;B378,-CalcIM(OFFSET(F377,0,0,-DataWindow,1),ConfLevel, metric),"")</f>
        <v/>
      </c>
      <c r="J378" s="22" t="str">
        <f ca="1">IF(DataWindow&lt;B378,-CalcIM(OFFSET(G377,0,0,-DataWindow,1),ConfLevel, metric),"")</f>
        <v/>
      </c>
      <c r="K378" s="45" t="str">
        <f t="shared" ca="1" si="17"/>
        <v/>
      </c>
    </row>
    <row r="379" spans="2:11" x14ac:dyDescent="0.3">
      <c r="B379" s="7">
        <f t="shared" si="15"/>
        <v>369</v>
      </c>
      <c r="C379" s="22">
        <v>5.8499999999999996E-2</v>
      </c>
      <c r="D379" s="14">
        <v>2.4462800000000003E-2</v>
      </c>
      <c r="E379" s="22">
        <f>IF(ReturnsType="Relative", (C379/C378-1)*IRNow1*ApproxDuration(C379,5), (C379-C378)*ApproxDuration(C379,5))</f>
        <v>-7.9489540539882432E-4</v>
      </c>
      <c r="F379" s="14">
        <f>IF(ReturnsType="Relative", (D379/D378-1)*IRNow2*ApproxDuration(D379,5), (D379-D378)*ApproxDuration(D379,5))</f>
        <v>1.4641543090700691E-3</v>
      </c>
      <c r="G379" s="40">
        <f t="shared" si="16"/>
        <v>6.6925890367124476E-4</v>
      </c>
      <c r="H379" s="14" t="str">
        <f ca="1">IF(DataWindow&lt;B379,-CalcIM(OFFSET(E378,0,0,-DataWindow,1),ConfLevel, metric),"")</f>
        <v/>
      </c>
      <c r="I379" s="22" t="str">
        <f ca="1">IF(DataWindow&lt;B379,-CalcIM(OFFSET(F378,0,0,-DataWindow,1),ConfLevel, metric),"")</f>
        <v/>
      </c>
      <c r="J379" s="22" t="str">
        <f ca="1">IF(DataWindow&lt;B379,-CalcIM(OFFSET(G378,0,0,-DataWindow,1),ConfLevel, metric),"")</f>
        <v/>
      </c>
      <c r="K379" s="45" t="str">
        <f t="shared" ca="1" si="17"/>
        <v/>
      </c>
    </row>
    <row r="380" spans="2:11" x14ac:dyDescent="0.3">
      <c r="B380" s="7">
        <f t="shared" si="15"/>
        <v>370</v>
      </c>
      <c r="C380" s="22">
        <v>5.8200000000000002E-2</v>
      </c>
      <c r="D380" s="14">
        <v>2.47408E-2</v>
      </c>
      <c r="E380" s="22">
        <f>IF(ReturnsType="Relative", (C380/C379-1)*IRNow1*ApproxDuration(C380,5), (C380-C379)*ApproxDuration(C380,5))</f>
        <v>-6.0067642025829352E-4</v>
      </c>
      <c r="F380" s="14">
        <f>IF(ReturnsType="Relative", (D380/D379-1)*IRNow2*ApproxDuration(D380,5), (D380-D379)*ApproxDuration(D380,5))</f>
        <v>1.9093094218441923E-3</v>
      </c>
      <c r="G380" s="40">
        <f t="shared" si="16"/>
        <v>1.3086330015858987E-3</v>
      </c>
      <c r="H380" s="14" t="str">
        <f ca="1">IF(DataWindow&lt;B380,-CalcIM(OFFSET(E379,0,0,-DataWindow,1),ConfLevel, metric),"")</f>
        <v/>
      </c>
      <c r="I380" s="22" t="str">
        <f ca="1">IF(DataWindow&lt;B380,-CalcIM(OFFSET(F379,0,0,-DataWindow,1),ConfLevel, metric),"")</f>
        <v/>
      </c>
      <c r="J380" s="22" t="str">
        <f ca="1">IF(DataWindow&lt;B380,-CalcIM(OFFSET(G379,0,0,-DataWindow,1),ConfLevel, metric),"")</f>
        <v/>
      </c>
      <c r="K380" s="45" t="str">
        <f t="shared" ca="1" si="17"/>
        <v/>
      </c>
    </row>
    <row r="381" spans="2:11" x14ac:dyDescent="0.3">
      <c r="B381" s="7">
        <f t="shared" si="15"/>
        <v>371</v>
      </c>
      <c r="C381" s="22">
        <v>5.8200000000000002E-2</v>
      </c>
      <c r="D381" s="14">
        <v>2.4506999999999998E-2</v>
      </c>
      <c r="E381" s="22">
        <f>IF(ReturnsType="Relative", (C381/C380-1)*IRNow1*ApproxDuration(C381,5), (C381-C380)*ApproxDuration(C381,5))</f>
        <v>0</v>
      </c>
      <c r="F381" s="14">
        <f>IF(ReturnsType="Relative", (D381/D380-1)*IRNow2*ApproxDuration(D381,5), (D381-D380)*ApproxDuration(D381,5))</f>
        <v>-1.5886092620121688E-3</v>
      </c>
      <c r="G381" s="40">
        <f t="shared" si="16"/>
        <v>-1.5886092620121688E-3</v>
      </c>
      <c r="H381" s="14" t="str">
        <f ca="1">IF(DataWindow&lt;B381,-CalcIM(OFFSET(E380,0,0,-DataWindow,1),ConfLevel, metric),"")</f>
        <v/>
      </c>
      <c r="I381" s="22" t="str">
        <f ca="1">IF(DataWindow&lt;B381,-CalcIM(OFFSET(F380,0,0,-DataWindow,1),ConfLevel, metric),"")</f>
        <v/>
      </c>
      <c r="J381" s="22" t="str">
        <f ca="1">IF(DataWindow&lt;B381,-CalcIM(OFFSET(G380,0,0,-DataWindow,1),ConfLevel, metric),"")</f>
        <v/>
      </c>
      <c r="K381" s="45" t="str">
        <f t="shared" ca="1" si="17"/>
        <v/>
      </c>
    </row>
    <row r="382" spans="2:11" x14ac:dyDescent="0.3">
      <c r="B382" s="7">
        <f t="shared" si="15"/>
        <v>372</v>
      </c>
      <c r="C382" s="22">
        <v>5.7999999999999996E-2</v>
      </c>
      <c r="D382" s="14">
        <v>2.4371999999999998E-2</v>
      </c>
      <c r="E382" s="22">
        <f>IF(ReturnsType="Relative", (C382/C381-1)*IRNow1*ApproxDuration(C382,5), (C382-C381)*ApproxDuration(C382,5))</f>
        <v>-4.0270669957216107E-4</v>
      </c>
      <c r="F382" s="14">
        <f>IF(ReturnsType="Relative", (D382/D381-1)*IRNow2*ApproxDuration(D382,5), (D382-D381)*ApproxDuration(D382,5))</f>
        <v>-9.2634663800107773E-4</v>
      </c>
      <c r="G382" s="40">
        <f t="shared" si="16"/>
        <v>-1.3290533375732389E-3</v>
      </c>
      <c r="H382" s="14" t="str">
        <f ca="1">IF(DataWindow&lt;B382,-CalcIM(OFFSET(E381,0,0,-DataWindow,1),ConfLevel, metric),"")</f>
        <v/>
      </c>
      <c r="I382" s="22" t="str">
        <f ca="1">IF(DataWindow&lt;B382,-CalcIM(OFFSET(F381,0,0,-DataWindow,1),ConfLevel, metric),"")</f>
        <v/>
      </c>
      <c r="J382" s="22" t="str">
        <f ca="1">IF(DataWindow&lt;B382,-CalcIM(OFFSET(G381,0,0,-DataWindow,1),ConfLevel, metric),"")</f>
        <v/>
      </c>
      <c r="K382" s="45" t="str">
        <f t="shared" ca="1" si="17"/>
        <v/>
      </c>
    </row>
    <row r="383" spans="2:11" x14ac:dyDescent="0.3">
      <c r="B383" s="7">
        <f t="shared" si="15"/>
        <v>373</v>
      </c>
      <c r="C383" s="22">
        <v>5.7699999999999994E-2</v>
      </c>
      <c r="D383" s="14">
        <v>2.4335200000000001E-2</v>
      </c>
      <c r="E383" s="22">
        <f>IF(ReturnsType="Relative", (C383/C382-1)*IRNow1*ApproxDuration(C383,5), (C383-C382)*ApproxDuration(C383,5))</f>
        <v>-6.0657589144363043E-4</v>
      </c>
      <c r="F383" s="14">
        <f>IF(ReturnsType="Relative", (D383/D382-1)*IRNow2*ApproxDuration(D383,5), (D383-D382)*ApproxDuration(D383,5))</f>
        <v>-2.5393683688745535E-4</v>
      </c>
      <c r="G383" s="40">
        <f t="shared" si="16"/>
        <v>-8.6051272833108578E-4</v>
      </c>
      <c r="H383" s="14" t="str">
        <f ca="1">IF(DataWindow&lt;B383,-CalcIM(OFFSET(E382,0,0,-DataWindow,1),ConfLevel, metric),"")</f>
        <v/>
      </c>
      <c r="I383" s="22" t="str">
        <f ca="1">IF(DataWindow&lt;B383,-CalcIM(OFFSET(F382,0,0,-DataWindow,1),ConfLevel, metric),"")</f>
        <v/>
      </c>
      <c r="J383" s="22" t="str">
        <f ca="1">IF(DataWindow&lt;B383,-CalcIM(OFFSET(G382,0,0,-DataWindow,1),ConfLevel, metric),"")</f>
        <v/>
      </c>
      <c r="K383" s="45" t="str">
        <f t="shared" ca="1" si="17"/>
        <v/>
      </c>
    </row>
    <row r="384" spans="2:11" x14ac:dyDescent="0.3">
      <c r="B384" s="7">
        <f t="shared" si="15"/>
        <v>374</v>
      </c>
      <c r="C384" s="22">
        <v>5.7200000000000001E-2</v>
      </c>
      <c r="D384" s="14">
        <v>2.4221399999999997E-2</v>
      </c>
      <c r="E384" s="22">
        <f>IF(ReturnsType="Relative", (C384/C383-1)*IRNow1*ApproxDuration(C384,5), (C384-C383)*ApproxDuration(C384,5))</f>
        <v>-1.017426368822645E-3</v>
      </c>
      <c r="F384" s="14">
        <f>IF(ReturnsType="Relative", (D384/D383-1)*IRNow2*ApproxDuration(D384,5), (D384-D383)*ApproxDuration(D384,5))</f>
        <v>-7.8667881725270558E-4</v>
      </c>
      <c r="G384" s="40">
        <f t="shared" si="16"/>
        <v>-1.8041051860753507E-3</v>
      </c>
      <c r="H384" s="14" t="str">
        <f ca="1">IF(DataWindow&lt;B384,-CalcIM(OFFSET(E383,0,0,-DataWindow,1),ConfLevel, metric),"")</f>
        <v/>
      </c>
      <c r="I384" s="22" t="str">
        <f ca="1">IF(DataWindow&lt;B384,-CalcIM(OFFSET(F383,0,0,-DataWindow,1),ConfLevel, metric),"")</f>
        <v/>
      </c>
      <c r="J384" s="22" t="str">
        <f ca="1">IF(DataWindow&lt;B384,-CalcIM(OFFSET(G383,0,0,-DataWindow,1),ConfLevel, metric),"")</f>
        <v/>
      </c>
      <c r="K384" s="45" t="str">
        <f t="shared" ca="1" si="17"/>
        <v/>
      </c>
    </row>
    <row r="385" spans="2:11" x14ac:dyDescent="0.3">
      <c r="B385" s="7">
        <f t="shared" si="15"/>
        <v>375</v>
      </c>
      <c r="C385" s="22">
        <v>5.7200000000000001E-2</v>
      </c>
      <c r="D385" s="14">
        <v>2.4524000000000001E-2</v>
      </c>
      <c r="E385" s="22">
        <f>IF(ReturnsType="Relative", (C385/C384-1)*IRNow1*ApproxDuration(C385,5), (C385-C384)*ApproxDuration(C385,5))</f>
        <v>0</v>
      </c>
      <c r="F385" s="14">
        <f>IF(ReturnsType="Relative", (D385/D384-1)*IRNow2*ApproxDuration(D385,5), (D385-D384)*ApproxDuration(D385,5))</f>
        <v>2.1000900792093853E-3</v>
      </c>
      <c r="G385" s="40">
        <f t="shared" si="16"/>
        <v>2.1000900792093853E-3</v>
      </c>
      <c r="H385" s="14" t="str">
        <f ca="1">IF(DataWindow&lt;B385,-CalcIM(OFFSET(E384,0,0,-DataWindow,1),ConfLevel, metric),"")</f>
        <v/>
      </c>
      <c r="I385" s="22" t="str">
        <f ca="1">IF(DataWindow&lt;B385,-CalcIM(OFFSET(F384,0,0,-DataWindow,1),ConfLevel, metric),"")</f>
        <v/>
      </c>
      <c r="J385" s="22" t="str">
        <f ca="1">IF(DataWindow&lt;B385,-CalcIM(OFFSET(G384,0,0,-DataWindow,1),ConfLevel, metric),"")</f>
        <v/>
      </c>
      <c r="K385" s="45" t="str">
        <f t="shared" ca="1" si="17"/>
        <v/>
      </c>
    </row>
    <row r="386" spans="2:11" x14ac:dyDescent="0.3">
      <c r="B386" s="7">
        <f t="shared" si="15"/>
        <v>376</v>
      </c>
      <c r="C386" s="22">
        <v>5.74E-2</v>
      </c>
      <c r="D386" s="14">
        <v>2.4487600000000002E-2</v>
      </c>
      <c r="E386" s="22">
        <f>IF(ReturnsType="Relative", (C386/C385-1)*IRNow1*ApproxDuration(C386,5), (C386-C385)*ApproxDuration(C386,5))</f>
        <v>4.1033255289827606E-4</v>
      </c>
      <c r="F386" s="14">
        <f>IF(ReturnsType="Relative", (D386/D385-1)*IRNow2*ApproxDuration(D386,5), (D386-D385)*ApproxDuration(D386,5))</f>
        <v>-2.4952670488523966E-4</v>
      </c>
      <c r="G386" s="40">
        <f t="shared" si="16"/>
        <v>1.608058480130364E-4</v>
      </c>
      <c r="H386" s="14" t="str">
        <f ca="1">IF(DataWindow&lt;B386,-CalcIM(OFFSET(E385,0,0,-DataWindow,1),ConfLevel, metric),"")</f>
        <v/>
      </c>
      <c r="I386" s="22" t="str">
        <f ca="1">IF(DataWindow&lt;B386,-CalcIM(OFFSET(F385,0,0,-DataWindow,1),ConfLevel, metric),"")</f>
        <v/>
      </c>
      <c r="J386" s="22" t="str">
        <f ca="1">IF(DataWindow&lt;B386,-CalcIM(OFFSET(G385,0,0,-DataWindow,1),ConfLevel, metric),"")</f>
        <v/>
      </c>
      <c r="K386" s="45" t="str">
        <f t="shared" ca="1" si="17"/>
        <v/>
      </c>
    </row>
    <row r="387" spans="2:11" x14ac:dyDescent="0.3">
      <c r="B387" s="7">
        <f t="shared" si="15"/>
        <v>377</v>
      </c>
      <c r="C387" s="22">
        <v>5.6600000000000004E-2</v>
      </c>
      <c r="D387" s="14">
        <v>2.47344E-2</v>
      </c>
      <c r="E387" s="22">
        <f>IF(ReturnsType="Relative", (C387/C386-1)*IRNow1*ApproxDuration(C387,5), (C387-C386)*ApproxDuration(C387,5))</f>
        <v>-1.638730310581643E-3</v>
      </c>
      <c r="F387" s="14">
        <f>IF(ReturnsType="Relative", (D387/D386-1)*IRNow2*ApproxDuration(D387,5), (D387-D386)*ApproxDuration(D387,5))</f>
        <v>1.6933370966716941E-3</v>
      </c>
      <c r="G387" s="40">
        <f t="shared" si="16"/>
        <v>5.4606786090051138E-5</v>
      </c>
      <c r="H387" s="14" t="str">
        <f ca="1">IF(DataWindow&lt;B387,-CalcIM(OFFSET(E386,0,0,-DataWindow,1),ConfLevel, metric),"")</f>
        <v/>
      </c>
      <c r="I387" s="22" t="str">
        <f ca="1">IF(DataWindow&lt;B387,-CalcIM(OFFSET(F386,0,0,-DataWindow,1),ConfLevel, metric),"")</f>
        <v/>
      </c>
      <c r="J387" s="22" t="str">
        <f ca="1">IF(DataWindow&lt;B387,-CalcIM(OFFSET(G386,0,0,-DataWindow,1),ConfLevel, metric),"")</f>
        <v/>
      </c>
      <c r="K387" s="45" t="str">
        <f t="shared" ca="1" si="17"/>
        <v/>
      </c>
    </row>
    <row r="388" spans="2:11" x14ac:dyDescent="0.3">
      <c r="B388" s="7">
        <f t="shared" si="15"/>
        <v>378</v>
      </c>
      <c r="C388" s="22">
        <v>5.6600000000000004E-2</v>
      </c>
      <c r="D388" s="14">
        <v>2.4689000000000003E-2</v>
      </c>
      <c r="E388" s="22">
        <f>IF(ReturnsType="Relative", (C388/C387-1)*IRNow1*ApproxDuration(C388,5), (C388-C387)*ApproxDuration(C388,5))</f>
        <v>0</v>
      </c>
      <c r="F388" s="14">
        <f>IF(ReturnsType="Relative", (D388/D387-1)*IRNow2*ApproxDuration(D388,5), (D388-D387)*ApproxDuration(D388,5))</f>
        <v>-3.08423343269487E-4</v>
      </c>
      <c r="G388" s="40">
        <f t="shared" si="16"/>
        <v>-3.08423343269487E-4</v>
      </c>
      <c r="H388" s="14" t="str">
        <f ca="1">IF(DataWindow&lt;B388,-CalcIM(OFFSET(E387,0,0,-DataWindow,1),ConfLevel, metric),"")</f>
        <v/>
      </c>
      <c r="I388" s="22" t="str">
        <f ca="1">IF(DataWindow&lt;B388,-CalcIM(OFFSET(F387,0,0,-DataWindow,1),ConfLevel, metric),"")</f>
        <v/>
      </c>
      <c r="J388" s="22" t="str">
        <f ca="1">IF(DataWindow&lt;B388,-CalcIM(OFFSET(G387,0,0,-DataWindow,1),ConfLevel, metric),"")</f>
        <v/>
      </c>
      <c r="K388" s="45" t="str">
        <f t="shared" ca="1" si="17"/>
        <v/>
      </c>
    </row>
    <row r="389" spans="2:11" x14ac:dyDescent="0.3">
      <c r="B389" s="7">
        <f t="shared" si="15"/>
        <v>379</v>
      </c>
      <c r="C389" s="22">
        <v>5.6500000000000002E-2</v>
      </c>
      <c r="D389" s="14">
        <v>2.4384800000000002E-2</v>
      </c>
      <c r="E389" s="22">
        <f>IF(ReturnsType="Relative", (C389/C388-1)*IRNow1*ApproxDuration(C389,5), (C389-C388)*ApproxDuration(C389,5))</f>
        <v>-2.0778606795391933E-4</v>
      </c>
      <c r="F389" s="14">
        <f>IF(ReturnsType="Relative", (D389/D388-1)*IRNow2*ApproxDuration(D389,5), (D389-D388)*ApproxDuration(D389,5))</f>
        <v>-2.0719153446756566E-3</v>
      </c>
      <c r="G389" s="40">
        <f t="shared" si="16"/>
        <v>-2.2797014126295758E-3</v>
      </c>
      <c r="H389" s="14" t="str">
        <f ca="1">IF(DataWindow&lt;B389,-CalcIM(OFFSET(E388,0,0,-DataWindow,1),ConfLevel, metric),"")</f>
        <v/>
      </c>
      <c r="I389" s="22" t="str">
        <f ca="1">IF(DataWindow&lt;B389,-CalcIM(OFFSET(F388,0,0,-DataWindow,1),ConfLevel, metric),"")</f>
        <v/>
      </c>
      <c r="J389" s="22" t="str">
        <f ca="1">IF(DataWindow&lt;B389,-CalcIM(OFFSET(G388,0,0,-DataWindow,1),ConfLevel, metric),"")</f>
        <v/>
      </c>
      <c r="K389" s="45" t="str">
        <f t="shared" ca="1" si="17"/>
        <v/>
      </c>
    </row>
    <row r="390" spans="2:11" x14ac:dyDescent="0.3">
      <c r="B390" s="7">
        <f t="shared" si="15"/>
        <v>380</v>
      </c>
      <c r="C390" s="22">
        <v>5.6399999999999999E-2</v>
      </c>
      <c r="D390" s="14">
        <v>2.3811799999999998E-2</v>
      </c>
      <c r="E390" s="22">
        <f>IF(ReturnsType="Relative", (C390/C389-1)*IRNow1*ApproxDuration(C390,5), (C390-C389)*ApproxDuration(C390,5))</f>
        <v>-2.082034305406031E-4</v>
      </c>
      <c r="F390" s="14">
        <f>IF(ReturnsType="Relative", (D390/D389-1)*IRNow2*ApproxDuration(D390,5), (D390-D389)*ApproxDuration(D390,5))</f>
        <v>-3.9569572400583912E-3</v>
      </c>
      <c r="G390" s="40">
        <f t="shared" si="16"/>
        <v>-4.1651606705989941E-3</v>
      </c>
      <c r="H390" s="14" t="str">
        <f ca="1">IF(DataWindow&lt;B390,-CalcIM(OFFSET(E389,0,0,-DataWindow,1),ConfLevel, metric),"")</f>
        <v/>
      </c>
      <c r="I390" s="22" t="str">
        <f ca="1">IF(DataWindow&lt;B390,-CalcIM(OFFSET(F389,0,0,-DataWindow,1),ConfLevel, metric),"")</f>
        <v/>
      </c>
      <c r="J390" s="22" t="str">
        <f ca="1">IF(DataWindow&lt;B390,-CalcIM(OFFSET(G389,0,0,-DataWindow,1),ConfLevel, metric),"")</f>
        <v/>
      </c>
      <c r="K390" s="45" t="str">
        <f t="shared" ca="1" si="17"/>
        <v/>
      </c>
    </row>
    <row r="391" spans="2:11" x14ac:dyDescent="0.3">
      <c r="B391" s="7">
        <f t="shared" si="15"/>
        <v>381</v>
      </c>
      <c r="C391" s="22">
        <v>5.5800000000000002E-2</v>
      </c>
      <c r="D391" s="14">
        <v>2.39756E-2</v>
      </c>
      <c r="E391" s="22">
        <f>IF(ReturnsType="Relative", (C391/C390-1)*IRNow1*ApproxDuration(C391,5), (C391-C390)*ApproxDuration(C391,5))</f>
        <v>-1.2532263046582965E-3</v>
      </c>
      <c r="F391" s="14">
        <f>IF(ReturnsType="Relative", (D391/D390-1)*IRNow2*ApproxDuration(D391,5), (D391-D390)*ApproxDuration(D391,5))</f>
        <v>1.1579059913181418E-3</v>
      </c>
      <c r="G391" s="40">
        <f t="shared" si="16"/>
        <v>-9.5320313340154688E-5</v>
      </c>
      <c r="H391" s="14" t="str">
        <f ca="1">IF(DataWindow&lt;B391,-CalcIM(OFFSET(E390,0,0,-DataWindow,1),ConfLevel, metric),"")</f>
        <v/>
      </c>
      <c r="I391" s="22" t="str">
        <f ca="1">IF(DataWindow&lt;B391,-CalcIM(OFFSET(F390,0,0,-DataWindow,1),ConfLevel, metric),"")</f>
        <v/>
      </c>
      <c r="J391" s="22" t="str">
        <f ca="1">IF(DataWindow&lt;B391,-CalcIM(OFFSET(G390,0,0,-DataWindow,1),ConfLevel, metric),"")</f>
        <v/>
      </c>
      <c r="K391" s="45" t="str">
        <f t="shared" ca="1" si="17"/>
        <v/>
      </c>
    </row>
    <row r="392" spans="2:11" x14ac:dyDescent="0.3">
      <c r="B392" s="7">
        <f t="shared" si="15"/>
        <v>382</v>
      </c>
      <c r="C392" s="22">
        <v>5.62E-2</v>
      </c>
      <c r="D392" s="14">
        <v>2.3630399999999999E-2</v>
      </c>
      <c r="E392" s="22">
        <f>IF(ReturnsType="Relative", (C392/C391-1)*IRNow1*ApproxDuration(C392,5), (C392-C391)*ApproxDuration(C392,5))</f>
        <v>8.4366317708570811E-4</v>
      </c>
      <c r="F392" s="14">
        <f>IF(ReturnsType="Relative", (D392/D391-1)*IRNow2*ApproxDuration(D392,5), (D392-D391)*ApproxDuration(D392,5))</f>
        <v>-2.4256062109117085E-3</v>
      </c>
      <c r="G392" s="40">
        <f t="shared" si="16"/>
        <v>-1.5819430338260003E-3</v>
      </c>
      <c r="H392" s="14" t="str">
        <f ca="1">IF(DataWindow&lt;B392,-CalcIM(OFFSET(E391,0,0,-DataWindow,1),ConfLevel, metric),"")</f>
        <v/>
      </c>
      <c r="I392" s="22" t="str">
        <f ca="1">IF(DataWindow&lt;B392,-CalcIM(OFFSET(F391,0,0,-DataWindow,1),ConfLevel, metric),"")</f>
        <v/>
      </c>
      <c r="J392" s="22" t="str">
        <f ca="1">IF(DataWindow&lt;B392,-CalcIM(OFFSET(G391,0,0,-DataWindow,1),ConfLevel, metric),"")</f>
        <v/>
      </c>
      <c r="K392" s="45" t="str">
        <f t="shared" ca="1" si="17"/>
        <v/>
      </c>
    </row>
    <row r="393" spans="2:11" x14ac:dyDescent="0.3">
      <c r="B393" s="7">
        <f t="shared" si="15"/>
        <v>383</v>
      </c>
      <c r="C393" s="22">
        <v>5.6900000000000006E-2</v>
      </c>
      <c r="D393" s="14">
        <v>2.3603600000000002E-2</v>
      </c>
      <c r="E393" s="22">
        <f>IF(ReturnsType="Relative", (C393/C392-1)*IRNow1*ApproxDuration(C393,5), (C393-C392)*ApproxDuration(C393,5))</f>
        <v>1.4634597382342058E-3</v>
      </c>
      <c r="F393" s="14">
        <f>IF(ReturnsType="Relative", (D393/D392-1)*IRNow2*ApproxDuration(D393,5), (D393-D392)*ApproxDuration(D393,5))</f>
        <v>-1.9107824308927412E-4</v>
      </c>
      <c r="G393" s="40">
        <f t="shared" si="16"/>
        <v>1.2723814951449317E-3</v>
      </c>
      <c r="H393" s="14" t="str">
        <f ca="1">IF(DataWindow&lt;B393,-CalcIM(OFFSET(E392,0,0,-DataWindow,1),ConfLevel, metric),"")</f>
        <v/>
      </c>
      <c r="I393" s="22" t="str">
        <f ca="1">IF(DataWindow&lt;B393,-CalcIM(OFFSET(F392,0,0,-DataWindow,1),ConfLevel, metric),"")</f>
        <v/>
      </c>
      <c r="J393" s="22" t="str">
        <f ca="1">IF(DataWindow&lt;B393,-CalcIM(OFFSET(G392,0,0,-DataWindow,1),ConfLevel, metric),"")</f>
        <v/>
      </c>
      <c r="K393" s="45" t="str">
        <f t="shared" ca="1" si="17"/>
        <v/>
      </c>
    </row>
    <row r="394" spans="2:11" x14ac:dyDescent="0.3">
      <c r="B394" s="7">
        <f t="shared" si="15"/>
        <v>384</v>
      </c>
      <c r="C394" s="22">
        <v>5.67E-2</v>
      </c>
      <c r="D394" s="14">
        <v>2.4162800000000002E-2</v>
      </c>
      <c r="E394" s="22">
        <f>IF(ReturnsType="Relative", (C394/C393-1)*IRNow1*ApproxDuration(C394,5), (C394-C393)*ApproxDuration(C394,5))</f>
        <v>-4.1318416245701147E-4</v>
      </c>
      <c r="F394" s="14">
        <f>IF(ReturnsType="Relative", (D394/D393-1)*IRNow2*ApproxDuration(D394,5), (D394-D393)*ApproxDuration(D394,5))</f>
        <v>3.9860374275621814E-3</v>
      </c>
      <c r="G394" s="40">
        <f t="shared" si="16"/>
        <v>3.57285326510517E-3</v>
      </c>
      <c r="H394" s="14" t="str">
        <f ca="1">IF(DataWindow&lt;B394,-CalcIM(OFFSET(E393,0,0,-DataWindow,1),ConfLevel, metric),"")</f>
        <v/>
      </c>
      <c r="I394" s="22" t="str">
        <f ca="1">IF(DataWindow&lt;B394,-CalcIM(OFFSET(F393,0,0,-DataWindow,1),ConfLevel, metric),"")</f>
        <v/>
      </c>
      <c r="J394" s="22" t="str">
        <f ca="1">IF(DataWindow&lt;B394,-CalcIM(OFFSET(G393,0,0,-DataWindow,1),ConfLevel, metric),"")</f>
        <v/>
      </c>
      <c r="K394" s="45" t="str">
        <f t="shared" ca="1" si="17"/>
        <v/>
      </c>
    </row>
    <row r="395" spans="2:11" x14ac:dyDescent="0.3">
      <c r="B395" s="7">
        <f t="shared" si="15"/>
        <v>385</v>
      </c>
      <c r="C395" s="22">
        <v>5.7099999999999998E-2</v>
      </c>
      <c r="D395" s="14">
        <v>2.4313600000000001E-2</v>
      </c>
      <c r="E395" s="22">
        <f>IF(ReturnsType="Relative", (C395/C394-1)*IRNow1*ApproxDuration(C395,5), (C395-C394)*ApproxDuration(C395,5))</f>
        <v>8.2849356624688621E-4</v>
      </c>
      <c r="F395" s="14">
        <f>IF(ReturnsType="Relative", (D395/D394-1)*IRNow2*ApproxDuration(D395,5), (D395-D394)*ApproxDuration(D395,5))</f>
        <v>1.0496538797636716E-3</v>
      </c>
      <c r="G395" s="40">
        <f t="shared" si="16"/>
        <v>1.8781474460105578E-3</v>
      </c>
      <c r="H395" s="14" t="str">
        <f ca="1">IF(DataWindow&lt;B395,-CalcIM(OFFSET(E394,0,0,-DataWindow,1),ConfLevel, metric),"")</f>
        <v/>
      </c>
      <c r="I395" s="22" t="str">
        <f ca="1">IF(DataWindow&lt;B395,-CalcIM(OFFSET(F394,0,0,-DataWindow,1),ConfLevel, metric),"")</f>
        <v/>
      </c>
      <c r="J395" s="22" t="str">
        <f ca="1">IF(DataWindow&lt;B395,-CalcIM(OFFSET(G394,0,0,-DataWindow,1),ConfLevel, metric),"")</f>
        <v/>
      </c>
      <c r="K395" s="45" t="str">
        <f t="shared" ca="1" si="17"/>
        <v/>
      </c>
    </row>
    <row r="396" spans="2:11" x14ac:dyDescent="0.3">
      <c r="B396" s="7">
        <f t="shared" ref="B396:B459" si="18">B395+1</f>
        <v>386</v>
      </c>
      <c r="C396" s="22">
        <v>5.7300000000000004E-2</v>
      </c>
      <c r="D396" s="14">
        <v>2.4049000000000001E-2</v>
      </c>
      <c r="E396" s="22">
        <f>IF(ReturnsType="Relative", (C396/C395-1)*IRNow1*ApproxDuration(C396,5), (C396-C395)*ApproxDuration(C396,5))</f>
        <v>4.1114904378656062E-4</v>
      </c>
      <c r="F396" s="14">
        <f>IF(ReturnsType="Relative", (D396/D395-1)*IRNow2*ApproxDuration(D396,5), (D396-D395)*ApproxDuration(D396,5))</f>
        <v>-1.8315302813589132E-3</v>
      </c>
      <c r="G396" s="40">
        <f t="shared" ref="G396:G459" si="19">F396+E396</f>
        <v>-1.4203812375723525E-3</v>
      </c>
      <c r="H396" s="14" t="str">
        <f ca="1">IF(DataWindow&lt;B396,-CalcIM(OFFSET(E395,0,0,-DataWindow,1),ConfLevel, metric),"")</f>
        <v/>
      </c>
      <c r="I396" s="22" t="str">
        <f ca="1">IF(DataWindow&lt;B396,-CalcIM(OFFSET(F395,0,0,-DataWindow,1),ConfLevel, metric),"")</f>
        <v/>
      </c>
      <c r="J396" s="22" t="str">
        <f ca="1">IF(DataWindow&lt;B396,-CalcIM(OFFSET(G395,0,0,-DataWindow,1),ConfLevel, metric),"")</f>
        <v/>
      </c>
      <c r="K396" s="45" t="str">
        <f t="shared" ca="1" si="17"/>
        <v/>
      </c>
    </row>
    <row r="397" spans="2:11" x14ac:dyDescent="0.3">
      <c r="B397" s="7">
        <f t="shared" si="18"/>
        <v>387</v>
      </c>
      <c r="C397" s="22">
        <v>5.7599999999999998E-2</v>
      </c>
      <c r="D397" s="14">
        <v>2.4288800000000003E-2</v>
      </c>
      <c r="E397" s="22">
        <f>IF(ReturnsType="Relative", (C397/C396-1)*IRNow1*ApproxDuration(C397,5), (C397-C396)*ApproxDuration(C397,5))</f>
        <v>6.1413221799972904E-4</v>
      </c>
      <c r="F397" s="14">
        <f>IF(ReturnsType="Relative", (D397/D396-1)*IRNow2*ApproxDuration(D397,5), (D397-D396)*ApproxDuration(D397,5))</f>
        <v>1.6771448406567202E-3</v>
      </c>
      <c r="G397" s="40">
        <f t="shared" si="19"/>
        <v>2.291277058656449E-3</v>
      </c>
      <c r="H397" s="14" t="str">
        <f ca="1">IF(DataWindow&lt;B397,-CalcIM(OFFSET(E396,0,0,-DataWindow,1),ConfLevel, metric),"")</f>
        <v/>
      </c>
      <c r="I397" s="22" t="str">
        <f ca="1">IF(DataWindow&lt;B397,-CalcIM(OFFSET(F396,0,0,-DataWindow,1),ConfLevel, metric),"")</f>
        <v/>
      </c>
      <c r="J397" s="22" t="str">
        <f ca="1">IF(DataWindow&lt;B397,-CalcIM(OFFSET(G396,0,0,-DataWindow,1),ConfLevel, metric),"")</f>
        <v/>
      </c>
      <c r="K397" s="45" t="str">
        <f t="shared" ref="K397:K460" ca="1" si="20">IF(H397&lt;&gt;"",J397/(I397+H397),"")</f>
        <v/>
      </c>
    </row>
    <row r="398" spans="2:11" x14ac:dyDescent="0.3">
      <c r="B398" s="7">
        <f t="shared" si="18"/>
        <v>388</v>
      </c>
      <c r="C398" s="22">
        <v>5.74E-2</v>
      </c>
      <c r="D398" s="14">
        <v>2.4154200000000001E-2</v>
      </c>
      <c r="E398" s="22">
        <f>IF(ReturnsType="Relative", (C398/C397-1)*IRNow1*ApproxDuration(C398,5), (C398-C397)*ApproxDuration(C398,5))</f>
        <v>-4.0748302128091983E-4</v>
      </c>
      <c r="F398" s="14">
        <f>IF(ReturnsType="Relative", (D398/D397-1)*IRNow2*ApproxDuration(D398,5), (D398-D397)*ApproxDuration(D398,5))</f>
        <v>-9.3239643907988589E-4</v>
      </c>
      <c r="G398" s="40">
        <f t="shared" si="19"/>
        <v>-1.3398794603608057E-3</v>
      </c>
      <c r="H398" s="14" t="str">
        <f ca="1">IF(DataWindow&lt;B398,-CalcIM(OFFSET(E397,0,0,-DataWindow,1),ConfLevel, metric),"")</f>
        <v/>
      </c>
      <c r="I398" s="22" t="str">
        <f ca="1">IF(DataWindow&lt;B398,-CalcIM(OFFSET(F397,0,0,-DataWindow,1),ConfLevel, metric),"")</f>
        <v/>
      </c>
      <c r="J398" s="22" t="str">
        <f ca="1">IF(DataWindow&lt;B398,-CalcIM(OFFSET(G397,0,0,-DataWindow,1),ConfLevel, metric),"")</f>
        <v/>
      </c>
      <c r="K398" s="45" t="str">
        <f t="shared" ca="1" si="20"/>
        <v/>
      </c>
    </row>
    <row r="399" spans="2:11" x14ac:dyDescent="0.3">
      <c r="B399" s="7">
        <f t="shared" si="18"/>
        <v>389</v>
      </c>
      <c r="C399" s="22">
        <v>5.74E-2</v>
      </c>
      <c r="D399" s="14">
        <v>2.43004E-2</v>
      </c>
      <c r="E399" s="22">
        <f>IF(ReturnsType="Relative", (C399/C398-1)*IRNow1*ApproxDuration(C399,5), (C399-C398)*ApproxDuration(C399,5))</f>
        <v>0</v>
      </c>
      <c r="F399" s="14">
        <f>IF(ReturnsType="Relative", (D399/D398-1)*IRNow2*ApproxDuration(D399,5), (D399-D398)*ApproxDuration(D399,5))</f>
        <v>1.0180304989348395E-3</v>
      </c>
      <c r="G399" s="40">
        <f t="shared" si="19"/>
        <v>1.0180304989348395E-3</v>
      </c>
      <c r="H399" s="14" t="str">
        <f ca="1">IF(DataWindow&lt;B399,-CalcIM(OFFSET(E398,0,0,-DataWindow,1),ConfLevel, metric),"")</f>
        <v/>
      </c>
      <c r="I399" s="22" t="str">
        <f ca="1">IF(DataWindow&lt;B399,-CalcIM(OFFSET(F398,0,0,-DataWindow,1),ConfLevel, metric),"")</f>
        <v/>
      </c>
      <c r="J399" s="22" t="str">
        <f ca="1">IF(DataWindow&lt;B399,-CalcIM(OFFSET(G398,0,0,-DataWindow,1),ConfLevel, metric),"")</f>
        <v/>
      </c>
      <c r="K399" s="45" t="str">
        <f t="shared" ca="1" si="20"/>
        <v/>
      </c>
    </row>
    <row r="400" spans="2:11" x14ac:dyDescent="0.3">
      <c r="B400" s="7">
        <f t="shared" si="18"/>
        <v>390</v>
      </c>
      <c r="C400" s="22">
        <v>5.7999999999999996E-2</v>
      </c>
      <c r="D400" s="14">
        <v>2.4216999999999999E-2</v>
      </c>
      <c r="E400" s="22">
        <f>IF(ReturnsType="Relative", (C400/C399-1)*IRNow1*ApproxDuration(C400,5), (C400-C399)*ApproxDuration(C400,5))</f>
        <v>1.2249580094999431E-3</v>
      </c>
      <c r="F400" s="14">
        <f>IF(ReturnsType="Relative", (D400/D399-1)*IRNow2*ApproxDuration(D400,5), (D400-D399)*ApproxDuration(D400,5))</f>
        <v>-5.7736097146459677E-4</v>
      </c>
      <c r="G400" s="40">
        <f t="shared" si="19"/>
        <v>6.4759703803534633E-4</v>
      </c>
      <c r="H400" s="14" t="str">
        <f ca="1">IF(DataWindow&lt;B400,-CalcIM(OFFSET(E399,0,0,-DataWindow,1),ConfLevel, metric),"")</f>
        <v/>
      </c>
      <c r="I400" s="22" t="str">
        <f ca="1">IF(DataWindow&lt;B400,-CalcIM(OFFSET(F399,0,0,-DataWindow,1),ConfLevel, metric),"")</f>
        <v/>
      </c>
      <c r="J400" s="22" t="str">
        <f ca="1">IF(DataWindow&lt;B400,-CalcIM(OFFSET(G399,0,0,-DataWindow,1),ConfLevel, metric),"")</f>
        <v/>
      </c>
      <c r="K400" s="45" t="str">
        <f t="shared" ca="1" si="20"/>
        <v/>
      </c>
    </row>
    <row r="401" spans="2:11" x14ac:dyDescent="0.3">
      <c r="B401" s="7">
        <f t="shared" si="18"/>
        <v>391</v>
      </c>
      <c r="C401" s="22">
        <v>5.8600000000000006E-2</v>
      </c>
      <c r="D401" s="14">
        <v>2.3820600000000001E-2</v>
      </c>
      <c r="E401" s="22">
        <f>IF(ReturnsType="Relative", (C401/C400-1)*IRNow1*ApproxDuration(C401,5), (C401-C400)*ApproxDuration(C401,5))</f>
        <v>1.2105570556387741E-3</v>
      </c>
      <c r="F401" s="14">
        <f>IF(ReturnsType="Relative", (D401/D400-1)*IRNow2*ApproxDuration(D401,5), (D401-D400)*ApproxDuration(D401,5))</f>
        <v>-2.7563214973225772E-3</v>
      </c>
      <c r="G401" s="40">
        <f t="shared" si="19"/>
        <v>-1.5457644416838031E-3</v>
      </c>
      <c r="H401" s="14" t="str">
        <f ca="1">IF(DataWindow&lt;B401,-CalcIM(OFFSET(E400,0,0,-DataWindow,1),ConfLevel, metric),"")</f>
        <v/>
      </c>
      <c r="I401" s="22" t="str">
        <f ca="1">IF(DataWindow&lt;B401,-CalcIM(OFFSET(F400,0,0,-DataWindow,1),ConfLevel, metric),"")</f>
        <v/>
      </c>
      <c r="J401" s="22" t="str">
        <f ca="1">IF(DataWindow&lt;B401,-CalcIM(OFFSET(G400,0,0,-DataWindow,1),ConfLevel, metric),"")</f>
        <v/>
      </c>
      <c r="K401" s="45" t="str">
        <f t="shared" ca="1" si="20"/>
        <v/>
      </c>
    </row>
    <row r="402" spans="2:11" x14ac:dyDescent="0.3">
      <c r="B402" s="7">
        <f t="shared" si="18"/>
        <v>392</v>
      </c>
      <c r="C402" s="22">
        <v>5.8600000000000006E-2</v>
      </c>
      <c r="D402" s="14">
        <v>2.3433000000000002E-2</v>
      </c>
      <c r="E402" s="22">
        <f>IF(ReturnsType="Relative", (C402/C401-1)*IRNow1*ApproxDuration(C402,5), (C402-C401)*ApproxDuration(C402,5))</f>
        <v>0</v>
      </c>
      <c r="F402" s="14">
        <f>IF(ReturnsType="Relative", (D402/D401-1)*IRNow2*ApproxDuration(D402,5), (D402-D401)*ApproxDuration(D402,5))</f>
        <v>-2.7425855769030948E-3</v>
      </c>
      <c r="G402" s="40">
        <f t="shared" si="19"/>
        <v>-2.7425855769030948E-3</v>
      </c>
      <c r="H402" s="14" t="str">
        <f ca="1">IF(DataWindow&lt;B402,-CalcIM(OFFSET(E401,0,0,-DataWindow,1),ConfLevel, metric),"")</f>
        <v/>
      </c>
      <c r="I402" s="22" t="str">
        <f ca="1">IF(DataWindow&lt;B402,-CalcIM(OFFSET(F401,0,0,-DataWindow,1),ConfLevel, metric),"")</f>
        <v/>
      </c>
      <c r="J402" s="22" t="str">
        <f ca="1">IF(DataWindow&lt;B402,-CalcIM(OFFSET(G401,0,0,-DataWindow,1),ConfLevel, metric),"")</f>
        <v/>
      </c>
      <c r="K402" s="45" t="str">
        <f t="shared" ca="1" si="20"/>
        <v/>
      </c>
    </row>
    <row r="403" spans="2:11" x14ac:dyDescent="0.3">
      <c r="B403" s="7">
        <f t="shared" si="18"/>
        <v>393</v>
      </c>
      <c r="C403" s="22">
        <v>5.8499999999999996E-2</v>
      </c>
      <c r="D403" s="14">
        <v>2.3809799999999999E-2</v>
      </c>
      <c r="E403" s="22">
        <f>IF(ReturnsType="Relative", (C403/C402-1)*IRNow1*ApproxDuration(C403,5), (C403-C402)*ApproxDuration(C403,5))</f>
        <v>-1.9974120895048983E-4</v>
      </c>
      <c r="F403" s="14">
        <f>IF(ReturnsType="Relative", (D403/D402-1)*IRNow2*ApproxDuration(D403,5), (D403-D402)*ApproxDuration(D403,5))</f>
        <v>2.7077655786176278E-3</v>
      </c>
      <c r="G403" s="40">
        <f t="shared" si="19"/>
        <v>2.5080243696671378E-3</v>
      </c>
      <c r="H403" s="14" t="str">
        <f ca="1">IF(DataWindow&lt;B403,-CalcIM(OFFSET(E402,0,0,-DataWindow,1),ConfLevel, metric),"")</f>
        <v/>
      </c>
      <c r="I403" s="22" t="str">
        <f ca="1">IF(DataWindow&lt;B403,-CalcIM(OFFSET(F402,0,0,-DataWindow,1),ConfLevel, metric),"")</f>
        <v/>
      </c>
      <c r="J403" s="22" t="str">
        <f ca="1">IF(DataWindow&lt;B403,-CalcIM(OFFSET(G402,0,0,-DataWindow,1),ConfLevel, metric),"")</f>
        <v/>
      </c>
      <c r="K403" s="45" t="str">
        <f t="shared" ca="1" si="20"/>
        <v/>
      </c>
    </row>
    <row r="404" spans="2:11" x14ac:dyDescent="0.3">
      <c r="B404" s="7">
        <f t="shared" si="18"/>
        <v>394</v>
      </c>
      <c r="C404" s="22">
        <v>5.8099999999999999E-2</v>
      </c>
      <c r="D404" s="14">
        <v>2.4058600000000003E-2</v>
      </c>
      <c r="E404" s="22">
        <f>IF(ReturnsType="Relative", (C404/C403-1)*IRNow1*ApproxDuration(C404,5), (C404-C403)*ApproxDuration(C404,5))</f>
        <v>-8.0109245286756755E-4</v>
      </c>
      <c r="F404" s="14">
        <f>IF(ReturnsType="Relative", (D404/D403-1)*IRNow2*ApproxDuration(D404,5), (D404-D403)*ApproxDuration(D404,5))</f>
        <v>1.7585630572310364E-3</v>
      </c>
      <c r="G404" s="40">
        <f t="shared" si="19"/>
        <v>9.5747060436346886E-4</v>
      </c>
      <c r="H404" s="14" t="str">
        <f ca="1">IF(DataWindow&lt;B404,-CalcIM(OFFSET(E403,0,0,-DataWindow,1),ConfLevel, metric),"")</f>
        <v/>
      </c>
      <c r="I404" s="22" t="str">
        <f ca="1">IF(DataWindow&lt;B404,-CalcIM(OFFSET(F403,0,0,-DataWindow,1),ConfLevel, metric),"")</f>
        <v/>
      </c>
      <c r="J404" s="22" t="str">
        <f ca="1">IF(DataWindow&lt;B404,-CalcIM(OFFSET(G403,0,0,-DataWindow,1),ConfLevel, metric),"")</f>
        <v/>
      </c>
      <c r="K404" s="45" t="str">
        <f t="shared" ca="1" si="20"/>
        <v/>
      </c>
    </row>
    <row r="405" spans="2:11" x14ac:dyDescent="0.3">
      <c r="B405" s="7">
        <f t="shared" si="18"/>
        <v>395</v>
      </c>
      <c r="C405" s="22">
        <v>5.7999999999999996E-2</v>
      </c>
      <c r="D405" s="14">
        <v>2.41164E-2</v>
      </c>
      <c r="E405" s="22">
        <f>IF(ReturnsType="Relative", (C405/C404-1)*IRNow1*ApproxDuration(C405,5), (C405-C404)*ApproxDuration(C405,5))</f>
        <v>-2.016999132108456E-4</v>
      </c>
      <c r="F405" s="14">
        <f>IF(ReturnsType="Relative", (D405/D404-1)*IRNow2*ApproxDuration(D405,5), (D405-D404)*ApproxDuration(D405,5))</f>
        <v>4.0425863715129711E-4</v>
      </c>
      <c r="G405" s="40">
        <f t="shared" si="19"/>
        <v>2.0255872394045151E-4</v>
      </c>
      <c r="H405" s="14" t="str">
        <f ca="1">IF(DataWindow&lt;B405,-CalcIM(OFFSET(E404,0,0,-DataWindow,1),ConfLevel, metric),"")</f>
        <v/>
      </c>
      <c r="I405" s="22" t="str">
        <f ca="1">IF(DataWindow&lt;B405,-CalcIM(OFFSET(F404,0,0,-DataWindow,1),ConfLevel, metric),"")</f>
        <v/>
      </c>
      <c r="J405" s="22" t="str">
        <f ca="1">IF(DataWindow&lt;B405,-CalcIM(OFFSET(G404,0,0,-DataWindow,1),ConfLevel, metric),"")</f>
        <v/>
      </c>
      <c r="K405" s="45" t="str">
        <f t="shared" ca="1" si="20"/>
        <v/>
      </c>
    </row>
    <row r="406" spans="2:11" x14ac:dyDescent="0.3">
      <c r="B406" s="7">
        <f t="shared" si="18"/>
        <v>396</v>
      </c>
      <c r="C406" s="22">
        <v>5.7599999999999998E-2</v>
      </c>
      <c r="D406" s="14">
        <v>2.4090399999999998E-2</v>
      </c>
      <c r="E406" s="22">
        <f>IF(ReturnsType="Relative", (C406/C405-1)*IRNow1*ApproxDuration(C406,5), (C406-C405)*ApproxDuration(C406,5))</f>
        <v>-8.0896036991689384E-4</v>
      </c>
      <c r="F406" s="14">
        <f>IF(ReturnsType="Relative", (D406/D405-1)*IRNow2*ApproxDuration(D406,5), (D406-D405)*ApproxDuration(D406,5))</f>
        <v>-1.8142216797617739E-4</v>
      </c>
      <c r="G406" s="40">
        <f t="shared" si="19"/>
        <v>-9.9038253789307117E-4</v>
      </c>
      <c r="H406" s="14" t="str">
        <f ca="1">IF(DataWindow&lt;B406,-CalcIM(OFFSET(E405,0,0,-DataWindow,1),ConfLevel, metric),"")</f>
        <v/>
      </c>
      <c r="I406" s="22" t="str">
        <f ca="1">IF(DataWindow&lt;B406,-CalcIM(OFFSET(F405,0,0,-DataWindow,1),ConfLevel, metric),"")</f>
        <v/>
      </c>
      <c r="J406" s="22" t="str">
        <f ca="1">IF(DataWindow&lt;B406,-CalcIM(OFFSET(G405,0,0,-DataWindow,1),ConfLevel, metric),"")</f>
        <v/>
      </c>
      <c r="K406" s="45" t="str">
        <f t="shared" ca="1" si="20"/>
        <v/>
      </c>
    </row>
    <row r="407" spans="2:11" x14ac:dyDescent="0.3">
      <c r="B407" s="7">
        <f t="shared" si="18"/>
        <v>397</v>
      </c>
      <c r="C407" s="22">
        <v>5.74E-2</v>
      </c>
      <c r="D407" s="14">
        <v>2.4224599999999999E-2</v>
      </c>
      <c r="E407" s="22">
        <f>IF(ReturnsType="Relative", (C407/C406-1)*IRNow1*ApproxDuration(C407,5), (C407-C406)*ApproxDuration(C407,5))</f>
        <v>-4.0748302128091983E-4</v>
      </c>
      <c r="F407" s="14">
        <f>IF(ReturnsType="Relative", (D407/D406-1)*IRNow2*ApproxDuration(D407,5), (D407-D406)*ApproxDuration(D407,5))</f>
        <v>9.371200167006509E-4</v>
      </c>
      <c r="G407" s="40">
        <f t="shared" si="19"/>
        <v>5.2963699541973101E-4</v>
      </c>
      <c r="H407" s="14" t="str">
        <f ca="1">IF(DataWindow&lt;B407,-CalcIM(OFFSET(E406,0,0,-DataWindow,1),ConfLevel, metric),"")</f>
        <v/>
      </c>
      <c r="I407" s="22" t="str">
        <f ca="1">IF(DataWindow&lt;B407,-CalcIM(OFFSET(F406,0,0,-DataWindow,1),ConfLevel, metric),"")</f>
        <v/>
      </c>
      <c r="J407" s="22" t="str">
        <f ca="1">IF(DataWindow&lt;B407,-CalcIM(OFFSET(G406,0,0,-DataWindow,1),ConfLevel, metric),"")</f>
        <v/>
      </c>
      <c r="K407" s="45" t="str">
        <f t="shared" ca="1" si="20"/>
        <v/>
      </c>
    </row>
    <row r="408" spans="2:11" x14ac:dyDescent="0.3">
      <c r="B408" s="7">
        <f t="shared" si="18"/>
        <v>398</v>
      </c>
      <c r="C408" s="22">
        <v>5.7000000000000002E-2</v>
      </c>
      <c r="D408" s="14">
        <v>2.4318600000000003E-2</v>
      </c>
      <c r="E408" s="22">
        <f>IF(ReturnsType="Relative", (C408/C407-1)*IRNow1*ApproxDuration(C408,5), (C408-C407)*ApproxDuration(C408,5))</f>
        <v>-8.1858489313241809E-4</v>
      </c>
      <c r="F408" s="14">
        <f>IF(ReturnsType="Relative", (D408/D407-1)*IRNow2*ApproxDuration(D408,5), (D408-D407)*ApproxDuration(D408,5))</f>
        <v>6.5261635493161672E-4</v>
      </c>
      <c r="G408" s="40">
        <f t="shared" si="19"/>
        <v>-1.6596853820080137E-4</v>
      </c>
      <c r="H408" s="14" t="str">
        <f ca="1">IF(DataWindow&lt;B408,-CalcIM(OFFSET(E407,0,0,-DataWindow,1),ConfLevel, metric),"")</f>
        <v/>
      </c>
      <c r="I408" s="22" t="str">
        <f ca="1">IF(DataWindow&lt;B408,-CalcIM(OFFSET(F407,0,0,-DataWindow,1),ConfLevel, metric),"")</f>
        <v/>
      </c>
      <c r="J408" s="22" t="str">
        <f ca="1">IF(DataWindow&lt;B408,-CalcIM(OFFSET(G407,0,0,-DataWindow,1),ConfLevel, metric),"")</f>
        <v/>
      </c>
      <c r="K408" s="45" t="str">
        <f t="shared" ca="1" si="20"/>
        <v/>
      </c>
    </row>
    <row r="409" spans="2:11" x14ac:dyDescent="0.3">
      <c r="B409" s="7">
        <f t="shared" si="18"/>
        <v>399</v>
      </c>
      <c r="C409" s="22">
        <v>5.67E-2</v>
      </c>
      <c r="D409" s="14">
        <v>2.4414999999999999E-2</v>
      </c>
      <c r="E409" s="22">
        <f>IF(ReturnsType="Relative", (C409/C408-1)*IRNow1*ApproxDuration(C409,5), (C409-C408)*ApproxDuration(C409,5))</f>
        <v>-6.1868891694219616E-4</v>
      </c>
      <c r="F409" s="14">
        <f>IF(ReturnsType="Relative", (D409/D408-1)*IRNow2*ApproxDuration(D409,5), (D409-D408)*ApproxDuration(D409,5))</f>
        <v>6.6653450782294286E-4</v>
      </c>
      <c r="G409" s="40">
        <f t="shared" si="19"/>
        <v>4.7845590880746702E-5</v>
      </c>
      <c r="H409" s="14" t="str">
        <f ca="1">IF(DataWindow&lt;B409,-CalcIM(OFFSET(E408,0,0,-DataWindow,1),ConfLevel, metric),"")</f>
        <v/>
      </c>
      <c r="I409" s="22" t="str">
        <f ca="1">IF(DataWindow&lt;B409,-CalcIM(OFFSET(F408,0,0,-DataWindow,1),ConfLevel, metric),"")</f>
        <v/>
      </c>
      <c r="J409" s="22" t="str">
        <f ca="1">IF(DataWindow&lt;B409,-CalcIM(OFFSET(G408,0,0,-DataWindow,1),ConfLevel, metric),"")</f>
        <v/>
      </c>
      <c r="K409" s="45" t="str">
        <f t="shared" ca="1" si="20"/>
        <v/>
      </c>
    </row>
    <row r="410" spans="2:11" x14ac:dyDescent="0.3">
      <c r="B410" s="7">
        <f t="shared" si="18"/>
        <v>400</v>
      </c>
      <c r="C410" s="22">
        <v>5.6900000000000006E-2</v>
      </c>
      <c r="D410" s="14">
        <v>2.4287E-2</v>
      </c>
      <c r="E410" s="22">
        <f>IF(ReturnsType="Relative", (C410/C409-1)*IRNow1*ApproxDuration(C410,5), (C410-C409)*ApproxDuration(C410,5))</f>
        <v>4.1444412843922457E-4</v>
      </c>
      <c r="F410" s="14">
        <f>IF(ReturnsType="Relative", (D410/D409-1)*IRNow2*ApproxDuration(D410,5), (D410-D409)*ApproxDuration(D410,5))</f>
        <v>-8.8180705661301709E-4</v>
      </c>
      <c r="G410" s="40">
        <f t="shared" si="19"/>
        <v>-4.6736292817379252E-4</v>
      </c>
      <c r="H410" s="14" t="str">
        <f ca="1">IF(DataWindow&lt;B410,-CalcIM(OFFSET(E409,0,0,-DataWindow,1),ConfLevel, metric),"")</f>
        <v/>
      </c>
      <c r="I410" s="22" t="str">
        <f ca="1">IF(DataWindow&lt;B410,-CalcIM(OFFSET(F409,0,0,-DataWindow,1),ConfLevel, metric),"")</f>
        <v/>
      </c>
      <c r="J410" s="22" t="str">
        <f ca="1">IF(DataWindow&lt;B410,-CalcIM(OFFSET(G409,0,0,-DataWindow,1),ConfLevel, metric),"")</f>
        <v/>
      </c>
      <c r="K410" s="45" t="str">
        <f t="shared" ca="1" si="20"/>
        <v/>
      </c>
    </row>
    <row r="411" spans="2:11" x14ac:dyDescent="0.3">
      <c r="B411" s="7">
        <f t="shared" si="18"/>
        <v>401</v>
      </c>
      <c r="C411" s="22">
        <v>5.6600000000000004E-2</v>
      </c>
      <c r="D411" s="14">
        <v>2.4009599999999999E-2</v>
      </c>
      <c r="E411" s="22">
        <f>IF(ReturnsType="Relative", (C411/C410-1)*IRNow1*ApproxDuration(C411,5), (C411-C410)*ApproxDuration(C411,5))</f>
        <v>-6.1992390044412376E-4</v>
      </c>
      <c r="F411" s="14">
        <f>IF(ReturnsType="Relative", (D411/D410-1)*IRNow2*ApproxDuration(D411,5), (D411-D410)*ApproxDuration(D411,5))</f>
        <v>-1.9224189402868219E-3</v>
      </c>
      <c r="G411" s="40">
        <f t="shared" si="19"/>
        <v>-2.5423428407309458E-3</v>
      </c>
      <c r="H411" s="14" t="str">
        <f ca="1">IF(DataWindow&lt;B411,-CalcIM(OFFSET(E410,0,0,-DataWindow,1),ConfLevel, metric),"")</f>
        <v/>
      </c>
      <c r="I411" s="22" t="str">
        <f ca="1">IF(DataWindow&lt;B411,-CalcIM(OFFSET(F410,0,0,-DataWindow,1),ConfLevel, metric),"")</f>
        <v/>
      </c>
      <c r="J411" s="22" t="str">
        <f ca="1">IF(DataWindow&lt;B411,-CalcIM(OFFSET(G410,0,0,-DataWindow,1),ConfLevel, metric),"")</f>
        <v/>
      </c>
      <c r="K411" s="45" t="str">
        <f t="shared" ca="1" si="20"/>
        <v/>
      </c>
    </row>
    <row r="412" spans="2:11" x14ac:dyDescent="0.3">
      <c r="B412" s="7">
        <f t="shared" si="18"/>
        <v>402</v>
      </c>
      <c r="C412" s="22">
        <v>5.6600000000000004E-2</v>
      </c>
      <c r="D412" s="14">
        <v>2.4088000000000002E-2</v>
      </c>
      <c r="E412" s="22">
        <f>IF(ReturnsType="Relative", (C412/C411-1)*IRNow1*ApproxDuration(C412,5), (C412-C411)*ApproxDuration(C412,5))</f>
        <v>0</v>
      </c>
      <c r="F412" s="14">
        <f>IF(ReturnsType="Relative", (D412/D411-1)*IRNow2*ApproxDuration(D412,5), (D412-D411)*ApproxDuration(D412,5))</f>
        <v>5.4949427800284772E-4</v>
      </c>
      <c r="G412" s="40">
        <f t="shared" si="19"/>
        <v>5.4949427800284772E-4</v>
      </c>
      <c r="H412" s="14" t="str">
        <f ca="1">IF(DataWindow&lt;B412,-CalcIM(OFFSET(E411,0,0,-DataWindow,1),ConfLevel, metric),"")</f>
        <v/>
      </c>
      <c r="I412" s="22" t="str">
        <f ca="1">IF(DataWindow&lt;B412,-CalcIM(OFFSET(F411,0,0,-DataWindow,1),ConfLevel, metric),"")</f>
        <v/>
      </c>
      <c r="J412" s="22" t="str">
        <f ca="1">IF(DataWindow&lt;B412,-CalcIM(OFFSET(G411,0,0,-DataWindow,1),ConfLevel, metric),"")</f>
        <v/>
      </c>
      <c r="K412" s="45" t="str">
        <f t="shared" ca="1" si="20"/>
        <v/>
      </c>
    </row>
    <row r="413" spans="2:11" x14ac:dyDescent="0.3">
      <c r="B413" s="7">
        <f t="shared" si="18"/>
        <v>403</v>
      </c>
      <c r="C413" s="22">
        <v>5.5899999999999998E-2</v>
      </c>
      <c r="D413" s="14">
        <v>2.36706E-2</v>
      </c>
      <c r="E413" s="22">
        <f>IF(ReturnsType="Relative", (C413/C412-1)*IRNow1*ApproxDuration(C413,5), (C413-C412)*ApproxDuration(C413,5))</f>
        <v>-1.4565836723494591E-3</v>
      </c>
      <c r="F413" s="14">
        <f>IF(ReturnsType="Relative", (D413/D412-1)*IRNow2*ApproxDuration(D413,5), (D413-D412)*ApproxDuration(D413,5))</f>
        <v>-2.9189584226593482E-3</v>
      </c>
      <c r="G413" s="40">
        <f t="shared" si="19"/>
        <v>-4.3755420950088077E-3</v>
      </c>
      <c r="H413" s="14" t="str">
        <f ca="1">IF(DataWindow&lt;B413,-CalcIM(OFFSET(E412,0,0,-DataWindow,1),ConfLevel, metric),"")</f>
        <v/>
      </c>
      <c r="I413" s="22" t="str">
        <f ca="1">IF(DataWindow&lt;B413,-CalcIM(OFFSET(F412,0,0,-DataWindow,1),ConfLevel, metric),"")</f>
        <v/>
      </c>
      <c r="J413" s="22" t="str">
        <f ca="1">IF(DataWindow&lt;B413,-CalcIM(OFFSET(G412,0,0,-DataWindow,1),ConfLevel, metric),"")</f>
        <v/>
      </c>
      <c r="K413" s="45" t="str">
        <f t="shared" ca="1" si="20"/>
        <v/>
      </c>
    </row>
    <row r="414" spans="2:11" x14ac:dyDescent="0.3">
      <c r="B414" s="7">
        <f t="shared" si="18"/>
        <v>404</v>
      </c>
      <c r="C414" s="22">
        <v>5.62E-2</v>
      </c>
      <c r="D414" s="14">
        <v>2.3668600000000001E-2</v>
      </c>
      <c r="E414" s="22">
        <f>IF(ReturnsType="Relative", (C414/C413-1)*IRNow1*ApproxDuration(C414,5), (C414-C413)*ApproxDuration(C414,5))</f>
        <v>6.3161545547472529E-4</v>
      </c>
      <c r="F414" s="14">
        <f>IF(ReturnsType="Relative", (D414/D413-1)*IRNow2*ApproxDuration(D414,5), (D414-D413)*ApproxDuration(D414,5))</f>
        <v>-1.4233085707380889E-5</v>
      </c>
      <c r="G414" s="40">
        <f t="shared" si="19"/>
        <v>6.1738236976734443E-4</v>
      </c>
      <c r="H414" s="14" t="str">
        <f ca="1">IF(DataWindow&lt;B414,-CalcIM(OFFSET(E413,0,0,-DataWindow,1),ConfLevel, metric),"")</f>
        <v/>
      </c>
      <c r="I414" s="22" t="str">
        <f ca="1">IF(DataWindow&lt;B414,-CalcIM(OFFSET(F413,0,0,-DataWindow,1),ConfLevel, metric),"")</f>
        <v/>
      </c>
      <c r="J414" s="22" t="str">
        <f ca="1">IF(DataWindow&lt;B414,-CalcIM(OFFSET(G413,0,0,-DataWindow,1),ConfLevel, metric),"")</f>
        <v/>
      </c>
      <c r="K414" s="45" t="str">
        <f t="shared" ca="1" si="20"/>
        <v/>
      </c>
    </row>
    <row r="415" spans="2:11" x14ac:dyDescent="0.3">
      <c r="B415" s="7">
        <f t="shared" si="18"/>
        <v>405</v>
      </c>
      <c r="C415" s="22">
        <v>5.6299999999999996E-2</v>
      </c>
      <c r="D415" s="14">
        <v>2.38032E-2</v>
      </c>
      <c r="E415" s="22">
        <f>IF(ReturnsType="Relative", (C415/C414-1)*IRNow1*ApproxDuration(C415,5), (C415-C414)*ApproxDuration(C415,5))</f>
        <v>2.0936471738104663E-4</v>
      </c>
      <c r="F415" s="14">
        <f>IF(ReturnsType="Relative", (D415/D414-1)*IRNow2*ApproxDuration(D415,5), (D415-D414)*ApproxDuration(D415,5))</f>
        <v>9.5765168035140933E-4</v>
      </c>
      <c r="G415" s="40">
        <f t="shared" si="19"/>
        <v>1.167016397732456E-3</v>
      </c>
      <c r="H415" s="14" t="str">
        <f ca="1">IF(DataWindow&lt;B415,-CalcIM(OFFSET(E414,0,0,-DataWindow,1),ConfLevel, metric),"")</f>
        <v/>
      </c>
      <c r="I415" s="22" t="str">
        <f ca="1">IF(DataWindow&lt;B415,-CalcIM(OFFSET(F414,0,0,-DataWindow,1),ConfLevel, metric),"")</f>
        <v/>
      </c>
      <c r="J415" s="22" t="str">
        <f ca="1">IF(DataWindow&lt;B415,-CalcIM(OFFSET(G414,0,0,-DataWindow,1),ConfLevel, metric),"")</f>
        <v/>
      </c>
      <c r="K415" s="45" t="str">
        <f t="shared" ca="1" si="20"/>
        <v/>
      </c>
    </row>
    <row r="416" spans="2:11" x14ac:dyDescent="0.3">
      <c r="B416" s="7">
        <f t="shared" si="18"/>
        <v>406</v>
      </c>
      <c r="C416" s="22">
        <v>5.5899999999999998E-2</v>
      </c>
      <c r="D416" s="14">
        <v>2.3825799999999998E-2</v>
      </c>
      <c r="E416" s="22">
        <f>IF(ReturnsType="Relative", (C416/C415-1)*IRNow1*ApproxDuration(C416,5), (C416-C415)*ApproxDuration(C416,5))</f>
        <v>-8.3676869682799732E-4</v>
      </c>
      <c r="F416" s="14">
        <f>IF(ReturnsType="Relative", (D416/D415-1)*IRNow2*ApproxDuration(D416,5), (D416-D415)*ApproxDuration(D416,5))</f>
        <v>1.5987631439132413E-4</v>
      </c>
      <c r="G416" s="40">
        <f t="shared" si="19"/>
        <v>-6.7689238243667316E-4</v>
      </c>
      <c r="H416" s="14" t="str">
        <f ca="1">IF(DataWindow&lt;B416,-CalcIM(OFFSET(E415,0,0,-DataWindow,1),ConfLevel, metric),"")</f>
        <v/>
      </c>
      <c r="I416" s="22" t="str">
        <f ca="1">IF(DataWindow&lt;B416,-CalcIM(OFFSET(F415,0,0,-DataWindow,1),ConfLevel, metric),"")</f>
        <v/>
      </c>
      <c r="J416" s="22" t="str">
        <f ca="1">IF(DataWindow&lt;B416,-CalcIM(OFFSET(G415,0,0,-DataWindow,1),ConfLevel, metric),"")</f>
        <v/>
      </c>
      <c r="K416" s="45" t="str">
        <f t="shared" ca="1" si="20"/>
        <v/>
      </c>
    </row>
    <row r="417" spans="2:11" x14ac:dyDescent="0.3">
      <c r="B417" s="7">
        <f t="shared" si="18"/>
        <v>407</v>
      </c>
      <c r="C417" s="22">
        <v>5.5399999999999998E-2</v>
      </c>
      <c r="D417" s="14">
        <v>2.3734600000000002E-2</v>
      </c>
      <c r="E417" s="22">
        <f>IF(ReturnsType="Relative", (C417/C416-1)*IRNow1*ApproxDuration(C417,5), (C417-C416)*ApproxDuration(C417,5))</f>
        <v>-1.0547019526256141E-3</v>
      </c>
      <c r="F417" s="14">
        <f>IF(ReturnsType="Relative", (D417/D416-1)*IRNow2*ApproxDuration(D417,5), (D417-D416)*ApproxDuration(D417,5))</f>
        <v>-6.4469668677645314E-4</v>
      </c>
      <c r="G417" s="40">
        <f t="shared" si="19"/>
        <v>-1.6993986394020673E-3</v>
      </c>
      <c r="H417" s="14" t="str">
        <f ca="1">IF(DataWindow&lt;B417,-CalcIM(OFFSET(E416,0,0,-DataWindow,1),ConfLevel, metric),"")</f>
        <v/>
      </c>
      <c r="I417" s="22" t="str">
        <f ca="1">IF(DataWindow&lt;B417,-CalcIM(OFFSET(F416,0,0,-DataWindow,1),ConfLevel, metric),"")</f>
        <v/>
      </c>
      <c r="J417" s="22" t="str">
        <f ca="1">IF(DataWindow&lt;B417,-CalcIM(OFFSET(G416,0,0,-DataWindow,1),ConfLevel, metric),"")</f>
        <v/>
      </c>
      <c r="K417" s="45" t="str">
        <f t="shared" ca="1" si="20"/>
        <v/>
      </c>
    </row>
    <row r="418" spans="2:11" x14ac:dyDescent="0.3">
      <c r="B418" s="7">
        <f t="shared" si="18"/>
        <v>408</v>
      </c>
      <c r="C418" s="22">
        <v>5.4400000000000004E-2</v>
      </c>
      <c r="D418" s="14">
        <v>2.3560399999999999E-2</v>
      </c>
      <c r="E418" s="22">
        <f>IF(ReturnsType="Relative", (C418/C417-1)*IRNow1*ApproxDuration(C418,5), (C418-C417)*ApproxDuration(C418,5))</f>
        <v>-2.1335258781636089E-3</v>
      </c>
      <c r="F418" s="14">
        <f>IF(ReturnsType="Relative", (D418/D417-1)*IRNow2*ApproxDuration(D418,5), (D418-D417)*ApproxDuration(D418,5))</f>
        <v>-1.2366868263561667E-3</v>
      </c>
      <c r="G418" s="40">
        <f t="shared" si="19"/>
        <v>-3.3702127045197759E-3</v>
      </c>
      <c r="H418" s="14" t="str">
        <f ca="1">IF(DataWindow&lt;B418,-CalcIM(OFFSET(E417,0,0,-DataWindow,1),ConfLevel, metric),"")</f>
        <v/>
      </c>
      <c r="I418" s="22" t="str">
        <f ca="1">IF(DataWindow&lt;B418,-CalcIM(OFFSET(F417,0,0,-DataWindow,1),ConfLevel, metric),"")</f>
        <v/>
      </c>
      <c r="J418" s="22" t="str">
        <f ca="1">IF(DataWindow&lt;B418,-CalcIM(OFFSET(G417,0,0,-DataWindow,1),ConfLevel, metric),"")</f>
        <v/>
      </c>
      <c r="K418" s="45" t="str">
        <f t="shared" ca="1" si="20"/>
        <v/>
      </c>
    </row>
    <row r="419" spans="2:11" x14ac:dyDescent="0.3">
      <c r="B419" s="7">
        <f t="shared" si="18"/>
        <v>409</v>
      </c>
      <c r="C419" s="22">
        <v>5.5099999999999996E-2</v>
      </c>
      <c r="D419" s="14">
        <v>2.36332E-2</v>
      </c>
      <c r="E419" s="22">
        <f>IF(ReturnsType="Relative", (C419/C418-1)*IRNow1*ApproxDuration(C419,5), (C419-C418)*ApproxDuration(C419,5))</f>
        <v>1.5183833649455602E-3</v>
      </c>
      <c r="F419" s="14">
        <f>IF(ReturnsType="Relative", (D419/D418-1)*IRNow2*ApproxDuration(D419,5), (D419-D418)*ApproxDuration(D419,5))</f>
        <v>5.205527354255478E-4</v>
      </c>
      <c r="G419" s="40">
        <f t="shared" si="19"/>
        <v>2.038936100371108E-3</v>
      </c>
      <c r="H419" s="14" t="str">
        <f ca="1">IF(DataWindow&lt;B419,-CalcIM(OFFSET(E418,0,0,-DataWindow,1),ConfLevel, metric),"")</f>
        <v/>
      </c>
      <c r="I419" s="22" t="str">
        <f ca="1">IF(DataWindow&lt;B419,-CalcIM(OFFSET(F418,0,0,-DataWindow,1),ConfLevel, metric),"")</f>
        <v/>
      </c>
      <c r="J419" s="22" t="str">
        <f ca="1">IF(DataWindow&lt;B419,-CalcIM(OFFSET(G418,0,0,-DataWindow,1),ConfLevel, metric),"")</f>
        <v/>
      </c>
      <c r="K419" s="45" t="str">
        <f t="shared" ca="1" si="20"/>
        <v/>
      </c>
    </row>
    <row r="420" spans="2:11" x14ac:dyDescent="0.3">
      <c r="B420" s="7">
        <f t="shared" si="18"/>
        <v>410</v>
      </c>
      <c r="C420" s="22">
        <v>5.5199999999999999E-2</v>
      </c>
      <c r="D420" s="14">
        <v>2.32394E-2</v>
      </c>
      <c r="E420" s="22">
        <f>IF(ReturnsType="Relative", (C420/C419-1)*IRNow1*ApproxDuration(C420,5), (C420-C419)*ApproxDuration(C420,5))</f>
        <v>2.1410514707931942E-4</v>
      </c>
      <c r="F420" s="14">
        <f>IF(ReturnsType="Relative", (D420/D419-1)*IRNow2*ApproxDuration(D420,5), (D420-D419)*ApproxDuration(D420,5))</f>
        <v>-2.8098841145844395E-3</v>
      </c>
      <c r="G420" s="40">
        <f t="shared" si="19"/>
        <v>-2.5957789675051203E-3</v>
      </c>
      <c r="H420" s="14" t="str">
        <f ca="1">IF(DataWindow&lt;B420,-CalcIM(OFFSET(E419,0,0,-DataWindow,1),ConfLevel, metric),"")</f>
        <v/>
      </c>
      <c r="I420" s="22" t="str">
        <f ca="1">IF(DataWindow&lt;B420,-CalcIM(OFFSET(F419,0,0,-DataWindow,1),ConfLevel, metric),"")</f>
        <v/>
      </c>
      <c r="J420" s="22" t="str">
        <f ca="1">IF(DataWindow&lt;B420,-CalcIM(OFFSET(G419,0,0,-DataWindow,1),ConfLevel, metric),"")</f>
        <v/>
      </c>
      <c r="K420" s="45" t="str">
        <f t="shared" ca="1" si="20"/>
        <v/>
      </c>
    </row>
    <row r="421" spans="2:11" x14ac:dyDescent="0.3">
      <c r="B421" s="7">
        <f t="shared" si="18"/>
        <v>411</v>
      </c>
      <c r="C421" s="22">
        <v>5.4299999999999994E-2</v>
      </c>
      <c r="D421" s="14">
        <v>2.3428200000000003E-2</v>
      </c>
      <c r="E421" s="22">
        <f>IF(ReturnsType="Relative", (C421/C420-1)*IRNow1*ApproxDuration(C421,5), (C421-C420)*ApproxDuration(C421,5))</f>
        <v>-1.9275904835344031E-3</v>
      </c>
      <c r="F421" s="14">
        <f>IF(ReturnsType="Relative", (D421/D420-1)*IRNow2*ApproxDuration(D421,5), (D421-D420)*ApproxDuration(D421,5))</f>
        <v>1.3693400309404728E-3</v>
      </c>
      <c r="G421" s="40">
        <f t="shared" si="19"/>
        <v>-5.5825045259393037E-4</v>
      </c>
      <c r="H421" s="14" t="str">
        <f ca="1">IF(DataWindow&lt;B421,-CalcIM(OFFSET(E420,0,0,-DataWindow,1),ConfLevel, metric),"")</f>
        <v/>
      </c>
      <c r="I421" s="22" t="str">
        <f ca="1">IF(DataWindow&lt;B421,-CalcIM(OFFSET(F420,0,0,-DataWindow,1),ConfLevel, metric),"")</f>
        <v/>
      </c>
      <c r="J421" s="22" t="str">
        <f ca="1">IF(DataWindow&lt;B421,-CalcIM(OFFSET(G420,0,0,-DataWindow,1),ConfLevel, metric),"")</f>
        <v/>
      </c>
      <c r="K421" s="45" t="str">
        <f t="shared" ca="1" si="20"/>
        <v/>
      </c>
    </row>
    <row r="422" spans="2:11" x14ac:dyDescent="0.3">
      <c r="B422" s="7">
        <f t="shared" si="18"/>
        <v>412</v>
      </c>
      <c r="C422" s="22">
        <v>5.3200000000000004E-2</v>
      </c>
      <c r="D422" s="14">
        <v>2.3145200000000001E-2</v>
      </c>
      <c r="E422" s="22">
        <f>IF(ReturnsType="Relative", (C422/C421-1)*IRNow1*ApproxDuration(C422,5), (C422-C421)*ApproxDuration(C422,5))</f>
        <v>-2.4012925660905288E-3</v>
      </c>
      <c r="F422" s="14">
        <f>IF(ReturnsType="Relative", (D422/D421-1)*IRNow2*ApproxDuration(D422,5), (D422-D421)*ApproxDuration(D422,5))</f>
        <v>-2.0374316126445901E-3</v>
      </c>
      <c r="G422" s="40">
        <f t="shared" si="19"/>
        <v>-4.4387241787351185E-3</v>
      </c>
      <c r="H422" s="14" t="str">
        <f ca="1">IF(DataWindow&lt;B422,-CalcIM(OFFSET(E421,0,0,-DataWindow,1),ConfLevel, metric),"")</f>
        <v/>
      </c>
      <c r="I422" s="22" t="str">
        <f ca="1">IF(DataWindow&lt;B422,-CalcIM(OFFSET(F421,0,0,-DataWindow,1),ConfLevel, metric),"")</f>
        <v/>
      </c>
      <c r="J422" s="22" t="str">
        <f ca="1">IF(DataWindow&lt;B422,-CalcIM(OFFSET(G421,0,0,-DataWindow,1),ConfLevel, metric),"")</f>
        <v/>
      </c>
      <c r="K422" s="45" t="str">
        <f t="shared" ca="1" si="20"/>
        <v/>
      </c>
    </row>
    <row r="423" spans="2:11" x14ac:dyDescent="0.3">
      <c r="B423" s="7">
        <f t="shared" si="18"/>
        <v>413</v>
      </c>
      <c r="C423" s="22">
        <v>5.2999999999999999E-2</v>
      </c>
      <c r="D423" s="14">
        <v>2.3306199999999999E-2</v>
      </c>
      <c r="E423" s="22">
        <f>IF(ReturnsType="Relative", (C423/C422-1)*IRNow1*ApproxDuration(C423,5), (C423-C422)*ApproxDuration(C423,5))</f>
        <v>-4.4583908005760601E-4</v>
      </c>
      <c r="F423" s="14">
        <f>IF(ReturnsType="Relative", (D423/D422-1)*IRNow2*ApproxDuration(D423,5), (D423-D422)*ApproxDuration(D423,5))</f>
        <v>1.1728137386283379E-3</v>
      </c>
      <c r="G423" s="40">
        <f t="shared" si="19"/>
        <v>7.2697465857073193E-4</v>
      </c>
      <c r="H423" s="14" t="str">
        <f ca="1">IF(DataWindow&lt;B423,-CalcIM(OFFSET(E422,0,0,-DataWindow,1),ConfLevel, metric),"")</f>
        <v/>
      </c>
      <c r="I423" s="22" t="str">
        <f ca="1">IF(DataWindow&lt;B423,-CalcIM(OFFSET(F422,0,0,-DataWindow,1),ConfLevel, metric),"")</f>
        <v/>
      </c>
      <c r="J423" s="22" t="str">
        <f ca="1">IF(DataWindow&lt;B423,-CalcIM(OFFSET(G422,0,0,-DataWindow,1),ConfLevel, metric),"")</f>
        <v/>
      </c>
      <c r="K423" s="45" t="str">
        <f t="shared" ca="1" si="20"/>
        <v/>
      </c>
    </row>
    <row r="424" spans="2:11" x14ac:dyDescent="0.3">
      <c r="B424" s="7">
        <f t="shared" si="18"/>
        <v>414</v>
      </c>
      <c r="C424" s="22">
        <v>5.3399999999999996E-2</v>
      </c>
      <c r="D424" s="14">
        <v>2.32418E-2</v>
      </c>
      <c r="E424" s="22">
        <f>IF(ReturnsType="Relative", (C424/C423-1)*IRNow1*ApproxDuration(C424,5), (C424-C423)*ApproxDuration(C424,5))</f>
        <v>8.9418798253620274E-4</v>
      </c>
      <c r="F424" s="14">
        <f>IF(ReturnsType="Relative", (D424/D423-1)*IRNow2*ApproxDuration(D424,5), (D424-D423)*ApproxDuration(D424,5))</f>
        <v>-4.6595831983339131E-4</v>
      </c>
      <c r="G424" s="40">
        <f t="shared" si="19"/>
        <v>4.2822966270281143E-4</v>
      </c>
      <c r="H424" s="14" t="str">
        <f ca="1">IF(DataWindow&lt;B424,-CalcIM(OFFSET(E423,0,0,-DataWindow,1),ConfLevel, metric),"")</f>
        <v/>
      </c>
      <c r="I424" s="22" t="str">
        <f ca="1">IF(DataWindow&lt;B424,-CalcIM(OFFSET(F423,0,0,-DataWindow,1),ConfLevel, metric),"")</f>
        <v/>
      </c>
      <c r="J424" s="22" t="str">
        <f ca="1">IF(DataWindow&lt;B424,-CalcIM(OFFSET(G423,0,0,-DataWindow,1),ConfLevel, metric),"")</f>
        <v/>
      </c>
      <c r="K424" s="45" t="str">
        <f t="shared" ca="1" si="20"/>
        <v/>
      </c>
    </row>
    <row r="425" spans="2:11" x14ac:dyDescent="0.3">
      <c r="B425" s="7">
        <f t="shared" si="18"/>
        <v>415</v>
      </c>
      <c r="C425" s="22">
        <v>5.3600000000000002E-2</v>
      </c>
      <c r="D425" s="14">
        <v>2.36986E-2</v>
      </c>
      <c r="E425" s="22">
        <f>IF(ReturnsType="Relative", (C425/C424-1)*IRNow1*ApproxDuration(C425,5), (C425-C424)*ApproxDuration(C425,5))</f>
        <v>4.4353303078866125E-4</v>
      </c>
      <c r="F425" s="14">
        <f>IF(ReturnsType="Relative", (D425/D424-1)*IRNow2*ApproxDuration(D425,5), (D425-D424)*ApproxDuration(D425,5))</f>
        <v>3.310569743697798E-3</v>
      </c>
      <c r="G425" s="40">
        <f t="shared" si="19"/>
        <v>3.7541027744864594E-3</v>
      </c>
      <c r="H425" s="14" t="str">
        <f ca="1">IF(DataWindow&lt;B425,-CalcIM(OFFSET(E424,0,0,-DataWindow,1),ConfLevel, metric),"")</f>
        <v/>
      </c>
      <c r="I425" s="22" t="str">
        <f ca="1">IF(DataWindow&lt;B425,-CalcIM(OFFSET(F424,0,0,-DataWindow,1),ConfLevel, metric),"")</f>
        <v/>
      </c>
      <c r="J425" s="22" t="str">
        <f ca="1">IF(DataWindow&lt;B425,-CalcIM(OFFSET(G424,0,0,-DataWindow,1),ConfLevel, metric),"")</f>
        <v/>
      </c>
      <c r="K425" s="45" t="str">
        <f t="shared" ca="1" si="20"/>
        <v/>
      </c>
    </row>
    <row r="426" spans="2:11" x14ac:dyDescent="0.3">
      <c r="B426" s="7">
        <f t="shared" si="18"/>
        <v>416</v>
      </c>
      <c r="C426" s="22">
        <v>5.3399999999999996E-2</v>
      </c>
      <c r="D426" s="14">
        <v>2.35842E-2</v>
      </c>
      <c r="E426" s="22">
        <f>IF(ReturnsType="Relative", (C426/C425-1)*IRNow1*ApproxDuration(C426,5), (C426-C425)*ApproxDuration(C426,5))</f>
        <v>-4.4208920778376491E-4</v>
      </c>
      <c r="F426" s="14">
        <f>IF(ReturnsType="Relative", (D426/D425-1)*IRNow2*ApproxDuration(D426,5), (D426-D425)*ApproxDuration(D426,5))</f>
        <v>-8.133388203530041E-4</v>
      </c>
      <c r="G426" s="40">
        <f t="shared" si="19"/>
        <v>-1.255428028136769E-3</v>
      </c>
      <c r="H426" s="14" t="str">
        <f ca="1">IF(DataWindow&lt;B426,-CalcIM(OFFSET(E425,0,0,-DataWindow,1),ConfLevel, metric),"")</f>
        <v/>
      </c>
      <c r="I426" s="22" t="str">
        <f ca="1">IF(DataWindow&lt;B426,-CalcIM(OFFSET(F425,0,0,-DataWindow,1),ConfLevel, metric),"")</f>
        <v/>
      </c>
      <c r="J426" s="22" t="str">
        <f ca="1">IF(DataWindow&lt;B426,-CalcIM(OFFSET(G425,0,0,-DataWindow,1),ConfLevel, metric),"")</f>
        <v/>
      </c>
      <c r="K426" s="45" t="str">
        <f t="shared" ca="1" si="20"/>
        <v/>
      </c>
    </row>
    <row r="427" spans="2:11" x14ac:dyDescent="0.3">
      <c r="B427" s="7">
        <f t="shared" si="18"/>
        <v>417</v>
      </c>
      <c r="C427" s="22">
        <v>5.28E-2</v>
      </c>
      <c r="D427" s="14">
        <v>2.3230199999999999E-2</v>
      </c>
      <c r="E427" s="22">
        <f>IF(ReturnsType="Relative", (C427/C426-1)*IRNow1*ApproxDuration(C427,5), (C427-C426)*ApproxDuration(C427,5))</f>
        <v>-1.3331448819520106E-3</v>
      </c>
      <c r="F427" s="14">
        <f>IF(ReturnsType="Relative", (D427/D426-1)*IRNow2*ApproxDuration(D427,5), (D427-D426)*ApproxDuration(D427,5))</f>
        <v>-2.5312039285428087E-3</v>
      </c>
      <c r="G427" s="40">
        <f t="shared" si="19"/>
        <v>-3.8643488104948194E-3</v>
      </c>
      <c r="H427" s="14" t="str">
        <f ca="1">IF(DataWindow&lt;B427,-CalcIM(OFFSET(E426,0,0,-DataWindow,1),ConfLevel, metric),"")</f>
        <v/>
      </c>
      <c r="I427" s="22" t="str">
        <f ca="1">IF(DataWindow&lt;B427,-CalcIM(OFFSET(F426,0,0,-DataWindow,1),ConfLevel, metric),"")</f>
        <v/>
      </c>
      <c r="J427" s="22" t="str">
        <f ca="1">IF(DataWindow&lt;B427,-CalcIM(OFFSET(G426,0,0,-DataWindow,1),ConfLevel, metric),"")</f>
        <v/>
      </c>
      <c r="K427" s="45" t="str">
        <f t="shared" ca="1" si="20"/>
        <v/>
      </c>
    </row>
    <row r="428" spans="2:11" x14ac:dyDescent="0.3">
      <c r="B428" s="7">
        <f t="shared" si="18"/>
        <v>418</v>
      </c>
      <c r="C428" s="22">
        <v>5.21E-2</v>
      </c>
      <c r="D428" s="14">
        <v>2.2971199999999997E-2</v>
      </c>
      <c r="E428" s="22">
        <f>IF(ReturnsType="Relative", (C428/C427-1)*IRNow1*ApproxDuration(C428,5), (C428-C427)*ApproxDuration(C428,5))</f>
        <v>-1.575644755311977E-3</v>
      </c>
      <c r="F428" s="14">
        <f>IF(ReturnsType="Relative", (D428/D427-1)*IRNow2*ApproxDuration(D428,5), (D428-D427)*ApproxDuration(D428,5))</f>
        <v>-1.881341483086949E-3</v>
      </c>
      <c r="G428" s="40">
        <f t="shared" si="19"/>
        <v>-3.456986238398926E-3</v>
      </c>
      <c r="H428" s="14" t="str">
        <f ca="1">IF(DataWindow&lt;B428,-CalcIM(OFFSET(E427,0,0,-DataWindow,1),ConfLevel, metric),"")</f>
        <v/>
      </c>
      <c r="I428" s="22" t="str">
        <f ca="1">IF(DataWindow&lt;B428,-CalcIM(OFFSET(F427,0,0,-DataWindow,1),ConfLevel, metric),"")</f>
        <v/>
      </c>
      <c r="J428" s="22" t="str">
        <f ca="1">IF(DataWindow&lt;B428,-CalcIM(OFFSET(G427,0,0,-DataWindow,1),ConfLevel, metric),"")</f>
        <v/>
      </c>
      <c r="K428" s="45" t="str">
        <f t="shared" ca="1" si="20"/>
        <v/>
      </c>
    </row>
    <row r="429" spans="2:11" x14ac:dyDescent="0.3">
      <c r="B429" s="7">
        <f t="shared" si="18"/>
        <v>419</v>
      </c>
      <c r="C429" s="22">
        <v>5.1799999999999999E-2</v>
      </c>
      <c r="D429" s="14">
        <v>2.2580599999999999E-2</v>
      </c>
      <c r="E429" s="22">
        <f>IF(ReturnsType="Relative", (C429/C428-1)*IRNow1*ApproxDuration(C429,5), (C429-C428)*ApproxDuration(C429,5))</f>
        <v>-6.848403772615842E-4</v>
      </c>
      <c r="F429" s="14">
        <f>IF(ReturnsType="Relative", (D429/D428-1)*IRNow2*ApproxDuration(D429,5), (D429-D428)*ApproxDuration(D429,5))</f>
        <v>-2.8720064671772937E-3</v>
      </c>
      <c r="G429" s="40">
        <f t="shared" si="19"/>
        <v>-3.556846844438878E-3</v>
      </c>
      <c r="H429" s="14" t="str">
        <f ca="1">IF(DataWindow&lt;B429,-CalcIM(OFFSET(E428,0,0,-DataWindow,1),ConfLevel, metric),"")</f>
        <v/>
      </c>
      <c r="I429" s="22" t="str">
        <f ca="1">IF(DataWindow&lt;B429,-CalcIM(OFFSET(F428,0,0,-DataWindow,1),ConfLevel, metric),"")</f>
        <v/>
      </c>
      <c r="J429" s="22" t="str">
        <f ca="1">IF(DataWindow&lt;B429,-CalcIM(OFFSET(G428,0,0,-DataWindow,1),ConfLevel, metric),"")</f>
        <v/>
      </c>
      <c r="K429" s="45" t="str">
        <f t="shared" ca="1" si="20"/>
        <v/>
      </c>
    </row>
    <row r="430" spans="2:11" x14ac:dyDescent="0.3">
      <c r="B430" s="7">
        <f t="shared" si="18"/>
        <v>420</v>
      </c>
      <c r="C430" s="22">
        <v>5.16E-2</v>
      </c>
      <c r="D430" s="14">
        <v>2.26716E-2</v>
      </c>
      <c r="E430" s="22">
        <f>IF(ReturnsType="Relative", (C430/C429-1)*IRNow1*ApproxDuration(C430,5), (C430-C429)*ApproxDuration(C430,5))</f>
        <v>-4.5942419660537933E-4</v>
      </c>
      <c r="F430" s="14">
        <f>IF(ReturnsType="Relative", (D430/D429-1)*IRNow2*ApproxDuration(D430,5), (D430-D429)*ApproxDuration(D430,5))</f>
        <v>6.8052774006099632E-4</v>
      </c>
      <c r="G430" s="40">
        <f t="shared" si="19"/>
        <v>2.2110354345561699E-4</v>
      </c>
      <c r="H430" s="14" t="str">
        <f ca="1">IF(DataWindow&lt;B430,-CalcIM(OFFSET(E429,0,0,-DataWindow,1),ConfLevel, metric),"")</f>
        <v/>
      </c>
      <c r="I430" s="22" t="str">
        <f ca="1">IF(DataWindow&lt;B430,-CalcIM(OFFSET(F429,0,0,-DataWindow,1),ConfLevel, metric),"")</f>
        <v/>
      </c>
      <c r="J430" s="22" t="str">
        <f ca="1">IF(DataWindow&lt;B430,-CalcIM(OFFSET(G429,0,0,-DataWindow,1),ConfLevel, metric),"")</f>
        <v/>
      </c>
      <c r="K430" s="45" t="str">
        <f t="shared" ca="1" si="20"/>
        <v/>
      </c>
    </row>
    <row r="431" spans="2:11" x14ac:dyDescent="0.3">
      <c r="B431" s="7">
        <f t="shared" si="18"/>
        <v>421</v>
      </c>
      <c r="C431" s="22">
        <v>5.1799999999999999E-2</v>
      </c>
      <c r="D431" s="14">
        <v>2.26588E-2</v>
      </c>
      <c r="E431" s="22">
        <f>IF(ReturnsType="Relative", (C431/C430-1)*IRNow1*ApproxDuration(C431,5), (C431-C430)*ApproxDuration(C431,5))</f>
        <v>4.6098428495256198E-4</v>
      </c>
      <c r="F431" s="14">
        <f>IF(ReturnsType="Relative", (D431/D430-1)*IRNow2*ApproxDuration(D431,5), (D431-D430)*ApproxDuration(D431,5))</f>
        <v>-9.534136208669798E-5</v>
      </c>
      <c r="G431" s="40">
        <f t="shared" si="19"/>
        <v>3.6564292286586403E-4</v>
      </c>
      <c r="H431" s="14" t="str">
        <f ca="1">IF(DataWindow&lt;B431,-CalcIM(OFFSET(E430,0,0,-DataWindow,1),ConfLevel, metric),"")</f>
        <v/>
      </c>
      <c r="I431" s="22" t="str">
        <f ca="1">IF(DataWindow&lt;B431,-CalcIM(OFFSET(F430,0,0,-DataWindow,1),ConfLevel, metric),"")</f>
        <v/>
      </c>
      <c r="J431" s="22" t="str">
        <f ca="1">IF(DataWindow&lt;B431,-CalcIM(OFFSET(G430,0,0,-DataWindow,1),ConfLevel, metric),"")</f>
        <v/>
      </c>
      <c r="K431" s="45" t="str">
        <f t="shared" ca="1" si="20"/>
        <v/>
      </c>
    </row>
    <row r="432" spans="2:11" x14ac:dyDescent="0.3">
      <c r="B432" s="7">
        <f t="shared" si="18"/>
        <v>422</v>
      </c>
      <c r="C432" s="22">
        <v>5.0700000000000002E-2</v>
      </c>
      <c r="D432" s="14">
        <v>2.26348E-2</v>
      </c>
      <c r="E432" s="22">
        <f>IF(ReturnsType="Relative", (C432/C431-1)*IRNow1*ApproxDuration(C432,5), (C432-C431)*ApproxDuration(C432,5))</f>
        <v>-2.5322822476538595E-3</v>
      </c>
      <c r="F432" s="14">
        <f>IF(ReturnsType="Relative", (D432/D431-1)*IRNow2*ApproxDuration(D432,5), (D432-D431)*ApproxDuration(D432,5))</f>
        <v>-1.7887656841602626E-4</v>
      </c>
      <c r="G432" s="40">
        <f t="shared" si="19"/>
        <v>-2.7111588160698857E-3</v>
      </c>
      <c r="H432" s="14" t="str">
        <f ca="1">IF(DataWindow&lt;B432,-CalcIM(OFFSET(E431,0,0,-DataWindow,1),ConfLevel, metric),"")</f>
        <v/>
      </c>
      <c r="I432" s="22" t="str">
        <f ca="1">IF(DataWindow&lt;B432,-CalcIM(OFFSET(F431,0,0,-DataWindow,1),ConfLevel, metric),"")</f>
        <v/>
      </c>
      <c r="J432" s="22" t="str">
        <f ca="1">IF(DataWindow&lt;B432,-CalcIM(OFFSET(G431,0,0,-DataWindow,1),ConfLevel, metric),"")</f>
        <v/>
      </c>
      <c r="K432" s="45" t="str">
        <f t="shared" ca="1" si="20"/>
        <v/>
      </c>
    </row>
    <row r="433" spans="2:11" x14ac:dyDescent="0.3">
      <c r="B433" s="7">
        <f t="shared" si="18"/>
        <v>423</v>
      </c>
      <c r="C433" s="22">
        <v>5.0199999999999995E-2</v>
      </c>
      <c r="D433" s="14">
        <v>2.2128000000000002E-2</v>
      </c>
      <c r="E433" s="22">
        <f>IF(ReturnsType="Relative", (C433/C432-1)*IRNow1*ApproxDuration(C433,5), (C433-C432)*ApproxDuration(C433,5))</f>
        <v>-1.1774197034167576E-3</v>
      </c>
      <c r="F433" s="14">
        <f>IF(ReturnsType="Relative", (D433/D432-1)*IRNow2*ApproxDuration(D433,5), (D433-D432)*ApproxDuration(D433,5))</f>
        <v>-3.78598644146991E-3</v>
      </c>
      <c r="G433" s="40">
        <f t="shared" si="19"/>
        <v>-4.9634061448866678E-3</v>
      </c>
      <c r="H433" s="14" t="str">
        <f ca="1">IF(DataWindow&lt;B433,-CalcIM(OFFSET(E432,0,0,-DataWindow,1),ConfLevel, metric),"")</f>
        <v/>
      </c>
      <c r="I433" s="22" t="str">
        <f ca="1">IF(DataWindow&lt;B433,-CalcIM(OFFSET(F432,0,0,-DataWindow,1),ConfLevel, metric),"")</f>
        <v/>
      </c>
      <c r="J433" s="22" t="str">
        <f ca="1">IF(DataWindow&lt;B433,-CalcIM(OFFSET(G432,0,0,-DataWindow,1),ConfLevel, metric),"")</f>
        <v/>
      </c>
      <c r="K433" s="45" t="str">
        <f t="shared" ca="1" si="20"/>
        <v/>
      </c>
    </row>
    <row r="434" spans="2:11" x14ac:dyDescent="0.3">
      <c r="B434" s="7">
        <f t="shared" si="18"/>
        <v>424</v>
      </c>
      <c r="C434" s="22">
        <v>0.05</v>
      </c>
      <c r="D434" s="14">
        <v>2.1715599999999998E-2</v>
      </c>
      <c r="E434" s="22">
        <f>IF(ReturnsType="Relative", (C434/C433-1)*IRNow1*ApproxDuration(C434,5), (C434-C433)*ApproxDuration(C434,5))</f>
        <v>-4.7588676151967308E-4</v>
      </c>
      <c r="F434" s="14">
        <f>IF(ReturnsType="Relative", (D434/D433-1)*IRNow2*ApproxDuration(D434,5), (D434-D433)*ApproxDuration(D434,5))</f>
        <v>-3.1545337841288514E-3</v>
      </c>
      <c r="G434" s="40">
        <f t="shared" si="19"/>
        <v>-3.6304205456485243E-3</v>
      </c>
      <c r="H434" s="14" t="str">
        <f ca="1">IF(DataWindow&lt;B434,-CalcIM(OFFSET(E433,0,0,-DataWindow,1),ConfLevel, metric),"")</f>
        <v/>
      </c>
      <c r="I434" s="22" t="str">
        <f ca="1">IF(DataWindow&lt;B434,-CalcIM(OFFSET(F433,0,0,-DataWindow,1),ConfLevel, metric),"")</f>
        <v/>
      </c>
      <c r="J434" s="22" t="str">
        <f ca="1">IF(DataWindow&lt;B434,-CalcIM(OFFSET(G433,0,0,-DataWindow,1),ConfLevel, metric),"")</f>
        <v/>
      </c>
      <c r="K434" s="45" t="str">
        <f t="shared" ca="1" si="20"/>
        <v/>
      </c>
    </row>
    <row r="435" spans="2:11" x14ac:dyDescent="0.3">
      <c r="B435" s="7">
        <f t="shared" si="18"/>
        <v>425</v>
      </c>
      <c r="C435" s="22">
        <v>5.0199999999999995E-2</v>
      </c>
      <c r="D435" s="14">
        <v>2.18508E-2</v>
      </c>
      <c r="E435" s="22">
        <f>IF(ReturnsType="Relative", (C435/C434-1)*IRNow1*ApproxDuration(C435,5), (C435-C434)*ApproxDuration(C435,5))</f>
        <v>4.7756143170580299E-4</v>
      </c>
      <c r="F435" s="14">
        <f>IF(ReturnsType="Relative", (D435/D434-1)*IRNow2*ApproxDuration(D435,5), (D435-D434)*ApproxDuration(D435,5))</f>
        <v>1.0534633228587009E-3</v>
      </c>
      <c r="G435" s="40">
        <f t="shared" si="19"/>
        <v>1.5310247545645039E-3</v>
      </c>
      <c r="H435" s="14" t="str">
        <f ca="1">IF(DataWindow&lt;B435,-CalcIM(OFFSET(E434,0,0,-DataWindow,1),ConfLevel, metric),"")</f>
        <v/>
      </c>
      <c r="I435" s="22" t="str">
        <f ca="1">IF(DataWindow&lt;B435,-CalcIM(OFFSET(F434,0,0,-DataWindow,1),ConfLevel, metric),"")</f>
        <v/>
      </c>
      <c r="J435" s="22" t="str">
        <f ca="1">IF(DataWindow&lt;B435,-CalcIM(OFFSET(G434,0,0,-DataWindow,1),ConfLevel, metric),"")</f>
        <v/>
      </c>
      <c r="K435" s="45" t="str">
        <f t="shared" ca="1" si="20"/>
        <v/>
      </c>
    </row>
    <row r="436" spans="2:11" x14ac:dyDescent="0.3">
      <c r="B436" s="7">
        <f t="shared" si="18"/>
        <v>426</v>
      </c>
      <c r="C436" s="22">
        <v>5.0900000000000001E-2</v>
      </c>
      <c r="D436" s="14">
        <v>2.0775399999999999E-2</v>
      </c>
      <c r="E436" s="22">
        <f>IF(ReturnsType="Relative", (C436/C435-1)*IRNow1*ApproxDuration(C436,5), (C436-C435)*ApproxDuration(C436,5))</f>
        <v>1.6620173125120406E-3</v>
      </c>
      <c r="F436" s="14">
        <f>IF(ReturnsType="Relative", (D436/D435-1)*IRNow2*ApproxDuration(D436,5), (D436-D435)*ApproxDuration(D436,5))</f>
        <v>-8.3495701693106911E-3</v>
      </c>
      <c r="G436" s="40">
        <f t="shared" si="19"/>
        <v>-6.6875528567986505E-3</v>
      </c>
      <c r="H436" s="14" t="str">
        <f ca="1">IF(DataWindow&lt;B436,-CalcIM(OFFSET(E435,0,0,-DataWindow,1),ConfLevel, metric),"")</f>
        <v/>
      </c>
      <c r="I436" s="22" t="str">
        <f ca="1">IF(DataWindow&lt;B436,-CalcIM(OFFSET(F435,0,0,-DataWindow,1),ConfLevel, metric),"")</f>
        <v/>
      </c>
      <c r="J436" s="22" t="str">
        <f ca="1">IF(DataWindow&lt;B436,-CalcIM(OFFSET(G435,0,0,-DataWindow,1),ConfLevel, metric),"")</f>
        <v/>
      </c>
      <c r="K436" s="45" t="str">
        <f t="shared" ca="1" si="20"/>
        <v/>
      </c>
    </row>
    <row r="437" spans="2:11" x14ac:dyDescent="0.3">
      <c r="B437" s="7">
        <f t="shared" si="18"/>
        <v>427</v>
      </c>
      <c r="C437" s="22">
        <v>5.1100000000000007E-2</v>
      </c>
      <c r="D437" s="14">
        <v>2.0654800000000001E-2</v>
      </c>
      <c r="E437" s="22">
        <f>IF(ReturnsType="Relative", (C437/C436-1)*IRNow1*ApproxDuration(C437,5), (C437-C436)*ApproxDuration(C437,5))</f>
        <v>4.6810739855718145E-4</v>
      </c>
      <c r="F437" s="14">
        <f>IF(ReturnsType="Relative", (D437/D436-1)*IRNow2*ApproxDuration(D437,5), (D437-D436)*ApproxDuration(D437,5))</f>
        <v>-9.8511747266142018E-4</v>
      </c>
      <c r="G437" s="40">
        <f t="shared" si="19"/>
        <v>-5.1701007410423873E-4</v>
      </c>
      <c r="H437" s="14" t="str">
        <f ca="1">IF(DataWindow&lt;B437,-CalcIM(OFFSET(E436,0,0,-DataWindow,1),ConfLevel, metric),"")</f>
        <v/>
      </c>
      <c r="I437" s="22" t="str">
        <f ca="1">IF(DataWindow&lt;B437,-CalcIM(OFFSET(F436,0,0,-DataWindow,1),ConfLevel, metric),"")</f>
        <v/>
      </c>
      <c r="J437" s="22" t="str">
        <f ca="1">IF(DataWindow&lt;B437,-CalcIM(OFFSET(G436,0,0,-DataWindow,1),ConfLevel, metric),"")</f>
        <v/>
      </c>
      <c r="K437" s="45" t="str">
        <f t="shared" ca="1" si="20"/>
        <v/>
      </c>
    </row>
    <row r="438" spans="2:11" x14ac:dyDescent="0.3">
      <c r="B438" s="7">
        <f t="shared" si="18"/>
        <v>428</v>
      </c>
      <c r="C438" s="22">
        <v>5.1100000000000007E-2</v>
      </c>
      <c r="D438" s="14">
        <v>2.0322E-2</v>
      </c>
      <c r="E438" s="22">
        <f>IF(ReturnsType="Relative", (C438/C437-1)*IRNow1*ApproxDuration(C438,5), (C438-C437)*ApproxDuration(C438,5))</f>
        <v>0</v>
      </c>
      <c r="F438" s="14">
        <f>IF(ReturnsType="Relative", (D438/D437-1)*IRNow2*ApproxDuration(D438,5), (D438-D437)*ApproxDuration(D438,5))</f>
        <v>-2.7365765230793946E-3</v>
      </c>
      <c r="G438" s="40">
        <f t="shared" si="19"/>
        <v>-2.7365765230793946E-3</v>
      </c>
      <c r="H438" s="14" t="str">
        <f ca="1">IF(DataWindow&lt;B438,-CalcIM(OFFSET(E437,0,0,-DataWindow,1),ConfLevel, metric),"")</f>
        <v/>
      </c>
      <c r="I438" s="22" t="str">
        <f ca="1">IF(DataWindow&lt;B438,-CalcIM(OFFSET(F437,0,0,-DataWindow,1),ConfLevel, metric),"")</f>
        <v/>
      </c>
      <c r="J438" s="22" t="str">
        <f ca="1">IF(DataWindow&lt;B438,-CalcIM(OFFSET(G437,0,0,-DataWindow,1),ConfLevel, metric),"")</f>
        <v/>
      </c>
      <c r="K438" s="45" t="str">
        <f t="shared" ca="1" si="20"/>
        <v/>
      </c>
    </row>
    <row r="439" spans="2:11" x14ac:dyDescent="0.3">
      <c r="B439" s="7">
        <f t="shared" si="18"/>
        <v>429</v>
      </c>
      <c r="C439" s="22">
        <v>4.9200000000000001E-2</v>
      </c>
      <c r="D439" s="14">
        <v>1.9690799999999998E-2</v>
      </c>
      <c r="E439" s="22">
        <f>IF(ReturnsType="Relative", (C439/C438-1)*IRNow1*ApproxDuration(C439,5), (C439-C438)*ApproxDuration(C439,5))</f>
        <v>-4.4498233422919616E-3</v>
      </c>
      <c r="F439" s="14">
        <f>IF(ReturnsType="Relative", (D439/D438-1)*IRNow2*ApproxDuration(D439,5), (D439-D438)*ApproxDuration(D439,5))</f>
        <v>-5.2834756408607709E-3</v>
      </c>
      <c r="G439" s="40">
        <f t="shared" si="19"/>
        <v>-9.7332989831527324E-3</v>
      </c>
      <c r="H439" s="14" t="str">
        <f ca="1">IF(DataWindow&lt;B439,-CalcIM(OFFSET(E438,0,0,-DataWindow,1),ConfLevel, metric),"")</f>
        <v/>
      </c>
      <c r="I439" s="22" t="str">
        <f ca="1">IF(DataWindow&lt;B439,-CalcIM(OFFSET(F438,0,0,-DataWindow,1),ConfLevel, metric),"")</f>
        <v/>
      </c>
      <c r="J439" s="22" t="str">
        <f ca="1">IF(DataWindow&lt;B439,-CalcIM(OFFSET(G438,0,0,-DataWindow,1),ConfLevel, metric),"")</f>
        <v/>
      </c>
      <c r="K439" s="45" t="str">
        <f t="shared" ca="1" si="20"/>
        <v/>
      </c>
    </row>
    <row r="440" spans="2:11" x14ac:dyDescent="0.3">
      <c r="B440" s="7">
        <f t="shared" si="18"/>
        <v>430</v>
      </c>
      <c r="C440" s="22">
        <v>5.0999999999999997E-2</v>
      </c>
      <c r="D440" s="14">
        <v>1.9316E-2</v>
      </c>
      <c r="E440" s="22">
        <f>IF(ReturnsType="Relative", (C440/C439-1)*IRNow1*ApproxDuration(C440,5), (C440-C439)*ApproxDuration(C440,5))</f>
        <v>4.3595800251440336E-3</v>
      </c>
      <c r="F440" s="14">
        <f>IF(ReturnsType="Relative", (D440/D439-1)*IRNow2*ApproxDuration(D440,5), (D440-D439)*ApproxDuration(D440,5))</f>
        <v>-3.2408259569111277E-3</v>
      </c>
      <c r="G440" s="40">
        <f t="shared" si="19"/>
        <v>1.1187540682329059E-3</v>
      </c>
      <c r="H440" s="14" t="str">
        <f ca="1">IF(DataWindow&lt;B440,-CalcIM(OFFSET(E439,0,0,-DataWindow,1),ConfLevel, metric),"")</f>
        <v/>
      </c>
      <c r="I440" s="22" t="str">
        <f ca="1">IF(DataWindow&lt;B440,-CalcIM(OFFSET(F439,0,0,-DataWindow,1),ConfLevel, metric),"")</f>
        <v/>
      </c>
      <c r="J440" s="22" t="str">
        <f ca="1">IF(DataWindow&lt;B440,-CalcIM(OFFSET(G439,0,0,-DataWindow,1),ConfLevel, metric),"")</f>
        <v/>
      </c>
      <c r="K440" s="45" t="str">
        <f t="shared" ca="1" si="20"/>
        <v/>
      </c>
    </row>
    <row r="441" spans="2:11" x14ac:dyDescent="0.3">
      <c r="B441" s="7">
        <f t="shared" si="18"/>
        <v>431</v>
      </c>
      <c r="C441" s="22">
        <v>5.0099999999999999E-2</v>
      </c>
      <c r="D441" s="14">
        <v>2.0069E-2</v>
      </c>
      <c r="E441" s="22">
        <f>IF(ReturnsType="Relative", (C441/C440-1)*IRNow1*ApproxDuration(C441,5), (C441-C440)*ApproxDuration(C441,5))</f>
        <v>-2.1073934623560726E-3</v>
      </c>
      <c r="F441" s="14">
        <f>IF(ReturnsType="Relative", (D441/D440-1)*IRNow2*ApproxDuration(D441,5), (D441-D440)*ApproxDuration(D441,5))</f>
        <v>6.6251104333436769E-3</v>
      </c>
      <c r="G441" s="40">
        <f t="shared" si="19"/>
        <v>4.5177169709876043E-3</v>
      </c>
      <c r="H441" s="14" t="str">
        <f ca="1">IF(DataWindow&lt;B441,-CalcIM(OFFSET(E440,0,0,-DataWindow,1),ConfLevel, metric),"")</f>
        <v/>
      </c>
      <c r="I441" s="22" t="str">
        <f ca="1">IF(DataWindow&lt;B441,-CalcIM(OFFSET(F440,0,0,-DataWindow,1),ConfLevel, metric),"")</f>
        <v/>
      </c>
      <c r="J441" s="22" t="str">
        <f ca="1">IF(DataWindow&lt;B441,-CalcIM(OFFSET(G440,0,0,-DataWindow,1),ConfLevel, metric),"")</f>
        <v/>
      </c>
      <c r="K441" s="45" t="str">
        <f t="shared" ca="1" si="20"/>
        <v/>
      </c>
    </row>
    <row r="442" spans="2:11" x14ac:dyDescent="0.3">
      <c r="B442" s="7">
        <f t="shared" si="18"/>
        <v>432</v>
      </c>
      <c r="C442" s="22">
        <v>4.9500000000000002E-2</v>
      </c>
      <c r="D442" s="14">
        <v>2.02454E-2</v>
      </c>
      <c r="E442" s="22">
        <f>IF(ReturnsType="Relative", (C442/C441-1)*IRNow1*ApproxDuration(C442,5), (C442-C441)*ApproxDuration(C442,5))</f>
        <v>-1.4322250137555055E-3</v>
      </c>
      <c r="F442" s="14">
        <f>IF(ReturnsType="Relative", (D442/D441-1)*IRNow2*ApproxDuration(D442,5), (D442-D441)*ApproxDuration(D442,5))</f>
        <v>1.4931377754771648E-3</v>
      </c>
      <c r="G442" s="40">
        <f t="shared" si="19"/>
        <v>6.0912761721659261E-5</v>
      </c>
      <c r="H442" s="14" t="str">
        <f ca="1">IF(DataWindow&lt;B442,-CalcIM(OFFSET(E441,0,0,-DataWindow,1),ConfLevel, metric),"")</f>
        <v/>
      </c>
      <c r="I442" s="22" t="str">
        <f ca="1">IF(DataWindow&lt;B442,-CalcIM(OFFSET(F441,0,0,-DataWindow,1),ConfLevel, metric),"")</f>
        <v/>
      </c>
      <c r="J442" s="22" t="str">
        <f ca="1">IF(DataWindow&lt;B442,-CalcIM(OFFSET(G441,0,0,-DataWindow,1),ConfLevel, metric),"")</f>
        <v/>
      </c>
      <c r="K442" s="45" t="str">
        <f t="shared" ca="1" si="20"/>
        <v/>
      </c>
    </row>
    <row r="443" spans="2:11" x14ac:dyDescent="0.3">
      <c r="B443" s="7">
        <f t="shared" si="18"/>
        <v>433</v>
      </c>
      <c r="C443" s="22">
        <v>4.9000000000000002E-2</v>
      </c>
      <c r="D443" s="14">
        <v>2.01408E-2</v>
      </c>
      <c r="E443" s="22">
        <f>IF(ReturnsType="Relative", (C443/C442-1)*IRNow1*ApproxDuration(C443,5), (C443-C442)*ApproxDuration(C443,5))</f>
        <v>-1.2094367073736411E-3</v>
      </c>
      <c r="F443" s="14">
        <f>IF(ReturnsType="Relative", (D443/D442-1)*IRNow2*ApproxDuration(D443,5), (D443-D442)*ApproxDuration(D443,5))</f>
        <v>-8.7789791008007802E-4</v>
      </c>
      <c r="G443" s="40">
        <f t="shared" si="19"/>
        <v>-2.0873346174537189E-3</v>
      </c>
      <c r="H443" s="14" t="str">
        <f ca="1">IF(DataWindow&lt;B443,-CalcIM(OFFSET(E442,0,0,-DataWindow,1),ConfLevel, metric),"")</f>
        <v/>
      </c>
      <c r="I443" s="22" t="str">
        <f ca="1">IF(DataWindow&lt;B443,-CalcIM(OFFSET(F442,0,0,-DataWindow,1),ConfLevel, metric),"")</f>
        <v/>
      </c>
      <c r="J443" s="22" t="str">
        <f ca="1">IF(DataWindow&lt;B443,-CalcIM(OFFSET(G442,0,0,-DataWindow,1),ConfLevel, metric),"")</f>
        <v/>
      </c>
      <c r="K443" s="45" t="str">
        <f t="shared" ca="1" si="20"/>
        <v/>
      </c>
    </row>
    <row r="444" spans="2:11" x14ac:dyDescent="0.3">
      <c r="B444" s="7">
        <f t="shared" si="18"/>
        <v>434</v>
      </c>
      <c r="C444" s="22">
        <v>4.9599999999999998E-2</v>
      </c>
      <c r="D444" s="14">
        <v>2.03722E-2</v>
      </c>
      <c r="E444" s="22">
        <f>IF(ReturnsType="Relative", (C444/C443-1)*IRNow1*ApproxDuration(C444,5), (C444-C443)*ApproxDuration(C444,5))</f>
        <v>1.4640260528702371E-3</v>
      </c>
      <c r="F444" s="14">
        <f>IF(ReturnsType="Relative", (D444/D443-1)*IRNow2*ApproxDuration(D444,5), (D444-D443)*ApproxDuration(D444,5))</f>
        <v>1.9510946185811277E-3</v>
      </c>
      <c r="G444" s="40">
        <f t="shared" si="19"/>
        <v>3.4151206714513648E-3</v>
      </c>
      <c r="H444" s="14" t="str">
        <f ca="1">IF(DataWindow&lt;B444,-CalcIM(OFFSET(E443,0,0,-DataWindow,1),ConfLevel, metric),"")</f>
        <v/>
      </c>
      <c r="I444" s="22" t="str">
        <f ca="1">IF(DataWindow&lt;B444,-CalcIM(OFFSET(F443,0,0,-DataWindow,1),ConfLevel, metric),"")</f>
        <v/>
      </c>
      <c r="J444" s="22" t="str">
        <f ca="1">IF(DataWindow&lt;B444,-CalcIM(OFFSET(G443,0,0,-DataWindow,1),ConfLevel, metric),"")</f>
        <v/>
      </c>
      <c r="K444" s="45" t="str">
        <f t="shared" ca="1" si="20"/>
        <v/>
      </c>
    </row>
    <row r="445" spans="2:11" x14ac:dyDescent="0.3">
      <c r="B445" s="7">
        <f t="shared" si="18"/>
        <v>435</v>
      </c>
      <c r="C445" s="22">
        <v>5.0799999999999998E-2</v>
      </c>
      <c r="D445" s="14">
        <v>2.0818800000000002E-2</v>
      </c>
      <c r="E445" s="22">
        <f>IF(ReturnsType="Relative", (C445/C444-1)*IRNow1*ApproxDuration(C445,5), (C445-C444)*ApproxDuration(C445,5))</f>
        <v>2.8843288090924925E-3</v>
      </c>
      <c r="F445" s="14">
        <f>IF(ReturnsType="Relative", (D445/D444-1)*IRNow2*ApproxDuration(D445,5), (D445-D444)*ApproxDuration(D445,5))</f>
        <v>3.7187408272159293E-3</v>
      </c>
      <c r="G445" s="40">
        <f t="shared" si="19"/>
        <v>6.6030696363084222E-3</v>
      </c>
      <c r="H445" s="14" t="str">
        <f ca="1">IF(DataWindow&lt;B445,-CalcIM(OFFSET(E444,0,0,-DataWindow,1),ConfLevel, metric),"")</f>
        <v/>
      </c>
      <c r="I445" s="22" t="str">
        <f ca="1">IF(DataWindow&lt;B445,-CalcIM(OFFSET(F444,0,0,-DataWindow,1),ConfLevel, metric),"")</f>
        <v/>
      </c>
      <c r="J445" s="22" t="str">
        <f ca="1">IF(DataWindow&lt;B445,-CalcIM(OFFSET(G444,0,0,-DataWindow,1),ConfLevel, metric),"")</f>
        <v/>
      </c>
      <c r="K445" s="45" t="str">
        <f t="shared" ca="1" si="20"/>
        <v/>
      </c>
    </row>
    <row r="446" spans="2:11" x14ac:dyDescent="0.3">
      <c r="B446" s="7">
        <f t="shared" si="18"/>
        <v>436</v>
      </c>
      <c r="C446" s="22">
        <v>5.1200000000000002E-2</v>
      </c>
      <c r="D446" s="14">
        <v>2.0770999999999998E-2</v>
      </c>
      <c r="E446" s="22">
        <f>IF(ReturnsType="Relative", (C446/C445-1)*IRNow1*ApproxDuration(C446,5), (C446-C445)*ApproxDuration(C446,5))</f>
        <v>9.3783323735994138E-4</v>
      </c>
      <c r="F446" s="14">
        <f>IF(ReturnsType="Relative", (D446/D445-1)*IRNow2*ApproxDuration(D446,5), (D446-D445)*ApproxDuration(D446,5))</f>
        <v>-3.8952768225030863E-4</v>
      </c>
      <c r="G446" s="40">
        <f t="shared" si="19"/>
        <v>5.4830555510963276E-4</v>
      </c>
      <c r="H446" s="14" t="str">
        <f ca="1">IF(DataWindow&lt;B446,-CalcIM(OFFSET(E445,0,0,-DataWindow,1),ConfLevel, metric),"")</f>
        <v/>
      </c>
      <c r="I446" s="22" t="str">
        <f ca="1">IF(DataWindow&lt;B446,-CalcIM(OFFSET(F445,0,0,-DataWindow,1),ConfLevel, metric),"")</f>
        <v/>
      </c>
      <c r="J446" s="22" t="str">
        <f ca="1">IF(DataWindow&lt;B446,-CalcIM(OFFSET(G445,0,0,-DataWindow,1),ConfLevel, metric),"")</f>
        <v/>
      </c>
      <c r="K446" s="45" t="str">
        <f t="shared" ca="1" si="20"/>
        <v/>
      </c>
    </row>
    <row r="447" spans="2:11" x14ac:dyDescent="0.3">
      <c r="B447" s="7">
        <f t="shared" si="18"/>
        <v>437</v>
      </c>
      <c r="C447" s="22">
        <v>5.2300000000000006E-2</v>
      </c>
      <c r="D447" s="14">
        <v>2.1026599999999999E-2</v>
      </c>
      <c r="E447" s="22">
        <f>IF(ReturnsType="Relative", (C447/C446-1)*IRNow1*ApproxDuration(C447,5), (C447-C446)*ApproxDuration(C447,5))</f>
        <v>2.5521676699543916E-3</v>
      </c>
      <c r="F447" s="14">
        <f>IF(ReturnsType="Relative", (D447/D446-1)*IRNow2*ApproxDuration(D447,5), (D447-D446)*ApproxDuration(D447,5))</f>
        <v>2.0863966897940209E-3</v>
      </c>
      <c r="G447" s="40">
        <f t="shared" si="19"/>
        <v>4.6385643597484129E-3</v>
      </c>
      <c r="H447" s="14" t="str">
        <f ca="1">IF(DataWindow&lt;B447,-CalcIM(OFFSET(E446,0,0,-DataWindow,1),ConfLevel, metric),"")</f>
        <v/>
      </c>
      <c r="I447" s="22" t="str">
        <f ca="1">IF(DataWindow&lt;B447,-CalcIM(OFFSET(F446,0,0,-DataWindow,1),ConfLevel, metric),"")</f>
        <v/>
      </c>
      <c r="J447" s="22" t="str">
        <f ca="1">IF(DataWindow&lt;B447,-CalcIM(OFFSET(G446,0,0,-DataWindow,1),ConfLevel, metric),"")</f>
        <v/>
      </c>
      <c r="K447" s="45" t="str">
        <f t="shared" ca="1" si="20"/>
        <v/>
      </c>
    </row>
    <row r="448" spans="2:11" x14ac:dyDescent="0.3">
      <c r="B448" s="7">
        <f t="shared" si="18"/>
        <v>438</v>
      </c>
      <c r="C448" s="22">
        <v>5.2300000000000006E-2</v>
      </c>
      <c r="D448" s="14">
        <v>2.1445599999999999E-2</v>
      </c>
      <c r="E448" s="22">
        <f>IF(ReturnsType="Relative", (C448/C447-1)*IRNow1*ApproxDuration(C448,5), (C448-C447)*ApproxDuration(C448,5))</f>
        <v>0</v>
      </c>
      <c r="F448" s="14">
        <f>IF(ReturnsType="Relative", (D448/D447-1)*IRNow2*ApproxDuration(D448,5), (D448-D447)*ApproxDuration(D448,5))</f>
        <v>3.375138018020067E-3</v>
      </c>
      <c r="G448" s="40">
        <f t="shared" si="19"/>
        <v>3.375138018020067E-3</v>
      </c>
      <c r="H448" s="14" t="str">
        <f ca="1">IF(DataWindow&lt;B448,-CalcIM(OFFSET(E447,0,0,-DataWindow,1),ConfLevel, metric),"")</f>
        <v/>
      </c>
      <c r="I448" s="22" t="str">
        <f ca="1">IF(DataWindow&lt;B448,-CalcIM(OFFSET(F447,0,0,-DataWindow,1),ConfLevel, metric),"")</f>
        <v/>
      </c>
      <c r="J448" s="22" t="str">
        <f ca="1">IF(DataWindow&lt;B448,-CalcIM(OFFSET(G447,0,0,-DataWindow,1),ConfLevel, metric),"")</f>
        <v/>
      </c>
      <c r="K448" s="45" t="str">
        <f t="shared" ca="1" si="20"/>
        <v/>
      </c>
    </row>
    <row r="449" spans="2:11" x14ac:dyDescent="0.3">
      <c r="B449" s="7">
        <f t="shared" si="18"/>
        <v>439</v>
      </c>
      <c r="C449" s="22">
        <v>5.16E-2</v>
      </c>
      <c r="D449" s="14">
        <v>2.1392600000000001E-2</v>
      </c>
      <c r="E449" s="22">
        <f>IF(ReturnsType="Relative", (C449/C448-1)*IRNow1*ApproxDuration(C449,5), (C449-C448)*ApproxDuration(C449,5))</f>
        <v>-1.5926119855555654E-3</v>
      </c>
      <c r="F449" s="14">
        <f>IF(ReturnsType="Relative", (D449/D448-1)*IRNow2*ApproxDuration(D449,5), (D449-D448)*ApproxDuration(D449,5))</f>
        <v>-4.1864002947578316E-4</v>
      </c>
      <c r="G449" s="40">
        <f t="shared" si="19"/>
        <v>-2.0112520150313484E-3</v>
      </c>
      <c r="H449" s="14" t="str">
        <f ca="1">IF(DataWindow&lt;B449,-CalcIM(OFFSET(E448,0,0,-DataWindow,1),ConfLevel, metric),"")</f>
        <v/>
      </c>
      <c r="I449" s="22" t="str">
        <f ca="1">IF(DataWindow&lt;B449,-CalcIM(OFFSET(F448,0,0,-DataWindow,1),ConfLevel, metric),"")</f>
        <v/>
      </c>
      <c r="J449" s="22" t="str">
        <f ca="1">IF(DataWindow&lt;B449,-CalcIM(OFFSET(G448,0,0,-DataWindow,1),ConfLevel, metric),"")</f>
        <v/>
      </c>
      <c r="K449" s="45" t="str">
        <f t="shared" ca="1" si="20"/>
        <v/>
      </c>
    </row>
    <row r="450" spans="2:11" x14ac:dyDescent="0.3">
      <c r="B450" s="7">
        <f t="shared" si="18"/>
        <v>440</v>
      </c>
      <c r="C450" s="22">
        <v>5.0900000000000001E-2</v>
      </c>
      <c r="D450" s="14">
        <v>2.1427600000000002E-2</v>
      </c>
      <c r="E450" s="22">
        <f>IF(ReturnsType="Relative", (C450/C449-1)*IRNow1*ApproxDuration(C450,5), (C450-C449)*ApproxDuration(C450,5))</f>
        <v>-1.616923819536886E-3</v>
      </c>
      <c r="F450" s="14">
        <f>IF(ReturnsType="Relative", (D450/D449-1)*IRNow2*ApproxDuration(D450,5), (D450-D449)*ApproxDuration(D450,5))</f>
        <v>2.7712150869616637E-4</v>
      </c>
      <c r="G450" s="40">
        <f t="shared" si="19"/>
        <v>-1.3398023108407197E-3</v>
      </c>
      <c r="H450" s="14" t="str">
        <f ca="1">IF(DataWindow&lt;B450,-CalcIM(OFFSET(E449,0,0,-DataWindow,1),ConfLevel, metric),"")</f>
        <v/>
      </c>
      <c r="I450" s="22" t="str">
        <f ca="1">IF(DataWindow&lt;B450,-CalcIM(OFFSET(F449,0,0,-DataWindow,1),ConfLevel, metric),"")</f>
        <v/>
      </c>
      <c r="J450" s="22" t="str">
        <f ca="1">IF(DataWindow&lt;B450,-CalcIM(OFFSET(G449,0,0,-DataWindow,1),ConfLevel, metric),"")</f>
        <v/>
      </c>
      <c r="K450" s="45" t="str">
        <f t="shared" ca="1" si="20"/>
        <v/>
      </c>
    </row>
    <row r="451" spans="2:11" x14ac:dyDescent="0.3">
      <c r="B451" s="7">
        <f t="shared" si="18"/>
        <v>441</v>
      </c>
      <c r="C451" s="22">
        <v>5.1699999999999996E-2</v>
      </c>
      <c r="D451" s="14">
        <v>2.1248800000000002E-2</v>
      </c>
      <c r="E451" s="22">
        <f>IF(ReturnsType="Relative", (C451/C450-1)*IRNow1*ApproxDuration(C451,5), (C451-C450)*ApproxDuration(C451,5))</f>
        <v>1.8697430503690046E-3</v>
      </c>
      <c r="F451" s="14">
        <f>IF(ReturnsType="Relative", (D451/D450-1)*IRNow2*ApproxDuration(D451,5), (D451-D450)*ApproxDuration(D451,5))</f>
        <v>-1.4140033010342206E-3</v>
      </c>
      <c r="G451" s="40">
        <f t="shared" si="19"/>
        <v>4.5573974933478404E-4</v>
      </c>
      <c r="H451" s="14" t="str">
        <f ca="1">IF(DataWindow&lt;B451,-CalcIM(OFFSET(E450,0,0,-DataWindow,1),ConfLevel, metric),"")</f>
        <v/>
      </c>
      <c r="I451" s="22" t="str">
        <f ca="1">IF(DataWindow&lt;B451,-CalcIM(OFFSET(F450,0,0,-DataWindow,1),ConfLevel, metric),"")</f>
        <v/>
      </c>
      <c r="J451" s="22" t="str">
        <f ca="1">IF(DataWindow&lt;B451,-CalcIM(OFFSET(G450,0,0,-DataWindow,1),ConfLevel, metric),"")</f>
        <v/>
      </c>
      <c r="K451" s="45" t="str">
        <f t="shared" ca="1" si="20"/>
        <v/>
      </c>
    </row>
    <row r="452" spans="2:11" x14ac:dyDescent="0.3">
      <c r="B452" s="7">
        <f t="shared" si="18"/>
        <v>442</v>
      </c>
      <c r="C452" s="22">
        <v>5.2199999999999996E-2</v>
      </c>
      <c r="D452" s="14">
        <v>2.1135000000000001E-2</v>
      </c>
      <c r="E452" s="22">
        <f>IF(ReturnsType="Relative", (C452/C451-1)*IRNow1*ApproxDuration(C452,5), (C452-C451)*ApproxDuration(C452,5))</f>
        <v>1.1491316633675216E-3</v>
      </c>
      <c r="F452" s="14">
        <f>IF(ReturnsType="Relative", (D452/D451-1)*IRNow2*ApproxDuration(D452,5), (D452-D451)*ApproxDuration(D452,5))</f>
        <v>-9.0779057173478485E-4</v>
      </c>
      <c r="G452" s="40">
        <f t="shared" si="19"/>
        <v>2.4134109163273672E-4</v>
      </c>
      <c r="H452" s="14" t="str">
        <f ca="1">IF(DataWindow&lt;B452,-CalcIM(OFFSET(E451,0,0,-DataWindow,1),ConfLevel, metric),"")</f>
        <v/>
      </c>
      <c r="I452" s="22" t="str">
        <f ca="1">IF(DataWindow&lt;B452,-CalcIM(OFFSET(F451,0,0,-DataWindow,1),ConfLevel, metric),"")</f>
        <v/>
      </c>
      <c r="J452" s="22" t="str">
        <f ca="1">IF(DataWindow&lt;B452,-CalcIM(OFFSET(G451,0,0,-DataWindow,1),ConfLevel, metric),"")</f>
        <v/>
      </c>
      <c r="K452" s="45" t="str">
        <f t="shared" ca="1" si="20"/>
        <v/>
      </c>
    </row>
    <row r="453" spans="2:11" x14ac:dyDescent="0.3">
      <c r="B453" s="7">
        <f t="shared" si="18"/>
        <v>443</v>
      </c>
      <c r="C453" s="22">
        <v>5.2699999999999997E-2</v>
      </c>
      <c r="D453" s="14">
        <v>2.1619800000000002E-2</v>
      </c>
      <c r="E453" s="22">
        <f>IF(ReturnsType="Relative", (C453/C452-1)*IRNow1*ApproxDuration(C453,5), (C453-C452)*ApproxDuration(C453,5))</f>
        <v>1.1367649229246887E-3</v>
      </c>
      <c r="F453" s="14">
        <f>IF(ReturnsType="Relative", (D453/D452-1)*IRNow2*ApproxDuration(D453,5), (D453-D452)*ApproxDuration(D453,5))</f>
        <v>3.8834809925051669E-3</v>
      </c>
      <c r="G453" s="40">
        <f t="shared" si="19"/>
        <v>5.0202459154298556E-3</v>
      </c>
      <c r="H453" s="14" t="str">
        <f ca="1">IF(DataWindow&lt;B453,-CalcIM(OFFSET(E452,0,0,-DataWindow,1),ConfLevel, metric),"")</f>
        <v/>
      </c>
      <c r="I453" s="22" t="str">
        <f ca="1">IF(DataWindow&lt;B453,-CalcIM(OFFSET(F452,0,0,-DataWindow,1),ConfLevel, metric),"")</f>
        <v/>
      </c>
      <c r="J453" s="22" t="str">
        <f ca="1">IF(DataWindow&lt;B453,-CalcIM(OFFSET(G452,0,0,-DataWindow,1),ConfLevel, metric),"")</f>
        <v/>
      </c>
      <c r="K453" s="45" t="str">
        <f t="shared" ca="1" si="20"/>
        <v/>
      </c>
    </row>
    <row r="454" spans="2:11" x14ac:dyDescent="0.3">
      <c r="B454" s="7">
        <f t="shared" si="18"/>
        <v>444</v>
      </c>
      <c r="C454" s="22">
        <v>5.2999999999999999E-2</v>
      </c>
      <c r="D454" s="14">
        <v>2.1948600000000002E-2</v>
      </c>
      <c r="E454" s="22">
        <f>IF(ReturnsType="Relative", (C454/C453-1)*IRNow1*ApproxDuration(C454,5), (C454-C453)*ApproxDuration(C454,5))</f>
        <v>6.7510357853121841E-4</v>
      </c>
      <c r="F454" s="14">
        <f>IF(ReturnsType="Relative", (D454/D453-1)*IRNow2*ApproxDuration(D454,5), (D454-D453)*ApproxDuration(D454,5))</f>
        <v>2.5727077272503047E-3</v>
      </c>
      <c r="G454" s="40">
        <f t="shared" si="19"/>
        <v>3.2478113057815231E-3</v>
      </c>
      <c r="H454" s="14" t="str">
        <f ca="1">IF(DataWindow&lt;B454,-CalcIM(OFFSET(E453,0,0,-DataWindow,1),ConfLevel, metric),"")</f>
        <v/>
      </c>
      <c r="I454" s="22" t="str">
        <f ca="1">IF(DataWindow&lt;B454,-CalcIM(OFFSET(F453,0,0,-DataWindow,1),ConfLevel, metric),"")</f>
        <v/>
      </c>
      <c r="J454" s="22" t="str">
        <f ca="1">IF(DataWindow&lt;B454,-CalcIM(OFFSET(G453,0,0,-DataWindow,1),ConfLevel, metric),"")</f>
        <v/>
      </c>
      <c r="K454" s="45" t="str">
        <f t="shared" ca="1" si="20"/>
        <v/>
      </c>
    </row>
    <row r="455" spans="2:11" x14ac:dyDescent="0.3">
      <c r="B455" s="7">
        <f t="shared" si="18"/>
        <v>445</v>
      </c>
      <c r="C455" s="22">
        <v>5.2699999999999997E-2</v>
      </c>
      <c r="D455" s="14">
        <v>2.1833000000000002E-2</v>
      </c>
      <c r="E455" s="22">
        <f>IF(ReturnsType="Relative", (C455/C454-1)*IRNow1*ApproxDuration(C455,5), (C455-C454)*ApproxDuration(C455,5))</f>
        <v>-6.7176372426416863E-4</v>
      </c>
      <c r="F455" s="14">
        <f>IF(ReturnsType="Relative", (D455/D454-1)*IRNow2*ApproxDuration(D455,5), (D455-D454)*ApproxDuration(D455,5))</f>
        <v>-8.9121922502412971E-4</v>
      </c>
      <c r="G455" s="40">
        <f t="shared" si="19"/>
        <v>-1.5629829492882982E-3</v>
      </c>
      <c r="H455" s="14" t="str">
        <f ca="1">IF(DataWindow&lt;B455,-CalcIM(OFFSET(E454,0,0,-DataWindow,1),ConfLevel, metric),"")</f>
        <v/>
      </c>
      <c r="I455" s="22" t="str">
        <f ca="1">IF(DataWindow&lt;B455,-CalcIM(OFFSET(F454,0,0,-DataWindow,1),ConfLevel, metric),"")</f>
        <v/>
      </c>
      <c r="J455" s="22" t="str">
        <f ca="1">IF(DataWindow&lt;B455,-CalcIM(OFFSET(G454,0,0,-DataWindow,1),ConfLevel, metric),"")</f>
        <v/>
      </c>
      <c r="K455" s="45" t="str">
        <f t="shared" ca="1" si="20"/>
        <v/>
      </c>
    </row>
    <row r="456" spans="2:11" x14ac:dyDescent="0.3">
      <c r="B456" s="7">
        <f t="shared" si="18"/>
        <v>446</v>
      </c>
      <c r="C456" s="22">
        <v>5.2499999999999998E-2</v>
      </c>
      <c r="D456" s="14">
        <v>2.1799599999999999E-2</v>
      </c>
      <c r="E456" s="22">
        <f>IF(ReturnsType="Relative", (C456/C455-1)*IRNow1*ApproxDuration(C456,5), (C456-C455)*ApproxDuration(C456,5))</f>
        <v>-4.5060725848367804E-4</v>
      </c>
      <c r="F456" s="14">
        <f>IF(ReturnsType="Relative", (D456/D455-1)*IRNow2*ApproxDuration(D456,5), (D456-D455)*ApproxDuration(D456,5))</f>
        <v>-2.5888220116619144E-4</v>
      </c>
      <c r="G456" s="40">
        <f t="shared" si="19"/>
        <v>-7.0948945964986949E-4</v>
      </c>
      <c r="H456" s="14" t="str">
        <f ca="1">IF(DataWindow&lt;B456,-CalcIM(OFFSET(E455,0,0,-DataWindow,1),ConfLevel, metric),"")</f>
        <v/>
      </c>
      <c r="I456" s="22" t="str">
        <f ca="1">IF(DataWindow&lt;B456,-CalcIM(OFFSET(F455,0,0,-DataWindow,1),ConfLevel, metric),"")</f>
        <v/>
      </c>
      <c r="J456" s="22" t="str">
        <f ca="1">IF(DataWindow&lt;B456,-CalcIM(OFFSET(G455,0,0,-DataWindow,1),ConfLevel, metric),"")</f>
        <v/>
      </c>
      <c r="K456" s="45" t="str">
        <f t="shared" ca="1" si="20"/>
        <v/>
      </c>
    </row>
    <row r="457" spans="2:11" x14ac:dyDescent="0.3">
      <c r="B457" s="7">
        <f t="shared" si="18"/>
        <v>447</v>
      </c>
      <c r="C457" s="22">
        <v>5.2999999999999999E-2</v>
      </c>
      <c r="D457" s="14">
        <v>2.1950799999999999E-2</v>
      </c>
      <c r="E457" s="22">
        <f>IF(ReturnsType="Relative", (C457/C456-1)*IRNow1*ApproxDuration(C457,5), (C457-C456)*ApproxDuration(C457,5))</f>
        <v>1.1294590028125564E-3</v>
      </c>
      <c r="F457" s="14">
        <f>IF(ReturnsType="Relative", (D457/D456-1)*IRNow2*ApproxDuration(D457,5), (D457-D456)*ApproxDuration(D457,5))</f>
        <v>1.1733058486924851E-3</v>
      </c>
      <c r="G457" s="40">
        <f t="shared" si="19"/>
        <v>2.3027648515050415E-3</v>
      </c>
      <c r="H457" s="14" t="str">
        <f ca="1">IF(DataWindow&lt;B457,-CalcIM(OFFSET(E456,0,0,-DataWindow,1),ConfLevel, metric),"")</f>
        <v/>
      </c>
      <c r="I457" s="22" t="str">
        <f ca="1">IF(DataWindow&lt;B457,-CalcIM(OFFSET(F456,0,0,-DataWindow,1),ConfLevel, metric),"")</f>
        <v/>
      </c>
      <c r="J457" s="22" t="str">
        <f ca="1">IF(DataWindow&lt;B457,-CalcIM(OFFSET(G456,0,0,-DataWindow,1),ConfLevel, metric),"")</f>
        <v/>
      </c>
      <c r="K457" s="45" t="str">
        <f t="shared" ca="1" si="20"/>
        <v/>
      </c>
    </row>
    <row r="458" spans="2:11" x14ac:dyDescent="0.3">
      <c r="B458" s="7">
        <f t="shared" si="18"/>
        <v>448</v>
      </c>
      <c r="C458" s="22">
        <v>5.21E-2</v>
      </c>
      <c r="D458" s="14">
        <v>2.15418E-2</v>
      </c>
      <c r="E458" s="22">
        <f>IF(ReturnsType="Relative", (C458/C457-1)*IRNow1*ApproxDuration(C458,5), (C458-C457)*ApproxDuration(C458,5))</f>
        <v>-2.0181843334885581E-3</v>
      </c>
      <c r="F458" s="14">
        <f>IF(ReturnsType="Relative", (D458/D457-1)*IRNow2*ApproxDuration(D458,5), (D458-D457)*ApproxDuration(D458,5))</f>
        <v>-3.1551277240181438E-3</v>
      </c>
      <c r="G458" s="40">
        <f t="shared" si="19"/>
        <v>-5.1733120575067019E-3</v>
      </c>
      <c r="H458" s="14" t="str">
        <f ca="1">IF(DataWindow&lt;B458,-CalcIM(OFFSET(E457,0,0,-DataWindow,1),ConfLevel, metric),"")</f>
        <v/>
      </c>
      <c r="I458" s="22" t="str">
        <f ca="1">IF(DataWindow&lt;B458,-CalcIM(OFFSET(F457,0,0,-DataWindow,1),ConfLevel, metric),"")</f>
        <v/>
      </c>
      <c r="J458" s="22" t="str">
        <f ca="1">IF(DataWindow&lt;B458,-CalcIM(OFFSET(G457,0,0,-DataWindow,1),ConfLevel, metric),"")</f>
        <v/>
      </c>
      <c r="K458" s="45" t="str">
        <f t="shared" ca="1" si="20"/>
        <v/>
      </c>
    </row>
    <row r="459" spans="2:11" x14ac:dyDescent="0.3">
      <c r="B459" s="7">
        <f t="shared" si="18"/>
        <v>449</v>
      </c>
      <c r="C459" s="22">
        <v>5.1799999999999999E-2</v>
      </c>
      <c r="D459" s="14">
        <v>2.1372199999999997E-2</v>
      </c>
      <c r="E459" s="22">
        <f>IF(ReturnsType="Relative", (C459/C458-1)*IRNow1*ApproxDuration(C459,5), (C459-C458)*ApproxDuration(C459,5))</f>
        <v>-6.848403772615842E-4</v>
      </c>
      <c r="F459" s="14">
        <f>IF(ReturnsType="Relative", (D459/D458-1)*IRNow2*ApproxDuration(D459,5), (D459-D458)*ApproxDuration(D459,5))</f>
        <v>-1.3337323859656019E-3</v>
      </c>
      <c r="G459" s="40">
        <f t="shared" si="19"/>
        <v>-2.018572763227186E-3</v>
      </c>
      <c r="H459" s="14" t="str">
        <f ca="1">IF(DataWindow&lt;B459,-CalcIM(OFFSET(E458,0,0,-DataWindow,1),ConfLevel, metric),"")</f>
        <v/>
      </c>
      <c r="I459" s="22" t="str">
        <f ca="1">IF(DataWindow&lt;B459,-CalcIM(OFFSET(F458,0,0,-DataWindow,1),ConfLevel, metric),"")</f>
        <v/>
      </c>
      <c r="J459" s="22" t="str">
        <f ca="1">IF(DataWindow&lt;B459,-CalcIM(OFFSET(G458,0,0,-DataWindow,1),ConfLevel, metric),"")</f>
        <v/>
      </c>
      <c r="K459" s="45" t="str">
        <f t="shared" ca="1" si="20"/>
        <v/>
      </c>
    </row>
    <row r="460" spans="2:11" x14ac:dyDescent="0.3">
      <c r="B460" s="7">
        <f t="shared" ref="B460:B523" si="21">B459+1</f>
        <v>450</v>
      </c>
      <c r="C460" s="22">
        <v>5.0599999999999999E-2</v>
      </c>
      <c r="D460" s="14">
        <v>2.1469600000000002E-2</v>
      </c>
      <c r="E460" s="22">
        <f>IF(ReturnsType="Relative", (C460/C459-1)*IRNow1*ApproxDuration(C460,5), (C460-C459)*ApproxDuration(C460,5))</f>
        <v>-2.7631513074423061E-3</v>
      </c>
      <c r="F460" s="14">
        <f>IF(ReturnsType="Relative", (D460/D459-1)*IRNow2*ApproxDuration(D460,5), (D460-D459)*ApproxDuration(D460,5))</f>
        <v>7.7184607918624228E-4</v>
      </c>
      <c r="G460" s="40">
        <f t="shared" ref="G460:G523" si="22">F460+E460</f>
        <v>-1.9913052282560639E-3</v>
      </c>
      <c r="H460" s="14" t="str">
        <f ca="1">IF(DataWindow&lt;B460,-CalcIM(OFFSET(E459,0,0,-DataWindow,1),ConfLevel, metric),"")</f>
        <v/>
      </c>
      <c r="I460" s="22" t="str">
        <f ca="1">IF(DataWindow&lt;B460,-CalcIM(OFFSET(F459,0,0,-DataWindow,1),ConfLevel, metric),"")</f>
        <v/>
      </c>
      <c r="J460" s="22" t="str">
        <f ca="1">IF(DataWindow&lt;B460,-CalcIM(OFFSET(G459,0,0,-DataWindow,1),ConfLevel, metric),"")</f>
        <v/>
      </c>
      <c r="K460" s="45" t="str">
        <f t="shared" ca="1" si="20"/>
        <v/>
      </c>
    </row>
    <row r="461" spans="2:11" x14ac:dyDescent="0.3">
      <c r="B461" s="7">
        <f t="shared" si="21"/>
        <v>451</v>
      </c>
      <c r="C461" s="22">
        <v>5.1399999999999994E-2</v>
      </c>
      <c r="D461" s="14">
        <v>2.1798000000000001E-2</v>
      </c>
      <c r="E461" s="22">
        <f>IF(ReturnsType="Relative", (C461/C460-1)*IRNow1*ApproxDuration(C461,5), (C461-C460)*ApproxDuration(C461,5))</f>
        <v>1.8821790585604155E-3</v>
      </c>
      <c r="F461" s="14">
        <f>IF(ReturnsType="Relative", (D461/D460-1)*IRNow2*ApproxDuration(D461,5), (D461-D460)*ApproxDuration(D461,5))</f>
        <v>2.5885111582738948E-3</v>
      </c>
      <c r="G461" s="40">
        <f t="shared" si="22"/>
        <v>4.4706902168343103E-3</v>
      </c>
      <c r="H461" s="14" t="str">
        <f ca="1">IF(DataWindow&lt;B461,-CalcIM(OFFSET(E460,0,0,-DataWindow,1),ConfLevel, metric),"")</f>
        <v/>
      </c>
      <c r="I461" s="22" t="str">
        <f ca="1">IF(DataWindow&lt;B461,-CalcIM(OFFSET(F460,0,0,-DataWindow,1),ConfLevel, metric),"")</f>
        <v/>
      </c>
      <c r="J461" s="22" t="str">
        <f ca="1">IF(DataWindow&lt;B461,-CalcIM(OFFSET(G460,0,0,-DataWindow,1),ConfLevel, metric),"")</f>
        <v/>
      </c>
      <c r="K461" s="45" t="str">
        <f t="shared" ref="K461:K524" ca="1" si="23">IF(H461&lt;&gt;"",J461/(I461+H461),"")</f>
        <v/>
      </c>
    </row>
    <row r="462" spans="2:11" x14ac:dyDescent="0.3">
      <c r="B462" s="7">
        <f t="shared" si="21"/>
        <v>452</v>
      </c>
      <c r="C462" s="22">
        <v>5.1500000000000004E-2</v>
      </c>
      <c r="D462" s="14">
        <v>2.1695599999999999E-2</v>
      </c>
      <c r="E462" s="22">
        <f>IF(ReturnsType="Relative", (C462/C461-1)*IRNow1*ApproxDuration(C462,5), (C462-C461)*ApproxDuration(C462,5))</f>
        <v>2.3155513919144086E-4</v>
      </c>
      <c r="F462" s="14">
        <f>IF(ReturnsType="Relative", (D462/D461-1)*IRNow2*ApproxDuration(D462,5), (D462-D461)*ApproxDuration(D462,5))</f>
        <v>-7.9517610215551471E-4</v>
      </c>
      <c r="G462" s="40">
        <f t="shared" si="22"/>
        <v>-5.6362096296407385E-4</v>
      </c>
      <c r="H462" s="14" t="str">
        <f ca="1">IF(DataWindow&lt;B462,-CalcIM(OFFSET(E461,0,0,-DataWindow,1),ConfLevel, metric),"")</f>
        <v/>
      </c>
      <c r="I462" s="22" t="str">
        <f ca="1">IF(DataWindow&lt;B462,-CalcIM(OFFSET(F461,0,0,-DataWindow,1),ConfLevel, metric),"")</f>
        <v/>
      </c>
      <c r="J462" s="22" t="str">
        <f ca="1">IF(DataWindow&lt;B462,-CalcIM(OFFSET(G461,0,0,-DataWindow,1),ConfLevel, metric),"")</f>
        <v/>
      </c>
      <c r="K462" s="45" t="str">
        <f t="shared" ca="1" si="23"/>
        <v/>
      </c>
    </row>
    <row r="463" spans="2:11" x14ac:dyDescent="0.3">
      <c r="B463" s="7">
        <f t="shared" si="21"/>
        <v>453</v>
      </c>
      <c r="C463" s="22">
        <v>5.2000000000000005E-2</v>
      </c>
      <c r="D463" s="14">
        <v>2.1704000000000001E-2</v>
      </c>
      <c r="E463" s="22">
        <f>IF(ReturnsType="Relative", (C463/C462-1)*IRNow1*ApproxDuration(C463,5), (C463-C462)*ApproxDuration(C463,5))</f>
        <v>1.1541462254114467E-3</v>
      </c>
      <c r="F463" s="14">
        <f>IF(ReturnsType="Relative", (D463/D462-1)*IRNow2*ApproxDuration(D463,5), (D463-D462)*ApproxDuration(D463,5))</f>
        <v>6.5535810775948646E-5</v>
      </c>
      <c r="G463" s="40">
        <f t="shared" si="22"/>
        <v>1.2196820361873952E-3</v>
      </c>
      <c r="H463" s="14" t="str">
        <f ca="1">IF(DataWindow&lt;B463,-CalcIM(OFFSET(E462,0,0,-DataWindow,1),ConfLevel, metric),"")</f>
        <v/>
      </c>
      <c r="I463" s="22" t="str">
        <f ca="1">IF(DataWindow&lt;B463,-CalcIM(OFFSET(F462,0,0,-DataWindow,1),ConfLevel, metric),"")</f>
        <v/>
      </c>
      <c r="J463" s="22" t="str">
        <f ca="1">IF(DataWindow&lt;B463,-CalcIM(OFFSET(G462,0,0,-DataWindow,1),ConfLevel, metric),"")</f>
        <v/>
      </c>
      <c r="K463" s="45" t="str">
        <f t="shared" ca="1" si="23"/>
        <v/>
      </c>
    </row>
    <row r="464" spans="2:11" x14ac:dyDescent="0.3">
      <c r="B464" s="7">
        <f t="shared" si="21"/>
        <v>454</v>
      </c>
      <c r="C464" s="22">
        <v>5.1799999999999999E-2</v>
      </c>
      <c r="D464" s="14">
        <v>2.2001799999999998E-2</v>
      </c>
      <c r="E464" s="22">
        <f>IF(ReturnsType="Relative", (C464/C463-1)*IRNow1*ApproxDuration(C464,5), (C464-C463)*ApproxDuration(C464,5))</f>
        <v>-4.5743825199139922E-4</v>
      </c>
      <c r="F464" s="14">
        <f>IF(ReturnsType="Relative", (D464/D463-1)*IRNow2*ApproxDuration(D464,5), (D464-D463)*ApproxDuration(D464,5))</f>
        <v>2.3208043145928284E-3</v>
      </c>
      <c r="G464" s="40">
        <f t="shared" si="22"/>
        <v>1.8633660626014292E-3</v>
      </c>
      <c r="H464" s="14" t="str">
        <f ca="1">IF(DataWindow&lt;B464,-CalcIM(OFFSET(E463,0,0,-DataWindow,1),ConfLevel, metric),"")</f>
        <v/>
      </c>
      <c r="I464" s="22" t="str">
        <f ca="1">IF(DataWindow&lt;B464,-CalcIM(OFFSET(F463,0,0,-DataWindow,1),ConfLevel, metric),"")</f>
        <v/>
      </c>
      <c r="J464" s="22" t="str">
        <f ca="1">IF(DataWindow&lt;B464,-CalcIM(OFFSET(G463,0,0,-DataWindow,1),ConfLevel, metric),"")</f>
        <v/>
      </c>
      <c r="K464" s="45" t="str">
        <f t="shared" ca="1" si="23"/>
        <v/>
      </c>
    </row>
    <row r="465" spans="2:11" x14ac:dyDescent="0.3">
      <c r="B465" s="7">
        <f t="shared" si="21"/>
        <v>455</v>
      </c>
      <c r="C465" s="22">
        <v>5.0999999999999997E-2</v>
      </c>
      <c r="D465" s="14">
        <v>2.2092199999999999E-2</v>
      </c>
      <c r="E465" s="22">
        <f>IF(ReturnsType="Relative", (C465/C464-1)*IRNow1*ApproxDuration(C465,5), (C465-C464)*ApproxDuration(C465,5))</f>
        <v>-1.8403375138317346E-3</v>
      </c>
      <c r="F465" s="14">
        <f>IF(ReturnsType="Relative", (D465/D464-1)*IRNow2*ApproxDuration(D465,5), (D465-D464)*ApproxDuration(D465,5))</f>
        <v>6.948122724939875E-4</v>
      </c>
      <c r="G465" s="40">
        <f t="shared" si="22"/>
        <v>-1.1455252413377472E-3</v>
      </c>
      <c r="H465" s="14" t="str">
        <f ca="1">IF(DataWindow&lt;B465,-CalcIM(OFFSET(E464,0,0,-DataWindow,1),ConfLevel, metric),"")</f>
        <v/>
      </c>
      <c r="I465" s="22" t="str">
        <f ca="1">IF(DataWindow&lt;B465,-CalcIM(OFFSET(F464,0,0,-DataWindow,1),ConfLevel, metric),"")</f>
        <v/>
      </c>
      <c r="J465" s="22" t="str">
        <f ca="1">IF(DataWindow&lt;B465,-CalcIM(OFFSET(G464,0,0,-DataWindow,1),ConfLevel, metric),"")</f>
        <v/>
      </c>
      <c r="K465" s="45" t="str">
        <f t="shared" ca="1" si="23"/>
        <v/>
      </c>
    </row>
    <row r="466" spans="2:11" x14ac:dyDescent="0.3">
      <c r="B466" s="7">
        <f t="shared" si="21"/>
        <v>456</v>
      </c>
      <c r="C466" s="22">
        <v>5.0199999999999995E-2</v>
      </c>
      <c r="D466" s="14">
        <v>2.1565999999999998E-2</v>
      </c>
      <c r="E466" s="22">
        <f>IF(ReturnsType="Relative", (C466/C465-1)*IRNow1*ApproxDuration(C466,5), (C466-C465)*ApproxDuration(C466,5))</f>
        <v>-1.8727899282581597E-3</v>
      </c>
      <c r="F466" s="14">
        <f>IF(ReturnsType="Relative", (D466/D465-1)*IRNow2*ApproxDuration(D466,5), (D466-D465)*ApproxDuration(D466,5))</f>
        <v>-4.0330171065598927E-3</v>
      </c>
      <c r="G466" s="40">
        <f t="shared" si="22"/>
        <v>-5.905807034818052E-3</v>
      </c>
      <c r="H466" s="14" t="str">
        <f ca="1">IF(DataWindow&lt;B466,-CalcIM(OFFSET(E465,0,0,-DataWindow,1),ConfLevel, metric),"")</f>
        <v/>
      </c>
      <c r="I466" s="22" t="str">
        <f ca="1">IF(DataWindow&lt;B466,-CalcIM(OFFSET(F465,0,0,-DataWindow,1),ConfLevel, metric),"")</f>
        <v/>
      </c>
      <c r="J466" s="22" t="str">
        <f ca="1">IF(DataWindow&lt;B466,-CalcIM(OFFSET(G465,0,0,-DataWindow,1),ConfLevel, metric),"")</f>
        <v/>
      </c>
      <c r="K466" s="45" t="str">
        <f t="shared" ca="1" si="23"/>
        <v/>
      </c>
    </row>
    <row r="467" spans="2:11" x14ac:dyDescent="0.3">
      <c r="B467" s="7">
        <f t="shared" si="21"/>
        <v>457</v>
      </c>
      <c r="C467" s="22">
        <v>5.0499999999999996E-2</v>
      </c>
      <c r="D467" s="14">
        <v>2.1195800000000001E-2</v>
      </c>
      <c r="E467" s="22">
        <f>IF(ReturnsType="Relative", (C467/C466-1)*IRNow1*ApproxDuration(C467,5), (C467-C466)*ApproxDuration(C467,5))</f>
        <v>7.1297569168930622E-4</v>
      </c>
      <c r="F467" s="14">
        <f>IF(ReturnsType="Relative", (D467/D466-1)*IRNow2*ApproxDuration(D467,5), (D467-D466)*ApproxDuration(D467,5))</f>
        <v>-2.9092415363231516E-3</v>
      </c>
      <c r="G467" s="40">
        <f t="shared" si="22"/>
        <v>-2.1962658446338453E-3</v>
      </c>
      <c r="H467" s="14" t="str">
        <f ca="1">IF(DataWindow&lt;B467,-CalcIM(OFFSET(E466,0,0,-DataWindow,1),ConfLevel, metric),"")</f>
        <v/>
      </c>
      <c r="I467" s="22" t="str">
        <f ca="1">IF(DataWindow&lt;B467,-CalcIM(OFFSET(F466,0,0,-DataWindow,1),ConfLevel, metric),"")</f>
        <v/>
      </c>
      <c r="J467" s="22" t="str">
        <f ca="1">IF(DataWindow&lt;B467,-CalcIM(OFFSET(G466,0,0,-DataWindow,1),ConfLevel, metric),"")</f>
        <v/>
      </c>
      <c r="K467" s="45" t="str">
        <f t="shared" ca="1" si="23"/>
        <v/>
      </c>
    </row>
    <row r="468" spans="2:11" x14ac:dyDescent="0.3">
      <c r="B468" s="7">
        <f t="shared" si="21"/>
        <v>458</v>
      </c>
      <c r="C468" s="22">
        <v>5.0700000000000002E-2</v>
      </c>
      <c r="D468" s="14">
        <v>2.1195599999999998E-2</v>
      </c>
      <c r="E468" s="22">
        <f>IF(ReturnsType="Relative", (C468/C467-1)*IRNow1*ApproxDuration(C468,5), (C468-C467)*ApproxDuration(C468,5))</f>
        <v>4.7226722026451963E-4</v>
      </c>
      <c r="F468" s="14">
        <f>IF(ReturnsType="Relative", (D468/D467-1)*IRNow2*ApproxDuration(D468,5), (D468-D467)*ApproxDuration(D468,5))</f>
        <v>-1.5991653165711133E-6</v>
      </c>
      <c r="G468" s="40">
        <f t="shared" si="22"/>
        <v>4.7066805494794852E-4</v>
      </c>
      <c r="H468" s="14" t="str">
        <f ca="1">IF(DataWindow&lt;B468,-CalcIM(OFFSET(E467,0,0,-DataWindow,1),ConfLevel, metric),"")</f>
        <v/>
      </c>
      <c r="I468" s="22" t="str">
        <f ca="1">IF(DataWindow&lt;B468,-CalcIM(OFFSET(F467,0,0,-DataWindow,1),ConfLevel, metric),"")</f>
        <v/>
      </c>
      <c r="J468" s="22" t="str">
        <f ca="1">IF(DataWindow&lt;B468,-CalcIM(OFFSET(G467,0,0,-DataWindow,1),ConfLevel, metric),"")</f>
        <v/>
      </c>
      <c r="K468" s="45" t="str">
        <f t="shared" ca="1" si="23"/>
        <v/>
      </c>
    </row>
    <row r="469" spans="2:11" x14ac:dyDescent="0.3">
      <c r="B469" s="7">
        <f t="shared" si="21"/>
        <v>459</v>
      </c>
      <c r="C469" s="22">
        <v>5.1100000000000007E-2</v>
      </c>
      <c r="D469" s="14">
        <v>2.1682E-2</v>
      </c>
      <c r="E469" s="22">
        <f>IF(ReturnsType="Relative", (C469/C468-1)*IRNow1*ApproxDuration(C469,5), (C469-C468)*ApproxDuration(C469,5))</f>
        <v>9.3990795213252877E-4</v>
      </c>
      <c r="F469" s="14">
        <f>IF(ReturnsType="Relative", (D469/D468-1)*IRNow2*ApproxDuration(D469,5), (D469-D468)*ApproxDuration(D469,5))</f>
        <v>3.8845647203092416E-3</v>
      </c>
      <c r="G469" s="40">
        <f t="shared" si="22"/>
        <v>4.8244726724417705E-3</v>
      </c>
      <c r="H469" s="14" t="str">
        <f ca="1">IF(DataWindow&lt;B469,-CalcIM(OFFSET(E468,0,0,-DataWindow,1),ConfLevel, metric),"")</f>
        <v/>
      </c>
      <c r="I469" s="22" t="str">
        <f ca="1">IF(DataWindow&lt;B469,-CalcIM(OFFSET(F468,0,0,-DataWindow,1),ConfLevel, metric),"")</f>
        <v/>
      </c>
      <c r="J469" s="22" t="str">
        <f ca="1">IF(DataWindow&lt;B469,-CalcIM(OFFSET(G468,0,0,-DataWindow,1),ConfLevel, metric),"")</f>
        <v/>
      </c>
      <c r="K469" s="45" t="str">
        <f t="shared" ca="1" si="23"/>
        <v/>
      </c>
    </row>
    <row r="470" spans="2:11" x14ac:dyDescent="0.3">
      <c r="B470" s="7">
        <f t="shared" si="21"/>
        <v>460</v>
      </c>
      <c r="C470" s="22">
        <v>5.1799999999999999E-2</v>
      </c>
      <c r="D470" s="14">
        <v>2.1743999999999999E-2</v>
      </c>
      <c r="E470" s="22">
        <f>IF(ReturnsType="Relative", (C470/C469-1)*IRNow1*ApproxDuration(C470,5), (C470-C469)*ApproxDuration(C470,5))</f>
        <v>1.629232130380265E-3</v>
      </c>
      <c r="F470" s="14">
        <f>IF(ReturnsType="Relative", (D470/D469-1)*IRNow2*ApproxDuration(D470,5), (D470-D469)*ApproxDuration(D470,5))</f>
        <v>4.8397258550148621E-4</v>
      </c>
      <c r="G470" s="40">
        <f t="shared" si="22"/>
        <v>2.1132047158817511E-3</v>
      </c>
      <c r="H470" s="14" t="str">
        <f ca="1">IF(DataWindow&lt;B470,-CalcIM(OFFSET(E469,0,0,-DataWindow,1),ConfLevel, metric),"")</f>
        <v/>
      </c>
      <c r="I470" s="22" t="str">
        <f ca="1">IF(DataWindow&lt;B470,-CalcIM(OFFSET(F469,0,0,-DataWindow,1),ConfLevel, metric),"")</f>
        <v/>
      </c>
      <c r="J470" s="22" t="str">
        <f ca="1">IF(DataWindow&lt;B470,-CalcIM(OFFSET(G469,0,0,-DataWindow,1),ConfLevel, metric),"")</f>
        <v/>
      </c>
      <c r="K470" s="45" t="str">
        <f t="shared" ca="1" si="23"/>
        <v/>
      </c>
    </row>
    <row r="471" spans="2:11" x14ac:dyDescent="0.3">
      <c r="B471" s="7">
        <f t="shared" si="21"/>
        <v>461</v>
      </c>
      <c r="C471" s="22">
        <v>5.0900000000000001E-2</v>
      </c>
      <c r="D471" s="14">
        <v>2.2056799999999998E-2</v>
      </c>
      <c r="E471" s="22">
        <f>IF(ReturnsType="Relative", (C471/C470-1)*IRNow1*ApproxDuration(C471,5), (C471-C470)*ApproxDuration(C471,5))</f>
        <v>-2.0708754048343273E-3</v>
      </c>
      <c r="F471" s="14">
        <f>IF(ReturnsType="Relative", (D471/D470-1)*IRNow2*ApproxDuration(D471,5), (D471-D470)*ApproxDuration(D471,5))</f>
        <v>2.4328890070490989E-3</v>
      </c>
      <c r="G471" s="40">
        <f t="shared" si="22"/>
        <v>3.6201360221477154E-4</v>
      </c>
      <c r="H471" s="14" t="str">
        <f ca="1">IF(DataWindow&lt;B471,-CalcIM(OFFSET(E470,0,0,-DataWindow,1),ConfLevel, metric),"")</f>
        <v/>
      </c>
      <c r="I471" s="22" t="str">
        <f ca="1">IF(DataWindow&lt;B471,-CalcIM(OFFSET(F470,0,0,-DataWindow,1),ConfLevel, metric),"")</f>
        <v/>
      </c>
      <c r="J471" s="22" t="str">
        <f ca="1">IF(DataWindow&lt;B471,-CalcIM(OFFSET(G470,0,0,-DataWindow,1),ConfLevel, metric),"")</f>
        <v/>
      </c>
      <c r="K471" s="45" t="str">
        <f t="shared" ca="1" si="23"/>
        <v/>
      </c>
    </row>
    <row r="472" spans="2:11" x14ac:dyDescent="0.3">
      <c r="B472" s="7">
        <f t="shared" si="21"/>
        <v>462</v>
      </c>
      <c r="C472" s="22">
        <v>5.0999999999999997E-2</v>
      </c>
      <c r="D472" s="14">
        <v>2.2377199999999996E-2</v>
      </c>
      <c r="E472" s="22">
        <f>IF(ReturnsType="Relative", (C472/C471-1)*IRNow1*ApproxDuration(C472,5), (C472-C471)*ApproxDuration(C472,5))</f>
        <v>2.3410973284990717E-4</v>
      </c>
      <c r="F472" s="14">
        <f>IF(ReturnsType="Relative", (D472/D471-1)*IRNow2*ApproxDuration(D472,5), (D472-D471)*ApproxDuration(D472,5))</f>
        <v>2.4547290518905029E-3</v>
      </c>
      <c r="G472" s="40">
        <f t="shared" si="22"/>
        <v>2.6888387847404101E-3</v>
      </c>
      <c r="H472" s="14" t="str">
        <f ca="1">IF(DataWindow&lt;B472,-CalcIM(OFFSET(E471,0,0,-DataWindow,1),ConfLevel, metric),"")</f>
        <v/>
      </c>
      <c r="I472" s="22" t="str">
        <f ca="1">IF(DataWindow&lt;B472,-CalcIM(OFFSET(F471,0,0,-DataWindow,1),ConfLevel, metric),"")</f>
        <v/>
      </c>
      <c r="J472" s="22" t="str">
        <f ca="1">IF(DataWindow&lt;B472,-CalcIM(OFFSET(G471,0,0,-DataWindow,1),ConfLevel, metric),"")</f>
        <v/>
      </c>
      <c r="K472" s="45" t="str">
        <f t="shared" ca="1" si="23"/>
        <v/>
      </c>
    </row>
    <row r="473" spans="2:11" x14ac:dyDescent="0.3">
      <c r="B473" s="7">
        <f t="shared" si="21"/>
        <v>463</v>
      </c>
      <c r="C473" s="22">
        <v>5.1299999999999998E-2</v>
      </c>
      <c r="D473" s="14">
        <v>2.2315999999999999E-2</v>
      </c>
      <c r="E473" s="22">
        <f>IF(ReturnsType="Relative", (C473/C472-1)*IRNow1*ApproxDuration(C473,5), (C473-C472)*ApproxDuration(C473,5))</f>
        <v>7.0044893325240493E-4</v>
      </c>
      <c r="F473" s="14">
        <f>IF(ReturnsType="Relative", (D473/D472-1)*IRNow2*ApproxDuration(D473,5), (D473-D472)*ApproxDuration(D473,5))</f>
        <v>-4.622367265849608E-4</v>
      </c>
      <c r="G473" s="40">
        <f t="shared" si="22"/>
        <v>2.3821220666744413E-4</v>
      </c>
      <c r="H473" s="14" t="str">
        <f ca="1">IF(DataWindow&lt;B473,-CalcIM(OFFSET(E472,0,0,-DataWindow,1),ConfLevel, metric),"")</f>
        <v/>
      </c>
      <c r="I473" s="22" t="str">
        <f ca="1">IF(DataWindow&lt;B473,-CalcIM(OFFSET(F472,0,0,-DataWindow,1),ConfLevel, metric),"")</f>
        <v/>
      </c>
      <c r="J473" s="22" t="str">
        <f ca="1">IF(DataWindow&lt;B473,-CalcIM(OFFSET(G472,0,0,-DataWindow,1),ConfLevel, metric),"")</f>
        <v/>
      </c>
      <c r="K473" s="45" t="str">
        <f t="shared" ca="1" si="23"/>
        <v/>
      </c>
    </row>
    <row r="474" spans="2:11" x14ac:dyDescent="0.3">
      <c r="B474" s="7">
        <f t="shared" si="21"/>
        <v>464</v>
      </c>
      <c r="C474" s="22">
        <v>5.1500000000000004E-2</v>
      </c>
      <c r="D474" s="14">
        <v>2.23708E-2</v>
      </c>
      <c r="E474" s="22">
        <f>IF(ReturnsType="Relative", (C474/C473-1)*IRNow1*ApproxDuration(C474,5), (C474-C473)*ApproxDuration(C474,5))</f>
        <v>4.6401302746351198E-4</v>
      </c>
      <c r="F474" s="14">
        <f>IF(ReturnsType="Relative", (D474/D473-1)*IRNow2*ApproxDuration(D474,5), (D474-D473)*ApproxDuration(D474,5))</f>
        <v>4.1497753374077355E-4</v>
      </c>
      <c r="G474" s="40">
        <f t="shared" si="22"/>
        <v>8.7899056120428558E-4</v>
      </c>
      <c r="H474" s="14" t="str">
        <f ca="1">IF(DataWindow&lt;B474,-CalcIM(OFFSET(E473,0,0,-DataWindow,1),ConfLevel, metric),"")</f>
        <v/>
      </c>
      <c r="I474" s="22" t="str">
        <f ca="1">IF(DataWindow&lt;B474,-CalcIM(OFFSET(F473,0,0,-DataWindow,1),ConfLevel, metric),"")</f>
        <v/>
      </c>
      <c r="J474" s="22" t="str">
        <f ca="1">IF(DataWindow&lt;B474,-CalcIM(OFFSET(G473,0,0,-DataWindow,1),ConfLevel, metric),"")</f>
        <v/>
      </c>
      <c r="K474" s="45" t="str">
        <f t="shared" ca="1" si="23"/>
        <v/>
      </c>
    </row>
    <row r="475" spans="2:11" x14ac:dyDescent="0.3">
      <c r="B475" s="7">
        <f t="shared" si="21"/>
        <v>465</v>
      </c>
      <c r="C475" s="22">
        <v>5.0799999999999998E-2</v>
      </c>
      <c r="D475" s="14">
        <v>2.2406199999999998E-2</v>
      </c>
      <c r="E475" s="22">
        <f>IF(ReturnsType="Relative", (C475/C474-1)*IRNow1*ApproxDuration(C475,5), (C475-C474)*ApproxDuration(C475,5))</f>
        <v>-1.6204513956584578E-3</v>
      </c>
      <c r="F475" s="14">
        <f>IF(ReturnsType="Relative", (D475/D474-1)*IRNow2*ApproxDuration(D475,5), (D475-D474)*ApproxDuration(D475,5))</f>
        <v>2.6738953643230356E-4</v>
      </c>
      <c r="G475" s="40">
        <f t="shared" si="22"/>
        <v>-1.3530618592261542E-3</v>
      </c>
      <c r="H475" s="14" t="str">
        <f ca="1">IF(DataWindow&lt;B475,-CalcIM(OFFSET(E474,0,0,-DataWindow,1),ConfLevel, metric),"")</f>
        <v/>
      </c>
      <c r="I475" s="22" t="str">
        <f ca="1">IF(DataWindow&lt;B475,-CalcIM(OFFSET(F474,0,0,-DataWindow,1),ConfLevel, metric),"")</f>
        <v/>
      </c>
      <c r="J475" s="22" t="str">
        <f ca="1">IF(DataWindow&lt;B475,-CalcIM(OFFSET(G474,0,0,-DataWindow,1),ConfLevel, metric),"")</f>
        <v/>
      </c>
      <c r="K475" s="45" t="str">
        <f t="shared" ca="1" si="23"/>
        <v/>
      </c>
    </row>
    <row r="476" spans="2:11" x14ac:dyDescent="0.3">
      <c r="B476" s="7">
        <f t="shared" si="21"/>
        <v>466</v>
      </c>
      <c r="C476" s="22">
        <v>5.04E-2</v>
      </c>
      <c r="D476" s="14">
        <v>2.2366599999999997E-2</v>
      </c>
      <c r="E476" s="22">
        <f>IF(ReturnsType="Relative", (C476/C475-1)*IRNow1*ApproxDuration(C476,5), (C476-C475)*ApproxDuration(C476,5))</f>
        <v>-9.3963130735821225E-4</v>
      </c>
      <c r="F476" s="14">
        <f>IF(ReturnsType="Relative", (D476/D475-1)*IRNow2*ApproxDuration(D476,5), (D476-D475)*ApproxDuration(D476,5))</f>
        <v>-2.9867015846519833E-4</v>
      </c>
      <c r="G476" s="40">
        <f t="shared" si="22"/>
        <v>-1.2383014658234105E-3</v>
      </c>
      <c r="H476" s="14" t="str">
        <f ca="1">IF(DataWindow&lt;B476,-CalcIM(OFFSET(E475,0,0,-DataWindow,1),ConfLevel, metric),"")</f>
        <v/>
      </c>
      <c r="I476" s="22" t="str">
        <f ca="1">IF(DataWindow&lt;B476,-CalcIM(OFFSET(F475,0,0,-DataWindow,1),ConfLevel, metric),"")</f>
        <v/>
      </c>
      <c r="J476" s="22" t="str">
        <f ca="1">IF(DataWindow&lt;B476,-CalcIM(OFFSET(G475,0,0,-DataWindow,1),ConfLevel, metric),"")</f>
        <v/>
      </c>
      <c r="K476" s="45" t="str">
        <f t="shared" ca="1" si="23"/>
        <v/>
      </c>
    </row>
    <row r="477" spans="2:11" x14ac:dyDescent="0.3">
      <c r="B477" s="7">
        <f t="shared" si="21"/>
        <v>467</v>
      </c>
      <c r="C477" s="22">
        <v>4.9599999999999998E-2</v>
      </c>
      <c r="D477" s="14">
        <v>2.2781799999999998E-2</v>
      </c>
      <c r="E477" s="22">
        <f>IF(ReturnsType="Relative", (C477/C476-1)*IRNow1*ApproxDuration(C477,5), (C477-C476)*ApproxDuration(C477,5))</f>
        <v>-1.8978115500169921E-3</v>
      </c>
      <c r="F477" s="14">
        <f>IF(ReturnsType="Relative", (D477/D476-1)*IRNow2*ApproxDuration(D477,5), (D477-D476)*ApproxDuration(D477,5))</f>
        <v>3.1338622961286189E-3</v>
      </c>
      <c r="G477" s="40">
        <f t="shared" si="22"/>
        <v>1.2360507461116267E-3</v>
      </c>
      <c r="H477" s="14" t="str">
        <f ca="1">IF(DataWindow&lt;B477,-CalcIM(OFFSET(E476,0,0,-DataWindow,1),ConfLevel, metric),"")</f>
        <v/>
      </c>
      <c r="I477" s="22" t="str">
        <f ca="1">IF(DataWindow&lt;B477,-CalcIM(OFFSET(F476,0,0,-DataWindow,1),ConfLevel, metric),"")</f>
        <v/>
      </c>
      <c r="J477" s="22" t="str">
        <f ca="1">IF(DataWindow&lt;B477,-CalcIM(OFFSET(G476,0,0,-DataWindow,1),ConfLevel, metric),"")</f>
        <v/>
      </c>
      <c r="K477" s="45" t="str">
        <f t="shared" ca="1" si="23"/>
        <v/>
      </c>
    </row>
    <row r="478" spans="2:11" x14ac:dyDescent="0.3">
      <c r="B478" s="7">
        <f t="shared" si="21"/>
        <v>468</v>
      </c>
      <c r="C478" s="22">
        <v>4.9100000000000005E-2</v>
      </c>
      <c r="D478" s="14">
        <v>2.2824199999999999E-2</v>
      </c>
      <c r="E478" s="22">
        <f>IF(ReturnsType="Relative", (C478/C477-1)*IRNow1*ApproxDuration(C478,5), (C478-C477)*ApproxDuration(C478,5))</f>
        <v>-1.2067089336993554E-3</v>
      </c>
      <c r="F478" s="14">
        <f>IF(ReturnsType="Relative", (D478/D477-1)*IRNow2*ApproxDuration(D478,5), (D478-D477)*ApproxDuration(D478,5))</f>
        <v>3.1416311657719213E-4</v>
      </c>
      <c r="G478" s="40">
        <f t="shared" si="22"/>
        <v>-8.9254581712216324E-4</v>
      </c>
      <c r="H478" s="14" t="str">
        <f ca="1">IF(DataWindow&lt;B478,-CalcIM(OFFSET(E477,0,0,-DataWindow,1),ConfLevel, metric),"")</f>
        <v/>
      </c>
      <c r="I478" s="22" t="str">
        <f ca="1">IF(DataWindow&lt;B478,-CalcIM(OFFSET(F477,0,0,-DataWindow,1),ConfLevel, metric),"")</f>
        <v/>
      </c>
      <c r="J478" s="22" t="str">
        <f ca="1">IF(DataWindow&lt;B478,-CalcIM(OFFSET(G477,0,0,-DataWindow,1),ConfLevel, metric),"")</f>
        <v/>
      </c>
      <c r="K478" s="45" t="str">
        <f t="shared" ca="1" si="23"/>
        <v/>
      </c>
    </row>
    <row r="479" spans="2:11" x14ac:dyDescent="0.3">
      <c r="B479" s="7">
        <f t="shared" si="21"/>
        <v>469</v>
      </c>
      <c r="C479" s="22">
        <v>4.8600000000000004E-2</v>
      </c>
      <c r="D479" s="14">
        <v>2.2844800000000002E-2</v>
      </c>
      <c r="E479" s="22">
        <f>IF(ReturnsType="Relative", (C479/C478-1)*IRNow1*ApproxDuration(C479,5), (C479-C478)*ApproxDuration(C479,5))</f>
        <v>-1.2204598677780301E-3</v>
      </c>
      <c r="F479" s="14">
        <f>IF(ReturnsType="Relative", (D479/D478-1)*IRNow2*ApproxDuration(D479,5), (D479-D478)*ApproxDuration(D479,5))</f>
        <v>1.5234460895668331E-4</v>
      </c>
      <c r="G479" s="40">
        <f t="shared" si="22"/>
        <v>-1.0681152588213469E-3</v>
      </c>
      <c r="H479" s="14" t="str">
        <f ca="1">IF(DataWindow&lt;B479,-CalcIM(OFFSET(E478,0,0,-DataWindow,1),ConfLevel, metric),"")</f>
        <v/>
      </c>
      <c r="I479" s="22" t="str">
        <f ca="1">IF(DataWindow&lt;B479,-CalcIM(OFFSET(F478,0,0,-DataWindow,1),ConfLevel, metric),"")</f>
        <v/>
      </c>
      <c r="J479" s="22" t="str">
        <f ca="1">IF(DataWindow&lt;B479,-CalcIM(OFFSET(G478,0,0,-DataWindow,1),ConfLevel, metric),"")</f>
        <v/>
      </c>
      <c r="K479" s="45" t="str">
        <f t="shared" ca="1" si="23"/>
        <v/>
      </c>
    </row>
    <row r="480" spans="2:11" x14ac:dyDescent="0.3">
      <c r="B480" s="7">
        <f t="shared" si="21"/>
        <v>470</v>
      </c>
      <c r="C480" s="22">
        <v>4.9400000000000006E-2</v>
      </c>
      <c r="D480" s="14">
        <v>2.2773000000000002E-2</v>
      </c>
      <c r="E480" s="22">
        <f>IF(ReturnsType="Relative", (C480/C479-1)*IRNow1*ApproxDuration(C480,5), (C480-C479)*ApproxDuration(C480,5))</f>
        <v>1.9690445926102166E-3</v>
      </c>
      <c r="F480" s="14">
        <f>IF(ReturnsType="Relative", (D480/D479-1)*IRNow2*ApproxDuration(D480,5), (D480-D479)*ApproxDuration(D480,5))</f>
        <v>-5.3060213440213105E-4</v>
      </c>
      <c r="G480" s="40">
        <f t="shared" si="22"/>
        <v>1.4384424582080855E-3</v>
      </c>
      <c r="H480" s="14" t="str">
        <f ca="1">IF(DataWindow&lt;B480,-CalcIM(OFFSET(E479,0,0,-DataWindow,1),ConfLevel, metric),"")</f>
        <v/>
      </c>
      <c r="I480" s="22" t="str">
        <f ca="1">IF(DataWindow&lt;B480,-CalcIM(OFFSET(F479,0,0,-DataWindow,1),ConfLevel, metric),"")</f>
        <v/>
      </c>
      <c r="J480" s="22" t="str">
        <f ca="1">IF(DataWindow&lt;B480,-CalcIM(OFFSET(G479,0,0,-DataWindow,1),ConfLevel, metric),"")</f>
        <v/>
      </c>
      <c r="K480" s="45" t="str">
        <f t="shared" ca="1" si="23"/>
        <v/>
      </c>
    </row>
    <row r="481" spans="2:11" x14ac:dyDescent="0.3">
      <c r="B481" s="7">
        <f t="shared" si="21"/>
        <v>471</v>
      </c>
      <c r="C481" s="22">
        <v>4.9599999999999998E-2</v>
      </c>
      <c r="D481" s="14">
        <v>2.3021199999999999E-2</v>
      </c>
      <c r="E481" s="22">
        <f>IF(ReturnsType="Relative", (C481/C480-1)*IRNow1*ApproxDuration(C481,5), (C481-C480)*ApproxDuration(C481,5))</f>
        <v>4.8405719696788642E-4</v>
      </c>
      <c r="F481" s="14">
        <f>IF(ReturnsType="Relative", (D481/D480-1)*IRNow2*ApproxDuration(D481,5), (D481-D480)*ApproxDuration(D481,5))</f>
        <v>1.8388618414397341E-3</v>
      </c>
      <c r="G481" s="40">
        <f t="shared" si="22"/>
        <v>2.3229190384076205E-3</v>
      </c>
      <c r="H481" s="14" t="str">
        <f ca="1">IF(DataWindow&lt;B481,-CalcIM(OFFSET(E480,0,0,-DataWindow,1),ConfLevel, metric),"")</f>
        <v/>
      </c>
      <c r="I481" s="22" t="str">
        <f ca="1">IF(DataWindow&lt;B481,-CalcIM(OFFSET(F480,0,0,-DataWindow,1),ConfLevel, metric),"")</f>
        <v/>
      </c>
      <c r="J481" s="22" t="str">
        <f ca="1">IF(DataWindow&lt;B481,-CalcIM(OFFSET(G480,0,0,-DataWindow,1),ConfLevel, metric),"")</f>
        <v/>
      </c>
      <c r="K481" s="45" t="str">
        <f t="shared" ca="1" si="23"/>
        <v/>
      </c>
    </row>
    <row r="482" spans="2:11" x14ac:dyDescent="0.3">
      <c r="B482" s="7">
        <f t="shared" si="21"/>
        <v>472</v>
      </c>
      <c r="C482" s="22">
        <v>4.9699999999999994E-2</v>
      </c>
      <c r="D482" s="14">
        <v>2.2853200000000001E-2</v>
      </c>
      <c r="E482" s="22">
        <f>IF(ReturnsType="Relative", (C482/C481-1)*IRNow1*ApproxDuration(C482,5), (C482-C481)*ApproxDuration(C482,5))</f>
        <v>2.4099491130051469E-4</v>
      </c>
      <c r="F482" s="14">
        <f>IF(ReturnsType="Relative", (D482/D481-1)*IRNow2*ApproxDuration(D482,5), (D482-D481)*ApproxDuration(D482,5))</f>
        <v>-1.2317648635060876E-3</v>
      </c>
      <c r="G482" s="40">
        <f t="shared" si="22"/>
        <v>-9.9076995220557292E-4</v>
      </c>
      <c r="H482" s="14" t="str">
        <f ca="1">IF(DataWindow&lt;B482,-CalcIM(OFFSET(E481,0,0,-DataWindow,1),ConfLevel, metric),"")</f>
        <v/>
      </c>
      <c r="I482" s="22" t="str">
        <f ca="1">IF(DataWindow&lt;B482,-CalcIM(OFFSET(F481,0,0,-DataWindow,1),ConfLevel, metric),"")</f>
        <v/>
      </c>
      <c r="J482" s="22" t="str">
        <f ca="1">IF(DataWindow&lt;B482,-CalcIM(OFFSET(G481,0,0,-DataWindow,1),ConfLevel, metric),"")</f>
        <v/>
      </c>
      <c r="K482" s="45" t="str">
        <f t="shared" ca="1" si="23"/>
        <v/>
      </c>
    </row>
    <row r="483" spans="2:11" x14ac:dyDescent="0.3">
      <c r="B483" s="7">
        <f t="shared" si="21"/>
        <v>473</v>
      </c>
      <c r="C483" s="22">
        <v>4.9200000000000001E-2</v>
      </c>
      <c r="D483" s="14">
        <v>2.27406E-2</v>
      </c>
      <c r="E483" s="22">
        <f>IF(ReturnsType="Relative", (C483/C482-1)*IRNow1*ApproxDuration(C483,5), (C483-C482)*ApproxDuration(C483,5))</f>
        <v>-1.2039922312353844E-3</v>
      </c>
      <c r="F483" s="14">
        <f>IF(ReturnsType="Relative", (D483/D482-1)*IRNow2*ApproxDuration(D483,5), (D483-D482)*ApproxDuration(D483,5))</f>
        <v>-8.3187445769436019E-4</v>
      </c>
      <c r="G483" s="40">
        <f t="shared" si="22"/>
        <v>-2.0358666889297447E-3</v>
      </c>
      <c r="H483" s="14" t="str">
        <f ca="1">IF(DataWindow&lt;B483,-CalcIM(OFFSET(E482,0,0,-DataWindow,1),ConfLevel, metric),"")</f>
        <v/>
      </c>
      <c r="I483" s="22" t="str">
        <f ca="1">IF(DataWindow&lt;B483,-CalcIM(OFFSET(F482,0,0,-DataWindow,1),ConfLevel, metric),"")</f>
        <v/>
      </c>
      <c r="J483" s="22" t="str">
        <f ca="1">IF(DataWindow&lt;B483,-CalcIM(OFFSET(G482,0,0,-DataWindow,1),ConfLevel, metric),"")</f>
        <v/>
      </c>
      <c r="K483" s="45" t="str">
        <f t="shared" ca="1" si="23"/>
        <v/>
      </c>
    </row>
    <row r="484" spans="2:11" x14ac:dyDescent="0.3">
      <c r="B484" s="7">
        <f t="shared" si="21"/>
        <v>474</v>
      </c>
      <c r="C484" s="22">
        <v>4.8899999999999999E-2</v>
      </c>
      <c r="D484" s="14">
        <v>2.3006799999999997E-2</v>
      </c>
      <c r="E484" s="22">
        <f>IF(ReturnsType="Relative", (C484/C483-1)*IRNow1*ApproxDuration(C484,5), (C484-C483)*ApproxDuration(C484,5))</f>
        <v>-7.3026189761773129E-4</v>
      </c>
      <c r="F484" s="14">
        <f>IF(ReturnsType="Relative", (D484/D483-1)*IRNow2*ApproxDuration(D484,5), (D484-D483)*ApproxDuration(D484,5))</f>
        <v>1.9750997614876517E-3</v>
      </c>
      <c r="G484" s="40">
        <f t="shared" si="22"/>
        <v>1.2448378638699204E-3</v>
      </c>
      <c r="H484" s="14" t="str">
        <f ca="1">IF(DataWindow&lt;B484,-CalcIM(OFFSET(E483,0,0,-DataWindow,1),ConfLevel, metric),"")</f>
        <v/>
      </c>
      <c r="I484" s="22" t="str">
        <f ca="1">IF(DataWindow&lt;B484,-CalcIM(OFFSET(F483,0,0,-DataWindow,1),ConfLevel, metric),"")</f>
        <v/>
      </c>
      <c r="J484" s="22" t="str">
        <f ca="1">IF(DataWindow&lt;B484,-CalcIM(OFFSET(G483,0,0,-DataWindow,1),ConfLevel, metric),"")</f>
        <v/>
      </c>
      <c r="K484" s="45" t="str">
        <f t="shared" ca="1" si="23"/>
        <v/>
      </c>
    </row>
    <row r="485" spans="2:11" x14ac:dyDescent="0.3">
      <c r="B485" s="7">
        <f t="shared" si="21"/>
        <v>475</v>
      </c>
      <c r="C485" s="22">
        <v>4.9299999999999997E-2</v>
      </c>
      <c r="D485" s="14">
        <v>2.3148400000000003E-2</v>
      </c>
      <c r="E485" s="22">
        <f>IF(ReturnsType="Relative", (C485/C484-1)*IRNow1*ApproxDuration(C485,5), (C485-C484)*ApproxDuration(C485,5))</f>
        <v>9.7871688107963755E-4</v>
      </c>
      <c r="F485" s="14">
        <f>IF(ReturnsType="Relative", (D485/D484-1)*IRNow2*ApproxDuration(D485,5), (D485-D484)*ApproxDuration(D485,5))</f>
        <v>1.0380999174486206E-3</v>
      </c>
      <c r="G485" s="40">
        <f t="shared" si="22"/>
        <v>2.0168167985282581E-3</v>
      </c>
      <c r="H485" s="14" t="str">
        <f ca="1">IF(DataWindow&lt;B485,-CalcIM(OFFSET(E484,0,0,-DataWindow,1),ConfLevel, metric),"")</f>
        <v/>
      </c>
      <c r="I485" s="22" t="str">
        <f ca="1">IF(DataWindow&lt;B485,-CalcIM(OFFSET(F484,0,0,-DataWindow,1),ConfLevel, metric),"")</f>
        <v/>
      </c>
      <c r="J485" s="22" t="str">
        <f ca="1">IF(DataWindow&lt;B485,-CalcIM(OFFSET(G484,0,0,-DataWindow,1),ConfLevel, metric),"")</f>
        <v/>
      </c>
      <c r="K485" s="45" t="str">
        <f t="shared" ca="1" si="23"/>
        <v/>
      </c>
    </row>
    <row r="486" spans="2:11" x14ac:dyDescent="0.3">
      <c r="B486" s="7">
        <f t="shared" si="21"/>
        <v>476</v>
      </c>
      <c r="C486" s="22">
        <v>4.9200000000000001E-2</v>
      </c>
      <c r="D486" s="14">
        <v>2.299E-2</v>
      </c>
      <c r="E486" s="22">
        <f>IF(ReturnsType="Relative", (C486/C485-1)*IRNow1*ApproxDuration(C486,5), (C486-C485)*ApproxDuration(C486,5))</f>
        <v>-2.4275218617605805E-4</v>
      </c>
      <c r="F486" s="14">
        <f>IF(ReturnsType="Relative", (D486/D485-1)*IRNow2*ApproxDuration(D486,5), (D486-D485)*ApproxDuration(D486,5))</f>
        <v>-1.1546091488057527E-3</v>
      </c>
      <c r="G486" s="40">
        <f t="shared" si="22"/>
        <v>-1.3973613349818107E-3</v>
      </c>
      <c r="H486" s="14" t="str">
        <f ca="1">IF(DataWindow&lt;B486,-CalcIM(OFFSET(E485,0,0,-DataWindow,1),ConfLevel, metric),"")</f>
        <v/>
      </c>
      <c r="I486" s="22" t="str">
        <f ca="1">IF(DataWindow&lt;B486,-CalcIM(OFFSET(F485,0,0,-DataWindow,1),ConfLevel, metric),"")</f>
        <v/>
      </c>
      <c r="J486" s="22" t="str">
        <f ca="1">IF(DataWindow&lt;B486,-CalcIM(OFFSET(G485,0,0,-DataWindow,1),ConfLevel, metric),"")</f>
        <v/>
      </c>
      <c r="K486" s="45" t="str">
        <f t="shared" ca="1" si="23"/>
        <v/>
      </c>
    </row>
    <row r="487" spans="2:11" x14ac:dyDescent="0.3">
      <c r="B487" s="7">
        <f t="shared" si="21"/>
        <v>477</v>
      </c>
      <c r="C487" s="22">
        <v>4.9299999999999997E-2</v>
      </c>
      <c r="D487" s="14">
        <v>2.2570400000000001E-2</v>
      </c>
      <c r="E487" s="22">
        <f>IF(ReturnsType="Relative", (C487/C486-1)*IRNow1*ApproxDuration(C487,5), (C487-C486)*ApproxDuration(C487,5))</f>
        <v>2.4318727380483955E-4</v>
      </c>
      <c r="F487" s="14">
        <f>IF(ReturnsType="Relative", (D487/D486-1)*IRNow2*ApproxDuration(D487,5), (D487-D486)*ApproxDuration(D487,5))</f>
        <v>-3.0827920622091901E-3</v>
      </c>
      <c r="G487" s="40">
        <f t="shared" si="22"/>
        <v>-2.8396047884043504E-3</v>
      </c>
      <c r="H487" s="14" t="str">
        <f ca="1">IF(DataWindow&lt;B487,-CalcIM(OFFSET(E486,0,0,-DataWindow,1),ConfLevel, metric),"")</f>
        <v/>
      </c>
      <c r="I487" s="22" t="str">
        <f ca="1">IF(DataWindow&lt;B487,-CalcIM(OFFSET(F486,0,0,-DataWindow,1),ConfLevel, metric),"")</f>
        <v/>
      </c>
      <c r="J487" s="22" t="str">
        <f ca="1">IF(DataWindow&lt;B487,-CalcIM(OFFSET(G486,0,0,-DataWindow,1),ConfLevel, metric),"")</f>
        <v/>
      </c>
      <c r="K487" s="45" t="str">
        <f t="shared" ca="1" si="23"/>
        <v/>
      </c>
    </row>
    <row r="488" spans="2:11" x14ac:dyDescent="0.3">
      <c r="B488" s="7">
        <f t="shared" si="21"/>
        <v>478</v>
      </c>
      <c r="C488" s="22">
        <v>4.8499999999999995E-2</v>
      </c>
      <c r="D488" s="14">
        <v>2.2804000000000001E-2</v>
      </c>
      <c r="E488" s="22">
        <f>IF(ReturnsType="Relative", (C488/C487-1)*IRNow1*ApproxDuration(C488,5), (C488-C487)*ApproxDuration(C488,5))</f>
        <v>-1.945280547165302E-3</v>
      </c>
      <c r="F488" s="14">
        <f>IF(ReturnsType="Relative", (D488/D487-1)*IRNow2*ApproxDuration(D488,5), (D488-D487)*ApproxDuration(D488,5))</f>
        <v>1.7471591721112147E-3</v>
      </c>
      <c r="G488" s="40">
        <f t="shared" si="22"/>
        <v>-1.9812137505408728E-4</v>
      </c>
      <c r="H488" s="14" t="str">
        <f ca="1">IF(DataWindow&lt;B488,-CalcIM(OFFSET(E487,0,0,-DataWindow,1),ConfLevel, metric),"")</f>
        <v/>
      </c>
      <c r="I488" s="22" t="str">
        <f ca="1">IF(DataWindow&lt;B488,-CalcIM(OFFSET(F487,0,0,-DataWindow,1),ConfLevel, metric),"")</f>
        <v/>
      </c>
      <c r="J488" s="22" t="str">
        <f ca="1">IF(DataWindow&lt;B488,-CalcIM(OFFSET(G487,0,0,-DataWindow,1),ConfLevel, metric),"")</f>
        <v/>
      </c>
      <c r="K488" s="45" t="str">
        <f t="shared" ca="1" si="23"/>
        <v/>
      </c>
    </row>
    <row r="489" spans="2:11" x14ac:dyDescent="0.3">
      <c r="B489" s="7">
        <f t="shared" si="21"/>
        <v>479</v>
      </c>
      <c r="C489" s="22">
        <v>4.8000000000000001E-2</v>
      </c>
      <c r="D489" s="14">
        <v>2.2789E-2</v>
      </c>
      <c r="E489" s="22">
        <f>IF(ReturnsType="Relative", (C489/C488-1)*IRNow1*ApproxDuration(C489,5), (C489-C488)*ApproxDuration(C489,5))</f>
        <v>-1.2373384345367214E-3</v>
      </c>
      <c r="F489" s="14">
        <f>IF(ReturnsType="Relative", (D489/D488-1)*IRNow2*ApproxDuration(D489,5), (D489-D488)*ApproxDuration(D489,5))</f>
        <v>-1.1104399895154913E-4</v>
      </c>
      <c r="G489" s="40">
        <f t="shared" si="22"/>
        <v>-1.3483824334882706E-3</v>
      </c>
      <c r="H489" s="14" t="str">
        <f ca="1">IF(DataWindow&lt;B489,-CalcIM(OFFSET(E488,0,0,-DataWindow,1),ConfLevel, metric),"")</f>
        <v/>
      </c>
      <c r="I489" s="22" t="str">
        <f ca="1">IF(DataWindow&lt;B489,-CalcIM(OFFSET(F488,0,0,-DataWindow,1),ConfLevel, metric),"")</f>
        <v/>
      </c>
      <c r="J489" s="22" t="str">
        <f ca="1">IF(DataWindow&lt;B489,-CalcIM(OFFSET(G488,0,0,-DataWindow,1),ConfLevel, metric),"")</f>
        <v/>
      </c>
      <c r="K489" s="45" t="str">
        <f t="shared" ca="1" si="23"/>
        <v/>
      </c>
    </row>
    <row r="490" spans="2:11" x14ac:dyDescent="0.3">
      <c r="B490" s="7">
        <f t="shared" si="21"/>
        <v>480</v>
      </c>
      <c r="C490" s="22">
        <v>4.7500000000000001E-2</v>
      </c>
      <c r="D490" s="14">
        <v>2.2598000000000004E-2</v>
      </c>
      <c r="E490" s="22">
        <f>IF(ReturnsType="Relative", (C490/C489-1)*IRNow1*ApproxDuration(C490,5), (C490-C489)*ApproxDuration(C490,5))</f>
        <v>-1.251728934980463E-3</v>
      </c>
      <c r="F490" s="14">
        <f>IF(ReturnsType="Relative", (D490/D489-1)*IRNow2*ApproxDuration(D490,5), (D490-D489)*ApproxDuration(D490,5))</f>
        <v>-1.4155539311514185E-3</v>
      </c>
      <c r="G490" s="40">
        <f t="shared" si="22"/>
        <v>-2.6672828661318815E-3</v>
      </c>
      <c r="H490" s="14" t="str">
        <f ca="1">IF(DataWindow&lt;B490,-CalcIM(OFFSET(E489,0,0,-DataWindow,1),ConfLevel, metric),"")</f>
        <v/>
      </c>
      <c r="I490" s="22" t="str">
        <f ca="1">IF(DataWindow&lt;B490,-CalcIM(OFFSET(F489,0,0,-DataWindow,1),ConfLevel, metric),"")</f>
        <v/>
      </c>
      <c r="J490" s="22" t="str">
        <f ca="1">IF(DataWindow&lt;B490,-CalcIM(OFFSET(G489,0,0,-DataWindow,1),ConfLevel, metric),"")</f>
        <v/>
      </c>
      <c r="K490" s="45" t="str">
        <f t="shared" ca="1" si="23"/>
        <v/>
      </c>
    </row>
    <row r="491" spans="2:11" x14ac:dyDescent="0.3">
      <c r="B491" s="7">
        <f t="shared" si="21"/>
        <v>481</v>
      </c>
      <c r="C491" s="22">
        <v>4.82E-2</v>
      </c>
      <c r="D491" s="14">
        <v>2.2896E-2</v>
      </c>
      <c r="E491" s="22">
        <f>IF(ReturnsType="Relative", (C491/C490-1)*IRNow1*ApproxDuration(C491,5), (C491-C490)*ApproxDuration(C491,5))</f>
        <v>1.767893977401297E-3</v>
      </c>
      <c r="F491" s="14">
        <f>IF(ReturnsType="Relative", (D491/D490-1)*IRNow2*ApproxDuration(D491,5), (D491-D490)*ApproxDuration(D491,5))</f>
        <v>2.2256002608541498E-3</v>
      </c>
      <c r="G491" s="40">
        <f t="shared" si="22"/>
        <v>3.9934942382554468E-3</v>
      </c>
      <c r="H491" s="14" t="str">
        <f ca="1">IF(DataWindow&lt;B491,-CalcIM(OFFSET(E490,0,0,-DataWindow,1),ConfLevel, metric),"")</f>
        <v/>
      </c>
      <c r="I491" s="22" t="str">
        <f ca="1">IF(DataWindow&lt;B491,-CalcIM(OFFSET(F490,0,0,-DataWindow,1),ConfLevel, metric),"")</f>
        <v/>
      </c>
      <c r="J491" s="22" t="str">
        <f ca="1">IF(DataWindow&lt;B491,-CalcIM(OFFSET(G490,0,0,-DataWindow,1),ConfLevel, metric),"")</f>
        <v/>
      </c>
      <c r="K491" s="45" t="str">
        <f t="shared" ca="1" si="23"/>
        <v/>
      </c>
    </row>
    <row r="492" spans="2:11" x14ac:dyDescent="0.3">
      <c r="B492" s="7">
        <f t="shared" si="21"/>
        <v>482</v>
      </c>
      <c r="C492" s="22">
        <v>4.7899999999999998E-2</v>
      </c>
      <c r="D492" s="14">
        <v>2.3406999999999997E-2</v>
      </c>
      <c r="E492" s="22">
        <f>IF(ReturnsType="Relative", (C492/C491-1)*IRNow1*ApproxDuration(C492,5), (C492-C491)*ApproxDuration(C492,5))</f>
        <v>-7.4720314881892311E-4</v>
      </c>
      <c r="F492" s="14">
        <f>IF(ReturnsType="Relative", (D492/D491-1)*IRNow2*ApproxDuration(D492,5), (D492-D491)*ApproxDuration(D492,5))</f>
        <v>3.761993820481673E-3</v>
      </c>
      <c r="G492" s="40">
        <f t="shared" si="22"/>
        <v>3.01479067166275E-3</v>
      </c>
      <c r="H492" s="14" t="str">
        <f ca="1">IF(DataWindow&lt;B492,-CalcIM(OFFSET(E491,0,0,-DataWindow,1),ConfLevel, metric),"")</f>
        <v/>
      </c>
      <c r="I492" s="22" t="str">
        <f ca="1">IF(DataWindow&lt;B492,-CalcIM(OFFSET(F491,0,0,-DataWindow,1),ConfLevel, metric),"")</f>
        <v/>
      </c>
      <c r="J492" s="22" t="str">
        <f ca="1">IF(DataWindow&lt;B492,-CalcIM(OFFSET(G491,0,0,-DataWindow,1),ConfLevel, metric),"")</f>
        <v/>
      </c>
      <c r="K492" s="45" t="str">
        <f t="shared" ca="1" si="23"/>
        <v/>
      </c>
    </row>
    <row r="493" spans="2:11" x14ac:dyDescent="0.3">
      <c r="B493" s="7">
        <f t="shared" si="21"/>
        <v>483</v>
      </c>
      <c r="C493" s="22">
        <v>4.7699999999999992E-2</v>
      </c>
      <c r="D493" s="14">
        <v>2.3341999999999998E-2</v>
      </c>
      <c r="E493" s="22">
        <f>IF(ReturnsType="Relative", (C493/C492-1)*IRNow1*ApproxDuration(C493,5), (C493-C492)*ApproxDuration(C493,5))</f>
        <v>-5.0149599025374296E-4</v>
      </c>
      <c r="F493" s="14">
        <f>IF(ReturnsType="Relative", (D493/D492-1)*IRNow2*ApproxDuration(D493,5), (D493-D492)*ApproxDuration(D493,5))</f>
        <v>-4.6815923428487476E-4</v>
      </c>
      <c r="G493" s="40">
        <f t="shared" si="22"/>
        <v>-9.6965522453861777E-4</v>
      </c>
      <c r="H493" s="14" t="str">
        <f ca="1">IF(DataWindow&lt;B493,-CalcIM(OFFSET(E492,0,0,-DataWindow,1),ConfLevel, metric),"")</f>
        <v/>
      </c>
      <c r="I493" s="22" t="str">
        <f ca="1">IF(DataWindow&lt;B493,-CalcIM(OFFSET(F492,0,0,-DataWindow,1),ConfLevel, metric),"")</f>
        <v/>
      </c>
      <c r="J493" s="22" t="str">
        <f ca="1">IF(DataWindow&lt;B493,-CalcIM(OFFSET(G492,0,0,-DataWindow,1),ConfLevel, metric),"")</f>
        <v/>
      </c>
      <c r="K493" s="45" t="str">
        <f t="shared" ca="1" si="23"/>
        <v/>
      </c>
    </row>
    <row r="494" spans="2:11" x14ac:dyDescent="0.3">
      <c r="B494" s="7">
        <f t="shared" si="21"/>
        <v>484</v>
      </c>
      <c r="C494" s="22">
        <v>4.7100000000000003E-2</v>
      </c>
      <c r="D494" s="14">
        <v>2.3166199999999998E-2</v>
      </c>
      <c r="E494" s="22">
        <f>IF(ReturnsType="Relative", (C494/C493-1)*IRNow1*ApproxDuration(C494,5), (C494-C493)*ApproxDuration(C494,5))</f>
        <v>-1.5129744284907128E-3</v>
      </c>
      <c r="F494" s="14">
        <f>IF(ReturnsType="Relative", (D494/D493-1)*IRNow2*ApproxDuration(D494,5), (D494-D493)*ApproxDuration(D494,5))</f>
        <v>-1.2702639501775803E-3</v>
      </c>
      <c r="G494" s="40">
        <f t="shared" si="22"/>
        <v>-2.7832383786682933E-3</v>
      </c>
      <c r="H494" s="14" t="str">
        <f ca="1">IF(DataWindow&lt;B494,-CalcIM(OFFSET(E493,0,0,-DataWindow,1),ConfLevel, metric),"")</f>
        <v/>
      </c>
      <c r="I494" s="22" t="str">
        <f ca="1">IF(DataWindow&lt;B494,-CalcIM(OFFSET(F493,0,0,-DataWindow,1),ConfLevel, metric),"")</f>
        <v/>
      </c>
      <c r="J494" s="22" t="str">
        <f ca="1">IF(DataWindow&lt;B494,-CalcIM(OFFSET(G493,0,0,-DataWindow,1),ConfLevel, metric),"")</f>
        <v/>
      </c>
      <c r="K494" s="45" t="str">
        <f t="shared" ca="1" si="23"/>
        <v/>
      </c>
    </row>
    <row r="495" spans="2:11" x14ac:dyDescent="0.3">
      <c r="B495" s="7">
        <f t="shared" si="21"/>
        <v>485</v>
      </c>
      <c r="C495" s="22">
        <v>4.8000000000000001E-2</v>
      </c>
      <c r="D495" s="14">
        <v>2.2798600000000002E-2</v>
      </c>
      <c r="E495" s="22">
        <f>IF(ReturnsType="Relative", (C495/C494-1)*IRNow1*ApproxDuration(C495,5), (C495-C494)*ApproxDuration(C495,5))</f>
        <v>2.2934107289821083E-3</v>
      </c>
      <c r="F495" s="14">
        <f>IF(ReturnsType="Relative", (D495/D494-1)*IRNow2*ApproxDuration(D495,5), (D495-D494)*ApproxDuration(D495,5))</f>
        <v>-2.6787078031783704E-3</v>
      </c>
      <c r="G495" s="40">
        <f t="shared" si="22"/>
        <v>-3.8529707419626214E-4</v>
      </c>
      <c r="H495" s="14" t="str">
        <f ca="1">IF(DataWindow&lt;B495,-CalcIM(OFFSET(E494,0,0,-DataWindow,1),ConfLevel, metric),"")</f>
        <v/>
      </c>
      <c r="I495" s="22" t="str">
        <f ca="1">IF(DataWindow&lt;B495,-CalcIM(OFFSET(F494,0,0,-DataWindow,1),ConfLevel, metric),"")</f>
        <v/>
      </c>
      <c r="J495" s="22" t="str">
        <f ca="1">IF(DataWindow&lt;B495,-CalcIM(OFFSET(G494,0,0,-DataWindow,1),ConfLevel, metric),"")</f>
        <v/>
      </c>
      <c r="K495" s="45" t="str">
        <f t="shared" ca="1" si="23"/>
        <v/>
      </c>
    </row>
    <row r="496" spans="2:11" x14ac:dyDescent="0.3">
      <c r="B496" s="7">
        <f t="shared" si="21"/>
        <v>486</v>
      </c>
      <c r="C496" s="22">
        <v>4.8499999999999995E-2</v>
      </c>
      <c r="D496" s="14">
        <v>2.2735200000000001E-2</v>
      </c>
      <c r="E496" s="22">
        <f>IF(ReturnsType="Relative", (C496/C495-1)*IRNow1*ApproxDuration(C496,5), (C496-C495)*ApproxDuration(C496,5))</f>
        <v>1.2487282679068755E-3</v>
      </c>
      <c r="F496" s="14">
        <f>IF(ReturnsType="Relative", (D496/D495-1)*IRNow2*ApproxDuration(D496,5), (D496-D495)*ApproxDuration(D496,5))</f>
        <v>-4.6951908524217958E-4</v>
      </c>
      <c r="G496" s="40">
        <f t="shared" si="22"/>
        <v>7.7920918266469587E-4</v>
      </c>
      <c r="H496" s="14" t="str">
        <f ca="1">IF(DataWindow&lt;B496,-CalcIM(OFFSET(E495,0,0,-DataWindow,1),ConfLevel, metric),"")</f>
        <v/>
      </c>
      <c r="I496" s="22" t="str">
        <f ca="1">IF(DataWindow&lt;B496,-CalcIM(OFFSET(F495,0,0,-DataWindow,1),ConfLevel, metric),"")</f>
        <v/>
      </c>
      <c r="J496" s="22" t="str">
        <f ca="1">IF(DataWindow&lt;B496,-CalcIM(OFFSET(G495,0,0,-DataWindow,1),ConfLevel, metric),"")</f>
        <v/>
      </c>
      <c r="K496" s="45" t="str">
        <f t="shared" ca="1" si="23"/>
        <v/>
      </c>
    </row>
    <row r="497" spans="2:11" x14ac:dyDescent="0.3">
      <c r="B497" s="7">
        <f t="shared" si="21"/>
        <v>487</v>
      </c>
      <c r="C497" s="22">
        <v>4.9800000000000004E-2</v>
      </c>
      <c r="D497" s="14">
        <v>2.2741399999999998E-2</v>
      </c>
      <c r="E497" s="22">
        <f>IF(ReturnsType="Relative", (C497/C496-1)*IRNow1*ApproxDuration(C497,5), (C497-C496)*ApproxDuration(C497,5))</f>
        <v>3.2032223467879984E-3</v>
      </c>
      <c r="F497" s="14">
        <f>IF(ReturnsType="Relative", (D497/D496-1)*IRNow2*ApproxDuration(D497,5), (D497-D496)*ApproxDuration(D497,5))</f>
        <v>4.6042455594047193E-5</v>
      </c>
      <c r="G497" s="40">
        <f t="shared" si="22"/>
        <v>3.2492648023820458E-3</v>
      </c>
      <c r="H497" s="14" t="str">
        <f ca="1">IF(DataWindow&lt;B497,-CalcIM(OFFSET(E496,0,0,-DataWindow,1),ConfLevel, metric),"")</f>
        <v/>
      </c>
      <c r="I497" s="22" t="str">
        <f ca="1">IF(DataWindow&lt;B497,-CalcIM(OFFSET(F496,0,0,-DataWindow,1),ConfLevel, metric),"")</f>
        <v/>
      </c>
      <c r="J497" s="22" t="str">
        <f ca="1">IF(DataWindow&lt;B497,-CalcIM(OFFSET(G496,0,0,-DataWindow,1),ConfLevel, metric),"")</f>
        <v/>
      </c>
      <c r="K497" s="45" t="str">
        <f t="shared" ca="1" si="23"/>
        <v/>
      </c>
    </row>
    <row r="498" spans="2:11" x14ac:dyDescent="0.3">
      <c r="B498" s="7">
        <f t="shared" si="21"/>
        <v>488</v>
      </c>
      <c r="C498" s="22">
        <v>4.9699999999999994E-2</v>
      </c>
      <c r="D498" s="14">
        <v>2.2387600000000001E-2</v>
      </c>
      <c r="E498" s="22">
        <f>IF(ReturnsType="Relative", (C498/C497-1)*IRNow1*ApproxDuration(C498,5), (C498-C497)*ApproxDuration(C498,5))</f>
        <v>-2.4002706025115142E-4</v>
      </c>
      <c r="F498" s="14">
        <f>IF(ReturnsType="Relative", (D498/D497-1)*IRNow2*ApproxDuration(D498,5), (D498-D497)*ApproxDuration(D498,5))</f>
        <v>-2.6289547484220728E-3</v>
      </c>
      <c r="G498" s="40">
        <f t="shared" si="22"/>
        <v>-2.8689818086732244E-3</v>
      </c>
      <c r="H498" s="14" t="str">
        <f ca="1">IF(DataWindow&lt;B498,-CalcIM(OFFSET(E497,0,0,-DataWindow,1),ConfLevel, metric),"")</f>
        <v/>
      </c>
      <c r="I498" s="22" t="str">
        <f ca="1">IF(DataWindow&lt;B498,-CalcIM(OFFSET(F497,0,0,-DataWindow,1),ConfLevel, metric),"")</f>
        <v/>
      </c>
      <c r="J498" s="22" t="str">
        <f ca="1">IF(DataWindow&lt;B498,-CalcIM(OFFSET(G497,0,0,-DataWindow,1),ConfLevel, metric),"")</f>
        <v/>
      </c>
      <c r="K498" s="45" t="str">
        <f t="shared" ca="1" si="23"/>
        <v/>
      </c>
    </row>
    <row r="499" spans="2:11" x14ac:dyDescent="0.3">
      <c r="B499" s="7">
        <f t="shared" si="21"/>
        <v>489</v>
      </c>
      <c r="C499" s="22">
        <v>4.9599999999999998E-2</v>
      </c>
      <c r="D499" s="14">
        <v>2.2461799999999997E-2</v>
      </c>
      <c r="E499" s="22">
        <f>IF(ReturnsType="Relative", (C499/C498-1)*IRNow1*ApproxDuration(C499,5), (C499-C498)*ApproxDuration(C499,5))</f>
        <v>-2.4056766126974701E-4</v>
      </c>
      <c r="F499" s="14">
        <f>IF(ReturnsType="Relative", (D499/D498-1)*IRNow2*ApproxDuration(D499,5), (D499-D498)*ApproxDuration(D499,5))</f>
        <v>5.5996359020012924E-4</v>
      </c>
      <c r="G499" s="40">
        <f t="shared" si="22"/>
        <v>3.1939592893038226E-4</v>
      </c>
      <c r="H499" s="14" t="str">
        <f ca="1">IF(DataWindow&lt;B499,-CalcIM(OFFSET(E498,0,0,-DataWindow,1),ConfLevel, metric),"")</f>
        <v/>
      </c>
      <c r="I499" s="22" t="str">
        <f ca="1">IF(DataWindow&lt;B499,-CalcIM(OFFSET(F498,0,0,-DataWindow,1),ConfLevel, metric),"")</f>
        <v/>
      </c>
      <c r="J499" s="22" t="str">
        <f ca="1">IF(DataWindow&lt;B499,-CalcIM(OFFSET(G498,0,0,-DataWindow,1),ConfLevel, metric),"")</f>
        <v/>
      </c>
      <c r="K499" s="45" t="str">
        <f t="shared" ca="1" si="23"/>
        <v/>
      </c>
    </row>
    <row r="500" spans="2:11" x14ac:dyDescent="0.3">
      <c r="B500" s="7">
        <f t="shared" si="21"/>
        <v>490</v>
      </c>
      <c r="C500" s="22">
        <v>4.9100000000000005E-2</v>
      </c>
      <c r="D500" s="14">
        <v>2.2687199999999998E-2</v>
      </c>
      <c r="E500" s="22">
        <f>IF(ReturnsType="Relative", (C500/C499-1)*IRNow1*ApproxDuration(C500,5), (C500-C499)*ApproxDuration(C500,5))</f>
        <v>-1.2067089336993554E-3</v>
      </c>
      <c r="F500" s="14">
        <f>IF(ReturnsType="Relative", (D500/D499-1)*IRNow2*ApproxDuration(D500,5), (D500-D499)*ApproxDuration(D500,5))</f>
        <v>1.6944652096292593E-3</v>
      </c>
      <c r="G500" s="40">
        <f t="shared" si="22"/>
        <v>4.8775627592990392E-4</v>
      </c>
      <c r="H500" s="14" t="str">
        <f ca="1">IF(DataWindow&lt;B500,-CalcIM(OFFSET(E499,0,0,-DataWindow,1),ConfLevel, metric),"")</f>
        <v/>
      </c>
      <c r="I500" s="22" t="str">
        <f ca="1">IF(DataWindow&lt;B500,-CalcIM(OFFSET(F499,0,0,-DataWindow,1),ConfLevel, metric),"")</f>
        <v/>
      </c>
      <c r="J500" s="22" t="str">
        <f ca="1">IF(DataWindow&lt;B500,-CalcIM(OFFSET(G499,0,0,-DataWindow,1),ConfLevel, metric),"")</f>
        <v/>
      </c>
      <c r="K500" s="45" t="str">
        <f t="shared" ca="1" si="23"/>
        <v/>
      </c>
    </row>
    <row r="501" spans="2:11" x14ac:dyDescent="0.3">
      <c r="B501" s="7">
        <f t="shared" si="21"/>
        <v>491</v>
      </c>
      <c r="C501" s="22">
        <v>4.9699999999999994E-2</v>
      </c>
      <c r="D501" s="14">
        <v>2.2858400000000001E-2</v>
      </c>
      <c r="E501" s="22">
        <f>IF(ReturnsType="Relative", (C501/C500-1)*IRNow1*ApproxDuration(C501,5), (C501-C500)*ApproxDuration(C501,5))</f>
        <v>1.4606942078010947E-3</v>
      </c>
      <c r="F501" s="14">
        <f>IF(ReturnsType="Relative", (D501/D500-1)*IRNow2*ApproxDuration(D501,5), (D501-D500)*ApproxDuration(D501,5))</f>
        <v>1.2736902082334934E-3</v>
      </c>
      <c r="G501" s="40">
        <f t="shared" si="22"/>
        <v>2.7343844160345881E-3</v>
      </c>
      <c r="H501" s="14" t="str">
        <f ca="1">IF(DataWindow&lt;B501,-CalcIM(OFFSET(E500,0,0,-DataWindow,1),ConfLevel, metric),"")</f>
        <v/>
      </c>
      <c r="I501" s="22" t="str">
        <f ca="1">IF(DataWindow&lt;B501,-CalcIM(OFFSET(F500,0,0,-DataWindow,1),ConfLevel, metric),"")</f>
        <v/>
      </c>
      <c r="J501" s="22" t="str">
        <f ca="1">IF(DataWindow&lt;B501,-CalcIM(OFFSET(G500,0,0,-DataWindow,1),ConfLevel, metric),"")</f>
        <v/>
      </c>
      <c r="K501" s="45" t="str">
        <f t="shared" ca="1" si="23"/>
        <v/>
      </c>
    </row>
    <row r="502" spans="2:11" x14ac:dyDescent="0.3">
      <c r="B502" s="7">
        <f t="shared" si="21"/>
        <v>492</v>
      </c>
      <c r="C502" s="22">
        <v>4.9299999999999997E-2</v>
      </c>
      <c r="D502" s="14">
        <v>2.29912E-2</v>
      </c>
      <c r="E502" s="22">
        <f>IF(ReturnsType="Relative", (C502/C501-1)*IRNow1*ApproxDuration(C502,5), (C502-C501)*ApproxDuration(C502,5))</f>
        <v>-9.6296288701798341E-4</v>
      </c>
      <c r="F502" s="14">
        <f>IF(ReturnsType="Relative", (D502/D501-1)*IRNow2*ApproxDuration(D502,5), (D502-D501)*ApproxDuration(D502,5))</f>
        <v>9.8028366171967513E-4</v>
      </c>
      <c r="G502" s="40">
        <f t="shared" si="22"/>
        <v>1.7320774701691717E-5</v>
      </c>
      <c r="H502" s="14" t="str">
        <f ca="1">IF(DataWindow&lt;B502,-CalcIM(OFFSET(E501,0,0,-DataWindow,1),ConfLevel, metric),"")</f>
        <v/>
      </c>
      <c r="I502" s="22" t="str">
        <f ca="1">IF(DataWindow&lt;B502,-CalcIM(OFFSET(F501,0,0,-DataWindow,1),ConfLevel, metric),"")</f>
        <v/>
      </c>
      <c r="J502" s="22" t="str">
        <f ca="1">IF(DataWindow&lt;B502,-CalcIM(OFFSET(G501,0,0,-DataWindow,1),ConfLevel, metric),"")</f>
        <v/>
      </c>
      <c r="K502" s="45" t="str">
        <f t="shared" ca="1" si="23"/>
        <v/>
      </c>
    </row>
    <row r="503" spans="2:11" x14ac:dyDescent="0.3">
      <c r="B503" s="7">
        <f t="shared" si="21"/>
        <v>493</v>
      </c>
      <c r="C503" s="22">
        <v>4.9200000000000001E-2</v>
      </c>
      <c r="D503" s="14">
        <v>2.2798600000000002E-2</v>
      </c>
      <c r="E503" s="22">
        <f>IF(ReturnsType="Relative", (C503/C502-1)*IRNow1*ApproxDuration(C503,5), (C503-C502)*ApproxDuration(C503,5))</f>
        <v>-2.4275218617605805E-4</v>
      </c>
      <c r="F503" s="14">
        <f>IF(ReturnsType="Relative", (D503/D502-1)*IRNow2*ApproxDuration(D503,5), (D503-D502)*ApproxDuration(D503,5))</f>
        <v>-1.4141623965555235E-3</v>
      </c>
      <c r="G503" s="40">
        <f t="shared" si="22"/>
        <v>-1.6569145827315815E-3</v>
      </c>
      <c r="H503" s="14" t="str">
        <f ca="1">IF(DataWindow&lt;B503,-CalcIM(OFFSET(E502,0,0,-DataWindow,1),ConfLevel, metric),"")</f>
        <v/>
      </c>
      <c r="I503" s="22" t="str">
        <f ca="1">IF(DataWindow&lt;B503,-CalcIM(OFFSET(F502,0,0,-DataWindow,1),ConfLevel, metric),"")</f>
        <v/>
      </c>
      <c r="J503" s="22" t="str">
        <f ca="1">IF(DataWindow&lt;B503,-CalcIM(OFFSET(G502,0,0,-DataWindow,1),ConfLevel, metric),"")</f>
        <v/>
      </c>
      <c r="K503" s="45" t="str">
        <f t="shared" ca="1" si="23"/>
        <v/>
      </c>
    </row>
    <row r="504" spans="2:11" x14ac:dyDescent="0.3">
      <c r="B504" s="7">
        <f t="shared" si="21"/>
        <v>494</v>
      </c>
      <c r="C504" s="22">
        <v>4.9599999999999998E-2</v>
      </c>
      <c r="D504" s="14">
        <v>2.2897800000000003E-2</v>
      </c>
      <c r="E504" s="22">
        <f>IF(ReturnsType="Relative", (C504/C503-1)*IRNow1*ApproxDuration(C504,5), (C504-C503)*ApproxDuration(C504,5))</f>
        <v>9.720498183013748E-4</v>
      </c>
      <c r="F504" s="14">
        <f>IF(ReturnsType="Relative", (D504/D503-1)*IRNow2*ApproxDuration(D504,5), (D504-D503)*ApproxDuration(D504,5))</f>
        <v>7.3434895283693913E-4</v>
      </c>
      <c r="G504" s="40">
        <f t="shared" si="22"/>
        <v>1.7063987711383138E-3</v>
      </c>
      <c r="H504" s="14" t="str">
        <f ca="1">IF(DataWindow&lt;B504,-CalcIM(OFFSET(E503,0,0,-DataWindow,1),ConfLevel, metric),"")</f>
        <v/>
      </c>
      <c r="I504" s="22" t="str">
        <f ca="1">IF(DataWindow&lt;B504,-CalcIM(OFFSET(F503,0,0,-DataWindow,1),ConfLevel, metric),"")</f>
        <v/>
      </c>
      <c r="J504" s="22" t="str">
        <f ca="1">IF(DataWindow&lt;B504,-CalcIM(OFFSET(G503,0,0,-DataWindow,1),ConfLevel, metric),"")</f>
        <v/>
      </c>
      <c r="K504" s="45" t="str">
        <f t="shared" ca="1" si="23"/>
        <v/>
      </c>
    </row>
    <row r="505" spans="2:11" x14ac:dyDescent="0.3">
      <c r="B505" s="7">
        <f t="shared" si="21"/>
        <v>495</v>
      </c>
      <c r="C505" s="22">
        <v>4.87E-2</v>
      </c>
      <c r="D505" s="14">
        <v>2.2893E-2</v>
      </c>
      <c r="E505" s="22">
        <f>IF(ReturnsType="Relative", (C505/C504-1)*IRNow1*ApproxDuration(C505,5), (C505-C504)*ApproxDuration(C505,5))</f>
        <v>-2.1741607324368036E-3</v>
      </c>
      <c r="F505" s="14">
        <f>IF(ReturnsType="Relative", (D505/D504-1)*IRNow2*ApproxDuration(D505,5), (D505-D504)*ApproxDuration(D505,5))</f>
        <v>-3.537949083962734E-5</v>
      </c>
      <c r="G505" s="40">
        <f t="shared" si="22"/>
        <v>-2.2095402232764311E-3</v>
      </c>
      <c r="H505" s="14" t="str">
        <f ca="1">IF(DataWindow&lt;B505,-CalcIM(OFFSET(E504,0,0,-DataWindow,1),ConfLevel, metric),"")</f>
        <v/>
      </c>
      <c r="I505" s="22" t="str">
        <f ca="1">IF(DataWindow&lt;B505,-CalcIM(OFFSET(F504,0,0,-DataWindow,1),ConfLevel, metric),"")</f>
        <v/>
      </c>
      <c r="J505" s="22" t="str">
        <f ca="1">IF(DataWindow&lt;B505,-CalcIM(OFFSET(G504,0,0,-DataWindow,1),ConfLevel, metric),"")</f>
        <v/>
      </c>
      <c r="K505" s="45" t="str">
        <f t="shared" ca="1" si="23"/>
        <v/>
      </c>
    </row>
    <row r="506" spans="2:11" x14ac:dyDescent="0.3">
      <c r="B506" s="7">
        <f t="shared" si="21"/>
        <v>496</v>
      </c>
      <c r="C506" s="22">
        <v>4.9100000000000005E-2</v>
      </c>
      <c r="D506" s="14">
        <v>2.2987399999999998E-2</v>
      </c>
      <c r="E506" s="22">
        <f>IF(ReturnsType="Relative", (C506/C505-1)*IRNow1*ApproxDuration(C506,5), (C506-C505)*ApproxDuration(C506,5))</f>
        <v>9.8320760758094372E-4</v>
      </c>
      <c r="F506" s="14">
        <f>IF(ReturnsType="Relative", (D506/D505-1)*IRNow2*ApproxDuration(D506,5), (D506-D505)*ApproxDuration(D506,5))</f>
        <v>6.9578145692615579E-4</v>
      </c>
      <c r="G506" s="40">
        <f t="shared" si="22"/>
        <v>1.6789890645070994E-3</v>
      </c>
      <c r="H506" s="14" t="str">
        <f ca="1">IF(DataWindow&lt;B506,-CalcIM(OFFSET(E505,0,0,-DataWindow,1),ConfLevel, metric),"")</f>
        <v/>
      </c>
      <c r="I506" s="22" t="str">
        <f ca="1">IF(DataWindow&lt;B506,-CalcIM(OFFSET(F505,0,0,-DataWindow,1),ConfLevel, metric),"")</f>
        <v/>
      </c>
      <c r="J506" s="22" t="str">
        <f ca="1">IF(DataWindow&lt;B506,-CalcIM(OFFSET(G505,0,0,-DataWindow,1),ConfLevel, metric),"")</f>
        <v/>
      </c>
      <c r="K506" s="45" t="str">
        <f t="shared" ca="1" si="23"/>
        <v/>
      </c>
    </row>
    <row r="507" spans="2:11" x14ac:dyDescent="0.3">
      <c r="B507" s="7">
        <f t="shared" si="21"/>
        <v>497</v>
      </c>
      <c r="C507" s="22">
        <v>5.0700000000000002E-2</v>
      </c>
      <c r="D507" s="14">
        <v>2.3142600000000003E-2</v>
      </c>
      <c r="E507" s="22">
        <f>IF(ReturnsType="Relative", (C507/C506-1)*IRNow1*ApproxDuration(C507,5), (C507-C506)*ApproxDuration(C507,5))</f>
        <v>3.8858647044168002E-3</v>
      </c>
      <c r="F507" s="14">
        <f>IF(ReturnsType="Relative", (D507/D506-1)*IRNow2*ApproxDuration(D507,5), (D507-D506)*ApproxDuration(D507,5))</f>
        <v>1.1387808624294671E-3</v>
      </c>
      <c r="G507" s="40">
        <f t="shared" si="22"/>
        <v>5.0246455668462673E-3</v>
      </c>
      <c r="H507" s="14" t="str">
        <f ca="1">IF(DataWindow&lt;B507,-CalcIM(OFFSET(E506,0,0,-DataWindow,1),ConfLevel, metric),"")</f>
        <v/>
      </c>
      <c r="I507" s="22" t="str">
        <f ca="1">IF(DataWindow&lt;B507,-CalcIM(OFFSET(F506,0,0,-DataWindow,1),ConfLevel, metric),"")</f>
        <v/>
      </c>
      <c r="J507" s="22" t="str">
        <f ca="1">IF(DataWindow&lt;B507,-CalcIM(OFFSET(G506,0,0,-DataWindow,1),ConfLevel, metric),"")</f>
        <v/>
      </c>
      <c r="K507" s="45" t="str">
        <f t="shared" ca="1" si="23"/>
        <v/>
      </c>
    </row>
    <row r="508" spans="2:11" x14ac:dyDescent="0.3">
      <c r="B508" s="7">
        <f t="shared" si="21"/>
        <v>498</v>
      </c>
      <c r="C508" s="22">
        <v>5.1100000000000007E-2</v>
      </c>
      <c r="D508" s="14">
        <v>2.3220399999999999E-2</v>
      </c>
      <c r="E508" s="22">
        <f>IF(ReturnsType="Relative", (C508/C507-1)*IRNow1*ApproxDuration(C508,5), (C508-C507)*ApproxDuration(C508,5))</f>
        <v>9.3990795213252877E-4</v>
      </c>
      <c r="F508" s="14">
        <f>IF(ReturnsType="Relative", (D508/D507-1)*IRNow2*ApproxDuration(D508,5), (D508-D507)*ApproxDuration(D508,5))</f>
        <v>5.6692147092529666E-4</v>
      </c>
      <c r="G508" s="40">
        <f t="shared" si="22"/>
        <v>1.5068294230578254E-3</v>
      </c>
      <c r="H508" s="14" t="str">
        <f ca="1">IF(DataWindow&lt;B508,-CalcIM(OFFSET(E507,0,0,-DataWindow,1),ConfLevel, metric),"")</f>
        <v/>
      </c>
      <c r="I508" s="22" t="str">
        <f ca="1">IF(DataWindow&lt;B508,-CalcIM(OFFSET(F507,0,0,-DataWindow,1),ConfLevel, metric),"")</f>
        <v/>
      </c>
      <c r="J508" s="22" t="str">
        <f ca="1">IF(DataWindow&lt;B508,-CalcIM(OFFSET(G507,0,0,-DataWindow,1),ConfLevel, metric),"")</f>
        <v/>
      </c>
      <c r="K508" s="45" t="str">
        <f t="shared" ca="1" si="23"/>
        <v/>
      </c>
    </row>
    <row r="509" spans="2:11" x14ac:dyDescent="0.3">
      <c r="B509" s="7">
        <f t="shared" si="21"/>
        <v>499</v>
      </c>
      <c r="C509" s="22">
        <v>5.1500000000000004E-2</v>
      </c>
      <c r="D509" s="14">
        <v>2.2961599999999999E-2</v>
      </c>
      <c r="E509" s="22">
        <f>IF(ReturnsType="Relative", (C509/C508-1)*IRNow1*ApproxDuration(C509,5), (C509-C508)*ApproxDuration(C509,5))</f>
        <v>9.3165825083669216E-4</v>
      </c>
      <c r="F509" s="14">
        <f>IF(ReturnsType="Relative", (D509/D508-1)*IRNow2*ApproxDuration(D509,5), (D509-D508)*ApproxDuration(D509,5))</f>
        <v>-1.8807263762539346E-3</v>
      </c>
      <c r="G509" s="40">
        <f t="shared" si="22"/>
        <v>-9.4906812541724242E-4</v>
      </c>
      <c r="H509" s="14" t="str">
        <f ca="1">IF(DataWindow&lt;B509,-CalcIM(OFFSET(E508,0,0,-DataWindow,1),ConfLevel, metric),"")</f>
        <v/>
      </c>
      <c r="I509" s="22" t="str">
        <f ca="1">IF(DataWindow&lt;B509,-CalcIM(OFFSET(F508,0,0,-DataWindow,1),ConfLevel, metric),"")</f>
        <v/>
      </c>
      <c r="J509" s="22" t="str">
        <f ca="1">IF(DataWindow&lt;B509,-CalcIM(OFFSET(G508,0,0,-DataWindow,1),ConfLevel, metric),"")</f>
        <v/>
      </c>
      <c r="K509" s="45" t="str">
        <f t="shared" ca="1" si="23"/>
        <v/>
      </c>
    </row>
    <row r="510" spans="2:11" x14ac:dyDescent="0.3">
      <c r="B510" s="7">
        <f t="shared" si="21"/>
        <v>500</v>
      </c>
      <c r="C510" s="22">
        <v>5.28E-2</v>
      </c>
      <c r="D510" s="14">
        <v>2.30934E-2</v>
      </c>
      <c r="E510" s="22">
        <f>IF(ReturnsType="Relative", (C510/C509-1)*IRNow1*ApproxDuration(C510,5), (C510-C509)*ApproxDuration(C510,5))</f>
        <v>2.9950458804242257E-3</v>
      </c>
      <c r="F510" s="14">
        <f>IF(ReturnsType="Relative", (D510/D509-1)*IRNow2*ApproxDuration(D510,5), (D510-D509)*ApproxDuration(D510,5))</f>
        <v>9.6828665997871746E-4</v>
      </c>
      <c r="G510" s="40">
        <f t="shared" si="22"/>
        <v>3.9633325404029428E-3</v>
      </c>
      <c r="H510" s="14" t="str">
        <f ca="1">IF(DataWindow&lt;B510,-CalcIM(OFFSET(E509,0,0,-DataWindow,1),ConfLevel, metric),"")</f>
        <v/>
      </c>
      <c r="I510" s="22" t="str">
        <f ca="1">IF(DataWindow&lt;B510,-CalcIM(OFFSET(F509,0,0,-DataWindow,1),ConfLevel, metric),"")</f>
        <v/>
      </c>
      <c r="J510" s="22" t="str">
        <f ca="1">IF(DataWindow&lt;B510,-CalcIM(OFFSET(G509,0,0,-DataWindow,1),ConfLevel, metric),"")</f>
        <v/>
      </c>
      <c r="K510" s="45" t="str">
        <f t="shared" ca="1" si="23"/>
        <v/>
      </c>
    </row>
    <row r="511" spans="2:11" x14ac:dyDescent="0.3">
      <c r="B511" s="7">
        <f t="shared" si="21"/>
        <v>501</v>
      </c>
      <c r="C511" s="22">
        <v>5.1900000000000002E-2</v>
      </c>
      <c r="D511" s="14">
        <v>2.33054E-2</v>
      </c>
      <c r="E511" s="22">
        <f>IF(ReturnsType="Relative", (C511/C510-1)*IRNow1*ApproxDuration(C511,5), (C511-C510)*ApproxDuration(C511,5))</f>
        <v>-2.026798273831603E-3</v>
      </c>
      <c r="F511" s="14">
        <f>IF(ReturnsType="Relative", (D511/D510-1)*IRNow2*ApproxDuration(D511,5), (D511-D510)*ApproxDuration(D511,5))</f>
        <v>1.5477932247786354E-3</v>
      </c>
      <c r="G511" s="40">
        <f t="shared" si="22"/>
        <v>-4.7900504905296765E-4</v>
      </c>
      <c r="H511" s="14">
        <f ca="1">IF(DataWindow&lt;B511,-CalcIM(OFFSET(E510,0,0,-DataWindow,1),ConfLevel, metric),"")</f>
        <v>8.094518273637474E-3</v>
      </c>
      <c r="I511" s="22">
        <f ca="1">IF(DataWindow&lt;B511,-CalcIM(OFFSET(F510,0,0,-DataWindow,1),ConfLevel, metric),"")</f>
        <v>1.8676666455421747E-2</v>
      </c>
      <c r="J511" s="22">
        <f ca="1">IF(DataWindow&lt;B511,-CalcIM(OFFSET(G510,0,0,-DataWindow,1),ConfLevel, metric),"")</f>
        <v>2.1764634144052674E-2</v>
      </c>
      <c r="K511" s="45">
        <f t="shared" ca="1" si="23"/>
        <v>0.81298733561193115</v>
      </c>
    </row>
    <row r="512" spans="2:11" x14ac:dyDescent="0.3">
      <c r="B512" s="7">
        <f t="shared" si="21"/>
        <v>502</v>
      </c>
      <c r="C512" s="22">
        <v>5.1200000000000002E-2</v>
      </c>
      <c r="D512" s="14">
        <v>2.3450200000000001E-2</v>
      </c>
      <c r="E512" s="22">
        <f>IF(ReturnsType="Relative", (C512/C511-1)*IRNow1*ApproxDuration(C512,5), (C512-C511)*ApproxDuration(C512,5))</f>
        <v>-1.6064234065760886E-3</v>
      </c>
      <c r="F512" s="14">
        <f>IF(ReturnsType="Relative", (D512/D511-1)*IRNow2*ApproxDuration(D512,5), (D512-D511)*ApproxDuration(D512,5))</f>
        <v>1.0471835380683984E-3</v>
      </c>
      <c r="G512" s="40">
        <f t="shared" si="22"/>
        <v>-5.5923986850769025E-4</v>
      </c>
      <c r="H512" s="14">
        <f ca="1">IF(DataWindow&lt;B512,-CalcIM(OFFSET(E511,0,0,-DataWindow,1),ConfLevel, metric),"")</f>
        <v>8.094518273637474E-3</v>
      </c>
      <c r="I512" s="22">
        <f ca="1">IF(DataWindow&lt;B512,-CalcIM(OFFSET(F511,0,0,-DataWindow,1),ConfLevel, metric),"")</f>
        <v>1.8676666455421747E-2</v>
      </c>
      <c r="J512" s="22">
        <f ca="1">IF(DataWindow&lt;B512,-CalcIM(OFFSET(G511,0,0,-DataWindow,1),ConfLevel, metric),"")</f>
        <v>2.1764634144052674E-2</v>
      </c>
      <c r="K512" s="45">
        <f t="shared" ca="1" si="23"/>
        <v>0.81298733561193115</v>
      </c>
    </row>
    <row r="513" spans="2:11" x14ac:dyDescent="0.3">
      <c r="B513" s="7">
        <f t="shared" si="21"/>
        <v>503</v>
      </c>
      <c r="C513" s="22">
        <v>5.2300000000000006E-2</v>
      </c>
      <c r="D513" s="14">
        <v>2.32978E-2</v>
      </c>
      <c r="E513" s="22">
        <f>IF(ReturnsType="Relative", (C513/C512-1)*IRNow1*ApproxDuration(C513,5), (C513-C512)*ApproxDuration(C513,5))</f>
        <v>2.5521676699543916E-3</v>
      </c>
      <c r="F513" s="14">
        <f>IF(ReturnsType="Relative", (D513/D512-1)*IRNow2*ApproxDuration(D513,5), (D513-D512)*ApproxDuration(D513,5))</f>
        <v>-1.095749965707048E-3</v>
      </c>
      <c r="G513" s="40">
        <f t="shared" si="22"/>
        <v>1.4564177042473436E-3</v>
      </c>
      <c r="H513" s="14">
        <f ca="1">IF(DataWindow&lt;B513,-CalcIM(OFFSET(E512,0,0,-DataWindow,1),ConfLevel, metric),"")</f>
        <v>8.094518273637474E-3</v>
      </c>
      <c r="I513" s="22">
        <f ca="1">IF(DataWindow&lt;B513,-CalcIM(OFFSET(F512,0,0,-DataWindow,1),ConfLevel, metric),"")</f>
        <v>1.8676666455421747E-2</v>
      </c>
      <c r="J513" s="22">
        <f ca="1">IF(DataWindow&lt;B513,-CalcIM(OFFSET(G512,0,0,-DataWindow,1),ConfLevel, metric),"")</f>
        <v>2.1764634144052674E-2</v>
      </c>
      <c r="K513" s="45">
        <f t="shared" ca="1" si="23"/>
        <v>0.81298733561193115</v>
      </c>
    </row>
    <row r="514" spans="2:11" x14ac:dyDescent="0.3">
      <c r="B514" s="7">
        <f t="shared" si="21"/>
        <v>504</v>
      </c>
      <c r="C514" s="22">
        <v>5.2600000000000001E-2</v>
      </c>
      <c r="D514" s="14">
        <v>2.3214200000000001E-2</v>
      </c>
      <c r="E514" s="22">
        <f>IF(ReturnsType="Relative", (C514/C513-1)*IRNow1*ApproxDuration(C514,5), (C514-C513)*ApproxDuration(C514,5))</f>
        <v>6.8091757547477099E-4</v>
      </c>
      <c r="F514" s="14">
        <f>IF(ReturnsType="Relative", (D514/D513-1)*IRNow2*ApproxDuration(D514,5), (D514-D513)*ApproxDuration(D514,5))</f>
        <v>-6.05136603504746E-4</v>
      </c>
      <c r="G514" s="40">
        <f t="shared" si="22"/>
        <v>7.5780971970024983E-5</v>
      </c>
      <c r="H514" s="14">
        <f ca="1">IF(DataWindow&lt;B514,-CalcIM(OFFSET(E513,0,0,-DataWindow,1),ConfLevel, metric),"")</f>
        <v>8.094518273637474E-3</v>
      </c>
      <c r="I514" s="22">
        <f ca="1">IF(DataWindow&lt;B514,-CalcIM(OFFSET(F513,0,0,-DataWindow,1),ConfLevel, metric),"")</f>
        <v>1.8676666455421747E-2</v>
      </c>
      <c r="J514" s="22">
        <f ca="1">IF(DataWindow&lt;B514,-CalcIM(OFFSET(G513,0,0,-DataWindow,1),ConfLevel, metric),"")</f>
        <v>2.1764634144052674E-2</v>
      </c>
      <c r="K514" s="45">
        <f t="shared" ca="1" si="23"/>
        <v>0.81298733561193115</v>
      </c>
    </row>
    <row r="515" spans="2:11" x14ac:dyDescent="0.3">
      <c r="B515" s="7">
        <f t="shared" si="21"/>
        <v>505</v>
      </c>
      <c r="C515" s="22">
        <v>5.1900000000000002E-2</v>
      </c>
      <c r="D515" s="14">
        <v>2.3102800000000003E-2</v>
      </c>
      <c r="E515" s="22">
        <f>IF(ReturnsType="Relative", (C515/C514-1)*IRNow1*ApproxDuration(C515,5), (C515-C514)*ApproxDuration(C515,5))</f>
        <v>-1.5823925686695409E-3</v>
      </c>
      <c r="F515" s="14">
        <f>IF(ReturnsType="Relative", (D515/D514-1)*IRNow2*ApproxDuration(D515,5), (D515-D514)*ApproxDuration(D515,5))</f>
        <v>-8.0949122454737296E-4</v>
      </c>
      <c r="G515" s="40">
        <f t="shared" si="22"/>
        <v>-2.3918837932169141E-3</v>
      </c>
      <c r="H515" s="14">
        <f ca="1">IF(DataWindow&lt;B515,-CalcIM(OFFSET(E514,0,0,-DataWindow,1),ConfLevel, metric),"")</f>
        <v>8.094518273637474E-3</v>
      </c>
      <c r="I515" s="22">
        <f ca="1">IF(DataWindow&lt;B515,-CalcIM(OFFSET(F514,0,0,-DataWindow,1),ConfLevel, metric),"")</f>
        <v>1.8676666455421747E-2</v>
      </c>
      <c r="J515" s="22">
        <f ca="1">IF(DataWindow&lt;B515,-CalcIM(OFFSET(G514,0,0,-DataWindow,1),ConfLevel, metric),"")</f>
        <v>2.1764634144052674E-2</v>
      </c>
      <c r="K515" s="45">
        <f t="shared" ca="1" si="23"/>
        <v>0.81298733561193115</v>
      </c>
    </row>
    <row r="516" spans="2:11" x14ac:dyDescent="0.3">
      <c r="B516" s="7">
        <f t="shared" si="21"/>
        <v>506</v>
      </c>
      <c r="C516" s="22">
        <v>5.1900000000000002E-2</v>
      </c>
      <c r="D516" s="14">
        <v>2.3130999999999999E-2</v>
      </c>
      <c r="E516" s="22">
        <f>IF(ReturnsType="Relative", (C516/C515-1)*IRNow1*ApproxDuration(C516,5), (C516-C515)*ApproxDuration(C516,5))</f>
        <v>0</v>
      </c>
      <c r="F516" s="14">
        <f>IF(ReturnsType="Relative", (D516/D515-1)*IRNow2*ApproxDuration(D516,5), (D516-D515)*ApproxDuration(D516,5))</f>
        <v>2.0588994507871487E-4</v>
      </c>
      <c r="G516" s="40">
        <f t="shared" si="22"/>
        <v>2.0588994507871487E-4</v>
      </c>
      <c r="H516" s="14">
        <f ca="1">IF(DataWindow&lt;B516,-CalcIM(OFFSET(E515,0,0,-DataWindow,1),ConfLevel, metric),"")</f>
        <v>8.094518273637474E-3</v>
      </c>
      <c r="I516" s="22">
        <f ca="1">IF(DataWindow&lt;B516,-CalcIM(OFFSET(F515,0,0,-DataWindow,1),ConfLevel, metric),"")</f>
        <v>1.8676666455421747E-2</v>
      </c>
      <c r="J516" s="22">
        <f ca="1">IF(DataWindow&lt;B516,-CalcIM(OFFSET(G515,0,0,-DataWindow,1),ConfLevel, metric),"")</f>
        <v>2.1764634144052674E-2</v>
      </c>
      <c r="K516" s="45">
        <f t="shared" ca="1" si="23"/>
        <v>0.81298733561193115</v>
      </c>
    </row>
    <row r="517" spans="2:11" x14ac:dyDescent="0.3">
      <c r="B517" s="7">
        <f t="shared" si="21"/>
        <v>507</v>
      </c>
      <c r="C517" s="22">
        <v>5.2499999999999998E-2</v>
      </c>
      <c r="D517" s="14">
        <v>2.2911999999999998E-2</v>
      </c>
      <c r="E517" s="22">
        <f>IF(ReturnsType="Relative", (C517/C516-1)*IRNow1*ApproxDuration(C517,5), (C517-C516)*ApproxDuration(C517,5))</f>
        <v>1.3726591053231014E-3</v>
      </c>
      <c r="F517" s="14">
        <f>IF(ReturnsType="Relative", (D517/D516-1)*IRNow2*ApproxDuration(D517,5), (D517-D516)*ApproxDuration(D517,5))</f>
        <v>-1.597841032863792E-3</v>
      </c>
      <c r="G517" s="40">
        <f t="shared" si="22"/>
        <v>-2.251819275406906E-4</v>
      </c>
      <c r="H517" s="14">
        <f ca="1">IF(DataWindow&lt;B517,-CalcIM(OFFSET(E516,0,0,-DataWindow,1),ConfLevel, metric),"")</f>
        <v>8.094518273637474E-3</v>
      </c>
      <c r="I517" s="22">
        <f ca="1">IF(DataWindow&lt;B517,-CalcIM(OFFSET(F516,0,0,-DataWindow,1),ConfLevel, metric),"")</f>
        <v>1.8676666455421747E-2</v>
      </c>
      <c r="J517" s="22">
        <f ca="1">IF(DataWindow&lt;B517,-CalcIM(OFFSET(G516,0,0,-DataWindow,1),ConfLevel, metric),"")</f>
        <v>2.1764634144052674E-2</v>
      </c>
      <c r="K517" s="45">
        <f t="shared" ca="1" si="23"/>
        <v>0.81298733561193115</v>
      </c>
    </row>
    <row r="518" spans="2:11" x14ac:dyDescent="0.3">
      <c r="B518" s="7">
        <f t="shared" si="21"/>
        <v>508</v>
      </c>
      <c r="C518" s="22">
        <v>5.1900000000000002E-2</v>
      </c>
      <c r="D518" s="14">
        <v>2.2768200000000002E-2</v>
      </c>
      <c r="E518" s="22">
        <f>IF(ReturnsType="Relative", (C518/C517-1)*IRNow1*ApproxDuration(C518,5), (C518-C517)*ApproxDuration(C518,5))</f>
        <v>-1.3589199855023276E-3</v>
      </c>
      <c r="F518" s="14">
        <f>IF(ReturnsType="Relative", (D518/D517-1)*IRNow2*ApproxDuration(D518,5), (D518-D517)*ApproxDuration(D518,5))</f>
        <v>-1.0595779372821763E-3</v>
      </c>
      <c r="G518" s="40">
        <f t="shared" si="22"/>
        <v>-2.4184979227845037E-3</v>
      </c>
      <c r="H518" s="14">
        <f ca="1">IF(DataWindow&lt;B518,-CalcIM(OFFSET(E517,0,0,-DataWindow,1),ConfLevel, metric),"")</f>
        <v>8.094518273637474E-3</v>
      </c>
      <c r="I518" s="22">
        <f ca="1">IF(DataWindow&lt;B518,-CalcIM(OFFSET(F517,0,0,-DataWindow,1),ConfLevel, metric),"")</f>
        <v>1.8676666455421747E-2</v>
      </c>
      <c r="J518" s="22">
        <f ca="1">IF(DataWindow&lt;B518,-CalcIM(OFFSET(G517,0,0,-DataWindow,1),ConfLevel, metric),"")</f>
        <v>2.1764634144052674E-2</v>
      </c>
      <c r="K518" s="45">
        <f t="shared" ca="1" si="23"/>
        <v>0.81298733561193115</v>
      </c>
    </row>
    <row r="519" spans="2:11" x14ac:dyDescent="0.3">
      <c r="B519" s="7">
        <f t="shared" si="21"/>
        <v>509</v>
      </c>
      <c r="C519" s="22">
        <v>5.3099999999999994E-2</v>
      </c>
      <c r="D519" s="14">
        <v>2.2923800000000001E-2</v>
      </c>
      <c r="E519" s="22">
        <f>IF(ReturnsType="Relative", (C519/C518-1)*IRNow1*ApproxDuration(C519,5), (C519-C518)*ApproxDuration(C519,5))</f>
        <v>2.7413840358307159E-3</v>
      </c>
      <c r="F519" s="14">
        <f>IF(ReturnsType="Relative", (D519/D518-1)*IRNow2*ApproxDuration(D519,5), (D519-D518)*ApproxDuration(D519,5))</f>
        <v>1.153326288823807E-3</v>
      </c>
      <c r="G519" s="40">
        <f t="shared" si="22"/>
        <v>3.8947103246545229E-3</v>
      </c>
      <c r="H519" s="14">
        <f ca="1">IF(DataWindow&lt;B519,-CalcIM(OFFSET(E518,0,0,-DataWindow,1),ConfLevel, metric),"")</f>
        <v>8.094518273637474E-3</v>
      </c>
      <c r="I519" s="22">
        <f ca="1">IF(DataWindow&lt;B519,-CalcIM(OFFSET(F518,0,0,-DataWindow,1),ConfLevel, metric),"")</f>
        <v>1.8676666455421747E-2</v>
      </c>
      <c r="J519" s="22">
        <f ca="1">IF(DataWindow&lt;B519,-CalcIM(OFFSET(G518,0,0,-DataWindow,1),ConfLevel, metric),"")</f>
        <v>2.1764634144052674E-2</v>
      </c>
      <c r="K519" s="45">
        <f t="shared" ca="1" si="23"/>
        <v>0.81298733561193115</v>
      </c>
    </row>
    <row r="520" spans="2:11" x14ac:dyDescent="0.3">
      <c r="B520" s="7">
        <f t="shared" si="21"/>
        <v>510</v>
      </c>
      <c r="C520" s="22">
        <v>5.3399999999999996E-2</v>
      </c>
      <c r="D520" s="14">
        <v>2.2551399999999999E-2</v>
      </c>
      <c r="E520" s="22">
        <f>IF(ReturnsType="Relative", (C520/C519-1)*IRNow1*ApproxDuration(C520,5), (C520-C519)*ApproxDuration(C520,5))</f>
        <v>6.6937800952569565E-4</v>
      </c>
      <c r="F520" s="14">
        <f>IF(ReturnsType="Relative", (D520/D519-1)*IRNow2*ApproxDuration(D520,5), (D520-D519)*ApproxDuration(D520,5))</f>
        <v>-2.7440437200331636E-3</v>
      </c>
      <c r="G520" s="40">
        <f t="shared" si="22"/>
        <v>-2.0746657105074678E-3</v>
      </c>
      <c r="H520" s="14">
        <f ca="1">IF(DataWindow&lt;B520,-CalcIM(OFFSET(E519,0,0,-DataWindow,1),ConfLevel, metric),"")</f>
        <v>8.094518273637474E-3</v>
      </c>
      <c r="I520" s="22">
        <f ca="1">IF(DataWindow&lt;B520,-CalcIM(OFFSET(F519,0,0,-DataWindow,1),ConfLevel, metric),"")</f>
        <v>1.8676666455421747E-2</v>
      </c>
      <c r="J520" s="22">
        <f ca="1">IF(DataWindow&lt;B520,-CalcIM(OFFSET(G519,0,0,-DataWindow,1),ConfLevel, metric),"")</f>
        <v>2.1764634144052674E-2</v>
      </c>
      <c r="K520" s="45">
        <f t="shared" ca="1" si="23"/>
        <v>0.81298733561193115</v>
      </c>
    </row>
    <row r="521" spans="2:11" x14ac:dyDescent="0.3">
      <c r="B521" s="7">
        <f t="shared" si="21"/>
        <v>511</v>
      </c>
      <c r="C521" s="22">
        <v>5.2900000000000003E-2</v>
      </c>
      <c r="D521" s="14">
        <v>2.2777600000000002E-2</v>
      </c>
      <c r="E521" s="22">
        <f>IF(ReturnsType="Relative", (C521/C520-1)*IRNow1*ApproxDuration(C521,5), (C521-C520)*ApproxDuration(C521,5))</f>
        <v>-1.1106885793588839E-3</v>
      </c>
      <c r="F521" s="14">
        <f>IF(ReturnsType="Relative", (D521/D520-1)*IRNow2*ApproxDuration(D521,5), (D521-D520)*ApproxDuration(D521,5))</f>
        <v>1.693347540971461E-3</v>
      </c>
      <c r="G521" s="40">
        <f t="shared" si="22"/>
        <v>5.8265896161257711E-4</v>
      </c>
      <c r="H521" s="14">
        <f ca="1">IF(DataWindow&lt;B521,-CalcIM(OFFSET(E520,0,0,-DataWindow,1),ConfLevel, metric),"")</f>
        <v>8.094518273637474E-3</v>
      </c>
      <c r="I521" s="22">
        <f ca="1">IF(DataWindow&lt;B521,-CalcIM(OFFSET(F520,0,0,-DataWindow,1),ConfLevel, metric),"")</f>
        <v>1.8676666455421747E-2</v>
      </c>
      <c r="J521" s="22">
        <f ca="1">IF(DataWindow&lt;B521,-CalcIM(OFFSET(G520,0,0,-DataWindow,1),ConfLevel, metric),"")</f>
        <v>2.1764634144052674E-2</v>
      </c>
      <c r="K521" s="45">
        <f t="shared" ca="1" si="23"/>
        <v>0.81298733561193115</v>
      </c>
    </row>
    <row r="522" spans="2:11" x14ac:dyDescent="0.3">
      <c r="B522" s="7">
        <f t="shared" si="21"/>
        <v>512</v>
      </c>
      <c r="C522" s="22">
        <v>5.28E-2</v>
      </c>
      <c r="D522" s="14">
        <v>2.2551599999999998E-2</v>
      </c>
      <c r="E522" s="22">
        <f>IF(ReturnsType="Relative", (C522/C521-1)*IRNow1*ApproxDuration(C522,5), (C522-C521)*ApproxDuration(C522,5))</f>
        <v>-2.2429091586716627E-4</v>
      </c>
      <c r="F522" s="14">
        <f>IF(ReturnsType="Relative", (D522/D521-1)*IRNow2*ApproxDuration(D522,5), (D522-D521)*ApproxDuration(D522,5))</f>
        <v>-1.6759776744446873E-3</v>
      </c>
      <c r="G522" s="40">
        <f t="shared" si="22"/>
        <v>-1.9002685903118535E-3</v>
      </c>
      <c r="H522" s="14">
        <f ca="1">IF(DataWindow&lt;B522,-CalcIM(OFFSET(E521,0,0,-DataWindow,1),ConfLevel, metric),"")</f>
        <v>8.094518273637474E-3</v>
      </c>
      <c r="I522" s="22">
        <f ca="1">IF(DataWindow&lt;B522,-CalcIM(OFFSET(F521,0,0,-DataWindow,1),ConfLevel, metric),"")</f>
        <v>1.8676666455421747E-2</v>
      </c>
      <c r="J522" s="22">
        <f ca="1">IF(DataWindow&lt;B522,-CalcIM(OFFSET(G521,0,0,-DataWindow,1),ConfLevel, metric),"")</f>
        <v>2.1764634144052674E-2</v>
      </c>
      <c r="K522" s="45">
        <f t="shared" ca="1" si="23"/>
        <v>0.81298733561193115</v>
      </c>
    </row>
    <row r="523" spans="2:11" x14ac:dyDescent="0.3">
      <c r="B523" s="7">
        <f t="shared" si="21"/>
        <v>513</v>
      </c>
      <c r="C523" s="22">
        <v>5.2000000000000005E-2</v>
      </c>
      <c r="D523" s="14">
        <v>2.2386199999999998E-2</v>
      </c>
      <c r="E523" s="22">
        <f>IF(ReturnsType="Relative", (C523/C522-1)*IRNow1*ApproxDuration(C523,5), (C523-C522)*ApproxDuration(C523,5))</f>
        <v>-1.8011675942026983E-3</v>
      </c>
      <c r="F523" s="14">
        <f>IF(ReturnsType="Relative", (D523/D522-1)*IRNow2*ApproxDuration(D523,5), (D523-D522)*ApproxDuration(D523,5))</f>
        <v>-1.2393732444320887E-3</v>
      </c>
      <c r="G523" s="40">
        <f t="shared" si="22"/>
        <v>-3.040540838634787E-3</v>
      </c>
      <c r="H523" s="14">
        <f ca="1">IF(DataWindow&lt;B523,-CalcIM(OFFSET(E522,0,0,-DataWindow,1),ConfLevel, metric),"")</f>
        <v>8.094518273637474E-3</v>
      </c>
      <c r="I523" s="22">
        <f ca="1">IF(DataWindow&lt;B523,-CalcIM(OFFSET(F522,0,0,-DataWindow,1),ConfLevel, metric),"")</f>
        <v>1.8676666455421747E-2</v>
      </c>
      <c r="J523" s="22">
        <f ca="1">IF(DataWindow&lt;B523,-CalcIM(OFFSET(G522,0,0,-DataWindow,1),ConfLevel, metric),"")</f>
        <v>2.1764634144052674E-2</v>
      </c>
      <c r="K523" s="45">
        <f t="shared" ca="1" si="23"/>
        <v>0.81298733561193115</v>
      </c>
    </row>
    <row r="524" spans="2:11" x14ac:dyDescent="0.3">
      <c r="B524" s="7">
        <f t="shared" ref="B524:B587" si="24">B523+1</f>
        <v>514</v>
      </c>
      <c r="C524" s="22">
        <v>5.1799999999999999E-2</v>
      </c>
      <c r="D524" s="14">
        <v>2.25636E-2</v>
      </c>
      <c r="E524" s="22">
        <f>IF(ReturnsType="Relative", (C524/C523-1)*IRNow1*ApproxDuration(C524,5), (C524-C523)*ApproxDuration(C524,5))</f>
        <v>-4.5743825199139922E-4</v>
      </c>
      <c r="F524" s="14">
        <f>IF(ReturnsType="Relative", (D524/D523-1)*IRNow2*ApproxDuration(D524,5), (D524-D523)*ApproxDuration(D524,5))</f>
        <v>1.3385302919238513E-3</v>
      </c>
      <c r="G524" s="40">
        <f t="shared" ref="G524:G587" si="25">F524+E524</f>
        <v>8.8109203993245208E-4</v>
      </c>
      <c r="H524" s="14">
        <f ca="1">IF(DataWindow&lt;B524,-CalcIM(OFFSET(E523,0,0,-DataWindow,1),ConfLevel, metric),"")</f>
        <v>8.094518273637474E-3</v>
      </c>
      <c r="I524" s="22">
        <f ca="1">IF(DataWindow&lt;B524,-CalcIM(OFFSET(F523,0,0,-DataWindow,1),ConfLevel, metric),"")</f>
        <v>1.8676666455421747E-2</v>
      </c>
      <c r="J524" s="22">
        <f ca="1">IF(DataWindow&lt;B524,-CalcIM(OFFSET(G523,0,0,-DataWindow,1),ConfLevel, metric),"")</f>
        <v>2.1764634144052674E-2</v>
      </c>
      <c r="K524" s="45">
        <f t="shared" ca="1" si="23"/>
        <v>0.81298733561193115</v>
      </c>
    </row>
    <row r="525" spans="2:11" x14ac:dyDescent="0.3">
      <c r="B525" s="7">
        <f t="shared" si="24"/>
        <v>515</v>
      </c>
      <c r="C525" s="22">
        <v>5.2000000000000005E-2</v>
      </c>
      <c r="D525" s="14">
        <v>2.2643000000000003E-2</v>
      </c>
      <c r="E525" s="22">
        <f>IF(ReturnsType="Relative", (C525/C524-1)*IRNow1*ApproxDuration(C525,5), (C525-C524)*ApproxDuration(C525,5))</f>
        <v>4.589847923451184E-4</v>
      </c>
      <c r="F525" s="14">
        <f>IF(ReturnsType="Relative", (D525/D524-1)*IRNow2*ApproxDuration(D525,5), (D525-D524)*ApproxDuration(D525,5))</f>
        <v>5.9426820421864287E-4</v>
      </c>
      <c r="G525" s="40">
        <f t="shared" si="25"/>
        <v>1.0532529965637614E-3</v>
      </c>
      <c r="H525" s="14">
        <f ca="1">IF(DataWindow&lt;B525,-CalcIM(OFFSET(E524,0,0,-DataWindow,1),ConfLevel, metric),"")</f>
        <v>8.094518273637474E-3</v>
      </c>
      <c r="I525" s="22">
        <f ca="1">IF(DataWindow&lt;B525,-CalcIM(OFFSET(F524,0,0,-DataWindow,1),ConfLevel, metric),"")</f>
        <v>1.8676666455421747E-2</v>
      </c>
      <c r="J525" s="22">
        <f ca="1">IF(DataWindow&lt;B525,-CalcIM(OFFSET(G524,0,0,-DataWindow,1),ConfLevel, metric),"")</f>
        <v>2.1764634144052674E-2</v>
      </c>
      <c r="K525" s="45">
        <f t="shared" ref="K525:K588" ca="1" si="26">IF(H525&lt;&gt;"",J525/(I525+H525),"")</f>
        <v>0.81298733561193115</v>
      </c>
    </row>
    <row r="526" spans="2:11" x14ac:dyDescent="0.3">
      <c r="B526" s="7">
        <f t="shared" si="24"/>
        <v>516</v>
      </c>
      <c r="C526" s="22">
        <v>5.2199999999999996E-2</v>
      </c>
      <c r="D526" s="14">
        <v>2.2665600000000001E-2</v>
      </c>
      <c r="E526" s="22">
        <f>IF(ReturnsType="Relative", (C526/C525-1)*IRNow1*ApproxDuration(C526,5), (C526-C525)*ApproxDuration(C526,5))</f>
        <v>4.570008230468968E-4</v>
      </c>
      <c r="F526" s="14">
        <f>IF(ReturnsType="Relative", (D526/D525-1)*IRNow2*ApproxDuration(D526,5), (D526-D525)*ApproxDuration(D526,5))</f>
        <v>1.68546905019702E-4</v>
      </c>
      <c r="G526" s="40">
        <f t="shared" si="25"/>
        <v>6.2554772806659882E-4</v>
      </c>
      <c r="H526" s="14">
        <f ca="1">IF(DataWindow&lt;B526,-CalcIM(OFFSET(E525,0,0,-DataWindow,1),ConfLevel, metric),"")</f>
        <v>8.094518273637474E-3</v>
      </c>
      <c r="I526" s="22">
        <f ca="1">IF(DataWindow&lt;B526,-CalcIM(OFFSET(F525,0,0,-DataWindow,1),ConfLevel, metric),"")</f>
        <v>1.8676666455421747E-2</v>
      </c>
      <c r="J526" s="22">
        <f ca="1">IF(DataWindow&lt;B526,-CalcIM(OFFSET(G525,0,0,-DataWindow,1),ConfLevel, metric),"")</f>
        <v>2.1764634144052674E-2</v>
      </c>
      <c r="K526" s="45">
        <f t="shared" ca="1" si="26"/>
        <v>0.81298733561193115</v>
      </c>
    </row>
    <row r="527" spans="2:11" x14ac:dyDescent="0.3">
      <c r="B527" s="7">
        <f t="shared" si="24"/>
        <v>517</v>
      </c>
      <c r="C527" s="22">
        <v>5.1699999999999996E-2</v>
      </c>
      <c r="D527" s="14">
        <v>2.2661199999999999E-2</v>
      </c>
      <c r="E527" s="22">
        <f>IF(ReturnsType="Relative", (C527/C526-1)*IRNow1*ApproxDuration(C527,5), (C527-C526)*ApproxDuration(C527,5))</f>
        <v>-1.1394866051698178E-3</v>
      </c>
      <c r="F527" s="14">
        <f>IF(ReturnsType="Relative", (D527/D526-1)*IRNow2*ApproxDuration(D527,5), (D527-D526)*ApproxDuration(D527,5))</f>
        <v>-3.2782076008886541E-5</v>
      </c>
      <c r="G527" s="40">
        <f t="shared" si="25"/>
        <v>-1.1722686811787043E-3</v>
      </c>
      <c r="H527" s="14">
        <f ca="1">IF(DataWindow&lt;B527,-CalcIM(OFFSET(E526,0,0,-DataWindow,1),ConfLevel, metric),"")</f>
        <v>8.094518273637474E-3</v>
      </c>
      <c r="I527" s="22">
        <f ca="1">IF(DataWindow&lt;B527,-CalcIM(OFFSET(F526,0,0,-DataWindow,1),ConfLevel, metric),"")</f>
        <v>1.8676666455421747E-2</v>
      </c>
      <c r="J527" s="22">
        <f ca="1">IF(DataWindow&lt;B527,-CalcIM(OFFSET(G526,0,0,-DataWindow,1),ConfLevel, metric),"")</f>
        <v>2.1764634144052674E-2</v>
      </c>
      <c r="K527" s="45">
        <f t="shared" ca="1" si="26"/>
        <v>0.81298733561193115</v>
      </c>
    </row>
    <row r="528" spans="2:11" x14ac:dyDescent="0.3">
      <c r="B528" s="7">
        <f t="shared" si="24"/>
        <v>518</v>
      </c>
      <c r="C528" s="22">
        <v>5.2699999999999997E-2</v>
      </c>
      <c r="D528" s="14">
        <v>2.2012800000000003E-2</v>
      </c>
      <c r="E528" s="22">
        <f>IF(ReturnsType="Relative", (C528/C527-1)*IRNow1*ApproxDuration(C528,5), (C528-C527)*ApproxDuration(C528,5))</f>
        <v>2.2955175619600856E-3</v>
      </c>
      <c r="F528" s="14">
        <f>IF(ReturnsType="Relative", (D528/D527-1)*IRNow2*ApproxDuration(D528,5), (D528-D527)*ApproxDuration(D528,5))</f>
        <v>-4.8395166554791513E-3</v>
      </c>
      <c r="G528" s="40">
        <f t="shared" si="25"/>
        <v>-2.5439990935190657E-3</v>
      </c>
      <c r="H528" s="14">
        <f ca="1">IF(DataWindow&lt;B528,-CalcIM(OFFSET(E527,0,0,-DataWindow,1),ConfLevel, metric),"")</f>
        <v>7.1083767274344213E-3</v>
      </c>
      <c r="I528" s="22">
        <f ca="1">IF(DataWindow&lt;B528,-CalcIM(OFFSET(F527,0,0,-DataWindow,1),ConfLevel, metric),"")</f>
        <v>1.8676666455421747E-2</v>
      </c>
      <c r="J528" s="22">
        <f ca="1">IF(DataWindow&lt;B528,-CalcIM(OFFSET(G527,0,0,-DataWindow,1),ConfLevel, metric),"")</f>
        <v>2.1764634144052674E-2</v>
      </c>
      <c r="K528" s="45">
        <f t="shared" ca="1" si="26"/>
        <v>0.84407980198859767</v>
      </c>
    </row>
    <row r="529" spans="2:11" x14ac:dyDescent="0.3">
      <c r="B529" s="7">
        <f t="shared" si="24"/>
        <v>519</v>
      </c>
      <c r="C529" s="22">
        <v>5.4800000000000001E-2</v>
      </c>
      <c r="D529" s="14">
        <v>2.2604000000000003E-2</v>
      </c>
      <c r="E529" s="22">
        <f>IF(ReturnsType="Relative", (C529/C528-1)*IRNow1*ApproxDuration(C529,5), (C529-C528)*ApproxDuration(C529,5))</f>
        <v>4.7054569082355868E-3</v>
      </c>
      <c r="F529" s="14">
        <f>IF(ReturnsType="Relative", (D529/D528-1)*IRNow2*ApproxDuration(D529,5), (D529-D528)*ApproxDuration(D529,5))</f>
        <v>4.5359793337330203E-3</v>
      </c>
      <c r="G529" s="40">
        <f t="shared" si="25"/>
        <v>9.2414362419686071E-3</v>
      </c>
      <c r="H529" s="14">
        <f ca="1">IF(DataWindow&lt;B529,-CalcIM(OFFSET(E528,0,0,-DataWindow,1),ConfLevel, metric),"")</f>
        <v>7.1083767274344213E-3</v>
      </c>
      <c r="I529" s="22">
        <f ca="1">IF(DataWindow&lt;B529,-CalcIM(OFFSET(F528,0,0,-DataWindow,1),ConfLevel, metric),"")</f>
        <v>1.8676666455421747E-2</v>
      </c>
      <c r="J529" s="22">
        <f ca="1">IF(DataWindow&lt;B529,-CalcIM(OFFSET(G528,0,0,-DataWindow,1),ConfLevel, metric),"")</f>
        <v>2.1764634144052674E-2</v>
      </c>
      <c r="K529" s="45">
        <f t="shared" ca="1" si="26"/>
        <v>0.84407980198859767</v>
      </c>
    </row>
    <row r="530" spans="2:11" x14ac:dyDescent="0.3">
      <c r="B530" s="7">
        <f t="shared" si="24"/>
        <v>520</v>
      </c>
      <c r="C530" s="22">
        <v>5.4199999999999998E-2</v>
      </c>
      <c r="D530" s="14">
        <v>2.2444000000000002E-2</v>
      </c>
      <c r="E530" s="22">
        <f>IF(ReturnsType="Relative", (C530/C529-1)*IRNow1*ApproxDuration(C530,5), (C530-C529)*ApproxDuration(C530,5))</f>
        <v>-1.2947493597105734E-3</v>
      </c>
      <c r="F530" s="14">
        <f>IF(ReturnsType="Relative", (D530/D529-1)*IRNow2*ApproxDuration(D530,5), (D530-D529)*ApproxDuration(D530,5))</f>
        <v>-1.1959611480923582E-3</v>
      </c>
      <c r="G530" s="40">
        <f t="shared" si="25"/>
        <v>-2.4907105078029318E-3</v>
      </c>
      <c r="H530" s="14">
        <f ca="1">IF(DataWindow&lt;B530,-CalcIM(OFFSET(E529,0,0,-DataWindow,1),ConfLevel, metric),"")</f>
        <v>7.1083767274344213E-3</v>
      </c>
      <c r="I530" s="22">
        <f ca="1">IF(DataWindow&lt;B530,-CalcIM(OFFSET(F529,0,0,-DataWindow,1),ConfLevel, metric),"")</f>
        <v>1.8676666455421747E-2</v>
      </c>
      <c r="J530" s="22">
        <f ca="1">IF(DataWindow&lt;B530,-CalcIM(OFFSET(G529,0,0,-DataWindow,1),ConfLevel, metric),"")</f>
        <v>2.1764634144052674E-2</v>
      </c>
      <c r="K530" s="45">
        <f t="shared" ca="1" si="26"/>
        <v>0.84407980198859767</v>
      </c>
    </row>
    <row r="531" spans="2:11" x14ac:dyDescent="0.3">
      <c r="B531" s="7">
        <f t="shared" si="24"/>
        <v>521</v>
      </c>
      <c r="C531" s="22">
        <v>5.4800000000000001E-2</v>
      </c>
      <c r="D531" s="14">
        <v>2.18888E-2</v>
      </c>
      <c r="E531" s="22">
        <f>IF(ReturnsType="Relative", (C531/C530-1)*IRNow1*ApproxDuration(C531,5), (C531-C530)*ApproxDuration(C531,5))</f>
        <v>1.3072091674434158E-3</v>
      </c>
      <c r="F531" s="14">
        <f>IF(ReturnsType="Relative", (D531/D530-1)*IRNow2*ApproxDuration(D531,5), (D531-D530)*ApproxDuration(D531,5))</f>
        <v>-4.185267807290693E-3</v>
      </c>
      <c r="G531" s="40">
        <f t="shared" si="25"/>
        <v>-2.8780586398472769E-3</v>
      </c>
      <c r="H531" s="14">
        <f ca="1">IF(DataWindow&lt;B531,-CalcIM(OFFSET(E530,0,0,-DataWindow,1),ConfLevel, metric),"")</f>
        <v>7.1083767274344213E-3</v>
      </c>
      <c r="I531" s="22">
        <f ca="1">IF(DataWindow&lt;B531,-CalcIM(OFFSET(F530,0,0,-DataWindow,1),ConfLevel, metric),"")</f>
        <v>1.8676666455421747E-2</v>
      </c>
      <c r="J531" s="22">
        <f ca="1">IF(DataWindow&lt;B531,-CalcIM(OFFSET(G530,0,0,-DataWindow,1),ConfLevel, metric),"")</f>
        <v>2.1764634144052674E-2</v>
      </c>
      <c r="K531" s="45">
        <f t="shared" ca="1" si="26"/>
        <v>0.84407980198859767</v>
      </c>
    </row>
    <row r="532" spans="2:11" x14ac:dyDescent="0.3">
      <c r="B532" s="7">
        <f t="shared" si="24"/>
        <v>522</v>
      </c>
      <c r="C532" s="22">
        <v>5.4699999999999999E-2</v>
      </c>
      <c r="D532" s="14">
        <v>2.1800400000000001E-2</v>
      </c>
      <c r="E532" s="22">
        <f>IF(ReturnsType="Relative", (C532/C531-1)*IRNow1*ApproxDuration(C532,5), (C532-C531)*ApproxDuration(C532,5))</f>
        <v>-2.1553419842778641E-4</v>
      </c>
      <c r="F532" s="14">
        <f>IF(ReturnsType="Relative", (D532/D531-1)*IRNow2*ApproxDuration(D532,5), (D532-D531)*ApproxDuration(D532,5))</f>
        <v>-6.8343717728200327E-4</v>
      </c>
      <c r="G532" s="40">
        <f t="shared" si="25"/>
        <v>-8.989713757097897E-4</v>
      </c>
      <c r="H532" s="14">
        <f ca="1">IF(DataWindow&lt;B532,-CalcIM(OFFSET(E531,0,0,-DataWindow,1),ConfLevel, metric),"")</f>
        <v>7.1083767274344213E-3</v>
      </c>
      <c r="I532" s="22">
        <f ca="1">IF(DataWindow&lt;B532,-CalcIM(OFFSET(F531,0,0,-DataWindow,1),ConfLevel, metric),"")</f>
        <v>1.8676666455421747E-2</v>
      </c>
      <c r="J532" s="22">
        <f ca="1">IF(DataWindow&lt;B532,-CalcIM(OFFSET(G531,0,0,-DataWindow,1),ConfLevel, metric),"")</f>
        <v>2.1764634144052674E-2</v>
      </c>
      <c r="K532" s="45">
        <f t="shared" ca="1" si="26"/>
        <v>0.84407980198859767</v>
      </c>
    </row>
    <row r="533" spans="2:11" x14ac:dyDescent="0.3">
      <c r="B533" s="7">
        <f t="shared" si="24"/>
        <v>523</v>
      </c>
      <c r="C533" s="22">
        <v>5.4699999999999999E-2</v>
      </c>
      <c r="D533" s="14">
        <v>2.1670200000000001E-2</v>
      </c>
      <c r="E533" s="22">
        <f>IF(ReturnsType="Relative", (C533/C532-1)*IRNow1*ApproxDuration(C533,5), (C533-C532)*ApproxDuration(C533,5))</f>
        <v>0</v>
      </c>
      <c r="F533" s="14">
        <f>IF(ReturnsType="Relative", (D533/D532-1)*IRNow2*ApproxDuration(D533,5), (D533-D532)*ApproxDuration(D533,5))</f>
        <v>-1.0110057197208493E-3</v>
      </c>
      <c r="G533" s="40">
        <f t="shared" si="25"/>
        <v>-1.0110057197208493E-3</v>
      </c>
      <c r="H533" s="14">
        <f ca="1">IF(DataWindow&lt;B533,-CalcIM(OFFSET(E532,0,0,-DataWindow,1),ConfLevel, metric),"")</f>
        <v>7.1083767274344213E-3</v>
      </c>
      <c r="I533" s="22">
        <f ca="1">IF(DataWindow&lt;B533,-CalcIM(OFFSET(F532,0,0,-DataWindow,1),ConfLevel, metric),"")</f>
        <v>1.8676666455421747E-2</v>
      </c>
      <c r="J533" s="22">
        <f ca="1">IF(DataWindow&lt;B533,-CalcIM(OFFSET(G532,0,0,-DataWindow,1),ConfLevel, metric),"")</f>
        <v>2.1764634144052674E-2</v>
      </c>
      <c r="K533" s="45">
        <f t="shared" ca="1" si="26"/>
        <v>0.84407980198859767</v>
      </c>
    </row>
    <row r="534" spans="2:11" x14ac:dyDescent="0.3">
      <c r="B534" s="7">
        <f t="shared" si="24"/>
        <v>524</v>
      </c>
      <c r="C534" s="22">
        <v>5.3899999999999997E-2</v>
      </c>
      <c r="D534" s="14">
        <v>2.1603400000000002E-2</v>
      </c>
      <c r="E534" s="22">
        <f>IF(ReturnsType="Relative", (C534/C533-1)*IRNow1*ApproxDuration(C534,5), (C534-C533)*ApproxDuration(C534,5))</f>
        <v>-1.7307276873066984E-3</v>
      </c>
      <c r="F534" s="14">
        <f>IF(ReturnsType="Relative", (D534/D533-1)*IRNow2*ApproxDuration(D534,5), (D534-D533)*ApproxDuration(D534,5))</f>
        <v>-5.2190547552852652E-4</v>
      </c>
      <c r="G534" s="40">
        <f t="shared" si="25"/>
        <v>-2.2526331628352249E-3</v>
      </c>
      <c r="H534" s="14">
        <f ca="1">IF(DataWindow&lt;B534,-CalcIM(OFFSET(E533,0,0,-DataWindow,1),ConfLevel, metric),"")</f>
        <v>7.1083767274344213E-3</v>
      </c>
      <c r="I534" s="22">
        <f ca="1">IF(DataWindow&lt;B534,-CalcIM(OFFSET(F533,0,0,-DataWindow,1),ConfLevel, metric),"")</f>
        <v>1.8676666455421747E-2</v>
      </c>
      <c r="J534" s="22">
        <f ca="1">IF(DataWindow&lt;B534,-CalcIM(OFFSET(G533,0,0,-DataWindow,1),ConfLevel, metric),"")</f>
        <v>2.1764634144052674E-2</v>
      </c>
      <c r="K534" s="45">
        <f t="shared" ca="1" si="26"/>
        <v>0.84407980198859767</v>
      </c>
    </row>
    <row r="535" spans="2:11" x14ac:dyDescent="0.3">
      <c r="B535" s="7">
        <f t="shared" si="24"/>
        <v>525</v>
      </c>
      <c r="C535" s="22">
        <v>5.3899999999999997E-2</v>
      </c>
      <c r="D535" s="14">
        <v>2.19244E-2</v>
      </c>
      <c r="E535" s="22">
        <f>IF(ReturnsType="Relative", (C535/C534-1)*IRNow1*ApproxDuration(C535,5), (C535-C534)*ApproxDuration(C535,5))</f>
        <v>0</v>
      </c>
      <c r="F535" s="14">
        <f>IF(ReturnsType="Relative", (D535/D534-1)*IRNow2*ApproxDuration(D535,5), (D535-D534)*ApproxDuration(D535,5))</f>
        <v>2.5137323497764711E-3</v>
      </c>
      <c r="G535" s="40">
        <f t="shared" si="25"/>
        <v>2.5137323497764711E-3</v>
      </c>
      <c r="H535" s="14">
        <f ca="1">IF(DataWindow&lt;B535,-CalcIM(OFFSET(E534,0,0,-DataWindow,1),ConfLevel, metric),"")</f>
        <v>7.1083767274344213E-3</v>
      </c>
      <c r="I535" s="22">
        <f ca="1">IF(DataWindow&lt;B535,-CalcIM(OFFSET(F534,0,0,-DataWindow,1),ConfLevel, metric),"")</f>
        <v>1.8676666455421747E-2</v>
      </c>
      <c r="J535" s="22">
        <f ca="1">IF(DataWindow&lt;B535,-CalcIM(OFFSET(G534,0,0,-DataWindow,1),ConfLevel, metric),"")</f>
        <v>2.1764634144052674E-2</v>
      </c>
      <c r="K535" s="45">
        <f t="shared" ca="1" si="26"/>
        <v>0.84407980198859767</v>
      </c>
    </row>
    <row r="536" spans="2:11" x14ac:dyDescent="0.3">
      <c r="B536" s="7">
        <f t="shared" si="24"/>
        <v>526</v>
      </c>
      <c r="C536" s="22">
        <v>5.4000000000000006E-2</v>
      </c>
      <c r="D536" s="14">
        <v>2.22388E-2</v>
      </c>
      <c r="E536" s="22">
        <f>IF(ReturnsType="Relative", (C536/C535-1)*IRNow1*ApproxDuration(C536,5), (C536-C535)*ApproxDuration(C536,5))</f>
        <v>2.1949954143150752E-4</v>
      </c>
      <c r="F536" s="14">
        <f>IF(ReturnsType="Relative", (D536/D535-1)*IRNow2*ApproxDuration(D536,5), (D536-D535)*ApproxDuration(D536,5))</f>
        <v>2.4241297073081106E-3</v>
      </c>
      <c r="G536" s="40">
        <f t="shared" si="25"/>
        <v>2.6436292487396181E-3</v>
      </c>
      <c r="H536" s="14">
        <f ca="1">IF(DataWindow&lt;B536,-CalcIM(OFFSET(E535,0,0,-DataWindow,1),ConfLevel, metric),"")</f>
        <v>7.1083767274344213E-3</v>
      </c>
      <c r="I536" s="22">
        <f ca="1">IF(DataWindow&lt;B536,-CalcIM(OFFSET(F535,0,0,-DataWindow,1),ConfLevel, metric),"")</f>
        <v>1.8676666455421747E-2</v>
      </c>
      <c r="J536" s="22">
        <f ca="1">IF(DataWindow&lt;B536,-CalcIM(OFFSET(G535,0,0,-DataWindow,1),ConfLevel, metric),"")</f>
        <v>2.1764634144052674E-2</v>
      </c>
      <c r="K536" s="45">
        <f t="shared" ca="1" si="26"/>
        <v>0.84407980198859767</v>
      </c>
    </row>
    <row r="537" spans="2:11" x14ac:dyDescent="0.3">
      <c r="B537" s="7">
        <f t="shared" si="24"/>
        <v>527</v>
      </c>
      <c r="C537" s="22">
        <v>5.3899999999999997E-2</v>
      </c>
      <c r="D537" s="14">
        <v>2.215E-2</v>
      </c>
      <c r="E537" s="22">
        <f>IF(ReturnsType="Relative", (C537/C536-1)*IRNow1*ApproxDuration(C537,5), (C537-C536)*ApproxDuration(C537,5))</f>
        <v>-2.1914538077704446E-4</v>
      </c>
      <c r="F537" s="14">
        <f>IF(ReturnsType="Relative", (D537/D536-1)*IRNow2*ApproxDuration(D537,5), (D537-D536)*ApproxDuration(D537,5))</f>
        <v>-6.7514534962252791E-4</v>
      </c>
      <c r="G537" s="40">
        <f t="shared" si="25"/>
        <v>-8.9429073039957237E-4</v>
      </c>
      <c r="H537" s="14">
        <f ca="1">IF(DataWindow&lt;B537,-CalcIM(OFFSET(E536,0,0,-DataWindow,1),ConfLevel, metric),"")</f>
        <v>7.1083767274344213E-3</v>
      </c>
      <c r="I537" s="22">
        <f ca="1">IF(DataWindow&lt;B537,-CalcIM(OFFSET(F536,0,0,-DataWindow,1),ConfLevel, metric),"")</f>
        <v>1.8676666455421747E-2</v>
      </c>
      <c r="J537" s="22">
        <f ca="1">IF(DataWindow&lt;B537,-CalcIM(OFFSET(G536,0,0,-DataWindow,1),ConfLevel, metric),"")</f>
        <v>2.1764634144052674E-2</v>
      </c>
      <c r="K537" s="45">
        <f t="shared" ca="1" si="26"/>
        <v>0.84407980198859767</v>
      </c>
    </row>
    <row r="538" spans="2:11" x14ac:dyDescent="0.3">
      <c r="B538" s="7">
        <f t="shared" si="24"/>
        <v>528</v>
      </c>
      <c r="C538" s="22">
        <v>5.4900000000000004E-2</v>
      </c>
      <c r="D538" s="14">
        <v>2.23702E-2</v>
      </c>
      <c r="E538" s="22">
        <f>IF(ReturnsType="Relative", (C538/C537-1)*IRNow1*ApproxDuration(C538,5), (C538-C537)*ApproxDuration(C538,5))</f>
        <v>2.1902855538588027E-3</v>
      </c>
      <c r="F538" s="14">
        <f>IF(ReturnsType="Relative", (D538/D537-1)*IRNow2*ApproxDuration(D538,5), (D538-D537)*ApproxDuration(D538,5))</f>
        <v>1.6799819009082936E-3</v>
      </c>
      <c r="G538" s="40">
        <f t="shared" si="25"/>
        <v>3.8702674547670965E-3</v>
      </c>
      <c r="H538" s="14">
        <f ca="1">IF(DataWindow&lt;B538,-CalcIM(OFFSET(E537,0,0,-DataWindow,1),ConfLevel, metric),"")</f>
        <v>7.1083767274344213E-3</v>
      </c>
      <c r="I538" s="22">
        <f ca="1">IF(DataWindow&lt;B538,-CalcIM(OFFSET(F537,0,0,-DataWindow,1),ConfLevel, metric),"")</f>
        <v>1.8676666455421747E-2</v>
      </c>
      <c r="J538" s="22">
        <f ca="1">IF(DataWindow&lt;B538,-CalcIM(OFFSET(G537,0,0,-DataWindow,1),ConfLevel, metric),"")</f>
        <v>2.1764634144052674E-2</v>
      </c>
      <c r="K538" s="45">
        <f t="shared" ca="1" si="26"/>
        <v>0.84407980198859767</v>
      </c>
    </row>
    <row r="539" spans="2:11" x14ac:dyDescent="0.3">
      <c r="B539" s="7">
        <f t="shared" si="24"/>
        <v>529</v>
      </c>
      <c r="C539" s="22">
        <v>5.4900000000000004E-2</v>
      </c>
      <c r="D539" s="14">
        <v>2.2329600000000002E-2</v>
      </c>
      <c r="E539" s="22">
        <f>IF(ReturnsType="Relative", (C539/C538-1)*IRNow1*ApproxDuration(C539,5), (C539-C538)*ApproxDuration(C539,5))</f>
        <v>0</v>
      </c>
      <c r="F539" s="14">
        <f>IF(ReturnsType="Relative", (D539/D538-1)*IRNow2*ApproxDuration(D539,5), (D539-D538)*ApproxDuration(D539,5))</f>
        <v>-3.0673295997291007E-4</v>
      </c>
      <c r="G539" s="40">
        <f t="shared" si="25"/>
        <v>-3.0673295997291007E-4</v>
      </c>
      <c r="H539" s="14">
        <f ca="1">IF(DataWindow&lt;B539,-CalcIM(OFFSET(E538,0,0,-DataWindow,1),ConfLevel, metric),"")</f>
        <v>7.1083767274344213E-3</v>
      </c>
      <c r="I539" s="22">
        <f ca="1">IF(DataWindow&lt;B539,-CalcIM(OFFSET(F538,0,0,-DataWindow,1),ConfLevel, metric),"")</f>
        <v>1.8676666455421747E-2</v>
      </c>
      <c r="J539" s="22">
        <f ca="1">IF(DataWindow&lt;B539,-CalcIM(OFFSET(G538,0,0,-DataWindow,1),ConfLevel, metric),"")</f>
        <v>2.1764634144052674E-2</v>
      </c>
      <c r="K539" s="45">
        <f t="shared" ca="1" si="26"/>
        <v>0.84407980198859767</v>
      </c>
    </row>
    <row r="540" spans="2:11" x14ac:dyDescent="0.3">
      <c r="B540" s="7">
        <f t="shared" si="24"/>
        <v>530</v>
      </c>
      <c r="C540" s="22">
        <v>5.5099999999999996E-2</v>
      </c>
      <c r="D540" s="14">
        <v>2.2083600000000002E-2</v>
      </c>
      <c r="E540" s="22">
        <f>IF(ReturnsType="Relative", (C540/C539-1)*IRNow1*ApproxDuration(C540,5), (C540-C539)*ApproxDuration(C540,5))</f>
        <v>4.2987278195699301E-4</v>
      </c>
      <c r="F540" s="14">
        <f>IF(ReturnsType="Relative", (D540/D539-1)*IRNow2*ApproxDuration(D540,5), (D540-D539)*ApproxDuration(D540,5))</f>
        <v>-1.8630331904847858E-3</v>
      </c>
      <c r="G540" s="40">
        <f t="shared" si="25"/>
        <v>-1.4331604085277927E-3</v>
      </c>
      <c r="H540" s="14">
        <f ca="1">IF(DataWindow&lt;B540,-CalcIM(OFFSET(E539,0,0,-DataWindow,1),ConfLevel, metric),"")</f>
        <v>7.1083767274344213E-3</v>
      </c>
      <c r="I540" s="22">
        <f ca="1">IF(DataWindow&lt;B540,-CalcIM(OFFSET(F539,0,0,-DataWindow,1),ConfLevel, metric),"")</f>
        <v>1.8676666455421747E-2</v>
      </c>
      <c r="J540" s="22">
        <f ca="1">IF(DataWindow&lt;B540,-CalcIM(OFFSET(G539,0,0,-DataWindow,1),ConfLevel, metric),"")</f>
        <v>2.1764634144052674E-2</v>
      </c>
      <c r="K540" s="45">
        <f t="shared" ca="1" si="26"/>
        <v>0.84407980198859767</v>
      </c>
    </row>
    <row r="541" spans="2:11" x14ac:dyDescent="0.3">
      <c r="B541" s="7">
        <f t="shared" si="24"/>
        <v>531</v>
      </c>
      <c r="C541" s="22">
        <v>5.5E-2</v>
      </c>
      <c r="D541" s="14">
        <v>2.16668E-2</v>
      </c>
      <c r="E541" s="22">
        <f>IF(ReturnsType="Relative", (C541/C540-1)*IRNow1*ApproxDuration(C541,5), (C541-C540)*ApproxDuration(C541,5))</f>
        <v>-2.1420731473108359E-4</v>
      </c>
      <c r="F541" s="14">
        <f>IF(ReturnsType="Relative", (D541/D540-1)*IRNow2*ApproxDuration(D541,5), (D541-D540)*ApproxDuration(D541,5))</f>
        <v>-3.1949830139693831E-3</v>
      </c>
      <c r="G541" s="40">
        <f t="shared" si="25"/>
        <v>-3.4091903287004669E-3</v>
      </c>
      <c r="H541" s="14">
        <f ca="1">IF(DataWindow&lt;B541,-CalcIM(OFFSET(E540,0,0,-DataWindow,1),ConfLevel, metric),"")</f>
        <v>7.1083767274344213E-3</v>
      </c>
      <c r="I541" s="22">
        <f ca="1">IF(DataWindow&lt;B541,-CalcIM(OFFSET(F540,0,0,-DataWindow,1),ConfLevel, metric),"")</f>
        <v>1.8676666455421747E-2</v>
      </c>
      <c r="J541" s="22">
        <f ca="1">IF(DataWindow&lt;B541,-CalcIM(OFFSET(G540,0,0,-DataWindow,1),ConfLevel, metric),"")</f>
        <v>2.1764634144052674E-2</v>
      </c>
      <c r="K541" s="45">
        <f t="shared" ca="1" si="26"/>
        <v>0.84407980198859767</v>
      </c>
    </row>
    <row r="542" spans="2:11" x14ac:dyDescent="0.3">
      <c r="B542" s="7">
        <f t="shared" si="24"/>
        <v>532</v>
      </c>
      <c r="C542" s="22">
        <v>5.4100000000000002E-2</v>
      </c>
      <c r="D542" s="14">
        <v>2.1959599999999999E-2</v>
      </c>
      <c r="E542" s="22">
        <f>IF(ReturnsType="Relative", (C542/C541-1)*IRNow1*ApproxDuration(C542,5), (C542-C541)*ApproxDuration(C542,5))</f>
        <v>-1.9355237876295943E-3</v>
      </c>
      <c r="F542" s="14">
        <f>IF(ReturnsType="Relative", (D542/D541-1)*IRNow2*ApproxDuration(D542,5), (D542-D541)*ApproxDuration(D542,5))</f>
        <v>2.2859929536584349E-3</v>
      </c>
      <c r="G542" s="40">
        <f t="shared" si="25"/>
        <v>3.5046916602884059E-4</v>
      </c>
      <c r="H542" s="14">
        <f ca="1">IF(DataWindow&lt;B542,-CalcIM(OFFSET(E541,0,0,-DataWindow,1),ConfLevel, metric),"")</f>
        <v>7.1083767274344213E-3</v>
      </c>
      <c r="I542" s="22">
        <f ca="1">IF(DataWindow&lt;B542,-CalcIM(OFFSET(F541,0,0,-DataWindow,1),ConfLevel, metric),"")</f>
        <v>1.8676666455421747E-2</v>
      </c>
      <c r="J542" s="22">
        <f ca="1">IF(DataWindow&lt;B542,-CalcIM(OFFSET(G541,0,0,-DataWindow,1),ConfLevel, metric),"")</f>
        <v>2.1764634144052674E-2</v>
      </c>
      <c r="K542" s="45">
        <f t="shared" ca="1" si="26"/>
        <v>0.84407980198859767</v>
      </c>
    </row>
    <row r="543" spans="2:11" x14ac:dyDescent="0.3">
      <c r="B543" s="7">
        <f t="shared" si="24"/>
        <v>533</v>
      </c>
      <c r="C543" s="22">
        <v>5.3499999999999999E-2</v>
      </c>
      <c r="D543" s="14">
        <v>2.1618999999999999E-2</v>
      </c>
      <c r="E543" s="22">
        <f>IF(ReturnsType="Relative", (C543/C542-1)*IRNow1*ApproxDuration(C543,5), (C543-C542)*ApproxDuration(C543,5))</f>
        <v>-1.3136962163906348E-3</v>
      </c>
      <c r="F543" s="14">
        <f>IF(ReturnsType="Relative", (D543/D542-1)*IRNow2*ApproxDuration(D543,5), (D543-D542)*ApproxDuration(D543,5))</f>
        <v>-2.6259224513969564E-3</v>
      </c>
      <c r="G543" s="40">
        <f t="shared" si="25"/>
        <v>-3.9396186677875915E-3</v>
      </c>
      <c r="H543" s="14">
        <f ca="1">IF(DataWindow&lt;B543,-CalcIM(OFFSET(E542,0,0,-DataWindow,1),ConfLevel, metric),"")</f>
        <v>7.1083767274344213E-3</v>
      </c>
      <c r="I543" s="22">
        <f ca="1">IF(DataWindow&lt;B543,-CalcIM(OFFSET(F542,0,0,-DataWindow,1),ConfLevel, metric),"")</f>
        <v>1.8676666455421747E-2</v>
      </c>
      <c r="J543" s="22">
        <f ca="1">IF(DataWindow&lt;B543,-CalcIM(OFFSET(G542,0,0,-DataWindow,1),ConfLevel, metric),"")</f>
        <v>2.1764634144052674E-2</v>
      </c>
      <c r="K543" s="45">
        <f t="shared" ca="1" si="26"/>
        <v>0.84407980198859767</v>
      </c>
    </row>
    <row r="544" spans="2:11" x14ac:dyDescent="0.3">
      <c r="B544" s="7">
        <f t="shared" si="24"/>
        <v>534</v>
      </c>
      <c r="C544" s="22">
        <v>5.3200000000000004E-2</v>
      </c>
      <c r="D544" s="14">
        <v>2.1796799999999998E-2</v>
      </c>
      <c r="E544" s="22">
        <f>IF(ReturnsType="Relative", (C544/C543-1)*IRNow1*ApproxDuration(C544,5), (C544-C543)*ApproxDuration(C544,5))</f>
        <v>-6.6469083944969791E-4</v>
      </c>
      <c r="F544" s="14">
        <f>IF(ReturnsType="Relative", (D544/D543-1)*IRNow2*ApproxDuration(D544,5), (D544-D543)*ApproxDuration(D544,5))</f>
        <v>1.3917725944035816E-3</v>
      </c>
      <c r="G544" s="40">
        <f t="shared" si="25"/>
        <v>7.2708175495388367E-4</v>
      </c>
      <c r="H544" s="14">
        <f ca="1">IF(DataWindow&lt;B544,-CalcIM(OFFSET(E543,0,0,-DataWindow,1),ConfLevel, metric),"")</f>
        <v>7.1083767274344213E-3</v>
      </c>
      <c r="I544" s="22">
        <f ca="1">IF(DataWindow&lt;B544,-CalcIM(OFFSET(F543,0,0,-DataWindow,1),ConfLevel, metric),"")</f>
        <v>1.8676666455421747E-2</v>
      </c>
      <c r="J544" s="22">
        <f ca="1">IF(DataWindow&lt;B544,-CalcIM(OFFSET(G543,0,0,-DataWindow,1),ConfLevel, metric),"")</f>
        <v>2.1764634144052674E-2</v>
      </c>
      <c r="K544" s="45">
        <f t="shared" ca="1" si="26"/>
        <v>0.84407980198859767</v>
      </c>
    </row>
    <row r="545" spans="2:11" x14ac:dyDescent="0.3">
      <c r="B545" s="7">
        <f t="shared" si="24"/>
        <v>535</v>
      </c>
      <c r="C545" s="22">
        <v>5.2600000000000001E-2</v>
      </c>
      <c r="D545" s="14">
        <v>2.2188600000000003E-2</v>
      </c>
      <c r="E545" s="22">
        <f>IF(ReturnsType="Relative", (C545/C544-1)*IRNow1*ApproxDuration(C545,5), (C545-C544)*ApproxDuration(C545,5))</f>
        <v>-1.3387965863658306E-3</v>
      </c>
      <c r="F545" s="14">
        <f>IF(ReturnsType="Relative", (D545/D544-1)*IRNow2*ApproxDuration(D545,5), (D545-D544)*ApproxDuration(D545,5))</f>
        <v>3.038968657557021E-3</v>
      </c>
      <c r="G545" s="40">
        <f t="shared" si="25"/>
        <v>1.7001720711911903E-3</v>
      </c>
      <c r="H545" s="14">
        <f ca="1">IF(DataWindow&lt;B545,-CalcIM(OFFSET(E544,0,0,-DataWindow,1),ConfLevel, metric),"")</f>
        <v>7.1083767274344213E-3</v>
      </c>
      <c r="I545" s="22">
        <f ca="1">IF(DataWindow&lt;B545,-CalcIM(OFFSET(F544,0,0,-DataWindow,1),ConfLevel, metric),"")</f>
        <v>1.8676666455421747E-2</v>
      </c>
      <c r="J545" s="22">
        <f ca="1">IF(DataWindow&lt;B545,-CalcIM(OFFSET(G544,0,0,-DataWindow,1),ConfLevel, metric),"")</f>
        <v>2.1764634144052674E-2</v>
      </c>
      <c r="K545" s="45">
        <f t="shared" ca="1" si="26"/>
        <v>0.84407980198859767</v>
      </c>
    </row>
    <row r="546" spans="2:11" x14ac:dyDescent="0.3">
      <c r="B546" s="7">
        <f t="shared" si="24"/>
        <v>536</v>
      </c>
      <c r="C546" s="22">
        <v>5.2600000000000001E-2</v>
      </c>
      <c r="D546" s="14">
        <v>2.2187600000000002E-2</v>
      </c>
      <c r="E546" s="22">
        <f>IF(ReturnsType="Relative", (C546/C545-1)*IRNow1*ApproxDuration(C546,5), (C546-C545)*ApproxDuration(C546,5))</f>
        <v>0</v>
      </c>
      <c r="F546" s="14">
        <f>IF(ReturnsType="Relative", (D546/D545-1)*IRNow2*ApproxDuration(D546,5), (D546-D545)*ApproxDuration(D546,5))</f>
        <v>-7.6194863119005862E-6</v>
      </c>
      <c r="G546" s="40">
        <f t="shared" si="25"/>
        <v>-7.6194863119005862E-6</v>
      </c>
      <c r="H546" s="14">
        <f ca="1">IF(DataWindow&lt;B546,-CalcIM(OFFSET(E545,0,0,-DataWindow,1),ConfLevel, metric),"")</f>
        <v>7.1083767274344213E-3</v>
      </c>
      <c r="I546" s="22">
        <f ca="1">IF(DataWindow&lt;B546,-CalcIM(OFFSET(F545,0,0,-DataWindow,1),ConfLevel, metric),"")</f>
        <v>1.8676666455421747E-2</v>
      </c>
      <c r="J546" s="22">
        <f ca="1">IF(DataWindow&lt;B546,-CalcIM(OFFSET(G545,0,0,-DataWindow,1),ConfLevel, metric),"")</f>
        <v>2.1764634144052674E-2</v>
      </c>
      <c r="K546" s="45">
        <f t="shared" ca="1" si="26"/>
        <v>0.84407980198859767</v>
      </c>
    </row>
    <row r="547" spans="2:11" x14ac:dyDescent="0.3">
      <c r="B547" s="7">
        <f t="shared" si="24"/>
        <v>537</v>
      </c>
      <c r="C547" s="22">
        <v>5.2999999999999999E-2</v>
      </c>
      <c r="D547" s="14">
        <v>2.2197800000000004E-2</v>
      </c>
      <c r="E547" s="22">
        <f>IF(ReturnsType="Relative", (C547/C546-1)*IRNow1*ApproxDuration(C547,5), (C547-C546)*ApproxDuration(C547,5))</f>
        <v>9.0184939388073286E-4</v>
      </c>
      <c r="F547" s="14">
        <f>IF(ReturnsType="Relative", (D547/D546-1)*IRNow2*ApproxDuration(D547,5), (D547-D546)*ApproxDuration(D547,5))</f>
        <v>7.7720317935450083E-5</v>
      </c>
      <c r="G547" s="40">
        <f t="shared" si="25"/>
        <v>9.7956971181618283E-4</v>
      </c>
      <c r="H547" s="14">
        <f ca="1">IF(DataWindow&lt;B547,-CalcIM(OFFSET(E546,0,0,-DataWindow,1),ConfLevel, metric),"")</f>
        <v>7.1083767274344213E-3</v>
      </c>
      <c r="I547" s="22">
        <f ca="1">IF(DataWindow&lt;B547,-CalcIM(OFFSET(F546,0,0,-DataWindow,1),ConfLevel, metric),"")</f>
        <v>1.8676666455421747E-2</v>
      </c>
      <c r="J547" s="22">
        <f ca="1">IF(DataWindow&lt;B547,-CalcIM(OFFSET(G546,0,0,-DataWindow,1),ConfLevel, metric),"")</f>
        <v>2.1764634144052674E-2</v>
      </c>
      <c r="K547" s="45">
        <f t="shared" ca="1" si="26"/>
        <v>0.84407980198859767</v>
      </c>
    </row>
    <row r="548" spans="2:11" x14ac:dyDescent="0.3">
      <c r="B548" s="7">
        <f t="shared" si="24"/>
        <v>538</v>
      </c>
      <c r="C548" s="22">
        <v>5.33E-2</v>
      </c>
      <c r="D548" s="14">
        <v>2.2134600000000001E-2</v>
      </c>
      <c r="E548" s="22">
        <f>IF(ReturnsType="Relative", (C548/C547-1)*IRNow1*ApproxDuration(C548,5), (C548-C547)*ApproxDuration(C548,5))</f>
        <v>6.7080122121769439E-4</v>
      </c>
      <c r="F548" s="14">
        <f>IF(ReturnsType="Relative", (D548/D547-1)*IRNow2*ApproxDuration(D548,5), (D548-D547)*ApproxDuration(D548,5))</f>
        <v>-4.8141455883522847E-4</v>
      </c>
      <c r="G548" s="40">
        <f t="shared" si="25"/>
        <v>1.8938666238246593E-4</v>
      </c>
      <c r="H548" s="14">
        <f ca="1">IF(DataWindow&lt;B548,-CalcIM(OFFSET(E547,0,0,-DataWindow,1),ConfLevel, metric),"")</f>
        <v>7.1083767274344213E-3</v>
      </c>
      <c r="I548" s="22">
        <f ca="1">IF(DataWindow&lt;B548,-CalcIM(OFFSET(F547,0,0,-DataWindow,1),ConfLevel, metric),"")</f>
        <v>1.8676666455421747E-2</v>
      </c>
      <c r="J548" s="22">
        <f ca="1">IF(DataWindow&lt;B548,-CalcIM(OFFSET(G547,0,0,-DataWindow,1),ConfLevel, metric),"")</f>
        <v>2.1764634144052674E-2</v>
      </c>
      <c r="K548" s="45">
        <f t="shared" ca="1" si="26"/>
        <v>0.84407980198859767</v>
      </c>
    </row>
    <row r="549" spans="2:11" x14ac:dyDescent="0.3">
      <c r="B549" s="7">
        <f t="shared" si="24"/>
        <v>539</v>
      </c>
      <c r="C549" s="22">
        <v>5.2900000000000003E-2</v>
      </c>
      <c r="D549" s="14">
        <v>2.2635599999999999E-2</v>
      </c>
      <c r="E549" s="22">
        <f>IF(ReturnsType="Relative", (C549/C548-1)*IRNow1*ApproxDuration(C549,5), (C549-C548)*ApproxDuration(C549,5))</f>
        <v>-8.9021793827789701E-4</v>
      </c>
      <c r="F549" s="14">
        <f>IF(ReturnsType="Relative", (D549/D548-1)*IRNow2*ApproxDuration(D549,5), (D549-D548)*ApproxDuration(D549,5))</f>
        <v>3.8224720158326793E-3</v>
      </c>
      <c r="G549" s="40">
        <f t="shared" si="25"/>
        <v>2.9322540775547825E-3</v>
      </c>
      <c r="H549" s="14">
        <f ca="1">IF(DataWindow&lt;B549,-CalcIM(OFFSET(E548,0,0,-DataWindow,1),ConfLevel, metric),"")</f>
        <v>7.1083767274344213E-3</v>
      </c>
      <c r="I549" s="22">
        <f ca="1">IF(DataWindow&lt;B549,-CalcIM(OFFSET(F548,0,0,-DataWindow,1),ConfLevel, metric),"")</f>
        <v>1.8676666455421747E-2</v>
      </c>
      <c r="J549" s="22">
        <f ca="1">IF(DataWindow&lt;B549,-CalcIM(OFFSET(G548,0,0,-DataWindow,1),ConfLevel, metric),"")</f>
        <v>2.1764634144052674E-2</v>
      </c>
      <c r="K549" s="45">
        <f t="shared" ca="1" si="26"/>
        <v>0.84407980198859767</v>
      </c>
    </row>
    <row r="550" spans="2:11" x14ac:dyDescent="0.3">
      <c r="B550" s="7">
        <f t="shared" si="24"/>
        <v>540</v>
      </c>
      <c r="C550" s="22">
        <v>5.2400000000000002E-2</v>
      </c>
      <c r="D550" s="14">
        <v>2.3076799999999998E-2</v>
      </c>
      <c r="E550" s="22">
        <f>IF(ReturnsType="Relative", (C550/C549-1)*IRNow1*ApproxDuration(C550,5), (C550-C549)*ApproxDuration(C550,5))</f>
        <v>-1.1225274462646356E-3</v>
      </c>
      <c r="F550" s="14">
        <f>IF(ReturnsType="Relative", (D550/D549-1)*IRNow2*ApproxDuration(D550,5), (D550-D549)*ApproxDuration(D550,5))</f>
        <v>3.2881517710325603E-3</v>
      </c>
      <c r="G550" s="40">
        <f t="shared" si="25"/>
        <v>2.1656243247679249E-3</v>
      </c>
      <c r="H550" s="14">
        <f ca="1">IF(DataWindow&lt;B550,-CalcIM(OFFSET(E549,0,0,-DataWindow,1),ConfLevel, metric),"")</f>
        <v>7.1083767274344213E-3</v>
      </c>
      <c r="I550" s="22">
        <f ca="1">IF(DataWindow&lt;B550,-CalcIM(OFFSET(F549,0,0,-DataWindow,1),ConfLevel, metric),"")</f>
        <v>1.8676666455421747E-2</v>
      </c>
      <c r="J550" s="22">
        <f ca="1">IF(DataWindow&lt;B550,-CalcIM(OFFSET(G549,0,0,-DataWindow,1),ConfLevel, metric),"")</f>
        <v>2.1764634144052674E-2</v>
      </c>
      <c r="K550" s="45">
        <f t="shared" ca="1" si="26"/>
        <v>0.84407980198859767</v>
      </c>
    </row>
    <row r="551" spans="2:11" x14ac:dyDescent="0.3">
      <c r="B551" s="7">
        <f t="shared" si="24"/>
        <v>541</v>
      </c>
      <c r="C551" s="22">
        <v>5.2600000000000001E-2</v>
      </c>
      <c r="D551" s="14">
        <v>2.2922800000000004E-2</v>
      </c>
      <c r="E551" s="22">
        <f>IF(ReturnsType="Relative", (C551/C550-1)*IRNow1*ApproxDuration(C551,5), (C551-C550)*ApproxDuration(C551,5))</f>
        <v>4.5307874296857988E-4</v>
      </c>
      <c r="F551" s="14">
        <f>IF(ReturnsType="Relative", (D551/D550-1)*IRNow2*ApproxDuration(D551,5), (D551-D550)*ApproxDuration(D551,5))</f>
        <v>-1.1262051165989943E-3</v>
      </c>
      <c r="G551" s="40">
        <f t="shared" si="25"/>
        <v>-6.7312637363041439E-4</v>
      </c>
      <c r="H551" s="14">
        <f ca="1">IF(DataWindow&lt;B551,-CalcIM(OFFSET(E550,0,0,-DataWindow,1),ConfLevel, metric),"")</f>
        <v>7.1083767274344213E-3</v>
      </c>
      <c r="I551" s="22">
        <f ca="1">IF(DataWindow&lt;B551,-CalcIM(OFFSET(F550,0,0,-DataWindow,1),ConfLevel, metric),"")</f>
        <v>1.8676666455421747E-2</v>
      </c>
      <c r="J551" s="22">
        <f ca="1">IF(DataWindow&lt;B551,-CalcIM(OFFSET(G550,0,0,-DataWindow,1),ConfLevel, metric),"")</f>
        <v>2.1764634144052674E-2</v>
      </c>
      <c r="K551" s="45">
        <f t="shared" ca="1" si="26"/>
        <v>0.84407980198859767</v>
      </c>
    </row>
    <row r="552" spans="2:11" x14ac:dyDescent="0.3">
      <c r="B552" s="7">
        <f t="shared" si="24"/>
        <v>542</v>
      </c>
      <c r="C552" s="22">
        <v>5.2199999999999996E-2</v>
      </c>
      <c r="D552" s="14">
        <v>2.3255399999999999E-2</v>
      </c>
      <c r="E552" s="22">
        <f>IF(ReturnsType="Relative", (C552/C551-1)*IRNow1*ApproxDuration(C552,5), (C552-C551)*ApproxDuration(C552,5))</f>
        <v>-9.0357577180381335E-4</v>
      </c>
      <c r="F552" s="14">
        <f>IF(ReturnsType="Relative", (D552/D551-1)*IRNow2*ApproxDuration(D552,5), (D552-D551)*ApproxDuration(D552,5))</f>
        <v>2.446655211741046E-3</v>
      </c>
      <c r="G552" s="40">
        <f t="shared" si="25"/>
        <v>1.5430794399372326E-3</v>
      </c>
      <c r="H552" s="14">
        <f ca="1">IF(DataWindow&lt;B552,-CalcIM(OFFSET(E551,0,0,-DataWindow,1),ConfLevel, metric),"")</f>
        <v>7.1083767274344213E-3</v>
      </c>
      <c r="I552" s="22">
        <f ca="1">IF(DataWindow&lt;B552,-CalcIM(OFFSET(F551,0,0,-DataWindow,1),ConfLevel, metric),"")</f>
        <v>1.8676666455421747E-2</v>
      </c>
      <c r="J552" s="22">
        <f ca="1">IF(DataWindow&lt;B552,-CalcIM(OFFSET(G551,0,0,-DataWindow,1),ConfLevel, metric),"")</f>
        <v>2.1764634144052674E-2</v>
      </c>
      <c r="K552" s="45">
        <f t="shared" ca="1" si="26"/>
        <v>0.84407980198859767</v>
      </c>
    </row>
    <row r="553" spans="2:11" x14ac:dyDescent="0.3">
      <c r="B553" s="7">
        <f t="shared" si="24"/>
        <v>543</v>
      </c>
      <c r="C553" s="22">
        <v>5.2300000000000006E-2</v>
      </c>
      <c r="D553" s="14">
        <v>2.3150799999999999E-2</v>
      </c>
      <c r="E553" s="22">
        <f>IF(ReturnsType="Relative", (C553/C552-1)*IRNow1*ApproxDuration(C553,5), (C553-C552)*ApproxDuration(C553,5))</f>
        <v>2.2757050627252021E-4</v>
      </c>
      <c r="F553" s="14">
        <f>IF(ReturnsType="Relative", (D553/D552-1)*IRNow2*ApproxDuration(D553,5), (D553-D552)*ApproxDuration(D553,5))</f>
        <v>-7.5864296588753718E-4</v>
      </c>
      <c r="G553" s="40">
        <f t="shared" si="25"/>
        <v>-5.31072459615017E-4</v>
      </c>
      <c r="H553" s="14">
        <f ca="1">IF(DataWindow&lt;B553,-CalcIM(OFFSET(E552,0,0,-DataWindow,1),ConfLevel, metric),"")</f>
        <v>7.1083767274344213E-3</v>
      </c>
      <c r="I553" s="22">
        <f ca="1">IF(DataWindow&lt;B553,-CalcIM(OFFSET(F552,0,0,-DataWindow,1),ConfLevel, metric),"")</f>
        <v>1.8676666455421747E-2</v>
      </c>
      <c r="J553" s="22">
        <f ca="1">IF(DataWindow&lt;B553,-CalcIM(OFFSET(G552,0,0,-DataWindow,1),ConfLevel, metric),"")</f>
        <v>2.1764634144052674E-2</v>
      </c>
      <c r="K553" s="45">
        <f t="shared" ca="1" si="26"/>
        <v>0.84407980198859767</v>
      </c>
    </row>
    <row r="554" spans="2:11" x14ac:dyDescent="0.3">
      <c r="B554" s="7">
        <f t="shared" si="24"/>
        <v>544</v>
      </c>
      <c r="C554" s="22">
        <v>5.2400000000000002E-2</v>
      </c>
      <c r="D554" s="14">
        <v>2.32862E-2</v>
      </c>
      <c r="E554" s="22">
        <f>IF(ReturnsType="Relative", (C554/C553-1)*IRNow1*ApproxDuration(C554,5), (C554-C553)*ApproxDuration(C554,5))</f>
        <v>2.2708107803976605E-4</v>
      </c>
      <c r="F554" s="14">
        <f>IF(ReturnsType="Relative", (D554/D553-1)*IRNow2*ApproxDuration(D554,5), (D554-D553)*ApproxDuration(D554,5))</f>
        <v>9.8613883298535225E-4</v>
      </c>
      <c r="G554" s="40">
        <f t="shared" si="25"/>
        <v>1.2132199110251184E-3</v>
      </c>
      <c r="H554" s="14">
        <f ca="1">IF(DataWindow&lt;B554,-CalcIM(OFFSET(E553,0,0,-DataWindow,1),ConfLevel, metric),"")</f>
        <v>7.1083767274344213E-3</v>
      </c>
      <c r="I554" s="22">
        <f ca="1">IF(DataWindow&lt;B554,-CalcIM(OFFSET(F553,0,0,-DataWindow,1),ConfLevel, metric),"")</f>
        <v>1.8676666455421747E-2</v>
      </c>
      <c r="J554" s="22">
        <f ca="1">IF(DataWindow&lt;B554,-CalcIM(OFFSET(G553,0,0,-DataWindow,1),ConfLevel, metric),"")</f>
        <v>2.1764634144052674E-2</v>
      </c>
      <c r="K554" s="45">
        <f t="shared" ca="1" si="26"/>
        <v>0.84407980198859767</v>
      </c>
    </row>
    <row r="555" spans="2:11" x14ac:dyDescent="0.3">
      <c r="B555" s="7">
        <f t="shared" si="24"/>
        <v>545</v>
      </c>
      <c r="C555" s="22">
        <v>5.2300000000000006E-2</v>
      </c>
      <c r="D555" s="14">
        <v>2.3365199999999999E-2</v>
      </c>
      <c r="E555" s="22">
        <f>IF(ReturnsType="Relative", (C555/C554-1)*IRNow1*ApproxDuration(C555,5), (C555-C554)*ApproxDuration(C555,5))</f>
        <v>-2.267019165538917E-4</v>
      </c>
      <c r="F555" s="14">
        <f>IF(ReturnsType="Relative", (D555/D554-1)*IRNow2*ApproxDuration(D555,5), (D555-D554)*ApproxDuration(D555,5))</f>
        <v>5.7191272771627715E-4</v>
      </c>
      <c r="G555" s="40">
        <f t="shared" si="25"/>
        <v>3.4521081116238545E-4</v>
      </c>
      <c r="H555" s="14">
        <f ca="1">IF(DataWindow&lt;B555,-CalcIM(OFFSET(E554,0,0,-DataWindow,1),ConfLevel, metric),"")</f>
        <v>7.1083767274344213E-3</v>
      </c>
      <c r="I555" s="22">
        <f ca="1">IF(DataWindow&lt;B555,-CalcIM(OFFSET(F554,0,0,-DataWindow,1),ConfLevel, metric),"")</f>
        <v>1.8676666455421747E-2</v>
      </c>
      <c r="J555" s="22">
        <f ca="1">IF(DataWindow&lt;B555,-CalcIM(OFFSET(G554,0,0,-DataWindow,1),ConfLevel, metric),"")</f>
        <v>2.1764634144052674E-2</v>
      </c>
      <c r="K555" s="45">
        <f t="shared" ca="1" si="26"/>
        <v>0.84407980198859767</v>
      </c>
    </row>
    <row r="556" spans="2:11" x14ac:dyDescent="0.3">
      <c r="B556" s="7">
        <f t="shared" si="24"/>
        <v>546</v>
      </c>
      <c r="C556" s="22">
        <v>5.2000000000000005E-2</v>
      </c>
      <c r="D556" s="14">
        <v>2.3311599999999998E-2</v>
      </c>
      <c r="E556" s="22">
        <f>IF(ReturnsType="Relative", (C556/C555-1)*IRNow1*ApproxDuration(C556,5), (C556-C555)*ApproxDuration(C556,5))</f>
        <v>-6.818951886274205E-4</v>
      </c>
      <c r="F556" s="14">
        <f>IF(ReturnsType="Relative", (D556/D555-1)*IRNow2*ApproxDuration(D556,5), (D556-D555)*ApproxDuration(D556,5))</f>
        <v>-3.8677076939827245E-4</v>
      </c>
      <c r="G556" s="40">
        <f t="shared" si="25"/>
        <v>-1.068665958025693E-3</v>
      </c>
      <c r="H556" s="14">
        <f ca="1">IF(DataWindow&lt;B556,-CalcIM(OFFSET(E555,0,0,-DataWindow,1),ConfLevel, metric),"")</f>
        <v>7.1083767274344213E-3</v>
      </c>
      <c r="I556" s="22">
        <f ca="1">IF(DataWindow&lt;B556,-CalcIM(OFFSET(F555,0,0,-DataWindow,1),ConfLevel, metric),"")</f>
        <v>1.8676666455421747E-2</v>
      </c>
      <c r="J556" s="22">
        <f ca="1">IF(DataWindow&lt;B556,-CalcIM(OFFSET(G555,0,0,-DataWindow,1),ConfLevel, metric),"")</f>
        <v>2.1764634144052674E-2</v>
      </c>
      <c r="K556" s="45">
        <f t="shared" ca="1" si="26"/>
        <v>0.84407980198859767</v>
      </c>
    </row>
    <row r="557" spans="2:11" x14ac:dyDescent="0.3">
      <c r="B557" s="7">
        <f t="shared" si="24"/>
        <v>547</v>
      </c>
      <c r="C557" s="22">
        <v>5.1799999999999999E-2</v>
      </c>
      <c r="D557" s="14">
        <v>2.30818E-2</v>
      </c>
      <c r="E557" s="22">
        <f>IF(ReturnsType="Relative", (C557/C556-1)*IRNow1*ApproxDuration(C557,5), (C557-C556)*ApproxDuration(C557,5))</f>
        <v>-4.5743825199139922E-4</v>
      </c>
      <c r="F557" s="14">
        <f>IF(ReturnsType="Relative", (D557/D556-1)*IRNow2*ApproxDuration(D557,5), (D557-D556)*ApproxDuration(D557,5))</f>
        <v>-1.6629568470057116E-3</v>
      </c>
      <c r="G557" s="40">
        <f t="shared" si="25"/>
        <v>-2.1203950989971106E-3</v>
      </c>
      <c r="H557" s="14">
        <f ca="1">IF(DataWindow&lt;B557,-CalcIM(OFFSET(E556,0,0,-DataWindow,1),ConfLevel, metric),"")</f>
        <v>7.1083767274344213E-3</v>
      </c>
      <c r="I557" s="22">
        <f ca="1">IF(DataWindow&lt;B557,-CalcIM(OFFSET(F556,0,0,-DataWindow,1),ConfLevel, metric),"")</f>
        <v>1.8676666455421747E-2</v>
      </c>
      <c r="J557" s="22">
        <f ca="1">IF(DataWindow&lt;B557,-CalcIM(OFFSET(G556,0,0,-DataWindow,1),ConfLevel, metric),"")</f>
        <v>2.1764634144052674E-2</v>
      </c>
      <c r="K557" s="45">
        <f t="shared" ca="1" si="26"/>
        <v>0.84407980198859767</v>
      </c>
    </row>
    <row r="558" spans="2:11" x14ac:dyDescent="0.3">
      <c r="B558" s="7">
        <f t="shared" si="24"/>
        <v>548</v>
      </c>
      <c r="C558" s="22">
        <v>5.1200000000000002E-2</v>
      </c>
      <c r="D558" s="14">
        <v>2.3060799999999999E-2</v>
      </c>
      <c r="E558" s="22">
        <f>IF(ReturnsType="Relative", (C558/C557-1)*IRNow1*ApproxDuration(C558,5), (C558-C557)*ApproxDuration(C558,5))</f>
        <v>-1.379592522911728E-3</v>
      </c>
      <c r="F558" s="14">
        <f>IF(ReturnsType="Relative", (D558/D557-1)*IRNow2*ApproxDuration(D558,5), (D558-D557)*ApproxDuration(D558,5))</f>
        <v>-1.534882099134303E-4</v>
      </c>
      <c r="G558" s="40">
        <f t="shared" si="25"/>
        <v>-1.5330807328251582E-3</v>
      </c>
      <c r="H558" s="14">
        <f ca="1">IF(DataWindow&lt;B558,-CalcIM(OFFSET(E557,0,0,-DataWindow,1),ConfLevel, metric),"")</f>
        <v>7.1083767274344213E-3</v>
      </c>
      <c r="I558" s="22">
        <f ca="1">IF(DataWindow&lt;B558,-CalcIM(OFFSET(F557,0,0,-DataWindow,1),ConfLevel, metric),"")</f>
        <v>1.8676666455421747E-2</v>
      </c>
      <c r="J558" s="22">
        <f ca="1">IF(DataWindow&lt;B558,-CalcIM(OFFSET(G557,0,0,-DataWindow,1),ConfLevel, metric),"")</f>
        <v>2.1764634144052674E-2</v>
      </c>
      <c r="K558" s="45">
        <f t="shared" ca="1" si="26"/>
        <v>0.84407980198859767</v>
      </c>
    </row>
    <row r="559" spans="2:11" x14ac:dyDescent="0.3">
      <c r="B559" s="7">
        <f t="shared" si="24"/>
        <v>549</v>
      </c>
      <c r="C559" s="22">
        <v>5.1299999999999998E-2</v>
      </c>
      <c r="D559" s="14">
        <v>2.3323200000000002E-2</v>
      </c>
      <c r="E559" s="22">
        <f>IF(ReturnsType="Relative", (C559/C558-1)*IRNow1*ApproxDuration(C559,5), (C559-C558)*ApproxDuration(C559,5))</f>
        <v>2.3257093486896344E-4</v>
      </c>
      <c r="F559" s="14">
        <f>IF(ReturnsType="Relative", (D559/D558-1)*IRNow2*ApproxDuration(D559,5), (D559-D558)*ApproxDuration(D559,5))</f>
        <v>1.9183836707933053E-3</v>
      </c>
      <c r="G559" s="40">
        <f t="shared" si="25"/>
        <v>2.1509546056622687E-3</v>
      </c>
      <c r="H559" s="14">
        <f ca="1">IF(DataWindow&lt;B559,-CalcIM(OFFSET(E558,0,0,-DataWindow,1),ConfLevel, metric),"")</f>
        <v>7.1083767274344213E-3</v>
      </c>
      <c r="I559" s="22">
        <f ca="1">IF(DataWindow&lt;B559,-CalcIM(OFFSET(F558,0,0,-DataWindow,1),ConfLevel, metric),"")</f>
        <v>1.8676666455421747E-2</v>
      </c>
      <c r="J559" s="22">
        <f ca="1">IF(DataWindow&lt;B559,-CalcIM(OFFSET(G558,0,0,-DataWindow,1),ConfLevel, metric),"")</f>
        <v>2.1764634144052674E-2</v>
      </c>
      <c r="K559" s="45">
        <f t="shared" ca="1" si="26"/>
        <v>0.84407980198859767</v>
      </c>
    </row>
    <row r="560" spans="2:11" x14ac:dyDescent="0.3">
      <c r="B560" s="7">
        <f t="shared" si="24"/>
        <v>550</v>
      </c>
      <c r="C560" s="22">
        <v>5.2199999999999996E-2</v>
      </c>
      <c r="D560" s="14">
        <v>2.3310999999999998E-2</v>
      </c>
      <c r="E560" s="22">
        <f>IF(ReturnsType="Relative", (C560/C559-1)*IRNow1*ApproxDuration(C560,5), (C560-C559)*ApproxDuration(C560,5))</f>
        <v>2.0845651577579092E-3</v>
      </c>
      <c r="F560" s="14">
        <f>IF(ReturnsType="Relative", (D560/D559-1)*IRNow2*ApproxDuration(D560,5), (D560-D559)*ApproxDuration(D560,5))</f>
        <v>-8.8192304401153086E-5</v>
      </c>
      <c r="G560" s="40">
        <f t="shared" si="25"/>
        <v>1.9963728533567561E-3</v>
      </c>
      <c r="H560" s="14">
        <f ca="1">IF(DataWindow&lt;B560,-CalcIM(OFFSET(E559,0,0,-DataWindow,1),ConfLevel, metric),"")</f>
        <v>7.1083767274344213E-3</v>
      </c>
      <c r="I560" s="22">
        <f ca="1">IF(DataWindow&lt;B560,-CalcIM(OFFSET(F559,0,0,-DataWindow,1),ConfLevel, metric),"")</f>
        <v>1.8676666455421747E-2</v>
      </c>
      <c r="J560" s="22">
        <f ca="1">IF(DataWindow&lt;B560,-CalcIM(OFFSET(G559,0,0,-DataWindow,1),ConfLevel, metric),"")</f>
        <v>2.1764634144052674E-2</v>
      </c>
      <c r="K560" s="45">
        <f t="shared" ca="1" si="26"/>
        <v>0.84407980198859767</v>
      </c>
    </row>
    <row r="561" spans="2:11" x14ac:dyDescent="0.3">
      <c r="B561" s="7">
        <f t="shared" si="24"/>
        <v>551</v>
      </c>
      <c r="C561" s="22">
        <v>5.2300000000000006E-2</v>
      </c>
      <c r="D561" s="14">
        <v>2.3405800000000001E-2</v>
      </c>
      <c r="E561" s="22">
        <f>IF(ReturnsType="Relative", (C561/C560-1)*IRNow1*ApproxDuration(C561,5), (C561-C560)*ApproxDuration(C561,5))</f>
        <v>2.2757050627252021E-4</v>
      </c>
      <c r="F561" s="14">
        <f>IF(ReturnsType="Relative", (D561/D560-1)*IRNow2*ApproxDuration(D561,5), (D561-D560)*ApproxDuration(D561,5))</f>
        <v>6.8549691487334609E-4</v>
      </c>
      <c r="G561" s="40">
        <f t="shared" si="25"/>
        <v>9.1306742114586627E-4</v>
      </c>
      <c r="H561" s="14">
        <f ca="1">IF(DataWindow&lt;B561,-CalcIM(OFFSET(E560,0,0,-DataWindow,1),ConfLevel, metric),"")</f>
        <v>7.1083767274344213E-3</v>
      </c>
      <c r="I561" s="22">
        <f ca="1">IF(DataWindow&lt;B561,-CalcIM(OFFSET(F560,0,0,-DataWindow,1),ConfLevel, metric),"")</f>
        <v>1.8676666455421747E-2</v>
      </c>
      <c r="J561" s="22">
        <f ca="1">IF(DataWindow&lt;B561,-CalcIM(OFFSET(G560,0,0,-DataWindow,1),ConfLevel, metric),"")</f>
        <v>2.1764634144052674E-2</v>
      </c>
      <c r="K561" s="45">
        <f t="shared" ca="1" si="26"/>
        <v>0.84407980198859767</v>
      </c>
    </row>
    <row r="562" spans="2:11" x14ac:dyDescent="0.3">
      <c r="B562" s="7">
        <f t="shared" si="24"/>
        <v>552</v>
      </c>
      <c r="C562" s="22">
        <v>5.33E-2</v>
      </c>
      <c r="D562" s="14">
        <v>2.3036999999999998E-2</v>
      </c>
      <c r="E562" s="22">
        <f>IF(ReturnsType="Relative", (C562/C561-1)*IRNow1*ApproxDuration(C562,5), (C562-C561)*ApproxDuration(C562,5))</f>
        <v>2.2659314674656978E-3</v>
      </c>
      <c r="F562" s="14">
        <f>IF(ReturnsType="Relative", (D562/D561-1)*IRNow2*ApproxDuration(D562,5), (D562-D561)*ApproxDuration(D562,5))</f>
        <v>-2.6583867700474026E-3</v>
      </c>
      <c r="G562" s="40">
        <f t="shared" si="25"/>
        <v>-3.924553025817048E-4</v>
      </c>
      <c r="H562" s="14">
        <f ca="1">IF(DataWindow&lt;B562,-CalcIM(OFFSET(E561,0,0,-DataWindow,1),ConfLevel, metric),"")</f>
        <v>7.1083767274344213E-3</v>
      </c>
      <c r="I562" s="22">
        <f ca="1">IF(DataWindow&lt;B562,-CalcIM(OFFSET(F561,0,0,-DataWindow,1),ConfLevel, metric),"")</f>
        <v>1.8676666455421747E-2</v>
      </c>
      <c r="J562" s="22">
        <f ca="1">IF(DataWindow&lt;B562,-CalcIM(OFFSET(G561,0,0,-DataWindow,1),ConfLevel, metric),"")</f>
        <v>2.1764634144052674E-2</v>
      </c>
      <c r="K562" s="45">
        <f t="shared" ca="1" si="26"/>
        <v>0.84407980198859767</v>
      </c>
    </row>
    <row r="563" spans="2:11" x14ac:dyDescent="0.3">
      <c r="B563" s="7">
        <f t="shared" si="24"/>
        <v>553</v>
      </c>
      <c r="C563" s="22">
        <v>5.3899999999999997E-2</v>
      </c>
      <c r="D563" s="14">
        <v>2.30718E-2</v>
      </c>
      <c r="E563" s="22">
        <f>IF(ReturnsType="Relative", (C563/C562-1)*IRNow1*ApproxDuration(C563,5), (C563-C562)*ApproxDuration(C563,5))</f>
        <v>1.332140776205557E-3</v>
      </c>
      <c r="F563" s="14">
        <f>IF(ReturnsType="Relative", (D563/D562-1)*IRNow2*ApproxDuration(D563,5), (D563-D562)*ApproxDuration(D563,5))</f>
        <v>2.5483965473631077E-4</v>
      </c>
      <c r="G563" s="40">
        <f t="shared" si="25"/>
        <v>1.5869804309418677E-3</v>
      </c>
      <c r="H563" s="14">
        <f ca="1">IF(DataWindow&lt;B563,-CalcIM(OFFSET(E562,0,0,-DataWindow,1),ConfLevel, metric),"")</f>
        <v>7.1083767274344213E-3</v>
      </c>
      <c r="I563" s="22">
        <f ca="1">IF(DataWindow&lt;B563,-CalcIM(OFFSET(F562,0,0,-DataWindow,1),ConfLevel, metric),"")</f>
        <v>1.8676666455421747E-2</v>
      </c>
      <c r="J563" s="22">
        <f ca="1">IF(DataWindow&lt;B563,-CalcIM(OFFSET(G562,0,0,-DataWindow,1),ConfLevel, metric),"")</f>
        <v>2.1764634144052674E-2</v>
      </c>
      <c r="K563" s="45">
        <f t="shared" ca="1" si="26"/>
        <v>0.84407980198859767</v>
      </c>
    </row>
    <row r="564" spans="2:11" x14ac:dyDescent="0.3">
      <c r="B564" s="7">
        <f t="shared" si="24"/>
        <v>554</v>
      </c>
      <c r="C564" s="22">
        <v>5.33E-2</v>
      </c>
      <c r="D564" s="14">
        <v>2.2974000000000001E-2</v>
      </c>
      <c r="E564" s="22">
        <f>IF(ReturnsType="Relative", (C564/C563-1)*IRNow1*ApproxDuration(C564,5), (C564-C563)*ApproxDuration(C564,5))</f>
        <v>-1.319200917422524E-3</v>
      </c>
      <c r="F564" s="14">
        <f>IF(ReturnsType="Relative", (D564/D563-1)*IRNow2*ApproxDuration(D564,5), (D564-D563)*ApproxDuration(D564,5))</f>
        <v>-7.1527856575249159E-4</v>
      </c>
      <c r="G564" s="40">
        <f t="shared" si="25"/>
        <v>-2.0344794831750157E-3</v>
      </c>
      <c r="H564" s="14">
        <f ca="1">IF(DataWindow&lt;B564,-CalcIM(OFFSET(E563,0,0,-DataWindow,1),ConfLevel, metric),"")</f>
        <v>7.1083767274344213E-3</v>
      </c>
      <c r="I564" s="22">
        <f ca="1">IF(DataWindow&lt;B564,-CalcIM(OFFSET(F563,0,0,-DataWindow,1),ConfLevel, metric),"")</f>
        <v>1.8676666455421747E-2</v>
      </c>
      <c r="J564" s="22">
        <f ca="1">IF(DataWindow&lt;B564,-CalcIM(OFFSET(G563,0,0,-DataWindow,1),ConfLevel, metric),"")</f>
        <v>2.1764634144052674E-2</v>
      </c>
      <c r="K564" s="45">
        <f t="shared" ca="1" si="26"/>
        <v>0.84407980198859767</v>
      </c>
    </row>
    <row r="565" spans="2:11" x14ac:dyDescent="0.3">
      <c r="B565" s="7">
        <f t="shared" si="24"/>
        <v>555</v>
      </c>
      <c r="C565" s="22">
        <v>5.3800000000000001E-2</v>
      </c>
      <c r="D565" s="14">
        <v>2.2637399999999998E-2</v>
      </c>
      <c r="E565" s="22">
        <f>IF(ReturnsType="Relative", (C565/C564-1)*IRNow1*ApproxDuration(C565,5), (C565-C564)*ApproxDuration(C565,5))</f>
        <v>1.1103824353799177E-3</v>
      </c>
      <c r="F565" s="14">
        <f>IF(ReturnsType="Relative", (D565/D564-1)*IRNow2*ApproxDuration(D565,5), (D565-D564)*ApproxDuration(D565,5))</f>
        <v>-2.474308484544289E-3</v>
      </c>
      <c r="G565" s="40">
        <f t="shared" si="25"/>
        <v>-1.3639260491643713E-3</v>
      </c>
      <c r="H565" s="14">
        <f ca="1">IF(DataWindow&lt;B565,-CalcIM(OFFSET(E564,0,0,-DataWindow,1),ConfLevel, metric),"")</f>
        <v>7.1083767274344213E-3</v>
      </c>
      <c r="I565" s="22">
        <f ca="1">IF(DataWindow&lt;B565,-CalcIM(OFFSET(F564,0,0,-DataWindow,1),ConfLevel, metric),"")</f>
        <v>1.8676666455421747E-2</v>
      </c>
      <c r="J565" s="22">
        <f ca="1">IF(DataWindow&lt;B565,-CalcIM(OFFSET(G564,0,0,-DataWindow,1),ConfLevel, metric),"")</f>
        <v>2.1764634144052674E-2</v>
      </c>
      <c r="K565" s="45">
        <f t="shared" ca="1" si="26"/>
        <v>0.84407980198859767</v>
      </c>
    </row>
    <row r="566" spans="2:11" x14ac:dyDescent="0.3">
      <c r="B566" s="7">
        <f t="shared" si="24"/>
        <v>556</v>
      </c>
      <c r="C566" s="22">
        <v>5.4100000000000002E-2</v>
      </c>
      <c r="D566" s="14">
        <v>2.27698E-2</v>
      </c>
      <c r="E566" s="22">
        <f>IF(ReturnsType="Relative", (C566/C565-1)*IRNow1*ApproxDuration(C566,5), (C566-C565)*ApproxDuration(C566,5))</f>
        <v>6.5956510730873056E-4</v>
      </c>
      <c r="F566" s="14">
        <f>IF(ReturnsType="Relative", (D566/D565-1)*IRNow2*ApproxDuration(D566,5), (D566-D565)*ApproxDuration(D566,5))</f>
        <v>9.8740826332652828E-4</v>
      </c>
      <c r="G566" s="40">
        <f t="shared" si="25"/>
        <v>1.646973370635259E-3</v>
      </c>
      <c r="H566" s="14">
        <f ca="1">IF(DataWindow&lt;B566,-CalcIM(OFFSET(E565,0,0,-DataWindow,1),ConfLevel, metric),"")</f>
        <v>7.1083767274344213E-3</v>
      </c>
      <c r="I566" s="22">
        <f ca="1">IF(DataWindow&lt;B566,-CalcIM(OFFSET(F565,0,0,-DataWindow,1),ConfLevel, metric),"")</f>
        <v>1.8676666455421747E-2</v>
      </c>
      <c r="J566" s="22">
        <f ca="1">IF(DataWindow&lt;B566,-CalcIM(OFFSET(G565,0,0,-DataWindow,1),ConfLevel, metric),"")</f>
        <v>2.1764634144052674E-2</v>
      </c>
      <c r="K566" s="45">
        <f t="shared" ca="1" si="26"/>
        <v>0.84407980198859767</v>
      </c>
    </row>
    <row r="567" spans="2:11" x14ac:dyDescent="0.3">
      <c r="B567" s="7">
        <f t="shared" si="24"/>
        <v>557</v>
      </c>
      <c r="C567" s="22">
        <v>5.3699999999999998E-2</v>
      </c>
      <c r="D567" s="14">
        <v>2.2891599999999998E-2</v>
      </c>
      <c r="E567" s="22">
        <f>IF(ReturnsType="Relative", (C567/C566-1)*IRNow1*ApproxDuration(C567,5), (C567-C566)*ApproxDuration(C567,5))</f>
        <v>-8.7537921486647403E-4</v>
      </c>
      <c r="F567" s="14">
        <f>IF(ReturnsType="Relative", (D567/D566-1)*IRNow2*ApproxDuration(D567,5), (D567-D566)*ApproxDuration(D567,5))</f>
        <v>9.0280438998887843E-4</v>
      </c>
      <c r="G567" s="40">
        <f t="shared" si="25"/>
        <v>2.74251751224044E-5</v>
      </c>
      <c r="H567" s="14">
        <f ca="1">IF(DataWindow&lt;B567,-CalcIM(OFFSET(E566,0,0,-DataWindow,1),ConfLevel, metric),"")</f>
        <v>7.1083767274344213E-3</v>
      </c>
      <c r="I567" s="22">
        <f ca="1">IF(DataWindow&lt;B567,-CalcIM(OFFSET(F566,0,0,-DataWindow,1),ConfLevel, metric),"")</f>
        <v>1.8676666455421747E-2</v>
      </c>
      <c r="J567" s="22">
        <f ca="1">IF(DataWindow&lt;B567,-CalcIM(OFFSET(G566,0,0,-DataWindow,1),ConfLevel, metric),"")</f>
        <v>2.1764634144052674E-2</v>
      </c>
      <c r="K567" s="45">
        <f t="shared" ca="1" si="26"/>
        <v>0.84407980198859767</v>
      </c>
    </row>
    <row r="568" spans="2:11" x14ac:dyDescent="0.3">
      <c r="B568" s="7">
        <f t="shared" si="24"/>
        <v>558</v>
      </c>
      <c r="C568" s="22">
        <v>5.3399999999999996E-2</v>
      </c>
      <c r="D568" s="14">
        <v>2.2947800000000001E-2</v>
      </c>
      <c r="E568" s="22">
        <f>IF(ReturnsType="Relative", (C568/C567-1)*IRNow1*ApproxDuration(C568,5), (C568-C567)*ApproxDuration(C568,5))</f>
        <v>-6.6189892562037956E-4</v>
      </c>
      <c r="F568" s="14">
        <f>IF(ReturnsType="Relative", (D568/D567-1)*IRNow2*ApproxDuration(D568,5), (D568-D567)*ApproxDuration(D568,5))</f>
        <v>4.1429138619016644E-4</v>
      </c>
      <c r="G568" s="40">
        <f t="shared" si="25"/>
        <v>-2.4760753943021312E-4</v>
      </c>
      <c r="H568" s="14">
        <f ca="1">IF(DataWindow&lt;B568,-CalcIM(OFFSET(E567,0,0,-DataWindow,1),ConfLevel, metric),"")</f>
        <v>7.1083767274344213E-3</v>
      </c>
      <c r="I568" s="22">
        <f ca="1">IF(DataWindow&lt;B568,-CalcIM(OFFSET(F567,0,0,-DataWindow,1),ConfLevel, metric),"")</f>
        <v>1.8676666455421747E-2</v>
      </c>
      <c r="J568" s="22">
        <f ca="1">IF(DataWindow&lt;B568,-CalcIM(OFFSET(G567,0,0,-DataWindow,1),ConfLevel, metric),"")</f>
        <v>2.1764634144052674E-2</v>
      </c>
      <c r="K568" s="45">
        <f t="shared" ca="1" si="26"/>
        <v>0.84407980198859767</v>
      </c>
    </row>
    <row r="569" spans="2:11" x14ac:dyDescent="0.3">
      <c r="B569" s="7">
        <f t="shared" si="24"/>
        <v>559</v>
      </c>
      <c r="C569" s="22">
        <v>5.2699999999999997E-2</v>
      </c>
      <c r="D569" s="14">
        <v>2.2930799999999998E-2</v>
      </c>
      <c r="E569" s="22">
        <f>IF(ReturnsType="Relative", (C569/C568-1)*IRNow1*ApproxDuration(C569,5), (C569-C568)*ApproxDuration(C569,5))</f>
        <v>-1.5557075012609691E-3</v>
      </c>
      <c r="F569" s="14">
        <f>IF(ReturnsType="Relative", (D569/D568-1)*IRNow2*ApproxDuration(D569,5), (D569-D568)*ApproxDuration(D569,5))</f>
        <v>-1.2501775812679702E-4</v>
      </c>
      <c r="G569" s="40">
        <f t="shared" si="25"/>
        <v>-1.6807252593877661E-3</v>
      </c>
      <c r="H569" s="14">
        <f ca="1">IF(DataWindow&lt;B569,-CalcIM(OFFSET(E568,0,0,-DataWindow,1),ConfLevel, metric),"")</f>
        <v>7.1083767274344213E-3</v>
      </c>
      <c r="I569" s="22">
        <f ca="1">IF(DataWindow&lt;B569,-CalcIM(OFFSET(F568,0,0,-DataWindow,1),ConfLevel, metric),"")</f>
        <v>1.8676666455421747E-2</v>
      </c>
      <c r="J569" s="22">
        <f ca="1">IF(DataWindow&lt;B569,-CalcIM(OFFSET(G568,0,0,-DataWindow,1),ConfLevel, metric),"")</f>
        <v>2.1764634144052674E-2</v>
      </c>
      <c r="K569" s="45">
        <f t="shared" ca="1" si="26"/>
        <v>0.84407980198859767</v>
      </c>
    </row>
    <row r="570" spans="2:11" x14ac:dyDescent="0.3">
      <c r="B570" s="7">
        <f t="shared" si="24"/>
        <v>560</v>
      </c>
      <c r="C570" s="22">
        <v>5.28E-2</v>
      </c>
      <c r="D570" s="14">
        <v>2.2735200000000001E-2</v>
      </c>
      <c r="E570" s="22">
        <f>IF(ReturnsType="Relative", (C570/C569-1)*IRNow1*ApproxDuration(C570,5), (C570-C569)*ApproxDuration(C570,5))</f>
        <v>2.2514211478886717E-4</v>
      </c>
      <c r="F570" s="14">
        <f>IF(ReturnsType="Relative", (D570/D569-1)*IRNow2*ApproxDuration(D570,5), (D570-D569)*ApproxDuration(D570,5))</f>
        <v>-1.4401967132096946E-3</v>
      </c>
      <c r="G570" s="40">
        <f t="shared" si="25"/>
        <v>-1.2150545984208273E-3</v>
      </c>
      <c r="H570" s="14">
        <f ca="1">IF(DataWindow&lt;B570,-CalcIM(OFFSET(E569,0,0,-DataWindow,1),ConfLevel, metric),"")</f>
        <v>7.1083767274344213E-3</v>
      </c>
      <c r="I570" s="22">
        <f ca="1">IF(DataWindow&lt;B570,-CalcIM(OFFSET(F569,0,0,-DataWindow,1),ConfLevel, metric),"")</f>
        <v>1.8676666455421747E-2</v>
      </c>
      <c r="J570" s="22">
        <f ca="1">IF(DataWindow&lt;B570,-CalcIM(OFFSET(G569,0,0,-DataWindow,1),ConfLevel, metric),"")</f>
        <v>2.1764634144052674E-2</v>
      </c>
      <c r="K570" s="45">
        <f t="shared" ca="1" si="26"/>
        <v>0.84407980198859767</v>
      </c>
    </row>
    <row r="571" spans="2:11" x14ac:dyDescent="0.3">
      <c r="B571" s="7">
        <f t="shared" si="24"/>
        <v>561</v>
      </c>
      <c r="C571" s="22">
        <v>5.2300000000000006E-2</v>
      </c>
      <c r="D571" s="14">
        <v>2.2508E-2</v>
      </c>
      <c r="E571" s="22">
        <f>IF(ReturnsType="Relative", (C571/C570-1)*IRNow1*ApproxDuration(C571,5), (C571-C570)*ApproxDuration(C571,5))</f>
        <v>-1.1249223889605927E-3</v>
      </c>
      <c r="F571" s="14">
        <f>IF(ReturnsType="Relative", (D571/D570-1)*IRNow2*ApproxDuration(D571,5), (D571-D570)*ApproxDuration(D571,5))</f>
        <v>-1.688199430846369E-3</v>
      </c>
      <c r="G571" s="40">
        <f t="shared" si="25"/>
        <v>-2.8131218198069619E-3</v>
      </c>
      <c r="H571" s="14">
        <f ca="1">IF(DataWindow&lt;B571,-CalcIM(OFFSET(E570,0,0,-DataWindow,1),ConfLevel, metric),"")</f>
        <v>7.1083767274344213E-3</v>
      </c>
      <c r="I571" s="22">
        <f ca="1">IF(DataWindow&lt;B571,-CalcIM(OFFSET(F570,0,0,-DataWindow,1),ConfLevel, metric),"")</f>
        <v>1.8676666455421747E-2</v>
      </c>
      <c r="J571" s="22">
        <f ca="1">IF(DataWindow&lt;B571,-CalcIM(OFFSET(G570,0,0,-DataWindow,1),ConfLevel, metric),"")</f>
        <v>2.1764634144052674E-2</v>
      </c>
      <c r="K571" s="45">
        <f t="shared" ca="1" si="26"/>
        <v>0.84407980198859767</v>
      </c>
    </row>
    <row r="572" spans="2:11" x14ac:dyDescent="0.3">
      <c r="B572" s="7">
        <f t="shared" si="24"/>
        <v>562</v>
      </c>
      <c r="C572" s="22">
        <v>5.2300000000000006E-2</v>
      </c>
      <c r="D572" s="14">
        <v>2.25268E-2</v>
      </c>
      <c r="E572" s="22">
        <f>IF(ReturnsType="Relative", (C572/C571-1)*IRNow1*ApproxDuration(C572,5), (C572-C571)*ApproxDuration(C572,5))</f>
        <v>0</v>
      </c>
      <c r="F572" s="14">
        <f>IF(ReturnsType="Relative", (D572/D571-1)*IRNow2*ApproxDuration(D572,5), (D572-D571)*ApproxDuration(D572,5))</f>
        <v>1.4109613433127305E-4</v>
      </c>
      <c r="G572" s="40">
        <f t="shared" si="25"/>
        <v>1.4109613433127305E-4</v>
      </c>
      <c r="H572" s="14">
        <f ca="1">IF(DataWindow&lt;B572,-CalcIM(OFFSET(E571,0,0,-DataWindow,1),ConfLevel, metric),"")</f>
        <v>7.1083767274344213E-3</v>
      </c>
      <c r="I572" s="22">
        <f ca="1">IF(DataWindow&lt;B572,-CalcIM(OFFSET(F571,0,0,-DataWindow,1),ConfLevel, metric),"")</f>
        <v>1.8676666455421747E-2</v>
      </c>
      <c r="J572" s="22">
        <f ca="1">IF(DataWindow&lt;B572,-CalcIM(OFFSET(G571,0,0,-DataWindow,1),ConfLevel, metric),"")</f>
        <v>2.1764634144052674E-2</v>
      </c>
      <c r="K572" s="45">
        <f t="shared" ca="1" si="26"/>
        <v>0.84407980198859767</v>
      </c>
    </row>
    <row r="573" spans="2:11" x14ac:dyDescent="0.3">
      <c r="B573" s="7">
        <f t="shared" si="24"/>
        <v>563</v>
      </c>
      <c r="C573" s="22">
        <v>5.1799999999999999E-2</v>
      </c>
      <c r="D573" s="14">
        <v>2.2454600000000002E-2</v>
      </c>
      <c r="E573" s="22">
        <f>IF(ReturnsType="Relative", (C573/C572-1)*IRNow1*ApproxDuration(C573,5), (C573-C572)*ApproxDuration(C573,5))</f>
        <v>-1.1370358080092016E-3</v>
      </c>
      <c r="F573" s="14">
        <f>IF(ReturnsType="Relative", (D573/D572-1)*IRNow2*ApproxDuration(D573,5), (D573-D572)*ApproxDuration(D573,5))</f>
        <v>-5.4151287661245414E-4</v>
      </c>
      <c r="G573" s="40">
        <f t="shared" si="25"/>
        <v>-1.6785486846216558E-3</v>
      </c>
      <c r="H573" s="14">
        <f ca="1">IF(DataWindow&lt;B573,-CalcIM(OFFSET(E572,0,0,-DataWindow,1),ConfLevel, metric),"")</f>
        <v>7.1083767274344213E-3</v>
      </c>
      <c r="I573" s="22">
        <f ca="1">IF(DataWindow&lt;B573,-CalcIM(OFFSET(F572,0,0,-DataWindow,1),ConfLevel, metric),"")</f>
        <v>1.8676666455421747E-2</v>
      </c>
      <c r="J573" s="22">
        <f ca="1">IF(DataWindow&lt;B573,-CalcIM(OFFSET(G572,0,0,-DataWindow,1),ConfLevel, metric),"")</f>
        <v>2.1764634144052674E-2</v>
      </c>
      <c r="K573" s="45">
        <f t="shared" ca="1" si="26"/>
        <v>0.84407980198859767</v>
      </c>
    </row>
    <row r="574" spans="2:11" x14ac:dyDescent="0.3">
      <c r="B574" s="7">
        <f t="shared" si="24"/>
        <v>564</v>
      </c>
      <c r="C574" s="22">
        <v>5.1799999999999999E-2</v>
      </c>
      <c r="D574" s="14">
        <v>2.2505799999999999E-2</v>
      </c>
      <c r="E574" s="22">
        <f>IF(ReturnsType="Relative", (C574/C573-1)*IRNow1*ApproxDuration(C574,5), (C574-C573)*ApproxDuration(C574,5))</f>
        <v>0</v>
      </c>
      <c r="F574" s="14">
        <f>IF(ReturnsType="Relative", (D574/D573-1)*IRNow2*ApproxDuration(D574,5), (D574-D573)*ApproxDuration(D574,5))</f>
        <v>3.8519548079217632E-4</v>
      </c>
      <c r="G574" s="40">
        <f t="shared" si="25"/>
        <v>3.8519548079217632E-4</v>
      </c>
      <c r="H574" s="14">
        <f ca="1">IF(DataWindow&lt;B574,-CalcIM(OFFSET(E573,0,0,-DataWindow,1),ConfLevel, metric),"")</f>
        <v>7.1083767274344213E-3</v>
      </c>
      <c r="I574" s="22">
        <f ca="1">IF(DataWindow&lt;B574,-CalcIM(OFFSET(F573,0,0,-DataWindow,1),ConfLevel, metric),"")</f>
        <v>1.8676666455421747E-2</v>
      </c>
      <c r="J574" s="22">
        <f ca="1">IF(DataWindow&lt;B574,-CalcIM(OFFSET(G573,0,0,-DataWindow,1),ConfLevel, metric),"")</f>
        <v>2.1764634144052674E-2</v>
      </c>
      <c r="K574" s="45">
        <f t="shared" ca="1" si="26"/>
        <v>0.84407980198859767</v>
      </c>
    </row>
    <row r="575" spans="2:11" x14ac:dyDescent="0.3">
      <c r="B575" s="7">
        <f t="shared" si="24"/>
        <v>565</v>
      </c>
      <c r="C575" s="22">
        <v>5.0900000000000001E-2</v>
      </c>
      <c r="D575" s="14">
        <v>2.2355999999999997E-2</v>
      </c>
      <c r="E575" s="22">
        <f>IF(ReturnsType="Relative", (C575/C574-1)*IRNow1*ApproxDuration(C575,5), (C575-C574)*ApproxDuration(C575,5))</f>
        <v>-2.0708754048343273E-3</v>
      </c>
      <c r="F575" s="14">
        <f>IF(ReturnsType="Relative", (D575/D574-1)*IRNow2*ApproxDuration(D575,5), (D575-D574)*ApproxDuration(D575,5))</f>
        <v>-1.1248471369613934E-3</v>
      </c>
      <c r="G575" s="40">
        <f t="shared" si="25"/>
        <v>-3.1957225417957209E-3</v>
      </c>
      <c r="H575" s="14">
        <f ca="1">IF(DataWindow&lt;B575,-CalcIM(OFFSET(E574,0,0,-DataWindow,1),ConfLevel, metric),"")</f>
        <v>7.1083767274344213E-3</v>
      </c>
      <c r="I575" s="22">
        <f ca="1">IF(DataWindow&lt;B575,-CalcIM(OFFSET(F574,0,0,-DataWindow,1),ConfLevel, metric),"")</f>
        <v>1.8676666455421747E-2</v>
      </c>
      <c r="J575" s="22">
        <f ca="1">IF(DataWindow&lt;B575,-CalcIM(OFFSET(G574,0,0,-DataWindow,1),ConfLevel, metric),"")</f>
        <v>2.1764634144052674E-2</v>
      </c>
      <c r="K575" s="45">
        <f t="shared" ca="1" si="26"/>
        <v>0.84407980198859767</v>
      </c>
    </row>
    <row r="576" spans="2:11" x14ac:dyDescent="0.3">
      <c r="B576" s="7">
        <f t="shared" si="24"/>
        <v>566</v>
      </c>
      <c r="C576" s="22">
        <v>5.0999999999999997E-2</v>
      </c>
      <c r="D576" s="14">
        <v>2.2609400000000002E-2</v>
      </c>
      <c r="E576" s="22">
        <f>IF(ReturnsType="Relative", (C576/C575-1)*IRNow1*ApproxDuration(C576,5), (C576-C575)*ApproxDuration(C576,5))</f>
        <v>2.3410973284990717E-4</v>
      </c>
      <c r="F576" s="14">
        <f>IF(ReturnsType="Relative", (D576/D575-1)*IRNow2*ApproxDuration(D576,5), (D576-D575)*ApproxDuration(D576,5))</f>
        <v>1.9143382926348589E-3</v>
      </c>
      <c r="G576" s="40">
        <f t="shared" si="25"/>
        <v>2.1484480254847661E-3</v>
      </c>
      <c r="H576" s="14">
        <f ca="1">IF(DataWindow&lt;B576,-CalcIM(OFFSET(E575,0,0,-DataWindow,1),ConfLevel, metric),"")</f>
        <v>7.1083767274344213E-3</v>
      </c>
      <c r="I576" s="22">
        <f ca="1">IF(DataWindow&lt;B576,-CalcIM(OFFSET(F575,0,0,-DataWindow,1),ConfLevel, metric),"")</f>
        <v>1.8676666455421747E-2</v>
      </c>
      <c r="J576" s="22">
        <f ca="1">IF(DataWindow&lt;B576,-CalcIM(OFFSET(G575,0,0,-DataWindow,1),ConfLevel, metric),"")</f>
        <v>2.1764634144052674E-2</v>
      </c>
      <c r="K576" s="45">
        <f t="shared" ca="1" si="26"/>
        <v>0.84407980198859767</v>
      </c>
    </row>
    <row r="577" spans="2:11" x14ac:dyDescent="0.3">
      <c r="B577" s="7">
        <f t="shared" si="24"/>
        <v>567</v>
      </c>
      <c r="C577" s="22">
        <v>5.1100000000000007E-2</v>
      </c>
      <c r="D577" s="14">
        <v>2.2073800000000001E-2</v>
      </c>
      <c r="E577" s="22">
        <f>IF(ReturnsType="Relative", (C577/C576-1)*IRNow1*ApproxDuration(C577,5), (C577-C576)*ApproxDuration(C577,5))</f>
        <v>2.3359477045649114E-4</v>
      </c>
      <c r="F577" s="14">
        <f>IF(ReturnsType="Relative", (D577/D576-1)*IRNow2*ApproxDuration(D577,5), (D577-D576)*ApproxDuration(D577,5))</f>
        <v>-4.0061610468195095E-3</v>
      </c>
      <c r="G577" s="40">
        <f t="shared" si="25"/>
        <v>-3.7725662763630182E-3</v>
      </c>
      <c r="H577" s="14">
        <f ca="1">IF(DataWindow&lt;B577,-CalcIM(OFFSET(E576,0,0,-DataWindow,1),ConfLevel, metric),"")</f>
        <v>7.1083767274344213E-3</v>
      </c>
      <c r="I577" s="22">
        <f ca="1">IF(DataWindow&lt;B577,-CalcIM(OFFSET(F576,0,0,-DataWindow,1),ConfLevel, metric),"")</f>
        <v>1.8676666455421747E-2</v>
      </c>
      <c r="J577" s="22">
        <f ca="1">IF(DataWindow&lt;B577,-CalcIM(OFFSET(G576,0,0,-DataWindow,1),ConfLevel, metric),"")</f>
        <v>2.1764634144052674E-2</v>
      </c>
      <c r="K577" s="45">
        <f t="shared" ca="1" si="26"/>
        <v>0.84407980198859767</v>
      </c>
    </row>
    <row r="578" spans="2:11" x14ac:dyDescent="0.3">
      <c r="B578" s="7">
        <f t="shared" si="24"/>
        <v>568</v>
      </c>
      <c r="C578" s="22">
        <v>5.1100000000000007E-2</v>
      </c>
      <c r="D578" s="14">
        <v>2.2220199999999999E-2</v>
      </c>
      <c r="E578" s="22">
        <f>IF(ReturnsType="Relative", (C578/C577-1)*IRNow1*ApproxDuration(C578,5), (C578-C577)*ApproxDuration(C578,5))</f>
        <v>0</v>
      </c>
      <c r="F578" s="14">
        <f>IF(ReturnsType="Relative", (D578/D577-1)*IRNow2*ApproxDuration(D578,5), (D578-D577)*ApproxDuration(D578,5))</f>
        <v>1.1212044879770227E-3</v>
      </c>
      <c r="G578" s="40">
        <f t="shared" si="25"/>
        <v>1.1212044879770227E-3</v>
      </c>
      <c r="H578" s="14">
        <f ca="1">IF(DataWindow&lt;B578,-CalcIM(OFFSET(E577,0,0,-DataWindow,1),ConfLevel, metric),"")</f>
        <v>7.1083767274344213E-3</v>
      </c>
      <c r="I578" s="22">
        <f ca="1">IF(DataWindow&lt;B578,-CalcIM(OFFSET(F577,0,0,-DataWindow,1),ConfLevel, metric),"")</f>
        <v>1.8676666455421747E-2</v>
      </c>
      <c r="J578" s="22">
        <f ca="1">IF(DataWindow&lt;B578,-CalcIM(OFFSET(G577,0,0,-DataWindow,1),ConfLevel, metric),"")</f>
        <v>2.1764634144052674E-2</v>
      </c>
      <c r="K578" s="45">
        <f t="shared" ca="1" si="26"/>
        <v>0.84407980198859767</v>
      </c>
    </row>
    <row r="579" spans="2:11" x14ac:dyDescent="0.3">
      <c r="B579" s="7">
        <f t="shared" si="24"/>
        <v>569</v>
      </c>
      <c r="C579" s="22">
        <v>5.0900000000000001E-2</v>
      </c>
      <c r="D579" s="14">
        <v>2.2050999999999998E-2</v>
      </c>
      <c r="E579" s="22">
        <f>IF(ReturnsType="Relative", (C579/C578-1)*IRNow1*ApproxDuration(C579,5), (C579-C578)*ApproxDuration(C579,5))</f>
        <v>-4.6649856912555515E-4</v>
      </c>
      <c r="F579" s="14">
        <f>IF(ReturnsType="Relative", (D579/D578-1)*IRNow2*ApproxDuration(D579,5), (D579-D578)*ApproxDuration(D579,5))</f>
        <v>-1.2878152621380776E-3</v>
      </c>
      <c r="G579" s="40">
        <f t="shared" si="25"/>
        <v>-1.7543138312636328E-3</v>
      </c>
      <c r="H579" s="14">
        <f ca="1">IF(DataWindow&lt;B579,-CalcIM(OFFSET(E578,0,0,-DataWindow,1),ConfLevel, metric),"")</f>
        <v>7.1083767274344213E-3</v>
      </c>
      <c r="I579" s="22">
        <f ca="1">IF(DataWindow&lt;B579,-CalcIM(OFFSET(F578,0,0,-DataWindow,1),ConfLevel, metric),"")</f>
        <v>1.8676666455421747E-2</v>
      </c>
      <c r="J579" s="22">
        <f ca="1">IF(DataWindow&lt;B579,-CalcIM(OFFSET(G578,0,0,-DataWindow,1),ConfLevel, metric),"")</f>
        <v>2.1764634144052674E-2</v>
      </c>
      <c r="K579" s="45">
        <f t="shared" ca="1" si="26"/>
        <v>0.84407980198859767</v>
      </c>
    </row>
    <row r="580" spans="2:11" x14ac:dyDescent="0.3">
      <c r="B580" s="7">
        <f t="shared" si="24"/>
        <v>570</v>
      </c>
      <c r="C580" s="22">
        <v>5.16E-2</v>
      </c>
      <c r="D580" s="14">
        <v>2.2567399999999998E-2</v>
      </c>
      <c r="E580" s="22">
        <f>IF(ReturnsType="Relative", (C580/C579-1)*IRNow1*ApproxDuration(C580,5), (C580-C579)*ApproxDuration(C580,5))</f>
        <v>1.6364166374175984E-3</v>
      </c>
      <c r="F580" s="14">
        <f>IF(ReturnsType="Relative", (D580/D579-1)*IRNow2*ApproxDuration(D580,5), (D580-D579)*ApproxDuration(D580,5))</f>
        <v>3.9555680843779391E-3</v>
      </c>
      <c r="G580" s="40">
        <f t="shared" si="25"/>
        <v>5.5919847217955378E-3</v>
      </c>
      <c r="H580" s="14">
        <f ca="1">IF(DataWindow&lt;B580,-CalcIM(OFFSET(E579,0,0,-DataWindow,1),ConfLevel, metric),"")</f>
        <v>7.1083767274344213E-3</v>
      </c>
      <c r="I580" s="22">
        <f ca="1">IF(DataWindow&lt;B580,-CalcIM(OFFSET(F579,0,0,-DataWindow,1),ConfLevel, metric),"")</f>
        <v>1.8676666455421747E-2</v>
      </c>
      <c r="J580" s="22">
        <f ca="1">IF(DataWindow&lt;B580,-CalcIM(OFFSET(G579,0,0,-DataWindow,1),ConfLevel, metric),"")</f>
        <v>2.1764634144052674E-2</v>
      </c>
      <c r="K580" s="45">
        <f t="shared" ca="1" si="26"/>
        <v>0.84407980198859767</v>
      </c>
    </row>
    <row r="581" spans="2:11" x14ac:dyDescent="0.3">
      <c r="B581" s="7">
        <f t="shared" si="24"/>
        <v>571</v>
      </c>
      <c r="C581" s="22">
        <v>5.1500000000000004E-2</v>
      </c>
      <c r="D581" s="14">
        <v>2.25214E-2</v>
      </c>
      <c r="E581" s="22">
        <f>IF(ReturnsType="Relative", (C581/C580-1)*IRNow1*ApproxDuration(C581,5), (C581-C580)*ApproxDuration(C581,5))</f>
        <v>-2.3065763865190084E-4</v>
      </c>
      <c r="F581" s="14">
        <f>IF(ReturnsType="Relative", (D581/D580-1)*IRNow2*ApproxDuration(D581,5), (D581-D580)*ApproxDuration(D581,5))</f>
        <v>-3.4433108457691076E-4</v>
      </c>
      <c r="G581" s="40">
        <f t="shared" si="25"/>
        <v>-5.749887232288116E-4</v>
      </c>
      <c r="H581" s="14">
        <f ca="1">IF(DataWindow&lt;B581,-CalcIM(OFFSET(E580,0,0,-DataWindow,1),ConfLevel, metric),"")</f>
        <v>7.1083767274344213E-3</v>
      </c>
      <c r="I581" s="22">
        <f ca="1">IF(DataWindow&lt;B581,-CalcIM(OFFSET(F580,0,0,-DataWindow,1),ConfLevel, metric),"")</f>
        <v>1.8676666455421747E-2</v>
      </c>
      <c r="J581" s="22">
        <f ca="1">IF(DataWindow&lt;B581,-CalcIM(OFFSET(G580,0,0,-DataWindow,1),ConfLevel, metric),"")</f>
        <v>2.1764634144052674E-2</v>
      </c>
      <c r="K581" s="45">
        <f t="shared" ca="1" si="26"/>
        <v>0.84407980198859767</v>
      </c>
    </row>
    <row r="582" spans="2:11" x14ac:dyDescent="0.3">
      <c r="B582" s="7">
        <f t="shared" si="24"/>
        <v>572</v>
      </c>
      <c r="C582" s="22">
        <v>5.0999999999999997E-2</v>
      </c>
      <c r="D582" s="14">
        <v>2.24894E-2</v>
      </c>
      <c r="E582" s="22">
        <f>IF(ReturnsType="Relative", (C582/C581-1)*IRNow1*ApproxDuration(C582,5), (C582-C581)*ApproxDuration(C582,5))</f>
        <v>-1.1569112040835485E-3</v>
      </c>
      <c r="F582" s="14">
        <f>IF(ReturnsType="Relative", (D582/D581-1)*IRNow2*ApproxDuration(D582,5), (D582-D581)*ApproxDuration(D582,5))</f>
        <v>-2.4004276012763219E-4</v>
      </c>
      <c r="G582" s="40">
        <f t="shared" si="25"/>
        <v>-1.3969539642111808E-3</v>
      </c>
      <c r="H582" s="14">
        <f ca="1">IF(DataWindow&lt;B582,-CalcIM(OFFSET(E581,0,0,-DataWindow,1),ConfLevel, metric),"")</f>
        <v>7.1083767274344213E-3</v>
      </c>
      <c r="I582" s="22">
        <f ca="1">IF(DataWindow&lt;B582,-CalcIM(OFFSET(F581,0,0,-DataWindow,1),ConfLevel, metric),"")</f>
        <v>1.8676666455421747E-2</v>
      </c>
      <c r="J582" s="22">
        <f ca="1">IF(DataWindow&lt;B582,-CalcIM(OFFSET(G581,0,0,-DataWindow,1),ConfLevel, metric),"")</f>
        <v>2.1764634144052674E-2</v>
      </c>
      <c r="K582" s="45">
        <f t="shared" ca="1" si="26"/>
        <v>0.84407980198859767</v>
      </c>
    </row>
    <row r="583" spans="2:11" x14ac:dyDescent="0.3">
      <c r="B583" s="7">
        <f t="shared" si="24"/>
        <v>573</v>
      </c>
      <c r="C583" s="22">
        <v>5.0999999999999997E-2</v>
      </c>
      <c r="D583" s="14">
        <v>2.25034E-2</v>
      </c>
      <c r="E583" s="22">
        <f>IF(ReturnsType="Relative", (C583/C582-1)*IRNow1*ApproxDuration(C583,5), (C583-C582)*ApproxDuration(C583,5))</f>
        <v>0</v>
      </c>
      <c r="F583" s="14">
        <f>IF(ReturnsType="Relative", (D583/D582-1)*IRNow2*ApproxDuration(D583,5), (D583-D582)*ApproxDuration(D583,5))</f>
        <v>1.0516452606197381E-4</v>
      </c>
      <c r="G583" s="40">
        <f t="shared" si="25"/>
        <v>1.0516452606197381E-4</v>
      </c>
      <c r="H583" s="14">
        <f ca="1">IF(DataWindow&lt;B583,-CalcIM(OFFSET(E582,0,0,-DataWindow,1),ConfLevel, metric),"")</f>
        <v>7.1083767274344213E-3</v>
      </c>
      <c r="I583" s="22">
        <f ca="1">IF(DataWindow&lt;B583,-CalcIM(OFFSET(F582,0,0,-DataWindow,1),ConfLevel, metric),"")</f>
        <v>1.6272624685389887E-2</v>
      </c>
      <c r="J583" s="22">
        <f ca="1">IF(DataWindow&lt;B583,-CalcIM(OFFSET(G582,0,0,-DataWindow,1),ConfLevel, metric),"")</f>
        <v>1.8945254261363984E-2</v>
      </c>
      <c r="K583" s="45">
        <f t="shared" ca="1" si="26"/>
        <v>0.81028412457015853</v>
      </c>
    </row>
    <row r="584" spans="2:11" x14ac:dyDescent="0.3">
      <c r="B584" s="7">
        <f t="shared" si="24"/>
        <v>574</v>
      </c>
      <c r="C584" s="22">
        <v>5.04E-2</v>
      </c>
      <c r="D584" s="14">
        <v>2.2156599999999999E-2</v>
      </c>
      <c r="E584" s="22">
        <f>IF(ReturnsType="Relative", (C584/C583-1)*IRNow1*ApproxDuration(C584,5), (C584-C583)*ApproxDuration(C584,5))</f>
        <v>-1.4039197180528557E-3</v>
      </c>
      <c r="F584" s="14">
        <f>IF(ReturnsType="Relative", (D584/D583-1)*IRNow2*ApproxDuration(D584,5), (D584-D583)*ApproxDuration(D584,5))</f>
        <v>-2.6056709987325954E-3</v>
      </c>
      <c r="G584" s="40">
        <f t="shared" si="25"/>
        <v>-4.0095907167854508E-3</v>
      </c>
      <c r="H584" s="14">
        <f ca="1">IF(DataWindow&lt;B584,-CalcIM(OFFSET(E583,0,0,-DataWindow,1),ConfLevel, metric),"")</f>
        <v>7.1083767274344213E-3</v>
      </c>
      <c r="I584" s="22">
        <f ca="1">IF(DataWindow&lt;B584,-CalcIM(OFFSET(F583,0,0,-DataWindow,1),ConfLevel, metric),"")</f>
        <v>1.6272624685389887E-2</v>
      </c>
      <c r="J584" s="22">
        <f ca="1">IF(DataWindow&lt;B584,-CalcIM(OFFSET(G583,0,0,-DataWindow,1),ConfLevel, metric),"")</f>
        <v>1.8945254261363984E-2</v>
      </c>
      <c r="K584" s="45">
        <f t="shared" ca="1" si="26"/>
        <v>0.81028412457015853</v>
      </c>
    </row>
    <row r="585" spans="2:11" x14ac:dyDescent="0.3">
      <c r="B585" s="7">
        <f t="shared" si="24"/>
        <v>575</v>
      </c>
      <c r="C585" s="22">
        <v>5.0700000000000002E-2</v>
      </c>
      <c r="D585" s="14">
        <v>2.2019199999999999E-2</v>
      </c>
      <c r="E585" s="22">
        <f>IF(ReturnsType="Relative", (C585/C584-1)*IRNow1*ApproxDuration(C585,5), (C585-C584)*ApproxDuration(C585,5))</f>
        <v>7.0980638759994444E-4</v>
      </c>
      <c r="F585" s="14">
        <f>IF(ReturnsType="Relative", (D585/D584-1)*IRNow2*ApproxDuration(D585,5), (D585-D584)*ApproxDuration(D585,5))</f>
        <v>-1.0488627951751989E-3</v>
      </c>
      <c r="G585" s="40">
        <f t="shared" si="25"/>
        <v>-3.3905640757525449E-4</v>
      </c>
      <c r="H585" s="14">
        <f ca="1">IF(DataWindow&lt;B585,-CalcIM(OFFSET(E584,0,0,-DataWindow,1),ConfLevel, metric),"")</f>
        <v>7.1083767274344213E-3</v>
      </c>
      <c r="I585" s="22">
        <f ca="1">IF(DataWindow&lt;B585,-CalcIM(OFFSET(F584,0,0,-DataWindow,1),ConfLevel, metric),"")</f>
        <v>1.6272624685389887E-2</v>
      </c>
      <c r="J585" s="22">
        <f ca="1">IF(DataWindow&lt;B585,-CalcIM(OFFSET(G584,0,0,-DataWindow,1),ConfLevel, metric),"")</f>
        <v>1.8945254261363984E-2</v>
      </c>
      <c r="K585" s="45">
        <f t="shared" ca="1" si="26"/>
        <v>0.81028412457015853</v>
      </c>
    </row>
    <row r="586" spans="2:11" x14ac:dyDescent="0.3">
      <c r="B586" s="7">
        <f t="shared" si="24"/>
        <v>576</v>
      </c>
      <c r="C586" s="22">
        <v>5.1200000000000002E-2</v>
      </c>
      <c r="D586" s="14">
        <v>2.1862800000000002E-2</v>
      </c>
      <c r="E586" s="22">
        <f>IF(ReturnsType="Relative", (C586/C585-1)*IRNow1*ApproxDuration(C586,5), (C586-C585)*ApproxDuration(C586,5))</f>
        <v>1.1746037588236033E-3</v>
      </c>
      <c r="F586" s="14">
        <f>IF(ReturnsType="Relative", (D586/D585-1)*IRNow2*ApproxDuration(D586,5), (D586-D585)*ApproxDuration(D586,5))</f>
        <v>-1.2018132357833034E-3</v>
      </c>
      <c r="G586" s="40">
        <f t="shared" si="25"/>
        <v>-2.7209476959700078E-5</v>
      </c>
      <c r="H586" s="14">
        <f ca="1">IF(DataWindow&lt;B586,-CalcIM(OFFSET(E585,0,0,-DataWindow,1),ConfLevel, metric),"")</f>
        <v>7.1083767274344213E-3</v>
      </c>
      <c r="I586" s="22">
        <f ca="1">IF(DataWindow&lt;B586,-CalcIM(OFFSET(F585,0,0,-DataWindow,1),ConfLevel, metric),"")</f>
        <v>1.6272624685389887E-2</v>
      </c>
      <c r="J586" s="22">
        <f ca="1">IF(DataWindow&lt;B586,-CalcIM(OFFSET(G585,0,0,-DataWindow,1),ConfLevel, metric),"")</f>
        <v>1.8945254261363984E-2</v>
      </c>
      <c r="K586" s="45">
        <f t="shared" ca="1" si="26"/>
        <v>0.81028412457015853</v>
      </c>
    </row>
    <row r="587" spans="2:11" x14ac:dyDescent="0.3">
      <c r="B587" s="7">
        <f t="shared" si="24"/>
        <v>577</v>
      </c>
      <c r="C587" s="22">
        <v>5.16E-2</v>
      </c>
      <c r="D587" s="14">
        <v>2.1829600000000001E-2</v>
      </c>
      <c r="E587" s="22">
        <f>IF(ReturnsType="Relative", (C587/C586-1)*IRNow1*ApproxDuration(C587,5), (C587-C586)*ApproxDuration(C587,5))</f>
        <v>9.2961614781869909E-4</v>
      </c>
      <c r="F587" s="14">
        <f>IF(ReturnsType="Relative", (D587/D586-1)*IRNow2*ApproxDuration(D587,5), (D587-D586)*ApproxDuration(D587,5))</f>
        <v>-2.5696233040948429E-4</v>
      </c>
      <c r="G587" s="40">
        <f t="shared" si="25"/>
        <v>6.726538174092148E-4</v>
      </c>
      <c r="H587" s="14">
        <f ca="1">IF(DataWindow&lt;B587,-CalcIM(OFFSET(E586,0,0,-DataWindow,1),ConfLevel, metric),"")</f>
        <v>7.1083767274344213E-3</v>
      </c>
      <c r="I587" s="22">
        <f ca="1">IF(DataWindow&lt;B587,-CalcIM(OFFSET(F586,0,0,-DataWindow,1),ConfLevel, metric),"")</f>
        <v>1.6272624685389887E-2</v>
      </c>
      <c r="J587" s="22">
        <f ca="1">IF(DataWindow&lt;B587,-CalcIM(OFFSET(G586,0,0,-DataWindow,1),ConfLevel, metric),"")</f>
        <v>1.8945254261363984E-2</v>
      </c>
      <c r="K587" s="45">
        <f t="shared" ca="1" si="26"/>
        <v>0.81028412457015853</v>
      </c>
    </row>
    <row r="588" spans="2:11" x14ac:dyDescent="0.3">
      <c r="B588" s="7">
        <f t="shared" ref="B588:B651" si="27">B587+1</f>
        <v>578</v>
      </c>
      <c r="C588" s="22">
        <v>5.1799999999999999E-2</v>
      </c>
      <c r="D588" s="14">
        <v>2.1526399999999998E-2</v>
      </c>
      <c r="E588" s="22">
        <f>IF(ReturnsType="Relative", (C588/C587-1)*IRNow1*ApproxDuration(C588,5), (C588-C587)*ApproxDuration(C588,5))</f>
        <v>4.6098428495256198E-4</v>
      </c>
      <c r="F588" s="14">
        <f>IF(ReturnsType="Relative", (D588/D587-1)*IRNow2*ApproxDuration(D588,5), (D588-D587)*ApproxDuration(D588,5))</f>
        <v>-2.3520352649752953E-3</v>
      </c>
      <c r="G588" s="40">
        <f t="shared" ref="G588:G651" si="28">F588+E588</f>
        <v>-1.8910509800227333E-3</v>
      </c>
      <c r="H588" s="14">
        <f ca="1">IF(DataWindow&lt;B588,-CalcIM(OFFSET(E587,0,0,-DataWindow,1),ConfLevel, metric),"")</f>
        <v>7.1083767274344213E-3</v>
      </c>
      <c r="I588" s="22">
        <f ca="1">IF(DataWindow&lt;B588,-CalcIM(OFFSET(F587,0,0,-DataWindow,1),ConfLevel, metric),"")</f>
        <v>1.6272624685389887E-2</v>
      </c>
      <c r="J588" s="22">
        <f ca="1">IF(DataWindow&lt;B588,-CalcIM(OFFSET(G587,0,0,-DataWindow,1),ConfLevel, metric),"")</f>
        <v>1.8945254261363984E-2</v>
      </c>
      <c r="K588" s="45">
        <f t="shared" ca="1" si="26"/>
        <v>0.81028412457015853</v>
      </c>
    </row>
    <row r="589" spans="2:11" x14ac:dyDescent="0.3">
      <c r="B589" s="7">
        <f t="shared" si="27"/>
        <v>579</v>
      </c>
      <c r="C589" s="22">
        <v>5.1699999999999996E-2</v>
      </c>
      <c r="D589" s="14">
        <v>2.1309000000000002E-2</v>
      </c>
      <c r="E589" s="22">
        <f>IF(ReturnsType="Relative", (C589/C588-1)*IRNow1*ApproxDuration(C589,5), (C589-C588)*ApproxDuration(C589,5))</f>
        <v>-2.296571459068262E-4</v>
      </c>
      <c r="F589" s="14">
        <f>IF(ReturnsType="Relative", (D589/D588-1)*IRNow2*ApproxDuration(D589,5), (D589-D588)*ApproxDuration(D589,5))</f>
        <v>-1.7111196186542204E-3</v>
      </c>
      <c r="G589" s="40">
        <f t="shared" si="28"/>
        <v>-1.9407767645610466E-3</v>
      </c>
      <c r="H589" s="14">
        <f ca="1">IF(DataWindow&lt;B589,-CalcIM(OFFSET(E588,0,0,-DataWindow,1),ConfLevel, metric),"")</f>
        <v>7.1083767274344213E-3</v>
      </c>
      <c r="I589" s="22">
        <f ca="1">IF(DataWindow&lt;B589,-CalcIM(OFFSET(F588,0,0,-DataWindow,1),ConfLevel, metric),"")</f>
        <v>1.6272624685389887E-2</v>
      </c>
      <c r="J589" s="22">
        <f ca="1">IF(DataWindow&lt;B589,-CalcIM(OFFSET(G588,0,0,-DataWindow,1),ConfLevel, metric),"")</f>
        <v>1.8945254261363984E-2</v>
      </c>
      <c r="K589" s="45">
        <f t="shared" ref="K589:K652" ca="1" si="29">IF(H589&lt;&gt;"",J589/(I589+H589),"")</f>
        <v>0.81028412457015853</v>
      </c>
    </row>
    <row r="590" spans="2:11" x14ac:dyDescent="0.3">
      <c r="B590" s="7">
        <f t="shared" si="27"/>
        <v>580</v>
      </c>
      <c r="C590" s="22">
        <v>5.0499999999999996E-2</v>
      </c>
      <c r="D590" s="14">
        <v>2.1538400000000003E-2</v>
      </c>
      <c r="E590" s="22">
        <f>IF(ReturnsType="Relative", (C590/C589-1)*IRNow1*ApproxDuration(C590,5), (C590-C589)*ApproxDuration(C590,5))</f>
        <v>-2.7691589727507275E-3</v>
      </c>
      <c r="F590" s="14">
        <f>IF(ReturnsType="Relative", (D590/D589-1)*IRNow2*ApproxDuration(D590,5), (D590-D589)*ApproxDuration(D590,5))</f>
        <v>1.8229634406020528E-3</v>
      </c>
      <c r="G590" s="40">
        <f t="shared" si="28"/>
        <v>-9.4619553214867467E-4</v>
      </c>
      <c r="H590" s="14">
        <f ca="1">IF(DataWindow&lt;B590,-CalcIM(OFFSET(E589,0,0,-DataWindow,1),ConfLevel, metric),"")</f>
        <v>7.1083767274344213E-3</v>
      </c>
      <c r="I590" s="22">
        <f ca="1">IF(DataWindow&lt;B590,-CalcIM(OFFSET(F589,0,0,-DataWindow,1),ConfLevel, metric),"")</f>
        <v>1.6272624685389887E-2</v>
      </c>
      <c r="J590" s="22">
        <f ca="1">IF(DataWindow&lt;B590,-CalcIM(OFFSET(G589,0,0,-DataWindow,1),ConfLevel, metric),"")</f>
        <v>1.8945254261363984E-2</v>
      </c>
      <c r="K590" s="45">
        <f t="shared" ca="1" si="29"/>
        <v>0.81028412457015853</v>
      </c>
    </row>
    <row r="591" spans="2:11" x14ac:dyDescent="0.3">
      <c r="B591" s="7">
        <f t="shared" si="27"/>
        <v>581</v>
      </c>
      <c r="C591" s="22">
        <v>5.0300000000000004E-2</v>
      </c>
      <c r="D591" s="14">
        <v>2.1729200000000001E-2</v>
      </c>
      <c r="E591" s="22">
        <f>IF(ReturnsType="Relative", (C591/C590-1)*IRNow1*ApproxDuration(C591,5), (C591-C590)*ApproxDuration(C591,5))</f>
        <v>-4.7271985075968847E-4</v>
      </c>
      <c r="F591" s="14">
        <f>IF(ReturnsType="Relative", (D591/D590-1)*IRNow2*ApproxDuration(D591,5), (D591-D590)*ApproxDuration(D591,5))</f>
        <v>1.4993710544899883E-3</v>
      </c>
      <c r="G591" s="40">
        <f t="shared" si="28"/>
        <v>1.0266512037302997E-3</v>
      </c>
      <c r="H591" s="14">
        <f ca="1">IF(DataWindow&lt;B591,-CalcIM(OFFSET(E590,0,0,-DataWindow,1),ConfLevel, metric),"")</f>
        <v>7.1083767274344213E-3</v>
      </c>
      <c r="I591" s="22">
        <f ca="1">IF(DataWindow&lt;B591,-CalcIM(OFFSET(F590,0,0,-DataWindow,1),ConfLevel, metric),"")</f>
        <v>1.6272624685389887E-2</v>
      </c>
      <c r="J591" s="22">
        <f ca="1">IF(DataWindow&lt;B591,-CalcIM(OFFSET(G590,0,0,-DataWindow,1),ConfLevel, metric),"")</f>
        <v>1.8945254261363984E-2</v>
      </c>
      <c r="K591" s="45">
        <f t="shared" ca="1" si="29"/>
        <v>0.81028412457015853</v>
      </c>
    </row>
    <row r="592" spans="2:11" x14ac:dyDescent="0.3">
      <c r="B592" s="7">
        <f t="shared" si="27"/>
        <v>582</v>
      </c>
      <c r="C592" s="22">
        <v>5.0199999999999995E-2</v>
      </c>
      <c r="D592" s="14">
        <v>2.1691199999999997E-2</v>
      </c>
      <c r="E592" s="22">
        <f>IF(ReturnsType="Relative", (C592/C591-1)*IRNow1*ApproxDuration(C592,5), (C592-C591)*ApproxDuration(C592,5))</f>
        <v>-2.3735657639457677E-4</v>
      </c>
      <c r="F592" s="14">
        <f>IF(ReturnsType="Relative", (D592/D591-1)*IRNow2*ApproxDuration(D592,5), (D592-D591)*ApproxDuration(D592,5))</f>
        <v>-2.9602239046090824E-4</v>
      </c>
      <c r="G592" s="40">
        <f t="shared" si="28"/>
        <v>-5.3337896685548504E-4</v>
      </c>
      <c r="H592" s="14">
        <f ca="1">IF(DataWindow&lt;B592,-CalcIM(OFFSET(E591,0,0,-DataWindow,1),ConfLevel, metric),"")</f>
        <v>7.1083767274344213E-3</v>
      </c>
      <c r="I592" s="22">
        <f ca="1">IF(DataWindow&lt;B592,-CalcIM(OFFSET(F591,0,0,-DataWindow,1),ConfLevel, metric),"")</f>
        <v>1.6272624685389887E-2</v>
      </c>
      <c r="J592" s="22">
        <f ca="1">IF(DataWindow&lt;B592,-CalcIM(OFFSET(G591,0,0,-DataWindow,1),ConfLevel, metric),"")</f>
        <v>1.8945254261363984E-2</v>
      </c>
      <c r="K592" s="45">
        <f t="shared" ca="1" si="29"/>
        <v>0.81028412457015853</v>
      </c>
    </row>
    <row r="593" spans="2:11" x14ac:dyDescent="0.3">
      <c r="B593" s="7">
        <f t="shared" si="27"/>
        <v>583</v>
      </c>
      <c r="C593" s="22">
        <v>4.9599999999999998E-2</v>
      </c>
      <c r="D593" s="14">
        <v>2.1468600000000001E-2</v>
      </c>
      <c r="E593" s="22">
        <f>IF(ReturnsType="Relative", (C593/C592-1)*IRNow1*ApproxDuration(C593,5), (C593-C592)*ApproxDuration(C593,5))</f>
        <v>-1.4290294141562016E-3</v>
      </c>
      <c r="F593" s="14">
        <f>IF(ReturnsType="Relative", (D593/D592-1)*IRNow2*ApproxDuration(D593,5), (D593-D592)*ApproxDuration(D593,5))</f>
        <v>-1.7380554296140337E-3</v>
      </c>
      <c r="G593" s="40">
        <f t="shared" si="28"/>
        <v>-3.1670848437702352E-3</v>
      </c>
      <c r="H593" s="14">
        <f ca="1">IF(DataWindow&lt;B593,-CalcIM(OFFSET(E592,0,0,-DataWindow,1),ConfLevel, metric),"")</f>
        <v>7.1083767274344213E-3</v>
      </c>
      <c r="I593" s="22">
        <f ca="1">IF(DataWindow&lt;B593,-CalcIM(OFFSET(F592,0,0,-DataWindow,1),ConfLevel, metric),"")</f>
        <v>1.6272624685389887E-2</v>
      </c>
      <c r="J593" s="22">
        <f ca="1">IF(DataWindow&lt;B593,-CalcIM(OFFSET(G592,0,0,-DataWindow,1),ConfLevel, metric),"")</f>
        <v>1.8945254261363984E-2</v>
      </c>
      <c r="K593" s="45">
        <f t="shared" ca="1" si="29"/>
        <v>0.81028412457015853</v>
      </c>
    </row>
    <row r="594" spans="2:11" x14ac:dyDescent="0.3">
      <c r="B594" s="7">
        <f t="shared" si="27"/>
        <v>584</v>
      </c>
      <c r="C594" s="22">
        <v>4.9699999999999994E-2</v>
      </c>
      <c r="D594" s="14">
        <v>2.10534E-2</v>
      </c>
      <c r="E594" s="22">
        <f>IF(ReturnsType="Relative", (C594/C593-1)*IRNow1*ApproxDuration(C594,5), (C594-C593)*ApproxDuration(C594,5))</f>
        <v>2.4099491130051469E-4</v>
      </c>
      <c r="F594" s="14">
        <f>IF(ReturnsType="Relative", (D594/D593-1)*IRNow2*ApproxDuration(D594,5), (D594-D593)*ApproxDuration(D594,5))</f>
        <v>-3.2788267841317468E-3</v>
      </c>
      <c r="G594" s="40">
        <f t="shared" si="28"/>
        <v>-3.0378318728312322E-3</v>
      </c>
      <c r="H594" s="14">
        <f ca="1">IF(DataWindow&lt;B594,-CalcIM(OFFSET(E593,0,0,-DataWindow,1),ConfLevel, metric),"")</f>
        <v>7.1083767274344213E-3</v>
      </c>
      <c r="I594" s="22">
        <f ca="1">IF(DataWindow&lt;B594,-CalcIM(OFFSET(F593,0,0,-DataWindow,1),ConfLevel, metric),"")</f>
        <v>1.6272624685389887E-2</v>
      </c>
      <c r="J594" s="22">
        <f ca="1">IF(DataWindow&lt;B594,-CalcIM(OFFSET(G593,0,0,-DataWindow,1),ConfLevel, metric),"")</f>
        <v>1.8945254261363984E-2</v>
      </c>
      <c r="K594" s="45">
        <f t="shared" ca="1" si="29"/>
        <v>0.81028412457015853</v>
      </c>
    </row>
    <row r="595" spans="2:11" x14ac:dyDescent="0.3">
      <c r="B595" s="7">
        <f t="shared" si="27"/>
        <v>585</v>
      </c>
      <c r="C595" s="22">
        <v>4.99E-2</v>
      </c>
      <c r="D595" s="14">
        <v>2.0989799999999999E-2</v>
      </c>
      <c r="E595" s="22">
        <f>IF(ReturnsType="Relative", (C595/C594-1)*IRNow1*ApproxDuration(C595,5), (C595-C594)*ApproxDuration(C595,5))</f>
        <v>4.8078954025635763E-4</v>
      </c>
      <c r="F595" s="14">
        <f>IF(ReturnsType="Relative", (D595/D594-1)*IRNow2*ApproxDuration(D595,5), (D595-D594)*ApproxDuration(D595,5))</f>
        <v>-5.1223301989944761E-4</v>
      </c>
      <c r="G595" s="40">
        <f t="shared" si="28"/>
        <v>-3.1443479643089979E-5</v>
      </c>
      <c r="H595" s="14">
        <f ca="1">IF(DataWindow&lt;B595,-CalcIM(OFFSET(E594,0,0,-DataWindow,1),ConfLevel, metric),"")</f>
        <v>7.1083767274344213E-3</v>
      </c>
      <c r="I595" s="22">
        <f ca="1">IF(DataWindow&lt;B595,-CalcIM(OFFSET(F594,0,0,-DataWindow,1),ConfLevel, metric),"")</f>
        <v>1.6272624685389887E-2</v>
      </c>
      <c r="J595" s="22">
        <f ca="1">IF(DataWindow&lt;B595,-CalcIM(OFFSET(G594,0,0,-DataWindow,1),ConfLevel, metric),"")</f>
        <v>1.8945254261363984E-2</v>
      </c>
      <c r="K595" s="45">
        <f t="shared" ca="1" si="29"/>
        <v>0.81028412457015853</v>
      </c>
    </row>
    <row r="596" spans="2:11" x14ac:dyDescent="0.3">
      <c r="B596" s="7">
        <f t="shared" si="27"/>
        <v>586</v>
      </c>
      <c r="C596" s="22">
        <v>4.9400000000000006E-2</v>
      </c>
      <c r="D596" s="14">
        <v>2.1776999999999998E-2</v>
      </c>
      <c r="E596" s="22">
        <f>IF(ReturnsType="Relative", (C596/C595-1)*IRNow1*ApproxDuration(C596,5), (C596-C595)*ApproxDuration(C596,5))</f>
        <v>-1.1985917735577993E-3</v>
      </c>
      <c r="F596" s="14">
        <f>IF(ReturnsType="Relative", (D596/D595-1)*IRNow2*ApproxDuration(D596,5), (D596-D595)*ApproxDuration(D596,5))</f>
        <v>6.3470222050889934E-3</v>
      </c>
      <c r="G596" s="40">
        <f t="shared" si="28"/>
        <v>5.1484304315311943E-3</v>
      </c>
      <c r="H596" s="14">
        <f ca="1">IF(DataWindow&lt;B596,-CalcIM(OFFSET(E595,0,0,-DataWindow,1),ConfLevel, metric),"")</f>
        <v>7.1083767274344213E-3</v>
      </c>
      <c r="I596" s="22">
        <f ca="1">IF(DataWindow&lt;B596,-CalcIM(OFFSET(F595,0,0,-DataWindow,1),ConfLevel, metric),"")</f>
        <v>1.6272624685389887E-2</v>
      </c>
      <c r="J596" s="22">
        <f ca="1">IF(DataWindow&lt;B596,-CalcIM(OFFSET(G595,0,0,-DataWindow,1),ConfLevel, metric),"")</f>
        <v>1.8945254261363984E-2</v>
      </c>
      <c r="K596" s="45">
        <f t="shared" ca="1" si="29"/>
        <v>0.81028412457015853</v>
      </c>
    </row>
    <row r="597" spans="2:11" x14ac:dyDescent="0.3">
      <c r="B597" s="7">
        <f t="shared" si="27"/>
        <v>587</v>
      </c>
      <c r="C597" s="22">
        <v>4.8399999999999999E-2</v>
      </c>
      <c r="D597" s="14">
        <v>2.1460199999999999E-2</v>
      </c>
      <c r="E597" s="22">
        <f>IF(ReturnsType="Relative", (C597/C596-1)*IRNow1*ApproxDuration(C597,5), (C597-C596)*ApproxDuration(C597,5))</f>
        <v>-2.4272606844533817E-3</v>
      </c>
      <c r="F597" s="14">
        <f>IF(ReturnsType="Relative", (D597/D596-1)*IRNow2*ApproxDuration(D597,5), (D597-D596)*ApproxDuration(D597,5))</f>
        <v>-2.4638718761636432E-3</v>
      </c>
      <c r="G597" s="40">
        <f t="shared" si="28"/>
        <v>-4.8911325606170244E-3</v>
      </c>
      <c r="H597" s="14">
        <f ca="1">IF(DataWindow&lt;B597,-CalcIM(OFFSET(E596,0,0,-DataWindow,1),ConfLevel, metric),"")</f>
        <v>7.1083767274344213E-3</v>
      </c>
      <c r="I597" s="22">
        <f ca="1">IF(DataWindow&lt;B597,-CalcIM(OFFSET(F596,0,0,-DataWindow,1),ConfLevel, metric),"")</f>
        <v>1.6272624685389887E-2</v>
      </c>
      <c r="J597" s="22">
        <f ca="1">IF(DataWindow&lt;B597,-CalcIM(OFFSET(G596,0,0,-DataWindow,1),ConfLevel, metric),"")</f>
        <v>1.8945254261363984E-2</v>
      </c>
      <c r="K597" s="45">
        <f t="shared" ca="1" si="29"/>
        <v>0.81028412457015853</v>
      </c>
    </row>
    <row r="598" spans="2:11" x14ac:dyDescent="0.3">
      <c r="B598" s="7">
        <f t="shared" si="27"/>
        <v>588</v>
      </c>
      <c r="C598" s="22">
        <v>4.9000000000000002E-2</v>
      </c>
      <c r="D598" s="14">
        <v>2.1099800000000002E-2</v>
      </c>
      <c r="E598" s="22">
        <f>IF(ReturnsType="Relative", (C598/C597-1)*IRNow1*ApproxDuration(C598,5), (C598-C597)*ApproxDuration(C598,5))</f>
        <v>1.484308686322211E-3</v>
      </c>
      <c r="F598" s="14">
        <f>IF(ReturnsType="Relative", (D598/D597-1)*IRNow2*ApproxDuration(D598,5), (D598-D597)*ApproxDuration(D598,5))</f>
        <v>-2.8468617500050342E-3</v>
      </c>
      <c r="G598" s="40">
        <f t="shared" si="28"/>
        <v>-1.3625530636828232E-3</v>
      </c>
      <c r="H598" s="14">
        <f ca="1">IF(DataWindow&lt;B598,-CalcIM(OFFSET(E597,0,0,-DataWindow,1),ConfLevel, metric),"")</f>
        <v>7.1083767274344213E-3</v>
      </c>
      <c r="I598" s="22">
        <f ca="1">IF(DataWindow&lt;B598,-CalcIM(OFFSET(F597,0,0,-DataWindow,1),ConfLevel, metric),"")</f>
        <v>1.6272624685389887E-2</v>
      </c>
      <c r="J598" s="22">
        <f ca="1">IF(DataWindow&lt;B598,-CalcIM(OFFSET(G597,0,0,-DataWindow,1),ConfLevel, metric),"")</f>
        <v>1.8945254261363984E-2</v>
      </c>
      <c r="K598" s="45">
        <f t="shared" ca="1" si="29"/>
        <v>0.81028412457015853</v>
      </c>
    </row>
    <row r="599" spans="2:11" x14ac:dyDescent="0.3">
      <c r="B599" s="7">
        <f t="shared" si="27"/>
        <v>589</v>
      </c>
      <c r="C599" s="22">
        <v>4.8799999999999996E-2</v>
      </c>
      <c r="D599" s="14">
        <v>2.1491199999999998E-2</v>
      </c>
      <c r="E599" s="22">
        <f>IF(ReturnsType="Relative", (C599/C598-1)*IRNow1*ApproxDuration(C599,5), (C599-C598)*ApproxDuration(C599,5))</f>
        <v>-4.8894562352818185E-4</v>
      </c>
      <c r="F599" s="14">
        <f>IF(ReturnsType="Relative", (D599/D598-1)*IRNow2*ApproxDuration(D599,5), (D599-D598)*ApproxDuration(D599,5))</f>
        <v>3.1415243155631981E-3</v>
      </c>
      <c r="G599" s="40">
        <f t="shared" si="28"/>
        <v>2.6525786920350162E-3</v>
      </c>
      <c r="H599" s="14">
        <f ca="1">IF(DataWindow&lt;B599,-CalcIM(OFFSET(E598,0,0,-DataWindow,1),ConfLevel, metric),"")</f>
        <v>7.1083767274344213E-3</v>
      </c>
      <c r="I599" s="22">
        <f ca="1">IF(DataWindow&lt;B599,-CalcIM(OFFSET(F598,0,0,-DataWindow,1),ConfLevel, metric),"")</f>
        <v>1.6272624685389887E-2</v>
      </c>
      <c r="J599" s="22">
        <f ca="1">IF(DataWindow&lt;B599,-CalcIM(OFFSET(G598,0,0,-DataWindow,1),ConfLevel, metric),"")</f>
        <v>1.8945254261363984E-2</v>
      </c>
      <c r="K599" s="45">
        <f t="shared" ca="1" si="29"/>
        <v>0.81028412457015853</v>
      </c>
    </row>
    <row r="600" spans="2:11" x14ac:dyDescent="0.3">
      <c r="B600" s="7">
        <f t="shared" si="27"/>
        <v>590</v>
      </c>
      <c r="C600" s="22">
        <v>4.9000000000000002E-2</v>
      </c>
      <c r="D600" s="14">
        <v>2.1945599999999999E-2</v>
      </c>
      <c r="E600" s="22">
        <f>IF(ReturnsType="Relative", (C600/C599-1)*IRNow1*ApproxDuration(C600,5), (C600-C599)*ApproxDuration(C600,5))</f>
        <v>4.9071407389342627E-4</v>
      </c>
      <c r="F600" s="14">
        <f>IF(ReturnsType="Relative", (D600/D599-1)*IRNow2*ApproxDuration(D600,5), (D600-D599)*ApproxDuration(D600,5))</f>
        <v>3.5767712721126942E-3</v>
      </c>
      <c r="G600" s="40">
        <f t="shared" si="28"/>
        <v>4.0674853460061205E-3</v>
      </c>
      <c r="H600" s="14">
        <f ca="1">IF(DataWindow&lt;B600,-CalcIM(OFFSET(E599,0,0,-DataWindow,1),ConfLevel, metric),"")</f>
        <v>7.1083767274344213E-3</v>
      </c>
      <c r="I600" s="22">
        <f ca="1">IF(DataWindow&lt;B600,-CalcIM(OFFSET(F599,0,0,-DataWindow,1),ConfLevel, metric),"")</f>
        <v>1.6272624685389887E-2</v>
      </c>
      <c r="J600" s="22">
        <f ca="1">IF(DataWindow&lt;B600,-CalcIM(OFFSET(G599,0,0,-DataWindow,1),ConfLevel, metric),"")</f>
        <v>1.8945254261363984E-2</v>
      </c>
      <c r="K600" s="45">
        <f t="shared" ca="1" si="29"/>
        <v>0.81028412457015853</v>
      </c>
    </row>
    <row r="601" spans="2:11" x14ac:dyDescent="0.3">
      <c r="B601" s="7">
        <f t="shared" si="27"/>
        <v>591</v>
      </c>
      <c r="C601" s="22">
        <v>4.8799999999999996E-2</v>
      </c>
      <c r="D601" s="14">
        <v>2.1821399999999998E-2</v>
      </c>
      <c r="E601" s="22">
        <f>IF(ReturnsType="Relative", (C601/C600-1)*IRNow1*ApproxDuration(C601,5), (C601-C600)*ApproxDuration(C601,5))</f>
        <v>-4.8894562352818185E-4</v>
      </c>
      <c r="F601" s="14">
        <f>IF(ReturnsType="Relative", (D601/D600-1)*IRNow2*ApproxDuration(D601,5), (D601-D600)*ApproxDuration(D601,5))</f>
        <v>-9.5767916323378263E-4</v>
      </c>
      <c r="G601" s="40">
        <f t="shared" si="28"/>
        <v>-1.4466247867619645E-3</v>
      </c>
      <c r="H601" s="14">
        <f ca="1">IF(DataWindow&lt;B601,-CalcIM(OFFSET(E600,0,0,-DataWindow,1),ConfLevel, metric),"")</f>
        <v>7.1083767274344213E-3</v>
      </c>
      <c r="I601" s="22">
        <f ca="1">IF(DataWindow&lt;B601,-CalcIM(OFFSET(F600,0,0,-DataWindow,1),ConfLevel, metric),"")</f>
        <v>1.6272624685389887E-2</v>
      </c>
      <c r="J601" s="22">
        <f ca="1">IF(DataWindow&lt;B601,-CalcIM(OFFSET(G600,0,0,-DataWindow,1),ConfLevel, metric),"")</f>
        <v>1.8945254261363984E-2</v>
      </c>
      <c r="K601" s="45">
        <f t="shared" ca="1" si="29"/>
        <v>0.81028412457015853</v>
      </c>
    </row>
    <row r="602" spans="2:11" x14ac:dyDescent="0.3">
      <c r="B602" s="7">
        <f t="shared" si="27"/>
        <v>592</v>
      </c>
      <c r="C602" s="22">
        <v>4.9100000000000005E-2</v>
      </c>
      <c r="D602" s="14">
        <v>2.1964600000000001E-2</v>
      </c>
      <c r="E602" s="22">
        <f>IF(ReturnsType="Relative", (C602/C601-1)*IRNow1*ApproxDuration(C602,5), (C602-C601)*ApproxDuration(C602,5))</f>
        <v>7.35894628419965E-4</v>
      </c>
      <c r="F602" s="14">
        <f>IF(ReturnsType="Relative", (D602/D601-1)*IRNow2*ApproxDuration(D602,5), (D602-D601)*ApproxDuration(D602,5))</f>
        <v>1.1100784400423017E-3</v>
      </c>
      <c r="G602" s="40">
        <f t="shared" si="28"/>
        <v>1.8459730684622666E-3</v>
      </c>
      <c r="H602" s="14">
        <f ca="1">IF(DataWindow&lt;B602,-CalcIM(OFFSET(E601,0,0,-DataWindow,1),ConfLevel, metric),"")</f>
        <v>7.1083767274344213E-3</v>
      </c>
      <c r="I602" s="22">
        <f ca="1">IF(DataWindow&lt;B602,-CalcIM(OFFSET(F601,0,0,-DataWindow,1),ConfLevel, metric),"")</f>
        <v>1.6272624685389887E-2</v>
      </c>
      <c r="J602" s="22">
        <f ca="1">IF(DataWindow&lt;B602,-CalcIM(OFFSET(G601,0,0,-DataWindow,1),ConfLevel, metric),"")</f>
        <v>1.8945254261363984E-2</v>
      </c>
      <c r="K602" s="45">
        <f t="shared" ca="1" si="29"/>
        <v>0.81028412457015853</v>
      </c>
    </row>
    <row r="603" spans="2:11" x14ac:dyDescent="0.3">
      <c r="B603" s="7">
        <f t="shared" si="27"/>
        <v>593</v>
      </c>
      <c r="C603" s="22">
        <v>4.9299999999999997E-2</v>
      </c>
      <c r="D603" s="14">
        <v>2.21318E-2</v>
      </c>
      <c r="E603" s="22">
        <f>IF(ReturnsType="Relative", (C603/C602-1)*IRNow1*ApproxDuration(C603,5), (C603-C602)*ApproxDuration(C603,5))</f>
        <v>4.8736512713637751E-4</v>
      </c>
      <c r="F603" s="14">
        <f>IF(ReturnsType="Relative", (D603/D602-1)*IRNow2*ApproxDuration(D603,5), (D603-D602)*ApproxDuration(D603,5))</f>
        <v>1.2871466604672691E-3</v>
      </c>
      <c r="G603" s="40">
        <f t="shared" si="28"/>
        <v>1.7745117876036467E-3</v>
      </c>
      <c r="H603" s="14">
        <f ca="1">IF(DataWindow&lt;B603,-CalcIM(OFFSET(E602,0,0,-DataWindow,1),ConfLevel, metric),"")</f>
        <v>7.1083767274344213E-3</v>
      </c>
      <c r="I603" s="22">
        <f ca="1">IF(DataWindow&lt;B603,-CalcIM(OFFSET(F602,0,0,-DataWindow,1),ConfLevel, metric),"")</f>
        <v>1.6272624685389887E-2</v>
      </c>
      <c r="J603" s="22">
        <f ca="1">IF(DataWindow&lt;B603,-CalcIM(OFFSET(G602,0,0,-DataWindow,1),ConfLevel, metric),"")</f>
        <v>1.8945254261363984E-2</v>
      </c>
      <c r="K603" s="45">
        <f t="shared" ca="1" si="29"/>
        <v>0.81028412457015853</v>
      </c>
    </row>
    <row r="604" spans="2:11" x14ac:dyDescent="0.3">
      <c r="B604" s="7">
        <f t="shared" si="27"/>
        <v>594</v>
      </c>
      <c r="C604" s="22">
        <v>4.8499999999999995E-2</v>
      </c>
      <c r="D604" s="14">
        <v>2.1837600000000002E-2</v>
      </c>
      <c r="E604" s="22">
        <f>IF(ReturnsType="Relative", (C604/C603-1)*IRNow1*ApproxDuration(C604,5), (C604-C603)*ApproxDuration(C604,5))</f>
        <v>-1.945280547165302E-3</v>
      </c>
      <c r="F604" s="14">
        <f>IF(ReturnsType="Relative", (D604/D603-1)*IRNow2*ApproxDuration(D604,5), (D604-D603)*ApproxDuration(D604,5))</f>
        <v>-2.249337190964961E-3</v>
      </c>
      <c r="G604" s="40">
        <f t="shared" si="28"/>
        <v>-4.194617738130263E-3</v>
      </c>
      <c r="H604" s="14">
        <f ca="1">IF(DataWindow&lt;B604,-CalcIM(OFFSET(E603,0,0,-DataWindow,1),ConfLevel, metric),"")</f>
        <v>7.1083767274344213E-3</v>
      </c>
      <c r="I604" s="22">
        <f ca="1">IF(DataWindow&lt;B604,-CalcIM(OFFSET(F603,0,0,-DataWindow,1),ConfLevel, metric),"")</f>
        <v>1.6272624685389887E-2</v>
      </c>
      <c r="J604" s="22">
        <f ca="1">IF(DataWindow&lt;B604,-CalcIM(OFFSET(G603,0,0,-DataWindow,1),ConfLevel, metric),"")</f>
        <v>1.8945254261363984E-2</v>
      </c>
      <c r="K604" s="45">
        <f t="shared" ca="1" si="29"/>
        <v>0.81028412457015853</v>
      </c>
    </row>
    <row r="605" spans="2:11" x14ac:dyDescent="0.3">
      <c r="B605" s="7">
        <f t="shared" si="27"/>
        <v>595</v>
      </c>
      <c r="C605" s="22">
        <v>4.7800000000000002E-2</v>
      </c>
      <c r="D605" s="14">
        <v>2.1597600000000002E-2</v>
      </c>
      <c r="E605" s="22">
        <f>IF(ReturnsType="Relative", (C605/C604-1)*IRNow1*ApproxDuration(C605,5), (C605-C604)*ApproxDuration(C605,5))</f>
        <v>-1.733105604605165E-3</v>
      </c>
      <c r="F605" s="14">
        <f>IF(ReturnsType="Relative", (D605/D604-1)*IRNow2*ApproxDuration(D605,5), (D605-D604)*ApproxDuration(D605,5))</f>
        <v>-1.86076200346362E-3</v>
      </c>
      <c r="G605" s="40">
        <f t="shared" si="28"/>
        <v>-3.5938676080687851E-3</v>
      </c>
      <c r="H605" s="14">
        <f ca="1">IF(DataWindow&lt;B605,-CalcIM(OFFSET(E604,0,0,-DataWindow,1),ConfLevel, metric),"")</f>
        <v>7.1083767274344213E-3</v>
      </c>
      <c r="I605" s="22">
        <f ca="1">IF(DataWindow&lt;B605,-CalcIM(OFFSET(F604,0,0,-DataWindow,1),ConfLevel, metric),"")</f>
        <v>1.6272624685389887E-2</v>
      </c>
      <c r="J605" s="22">
        <f ca="1">IF(DataWindow&lt;B605,-CalcIM(OFFSET(G604,0,0,-DataWindow,1),ConfLevel, metric),"")</f>
        <v>1.8945254261363984E-2</v>
      </c>
      <c r="K605" s="45">
        <f t="shared" ca="1" si="29"/>
        <v>0.81028412457015853</v>
      </c>
    </row>
    <row r="606" spans="2:11" x14ac:dyDescent="0.3">
      <c r="B606" s="7">
        <f t="shared" si="27"/>
        <v>596</v>
      </c>
      <c r="C606" s="22">
        <v>4.7800000000000002E-2</v>
      </c>
      <c r="D606" s="14">
        <v>2.1720400000000001E-2</v>
      </c>
      <c r="E606" s="22">
        <f>IF(ReturnsType="Relative", (C606/C605-1)*IRNow1*ApproxDuration(C606,5), (C606-C605)*ApproxDuration(C606,5))</f>
        <v>0</v>
      </c>
      <c r="F606" s="14">
        <f>IF(ReturnsType="Relative", (D606/D605-1)*IRNow2*ApproxDuration(D606,5), (D606-D605)*ApproxDuration(D606,5))</f>
        <v>9.6237968119593784E-4</v>
      </c>
      <c r="G606" s="40">
        <f t="shared" si="28"/>
        <v>9.6237968119593784E-4</v>
      </c>
      <c r="H606" s="14">
        <f ca="1">IF(DataWindow&lt;B606,-CalcIM(OFFSET(E605,0,0,-DataWindow,1),ConfLevel, metric),"")</f>
        <v>7.1083767274344213E-3</v>
      </c>
      <c r="I606" s="22">
        <f ca="1">IF(DataWindow&lt;B606,-CalcIM(OFFSET(F605,0,0,-DataWindow,1),ConfLevel, metric),"")</f>
        <v>1.6272624685389887E-2</v>
      </c>
      <c r="J606" s="22">
        <f ca="1">IF(DataWindow&lt;B606,-CalcIM(OFFSET(G605,0,0,-DataWindow,1),ConfLevel, metric),"")</f>
        <v>1.8945254261363984E-2</v>
      </c>
      <c r="K606" s="45">
        <f t="shared" ca="1" si="29"/>
        <v>0.81028412457015853</v>
      </c>
    </row>
    <row r="607" spans="2:11" x14ac:dyDescent="0.3">
      <c r="B607" s="7">
        <f t="shared" si="27"/>
        <v>597</v>
      </c>
      <c r="C607" s="22">
        <v>4.82E-2</v>
      </c>
      <c r="D607" s="14">
        <v>2.1941599999999999E-2</v>
      </c>
      <c r="E607" s="22">
        <f>IF(ReturnsType="Relative", (C607/C606-1)*IRNow1*ApproxDuration(C607,5), (C607-C606)*ApproxDuration(C607,5))</f>
        <v>1.0038848048602596E-3</v>
      </c>
      <c r="F607" s="14">
        <f>IF(ReturnsType="Relative", (D607/D606-1)*IRNow2*ApproxDuration(D607,5), (D607-D606)*ApproxDuration(D607,5))</f>
        <v>1.7228008567692799E-3</v>
      </c>
      <c r="G607" s="40">
        <f t="shared" si="28"/>
        <v>2.7266856616295397E-3</v>
      </c>
      <c r="H607" s="14">
        <f ca="1">IF(DataWindow&lt;B607,-CalcIM(OFFSET(E606,0,0,-DataWindow,1),ConfLevel, metric),"")</f>
        <v>7.1083767274344213E-3</v>
      </c>
      <c r="I607" s="22">
        <f ca="1">IF(DataWindow&lt;B607,-CalcIM(OFFSET(F606,0,0,-DataWindow,1),ConfLevel, metric),"")</f>
        <v>1.6272624685389887E-2</v>
      </c>
      <c r="J607" s="22">
        <f ca="1">IF(DataWindow&lt;B607,-CalcIM(OFFSET(G606,0,0,-DataWindow,1),ConfLevel, metric),"")</f>
        <v>1.8945254261363984E-2</v>
      </c>
      <c r="K607" s="45">
        <f t="shared" ca="1" si="29"/>
        <v>0.81028412457015853</v>
      </c>
    </row>
    <row r="608" spans="2:11" x14ac:dyDescent="0.3">
      <c r="B608" s="7">
        <f t="shared" si="27"/>
        <v>598</v>
      </c>
      <c r="C608" s="22">
        <v>4.9800000000000004E-2</v>
      </c>
      <c r="D608" s="14">
        <v>2.1676399999999998E-2</v>
      </c>
      <c r="E608" s="22">
        <f>IF(ReturnsType="Relative", (C608/C607-1)*IRNow1*ApproxDuration(C608,5), (C608-C607)*ApproxDuration(C608,5))</f>
        <v>3.966965434260266E-3</v>
      </c>
      <c r="F608" s="14">
        <f>IF(ReturnsType="Relative", (D608/D607-1)*IRNow2*ApproxDuration(D608,5), (D608-D607)*ApproxDuration(D608,5))</f>
        <v>-2.046000364823981E-3</v>
      </c>
      <c r="G608" s="40">
        <f t="shared" si="28"/>
        <v>1.920965069436285E-3</v>
      </c>
      <c r="H608" s="14">
        <f ca="1">IF(DataWindow&lt;B608,-CalcIM(OFFSET(E607,0,0,-DataWindow,1),ConfLevel, metric),"")</f>
        <v>7.1083767274344213E-3</v>
      </c>
      <c r="I608" s="22">
        <f ca="1">IF(DataWindow&lt;B608,-CalcIM(OFFSET(F607,0,0,-DataWindow,1),ConfLevel, metric),"")</f>
        <v>1.6272624685389887E-2</v>
      </c>
      <c r="J608" s="22">
        <f ca="1">IF(DataWindow&lt;B608,-CalcIM(OFFSET(G607,0,0,-DataWindow,1),ConfLevel, metric),"")</f>
        <v>1.8945254261363984E-2</v>
      </c>
      <c r="K608" s="45">
        <f t="shared" ca="1" si="29"/>
        <v>0.81028412457015853</v>
      </c>
    </row>
    <row r="609" spans="2:11" x14ac:dyDescent="0.3">
      <c r="B609" s="7">
        <f t="shared" si="27"/>
        <v>599</v>
      </c>
      <c r="C609" s="22">
        <v>4.9699999999999994E-2</v>
      </c>
      <c r="D609" s="14">
        <v>2.1491E-2</v>
      </c>
      <c r="E609" s="22">
        <f>IF(ReturnsType="Relative", (C609/C608-1)*IRNow1*ApproxDuration(C609,5), (C609-C608)*ApproxDuration(C609,5))</f>
        <v>-2.4002706025115142E-4</v>
      </c>
      <c r="F609" s="14">
        <f>IF(ReturnsType="Relative", (D609/D608-1)*IRNow2*ApproxDuration(D609,5), (D609-D608)*ApproxDuration(D609,5))</f>
        <v>-1.4485074374498736E-3</v>
      </c>
      <c r="G609" s="40">
        <f t="shared" si="28"/>
        <v>-1.6885344977010249E-3</v>
      </c>
      <c r="H609" s="14">
        <f ca="1">IF(DataWindow&lt;B609,-CalcIM(OFFSET(E608,0,0,-DataWindow,1),ConfLevel, metric),"")</f>
        <v>7.1083767274344213E-3</v>
      </c>
      <c r="I609" s="22">
        <f ca="1">IF(DataWindow&lt;B609,-CalcIM(OFFSET(F608,0,0,-DataWindow,1),ConfLevel, metric),"")</f>
        <v>1.6272624685389887E-2</v>
      </c>
      <c r="J609" s="22">
        <f ca="1">IF(DataWindow&lt;B609,-CalcIM(OFFSET(G608,0,0,-DataWindow,1),ConfLevel, metric),"")</f>
        <v>1.8945254261363984E-2</v>
      </c>
      <c r="K609" s="45">
        <f t="shared" ca="1" si="29"/>
        <v>0.81028412457015853</v>
      </c>
    </row>
    <row r="610" spans="2:11" x14ac:dyDescent="0.3">
      <c r="B610" s="7">
        <f t="shared" si="27"/>
        <v>600</v>
      </c>
      <c r="C610" s="22">
        <v>4.8600000000000004E-2</v>
      </c>
      <c r="D610" s="14">
        <v>2.1353200000000003E-2</v>
      </c>
      <c r="E610" s="22">
        <f>IF(ReturnsType="Relative", (C610/C609-1)*IRNow1*ApproxDuration(C610,5), (C610-C609)*ApproxDuration(C610,5))</f>
        <v>-2.6525970808326171E-3</v>
      </c>
      <c r="F610" s="14">
        <f>IF(ReturnsType="Relative", (D610/D609-1)*IRNow2*ApproxDuration(D610,5), (D610-D609)*ApproxDuration(D610,5))</f>
        <v>-1.0862697701247001E-3</v>
      </c>
      <c r="G610" s="40">
        <f t="shared" si="28"/>
        <v>-3.7388668509573172E-3</v>
      </c>
      <c r="H610" s="14">
        <f ca="1">IF(DataWindow&lt;B610,-CalcIM(OFFSET(E609,0,0,-DataWindow,1),ConfLevel, metric),"")</f>
        <v>7.1083767274344213E-3</v>
      </c>
      <c r="I610" s="22">
        <f ca="1">IF(DataWindow&lt;B610,-CalcIM(OFFSET(F609,0,0,-DataWindow,1),ConfLevel, metric),"")</f>
        <v>1.6272624685389887E-2</v>
      </c>
      <c r="J610" s="22">
        <f ca="1">IF(DataWindow&lt;B610,-CalcIM(OFFSET(G609,0,0,-DataWindow,1),ConfLevel, metric),"")</f>
        <v>1.8945254261363984E-2</v>
      </c>
      <c r="K610" s="45">
        <f t="shared" ca="1" si="29"/>
        <v>0.81028412457015853</v>
      </c>
    </row>
    <row r="611" spans="2:11" x14ac:dyDescent="0.3">
      <c r="B611" s="7">
        <f t="shared" si="27"/>
        <v>601</v>
      </c>
      <c r="C611" s="22">
        <v>4.8000000000000001E-2</v>
      </c>
      <c r="D611" s="14">
        <v>2.1293200000000002E-2</v>
      </c>
      <c r="E611" s="22">
        <f>IF(ReturnsType="Relative", (C611/C610-1)*IRNow1*ApproxDuration(C611,5), (C611-C610)*ApproxDuration(C611,5))</f>
        <v>-1.4817509648156076E-3</v>
      </c>
      <c r="F611" s="14">
        <f>IF(ReturnsType="Relative", (D611/D610-1)*IRNow2*ApproxDuration(D611,5), (D611-D610)*ApproxDuration(D611,5))</f>
        <v>-4.7609911007549241E-4</v>
      </c>
      <c r="G611" s="40">
        <f t="shared" si="28"/>
        <v>-1.9578500748911E-3</v>
      </c>
      <c r="H611" s="14">
        <f ca="1">IF(DataWindow&lt;B611,-CalcIM(OFFSET(E610,0,0,-DataWindow,1),ConfLevel, metric),"")</f>
        <v>7.1083767274344213E-3</v>
      </c>
      <c r="I611" s="22">
        <f ca="1">IF(DataWindow&lt;B611,-CalcIM(OFFSET(F610,0,0,-DataWindow,1),ConfLevel, metric),"")</f>
        <v>1.6272624685389887E-2</v>
      </c>
      <c r="J611" s="22">
        <f ca="1">IF(DataWindow&lt;B611,-CalcIM(OFFSET(G610,0,0,-DataWindow,1),ConfLevel, metric),"")</f>
        <v>1.8945254261363984E-2</v>
      </c>
      <c r="K611" s="45">
        <f t="shared" ca="1" si="29"/>
        <v>0.81028412457015853</v>
      </c>
    </row>
    <row r="612" spans="2:11" x14ac:dyDescent="0.3">
      <c r="B612" s="7">
        <f t="shared" si="27"/>
        <v>602</v>
      </c>
      <c r="C612" s="22">
        <v>4.8399999999999999E-2</v>
      </c>
      <c r="D612" s="14">
        <v>2.1342800000000002E-2</v>
      </c>
      <c r="E612" s="22">
        <f>IF(ReturnsType="Relative", (C612/C611-1)*IRNow1*ApproxDuration(C612,5), (C612-C611)*ApproxDuration(C612,5))</f>
        <v>9.9922231509996275E-4</v>
      </c>
      <c r="F612" s="14">
        <f>IF(ReturnsType="Relative", (D612/D611-1)*IRNow2*ApproxDuration(D612,5), (D612-D611)*ApproxDuration(D612,5))</f>
        <v>3.9463621244393519E-4</v>
      </c>
      <c r="G612" s="40">
        <f t="shared" si="28"/>
        <v>1.3938585275438979E-3</v>
      </c>
      <c r="H612" s="14">
        <f ca="1">IF(DataWindow&lt;B612,-CalcIM(OFFSET(E611,0,0,-DataWindow,1),ConfLevel, metric),"")</f>
        <v>7.1083767274344213E-3</v>
      </c>
      <c r="I612" s="22">
        <f ca="1">IF(DataWindow&lt;B612,-CalcIM(OFFSET(F611,0,0,-DataWindow,1),ConfLevel, metric),"")</f>
        <v>1.6272624685389887E-2</v>
      </c>
      <c r="J612" s="22">
        <f ca="1">IF(DataWindow&lt;B612,-CalcIM(OFFSET(G611,0,0,-DataWindow,1),ConfLevel, metric),"")</f>
        <v>1.8945254261363984E-2</v>
      </c>
      <c r="K612" s="45">
        <f t="shared" ca="1" si="29"/>
        <v>0.81028412457015853</v>
      </c>
    </row>
    <row r="613" spans="2:11" x14ac:dyDescent="0.3">
      <c r="B613" s="7">
        <f t="shared" si="27"/>
        <v>603</v>
      </c>
      <c r="C613" s="22">
        <v>4.6100000000000002E-2</v>
      </c>
      <c r="D613" s="14">
        <v>2.0813600000000002E-2</v>
      </c>
      <c r="E613" s="22">
        <f>IF(ReturnsType="Relative", (C613/C612-1)*IRNow1*ApproxDuration(C613,5), (C613-C612)*ApproxDuration(C613,5))</f>
        <v>-5.7296065803595173E-3</v>
      </c>
      <c r="F613" s="14">
        <f>IF(ReturnsType="Relative", (D613/D612-1)*IRNow2*ApproxDuration(D613,5), (D613-D612)*ApproxDuration(D613,5))</f>
        <v>-4.2061921928115481E-3</v>
      </c>
      <c r="G613" s="40">
        <f t="shared" si="28"/>
        <v>-9.9357987731710645E-3</v>
      </c>
      <c r="H613" s="14">
        <f ca="1">IF(DataWindow&lt;B613,-CalcIM(OFFSET(E612,0,0,-DataWindow,1),ConfLevel, metric),"")</f>
        <v>7.1083767274344213E-3</v>
      </c>
      <c r="I613" s="22">
        <f ca="1">IF(DataWindow&lt;B613,-CalcIM(OFFSET(F612,0,0,-DataWindow,1),ConfLevel, metric),"")</f>
        <v>1.6272624685389887E-2</v>
      </c>
      <c r="J613" s="22">
        <f ca="1">IF(DataWindow&lt;B613,-CalcIM(OFFSET(G612,0,0,-DataWindow,1),ConfLevel, metric),"")</f>
        <v>1.8945254261363984E-2</v>
      </c>
      <c r="K613" s="45">
        <f t="shared" ca="1" si="29"/>
        <v>0.81028412457015853</v>
      </c>
    </row>
    <row r="614" spans="2:11" x14ac:dyDescent="0.3">
      <c r="B614" s="7">
        <f t="shared" si="27"/>
        <v>604</v>
      </c>
      <c r="C614" s="22">
        <v>4.7E-2</v>
      </c>
      <c r="D614" s="14">
        <v>2.08138E-2</v>
      </c>
      <c r="E614" s="22">
        <f>IF(ReturnsType="Relative", (C614/C613-1)*IRNow1*ApproxDuration(C614,5), (C614-C613)*ApproxDuration(C614,5))</f>
        <v>2.3487923358202303E-3</v>
      </c>
      <c r="F614" s="14">
        <f>IF(ReturnsType="Relative", (D614/D613-1)*IRNow2*ApproxDuration(D614,5), (D614-D613)*ApproxDuration(D614,5))</f>
        <v>1.6300587240570414E-6</v>
      </c>
      <c r="G614" s="40">
        <f t="shared" si="28"/>
        <v>2.3504223945442874E-3</v>
      </c>
      <c r="H614" s="14">
        <f ca="1">IF(DataWindow&lt;B614,-CalcIM(OFFSET(E613,0,0,-DataWindow,1),ConfLevel, metric),"")</f>
        <v>9.9559734222963384E-3</v>
      </c>
      <c r="I614" s="22">
        <f ca="1">IF(DataWindow&lt;B614,-CalcIM(OFFSET(F613,0,0,-DataWindow,1),ConfLevel, metric),"")</f>
        <v>1.6272624685389887E-2</v>
      </c>
      <c r="J614" s="22">
        <f ca="1">IF(DataWindow&lt;B614,-CalcIM(OFFSET(G613,0,0,-DataWindow,1),ConfLevel, metric),"")</f>
        <v>2.1765535475788744E-2</v>
      </c>
      <c r="K614" s="45">
        <f t="shared" ca="1" si="29"/>
        <v>0.82983983308701537</v>
      </c>
    </row>
    <row r="615" spans="2:11" x14ac:dyDescent="0.3">
      <c r="B615" s="7">
        <f t="shared" si="27"/>
        <v>605</v>
      </c>
      <c r="C615" s="22">
        <v>4.6799999999999994E-2</v>
      </c>
      <c r="D615" s="14">
        <v>2.0998000000000003E-2</v>
      </c>
      <c r="E615" s="22">
        <f>IF(ReturnsType="Relative", (C615/C614-1)*IRNow1*ApproxDuration(C615,5), (C615-C614)*ApproxDuration(C615,5))</f>
        <v>-5.1220503462624041E-4</v>
      </c>
      <c r="F615" s="14">
        <f>IF(ReturnsType="Relative", (D615/D614-1)*IRNow2*ApproxDuration(D615,5), (D615-D614)*ApproxDuration(D615,5))</f>
        <v>1.500590519933555E-3</v>
      </c>
      <c r="G615" s="40">
        <f t="shared" si="28"/>
        <v>9.8838548530731456E-4</v>
      </c>
      <c r="H615" s="14">
        <f ca="1">IF(DataWindow&lt;B615,-CalcIM(OFFSET(E614,0,0,-DataWindow,1),ConfLevel, metric),"")</f>
        <v>9.9559734222963384E-3</v>
      </c>
      <c r="I615" s="22">
        <f ca="1">IF(DataWindow&lt;B615,-CalcIM(OFFSET(F614,0,0,-DataWindow,1),ConfLevel, metric),"")</f>
        <v>1.6272624685389887E-2</v>
      </c>
      <c r="J615" s="22">
        <f ca="1">IF(DataWindow&lt;B615,-CalcIM(OFFSET(G614,0,0,-DataWindow,1),ConfLevel, metric),"")</f>
        <v>2.1765535475788744E-2</v>
      </c>
      <c r="K615" s="45">
        <f t="shared" ca="1" si="29"/>
        <v>0.82983983308701537</v>
      </c>
    </row>
    <row r="616" spans="2:11" x14ac:dyDescent="0.3">
      <c r="B616" s="7">
        <f t="shared" si="27"/>
        <v>606</v>
      </c>
      <c r="C616" s="22">
        <v>4.7300000000000002E-2</v>
      </c>
      <c r="D616" s="14">
        <v>2.0583000000000001E-2</v>
      </c>
      <c r="E616" s="22">
        <f>IF(ReturnsType="Relative", (C616/C615-1)*IRNow1*ApproxDuration(C616,5), (C616-C615)*ApproxDuration(C616,5))</f>
        <v>1.284441277228217E-3</v>
      </c>
      <c r="F616" s="14">
        <f>IF(ReturnsType="Relative", (D616/D615-1)*IRNow2*ApproxDuration(D616,5), (D616-D615)*ApproxDuration(D616,5))</f>
        <v>-3.3545702448297982E-3</v>
      </c>
      <c r="G616" s="40">
        <f t="shared" si="28"/>
        <v>-2.0701289676015814E-3</v>
      </c>
      <c r="H616" s="14">
        <f ca="1">IF(DataWindow&lt;B616,-CalcIM(OFFSET(E615,0,0,-DataWindow,1),ConfLevel, metric),"")</f>
        <v>9.9559734222963384E-3</v>
      </c>
      <c r="I616" s="22">
        <f ca="1">IF(DataWindow&lt;B616,-CalcIM(OFFSET(F615,0,0,-DataWindow,1),ConfLevel, metric),"")</f>
        <v>1.6272624685389887E-2</v>
      </c>
      <c r="J616" s="22">
        <f ca="1">IF(DataWindow&lt;B616,-CalcIM(OFFSET(G615,0,0,-DataWindow,1),ConfLevel, metric),"")</f>
        <v>2.1765535475788744E-2</v>
      </c>
      <c r="K616" s="45">
        <f t="shared" ca="1" si="29"/>
        <v>0.82983983308701537</v>
      </c>
    </row>
    <row r="617" spans="2:11" x14ac:dyDescent="0.3">
      <c r="B617" s="7">
        <f t="shared" si="27"/>
        <v>607</v>
      </c>
      <c r="C617" s="22">
        <v>4.6900000000000004E-2</v>
      </c>
      <c r="D617" s="14">
        <v>2.0550599999999999E-2</v>
      </c>
      <c r="E617" s="22">
        <f>IF(ReturnsType="Relative", (C617/C616-1)*IRNow1*ApproxDuration(C617,5), (C617-C616)*ApproxDuration(C617,5))</f>
        <v>-1.0176682311666264E-3</v>
      </c>
      <c r="F617" s="14">
        <f>IF(ReturnsType="Relative", (D617/D616-1)*IRNow2*ApproxDuration(D617,5), (D617-D616)*ApproxDuration(D617,5))</f>
        <v>-2.6720072755112123E-4</v>
      </c>
      <c r="G617" s="40">
        <f t="shared" si="28"/>
        <v>-1.2848689587177478E-3</v>
      </c>
      <c r="H617" s="14">
        <f ca="1">IF(DataWindow&lt;B617,-CalcIM(OFFSET(E616,0,0,-DataWindow,1),ConfLevel, metric),"")</f>
        <v>9.9559734222963384E-3</v>
      </c>
      <c r="I617" s="22">
        <f ca="1">IF(DataWindow&lt;B617,-CalcIM(OFFSET(F616,0,0,-DataWindow,1),ConfLevel, metric),"")</f>
        <v>1.6272624685389887E-2</v>
      </c>
      <c r="J617" s="22">
        <f ca="1">IF(DataWindow&lt;B617,-CalcIM(OFFSET(G616,0,0,-DataWindow,1),ConfLevel, metric),"")</f>
        <v>2.1765535475788744E-2</v>
      </c>
      <c r="K617" s="45">
        <f t="shared" ca="1" si="29"/>
        <v>0.82983983308701537</v>
      </c>
    </row>
    <row r="618" spans="2:11" x14ac:dyDescent="0.3">
      <c r="B618" s="7">
        <f t="shared" si="27"/>
        <v>608</v>
      </c>
      <c r="C618" s="22">
        <v>4.7E-2</v>
      </c>
      <c r="D618" s="14">
        <v>2.0614799999999999E-2</v>
      </c>
      <c r="E618" s="22">
        <f>IF(ReturnsType="Relative", (C618/C617-1)*IRNow1*ApproxDuration(C618,5), (C618-C617)*ApproxDuration(C618,5))</f>
        <v>2.5652529419879273E-4</v>
      </c>
      <c r="F618" s="14">
        <f>IF(ReturnsType="Relative", (D618/D617-1)*IRNow2*ApproxDuration(D618,5), (D618-D617)*ApproxDuration(D618,5))</f>
        <v>5.302043825470143E-4</v>
      </c>
      <c r="G618" s="40">
        <f t="shared" si="28"/>
        <v>7.8672967674580708E-4</v>
      </c>
      <c r="H618" s="14">
        <f ca="1">IF(DataWindow&lt;B618,-CalcIM(OFFSET(E617,0,0,-DataWindow,1),ConfLevel, metric),"")</f>
        <v>9.9559734222963384E-3</v>
      </c>
      <c r="I618" s="22">
        <f ca="1">IF(DataWindow&lt;B618,-CalcIM(OFFSET(F617,0,0,-DataWindow,1),ConfLevel, metric),"")</f>
        <v>1.6272624685389887E-2</v>
      </c>
      <c r="J618" s="22">
        <f ca="1">IF(DataWindow&lt;B618,-CalcIM(OFFSET(G617,0,0,-DataWindow,1),ConfLevel, metric),"")</f>
        <v>2.1765535475788744E-2</v>
      </c>
      <c r="K618" s="45">
        <f t="shared" ca="1" si="29"/>
        <v>0.82983983308701537</v>
      </c>
    </row>
    <row r="619" spans="2:11" x14ac:dyDescent="0.3">
      <c r="B619" s="7">
        <f t="shared" si="27"/>
        <v>609</v>
      </c>
      <c r="C619" s="22">
        <v>4.7E-2</v>
      </c>
      <c r="D619" s="14">
        <v>2.0272000000000002E-2</v>
      </c>
      <c r="E619" s="22">
        <f>IF(ReturnsType="Relative", (C619/C618-1)*IRNow1*ApproxDuration(C619,5), (C619-C618)*ApproxDuration(C619,5))</f>
        <v>0</v>
      </c>
      <c r="F619" s="14">
        <f>IF(ReturnsType="Relative", (D619/D618-1)*IRNow2*ApproxDuration(D619,5), (D619-D618)*ApproxDuration(D619,5))</f>
        <v>-2.8246219493629305E-3</v>
      </c>
      <c r="G619" s="40">
        <f t="shared" si="28"/>
        <v>-2.8246219493629305E-3</v>
      </c>
      <c r="H619" s="14">
        <f ca="1">IF(DataWindow&lt;B619,-CalcIM(OFFSET(E618,0,0,-DataWindow,1),ConfLevel, metric),"")</f>
        <v>9.9559734222963384E-3</v>
      </c>
      <c r="I619" s="22">
        <f ca="1">IF(DataWindow&lt;B619,-CalcIM(OFFSET(F618,0,0,-DataWindow,1),ConfLevel, metric),"")</f>
        <v>1.6272624685389887E-2</v>
      </c>
      <c r="J619" s="22">
        <f ca="1">IF(DataWindow&lt;B619,-CalcIM(OFFSET(G618,0,0,-DataWindow,1),ConfLevel, metric),"")</f>
        <v>2.1765535475788744E-2</v>
      </c>
      <c r="K619" s="45">
        <f t="shared" ca="1" si="29"/>
        <v>0.82983983308701537</v>
      </c>
    </row>
    <row r="620" spans="2:11" x14ac:dyDescent="0.3">
      <c r="B620" s="7">
        <f t="shared" si="27"/>
        <v>610</v>
      </c>
      <c r="C620" s="22">
        <v>4.6399999999999997E-2</v>
      </c>
      <c r="D620" s="14">
        <v>2.0405199999999998E-2</v>
      </c>
      <c r="E620" s="22">
        <f>IF(ReturnsType="Relative", (C620/C619-1)*IRNow1*ApproxDuration(C620,5), (C620-C619)*ApproxDuration(C620,5))</f>
        <v>-1.538092811093053E-3</v>
      </c>
      <c r="F620" s="14">
        <f>IF(ReturnsType="Relative", (D620/D619-1)*IRNow2*ApproxDuration(D620,5), (D620-D619)*ApproxDuration(D620,5))</f>
        <v>1.1157428180661459E-3</v>
      </c>
      <c r="G620" s="40">
        <f t="shared" si="28"/>
        <v>-4.2234999302690705E-4</v>
      </c>
      <c r="H620" s="14">
        <f ca="1">IF(DataWindow&lt;B620,-CalcIM(OFFSET(E619,0,0,-DataWindow,1),ConfLevel, metric),"")</f>
        <v>9.9559734222963384E-3</v>
      </c>
      <c r="I620" s="22">
        <f ca="1">IF(DataWindow&lt;B620,-CalcIM(OFFSET(F619,0,0,-DataWindow,1),ConfLevel, metric),"")</f>
        <v>1.6272624685389887E-2</v>
      </c>
      <c r="J620" s="22">
        <f ca="1">IF(DataWindow&lt;B620,-CalcIM(OFFSET(G619,0,0,-DataWindow,1),ConfLevel, metric),"")</f>
        <v>2.1765535475788744E-2</v>
      </c>
      <c r="K620" s="45">
        <f t="shared" ca="1" si="29"/>
        <v>0.82983983308701537</v>
      </c>
    </row>
    <row r="621" spans="2:11" x14ac:dyDescent="0.3">
      <c r="B621" s="7">
        <f t="shared" si="27"/>
        <v>611</v>
      </c>
      <c r="C621" s="22">
        <v>4.5599999999999995E-2</v>
      </c>
      <c r="D621" s="14">
        <v>2.0191199999999999E-2</v>
      </c>
      <c r="E621" s="22">
        <f>IF(ReturnsType="Relative", (C621/C620-1)*IRNow1*ApproxDuration(C621,5), (C621-C620)*ApproxDuration(C621,5))</f>
        <v>-2.0813085996834392E-3</v>
      </c>
      <c r="F621" s="14">
        <f>IF(ReturnsType="Relative", (D621/D620-1)*IRNow2*ApproxDuration(D621,5), (D621-D620)*ApproxDuration(D621,5))</f>
        <v>-1.7817952968382962E-3</v>
      </c>
      <c r="G621" s="40">
        <f t="shared" si="28"/>
        <v>-3.8631038965217354E-3</v>
      </c>
      <c r="H621" s="14">
        <f ca="1">IF(DataWindow&lt;B621,-CalcIM(OFFSET(E620,0,0,-DataWindow,1),ConfLevel, metric),"")</f>
        <v>9.9559734222963384E-3</v>
      </c>
      <c r="I621" s="22">
        <f ca="1">IF(DataWindow&lt;B621,-CalcIM(OFFSET(F620,0,0,-DataWindow,1),ConfLevel, metric),"")</f>
        <v>1.6272624685389887E-2</v>
      </c>
      <c r="J621" s="22">
        <f ca="1">IF(DataWindow&lt;B621,-CalcIM(OFFSET(G620,0,0,-DataWindow,1),ConfLevel, metric),"")</f>
        <v>2.1765535475788744E-2</v>
      </c>
      <c r="K621" s="45">
        <f t="shared" ca="1" si="29"/>
        <v>0.82983983308701537</v>
      </c>
    </row>
    <row r="622" spans="2:11" x14ac:dyDescent="0.3">
      <c r="B622" s="7">
        <f t="shared" si="27"/>
        <v>612</v>
      </c>
      <c r="C622" s="22">
        <v>4.5700000000000005E-2</v>
      </c>
      <c r="D622" s="14">
        <v>2.0723400000000003E-2</v>
      </c>
      <c r="E622" s="22">
        <f>IF(ReturnsType="Relative", (C622/C621-1)*IRNow1*ApproxDuration(C622,5), (C622-C621)*ApproxDuration(C622,5))</f>
        <v>2.646641893872908E-4</v>
      </c>
      <c r="F622" s="14">
        <f>IF(ReturnsType="Relative", (D622/D621-1)*IRNow2*ApproxDuration(D622,5), (D622-D621)*ApproxDuration(D622,5))</f>
        <v>4.4722868428152211E-3</v>
      </c>
      <c r="G622" s="40">
        <f t="shared" si="28"/>
        <v>4.736951032202512E-3</v>
      </c>
      <c r="H622" s="14">
        <f ca="1">IF(DataWindow&lt;B622,-CalcIM(OFFSET(E621,0,0,-DataWindow,1),ConfLevel, metric),"")</f>
        <v>9.9559734222963384E-3</v>
      </c>
      <c r="I622" s="22">
        <f ca="1">IF(DataWindow&lt;B622,-CalcIM(OFFSET(F621,0,0,-DataWindow,1),ConfLevel, metric),"")</f>
        <v>1.6272624685389887E-2</v>
      </c>
      <c r="J622" s="22">
        <f ca="1">IF(DataWindow&lt;B622,-CalcIM(OFFSET(G621,0,0,-DataWindow,1),ConfLevel, metric),"")</f>
        <v>2.1765535475788744E-2</v>
      </c>
      <c r="K622" s="45">
        <f t="shared" ca="1" si="29"/>
        <v>0.82983983308701537</v>
      </c>
    </row>
    <row r="623" spans="2:11" x14ac:dyDescent="0.3">
      <c r="B623" s="7">
        <f t="shared" si="27"/>
        <v>613</v>
      </c>
      <c r="C623" s="22">
        <v>4.5400000000000003E-2</v>
      </c>
      <c r="D623" s="14">
        <v>2.0742800000000002E-2</v>
      </c>
      <c r="E623" s="22">
        <f>IF(ReturnsType="Relative", (C623/C622-1)*IRNow1*ApproxDuration(C623,5), (C623-C622)*ApproxDuration(C623,5))</f>
        <v>-7.9282702910663872E-4</v>
      </c>
      <c r="F623" s="14">
        <f>IF(ReturnsType="Relative", (D623/D622-1)*IRNow2*ApproxDuration(D623,5), (D623-D622)*ApproxDuration(D623,5))</f>
        <v>1.5883160761416676E-4</v>
      </c>
      <c r="G623" s="40">
        <f t="shared" si="28"/>
        <v>-6.3399542149247194E-4</v>
      </c>
      <c r="H623" s="14">
        <f ca="1">IF(DataWindow&lt;B623,-CalcIM(OFFSET(E622,0,0,-DataWindow,1),ConfLevel, metric),"")</f>
        <v>9.9559734222963384E-3</v>
      </c>
      <c r="I623" s="22">
        <f ca="1">IF(DataWindow&lt;B623,-CalcIM(OFFSET(F622,0,0,-DataWindow,1),ConfLevel, metric),"")</f>
        <v>1.6272624685389887E-2</v>
      </c>
      <c r="J623" s="22">
        <f ca="1">IF(DataWindow&lt;B623,-CalcIM(OFFSET(G622,0,0,-DataWindow,1),ConfLevel, metric),"")</f>
        <v>2.1765535475788744E-2</v>
      </c>
      <c r="K623" s="45">
        <f t="shared" ca="1" si="29"/>
        <v>0.82983983308701537</v>
      </c>
    </row>
    <row r="624" spans="2:11" x14ac:dyDescent="0.3">
      <c r="B624" s="7">
        <f t="shared" si="27"/>
        <v>614</v>
      </c>
      <c r="C624" s="22">
        <v>4.5100000000000001E-2</v>
      </c>
      <c r="D624" s="14">
        <v>2.0399799999999999E-2</v>
      </c>
      <c r="E624" s="22">
        <f>IF(ReturnsType="Relative", (C624/C623-1)*IRNow1*ApproxDuration(C624,5), (C624-C623)*ApproxDuration(C624,5))</f>
        <v>-7.9864218055427294E-4</v>
      </c>
      <c r="F624" s="14">
        <f>IF(ReturnsType="Relative", (D624/D623-1)*IRNow2*ApproxDuration(D624,5), (D624-D623)*ApproxDuration(D624,5))</f>
        <v>-2.8079474519051846E-3</v>
      </c>
      <c r="G624" s="40">
        <f t="shared" si="28"/>
        <v>-3.6065896324594575E-3</v>
      </c>
      <c r="H624" s="14">
        <f ca="1">IF(DataWindow&lt;B624,-CalcIM(OFFSET(E623,0,0,-DataWindow,1),ConfLevel, metric),"")</f>
        <v>9.9559734222963384E-3</v>
      </c>
      <c r="I624" s="22">
        <f ca="1">IF(DataWindow&lt;B624,-CalcIM(OFFSET(F623,0,0,-DataWindow,1),ConfLevel, metric),"")</f>
        <v>1.6272624685389887E-2</v>
      </c>
      <c r="J624" s="22">
        <f ca="1">IF(DataWindow&lt;B624,-CalcIM(OFFSET(G623,0,0,-DataWindow,1),ConfLevel, metric),"")</f>
        <v>2.1765535475788744E-2</v>
      </c>
      <c r="K624" s="45">
        <f t="shared" ca="1" si="29"/>
        <v>0.82983983308701537</v>
      </c>
    </row>
    <row r="625" spans="2:11" x14ac:dyDescent="0.3">
      <c r="B625" s="7">
        <f t="shared" si="27"/>
        <v>615</v>
      </c>
      <c r="C625" s="22">
        <v>4.4600000000000001E-2</v>
      </c>
      <c r="D625" s="14">
        <v>2.0125799999999999E-2</v>
      </c>
      <c r="E625" s="22">
        <f>IF(ReturnsType="Relative", (C625/C624-1)*IRNow1*ApproxDuration(C625,5), (C625-C624)*ApproxDuration(C625,5))</f>
        <v>-1.341537755920339E-3</v>
      </c>
      <c r="F625" s="14">
        <f>IF(ReturnsType="Relative", (D625/D624-1)*IRNow2*ApproxDuration(D625,5), (D625-D624)*ApproxDuration(D625,5))</f>
        <v>-2.282334832730078E-3</v>
      </c>
      <c r="G625" s="40">
        <f t="shared" si="28"/>
        <v>-3.6238725886504168E-3</v>
      </c>
      <c r="H625" s="14">
        <f ca="1">IF(DataWindow&lt;B625,-CalcIM(OFFSET(E624,0,0,-DataWindow,1),ConfLevel, metric),"")</f>
        <v>9.9559734222963384E-3</v>
      </c>
      <c r="I625" s="22">
        <f ca="1">IF(DataWindow&lt;B625,-CalcIM(OFFSET(F624,0,0,-DataWindow,1),ConfLevel, metric),"")</f>
        <v>1.6272624685389887E-2</v>
      </c>
      <c r="J625" s="22">
        <f ca="1">IF(DataWindow&lt;B625,-CalcIM(OFFSET(G624,0,0,-DataWindow,1),ConfLevel, metric),"")</f>
        <v>2.1765535475788744E-2</v>
      </c>
      <c r="K625" s="45">
        <f t="shared" ca="1" si="29"/>
        <v>0.82983983308701537</v>
      </c>
    </row>
    <row r="626" spans="2:11" x14ac:dyDescent="0.3">
      <c r="B626" s="7">
        <f t="shared" si="27"/>
        <v>616</v>
      </c>
      <c r="C626" s="22">
        <v>4.5100000000000001E-2</v>
      </c>
      <c r="D626" s="14">
        <v>1.97828E-2</v>
      </c>
      <c r="E626" s="22">
        <f>IF(ReturnsType="Relative", (C626/C625-1)*IRNow1*ApproxDuration(C626,5), (C626-C625)*ApproxDuration(C626,5))</f>
        <v>1.3549460013887688E-3</v>
      </c>
      <c r="F626" s="14">
        <f>IF(ReturnsType="Relative", (D626/D625-1)*IRNow2*ApproxDuration(D626,5), (D626-D625)*ApproxDuration(D626,5))</f>
        <v>-2.8984238098040249E-3</v>
      </c>
      <c r="G626" s="40">
        <f t="shared" si="28"/>
        <v>-1.5434778084152561E-3</v>
      </c>
      <c r="H626" s="14">
        <f ca="1">IF(DataWindow&lt;B626,-CalcIM(OFFSET(E625,0,0,-DataWindow,1),ConfLevel, metric),"")</f>
        <v>9.9559734222963384E-3</v>
      </c>
      <c r="I626" s="22">
        <f ca="1">IF(DataWindow&lt;B626,-CalcIM(OFFSET(F625,0,0,-DataWindow,1),ConfLevel, metric),"")</f>
        <v>1.6272624685389887E-2</v>
      </c>
      <c r="J626" s="22">
        <f ca="1">IF(DataWindow&lt;B626,-CalcIM(OFFSET(G625,0,0,-DataWindow,1),ConfLevel, metric),"")</f>
        <v>2.1765535475788744E-2</v>
      </c>
      <c r="K626" s="45">
        <f t="shared" ca="1" si="29"/>
        <v>0.82983983308701537</v>
      </c>
    </row>
    <row r="627" spans="2:11" x14ac:dyDescent="0.3">
      <c r="B627" s="7">
        <f t="shared" si="27"/>
        <v>617</v>
      </c>
      <c r="C627" s="22">
        <v>4.4999999999999998E-2</v>
      </c>
      <c r="D627" s="14">
        <v>1.9854400000000001E-2</v>
      </c>
      <c r="E627" s="22">
        <f>IF(ReturnsType="Relative", (C627/C626-1)*IRNow1*ApproxDuration(C627,5), (C627-C626)*ApproxDuration(C627,5))</f>
        <v>-2.6804937637334554E-4</v>
      </c>
      <c r="F627" s="14">
        <f>IF(ReturnsType="Relative", (D627/D626-1)*IRNow2*ApproxDuration(D627,5), (D627-D626)*ApproxDuration(D627,5))</f>
        <v>6.1541733903024056E-4</v>
      </c>
      <c r="G627" s="40">
        <f t="shared" si="28"/>
        <v>3.4736796265689502E-4</v>
      </c>
      <c r="H627" s="14">
        <f ca="1">IF(DataWindow&lt;B627,-CalcIM(OFFSET(E626,0,0,-DataWindow,1),ConfLevel, metric),"")</f>
        <v>9.9559734222963384E-3</v>
      </c>
      <c r="I627" s="22">
        <f ca="1">IF(DataWindow&lt;B627,-CalcIM(OFFSET(F626,0,0,-DataWindow,1),ConfLevel, metric),"")</f>
        <v>1.6272624685389887E-2</v>
      </c>
      <c r="J627" s="22">
        <f ca="1">IF(DataWindow&lt;B627,-CalcIM(OFFSET(G626,0,0,-DataWindow,1),ConfLevel, metric),"")</f>
        <v>2.1765535475788744E-2</v>
      </c>
      <c r="K627" s="45">
        <f t="shared" ca="1" si="29"/>
        <v>0.82983983308701537</v>
      </c>
    </row>
    <row r="628" spans="2:11" x14ac:dyDescent="0.3">
      <c r="B628" s="7">
        <f t="shared" si="27"/>
        <v>618</v>
      </c>
      <c r="C628" s="22">
        <v>4.4999999999999998E-2</v>
      </c>
      <c r="D628" s="14">
        <v>1.95228E-2</v>
      </c>
      <c r="E628" s="22">
        <f>IF(ReturnsType="Relative", (C628/C627-1)*IRNow1*ApproxDuration(C628,5), (C628-C627)*ApproxDuration(C628,5))</f>
        <v>0</v>
      </c>
      <c r="F628" s="14">
        <f>IF(ReturnsType="Relative", (D628/D627-1)*IRNow2*ApproxDuration(D628,5), (D628-D627)*ApproxDuration(D628,5))</f>
        <v>-2.8422111891080672E-3</v>
      </c>
      <c r="G628" s="40">
        <f t="shared" si="28"/>
        <v>-2.8422111891080672E-3</v>
      </c>
      <c r="H628" s="14">
        <f ca="1">IF(DataWindow&lt;B628,-CalcIM(OFFSET(E627,0,0,-DataWindow,1),ConfLevel, metric),"")</f>
        <v>9.9559734222963384E-3</v>
      </c>
      <c r="I628" s="22">
        <f ca="1">IF(DataWindow&lt;B628,-CalcIM(OFFSET(F627,0,0,-DataWindow,1),ConfLevel, metric),"")</f>
        <v>1.6272624685389887E-2</v>
      </c>
      <c r="J628" s="22">
        <f ca="1">IF(DataWindow&lt;B628,-CalcIM(OFFSET(G627,0,0,-DataWindow,1),ConfLevel, metric),"")</f>
        <v>2.1765535475788744E-2</v>
      </c>
      <c r="K628" s="45">
        <f t="shared" ca="1" si="29"/>
        <v>0.82983983308701537</v>
      </c>
    </row>
    <row r="629" spans="2:11" x14ac:dyDescent="0.3">
      <c r="B629" s="7">
        <f t="shared" si="27"/>
        <v>619</v>
      </c>
      <c r="C629" s="22">
        <v>4.5700000000000005E-2</v>
      </c>
      <c r="D629" s="14">
        <v>1.9470600000000001E-2</v>
      </c>
      <c r="E629" s="22">
        <f>IF(ReturnsType="Relative", (C629/C628-1)*IRNow1*ApproxDuration(C629,5), (C629-C628)*ApproxDuration(C629,5))</f>
        <v>1.8773513167202982E-3</v>
      </c>
      <c r="F629" s="14">
        <f>IF(ReturnsType="Relative", (D629/D628-1)*IRNow2*ApproxDuration(D629,5), (D629-D628)*ApproxDuration(D629,5))</f>
        <v>-4.5507475371779019E-4</v>
      </c>
      <c r="G629" s="40">
        <f t="shared" si="28"/>
        <v>1.422276563002508E-3</v>
      </c>
      <c r="H629" s="14">
        <f ca="1">IF(DataWindow&lt;B629,-CalcIM(OFFSET(E628,0,0,-DataWindow,1),ConfLevel, metric),"")</f>
        <v>9.9559734222963384E-3</v>
      </c>
      <c r="I629" s="22">
        <f ca="1">IF(DataWindow&lt;B629,-CalcIM(OFFSET(F628,0,0,-DataWindow,1),ConfLevel, metric),"")</f>
        <v>1.6272624685389887E-2</v>
      </c>
      <c r="J629" s="22">
        <f ca="1">IF(DataWindow&lt;B629,-CalcIM(OFFSET(G628,0,0,-DataWindow,1),ConfLevel, metric),"")</f>
        <v>2.1765535475788744E-2</v>
      </c>
      <c r="K629" s="45">
        <f t="shared" ca="1" si="29"/>
        <v>0.82983983308701537</v>
      </c>
    </row>
    <row r="630" spans="2:11" x14ac:dyDescent="0.3">
      <c r="B630" s="7">
        <f t="shared" si="27"/>
        <v>620</v>
      </c>
      <c r="C630" s="22">
        <v>4.5899999999999996E-2</v>
      </c>
      <c r="D630" s="14">
        <v>1.9812799999999998E-2</v>
      </c>
      <c r="E630" s="22">
        <f>IF(ReturnsType="Relative", (C630/C629-1)*IRNow1*ApproxDuration(C630,5), (C630-C629)*ApproxDuration(C630,5))</f>
        <v>5.2791615745178449E-4</v>
      </c>
      <c r="F630" s="14">
        <f>IF(ReturnsType="Relative", (D630/D629-1)*IRNow2*ApproxDuration(D630,5), (D630-D629)*ApproxDuration(D630,5))</f>
        <v>2.9887497774990571E-3</v>
      </c>
      <c r="G630" s="40">
        <f t="shared" si="28"/>
        <v>3.5166659349508416E-3</v>
      </c>
      <c r="H630" s="14">
        <f ca="1">IF(DataWindow&lt;B630,-CalcIM(OFFSET(E629,0,0,-DataWindow,1),ConfLevel, metric),"")</f>
        <v>9.9559734222963384E-3</v>
      </c>
      <c r="I630" s="22">
        <f ca="1">IF(DataWindow&lt;B630,-CalcIM(OFFSET(F629,0,0,-DataWindow,1),ConfLevel, metric),"")</f>
        <v>1.6272624685389887E-2</v>
      </c>
      <c r="J630" s="22">
        <f ca="1">IF(DataWindow&lt;B630,-CalcIM(OFFSET(G629,0,0,-DataWindow,1),ConfLevel, metric),"")</f>
        <v>2.1765535475788744E-2</v>
      </c>
      <c r="K630" s="45">
        <f t="shared" ca="1" si="29"/>
        <v>0.82983983308701537</v>
      </c>
    </row>
    <row r="631" spans="2:11" x14ac:dyDescent="0.3">
      <c r="B631" s="7">
        <f t="shared" si="27"/>
        <v>621</v>
      </c>
      <c r="C631" s="22">
        <v>4.6600000000000003E-2</v>
      </c>
      <c r="D631" s="14">
        <v>1.9796400000000002E-2</v>
      </c>
      <c r="E631" s="22">
        <f>IF(ReturnsType="Relative", (C631/C630-1)*IRNow1*ApproxDuration(C631,5), (C631-C630)*ApproxDuration(C631,5))</f>
        <v>1.836562718164366E-3</v>
      </c>
      <c r="F631" s="14">
        <f>IF(ReturnsType="Relative", (D631/D630-1)*IRNow2*ApproxDuration(D631,5), (D631-D630)*ApproxDuration(D631,5))</f>
        <v>-1.4076814612526826E-4</v>
      </c>
      <c r="G631" s="40">
        <f t="shared" si="28"/>
        <v>1.6957945720390978E-3</v>
      </c>
      <c r="H631" s="14">
        <f ca="1">IF(DataWindow&lt;B631,-CalcIM(OFFSET(E630,0,0,-DataWindow,1),ConfLevel, metric),"")</f>
        <v>9.9559734222963384E-3</v>
      </c>
      <c r="I631" s="22">
        <f ca="1">IF(DataWindow&lt;B631,-CalcIM(OFFSET(F630,0,0,-DataWindow,1),ConfLevel, metric),"")</f>
        <v>1.6272624685389887E-2</v>
      </c>
      <c r="J631" s="22">
        <f ca="1">IF(DataWindow&lt;B631,-CalcIM(OFFSET(G630,0,0,-DataWindow,1),ConfLevel, metric),"")</f>
        <v>2.1765535475788744E-2</v>
      </c>
      <c r="K631" s="45">
        <f t="shared" ca="1" si="29"/>
        <v>0.82983983308701537</v>
      </c>
    </row>
    <row r="632" spans="2:11" x14ac:dyDescent="0.3">
      <c r="B632" s="7">
        <f t="shared" si="27"/>
        <v>622</v>
      </c>
      <c r="C632" s="22">
        <v>4.6600000000000003E-2</v>
      </c>
      <c r="D632" s="14">
        <v>1.9372999999999998E-2</v>
      </c>
      <c r="E632" s="22">
        <f>IF(ReturnsType="Relative", (C632/C631-1)*IRNow1*ApproxDuration(C632,5), (C632-C631)*ApproxDuration(C632,5))</f>
        <v>0</v>
      </c>
      <c r="F632" s="14">
        <f>IF(ReturnsType="Relative", (D632/D631-1)*IRNow2*ApproxDuration(D632,5), (D632-D631)*ApproxDuration(D632,5))</f>
        <v>-3.6410213976106735E-3</v>
      </c>
      <c r="G632" s="40">
        <f t="shared" si="28"/>
        <v>-3.6410213976106735E-3</v>
      </c>
      <c r="H632" s="14">
        <f ca="1">IF(DataWindow&lt;B632,-CalcIM(OFFSET(E631,0,0,-DataWindow,1),ConfLevel, metric),"")</f>
        <v>9.9559734222963384E-3</v>
      </c>
      <c r="I632" s="22">
        <f ca="1">IF(DataWindow&lt;B632,-CalcIM(OFFSET(F631,0,0,-DataWindow,1),ConfLevel, metric),"")</f>
        <v>1.6272624685389887E-2</v>
      </c>
      <c r="J632" s="22">
        <f ca="1">IF(DataWindow&lt;B632,-CalcIM(OFFSET(G631,0,0,-DataWindow,1),ConfLevel, metric),"")</f>
        <v>2.1765535475788744E-2</v>
      </c>
      <c r="K632" s="45">
        <f t="shared" ca="1" si="29"/>
        <v>0.82983983308701537</v>
      </c>
    </row>
    <row r="633" spans="2:11" x14ac:dyDescent="0.3">
      <c r="B633" s="7">
        <f t="shared" si="27"/>
        <v>623</v>
      </c>
      <c r="C633" s="22">
        <v>4.6100000000000002E-2</v>
      </c>
      <c r="D633" s="14">
        <v>1.8961800000000001E-2</v>
      </c>
      <c r="E633" s="22">
        <f>IF(ReturnsType="Relative", (C633/C632-1)*IRNow1*ApproxDuration(C633,5), (C633-C632)*ApproxDuration(C633,5))</f>
        <v>-1.2936786643468982E-3</v>
      </c>
      <c r="F633" s="14">
        <f>IF(ReturnsType="Relative", (D633/D632-1)*IRNow2*ApproxDuration(D633,5), (D633-D632)*ApproxDuration(D633,5))</f>
        <v>-3.617046984483235E-3</v>
      </c>
      <c r="G633" s="40">
        <f t="shared" si="28"/>
        <v>-4.9107256488301332E-3</v>
      </c>
      <c r="H633" s="14">
        <f ca="1">IF(DataWindow&lt;B633,-CalcIM(OFFSET(E632,0,0,-DataWindow,1),ConfLevel, metric),"")</f>
        <v>9.9559734222963384E-3</v>
      </c>
      <c r="I633" s="22">
        <f ca="1">IF(DataWindow&lt;B633,-CalcIM(OFFSET(F632,0,0,-DataWindow,1),ConfLevel, metric),"")</f>
        <v>1.6272624685389887E-2</v>
      </c>
      <c r="J633" s="22">
        <f ca="1">IF(DataWindow&lt;B633,-CalcIM(OFFSET(G632,0,0,-DataWindow,1),ConfLevel, metric),"")</f>
        <v>2.1765535475788744E-2</v>
      </c>
      <c r="K633" s="45">
        <f t="shared" ca="1" si="29"/>
        <v>0.82983983308701537</v>
      </c>
    </row>
    <row r="634" spans="2:11" x14ac:dyDescent="0.3">
      <c r="B634" s="7">
        <f t="shared" si="27"/>
        <v>624</v>
      </c>
      <c r="C634" s="22">
        <v>4.5700000000000005E-2</v>
      </c>
      <c r="D634" s="14">
        <v>1.9079800000000001E-2</v>
      </c>
      <c r="E634" s="22">
        <f>IF(ReturnsType="Relative", (C634/C633-1)*IRNow1*ApproxDuration(C634,5), (C634-C633)*ApproxDuration(C634,5))</f>
        <v>-1.0471745801352568E-3</v>
      </c>
      <c r="F634" s="14">
        <f>IF(ReturnsType="Relative", (D634/D633-1)*IRNow2*ApproxDuration(D634,5), (D634-D633)*ApproxDuration(D634,5))</f>
        <v>1.0601670005800389E-3</v>
      </c>
      <c r="G634" s="40">
        <f t="shared" si="28"/>
        <v>1.2992420444782153E-5</v>
      </c>
      <c r="H634" s="14">
        <f ca="1">IF(DataWindow&lt;B634,-CalcIM(OFFSET(E633,0,0,-DataWindow,1),ConfLevel, metric),"")</f>
        <v>9.9559734222963384E-3</v>
      </c>
      <c r="I634" s="22">
        <f ca="1">IF(DataWindow&lt;B634,-CalcIM(OFFSET(F633,0,0,-DataWindow,1),ConfLevel, metric),"")</f>
        <v>1.6272624685389887E-2</v>
      </c>
      <c r="J634" s="22">
        <f ca="1">IF(DataWindow&lt;B634,-CalcIM(OFFSET(G633,0,0,-DataWindow,1),ConfLevel, metric),"")</f>
        <v>2.1765535475788744E-2</v>
      </c>
      <c r="K634" s="45">
        <f t="shared" ca="1" si="29"/>
        <v>0.82983983308701537</v>
      </c>
    </row>
    <row r="635" spans="2:11" x14ac:dyDescent="0.3">
      <c r="B635" s="7">
        <f t="shared" si="27"/>
        <v>625</v>
      </c>
      <c r="C635" s="22">
        <v>4.5599999999999995E-2</v>
      </c>
      <c r="D635" s="14">
        <v>1.9780599999999999E-2</v>
      </c>
      <c r="E635" s="22">
        <f>IF(ReturnsType="Relative", (C635/C634-1)*IRNow1*ApproxDuration(C635,5), (C635-C634)*ApproxDuration(C635,5))</f>
        <v>-2.641485750145507E-4</v>
      </c>
      <c r="F635" s="14">
        <f>IF(ReturnsType="Relative", (D635/D634-1)*IRNow2*ApproxDuration(D635,5), (D635-D634)*ApproxDuration(D635,5))</f>
        <v>6.2465978245298589E-3</v>
      </c>
      <c r="G635" s="40">
        <f t="shared" si="28"/>
        <v>5.9824492495153085E-3</v>
      </c>
      <c r="H635" s="14">
        <f ca="1">IF(DataWindow&lt;B635,-CalcIM(OFFSET(E634,0,0,-DataWindow,1),ConfLevel, metric),"")</f>
        <v>9.9559734222963384E-3</v>
      </c>
      <c r="I635" s="22">
        <f ca="1">IF(DataWindow&lt;B635,-CalcIM(OFFSET(F634,0,0,-DataWindow,1),ConfLevel, metric),"")</f>
        <v>1.6272624685389887E-2</v>
      </c>
      <c r="J635" s="22">
        <f ca="1">IF(DataWindow&lt;B635,-CalcIM(OFFSET(G634,0,0,-DataWindow,1),ConfLevel, metric),"")</f>
        <v>2.1765535475788744E-2</v>
      </c>
      <c r="K635" s="45">
        <f t="shared" ca="1" si="29"/>
        <v>0.82983983308701537</v>
      </c>
    </row>
    <row r="636" spans="2:11" x14ac:dyDescent="0.3">
      <c r="B636" s="7">
        <f t="shared" si="27"/>
        <v>626</v>
      </c>
      <c r="C636" s="22">
        <v>4.5599999999999995E-2</v>
      </c>
      <c r="D636" s="14">
        <v>1.9539600000000001E-2</v>
      </c>
      <c r="E636" s="22">
        <f>IF(ReturnsType="Relative", (C636/C635-1)*IRNow1*ApproxDuration(C636,5), (C636-C635)*ApproxDuration(C636,5))</f>
        <v>0</v>
      </c>
      <c r="F636" s="14">
        <f>IF(ReturnsType="Relative", (D636/D635-1)*IRNow2*ApproxDuration(D636,5), (D636-D635)*ApproxDuration(D636,5))</f>
        <v>-2.0732812896050216E-3</v>
      </c>
      <c r="G636" s="40">
        <f t="shared" si="28"/>
        <v>-2.0732812896050216E-3</v>
      </c>
      <c r="H636" s="14">
        <f ca="1">IF(DataWindow&lt;B636,-CalcIM(OFFSET(E635,0,0,-DataWindow,1),ConfLevel, metric),"")</f>
        <v>9.9559734222963384E-3</v>
      </c>
      <c r="I636" s="22">
        <f ca="1">IF(DataWindow&lt;B636,-CalcIM(OFFSET(F635,0,0,-DataWindow,1),ConfLevel, metric),"")</f>
        <v>1.6272624685389887E-2</v>
      </c>
      <c r="J636" s="22">
        <f ca="1">IF(DataWindow&lt;B636,-CalcIM(OFFSET(G635,0,0,-DataWindow,1),ConfLevel, metric),"")</f>
        <v>2.1765535475788744E-2</v>
      </c>
      <c r="K636" s="45">
        <f t="shared" ca="1" si="29"/>
        <v>0.82983983308701537</v>
      </c>
    </row>
    <row r="637" spans="2:11" x14ac:dyDescent="0.3">
      <c r="B637" s="7">
        <f t="shared" si="27"/>
        <v>627</v>
      </c>
      <c r="C637" s="22">
        <v>4.5999999999999999E-2</v>
      </c>
      <c r="D637" s="14">
        <v>1.90566E-2</v>
      </c>
      <c r="E637" s="22">
        <f>IF(ReturnsType="Relative", (C637/C636-1)*IRNow1*ApproxDuration(C637,5), (C637-C636)*ApproxDuration(C637,5))</f>
        <v>1.0578933509553775E-3</v>
      </c>
      <c r="F637" s="14">
        <f>IF(ReturnsType="Relative", (D637/D636-1)*IRNow2*ApproxDuration(D637,5), (D637-D636)*ApproxDuration(D637,5))</f>
        <v>-4.211415458391877E-3</v>
      </c>
      <c r="G637" s="40">
        <f t="shared" si="28"/>
        <v>-3.1535221074364995E-3</v>
      </c>
      <c r="H637" s="14">
        <f ca="1">IF(DataWindow&lt;B637,-CalcIM(OFFSET(E636,0,0,-DataWindow,1),ConfLevel, metric),"")</f>
        <v>9.9559734222963384E-3</v>
      </c>
      <c r="I637" s="22">
        <f ca="1">IF(DataWindow&lt;B637,-CalcIM(OFFSET(F636,0,0,-DataWindow,1),ConfLevel, metric),"")</f>
        <v>1.6272624685389887E-2</v>
      </c>
      <c r="J637" s="22">
        <f ca="1">IF(DataWindow&lt;B637,-CalcIM(OFFSET(G636,0,0,-DataWindow,1),ConfLevel, metric),"")</f>
        <v>2.1765535475788744E-2</v>
      </c>
      <c r="K637" s="45">
        <f t="shared" ca="1" si="29"/>
        <v>0.82983983308701537</v>
      </c>
    </row>
    <row r="638" spans="2:11" x14ac:dyDescent="0.3">
      <c r="B638" s="7">
        <f t="shared" si="27"/>
        <v>628</v>
      </c>
      <c r="C638" s="22">
        <v>4.5999999999999999E-2</v>
      </c>
      <c r="D638" s="14">
        <v>1.8409399999999999E-2</v>
      </c>
      <c r="E638" s="22">
        <f>IF(ReturnsType="Relative", (C638/C637-1)*IRNow1*ApproxDuration(C638,5), (C638-C637)*ApproxDuration(C638,5))</f>
        <v>0</v>
      </c>
      <c r="F638" s="14">
        <f>IF(ReturnsType="Relative", (D638/D637-1)*IRNow2*ApproxDuration(D638,5), (D638-D637)*ApproxDuration(D638,5))</f>
        <v>-5.7953735725751552E-3</v>
      </c>
      <c r="G638" s="40">
        <f t="shared" si="28"/>
        <v>-5.7953735725751552E-3</v>
      </c>
      <c r="H638" s="14">
        <f ca="1">IF(DataWindow&lt;B638,-CalcIM(OFFSET(E637,0,0,-DataWindow,1),ConfLevel, metric),"")</f>
        <v>9.9559734222963384E-3</v>
      </c>
      <c r="I638" s="22">
        <f ca="1">IF(DataWindow&lt;B638,-CalcIM(OFFSET(F637,0,0,-DataWindow,1),ConfLevel, metric),"")</f>
        <v>1.6272624685389887E-2</v>
      </c>
      <c r="J638" s="22">
        <f ca="1">IF(DataWindow&lt;B638,-CalcIM(OFFSET(G637,0,0,-DataWindow,1),ConfLevel, metric),"")</f>
        <v>2.1765535475788744E-2</v>
      </c>
      <c r="K638" s="45">
        <f t="shared" ca="1" si="29"/>
        <v>0.82983983308701537</v>
      </c>
    </row>
    <row r="639" spans="2:11" x14ac:dyDescent="0.3">
      <c r="B639" s="7">
        <f t="shared" si="27"/>
        <v>629</v>
      </c>
      <c r="C639" s="22">
        <v>4.6399999999999997E-2</v>
      </c>
      <c r="D639" s="14">
        <v>1.8547399999999999E-2</v>
      </c>
      <c r="E639" s="22">
        <f>IF(ReturnsType="Relative", (C639/C638-1)*IRNow1*ApproxDuration(C639,5), (C639-C638)*ApproxDuration(C639,5))</f>
        <v>1.0476864075561301E-3</v>
      </c>
      <c r="F639" s="14">
        <f>IF(ReturnsType="Relative", (D639/D638-1)*IRNow2*ApproxDuration(D639,5), (D639-D638)*ApproxDuration(D639,5))</f>
        <v>1.2787341778655438E-3</v>
      </c>
      <c r="G639" s="40">
        <f t="shared" si="28"/>
        <v>2.3264205854216739E-3</v>
      </c>
      <c r="H639" s="14">
        <f ca="1">IF(DataWindow&lt;B639,-CalcIM(OFFSET(E638,0,0,-DataWindow,1),ConfLevel, metric),"")</f>
        <v>9.9559734222963384E-3</v>
      </c>
      <c r="I639" s="22">
        <f ca="1">IF(DataWindow&lt;B639,-CalcIM(OFFSET(F638,0,0,-DataWindow,1),ConfLevel, metric),"")</f>
        <v>1.6272624685389887E-2</v>
      </c>
      <c r="J639" s="22">
        <f ca="1">IF(DataWindow&lt;B639,-CalcIM(OFFSET(G638,0,0,-DataWindow,1),ConfLevel, metric),"")</f>
        <v>2.1765535475788744E-2</v>
      </c>
      <c r="K639" s="45">
        <f t="shared" ca="1" si="29"/>
        <v>0.82983983308701537</v>
      </c>
    </row>
    <row r="640" spans="2:11" x14ac:dyDescent="0.3">
      <c r="B640" s="7">
        <f t="shared" si="27"/>
        <v>630</v>
      </c>
      <c r="C640" s="22">
        <v>4.58E-2</v>
      </c>
      <c r="D640" s="14">
        <v>1.8427800000000001E-2</v>
      </c>
      <c r="E640" s="22">
        <f>IF(ReturnsType="Relative", (C640/C639-1)*IRNow1*ApproxDuration(C640,5), (C640-C639)*ApproxDuration(C640,5))</f>
        <v>-1.5602308374197524E-3</v>
      </c>
      <c r="F640" s="14">
        <f>IF(ReturnsType="Relative", (D640/D639-1)*IRNow2*ApproxDuration(D640,5), (D640-D639)*ApproxDuration(D640,5))</f>
        <v>-1.1003144491631943E-3</v>
      </c>
      <c r="G640" s="40">
        <f t="shared" si="28"/>
        <v>-2.6605452865829469E-3</v>
      </c>
      <c r="H640" s="14">
        <f ca="1">IF(DataWindow&lt;B640,-CalcIM(OFFSET(E639,0,0,-DataWindow,1),ConfLevel, metric),"")</f>
        <v>9.9559734222963384E-3</v>
      </c>
      <c r="I640" s="22">
        <f ca="1">IF(DataWindow&lt;B640,-CalcIM(OFFSET(F639,0,0,-DataWindow,1),ConfLevel, metric),"")</f>
        <v>1.6272624685389887E-2</v>
      </c>
      <c r="J640" s="22">
        <f ca="1">IF(DataWindow&lt;B640,-CalcIM(OFFSET(G639,0,0,-DataWindow,1),ConfLevel, metric),"")</f>
        <v>2.1765535475788744E-2</v>
      </c>
      <c r="K640" s="45">
        <f t="shared" ca="1" si="29"/>
        <v>0.82983983308701537</v>
      </c>
    </row>
    <row r="641" spans="2:11" x14ac:dyDescent="0.3">
      <c r="B641" s="7">
        <f t="shared" si="27"/>
        <v>631</v>
      </c>
      <c r="C641" s="22">
        <v>4.5400000000000003E-2</v>
      </c>
      <c r="D641" s="14">
        <v>1.8358599999999999E-2</v>
      </c>
      <c r="E641" s="22">
        <f>IF(ReturnsType="Relative", (C641/C640-1)*IRNow1*ApproxDuration(C641,5), (C641-C640)*ApproxDuration(C641,5))</f>
        <v>-1.0547946209657337E-3</v>
      </c>
      <c r="F641" s="14">
        <f>IF(ReturnsType="Relative", (D641/D640-1)*IRNow2*ApproxDuration(D641,5), (D641-D640)*ApproxDuration(D641,5))</f>
        <v>-6.4087784808140446E-4</v>
      </c>
      <c r="G641" s="40">
        <f t="shared" si="28"/>
        <v>-1.695672469047138E-3</v>
      </c>
      <c r="H641" s="14">
        <f ca="1">IF(DataWindow&lt;B641,-CalcIM(OFFSET(E640,0,0,-DataWindow,1),ConfLevel, metric),"")</f>
        <v>9.9559734222963384E-3</v>
      </c>
      <c r="I641" s="22">
        <f ca="1">IF(DataWindow&lt;B641,-CalcIM(OFFSET(F640,0,0,-DataWindow,1),ConfLevel, metric),"")</f>
        <v>1.6272624685389887E-2</v>
      </c>
      <c r="J641" s="22">
        <f ca="1">IF(DataWindow&lt;B641,-CalcIM(OFFSET(G640,0,0,-DataWindow,1),ConfLevel, metric),"")</f>
        <v>2.1765535475788744E-2</v>
      </c>
      <c r="K641" s="45">
        <f t="shared" ca="1" si="29"/>
        <v>0.82983983308701537</v>
      </c>
    </row>
    <row r="642" spans="2:11" x14ac:dyDescent="0.3">
      <c r="B642" s="7">
        <f t="shared" si="27"/>
        <v>632</v>
      </c>
      <c r="C642" s="22">
        <v>4.5199999999999997E-2</v>
      </c>
      <c r="D642" s="14">
        <v>1.8018800000000001E-2</v>
      </c>
      <c r="E642" s="22">
        <f>IF(ReturnsType="Relative", (C642/C641-1)*IRNow1*ApproxDuration(C642,5), (C642-C641)*ApproxDuration(C642,5))</f>
        <v>-5.3230003265242838E-4</v>
      </c>
      <c r="F642" s="14">
        <f>IF(ReturnsType="Relative", (D642/D641-1)*IRNow2*ApproxDuration(D642,5), (D642-D641)*ApproxDuration(D642,5))</f>
        <v>-3.1614754458475169E-3</v>
      </c>
      <c r="G642" s="40">
        <f t="shared" si="28"/>
        <v>-3.6937754784999452E-3</v>
      </c>
      <c r="H642" s="14">
        <f ca="1">IF(DataWindow&lt;B642,-CalcIM(OFFSET(E641,0,0,-DataWindow,1),ConfLevel, metric),"")</f>
        <v>9.9559734222963384E-3</v>
      </c>
      <c r="I642" s="22">
        <f ca="1">IF(DataWindow&lt;B642,-CalcIM(OFFSET(F641,0,0,-DataWindow,1),ConfLevel, metric),"")</f>
        <v>1.6272624685389887E-2</v>
      </c>
      <c r="J642" s="22">
        <f ca="1">IF(DataWindow&lt;B642,-CalcIM(OFFSET(G641,0,0,-DataWindow,1),ConfLevel, metric),"")</f>
        <v>2.1765535475788744E-2</v>
      </c>
      <c r="K642" s="45">
        <f t="shared" ca="1" si="29"/>
        <v>0.82983983308701537</v>
      </c>
    </row>
    <row r="643" spans="2:11" x14ac:dyDescent="0.3">
      <c r="B643" s="7">
        <f t="shared" si="27"/>
        <v>633</v>
      </c>
      <c r="C643" s="22">
        <v>4.4699999999999997E-2</v>
      </c>
      <c r="D643" s="14">
        <v>1.8120799999999999E-2</v>
      </c>
      <c r="E643" s="22">
        <f>IF(ReturnsType="Relative", (C643/C642-1)*IRNow1*ApproxDuration(C643,5), (C643-C642)*ApproxDuration(C643,5))</f>
        <v>-1.3382475895287378E-3</v>
      </c>
      <c r="F643" s="14">
        <f>IF(ReturnsType="Relative", (D643/D642-1)*IRNow2*ApproxDuration(D643,5), (D643-D642)*ApproxDuration(D643,5))</f>
        <v>9.6665438928297094E-4</v>
      </c>
      <c r="G643" s="40">
        <f t="shared" si="28"/>
        <v>-3.7159320024576683E-4</v>
      </c>
      <c r="H643" s="14">
        <f ca="1">IF(DataWindow&lt;B643,-CalcIM(OFFSET(E642,0,0,-DataWindow,1),ConfLevel, metric),"")</f>
        <v>9.9559734222963384E-3</v>
      </c>
      <c r="I643" s="22">
        <f ca="1">IF(DataWindow&lt;B643,-CalcIM(OFFSET(F642,0,0,-DataWindow,1),ConfLevel, metric),"")</f>
        <v>1.6272624685389887E-2</v>
      </c>
      <c r="J643" s="22">
        <f ca="1">IF(DataWindow&lt;B643,-CalcIM(OFFSET(G642,0,0,-DataWindow,1),ConfLevel, metric),"")</f>
        <v>2.1765535475788744E-2</v>
      </c>
      <c r="K643" s="45">
        <f t="shared" ca="1" si="29"/>
        <v>0.82983983308701537</v>
      </c>
    </row>
    <row r="644" spans="2:11" x14ac:dyDescent="0.3">
      <c r="B644" s="7">
        <f t="shared" si="27"/>
        <v>634</v>
      </c>
      <c r="C644" s="22">
        <v>4.41E-2</v>
      </c>
      <c r="D644" s="14">
        <v>1.76312E-2</v>
      </c>
      <c r="E644" s="22">
        <f>IF(ReturnsType="Relative", (C644/C643-1)*IRNow1*ApproxDuration(C644,5), (C644-C643)*ApproxDuration(C644,5))</f>
        <v>-1.6262075973568131E-3</v>
      </c>
      <c r="F644" s="14">
        <f>IF(ReturnsType="Relative", (D644/D643-1)*IRNow2*ApproxDuration(D644,5), (D644-D643)*ApproxDuration(D644,5))</f>
        <v>-4.619389908150767E-3</v>
      </c>
      <c r="G644" s="40">
        <f t="shared" si="28"/>
        <v>-6.2455975055075805E-3</v>
      </c>
      <c r="H644" s="14">
        <f ca="1">IF(DataWindow&lt;B644,-CalcIM(OFFSET(E643,0,0,-DataWindow,1),ConfLevel, metric),"")</f>
        <v>9.9559734222963384E-3</v>
      </c>
      <c r="I644" s="22">
        <f ca="1">IF(DataWindow&lt;B644,-CalcIM(OFFSET(F643,0,0,-DataWindow,1),ConfLevel, metric),"")</f>
        <v>1.6272624685389887E-2</v>
      </c>
      <c r="J644" s="22">
        <f ca="1">IF(DataWindow&lt;B644,-CalcIM(OFFSET(G643,0,0,-DataWindow,1),ConfLevel, metric),"")</f>
        <v>2.1765535475788744E-2</v>
      </c>
      <c r="K644" s="45">
        <f t="shared" ca="1" si="29"/>
        <v>0.82983983308701537</v>
      </c>
    </row>
    <row r="645" spans="2:11" x14ac:dyDescent="0.3">
      <c r="B645" s="7">
        <f t="shared" si="27"/>
        <v>635</v>
      </c>
      <c r="C645" s="22">
        <v>4.2599999999999999E-2</v>
      </c>
      <c r="D645" s="14">
        <v>1.6955000000000001E-2</v>
      </c>
      <c r="E645" s="22">
        <f>IF(ReturnsType="Relative", (C645/C644-1)*IRNow1*ApproxDuration(C645,5), (C645-C644)*ApproxDuration(C645,5))</f>
        <v>-4.135754443450242E-3</v>
      </c>
      <c r="F645" s="14">
        <f>IF(ReturnsType="Relative", (D645/D644-1)*IRNow2*ApproxDuration(D645,5), (D645-D644)*ApproxDuration(D645,5))</f>
        <v>-6.568065417791329E-3</v>
      </c>
      <c r="G645" s="40">
        <f t="shared" si="28"/>
        <v>-1.0703819861241571E-2</v>
      </c>
      <c r="H645" s="14">
        <f ca="1">IF(DataWindow&lt;B645,-CalcIM(OFFSET(E644,0,0,-DataWindow,1),ConfLevel, metric),"")</f>
        <v>9.9559734222963384E-3</v>
      </c>
      <c r="I645" s="22">
        <f ca="1">IF(DataWindow&lt;B645,-CalcIM(OFFSET(F644,0,0,-DataWindow,1),ConfLevel, metric),"")</f>
        <v>1.6272624685389887E-2</v>
      </c>
      <c r="J645" s="22">
        <f ca="1">IF(DataWindow&lt;B645,-CalcIM(OFFSET(G644,0,0,-DataWindow,1),ConfLevel, metric),"")</f>
        <v>2.1765535475788744E-2</v>
      </c>
      <c r="K645" s="45">
        <f t="shared" ca="1" si="29"/>
        <v>0.82983983308701537</v>
      </c>
    </row>
    <row r="646" spans="2:11" x14ac:dyDescent="0.3">
      <c r="B646" s="7">
        <f t="shared" si="27"/>
        <v>636</v>
      </c>
      <c r="C646" s="22">
        <v>4.2199999999999994E-2</v>
      </c>
      <c r="D646" s="14">
        <v>1.6397000000000002E-2</v>
      </c>
      <c r="E646" s="22">
        <f>IF(ReturnsType="Relative", (C646/C645-1)*IRNow1*ApproxDuration(C646,5), (C646-C645)*ApproxDuration(C646,5))</f>
        <v>-1.1428031493682256E-3</v>
      </c>
      <c r="F646" s="14">
        <f>IF(ReturnsType="Relative", (D646/D645-1)*IRNow2*ApproxDuration(D646,5), (D646-D645)*ApproxDuration(D646,5))</f>
        <v>-5.6438830067624488E-3</v>
      </c>
      <c r="G646" s="40">
        <f t="shared" si="28"/>
        <v>-6.7866861561306745E-3</v>
      </c>
      <c r="H646" s="14">
        <f ca="1">IF(DataWindow&lt;B646,-CalcIM(OFFSET(E645,0,0,-DataWindow,1),ConfLevel, metric),"")</f>
        <v>9.9559734222963384E-3</v>
      </c>
      <c r="I646" s="22">
        <f ca="1">IF(DataWindow&lt;B646,-CalcIM(OFFSET(F645,0,0,-DataWindow,1),ConfLevel, metric),"")</f>
        <v>1.6272624685389887E-2</v>
      </c>
      <c r="J646" s="22">
        <f ca="1">IF(DataWindow&lt;B646,-CalcIM(OFFSET(G645,0,0,-DataWindow,1),ConfLevel, metric),"")</f>
        <v>2.2220874380597885E-2</v>
      </c>
      <c r="K646" s="45">
        <f t="shared" ca="1" si="29"/>
        <v>0.8472002311891047</v>
      </c>
    </row>
    <row r="647" spans="2:11" x14ac:dyDescent="0.3">
      <c r="B647" s="7">
        <f t="shared" si="27"/>
        <v>637</v>
      </c>
      <c r="C647" s="22">
        <v>4.3499999999999997E-2</v>
      </c>
      <c r="D647" s="14">
        <v>1.5953999999999999E-2</v>
      </c>
      <c r="E647" s="22">
        <f>IF(ReturnsType="Relative", (C647/C646-1)*IRNow1*ApproxDuration(C647,5), (C647-C646)*ApproxDuration(C647,5))</f>
        <v>3.7375829750580579E-3</v>
      </c>
      <c r="F647" s="14">
        <f>IF(ReturnsType="Relative", (D647/D646-1)*IRNow2*ApproxDuration(D647,5), (D647-D646)*ApproxDuration(D647,5))</f>
        <v>-4.6382635902455895E-3</v>
      </c>
      <c r="G647" s="40">
        <f t="shared" si="28"/>
        <v>-9.0068061518753162E-4</v>
      </c>
      <c r="H647" s="14">
        <f ca="1">IF(DataWindow&lt;B647,-CalcIM(OFFSET(E646,0,0,-DataWindow,1),ConfLevel, metric),"")</f>
        <v>9.9559734222963384E-3</v>
      </c>
      <c r="I647" s="22">
        <f ca="1">IF(DataWindow&lt;B647,-CalcIM(OFFSET(F646,0,0,-DataWindow,1),ConfLevel, metric),"")</f>
        <v>1.6272624685389887E-2</v>
      </c>
      <c r="J647" s="22">
        <f ca="1">IF(DataWindow&lt;B647,-CalcIM(OFFSET(G646,0,0,-DataWindow,1),ConfLevel, metric),"")</f>
        <v>2.2220874380597885E-2</v>
      </c>
      <c r="K647" s="45">
        <f t="shared" ca="1" si="29"/>
        <v>0.8472002311891047</v>
      </c>
    </row>
    <row r="648" spans="2:11" x14ac:dyDescent="0.3">
      <c r="B648" s="7">
        <f t="shared" si="27"/>
        <v>638</v>
      </c>
      <c r="C648" s="22">
        <v>4.2999999999999997E-2</v>
      </c>
      <c r="D648" s="14">
        <v>1.6868599999999997E-2</v>
      </c>
      <c r="E648" s="22">
        <f>IF(ReturnsType="Relative", (C648/C647-1)*IRNow1*ApproxDuration(C648,5), (C648-C647)*ApproxDuration(C648,5))</f>
        <v>-1.3962526370521701E-3</v>
      </c>
      <c r="F648" s="14">
        <f>IF(ReturnsType="Relative", (D648/D647-1)*IRNow2*ApproxDuration(D648,5), (D648-D647)*ApproxDuration(D648,5))</f>
        <v>9.8197011367984147E-3</v>
      </c>
      <c r="G648" s="40">
        <f t="shared" si="28"/>
        <v>8.4234484997462444E-3</v>
      </c>
      <c r="H648" s="14">
        <f ca="1">IF(DataWindow&lt;B648,-CalcIM(OFFSET(E647,0,0,-DataWindow,1),ConfLevel, metric),"")</f>
        <v>9.9559734222963384E-3</v>
      </c>
      <c r="I648" s="22">
        <f ca="1">IF(DataWindow&lt;B648,-CalcIM(OFFSET(F647,0,0,-DataWindow,1),ConfLevel, metric),"")</f>
        <v>1.6272624685389887E-2</v>
      </c>
      <c r="J648" s="22">
        <f ca="1">IF(DataWindow&lt;B648,-CalcIM(OFFSET(G647,0,0,-DataWindow,1),ConfLevel, metric),"")</f>
        <v>2.2220874380597885E-2</v>
      </c>
      <c r="K648" s="45">
        <f t="shared" ca="1" si="29"/>
        <v>0.8472002311891047</v>
      </c>
    </row>
    <row r="649" spans="2:11" x14ac:dyDescent="0.3">
      <c r="B649" s="7">
        <f t="shared" si="27"/>
        <v>639</v>
      </c>
      <c r="C649" s="22">
        <v>4.2699999999999995E-2</v>
      </c>
      <c r="D649" s="14">
        <v>1.67736E-2</v>
      </c>
      <c r="E649" s="22">
        <f>IF(ReturnsType="Relative", (C649/C648-1)*IRNow1*ApproxDuration(C649,5), (C649-C648)*ApproxDuration(C649,5))</f>
        <v>-8.4810604149035949E-4</v>
      </c>
      <c r="F649" s="14">
        <f>IF(ReturnsType="Relative", (D649/D648-1)*IRNow2*ApproxDuration(D649,5), (D649-D648)*ApproxDuration(D649,5))</f>
        <v>-9.6490137521891214E-4</v>
      </c>
      <c r="G649" s="40">
        <f t="shared" si="28"/>
        <v>-1.8130074167092716E-3</v>
      </c>
      <c r="H649" s="14">
        <f ca="1">IF(DataWindow&lt;B649,-CalcIM(OFFSET(E648,0,0,-DataWindow,1),ConfLevel, metric),"")</f>
        <v>9.9559734222963384E-3</v>
      </c>
      <c r="I649" s="22">
        <f ca="1">IF(DataWindow&lt;B649,-CalcIM(OFFSET(F648,0,0,-DataWindow,1),ConfLevel, metric),"")</f>
        <v>1.6272624685389887E-2</v>
      </c>
      <c r="J649" s="22">
        <f ca="1">IF(DataWindow&lt;B649,-CalcIM(OFFSET(G648,0,0,-DataWindow,1),ConfLevel, metric),"")</f>
        <v>2.2220874380597885E-2</v>
      </c>
      <c r="K649" s="45">
        <f t="shared" ca="1" si="29"/>
        <v>0.8472002311891047</v>
      </c>
    </row>
    <row r="650" spans="2:11" x14ac:dyDescent="0.3">
      <c r="B650" s="7">
        <f t="shared" si="27"/>
        <v>640</v>
      </c>
      <c r="C650" s="22">
        <v>4.2000000000000003E-2</v>
      </c>
      <c r="D650" s="14">
        <v>1.70568E-2</v>
      </c>
      <c r="E650" s="22">
        <f>IF(ReturnsType="Relative", (C650/C649-1)*IRNow1*ApproxDuration(C650,5), (C650-C649)*ApproxDuration(C650,5))</f>
        <v>-1.9961847614382846E-3</v>
      </c>
      <c r="F650" s="14">
        <f>IF(ReturnsType="Relative", (D650/D649-1)*IRNow2*ApproxDuration(D650,5), (D650-D649)*ApproxDuration(D650,5))</f>
        <v>2.8906943939871832E-3</v>
      </c>
      <c r="G650" s="40">
        <f t="shared" si="28"/>
        <v>8.9450963254889861E-4</v>
      </c>
      <c r="H650" s="14">
        <f ca="1">IF(DataWindow&lt;B650,-CalcIM(OFFSET(E649,0,0,-DataWindow,1),ConfLevel, metric),"")</f>
        <v>9.9559734222963384E-3</v>
      </c>
      <c r="I650" s="22">
        <f ca="1">IF(DataWindow&lt;B650,-CalcIM(OFFSET(F649,0,0,-DataWindow,1),ConfLevel, metric),"")</f>
        <v>1.6272624685389887E-2</v>
      </c>
      <c r="J650" s="22">
        <f ca="1">IF(DataWindow&lt;B650,-CalcIM(OFFSET(G649,0,0,-DataWindow,1),ConfLevel, metric),"")</f>
        <v>2.2220874380597885E-2</v>
      </c>
      <c r="K650" s="45">
        <f t="shared" ca="1" si="29"/>
        <v>0.8472002311891047</v>
      </c>
    </row>
    <row r="651" spans="2:11" x14ac:dyDescent="0.3">
      <c r="B651" s="7">
        <f t="shared" si="27"/>
        <v>641</v>
      </c>
      <c r="C651" s="22">
        <v>4.2999999999999997E-2</v>
      </c>
      <c r="D651" s="14">
        <v>1.7979200000000001E-2</v>
      </c>
      <c r="E651" s="22">
        <f>IF(ReturnsType="Relative", (C651/C650-1)*IRNow1*ApproxDuration(C651,5), (C651-C650)*ApproxDuration(C651,5))</f>
        <v>2.8922376053223458E-3</v>
      </c>
      <c r="F651" s="14">
        <f>IF(ReturnsType="Relative", (D651/D650-1)*IRNow2*ApproxDuration(D651,5), (D651-D650)*ApproxDuration(D651,5))</f>
        <v>9.2378325463807354E-3</v>
      </c>
      <c r="G651" s="40">
        <f t="shared" si="28"/>
        <v>1.213007015170308E-2</v>
      </c>
      <c r="H651" s="14">
        <f ca="1">IF(DataWindow&lt;B651,-CalcIM(OFFSET(E650,0,0,-DataWindow,1),ConfLevel, metric),"")</f>
        <v>9.9559734222963384E-3</v>
      </c>
      <c r="I651" s="22">
        <f ca="1">IF(DataWindow&lt;B651,-CalcIM(OFFSET(F650,0,0,-DataWindow,1),ConfLevel, metric),"")</f>
        <v>1.6272624685389887E-2</v>
      </c>
      <c r="J651" s="22">
        <f ca="1">IF(DataWindow&lt;B651,-CalcIM(OFFSET(G650,0,0,-DataWindow,1),ConfLevel, metric),"")</f>
        <v>2.2220874380597885E-2</v>
      </c>
      <c r="K651" s="45">
        <f t="shared" ca="1" si="29"/>
        <v>0.8472002311891047</v>
      </c>
    </row>
    <row r="652" spans="2:11" x14ac:dyDescent="0.3">
      <c r="B652" s="7">
        <f t="shared" ref="B652:B715" si="30">B651+1</f>
        <v>642</v>
      </c>
      <c r="C652" s="22">
        <v>4.3099999999999999E-2</v>
      </c>
      <c r="D652" s="14">
        <v>1.8055599999999998E-2</v>
      </c>
      <c r="E652" s="22">
        <f>IF(ReturnsType="Relative", (C652/C651-1)*IRNow1*ApproxDuration(C652,5), (C652-C651)*ApproxDuration(C652,5))</f>
        <v>2.824295420617785E-4</v>
      </c>
      <c r="F652" s="14">
        <f>IF(ReturnsType="Relative", (D652/D651-1)*IRNow2*ApproxDuration(D652,5), (D652-D651)*ApproxDuration(D652,5))</f>
        <v>7.2575433487295446E-4</v>
      </c>
      <c r="G652" s="40">
        <f t="shared" ref="G652:G715" si="31">F652+E652</f>
        <v>1.0081838769347329E-3</v>
      </c>
      <c r="H652" s="14">
        <f ca="1">IF(DataWindow&lt;B652,-CalcIM(OFFSET(E651,0,0,-DataWindow,1),ConfLevel, metric),"")</f>
        <v>9.9559734222963384E-3</v>
      </c>
      <c r="I652" s="22">
        <f ca="1">IF(DataWindow&lt;B652,-CalcIM(OFFSET(F651,0,0,-DataWindow,1),ConfLevel, metric),"")</f>
        <v>1.6272624685389887E-2</v>
      </c>
      <c r="J652" s="22">
        <f ca="1">IF(DataWindow&lt;B652,-CalcIM(OFFSET(G651,0,0,-DataWindow,1),ConfLevel, metric),"")</f>
        <v>2.2220874380597885E-2</v>
      </c>
      <c r="K652" s="45">
        <f t="shared" ca="1" si="29"/>
        <v>0.8472002311891047</v>
      </c>
    </row>
    <row r="653" spans="2:11" x14ac:dyDescent="0.3">
      <c r="B653" s="7">
        <f t="shared" si="30"/>
        <v>643</v>
      </c>
      <c r="C653" s="22">
        <v>4.3099999999999999E-2</v>
      </c>
      <c r="D653" s="14">
        <v>1.8232399999999999E-2</v>
      </c>
      <c r="E653" s="22">
        <f>IF(ReturnsType="Relative", (C653/C652-1)*IRNow1*ApproxDuration(C653,5), (C653-C652)*ApproxDuration(C653,5))</f>
        <v>0</v>
      </c>
      <c r="F653" s="14">
        <f>IF(ReturnsType="Relative", (D653/D652-1)*IRNow2*ApproxDuration(D653,5), (D653-D652)*ApproxDuration(D653,5))</f>
        <v>1.6716598938764714E-3</v>
      </c>
      <c r="G653" s="40">
        <f t="shared" si="31"/>
        <v>1.6716598938764714E-3</v>
      </c>
      <c r="H653" s="14">
        <f ca="1">IF(DataWindow&lt;B653,-CalcIM(OFFSET(E652,0,0,-DataWindow,1),ConfLevel, metric),"")</f>
        <v>9.9559734222963384E-3</v>
      </c>
      <c r="I653" s="22">
        <f ca="1">IF(DataWindow&lt;B653,-CalcIM(OFFSET(F652,0,0,-DataWindow,1),ConfLevel, metric),"")</f>
        <v>1.6272624685389887E-2</v>
      </c>
      <c r="J653" s="22">
        <f ca="1">IF(DataWindow&lt;B653,-CalcIM(OFFSET(G652,0,0,-DataWindow,1),ConfLevel, metric),"")</f>
        <v>2.2220874380597885E-2</v>
      </c>
      <c r="K653" s="45">
        <f t="shared" ref="K653:K716" ca="1" si="32">IF(H653&lt;&gt;"",J653/(I653+H653),"")</f>
        <v>0.8472002311891047</v>
      </c>
    </row>
    <row r="654" spans="2:11" x14ac:dyDescent="0.3">
      <c r="B654" s="7">
        <f t="shared" si="30"/>
        <v>644</v>
      </c>
      <c r="C654" s="22">
        <v>4.3700000000000003E-2</v>
      </c>
      <c r="D654" s="14">
        <v>1.7693199999999999E-2</v>
      </c>
      <c r="E654" s="22">
        <f>IF(ReturnsType="Relative", (C654/C653-1)*IRNow1*ApproxDuration(C654,5), (C654-C653)*ApproxDuration(C654,5))</f>
        <v>1.6882029620841137E-3</v>
      </c>
      <c r="F654" s="14">
        <f>IF(ReturnsType="Relative", (D654/D653-1)*IRNow2*ApproxDuration(D654,5), (D654-D653)*ApproxDuration(D654,5))</f>
        <v>-5.0554555642881869E-3</v>
      </c>
      <c r="G654" s="40">
        <f t="shared" si="31"/>
        <v>-3.3672526022040733E-3</v>
      </c>
      <c r="H654" s="14">
        <f ca="1">IF(DataWindow&lt;B654,-CalcIM(OFFSET(E653,0,0,-DataWindow,1),ConfLevel, metric),"")</f>
        <v>9.9559734222963384E-3</v>
      </c>
      <c r="I654" s="22">
        <f ca="1">IF(DataWindow&lt;B654,-CalcIM(OFFSET(F653,0,0,-DataWindow,1),ConfLevel, metric),"")</f>
        <v>1.6272624685389887E-2</v>
      </c>
      <c r="J654" s="22">
        <f ca="1">IF(DataWindow&lt;B654,-CalcIM(OFFSET(G653,0,0,-DataWindow,1),ConfLevel, metric),"")</f>
        <v>2.2220874380597885E-2</v>
      </c>
      <c r="K654" s="45">
        <f t="shared" ca="1" si="32"/>
        <v>0.8472002311891047</v>
      </c>
    </row>
    <row r="655" spans="2:11" x14ac:dyDescent="0.3">
      <c r="B655" s="7">
        <f t="shared" si="30"/>
        <v>645</v>
      </c>
      <c r="C655" s="22">
        <v>4.5100000000000001E-2</v>
      </c>
      <c r="D655" s="14">
        <v>1.7284799999999999E-2</v>
      </c>
      <c r="E655" s="22">
        <f>IF(ReturnsType="Relative", (C655/C654-1)*IRNow1*ApproxDuration(C655,5), (C655-C654)*ApproxDuration(C655,5))</f>
        <v>3.8719829897810088E-3</v>
      </c>
      <c r="F655" s="14">
        <f>IF(ReturnsType="Relative", (D655/D654-1)*IRNow2*ApproxDuration(D655,5), (D655-D654)*ApproxDuration(D655,5))</f>
        <v>-3.949758605344471E-3</v>
      </c>
      <c r="G655" s="40">
        <f t="shared" si="31"/>
        <v>-7.7775615563462162E-5</v>
      </c>
      <c r="H655" s="14">
        <f ca="1">IF(DataWindow&lt;B655,-CalcIM(OFFSET(E654,0,0,-DataWindow,1),ConfLevel, metric),"")</f>
        <v>9.9559734222963384E-3</v>
      </c>
      <c r="I655" s="22">
        <f ca="1">IF(DataWindow&lt;B655,-CalcIM(OFFSET(F654,0,0,-DataWindow,1),ConfLevel, metric),"")</f>
        <v>1.6272624685389887E-2</v>
      </c>
      <c r="J655" s="22">
        <f ca="1">IF(DataWindow&lt;B655,-CalcIM(OFFSET(G654,0,0,-DataWindow,1),ConfLevel, metric),"")</f>
        <v>2.2220874380597885E-2</v>
      </c>
      <c r="K655" s="45">
        <f t="shared" ca="1" si="32"/>
        <v>0.8472002311891047</v>
      </c>
    </row>
    <row r="656" spans="2:11" x14ac:dyDescent="0.3">
      <c r="B656" s="7">
        <f t="shared" si="30"/>
        <v>646</v>
      </c>
      <c r="C656" s="22">
        <v>4.7300000000000002E-2</v>
      </c>
      <c r="D656" s="14">
        <v>1.6692000000000002E-2</v>
      </c>
      <c r="E656" s="22">
        <f>IF(ReturnsType="Relative", (C656/C655-1)*IRNow1*ApproxDuration(C656,5), (C656-C655)*ApproxDuration(C656,5))</f>
        <v>5.8645709048077638E-3</v>
      </c>
      <c r="F656" s="14">
        <f>IF(ReturnsType="Relative", (D656/D655-1)*IRNow2*ApproxDuration(D656,5), (D656-D655)*ApproxDuration(D656,5))</f>
        <v>-5.8771876484158287E-3</v>
      </c>
      <c r="G656" s="40">
        <f t="shared" si="31"/>
        <v>-1.2616743608064897E-5</v>
      </c>
      <c r="H656" s="14">
        <f ca="1">IF(DataWindow&lt;B656,-CalcIM(OFFSET(E655,0,0,-DataWindow,1),ConfLevel, metric),"")</f>
        <v>9.9559734222963384E-3</v>
      </c>
      <c r="I656" s="22">
        <f ca="1">IF(DataWindow&lt;B656,-CalcIM(OFFSET(F655,0,0,-DataWindow,1),ConfLevel, metric),"")</f>
        <v>1.6272624685389887E-2</v>
      </c>
      <c r="J656" s="22">
        <f ca="1">IF(DataWindow&lt;B656,-CalcIM(OFFSET(G655,0,0,-DataWindow,1),ConfLevel, metric),"")</f>
        <v>2.2220874380597885E-2</v>
      </c>
      <c r="K656" s="45">
        <f t="shared" ca="1" si="32"/>
        <v>0.8472002311891047</v>
      </c>
    </row>
    <row r="657" spans="2:11" x14ac:dyDescent="0.3">
      <c r="B657" s="7">
        <f t="shared" si="30"/>
        <v>647</v>
      </c>
      <c r="C657" s="22">
        <v>4.8899999999999999E-2</v>
      </c>
      <c r="D657" s="14">
        <v>1.7191400000000003E-2</v>
      </c>
      <c r="E657" s="22">
        <f>IF(ReturnsType="Relative", (C657/C656-1)*IRNow1*ApproxDuration(C657,5), (C657-C656)*ApproxDuration(C657,5))</f>
        <v>4.0511780535918002E-3</v>
      </c>
      <c r="F657" s="14">
        <f>IF(ReturnsType="Relative", (D657/D656-1)*IRNow2*ApproxDuration(D657,5), (D657-D656)*ApproxDuration(D657,5))</f>
        <v>5.1207234322995388E-3</v>
      </c>
      <c r="G657" s="40">
        <f t="shared" si="31"/>
        <v>9.171901485891339E-3</v>
      </c>
      <c r="H657" s="14">
        <f ca="1">IF(DataWindow&lt;B657,-CalcIM(OFFSET(E656,0,0,-DataWindow,1),ConfLevel, metric),"")</f>
        <v>9.9559734222963384E-3</v>
      </c>
      <c r="I657" s="22">
        <f ca="1">IF(DataWindow&lt;B657,-CalcIM(OFFSET(F656,0,0,-DataWindow,1),ConfLevel, metric),"")</f>
        <v>1.6272624685389887E-2</v>
      </c>
      <c r="J657" s="22">
        <f ca="1">IF(DataWindow&lt;B657,-CalcIM(OFFSET(G656,0,0,-DataWindow,1),ConfLevel, metric),"")</f>
        <v>2.2220874380597885E-2</v>
      </c>
      <c r="K657" s="45">
        <f t="shared" ca="1" si="32"/>
        <v>0.8472002311891047</v>
      </c>
    </row>
    <row r="658" spans="2:11" x14ac:dyDescent="0.3">
      <c r="B658" s="7">
        <f t="shared" si="30"/>
        <v>648</v>
      </c>
      <c r="C658" s="22">
        <v>4.7599999999999996E-2</v>
      </c>
      <c r="D658" s="14">
        <v>1.75354E-2</v>
      </c>
      <c r="E658" s="22">
        <f>IF(ReturnsType="Relative", (C658/C657-1)*IRNow1*ApproxDuration(C658,5), (C658-C657)*ApproxDuration(C658,5))</f>
        <v>-3.1938296053550677E-3</v>
      </c>
      <c r="F658" s="14">
        <f>IF(ReturnsType="Relative", (D658/D657-1)*IRNow2*ApproxDuration(D658,5), (D658-D657)*ApproxDuration(D658,5))</f>
        <v>3.4219232613381038E-3</v>
      </c>
      <c r="G658" s="40">
        <f t="shared" si="31"/>
        <v>2.2809365598303608E-4</v>
      </c>
      <c r="H658" s="14">
        <f ca="1">IF(DataWindow&lt;B658,-CalcIM(OFFSET(E657,0,0,-DataWindow,1),ConfLevel, metric),"")</f>
        <v>9.9559734222963384E-3</v>
      </c>
      <c r="I658" s="22">
        <f ca="1">IF(DataWindow&lt;B658,-CalcIM(OFFSET(F657,0,0,-DataWindow,1),ConfLevel, metric),"")</f>
        <v>1.6272624685389887E-2</v>
      </c>
      <c r="J658" s="22">
        <f ca="1">IF(DataWindow&lt;B658,-CalcIM(OFFSET(G657,0,0,-DataWindow,1),ConfLevel, metric),"")</f>
        <v>2.2220874380597885E-2</v>
      </c>
      <c r="K658" s="45">
        <f t="shared" ca="1" si="32"/>
        <v>0.8472002311891047</v>
      </c>
    </row>
    <row r="659" spans="2:11" x14ac:dyDescent="0.3">
      <c r="B659" s="7">
        <f t="shared" si="30"/>
        <v>649</v>
      </c>
      <c r="C659" s="22">
        <v>4.87E-2</v>
      </c>
      <c r="D659" s="14">
        <v>1.8109200000000002E-2</v>
      </c>
      <c r="E659" s="22">
        <f>IF(ReturnsType="Relative", (C659/C658-1)*IRNow1*ApproxDuration(C659,5), (C659-C658)*ApproxDuration(C659,5))</f>
        <v>2.7689591400969467E-3</v>
      </c>
      <c r="F659" s="14">
        <f>IF(ReturnsType="Relative", (D659/D658-1)*IRNow2*ApproxDuration(D659,5), (D659-D658)*ApproxDuration(D659,5))</f>
        <v>5.5879716191067829E-3</v>
      </c>
      <c r="G659" s="40">
        <f t="shared" si="31"/>
        <v>8.3569307592037297E-3</v>
      </c>
      <c r="H659" s="14">
        <f ca="1">IF(DataWindow&lt;B659,-CalcIM(OFFSET(E658,0,0,-DataWindow,1),ConfLevel, metric),"")</f>
        <v>9.9559734222963384E-3</v>
      </c>
      <c r="I659" s="22">
        <f ca="1">IF(DataWindow&lt;B659,-CalcIM(OFFSET(F658,0,0,-DataWindow,1),ConfLevel, metric),"")</f>
        <v>1.6272624685389887E-2</v>
      </c>
      <c r="J659" s="22">
        <f ca="1">IF(DataWindow&lt;B659,-CalcIM(OFFSET(G658,0,0,-DataWindow,1),ConfLevel, metric),"")</f>
        <v>2.2220874380597885E-2</v>
      </c>
      <c r="K659" s="45">
        <f t="shared" ca="1" si="32"/>
        <v>0.8472002311891047</v>
      </c>
    </row>
    <row r="660" spans="2:11" x14ac:dyDescent="0.3">
      <c r="B660" s="7">
        <f t="shared" si="30"/>
        <v>650</v>
      </c>
      <c r="C660" s="22">
        <v>4.9699999999999994E-2</v>
      </c>
      <c r="D660" s="14">
        <v>1.8172799999999999E-2</v>
      </c>
      <c r="E660" s="22">
        <f>IF(ReturnsType="Relative", (C660/C659-1)*IRNow1*ApproxDuration(C660,5), (C660-C659)*ApproxDuration(C660,5))</f>
        <v>2.4544861602681422E-3</v>
      </c>
      <c r="F660" s="14">
        <f>IF(ReturnsType="Relative", (D660/D659-1)*IRNow2*ApproxDuration(D660,5), (D660-D659)*ApproxDuration(D660,5))</f>
        <v>5.996518339480084E-4</v>
      </c>
      <c r="G660" s="40">
        <f t="shared" si="31"/>
        <v>3.0541379942161506E-3</v>
      </c>
      <c r="H660" s="14">
        <f ca="1">IF(DataWindow&lt;B660,-CalcIM(OFFSET(E659,0,0,-DataWindow,1),ConfLevel, metric),"")</f>
        <v>9.9559734222963384E-3</v>
      </c>
      <c r="I660" s="22">
        <f ca="1">IF(DataWindow&lt;B660,-CalcIM(OFFSET(F659,0,0,-DataWindow,1),ConfLevel, metric),"")</f>
        <v>1.6272624685389887E-2</v>
      </c>
      <c r="J660" s="22">
        <f ca="1">IF(DataWindow&lt;B660,-CalcIM(OFFSET(G659,0,0,-DataWindow,1),ConfLevel, metric),"")</f>
        <v>2.2220874380597885E-2</v>
      </c>
      <c r="K660" s="45">
        <f t="shared" ca="1" si="32"/>
        <v>0.8472002311891047</v>
      </c>
    </row>
    <row r="661" spans="2:11" x14ac:dyDescent="0.3">
      <c r="B661" s="7">
        <f t="shared" si="30"/>
        <v>651</v>
      </c>
      <c r="C661" s="22">
        <v>4.99E-2</v>
      </c>
      <c r="D661" s="14">
        <v>1.8075999999999998E-2</v>
      </c>
      <c r="E661" s="22">
        <f>IF(ReturnsType="Relative", (C661/C660-1)*IRNow1*ApproxDuration(C661,5), (C661-C660)*ApproxDuration(C661,5))</f>
        <v>4.8078954025635763E-4</v>
      </c>
      <c r="F661" s="14">
        <f>IF(ReturnsType="Relative", (D661/D660-1)*IRNow2*ApproxDuration(D661,5), (D661-D660)*ApproxDuration(D661,5))</f>
        <v>-9.0970030046288726E-4</v>
      </c>
      <c r="G661" s="40">
        <f t="shared" si="31"/>
        <v>-4.2891076020652963E-4</v>
      </c>
      <c r="H661" s="14">
        <f ca="1">IF(DataWindow&lt;B661,-CalcIM(OFFSET(E660,0,0,-DataWindow,1),ConfLevel, metric),"")</f>
        <v>9.9559734222963384E-3</v>
      </c>
      <c r="I661" s="22">
        <f ca="1">IF(DataWindow&lt;B661,-CalcIM(OFFSET(F660,0,0,-DataWindow,1),ConfLevel, metric),"")</f>
        <v>1.6272624685389887E-2</v>
      </c>
      <c r="J661" s="22">
        <f ca="1">IF(DataWindow&lt;B661,-CalcIM(OFFSET(G660,0,0,-DataWindow,1),ConfLevel, metric),"")</f>
        <v>2.2220874380597885E-2</v>
      </c>
      <c r="K661" s="45">
        <f t="shared" ca="1" si="32"/>
        <v>0.8472002311891047</v>
      </c>
    </row>
    <row r="662" spans="2:11" x14ac:dyDescent="0.3">
      <c r="B662" s="7">
        <f t="shared" si="30"/>
        <v>652</v>
      </c>
      <c r="C662" s="22">
        <v>0.05</v>
      </c>
      <c r="D662" s="14">
        <v>1.7684200000000001E-2</v>
      </c>
      <c r="E662" s="22">
        <f>IF(ReturnsType="Relative", (C662/C661-1)*IRNow1*ApproxDuration(C662,5), (C662-C661)*ApproxDuration(C662,5))</f>
        <v>2.3937390208707035E-4</v>
      </c>
      <c r="F662" s="14">
        <f>IF(ReturnsType="Relative", (D662/D661-1)*IRNow2*ApproxDuration(D662,5), (D662-D661)*ApproxDuration(D662,5))</f>
        <v>-3.7053222196241401E-3</v>
      </c>
      <c r="G662" s="40">
        <f t="shared" si="31"/>
        <v>-3.4659483175370699E-3</v>
      </c>
      <c r="H662" s="14">
        <f ca="1">IF(DataWindow&lt;B662,-CalcIM(OFFSET(E661,0,0,-DataWindow,1),ConfLevel, metric),"")</f>
        <v>9.9559734222963384E-3</v>
      </c>
      <c r="I662" s="22">
        <f ca="1">IF(DataWindow&lt;B662,-CalcIM(OFFSET(F661,0,0,-DataWindow,1),ConfLevel, metric),"")</f>
        <v>1.6272624685389887E-2</v>
      </c>
      <c r="J662" s="22">
        <f ca="1">IF(DataWindow&lt;B662,-CalcIM(OFFSET(G661,0,0,-DataWindow,1),ConfLevel, metric),"")</f>
        <v>2.2220874380597885E-2</v>
      </c>
      <c r="K662" s="45">
        <f t="shared" ca="1" si="32"/>
        <v>0.8472002311891047</v>
      </c>
    </row>
    <row r="663" spans="2:11" x14ac:dyDescent="0.3">
      <c r="B663" s="7">
        <f t="shared" si="30"/>
        <v>653</v>
      </c>
      <c r="C663" s="22">
        <v>4.9500000000000002E-2</v>
      </c>
      <c r="D663" s="14">
        <v>1.83924E-2</v>
      </c>
      <c r="E663" s="22">
        <f>IF(ReturnsType="Relative", (C663/C662-1)*IRNow1*ApproxDuration(C663,5), (C663-C662)*ApproxDuration(C663,5))</f>
        <v>-1.195907886485861E-3</v>
      </c>
      <c r="F663" s="14">
        <f>IF(ReturnsType="Relative", (D663/D662-1)*IRNow2*ApproxDuration(D663,5), (D663-D662)*ApproxDuration(D663,5))</f>
        <v>6.8340322612734797E-3</v>
      </c>
      <c r="G663" s="40">
        <f t="shared" si="31"/>
        <v>5.6381243747876189E-3</v>
      </c>
      <c r="H663" s="14">
        <f ca="1">IF(DataWindow&lt;B663,-CalcIM(OFFSET(E662,0,0,-DataWindow,1),ConfLevel, metric),"")</f>
        <v>9.9559734222963384E-3</v>
      </c>
      <c r="I663" s="22">
        <f ca="1">IF(DataWindow&lt;B663,-CalcIM(OFFSET(F662,0,0,-DataWindow,1),ConfLevel, metric),"")</f>
        <v>1.6272624685389887E-2</v>
      </c>
      <c r="J663" s="22">
        <f ca="1">IF(DataWindow&lt;B663,-CalcIM(OFFSET(G662,0,0,-DataWindow,1),ConfLevel, metric),"")</f>
        <v>2.2220874380597885E-2</v>
      </c>
      <c r="K663" s="45">
        <f t="shared" ca="1" si="32"/>
        <v>0.8472002311891047</v>
      </c>
    </row>
    <row r="664" spans="2:11" x14ac:dyDescent="0.3">
      <c r="B664" s="7">
        <f t="shared" si="30"/>
        <v>654</v>
      </c>
      <c r="C664" s="22">
        <v>4.9500000000000002E-2</v>
      </c>
      <c r="D664" s="14">
        <v>1.8605E-2</v>
      </c>
      <c r="E664" s="22">
        <f>IF(ReturnsType="Relative", (C664/C663-1)*IRNow1*ApproxDuration(C664,5), (C664-C663)*ApproxDuration(C664,5))</f>
        <v>0</v>
      </c>
      <c r="F664" s="14">
        <f>IF(ReturnsType="Relative", (D664/D663-1)*IRNow2*ApproxDuration(D664,5), (D664-D663)*ApproxDuration(D664,5))</f>
        <v>1.9715332560159031E-3</v>
      </c>
      <c r="G664" s="40">
        <f t="shared" si="31"/>
        <v>1.9715332560159031E-3</v>
      </c>
      <c r="H664" s="14">
        <f ca="1">IF(DataWindow&lt;B664,-CalcIM(OFFSET(E663,0,0,-DataWindow,1),ConfLevel, metric),"")</f>
        <v>9.9559734222963384E-3</v>
      </c>
      <c r="I664" s="22">
        <f ca="1">IF(DataWindow&lt;B664,-CalcIM(OFFSET(F663,0,0,-DataWindow,1),ConfLevel, metric),"")</f>
        <v>1.6272624685389887E-2</v>
      </c>
      <c r="J664" s="22">
        <f ca="1">IF(DataWindow&lt;B664,-CalcIM(OFFSET(G663,0,0,-DataWindow,1),ConfLevel, metric),"")</f>
        <v>2.2220874380597885E-2</v>
      </c>
      <c r="K664" s="45">
        <f t="shared" ca="1" si="32"/>
        <v>0.8472002311891047</v>
      </c>
    </row>
    <row r="665" spans="2:11" x14ac:dyDescent="0.3">
      <c r="B665" s="7">
        <f t="shared" si="30"/>
        <v>655</v>
      </c>
      <c r="C665" s="22">
        <v>4.7599999999999996E-2</v>
      </c>
      <c r="D665" s="14">
        <v>1.8575399999999999E-2</v>
      </c>
      <c r="E665" s="22">
        <f>IF(ReturnsType="Relative", (C665/C664-1)*IRNow1*ApproxDuration(C665,5), (C665-C664)*ApproxDuration(C665,5))</f>
        <v>-4.6113241434893558E-3</v>
      </c>
      <c r="F665" s="14">
        <f>IF(ReturnsType="Relative", (D665/D664-1)*IRNow2*ApproxDuration(D665,5), (D665-D664)*ApproxDuration(D665,5))</f>
        <v>-2.7137693126418603E-4</v>
      </c>
      <c r="G665" s="40">
        <f t="shared" si="31"/>
        <v>-4.8827010747535416E-3</v>
      </c>
      <c r="H665" s="14">
        <f ca="1">IF(DataWindow&lt;B665,-CalcIM(OFFSET(E664,0,0,-DataWindow,1),ConfLevel, metric),"")</f>
        <v>9.9559734222963384E-3</v>
      </c>
      <c r="I665" s="22">
        <f ca="1">IF(DataWindow&lt;B665,-CalcIM(OFFSET(F664,0,0,-DataWindow,1),ConfLevel, metric),"")</f>
        <v>1.6272624685389887E-2</v>
      </c>
      <c r="J665" s="22">
        <f ca="1">IF(DataWindow&lt;B665,-CalcIM(OFFSET(G664,0,0,-DataWindow,1),ConfLevel, metric),"")</f>
        <v>2.2220874380597885E-2</v>
      </c>
      <c r="K665" s="45">
        <f t="shared" ca="1" si="32"/>
        <v>0.8472002311891047</v>
      </c>
    </row>
    <row r="666" spans="2:11" x14ac:dyDescent="0.3">
      <c r="B666" s="7">
        <f t="shared" si="30"/>
        <v>656</v>
      </c>
      <c r="C666" s="22">
        <v>4.7400000000000005E-2</v>
      </c>
      <c r="D666" s="14">
        <v>1.9014E-2</v>
      </c>
      <c r="E666" s="22">
        <f>IF(ReturnsType="Relative", (C666/C665-1)*IRNow1*ApproxDuration(C666,5), (C666-C665)*ApproxDuration(C666,5))</f>
        <v>-5.0502031907282633E-4</v>
      </c>
      <c r="F666" s="14">
        <f>IF(ReturnsType="Relative", (D666/D665-1)*IRNow2*ApproxDuration(D666,5), (D666-D665)*ApproxDuration(D666,5))</f>
        <v>4.0232090232167591E-3</v>
      </c>
      <c r="G666" s="40">
        <f t="shared" si="31"/>
        <v>3.5181887041439326E-3</v>
      </c>
      <c r="H666" s="14">
        <f ca="1">IF(DataWindow&lt;B666,-CalcIM(OFFSET(E665,0,0,-DataWindow,1),ConfLevel, metric),"")</f>
        <v>1.0316383099970716E-2</v>
      </c>
      <c r="I666" s="22">
        <f ca="1">IF(DataWindow&lt;B666,-CalcIM(OFFSET(F665,0,0,-DataWindow,1),ConfLevel, metric),"")</f>
        <v>1.6272624685389887E-2</v>
      </c>
      <c r="J666" s="22">
        <f ca="1">IF(DataWindow&lt;B666,-CalcIM(OFFSET(G665,0,0,-DataWindow,1),ConfLevel, metric),"")</f>
        <v>2.2220874380597885E-2</v>
      </c>
      <c r="K666" s="45">
        <f t="shared" ca="1" si="32"/>
        <v>0.83571656979363751</v>
      </c>
    </row>
    <row r="667" spans="2:11" x14ac:dyDescent="0.3">
      <c r="B667" s="7">
        <f t="shared" si="30"/>
        <v>657</v>
      </c>
      <c r="C667" s="22">
        <v>4.7E-2</v>
      </c>
      <c r="D667" s="14">
        <v>1.8748600000000001E-2</v>
      </c>
      <c r="E667" s="22">
        <f>IF(ReturnsType="Relative", (C667/C666-1)*IRNow1*ApproxDuration(C667,5), (C667-C666)*ApproxDuration(C667,5))</f>
        <v>-1.0152773247193141E-3</v>
      </c>
      <c r="F667" s="14">
        <f>IF(ReturnsType="Relative", (D667/D666-1)*IRNow2*ApproxDuration(D667,5), (D667-D666)*ApproxDuration(D667,5))</f>
        <v>-2.379869778103475E-3</v>
      </c>
      <c r="G667" s="40">
        <f t="shared" si="31"/>
        <v>-3.3951471028227892E-3</v>
      </c>
      <c r="H667" s="14">
        <f ca="1">IF(DataWindow&lt;B667,-CalcIM(OFFSET(E666,0,0,-DataWindow,1),ConfLevel, metric),"")</f>
        <v>1.0316383099970716E-2</v>
      </c>
      <c r="I667" s="22">
        <f ca="1">IF(DataWindow&lt;B667,-CalcIM(OFFSET(F666,0,0,-DataWindow,1),ConfLevel, metric),"")</f>
        <v>1.6272624685389887E-2</v>
      </c>
      <c r="J667" s="22">
        <f ca="1">IF(DataWindow&lt;B667,-CalcIM(OFFSET(G666,0,0,-DataWindow,1),ConfLevel, metric),"")</f>
        <v>2.2220874380597885E-2</v>
      </c>
      <c r="K667" s="45">
        <f t="shared" ca="1" si="32"/>
        <v>0.83571656979363751</v>
      </c>
    </row>
    <row r="668" spans="2:11" x14ac:dyDescent="0.3">
      <c r="B668" s="7">
        <f t="shared" si="30"/>
        <v>658</v>
      </c>
      <c r="C668" s="22">
        <v>4.6500000000000007E-2</v>
      </c>
      <c r="D668" s="14">
        <v>1.8987199999999999E-2</v>
      </c>
      <c r="E668" s="22">
        <f>IF(ReturnsType="Relative", (C668/C667-1)*IRNow1*ApproxDuration(C668,5), (C668-C667)*ApproxDuration(C668,5))</f>
        <v>-1.2814360026622996E-3</v>
      </c>
      <c r="F668" s="14">
        <f>IF(ReturnsType="Relative", (D668/D667-1)*IRNow2*ApproxDuration(D668,5), (D668-D667)*ApproxDuration(D668,5))</f>
        <v>2.1685646636363724E-3</v>
      </c>
      <c r="G668" s="40">
        <f t="shared" si="31"/>
        <v>8.8712866097407283E-4</v>
      </c>
      <c r="H668" s="14">
        <f ca="1">IF(DataWindow&lt;B668,-CalcIM(OFFSET(E667,0,0,-DataWindow,1),ConfLevel, metric),"")</f>
        <v>1.0316383099970716E-2</v>
      </c>
      <c r="I668" s="22">
        <f ca="1">IF(DataWindow&lt;B668,-CalcIM(OFFSET(F667,0,0,-DataWindow,1),ConfLevel, metric),"")</f>
        <v>1.6272624685389887E-2</v>
      </c>
      <c r="J668" s="22">
        <f ca="1">IF(DataWindow&lt;B668,-CalcIM(OFFSET(G667,0,0,-DataWindow,1),ConfLevel, metric),"")</f>
        <v>2.2220874380597885E-2</v>
      </c>
      <c r="K668" s="45">
        <f t="shared" ca="1" si="32"/>
        <v>0.83571656979363751</v>
      </c>
    </row>
    <row r="669" spans="2:11" x14ac:dyDescent="0.3">
      <c r="B669" s="7">
        <f t="shared" si="30"/>
        <v>659</v>
      </c>
      <c r="C669" s="22">
        <v>4.9000000000000002E-2</v>
      </c>
      <c r="D669" s="14">
        <v>1.9254E-2</v>
      </c>
      <c r="E669" s="22">
        <f>IF(ReturnsType="Relative", (C669/C668-1)*IRNow1*ApproxDuration(C669,5), (C669-C668)*ApproxDuration(C669,5))</f>
        <v>6.4373244102145649E-3</v>
      </c>
      <c r="F669" s="14">
        <f>IF(ReturnsType="Relative", (D669/D668-1)*IRNow2*ApproxDuration(D669,5), (D669-D668)*ApproxDuration(D669,5))</f>
        <v>2.3928232597981818E-3</v>
      </c>
      <c r="G669" s="40">
        <f t="shared" si="31"/>
        <v>8.8301476700127467E-3</v>
      </c>
      <c r="H669" s="14">
        <f ca="1">IF(DataWindow&lt;B669,-CalcIM(OFFSET(E668,0,0,-DataWindow,1),ConfLevel, metric),"")</f>
        <v>1.0316383099970716E-2</v>
      </c>
      <c r="I669" s="22">
        <f ca="1">IF(DataWindow&lt;B669,-CalcIM(OFFSET(F668,0,0,-DataWindow,1),ConfLevel, metric),"")</f>
        <v>1.6272624685389887E-2</v>
      </c>
      <c r="J669" s="22">
        <f ca="1">IF(DataWindow&lt;B669,-CalcIM(OFFSET(G668,0,0,-DataWindow,1),ConfLevel, metric),"")</f>
        <v>2.2220874380597885E-2</v>
      </c>
      <c r="K669" s="45">
        <f t="shared" ca="1" si="32"/>
        <v>0.83571656979363751</v>
      </c>
    </row>
    <row r="670" spans="2:11" x14ac:dyDescent="0.3">
      <c r="B670" s="7">
        <f t="shared" si="30"/>
        <v>660</v>
      </c>
      <c r="C670" s="22">
        <v>0.05</v>
      </c>
      <c r="D670" s="14">
        <v>1.8817199999999999E-2</v>
      </c>
      <c r="E670" s="22">
        <f>IF(ReturnsType="Relative", (C670/C669-1)*IRNow1*ApproxDuration(C670,5), (C670-C669)*ApproxDuration(C670,5))</f>
        <v>2.4377056559477853E-3</v>
      </c>
      <c r="F670" s="14">
        <f>IF(ReturnsType="Relative", (D670/D669-1)*IRNow2*ApproxDuration(D670,5), (D670-D669)*ApproxDuration(D670,5))</f>
        <v>-3.8673556395448509E-3</v>
      </c>
      <c r="G670" s="40">
        <f t="shared" si="31"/>
        <v>-1.4296499835970656E-3</v>
      </c>
      <c r="H670" s="14">
        <f ca="1">IF(DataWindow&lt;B670,-CalcIM(OFFSET(E669,0,0,-DataWindow,1),ConfLevel, metric),"")</f>
        <v>1.0316383099970716E-2</v>
      </c>
      <c r="I670" s="22">
        <f ca="1">IF(DataWindow&lt;B670,-CalcIM(OFFSET(F669,0,0,-DataWindow,1),ConfLevel, metric),"")</f>
        <v>1.6272624685389887E-2</v>
      </c>
      <c r="J670" s="22">
        <f ca="1">IF(DataWindow&lt;B670,-CalcIM(OFFSET(G669,0,0,-DataWindow,1),ConfLevel, metric),"")</f>
        <v>2.2220874380597885E-2</v>
      </c>
      <c r="K670" s="45">
        <f t="shared" ca="1" si="32"/>
        <v>0.83571656979363751</v>
      </c>
    </row>
    <row r="671" spans="2:11" x14ac:dyDescent="0.3">
      <c r="B671" s="7">
        <f t="shared" si="30"/>
        <v>661</v>
      </c>
      <c r="C671" s="22">
        <v>5.1500000000000004E-2</v>
      </c>
      <c r="D671" s="14">
        <v>1.8959E-2</v>
      </c>
      <c r="E671" s="22">
        <f>IF(ReturnsType="Relative", (C671/C670-1)*IRNow1*ApproxDuration(C671,5), (C671-C670)*ApproxDuration(C671,5))</f>
        <v>3.5705802463316264E-3</v>
      </c>
      <c r="F671" s="14">
        <f>IF(ReturnsType="Relative", (D671/D670-1)*IRNow2*ApproxDuration(D671,5), (D671-D670)*ApproxDuration(D671,5))</f>
        <v>1.284168890240383E-3</v>
      </c>
      <c r="G671" s="40">
        <f t="shared" si="31"/>
        <v>4.8547491365720091E-3</v>
      </c>
      <c r="H671" s="14">
        <f ca="1">IF(DataWindow&lt;B671,-CalcIM(OFFSET(E670,0,0,-DataWindow,1),ConfLevel, metric),"")</f>
        <v>1.0316383099970716E-2</v>
      </c>
      <c r="I671" s="22">
        <f ca="1">IF(DataWindow&lt;B671,-CalcIM(OFFSET(F670,0,0,-DataWindow,1),ConfLevel, metric),"")</f>
        <v>1.6272624685389887E-2</v>
      </c>
      <c r="J671" s="22">
        <f ca="1">IF(DataWindow&lt;B671,-CalcIM(OFFSET(G670,0,0,-DataWindow,1),ConfLevel, metric),"")</f>
        <v>2.2220874380597885E-2</v>
      </c>
      <c r="K671" s="45">
        <f t="shared" ca="1" si="32"/>
        <v>0.83571656979363751</v>
      </c>
    </row>
    <row r="672" spans="2:11" x14ac:dyDescent="0.3">
      <c r="B672" s="7">
        <f t="shared" si="30"/>
        <v>662</v>
      </c>
      <c r="C672" s="22">
        <v>5.1399999999999994E-2</v>
      </c>
      <c r="D672" s="14">
        <v>1.8696400000000002E-2</v>
      </c>
      <c r="E672" s="22">
        <f>IF(ReturnsType="Relative", (C672/C671-1)*IRNow1*ApproxDuration(C672,5), (C672-C671)*ApproxDuration(C672,5))</f>
        <v>-2.3116082612419255E-4</v>
      </c>
      <c r="F672" s="14">
        <f>IF(ReturnsType="Relative", (D672/D671-1)*IRNow2*ApproxDuration(D672,5), (D672-D671)*ApproxDuration(D672,5))</f>
        <v>-2.361896439533983E-3</v>
      </c>
      <c r="G672" s="40">
        <f t="shared" si="31"/>
        <v>-2.5930572656581758E-3</v>
      </c>
      <c r="H672" s="14">
        <f ca="1">IF(DataWindow&lt;B672,-CalcIM(OFFSET(E671,0,0,-DataWindow,1),ConfLevel, metric),"")</f>
        <v>1.0316383099970716E-2</v>
      </c>
      <c r="I672" s="22">
        <f ca="1">IF(DataWindow&lt;B672,-CalcIM(OFFSET(F671,0,0,-DataWindow,1),ConfLevel, metric),"")</f>
        <v>1.6272624685389887E-2</v>
      </c>
      <c r="J672" s="22">
        <f ca="1">IF(DataWindow&lt;B672,-CalcIM(OFFSET(G671,0,0,-DataWindow,1),ConfLevel, metric),"")</f>
        <v>2.2220874380597885E-2</v>
      </c>
      <c r="K672" s="45">
        <f t="shared" ca="1" si="32"/>
        <v>0.83571656979363751</v>
      </c>
    </row>
    <row r="673" spans="2:11" x14ac:dyDescent="0.3">
      <c r="B673" s="7">
        <f t="shared" si="30"/>
        <v>663</v>
      </c>
      <c r="C673" s="22">
        <v>5.0799999999999998E-2</v>
      </c>
      <c r="D673" s="14">
        <v>1.8357399999999999E-2</v>
      </c>
      <c r="E673" s="22">
        <f>IF(ReturnsType="Relative", (C673/C672-1)*IRNow1*ApproxDuration(C673,5), (C673-C672)*ApproxDuration(C673,5))</f>
        <v>-1.3916605927138837E-3</v>
      </c>
      <c r="F673" s="14">
        <f>IF(ReturnsType="Relative", (D673/D672-1)*IRNow2*ApproxDuration(D673,5), (D673-D672)*ApproxDuration(D673,5))</f>
        <v>-3.0944655084024475E-3</v>
      </c>
      <c r="G673" s="40">
        <f t="shared" si="31"/>
        <v>-4.4861261011163315E-3</v>
      </c>
      <c r="H673" s="14">
        <f ca="1">IF(DataWindow&lt;B673,-CalcIM(OFFSET(E672,0,0,-DataWindow,1),ConfLevel, metric),"")</f>
        <v>1.0316383099970716E-2</v>
      </c>
      <c r="I673" s="22">
        <f ca="1">IF(DataWindow&lt;B673,-CalcIM(OFFSET(F672,0,0,-DataWindow,1),ConfLevel, metric),"")</f>
        <v>1.6272624685389887E-2</v>
      </c>
      <c r="J673" s="22">
        <f ca="1">IF(DataWindow&lt;B673,-CalcIM(OFFSET(G672,0,0,-DataWindow,1),ConfLevel, metric),"")</f>
        <v>2.2220874380597885E-2</v>
      </c>
      <c r="K673" s="45">
        <f t="shared" ca="1" si="32"/>
        <v>0.83571656979363751</v>
      </c>
    </row>
    <row r="674" spans="2:11" x14ac:dyDescent="0.3">
      <c r="B674" s="7">
        <f t="shared" si="30"/>
        <v>664</v>
      </c>
      <c r="C674" s="22">
        <v>4.9699999999999994E-2</v>
      </c>
      <c r="D674" s="14">
        <v>1.8356000000000001E-2</v>
      </c>
      <c r="E674" s="22">
        <f>IF(ReturnsType="Relative", (C674/C673-1)*IRNow1*ApproxDuration(C674,5), (C674-C673)*ApproxDuration(C674,5))</f>
        <v>-2.5883232993221456E-3</v>
      </c>
      <c r="F674" s="14">
        <f>IF(ReturnsType="Relative", (D674/D673-1)*IRNow2*ApproxDuration(D674,5), (D674-D673)*ApproxDuration(D674,5))</f>
        <v>-1.3015543274036602E-5</v>
      </c>
      <c r="G674" s="40">
        <f t="shared" si="31"/>
        <v>-2.6013388425961824E-3</v>
      </c>
      <c r="H674" s="14">
        <f ca="1">IF(DataWindow&lt;B674,-CalcIM(OFFSET(E673,0,0,-DataWindow,1),ConfLevel, metric),"")</f>
        <v>1.0316383099970716E-2</v>
      </c>
      <c r="I674" s="22">
        <f ca="1">IF(DataWindow&lt;B674,-CalcIM(OFFSET(F673,0,0,-DataWindow,1),ConfLevel, metric),"")</f>
        <v>1.6272624685389887E-2</v>
      </c>
      <c r="J674" s="22">
        <f ca="1">IF(DataWindow&lt;B674,-CalcIM(OFFSET(G673,0,0,-DataWindow,1),ConfLevel, metric),"")</f>
        <v>2.2220874380597885E-2</v>
      </c>
      <c r="K674" s="45">
        <f t="shared" ca="1" si="32"/>
        <v>0.83571656979363751</v>
      </c>
    </row>
    <row r="675" spans="2:11" x14ac:dyDescent="0.3">
      <c r="B675" s="7">
        <f t="shared" si="30"/>
        <v>665</v>
      </c>
      <c r="C675" s="22">
        <v>5.0900000000000001E-2</v>
      </c>
      <c r="D675" s="14">
        <v>1.8321400000000002E-2</v>
      </c>
      <c r="E675" s="22">
        <f>IF(ReturnsType="Relative", (C675/C674-1)*IRNow1*ApproxDuration(C675,5), (C675-C674)*ApproxDuration(C675,5))</f>
        <v>2.8778362433378693E-3</v>
      </c>
      <c r="F675" s="14">
        <f>IF(ReturnsType="Relative", (D675/D674-1)*IRNow2*ApproxDuration(D675,5), (D675-D674)*ApproxDuration(D675,5))</f>
        <v>-3.2172179128760442E-4</v>
      </c>
      <c r="G675" s="40">
        <f t="shared" si="31"/>
        <v>2.5561144520502648E-3</v>
      </c>
      <c r="H675" s="14">
        <f ca="1">IF(DataWindow&lt;B675,-CalcIM(OFFSET(E674,0,0,-DataWindow,1),ConfLevel, metric),"")</f>
        <v>1.0316383099970716E-2</v>
      </c>
      <c r="I675" s="22">
        <f ca="1">IF(DataWindow&lt;B675,-CalcIM(OFFSET(F674,0,0,-DataWindow,1),ConfLevel, metric),"")</f>
        <v>1.6272624685389887E-2</v>
      </c>
      <c r="J675" s="22">
        <f ca="1">IF(DataWindow&lt;B675,-CalcIM(OFFSET(G674,0,0,-DataWindow,1),ConfLevel, metric),"")</f>
        <v>2.2220874380597885E-2</v>
      </c>
      <c r="K675" s="45">
        <f t="shared" ca="1" si="32"/>
        <v>0.83571656979363751</v>
      </c>
    </row>
    <row r="676" spans="2:11" x14ac:dyDescent="0.3">
      <c r="B676" s="7">
        <f t="shared" si="30"/>
        <v>666</v>
      </c>
      <c r="C676" s="22">
        <v>5.16E-2</v>
      </c>
      <c r="D676" s="14">
        <v>1.75604E-2</v>
      </c>
      <c r="E676" s="22">
        <f>IF(ReturnsType="Relative", (C676/C675-1)*IRNow1*ApproxDuration(C676,5), (C676-C675)*ApproxDuration(C676,5))</f>
        <v>1.6364166374175984E-3</v>
      </c>
      <c r="F676" s="14">
        <f>IF(ReturnsType="Relative", (D676/D675-1)*IRNow2*ApproxDuration(D676,5), (D676-D675)*ApproxDuration(D676,5))</f>
        <v>-7.1026812079888549E-3</v>
      </c>
      <c r="G676" s="40">
        <f t="shared" si="31"/>
        <v>-5.4662645705712562E-3</v>
      </c>
      <c r="H676" s="14">
        <f ca="1">IF(DataWindow&lt;B676,-CalcIM(OFFSET(E675,0,0,-DataWindow,1),ConfLevel, metric),"")</f>
        <v>1.0316383099970716E-2</v>
      </c>
      <c r="I676" s="22">
        <f ca="1">IF(DataWindow&lt;B676,-CalcIM(OFFSET(F675,0,0,-DataWindow,1),ConfLevel, metric),"")</f>
        <v>1.6272624685389887E-2</v>
      </c>
      <c r="J676" s="22">
        <f ca="1">IF(DataWindow&lt;B676,-CalcIM(OFFSET(G675,0,0,-DataWindow,1),ConfLevel, metric),"")</f>
        <v>2.2220874380597885E-2</v>
      </c>
      <c r="K676" s="45">
        <f t="shared" ca="1" si="32"/>
        <v>0.83571656979363751</v>
      </c>
    </row>
    <row r="677" spans="2:11" x14ac:dyDescent="0.3">
      <c r="B677" s="7">
        <f t="shared" si="30"/>
        <v>667</v>
      </c>
      <c r="C677" s="22">
        <v>5.2699999999999997E-2</v>
      </c>
      <c r="D677" s="14">
        <v>1.7867999999999998E-2</v>
      </c>
      <c r="E677" s="22">
        <f>IF(ReturnsType="Relative", (C677/C676-1)*IRNow1*ApproxDuration(C677,5), (C677-C676)*ApproxDuration(C677,5))</f>
        <v>2.5299628633463252E-3</v>
      </c>
      <c r="F677" s="14">
        <f>IF(ReturnsType="Relative", (D677/D676-1)*IRNow2*ApproxDuration(D677,5), (D677-D676)*ApproxDuration(D677,5))</f>
        <v>2.9930860724456262E-3</v>
      </c>
      <c r="G677" s="40">
        <f t="shared" si="31"/>
        <v>5.5230489357919518E-3</v>
      </c>
      <c r="H677" s="14">
        <f ca="1">IF(DataWindow&lt;B677,-CalcIM(OFFSET(E676,0,0,-DataWindow,1),ConfLevel, metric),"")</f>
        <v>1.0316383099970716E-2</v>
      </c>
      <c r="I677" s="22">
        <f ca="1">IF(DataWindow&lt;B677,-CalcIM(OFFSET(F676,0,0,-DataWindow,1),ConfLevel, metric),"")</f>
        <v>1.6272624685389887E-2</v>
      </c>
      <c r="J677" s="22">
        <f ca="1">IF(DataWindow&lt;B677,-CalcIM(OFFSET(G676,0,0,-DataWindow,1),ConfLevel, metric),"")</f>
        <v>2.2220874380597885E-2</v>
      </c>
      <c r="K677" s="45">
        <f t="shared" ca="1" si="32"/>
        <v>0.83571656979363751</v>
      </c>
    </row>
    <row r="678" spans="2:11" x14ac:dyDescent="0.3">
      <c r="B678" s="7">
        <f t="shared" si="30"/>
        <v>668</v>
      </c>
      <c r="C678" s="22">
        <v>5.1299999999999998E-2</v>
      </c>
      <c r="D678" s="14">
        <v>1.7582999999999998E-2</v>
      </c>
      <c r="E678" s="22">
        <f>IF(ReturnsType="Relative", (C678/C677-1)*IRNow1*ApproxDuration(C678,5), (C678-C677)*ApproxDuration(C678,5))</f>
        <v>-3.1633177630753804E-3</v>
      </c>
      <c r="F678" s="14">
        <f>IF(ReturnsType="Relative", (D678/D677-1)*IRNow2*ApproxDuration(D678,5), (D678-D677)*ApproxDuration(D678,5))</f>
        <v>-2.7273511661563632E-3</v>
      </c>
      <c r="G678" s="40">
        <f t="shared" si="31"/>
        <v>-5.8906689292317436E-3</v>
      </c>
      <c r="H678" s="14">
        <f ca="1">IF(DataWindow&lt;B678,-CalcIM(OFFSET(E677,0,0,-DataWindow,1),ConfLevel, metric),"")</f>
        <v>1.0316383099970716E-2</v>
      </c>
      <c r="I678" s="22">
        <f ca="1">IF(DataWindow&lt;B678,-CalcIM(OFFSET(F677,0,0,-DataWindow,1),ConfLevel, metric),"")</f>
        <v>1.6272624685389887E-2</v>
      </c>
      <c r="J678" s="22">
        <f ca="1">IF(DataWindow&lt;B678,-CalcIM(OFFSET(G677,0,0,-DataWindow,1),ConfLevel, metric),"")</f>
        <v>2.2220874380597885E-2</v>
      </c>
      <c r="K678" s="45">
        <f t="shared" ca="1" si="32"/>
        <v>0.83571656979363751</v>
      </c>
    </row>
    <row r="679" spans="2:11" x14ac:dyDescent="0.3">
      <c r="B679" s="7">
        <f t="shared" si="30"/>
        <v>669</v>
      </c>
      <c r="C679" s="22">
        <v>5.04E-2</v>
      </c>
      <c r="D679" s="14">
        <v>1.7878399999999999E-2</v>
      </c>
      <c r="E679" s="22">
        <f>IF(ReturnsType="Relative", (C679/C678-1)*IRNow1*ApproxDuration(C679,5), (C679-C678)*ApproxDuration(C679,5))</f>
        <v>-2.0935644918332066E-3</v>
      </c>
      <c r="F679" s="14">
        <f>IF(ReturnsType="Relative", (D679/D678-1)*IRNow2*ApproxDuration(D679,5), (D679-D678)*ApproxDuration(D679,5))</f>
        <v>2.8706065441552464E-3</v>
      </c>
      <c r="G679" s="40">
        <f t="shared" si="31"/>
        <v>7.7704205232203985E-4</v>
      </c>
      <c r="H679" s="14">
        <f ca="1">IF(DataWindow&lt;B679,-CalcIM(OFFSET(E678,0,0,-DataWindow,1),ConfLevel, metric),"")</f>
        <v>1.0316383099970716E-2</v>
      </c>
      <c r="I679" s="22">
        <f ca="1">IF(DataWindow&lt;B679,-CalcIM(OFFSET(F678,0,0,-DataWindow,1),ConfLevel, metric),"")</f>
        <v>1.6272624685389887E-2</v>
      </c>
      <c r="J679" s="22">
        <f ca="1">IF(DataWindow&lt;B679,-CalcIM(OFFSET(G678,0,0,-DataWindow,1),ConfLevel, metric),"")</f>
        <v>2.2220874380597885E-2</v>
      </c>
      <c r="K679" s="45">
        <f t="shared" ca="1" si="32"/>
        <v>0.83571656979363751</v>
      </c>
    </row>
    <row r="680" spans="2:11" x14ac:dyDescent="0.3">
      <c r="B680" s="7">
        <f t="shared" si="30"/>
        <v>670</v>
      </c>
      <c r="C680" s="22">
        <v>5.0499999999999996E-2</v>
      </c>
      <c r="D680" s="14">
        <v>1.8059200000000001E-2</v>
      </c>
      <c r="E680" s="22">
        <f>IF(ReturnsType="Relative", (C680/C679-1)*IRNow1*ApproxDuration(C680,5), (C680-C679)*ApproxDuration(C680,5))</f>
        <v>2.3671547435716322E-4</v>
      </c>
      <c r="F680" s="14">
        <f>IF(ReturnsType="Relative", (D680/D679-1)*IRNow2*ApproxDuration(D680,5), (D680-D679)*ApproxDuration(D680,5))</f>
        <v>1.7271599945889468E-3</v>
      </c>
      <c r="G680" s="40">
        <f t="shared" si="31"/>
        <v>1.9638754689461102E-3</v>
      </c>
      <c r="H680" s="14">
        <f ca="1">IF(DataWindow&lt;B680,-CalcIM(OFFSET(E679,0,0,-DataWindow,1),ConfLevel, metric),"")</f>
        <v>1.0316383099970716E-2</v>
      </c>
      <c r="I680" s="22">
        <f ca="1">IF(DataWindow&lt;B680,-CalcIM(OFFSET(F679,0,0,-DataWindow,1),ConfLevel, metric),"")</f>
        <v>1.6272624685389887E-2</v>
      </c>
      <c r="J680" s="22">
        <f ca="1">IF(DataWindow&lt;B680,-CalcIM(OFFSET(G679,0,0,-DataWindow,1),ConfLevel, metric),"")</f>
        <v>2.2220874380597885E-2</v>
      </c>
      <c r="K680" s="45">
        <f t="shared" ca="1" si="32"/>
        <v>0.83571656979363751</v>
      </c>
    </row>
    <row r="681" spans="2:11" x14ac:dyDescent="0.3">
      <c r="B681" s="7">
        <f t="shared" si="30"/>
        <v>671</v>
      </c>
      <c r="C681" s="22">
        <v>5.0799999999999998E-2</v>
      </c>
      <c r="D681" s="14">
        <v>1.8191600000000002E-2</v>
      </c>
      <c r="E681" s="22">
        <f>IF(ReturnsType="Relative", (C681/C680-1)*IRNow1*ApproxDuration(C681,5), (C681-C680)*ApproxDuration(C681,5))</f>
        <v>7.0823123233162315E-4</v>
      </c>
      <c r="F681" s="14">
        <f>IF(ReturnsType="Relative", (D681/D680-1)*IRNow2*ApproxDuration(D681,5), (D681-D680)*ApproxDuration(D681,5))</f>
        <v>1.2517300851077634E-3</v>
      </c>
      <c r="G681" s="40">
        <f t="shared" si="31"/>
        <v>1.9599613174393865E-3</v>
      </c>
      <c r="H681" s="14">
        <f ca="1">IF(DataWindow&lt;B681,-CalcIM(OFFSET(E680,0,0,-DataWindow,1),ConfLevel, metric),"")</f>
        <v>1.0316383099970716E-2</v>
      </c>
      <c r="I681" s="22">
        <f ca="1">IF(DataWindow&lt;B681,-CalcIM(OFFSET(F680,0,0,-DataWindow,1),ConfLevel, metric),"")</f>
        <v>1.6272624685389887E-2</v>
      </c>
      <c r="J681" s="22">
        <f ca="1">IF(DataWindow&lt;B681,-CalcIM(OFFSET(G680,0,0,-DataWindow,1),ConfLevel, metric),"")</f>
        <v>2.2220874380597885E-2</v>
      </c>
      <c r="K681" s="45">
        <f t="shared" ca="1" si="32"/>
        <v>0.83571656979363751</v>
      </c>
    </row>
    <row r="682" spans="2:11" x14ac:dyDescent="0.3">
      <c r="B682" s="7">
        <f t="shared" si="30"/>
        <v>672</v>
      </c>
      <c r="C682" s="22">
        <v>5.1299999999999998E-2</v>
      </c>
      <c r="D682" s="14">
        <v>1.8189E-2</v>
      </c>
      <c r="E682" s="22">
        <f>IF(ReturnsType="Relative", (C682/C681-1)*IRNow1*ApproxDuration(C682,5), (C682-C681)*ApproxDuration(C682,5))</f>
        <v>1.1720110103632781E-3</v>
      </c>
      <c r="F682" s="14">
        <f>IF(ReturnsType="Relative", (D682/D681-1)*IRNow2*ApproxDuration(D682,5), (D682-D681)*ApproxDuration(D682,5))</f>
        <v>-2.4402057331040802E-5</v>
      </c>
      <c r="G682" s="40">
        <f t="shared" si="31"/>
        <v>1.1476089530322374E-3</v>
      </c>
      <c r="H682" s="14">
        <f ca="1">IF(DataWindow&lt;B682,-CalcIM(OFFSET(E681,0,0,-DataWindow,1),ConfLevel, metric),"")</f>
        <v>1.0316383099970716E-2</v>
      </c>
      <c r="I682" s="22">
        <f ca="1">IF(DataWindow&lt;B682,-CalcIM(OFFSET(F681,0,0,-DataWindow,1),ConfLevel, metric),"")</f>
        <v>1.6272624685389887E-2</v>
      </c>
      <c r="J682" s="22">
        <f ca="1">IF(DataWindow&lt;B682,-CalcIM(OFFSET(G681,0,0,-DataWindow,1),ConfLevel, metric),"")</f>
        <v>2.2220874380597885E-2</v>
      </c>
      <c r="K682" s="45">
        <f t="shared" ca="1" si="32"/>
        <v>0.83571656979363751</v>
      </c>
    </row>
    <row r="683" spans="2:11" x14ac:dyDescent="0.3">
      <c r="B683" s="7">
        <f t="shared" si="30"/>
        <v>673</v>
      </c>
      <c r="C683" s="22">
        <v>5.1799999999999999E-2</v>
      </c>
      <c r="D683" s="14">
        <v>1.7738199999999999E-2</v>
      </c>
      <c r="E683" s="22">
        <f>IF(ReturnsType="Relative", (C683/C682-1)*IRNow1*ApproxDuration(C683,5), (C683-C682)*ApproxDuration(C683,5))</f>
        <v>1.1592002487111252E-3</v>
      </c>
      <c r="F683" s="14">
        <f>IF(ReturnsType="Relative", (D683/D682-1)*IRNow2*ApproxDuration(D683,5), (D683-D682)*ApproxDuration(D683,5))</f>
        <v>-4.2362462915159806E-3</v>
      </c>
      <c r="G683" s="40">
        <f t="shared" si="31"/>
        <v>-3.0770460428048551E-3</v>
      </c>
      <c r="H683" s="14">
        <f ca="1">IF(DataWindow&lt;B683,-CalcIM(OFFSET(E682,0,0,-DataWindow,1),ConfLevel, metric),"")</f>
        <v>1.0316383099970716E-2</v>
      </c>
      <c r="I683" s="22">
        <f ca="1">IF(DataWindow&lt;B683,-CalcIM(OFFSET(F682,0,0,-DataWindow,1),ConfLevel, metric),"")</f>
        <v>1.6272624685389887E-2</v>
      </c>
      <c r="J683" s="22">
        <f ca="1">IF(DataWindow&lt;B683,-CalcIM(OFFSET(G682,0,0,-DataWindow,1),ConfLevel, metric),"")</f>
        <v>2.2220874380597885E-2</v>
      </c>
      <c r="K683" s="45">
        <f t="shared" ca="1" si="32"/>
        <v>0.83571656979363751</v>
      </c>
    </row>
    <row r="684" spans="2:11" x14ac:dyDescent="0.3">
      <c r="B684" s="7">
        <f t="shared" si="30"/>
        <v>674</v>
      </c>
      <c r="C684" s="22">
        <v>5.0900000000000001E-2</v>
      </c>
      <c r="D684" s="14">
        <v>1.7796199999999998E-2</v>
      </c>
      <c r="E684" s="22">
        <f>IF(ReturnsType="Relative", (C684/C683-1)*IRNow1*ApproxDuration(C684,5), (C684-C683)*ApproxDuration(C684,5))</f>
        <v>-2.0708754048343273E-3</v>
      </c>
      <c r="F684" s="14">
        <f>IF(ReturnsType="Relative", (D684/D683-1)*IRNow2*ApproxDuration(D684,5), (D684-D683)*ApproxDuration(D684,5))</f>
        <v>5.5880788177785693E-4</v>
      </c>
      <c r="G684" s="40">
        <f t="shared" si="31"/>
        <v>-1.5120675230564703E-3</v>
      </c>
      <c r="H684" s="14">
        <f ca="1">IF(DataWindow&lt;B684,-CalcIM(OFFSET(E683,0,0,-DataWindow,1),ConfLevel, metric),"")</f>
        <v>1.0316383099970716E-2</v>
      </c>
      <c r="I684" s="22">
        <f ca="1">IF(DataWindow&lt;B684,-CalcIM(OFFSET(F683,0,0,-DataWindow,1),ConfLevel, metric),"")</f>
        <v>1.6272624685389887E-2</v>
      </c>
      <c r="J684" s="22">
        <f ca="1">IF(DataWindow&lt;B684,-CalcIM(OFFSET(G683,0,0,-DataWindow,1),ConfLevel, metric),"")</f>
        <v>2.2220874380597885E-2</v>
      </c>
      <c r="K684" s="45">
        <f t="shared" ca="1" si="32"/>
        <v>0.83571656979363751</v>
      </c>
    </row>
    <row r="685" spans="2:11" x14ac:dyDescent="0.3">
      <c r="B685" s="7">
        <f t="shared" si="30"/>
        <v>675</v>
      </c>
      <c r="C685" s="22">
        <v>5.1100000000000007E-2</v>
      </c>
      <c r="D685" s="14">
        <v>1.7822000000000001E-2</v>
      </c>
      <c r="E685" s="22">
        <f>IF(ReturnsType="Relative", (C685/C684-1)*IRNow1*ApproxDuration(C685,5), (C685-C684)*ApproxDuration(C685,5))</f>
        <v>4.6810739855718145E-4</v>
      </c>
      <c r="F685" s="14">
        <f>IF(ReturnsType="Relative", (D685/D684-1)*IRNow2*ApproxDuration(D685,5), (D685-D684)*ApproxDuration(D685,5))</f>
        <v>2.4774728768576094E-4</v>
      </c>
      <c r="G685" s="40">
        <f t="shared" si="31"/>
        <v>7.1585468624294239E-4</v>
      </c>
      <c r="H685" s="14">
        <f ca="1">IF(DataWindow&lt;B685,-CalcIM(OFFSET(E684,0,0,-DataWindow,1),ConfLevel, metric),"")</f>
        <v>1.0316383099970716E-2</v>
      </c>
      <c r="I685" s="22">
        <f ca="1">IF(DataWindow&lt;B685,-CalcIM(OFFSET(F684,0,0,-DataWindow,1),ConfLevel, metric),"")</f>
        <v>1.6272624685389887E-2</v>
      </c>
      <c r="J685" s="22">
        <f ca="1">IF(DataWindow&lt;B685,-CalcIM(OFFSET(G684,0,0,-DataWindow,1),ConfLevel, metric),"")</f>
        <v>2.2220874380597885E-2</v>
      </c>
      <c r="K685" s="45">
        <f t="shared" ca="1" si="32"/>
        <v>0.83571656979363751</v>
      </c>
    </row>
    <row r="686" spans="2:11" x14ac:dyDescent="0.3">
      <c r="B686" s="7">
        <f t="shared" si="30"/>
        <v>676</v>
      </c>
      <c r="C686" s="22">
        <v>5.0300000000000004E-2</v>
      </c>
      <c r="D686" s="14">
        <v>1.7470400000000001E-2</v>
      </c>
      <c r="E686" s="22">
        <f>IF(ReturnsType="Relative", (C686/C685-1)*IRNow1*ApproxDuration(C686,5), (C686-C685)*ApproxDuration(C686,5))</f>
        <v>-1.868677296545199E-3</v>
      </c>
      <c r="F686" s="14">
        <f>IF(ReturnsType="Relative", (D686/D685-1)*IRNow2*ApproxDuration(D686,5), (D686-D685)*ApproxDuration(D686,5))</f>
        <v>-3.3743104700141406E-3</v>
      </c>
      <c r="G686" s="40">
        <f t="shared" si="31"/>
        <v>-5.2429877665593396E-3</v>
      </c>
      <c r="H686" s="14">
        <f ca="1">IF(DataWindow&lt;B686,-CalcIM(OFFSET(E685,0,0,-DataWindow,1),ConfLevel, metric),"")</f>
        <v>1.0316383099970716E-2</v>
      </c>
      <c r="I686" s="22">
        <f ca="1">IF(DataWindow&lt;B686,-CalcIM(OFFSET(F685,0,0,-DataWindow,1),ConfLevel, metric),"")</f>
        <v>1.6272624685389887E-2</v>
      </c>
      <c r="J686" s="22">
        <f ca="1">IF(DataWindow&lt;B686,-CalcIM(OFFSET(G685,0,0,-DataWindow,1),ConfLevel, metric),"")</f>
        <v>2.2220874380597885E-2</v>
      </c>
      <c r="K686" s="45">
        <f t="shared" ca="1" si="32"/>
        <v>0.83571656979363751</v>
      </c>
    </row>
    <row r="687" spans="2:11" x14ac:dyDescent="0.3">
      <c r="B687" s="7">
        <f t="shared" si="30"/>
        <v>677</v>
      </c>
      <c r="C687" s="22">
        <v>5.16E-2</v>
      </c>
      <c r="D687" s="14">
        <v>1.73892E-2</v>
      </c>
      <c r="E687" s="22">
        <f>IF(ReturnsType="Relative", (C687/C686-1)*IRNow1*ApproxDuration(C687,5), (C687-C686)*ApproxDuration(C687,5))</f>
        <v>3.0753106758853181E-3</v>
      </c>
      <c r="F687" s="14">
        <f>IF(ReturnsType="Relative", (D687/D686-1)*IRNow2*ApproxDuration(D687,5), (D687-D686)*ApproxDuration(D687,5))</f>
        <v>-7.9511999419102925E-4</v>
      </c>
      <c r="G687" s="40">
        <f t="shared" si="31"/>
        <v>2.2801906816942888E-3</v>
      </c>
      <c r="H687" s="14">
        <f ca="1">IF(DataWindow&lt;B687,-CalcIM(OFFSET(E686,0,0,-DataWindow,1),ConfLevel, metric),"")</f>
        <v>1.0316383099970716E-2</v>
      </c>
      <c r="I687" s="22">
        <f ca="1">IF(DataWindow&lt;B687,-CalcIM(OFFSET(F686,0,0,-DataWindow,1),ConfLevel, metric),"")</f>
        <v>1.6272624685389887E-2</v>
      </c>
      <c r="J687" s="22">
        <f ca="1">IF(DataWindow&lt;B687,-CalcIM(OFFSET(G686,0,0,-DataWindow,1),ConfLevel, metric),"")</f>
        <v>2.2220874380597885E-2</v>
      </c>
      <c r="K687" s="45">
        <f t="shared" ca="1" si="32"/>
        <v>0.83571656979363751</v>
      </c>
    </row>
    <row r="688" spans="2:11" x14ac:dyDescent="0.3">
      <c r="B688" s="7">
        <f t="shared" si="30"/>
        <v>678</v>
      </c>
      <c r="C688" s="22">
        <v>5.1200000000000002E-2</v>
      </c>
      <c r="D688" s="14">
        <v>1.68664E-2</v>
      </c>
      <c r="E688" s="22">
        <f>IF(ReturnsType="Relative", (C688/C687-1)*IRNow1*ApproxDuration(C688,5), (C688-C687)*ApproxDuration(C688,5))</f>
        <v>-9.2329318716830434E-4</v>
      </c>
      <c r="F688" s="14">
        <f>IF(ReturnsType="Relative", (D688/D687-1)*IRNow2*ApproxDuration(D688,5), (D688-D687)*ApproxDuration(D688,5))</f>
        <v>-5.1498548953873638E-3</v>
      </c>
      <c r="G688" s="40">
        <f t="shared" si="31"/>
        <v>-6.0731480825556685E-3</v>
      </c>
      <c r="H688" s="14">
        <f ca="1">IF(DataWindow&lt;B688,-CalcIM(OFFSET(E687,0,0,-DataWindow,1),ConfLevel, metric),"")</f>
        <v>1.0316383099970716E-2</v>
      </c>
      <c r="I688" s="22">
        <f ca="1">IF(DataWindow&lt;B688,-CalcIM(OFFSET(F687,0,0,-DataWindow,1),ConfLevel, metric),"")</f>
        <v>1.6272624685389887E-2</v>
      </c>
      <c r="J688" s="22">
        <f ca="1">IF(DataWindow&lt;B688,-CalcIM(OFFSET(G687,0,0,-DataWindow,1),ConfLevel, metric),"")</f>
        <v>2.2220874380597885E-2</v>
      </c>
      <c r="K688" s="45">
        <f t="shared" ca="1" si="32"/>
        <v>0.83571656979363751</v>
      </c>
    </row>
    <row r="689" spans="2:11" x14ac:dyDescent="0.3">
      <c r="B689" s="7">
        <f t="shared" si="30"/>
        <v>679</v>
      </c>
      <c r="C689" s="22">
        <v>5.1399999999999994E-2</v>
      </c>
      <c r="D689" s="14">
        <v>1.6907800000000001E-2</v>
      </c>
      <c r="E689" s="22">
        <f>IF(ReturnsType="Relative", (C689/C688-1)*IRNow1*ApproxDuration(C689,5), (C689-C688)*ApproxDuration(C689,5))</f>
        <v>4.6503056817945391E-4</v>
      </c>
      <c r="F689" s="14">
        <f>IF(ReturnsType="Relative", (D689/D688-1)*IRNow2*ApproxDuration(D689,5), (D689-D688)*ApproxDuration(D689,5))</f>
        <v>4.2040961913942284E-4</v>
      </c>
      <c r="G689" s="40">
        <f t="shared" si="31"/>
        <v>8.854401873188767E-4</v>
      </c>
      <c r="H689" s="14">
        <f ca="1">IF(DataWindow&lt;B689,-CalcIM(OFFSET(E688,0,0,-DataWindow,1),ConfLevel, metric),"")</f>
        <v>1.0316383099970716E-2</v>
      </c>
      <c r="I689" s="22">
        <f ca="1">IF(DataWindow&lt;B689,-CalcIM(OFFSET(F688,0,0,-DataWindow,1),ConfLevel, metric),"")</f>
        <v>1.6272624685389887E-2</v>
      </c>
      <c r="J689" s="22">
        <f ca="1">IF(DataWindow&lt;B689,-CalcIM(OFFSET(G688,0,0,-DataWindow,1),ConfLevel, metric),"")</f>
        <v>2.2220874380597885E-2</v>
      </c>
      <c r="K689" s="45">
        <f t="shared" ca="1" si="32"/>
        <v>0.83571656979363751</v>
      </c>
    </row>
    <row r="690" spans="2:11" x14ac:dyDescent="0.3">
      <c r="B690" s="7">
        <f t="shared" si="30"/>
        <v>680</v>
      </c>
      <c r="C690" s="22">
        <v>5.0599999999999999E-2</v>
      </c>
      <c r="D690" s="14">
        <v>1.6674000000000001E-2</v>
      </c>
      <c r="E690" s="22">
        <f>IF(ReturnsType="Relative", (C690/C689-1)*IRNow1*ApproxDuration(C690,5), (C690-C689)*ApproxDuration(C690,5))</f>
        <v>-1.8564362869716113E-3</v>
      </c>
      <c r="F690" s="14">
        <f>IF(ReturnsType="Relative", (D690/D689-1)*IRNow2*ApproxDuration(D690,5), (D690-D689)*ApproxDuration(D690,5))</f>
        <v>-2.3697492659425032E-3</v>
      </c>
      <c r="G690" s="40">
        <f t="shared" si="31"/>
        <v>-4.2261855529141142E-3</v>
      </c>
      <c r="H690" s="14">
        <f ca="1">IF(DataWindow&lt;B690,-CalcIM(OFFSET(E689,0,0,-DataWindow,1),ConfLevel, metric),"")</f>
        <v>1.0316383099970716E-2</v>
      </c>
      <c r="I690" s="22">
        <f ca="1">IF(DataWindow&lt;B690,-CalcIM(OFFSET(F689,0,0,-DataWindow,1),ConfLevel, metric),"")</f>
        <v>1.6272624685389887E-2</v>
      </c>
      <c r="J690" s="22">
        <f ca="1">IF(DataWindow&lt;B690,-CalcIM(OFFSET(G689,0,0,-DataWindow,1),ConfLevel, metric),"")</f>
        <v>2.2220874380597885E-2</v>
      </c>
      <c r="K690" s="45">
        <f t="shared" ca="1" si="32"/>
        <v>0.83571656979363751</v>
      </c>
    </row>
    <row r="691" spans="2:11" x14ac:dyDescent="0.3">
      <c r="B691" s="7">
        <f t="shared" si="30"/>
        <v>681</v>
      </c>
      <c r="C691" s="22">
        <v>5.0599999999999999E-2</v>
      </c>
      <c r="D691" s="14">
        <v>1.6385799999999999E-2</v>
      </c>
      <c r="E691" s="22">
        <f>IF(ReturnsType="Relative", (C691/C690-1)*IRNow1*ApproxDuration(C691,5), (C691-C690)*ApproxDuration(C691,5))</f>
        <v>0</v>
      </c>
      <c r="F691" s="14">
        <f>IF(ReturnsType="Relative", (D691/D690-1)*IRNow2*ApproxDuration(D691,5), (D691-D690)*ApproxDuration(D691,5))</f>
        <v>-2.9642018312969107E-3</v>
      </c>
      <c r="G691" s="40">
        <f t="shared" si="31"/>
        <v>-2.9642018312969107E-3</v>
      </c>
      <c r="H691" s="14">
        <f ca="1">IF(DataWindow&lt;B691,-CalcIM(OFFSET(E690,0,0,-DataWindow,1),ConfLevel, metric),"")</f>
        <v>1.0316383099970716E-2</v>
      </c>
      <c r="I691" s="22">
        <f ca="1">IF(DataWindow&lt;B691,-CalcIM(OFFSET(F690,0,0,-DataWindow,1),ConfLevel, metric),"")</f>
        <v>1.6272624685389887E-2</v>
      </c>
      <c r="J691" s="22">
        <f ca="1">IF(DataWindow&lt;B691,-CalcIM(OFFSET(G690,0,0,-DataWindow,1),ConfLevel, metric),"")</f>
        <v>2.2220874380597885E-2</v>
      </c>
      <c r="K691" s="45">
        <f t="shared" ca="1" si="32"/>
        <v>0.83571656979363751</v>
      </c>
    </row>
    <row r="692" spans="2:11" x14ac:dyDescent="0.3">
      <c r="B692" s="7">
        <f t="shared" si="30"/>
        <v>682</v>
      </c>
      <c r="C692" s="22">
        <v>5.0599999999999999E-2</v>
      </c>
      <c r="D692" s="14">
        <v>1.6793199999999998E-2</v>
      </c>
      <c r="E692" s="22">
        <f>IF(ReturnsType="Relative", (C692/C691-1)*IRNow1*ApproxDuration(C692,5), (C692-C691)*ApproxDuration(C692,5))</f>
        <v>0</v>
      </c>
      <c r="F692" s="14">
        <f>IF(ReturnsType="Relative", (D692/D691-1)*IRNow2*ApproxDuration(D692,5), (D692-D691)*ApproxDuration(D692,5))</f>
        <v>4.2596189681329399E-3</v>
      </c>
      <c r="G692" s="40">
        <f t="shared" si="31"/>
        <v>4.2596189681329399E-3</v>
      </c>
      <c r="H692" s="14">
        <f ca="1">IF(DataWindow&lt;B692,-CalcIM(OFFSET(E691,0,0,-DataWindow,1),ConfLevel, metric),"")</f>
        <v>1.0316383099970716E-2</v>
      </c>
      <c r="I692" s="22">
        <f ca="1">IF(DataWindow&lt;B692,-CalcIM(OFFSET(F691,0,0,-DataWindow,1),ConfLevel, metric),"")</f>
        <v>1.6272624685389887E-2</v>
      </c>
      <c r="J692" s="22">
        <f ca="1">IF(DataWindow&lt;B692,-CalcIM(OFFSET(G691,0,0,-DataWindow,1),ConfLevel, metric),"")</f>
        <v>2.2220874380597885E-2</v>
      </c>
      <c r="K692" s="45">
        <f t="shared" ca="1" si="32"/>
        <v>0.83571656979363751</v>
      </c>
    </row>
    <row r="693" spans="2:11" x14ac:dyDescent="0.3">
      <c r="B693" s="7">
        <f t="shared" si="30"/>
        <v>683</v>
      </c>
      <c r="C693" s="22">
        <v>4.9599999999999998E-2</v>
      </c>
      <c r="D693" s="14">
        <v>1.7099E-2</v>
      </c>
      <c r="E693" s="22">
        <f>IF(ReturnsType="Relative", (C693/C692-1)*IRNow1*ApproxDuration(C693,5), (C693-C692)*ApproxDuration(C693,5))</f>
        <v>-2.3628878982424914E-3</v>
      </c>
      <c r="F693" s="14">
        <f>IF(ReturnsType="Relative", (D693/D692-1)*IRNow2*ApproxDuration(D693,5), (D693-D692)*ApproxDuration(D693,5))</f>
        <v>3.1174110329155115E-3</v>
      </c>
      <c r="G693" s="40">
        <f t="shared" si="31"/>
        <v>7.5452313467302013E-4</v>
      </c>
      <c r="H693" s="14">
        <f ca="1">IF(DataWindow&lt;B693,-CalcIM(OFFSET(E692,0,0,-DataWindow,1),ConfLevel, metric),"")</f>
        <v>1.0316383099970716E-2</v>
      </c>
      <c r="I693" s="22">
        <f ca="1">IF(DataWindow&lt;B693,-CalcIM(OFFSET(F692,0,0,-DataWindow,1),ConfLevel, metric),"")</f>
        <v>1.6272624685389887E-2</v>
      </c>
      <c r="J693" s="22">
        <f ca="1">IF(DataWindow&lt;B693,-CalcIM(OFFSET(G692,0,0,-DataWindow,1),ConfLevel, metric),"")</f>
        <v>2.2220874380597885E-2</v>
      </c>
      <c r="K693" s="45">
        <f t="shared" ca="1" si="32"/>
        <v>0.83571656979363751</v>
      </c>
    </row>
    <row r="694" spans="2:11" x14ac:dyDescent="0.3">
      <c r="B694" s="7">
        <f t="shared" si="30"/>
        <v>684</v>
      </c>
      <c r="C694" s="22">
        <v>4.8600000000000004E-2</v>
      </c>
      <c r="D694" s="14">
        <v>1.65474E-2</v>
      </c>
      <c r="E694" s="22">
        <f>IF(ReturnsType="Relative", (C694/C693-1)*IRNow1*ApproxDuration(C694,5), (C694-C693)*ApproxDuration(C694,5))</f>
        <v>-2.4163136898347017E-3</v>
      </c>
      <c r="F694" s="14">
        <f>IF(ReturnsType="Relative", (D694/D693-1)*IRNow2*ApproxDuration(D694,5), (D694-D693)*ApproxDuration(D694,5))</f>
        <v>-5.5301140685737717E-3</v>
      </c>
      <c r="G694" s="40">
        <f t="shared" si="31"/>
        <v>-7.9464277584084739E-3</v>
      </c>
      <c r="H694" s="14">
        <f ca="1">IF(DataWindow&lt;B694,-CalcIM(OFFSET(E693,0,0,-DataWindow,1),ConfLevel, metric),"")</f>
        <v>1.0316383099970716E-2</v>
      </c>
      <c r="I694" s="22">
        <f ca="1">IF(DataWindow&lt;B694,-CalcIM(OFFSET(F693,0,0,-DataWindow,1),ConfLevel, metric),"")</f>
        <v>1.6272624685389887E-2</v>
      </c>
      <c r="J694" s="22">
        <f ca="1">IF(DataWindow&lt;B694,-CalcIM(OFFSET(G693,0,0,-DataWindow,1),ConfLevel, metric),"")</f>
        <v>2.2220874380597885E-2</v>
      </c>
      <c r="K694" s="45">
        <f t="shared" ca="1" si="32"/>
        <v>0.83571656979363751</v>
      </c>
    </row>
    <row r="695" spans="2:11" x14ac:dyDescent="0.3">
      <c r="B695" s="7">
        <f t="shared" si="30"/>
        <v>685</v>
      </c>
      <c r="C695" s="22">
        <v>4.87E-2</v>
      </c>
      <c r="D695" s="14">
        <v>1.63056E-2</v>
      </c>
      <c r="E695" s="22">
        <f>IF(ReturnsType="Relative", (C695/C694-1)*IRNow1*ApproxDuration(C695,5), (C695-C694)*ApproxDuration(C695,5))</f>
        <v>2.4654406110851052E-4</v>
      </c>
      <c r="F695" s="14">
        <f>IF(ReturnsType="Relative", (D695/D694-1)*IRNow2*ApproxDuration(D695,5), (D695-D694)*ApproxDuration(D695,5))</f>
        <v>-2.5064902137752138E-3</v>
      </c>
      <c r="G695" s="40">
        <f t="shared" si="31"/>
        <v>-2.2599461526667032E-3</v>
      </c>
      <c r="H695" s="14">
        <f ca="1">IF(DataWindow&lt;B695,-CalcIM(OFFSET(E694,0,0,-DataWindow,1),ConfLevel, metric),"")</f>
        <v>1.0316383099970716E-2</v>
      </c>
      <c r="I695" s="22">
        <f ca="1">IF(DataWindow&lt;B695,-CalcIM(OFFSET(F694,0,0,-DataWindow,1),ConfLevel, metric),"")</f>
        <v>1.6272624685389887E-2</v>
      </c>
      <c r="J695" s="22">
        <f ca="1">IF(DataWindow&lt;B695,-CalcIM(OFFSET(G694,0,0,-DataWindow,1),ConfLevel, metric),"")</f>
        <v>2.2220874380597885E-2</v>
      </c>
      <c r="K695" s="45">
        <f t="shared" ca="1" si="32"/>
        <v>0.83571656979363751</v>
      </c>
    </row>
    <row r="696" spans="2:11" x14ac:dyDescent="0.3">
      <c r="B696" s="7">
        <f t="shared" si="30"/>
        <v>686</v>
      </c>
      <c r="C696" s="22">
        <v>4.8300000000000003E-2</v>
      </c>
      <c r="D696" s="14">
        <v>1.69582E-2</v>
      </c>
      <c r="E696" s="22">
        <f>IF(ReturnsType="Relative", (C696/C695-1)*IRNow1*ApproxDuration(C696,5), (C696-C695)*ApproxDuration(C696,5))</f>
        <v>-9.8509610922448859E-4</v>
      </c>
      <c r="F696" s="14">
        <f>IF(ReturnsType="Relative", (D696/D695-1)*IRNow2*ApproxDuration(D696,5), (D696-D695)*ApproxDuration(D696,5))</f>
        <v>6.854109448561004E-3</v>
      </c>
      <c r="G696" s="40">
        <f t="shared" si="31"/>
        <v>5.8690133393365157E-3</v>
      </c>
      <c r="H696" s="14">
        <f ca="1">IF(DataWindow&lt;B696,-CalcIM(OFFSET(E695,0,0,-DataWindow,1),ConfLevel, metric),"")</f>
        <v>1.0316383099970716E-2</v>
      </c>
      <c r="I696" s="22">
        <f ca="1">IF(DataWindow&lt;B696,-CalcIM(OFFSET(F695,0,0,-DataWindow,1),ConfLevel, metric),"")</f>
        <v>1.6272624685389887E-2</v>
      </c>
      <c r="J696" s="22">
        <f ca="1">IF(DataWindow&lt;B696,-CalcIM(OFFSET(G695,0,0,-DataWindow,1),ConfLevel, metric),"")</f>
        <v>2.2220874380597885E-2</v>
      </c>
      <c r="K696" s="45">
        <f t="shared" ca="1" si="32"/>
        <v>0.83571656979363751</v>
      </c>
    </row>
    <row r="697" spans="2:11" x14ac:dyDescent="0.3">
      <c r="B697" s="7">
        <f t="shared" si="30"/>
        <v>687</v>
      </c>
      <c r="C697" s="22">
        <v>4.8399999999999999E-2</v>
      </c>
      <c r="D697" s="14">
        <v>1.6558199999999999E-2</v>
      </c>
      <c r="E697" s="22">
        <f>IF(ReturnsType="Relative", (C697/C696-1)*IRNow1*ApproxDuration(C697,5), (C697-C696)*ApproxDuration(C697,5))</f>
        <v>2.4825399132916246E-4</v>
      </c>
      <c r="F697" s="14">
        <f>IF(ReturnsType="Relative", (D697/D696-1)*IRNow2*ApproxDuration(D697,5), (D697-D696)*ApproxDuration(D697,5))</f>
        <v>-4.0434233852609594E-3</v>
      </c>
      <c r="G697" s="40">
        <f t="shared" si="31"/>
        <v>-3.7951693939317971E-3</v>
      </c>
      <c r="H697" s="14">
        <f ca="1">IF(DataWindow&lt;B697,-CalcIM(OFFSET(E696,0,0,-DataWindow,1),ConfLevel, metric),"")</f>
        <v>1.0316383099970716E-2</v>
      </c>
      <c r="I697" s="22">
        <f ca="1">IF(DataWindow&lt;B697,-CalcIM(OFFSET(F696,0,0,-DataWindow,1),ConfLevel, metric),"")</f>
        <v>1.6272624685389887E-2</v>
      </c>
      <c r="J697" s="22">
        <f ca="1">IF(DataWindow&lt;B697,-CalcIM(OFFSET(G696,0,0,-DataWindow,1),ConfLevel, metric),"")</f>
        <v>2.2220874380597885E-2</v>
      </c>
      <c r="K697" s="45">
        <f t="shared" ca="1" si="32"/>
        <v>0.83571656979363751</v>
      </c>
    </row>
    <row r="698" spans="2:11" x14ac:dyDescent="0.3">
      <c r="B698" s="7">
        <f t="shared" si="30"/>
        <v>688</v>
      </c>
      <c r="C698" s="22">
        <v>4.9299999999999997E-2</v>
      </c>
      <c r="D698" s="14">
        <v>1.6379000000000001E-2</v>
      </c>
      <c r="E698" s="22">
        <f>IF(ReturnsType="Relative", (C698/C697-1)*IRNow1*ApproxDuration(C698,5), (C698-C697)*ApproxDuration(C698,5))</f>
        <v>2.2248620834873162E-3</v>
      </c>
      <c r="F698" s="14">
        <f>IF(ReturnsType="Relative", (D698/D697-1)*IRNow2*ApproxDuration(D698,5), (D698-D697)*ApproxDuration(D698,5))</f>
        <v>-1.8560332644392862E-3</v>
      </c>
      <c r="G698" s="40">
        <f t="shared" si="31"/>
        <v>3.6882881904803E-4</v>
      </c>
      <c r="H698" s="14">
        <f ca="1">IF(DataWindow&lt;B698,-CalcIM(OFFSET(E697,0,0,-DataWindow,1),ConfLevel, metric),"")</f>
        <v>1.0316383099970716E-2</v>
      </c>
      <c r="I698" s="22">
        <f ca="1">IF(DataWindow&lt;B698,-CalcIM(OFFSET(F697,0,0,-DataWindow,1),ConfLevel, metric),"")</f>
        <v>1.6272624685389887E-2</v>
      </c>
      <c r="J698" s="22">
        <f ca="1">IF(DataWindow&lt;B698,-CalcIM(OFFSET(G697,0,0,-DataWindow,1),ConfLevel, metric),"")</f>
        <v>2.2220874380597885E-2</v>
      </c>
      <c r="K698" s="45">
        <f t="shared" ca="1" si="32"/>
        <v>0.83571656979363751</v>
      </c>
    </row>
    <row r="699" spans="2:11" x14ac:dyDescent="0.3">
      <c r="B699" s="7">
        <f t="shared" si="30"/>
        <v>689</v>
      </c>
      <c r="C699" s="22">
        <v>4.8899999999999999E-2</v>
      </c>
      <c r="D699" s="14">
        <v>1.6011600000000001E-2</v>
      </c>
      <c r="E699" s="22">
        <f>IF(ReturnsType="Relative", (C699/C698-1)*IRNow1*ApproxDuration(C699,5), (C699-C698)*ApproxDuration(C699,5))</f>
        <v>-9.7170751488281535E-4</v>
      </c>
      <c r="F699" s="14">
        <f>IF(ReturnsType="Relative", (D699/D698-1)*IRNow2*ApproxDuration(D699,5), (D699-D698)*ApproxDuration(D699,5))</f>
        <v>-3.850402757605014E-3</v>
      </c>
      <c r="G699" s="40">
        <f t="shared" si="31"/>
        <v>-4.8221102724878293E-3</v>
      </c>
      <c r="H699" s="14">
        <f ca="1">IF(DataWindow&lt;B699,-CalcIM(OFFSET(E698,0,0,-DataWindow,1),ConfLevel, metric),"")</f>
        <v>1.0316383099970716E-2</v>
      </c>
      <c r="I699" s="22">
        <f ca="1">IF(DataWindow&lt;B699,-CalcIM(OFFSET(F698,0,0,-DataWindow,1),ConfLevel, metric),"")</f>
        <v>1.6272624685389887E-2</v>
      </c>
      <c r="J699" s="22">
        <f ca="1">IF(DataWindow&lt;B699,-CalcIM(OFFSET(G698,0,0,-DataWindow,1),ConfLevel, metric),"")</f>
        <v>2.2220874380597885E-2</v>
      </c>
      <c r="K699" s="45">
        <f t="shared" ca="1" si="32"/>
        <v>0.83571656979363751</v>
      </c>
    </row>
    <row r="700" spans="2:11" x14ac:dyDescent="0.3">
      <c r="B700" s="7">
        <f t="shared" si="30"/>
        <v>690</v>
      </c>
      <c r="C700" s="22">
        <v>4.9000000000000002E-2</v>
      </c>
      <c r="D700" s="14">
        <v>1.57056E-2</v>
      </c>
      <c r="E700" s="22">
        <f>IF(ReturnsType="Relative", (C700/C699-1)*IRNow1*ApproxDuration(C700,5), (C700-C699)*ApproxDuration(C700,5))</f>
        <v>2.4485528431491752E-4</v>
      </c>
      <c r="F700" s="14">
        <f>IF(ReturnsType="Relative", (D700/D699-1)*IRNow2*ApproxDuration(D700,5), (D700-D699)*ApproxDuration(D700,5))</f>
        <v>-3.2829852396418567E-3</v>
      </c>
      <c r="G700" s="40">
        <f t="shared" si="31"/>
        <v>-3.0381299553269392E-3</v>
      </c>
      <c r="H700" s="14">
        <f ca="1">IF(DataWindow&lt;B700,-CalcIM(OFFSET(E699,0,0,-DataWindow,1),ConfLevel, metric),"")</f>
        <v>1.0316383099970716E-2</v>
      </c>
      <c r="I700" s="22">
        <f ca="1">IF(DataWindow&lt;B700,-CalcIM(OFFSET(F699,0,0,-DataWindow,1),ConfLevel, metric),"")</f>
        <v>1.6272624685389887E-2</v>
      </c>
      <c r="J700" s="22">
        <f ca="1">IF(DataWindow&lt;B700,-CalcIM(OFFSET(G699,0,0,-DataWindow,1),ConfLevel, metric),"")</f>
        <v>2.2220874380597885E-2</v>
      </c>
      <c r="K700" s="45">
        <f t="shared" ca="1" si="32"/>
        <v>0.83571656979363751</v>
      </c>
    </row>
    <row r="701" spans="2:11" x14ac:dyDescent="0.3">
      <c r="B701" s="7">
        <f t="shared" si="30"/>
        <v>691</v>
      </c>
      <c r="C701" s="22">
        <v>0.05</v>
      </c>
      <c r="D701" s="14">
        <v>1.5970999999999999E-2</v>
      </c>
      <c r="E701" s="22">
        <f>IF(ReturnsType="Relative", (C701/C700-1)*IRNow1*ApproxDuration(C701,5), (C701-C700)*ApproxDuration(C701,5))</f>
        <v>2.4377056559477853E-3</v>
      </c>
      <c r="F701" s="14">
        <f>IF(ReturnsType="Relative", (D701/D700-1)*IRNow2*ApproxDuration(D701,5), (D701-D700)*ApproxDuration(D701,5))</f>
        <v>2.9009768981626389E-3</v>
      </c>
      <c r="G701" s="40">
        <f t="shared" si="31"/>
        <v>5.3386825541104242E-3</v>
      </c>
      <c r="H701" s="14">
        <f ca="1">IF(DataWindow&lt;B701,-CalcIM(OFFSET(E700,0,0,-DataWindow,1),ConfLevel, metric),"")</f>
        <v>1.0316383099970716E-2</v>
      </c>
      <c r="I701" s="22">
        <f ca="1">IF(DataWindow&lt;B701,-CalcIM(OFFSET(F700,0,0,-DataWindow,1),ConfLevel, metric),"")</f>
        <v>1.6272624685389887E-2</v>
      </c>
      <c r="J701" s="22">
        <f ca="1">IF(DataWindow&lt;B701,-CalcIM(OFFSET(G700,0,0,-DataWindow,1),ConfLevel, metric),"")</f>
        <v>2.2220874380597885E-2</v>
      </c>
      <c r="K701" s="45">
        <f t="shared" ca="1" si="32"/>
        <v>0.83571656979363751</v>
      </c>
    </row>
    <row r="702" spans="2:11" x14ac:dyDescent="0.3">
      <c r="B702" s="7">
        <f t="shared" si="30"/>
        <v>692</v>
      </c>
      <c r="C702" s="22">
        <v>5.0300000000000004E-2</v>
      </c>
      <c r="D702" s="14">
        <v>1.5535199999999999E-2</v>
      </c>
      <c r="E702" s="22">
        <f>IF(ReturnsType="Relative", (C702/C701-1)*IRNow1*ApproxDuration(C702,5), (C702-C701)*ApproxDuration(C702,5))</f>
        <v>7.1617057390094816E-4</v>
      </c>
      <c r="F702" s="14">
        <f>IF(ReturnsType="Relative", (D702/D701-1)*IRNow2*ApproxDuration(D702,5), (D702-D701)*ApproxDuration(D702,5))</f>
        <v>-4.6894288763249812E-3</v>
      </c>
      <c r="G702" s="40">
        <f t="shared" si="31"/>
        <v>-3.9732583024240332E-3</v>
      </c>
      <c r="H702" s="14">
        <f ca="1">IF(DataWindow&lt;B702,-CalcIM(OFFSET(E701,0,0,-DataWindow,1),ConfLevel, metric),"")</f>
        <v>1.0316383099970716E-2</v>
      </c>
      <c r="I702" s="22">
        <f ca="1">IF(DataWindow&lt;B702,-CalcIM(OFFSET(F701,0,0,-DataWindow,1),ConfLevel, metric),"")</f>
        <v>1.6272624685389887E-2</v>
      </c>
      <c r="J702" s="22">
        <f ca="1">IF(DataWindow&lt;B702,-CalcIM(OFFSET(G701,0,0,-DataWindow,1),ConfLevel, metric),"")</f>
        <v>2.2220874380597885E-2</v>
      </c>
      <c r="K702" s="45">
        <f t="shared" ca="1" si="32"/>
        <v>0.83571656979363751</v>
      </c>
    </row>
    <row r="703" spans="2:11" x14ac:dyDescent="0.3">
      <c r="B703" s="7">
        <f t="shared" si="30"/>
        <v>693</v>
      </c>
      <c r="C703" s="22">
        <v>5.0700000000000002E-2</v>
      </c>
      <c r="D703" s="14">
        <v>1.60784E-2</v>
      </c>
      <c r="E703" s="22">
        <f>IF(ReturnsType="Relative", (C703/C702-1)*IRNow1*ApproxDuration(C703,5), (C703-C702)*ApproxDuration(C703,5))</f>
        <v>9.482900446663164E-4</v>
      </c>
      <c r="F703" s="14">
        <f>IF(ReturnsType="Relative", (D703/D702-1)*IRNow2*ApproxDuration(D703,5), (D703-D702)*ApproxDuration(D703,5))</f>
        <v>6.0010292784816142E-3</v>
      </c>
      <c r="G703" s="40">
        <f t="shared" si="31"/>
        <v>6.949319323147931E-3</v>
      </c>
      <c r="H703" s="14">
        <f ca="1">IF(DataWindow&lt;B703,-CalcIM(OFFSET(E702,0,0,-DataWindow,1),ConfLevel, metric),"")</f>
        <v>1.0316383099970716E-2</v>
      </c>
      <c r="I703" s="22">
        <f ca="1">IF(DataWindow&lt;B703,-CalcIM(OFFSET(F702,0,0,-DataWindow,1),ConfLevel, metric),"")</f>
        <v>1.6272624685389887E-2</v>
      </c>
      <c r="J703" s="22">
        <f ca="1">IF(DataWindow&lt;B703,-CalcIM(OFFSET(G702,0,0,-DataWindow,1),ConfLevel, metric),"")</f>
        <v>2.2220874380597885E-2</v>
      </c>
      <c r="K703" s="45">
        <f t="shared" ca="1" si="32"/>
        <v>0.83571656979363751</v>
      </c>
    </row>
    <row r="704" spans="2:11" x14ac:dyDescent="0.3">
      <c r="B704" s="7">
        <f t="shared" si="30"/>
        <v>694</v>
      </c>
      <c r="C704" s="22">
        <v>5.0799999999999998E-2</v>
      </c>
      <c r="D704" s="14">
        <v>1.67064E-2</v>
      </c>
      <c r="E704" s="22">
        <f>IF(ReturnsType="Relative", (C704/C703-1)*IRNow1*ApproxDuration(C704,5), (C704-C703)*ApproxDuration(C704,5))</f>
        <v>2.3514580692141437E-4</v>
      </c>
      <c r="F704" s="14">
        <f>IF(ReturnsType="Relative", (D704/D703-1)*IRNow2*ApproxDuration(D704,5), (D704-D703)*ApproxDuration(D704,5))</f>
        <v>6.6930969953962706E-3</v>
      </c>
      <c r="G704" s="40">
        <f t="shared" si="31"/>
        <v>6.9282428023176848E-3</v>
      </c>
      <c r="H704" s="14">
        <f ca="1">IF(DataWindow&lt;B704,-CalcIM(OFFSET(E703,0,0,-DataWindow,1),ConfLevel, metric),"")</f>
        <v>1.0316383099970716E-2</v>
      </c>
      <c r="I704" s="22">
        <f ca="1">IF(DataWindow&lt;B704,-CalcIM(OFFSET(F703,0,0,-DataWindow,1),ConfLevel, metric),"")</f>
        <v>1.6272624685389887E-2</v>
      </c>
      <c r="J704" s="22">
        <f ca="1">IF(DataWindow&lt;B704,-CalcIM(OFFSET(G703,0,0,-DataWindow,1),ConfLevel, metric),"")</f>
        <v>2.2220874380597885E-2</v>
      </c>
      <c r="K704" s="45">
        <f t="shared" ca="1" si="32"/>
        <v>0.83571656979363751</v>
      </c>
    </row>
    <row r="705" spans="2:11" x14ac:dyDescent="0.3">
      <c r="B705" s="7">
        <f t="shared" si="30"/>
        <v>695</v>
      </c>
      <c r="C705" s="22">
        <v>4.9699999999999994E-2</v>
      </c>
      <c r="D705" s="14">
        <v>1.6828800000000001E-2</v>
      </c>
      <c r="E705" s="22">
        <f>IF(ReturnsType="Relative", (C705/C704-1)*IRNow1*ApproxDuration(C705,5), (C705-C704)*ApproxDuration(C705,5))</f>
        <v>-2.5883232993221456E-3</v>
      </c>
      <c r="F705" s="14">
        <f>IF(ReturnsType="Relative", (D705/D704-1)*IRNow2*ApproxDuration(D705,5), (D705-D704)*ApproxDuration(D705,5))</f>
        <v>1.2550984951540398E-3</v>
      </c>
      <c r="G705" s="40">
        <f t="shared" si="31"/>
        <v>-1.3332248041681058E-3</v>
      </c>
      <c r="H705" s="14">
        <f ca="1">IF(DataWindow&lt;B705,-CalcIM(OFFSET(E704,0,0,-DataWindow,1),ConfLevel, metric),"")</f>
        <v>1.0316383099970716E-2</v>
      </c>
      <c r="I705" s="22">
        <f ca="1">IF(DataWindow&lt;B705,-CalcIM(OFFSET(F704,0,0,-DataWindow,1),ConfLevel, metric),"")</f>
        <v>1.6272624685389887E-2</v>
      </c>
      <c r="J705" s="22">
        <f ca="1">IF(DataWindow&lt;B705,-CalcIM(OFFSET(G704,0,0,-DataWindow,1),ConfLevel, metric),"")</f>
        <v>2.2220874380597885E-2</v>
      </c>
      <c r="K705" s="45">
        <f t="shared" ca="1" si="32"/>
        <v>0.83571656979363751</v>
      </c>
    </row>
    <row r="706" spans="2:11" x14ac:dyDescent="0.3">
      <c r="B706" s="7">
        <f t="shared" si="30"/>
        <v>696</v>
      </c>
      <c r="C706" s="22">
        <v>4.9699999999999994E-2</v>
      </c>
      <c r="D706" s="14">
        <v>1.7625399999999999E-2</v>
      </c>
      <c r="E706" s="22">
        <f>IF(ReturnsType="Relative", (C706/C705-1)*IRNow1*ApproxDuration(C706,5), (C706-C705)*ApproxDuration(C706,5))</f>
        <v>0</v>
      </c>
      <c r="F706" s="14">
        <f>IF(ReturnsType="Relative", (D706/D705-1)*IRNow2*ApproxDuration(D706,5), (D706-D705)*ApproxDuration(D706,5))</f>
        <v>8.0930819279044983E-3</v>
      </c>
      <c r="G706" s="40">
        <f t="shared" si="31"/>
        <v>8.0930819279044983E-3</v>
      </c>
      <c r="H706" s="14">
        <f ca="1">IF(DataWindow&lt;B706,-CalcIM(OFFSET(E705,0,0,-DataWindow,1),ConfLevel, metric),"")</f>
        <v>1.0316383099970716E-2</v>
      </c>
      <c r="I706" s="22">
        <f ca="1">IF(DataWindow&lt;B706,-CalcIM(OFFSET(F705,0,0,-DataWindow,1),ConfLevel, metric),"")</f>
        <v>1.6272624685389887E-2</v>
      </c>
      <c r="J706" s="22">
        <f ca="1">IF(DataWindow&lt;B706,-CalcIM(OFFSET(G705,0,0,-DataWindow,1),ConfLevel, metric),"")</f>
        <v>2.2220874380597885E-2</v>
      </c>
      <c r="K706" s="45">
        <f t="shared" ca="1" si="32"/>
        <v>0.83571656979363751</v>
      </c>
    </row>
    <row r="707" spans="2:11" x14ac:dyDescent="0.3">
      <c r="B707" s="7">
        <f t="shared" si="30"/>
        <v>697</v>
      </c>
      <c r="C707" s="22">
        <v>5.0300000000000004E-2</v>
      </c>
      <c r="D707" s="14">
        <v>1.7200400000000001E-2</v>
      </c>
      <c r="E707" s="22">
        <f>IF(ReturnsType="Relative", (C707/C706-1)*IRNow1*ApproxDuration(C707,5), (C707-C706)*ApproxDuration(C707,5))</f>
        <v>1.4409870702232705E-3</v>
      </c>
      <c r="F707" s="14">
        <f>IF(ReturnsType="Relative", (D707/D706-1)*IRNow2*ApproxDuration(D707,5), (D707-D706)*ApproxDuration(D707,5))</f>
        <v>-4.1269715501527108E-3</v>
      </c>
      <c r="G707" s="40">
        <f t="shared" si="31"/>
        <v>-2.6859844799294406E-3</v>
      </c>
      <c r="H707" s="14">
        <f ca="1">IF(DataWindow&lt;B707,-CalcIM(OFFSET(E706,0,0,-DataWindow,1),ConfLevel, metric),"")</f>
        <v>1.0316383099970716E-2</v>
      </c>
      <c r="I707" s="22">
        <f ca="1">IF(DataWindow&lt;B707,-CalcIM(OFFSET(F706,0,0,-DataWindow,1),ConfLevel, metric),"")</f>
        <v>1.6272624685389887E-2</v>
      </c>
      <c r="J707" s="22">
        <f ca="1">IF(DataWindow&lt;B707,-CalcIM(OFFSET(G706,0,0,-DataWindow,1),ConfLevel, metric),"")</f>
        <v>2.2220874380597885E-2</v>
      </c>
      <c r="K707" s="45">
        <f t="shared" ca="1" si="32"/>
        <v>0.83571656979363751</v>
      </c>
    </row>
    <row r="708" spans="2:11" x14ac:dyDescent="0.3">
      <c r="B708" s="7">
        <f t="shared" si="30"/>
        <v>698</v>
      </c>
      <c r="C708" s="22">
        <v>4.9000000000000002E-2</v>
      </c>
      <c r="D708" s="14">
        <v>1.7584000000000002E-2</v>
      </c>
      <c r="E708" s="22">
        <f>IF(ReturnsType="Relative", (C708/C707-1)*IRNow1*ApproxDuration(C708,5), (C708-C707)*ApproxDuration(C708,5))</f>
        <v>-3.094522947097183E-3</v>
      </c>
      <c r="F708" s="14">
        <f>IF(ReturnsType="Relative", (D708/D707-1)*IRNow2*ApproxDuration(D708,5), (D708-D707)*ApproxDuration(D708,5))</f>
        <v>3.8133891441088598E-3</v>
      </c>
      <c r="G708" s="40">
        <f t="shared" si="31"/>
        <v>7.188661970116768E-4</v>
      </c>
      <c r="H708" s="14">
        <f ca="1">IF(DataWindow&lt;B708,-CalcIM(OFFSET(E707,0,0,-DataWindow,1),ConfLevel, metric),"")</f>
        <v>1.0316383099970716E-2</v>
      </c>
      <c r="I708" s="22">
        <f ca="1">IF(DataWindow&lt;B708,-CalcIM(OFFSET(F707,0,0,-DataWindow,1),ConfLevel, metric),"")</f>
        <v>1.6272624685389887E-2</v>
      </c>
      <c r="J708" s="22">
        <f ca="1">IF(DataWindow&lt;B708,-CalcIM(OFFSET(G707,0,0,-DataWindow,1),ConfLevel, metric),"")</f>
        <v>2.2220874380597885E-2</v>
      </c>
      <c r="K708" s="45">
        <f t="shared" ca="1" si="32"/>
        <v>0.83571656979363751</v>
      </c>
    </row>
    <row r="709" spans="2:11" x14ac:dyDescent="0.3">
      <c r="B709" s="7">
        <f t="shared" si="30"/>
        <v>699</v>
      </c>
      <c r="C709" s="22">
        <v>4.9299999999999997E-2</v>
      </c>
      <c r="D709" s="14">
        <v>1.76878E-2</v>
      </c>
      <c r="E709" s="22">
        <f>IF(ReturnsType="Relative", (C709/C708-1)*IRNow1*ApproxDuration(C709,5), (C709-C708)*ApproxDuration(C709,5))</f>
        <v>7.3253962476723918E-4</v>
      </c>
      <c r="F709" s="14">
        <f>IF(ReturnsType="Relative", (D709/D708-1)*IRNow2*ApproxDuration(D709,5), (D709-D708)*ApproxDuration(D709,5))</f>
        <v>1.0091127864621527E-3</v>
      </c>
      <c r="G709" s="40">
        <f t="shared" si="31"/>
        <v>1.7416524112293919E-3</v>
      </c>
      <c r="H709" s="14">
        <f ca="1">IF(DataWindow&lt;B709,-CalcIM(OFFSET(E708,0,0,-DataWindow,1),ConfLevel, metric),"")</f>
        <v>1.0316383099970716E-2</v>
      </c>
      <c r="I709" s="22">
        <f ca="1">IF(DataWindow&lt;B709,-CalcIM(OFFSET(F708,0,0,-DataWindow,1),ConfLevel, metric),"")</f>
        <v>1.6272624685389887E-2</v>
      </c>
      <c r="J709" s="22">
        <f ca="1">IF(DataWindow&lt;B709,-CalcIM(OFFSET(G708,0,0,-DataWindow,1),ConfLevel, metric),"")</f>
        <v>2.2220874380597885E-2</v>
      </c>
      <c r="K709" s="45">
        <f t="shared" ca="1" si="32"/>
        <v>0.83571656979363751</v>
      </c>
    </row>
    <row r="710" spans="2:11" x14ac:dyDescent="0.3">
      <c r="B710" s="7">
        <f t="shared" si="30"/>
        <v>700</v>
      </c>
      <c r="C710" s="22">
        <v>4.9299999999999997E-2</v>
      </c>
      <c r="D710" s="14">
        <v>1.7994400000000001E-2</v>
      </c>
      <c r="E710" s="22">
        <f>IF(ReturnsType="Relative", (C710/C709-1)*IRNow1*ApproxDuration(C710,5), (C710-C709)*ApproxDuration(C710,5))</f>
        <v>0</v>
      </c>
      <c r="F710" s="14">
        <f>IF(ReturnsType="Relative", (D710/D709-1)*IRNow2*ApproxDuration(D710,5), (D710-D709)*ApproxDuration(D710,5))</f>
        <v>2.9609455711362013E-3</v>
      </c>
      <c r="G710" s="40">
        <f t="shared" si="31"/>
        <v>2.9609455711362013E-3</v>
      </c>
      <c r="H710" s="14">
        <f ca="1">IF(DataWindow&lt;B710,-CalcIM(OFFSET(E709,0,0,-DataWindow,1),ConfLevel, metric),"")</f>
        <v>1.0316383099970716E-2</v>
      </c>
      <c r="I710" s="22">
        <f ca="1">IF(DataWindow&lt;B710,-CalcIM(OFFSET(F709,0,0,-DataWindow,1),ConfLevel, metric),"")</f>
        <v>1.6272624685389887E-2</v>
      </c>
      <c r="J710" s="22">
        <f ca="1">IF(DataWindow&lt;B710,-CalcIM(OFFSET(G709,0,0,-DataWindow,1),ConfLevel, metric),"")</f>
        <v>2.2220874380597885E-2</v>
      </c>
      <c r="K710" s="45">
        <f t="shared" ca="1" si="32"/>
        <v>0.83571656979363751</v>
      </c>
    </row>
    <row r="711" spans="2:11" x14ac:dyDescent="0.3">
      <c r="B711" s="7">
        <f t="shared" si="30"/>
        <v>701</v>
      </c>
      <c r="C711" s="22">
        <v>4.9299999999999997E-2</v>
      </c>
      <c r="D711" s="14">
        <v>1.7803199999999998E-2</v>
      </c>
      <c r="E711" s="22">
        <f>IF(ReturnsType="Relative", (C711/C710-1)*IRNow1*ApproxDuration(C711,5), (C711-C710)*ApproxDuration(C711,5))</f>
        <v>0</v>
      </c>
      <c r="F711" s="14">
        <f>IF(ReturnsType="Relative", (D711/D710-1)*IRNow2*ApproxDuration(D711,5), (D711-D710)*ApproxDuration(D711,5))</f>
        <v>-1.8158798398089442E-3</v>
      </c>
      <c r="G711" s="40">
        <f t="shared" si="31"/>
        <v>-1.8158798398089442E-3</v>
      </c>
      <c r="H711" s="14">
        <f ca="1">IF(DataWindow&lt;B711,-CalcIM(OFFSET(E710,0,0,-DataWindow,1),ConfLevel, metric),"")</f>
        <v>1.0316383099970716E-2</v>
      </c>
      <c r="I711" s="22">
        <f ca="1">IF(DataWindow&lt;B711,-CalcIM(OFFSET(F710,0,0,-DataWindow,1),ConfLevel, metric),"")</f>
        <v>1.6272624685389887E-2</v>
      </c>
      <c r="J711" s="22">
        <f ca="1">IF(DataWindow&lt;B711,-CalcIM(OFFSET(G710,0,0,-DataWindow,1),ConfLevel, metric),"")</f>
        <v>2.2220874380597885E-2</v>
      </c>
      <c r="K711" s="45">
        <f t="shared" ca="1" si="32"/>
        <v>0.83571656979363751</v>
      </c>
    </row>
    <row r="712" spans="2:11" x14ac:dyDescent="0.3">
      <c r="B712" s="7">
        <f t="shared" si="30"/>
        <v>702</v>
      </c>
      <c r="C712" s="22">
        <v>4.8799999999999996E-2</v>
      </c>
      <c r="D712" s="14">
        <v>1.7922799999999999E-2</v>
      </c>
      <c r="E712" s="22">
        <f>IF(ReturnsType="Relative", (C712/C711-1)*IRNow1*ApproxDuration(C712,5), (C712-C711)*ApproxDuration(C712,5))</f>
        <v>-1.2149257379756595E-3</v>
      </c>
      <c r="F712" s="14">
        <f>IF(ReturnsType="Relative", (D712/D711-1)*IRNow2*ApproxDuration(D712,5), (D712-D711)*ApproxDuration(D712,5))</f>
        <v>1.1477354001011759E-3</v>
      </c>
      <c r="G712" s="40">
        <f t="shared" si="31"/>
        <v>-6.7190337874483558E-5</v>
      </c>
      <c r="H712" s="14">
        <f ca="1">IF(DataWindow&lt;B712,-CalcIM(OFFSET(E711,0,0,-DataWindow,1),ConfLevel, metric),"")</f>
        <v>1.0316383099970716E-2</v>
      </c>
      <c r="I712" s="22">
        <f ca="1">IF(DataWindow&lt;B712,-CalcIM(OFFSET(F711,0,0,-DataWindow,1),ConfLevel, metric),"")</f>
        <v>1.6272624685389887E-2</v>
      </c>
      <c r="J712" s="22">
        <f ca="1">IF(DataWindow&lt;B712,-CalcIM(OFFSET(G711,0,0,-DataWindow,1),ConfLevel, metric),"")</f>
        <v>2.2220874380597885E-2</v>
      </c>
      <c r="K712" s="45">
        <f t="shared" ca="1" si="32"/>
        <v>0.83571656979363751</v>
      </c>
    </row>
    <row r="713" spans="2:11" x14ac:dyDescent="0.3">
      <c r="B713" s="7">
        <f t="shared" si="30"/>
        <v>703</v>
      </c>
      <c r="C713" s="22">
        <v>4.9000000000000002E-2</v>
      </c>
      <c r="D713" s="14">
        <v>1.7649999999999999E-2</v>
      </c>
      <c r="E713" s="22">
        <f>IF(ReturnsType="Relative", (C713/C712-1)*IRNow1*ApproxDuration(C713,5), (C713-C712)*ApproxDuration(C713,5))</f>
        <v>4.9071407389342627E-4</v>
      </c>
      <c r="F713" s="14">
        <f>IF(ReturnsType="Relative", (D713/D712-1)*IRNow2*ApproxDuration(D713,5), (D713-D712)*ApproxDuration(D713,5))</f>
        <v>-2.6021898274693096E-3</v>
      </c>
      <c r="G713" s="40">
        <f t="shared" si="31"/>
        <v>-2.1114757535758834E-3</v>
      </c>
      <c r="H713" s="14">
        <f ca="1">IF(DataWindow&lt;B713,-CalcIM(OFFSET(E712,0,0,-DataWindow,1),ConfLevel, metric),"")</f>
        <v>1.0316383099970716E-2</v>
      </c>
      <c r="I713" s="22">
        <f ca="1">IF(DataWindow&lt;B713,-CalcIM(OFFSET(F712,0,0,-DataWindow,1),ConfLevel, metric),"")</f>
        <v>1.6272624685389887E-2</v>
      </c>
      <c r="J713" s="22">
        <f ca="1">IF(DataWindow&lt;B713,-CalcIM(OFFSET(G712,0,0,-DataWindow,1),ConfLevel, metric),"")</f>
        <v>2.2220874380597885E-2</v>
      </c>
      <c r="K713" s="45">
        <f t="shared" ca="1" si="32"/>
        <v>0.83571656979363751</v>
      </c>
    </row>
    <row r="714" spans="2:11" x14ac:dyDescent="0.3">
      <c r="B714" s="7">
        <f t="shared" si="30"/>
        <v>704</v>
      </c>
      <c r="C714" s="22">
        <v>4.9699999999999994E-2</v>
      </c>
      <c r="D714" s="14">
        <v>1.7953E-2</v>
      </c>
      <c r="E714" s="22">
        <f>IF(ReturnsType="Relative", (C714/C713-1)*IRNow1*ApproxDuration(C714,5), (C714-C713)*ApproxDuration(C714,5))</f>
        <v>1.7076210857865466E-3</v>
      </c>
      <c r="F714" s="14">
        <f>IF(ReturnsType="Relative", (D714/D713-1)*IRNow2*ApproxDuration(D714,5), (D714-D713)*ApproxDuration(D714,5))</f>
        <v>2.9327448961014107E-3</v>
      </c>
      <c r="G714" s="40">
        <f t="shared" si="31"/>
        <v>4.6403659818879568E-3</v>
      </c>
      <c r="H714" s="14">
        <f ca="1">IF(DataWindow&lt;B714,-CalcIM(OFFSET(E713,0,0,-DataWindow,1),ConfLevel, metric),"")</f>
        <v>1.0316383099970716E-2</v>
      </c>
      <c r="I714" s="22">
        <f ca="1">IF(DataWindow&lt;B714,-CalcIM(OFFSET(F713,0,0,-DataWindow,1),ConfLevel, metric),"")</f>
        <v>1.6272624685389887E-2</v>
      </c>
      <c r="J714" s="22">
        <f ca="1">IF(DataWindow&lt;B714,-CalcIM(OFFSET(G713,0,0,-DataWindow,1),ConfLevel, metric),"")</f>
        <v>2.2220874380597885E-2</v>
      </c>
      <c r="K714" s="45">
        <f t="shared" ca="1" si="32"/>
        <v>0.83571656979363751</v>
      </c>
    </row>
    <row r="715" spans="2:11" x14ac:dyDescent="0.3">
      <c r="B715" s="7">
        <f t="shared" si="30"/>
        <v>705</v>
      </c>
      <c r="C715" s="22">
        <v>0.05</v>
      </c>
      <c r="D715" s="14">
        <v>1.78046E-2</v>
      </c>
      <c r="E715" s="22">
        <f>IF(ReturnsType="Relative", (C715/C714-1)*IRNow1*ApproxDuration(C715,5), (C715-C714)*ApproxDuration(C715,5))</f>
        <v>7.2101153204091157E-4</v>
      </c>
      <c r="F715" s="14">
        <f>IF(ReturnsType="Relative", (D715/D714-1)*IRNow2*ApproxDuration(D715,5), (D715-D714)*ApproxDuration(D715,5))</f>
        <v>-1.4126415042379754E-3</v>
      </c>
      <c r="G715" s="40">
        <f t="shared" si="31"/>
        <v>-6.9162997219706388E-4</v>
      </c>
      <c r="H715" s="14">
        <f ca="1">IF(DataWindow&lt;B715,-CalcIM(OFFSET(E714,0,0,-DataWindow,1),ConfLevel, metric),"")</f>
        <v>1.0316383099970716E-2</v>
      </c>
      <c r="I715" s="22">
        <f ca="1">IF(DataWindow&lt;B715,-CalcIM(OFFSET(F714,0,0,-DataWindow,1),ConfLevel, metric),"")</f>
        <v>1.6272624685389887E-2</v>
      </c>
      <c r="J715" s="22">
        <f ca="1">IF(DataWindow&lt;B715,-CalcIM(OFFSET(G714,0,0,-DataWindow,1),ConfLevel, metric),"")</f>
        <v>2.2220874380597885E-2</v>
      </c>
      <c r="K715" s="45">
        <f t="shared" ca="1" si="32"/>
        <v>0.83571656979363751</v>
      </c>
    </row>
    <row r="716" spans="2:11" x14ac:dyDescent="0.3">
      <c r="B716" s="7">
        <f t="shared" ref="B716:B779" si="33">B715+1</f>
        <v>706</v>
      </c>
      <c r="C716" s="22">
        <v>4.9599999999999998E-2</v>
      </c>
      <c r="D716" s="14">
        <v>1.7642999999999999E-2</v>
      </c>
      <c r="E716" s="22">
        <f>IF(ReturnsType="Relative", (C716/C715-1)*IRNow1*ApproxDuration(C716,5), (C716-C715)*ApproxDuration(C716,5))</f>
        <v>-9.5649702120857477E-4</v>
      </c>
      <c r="F716" s="14">
        <f>IF(ReturnsType="Relative", (D716/D715-1)*IRNow2*ApproxDuration(D716,5), (D716-D715)*ApproxDuration(D716,5))</f>
        <v>-1.5517333386912302E-3</v>
      </c>
      <c r="G716" s="40">
        <f t="shared" ref="G716:G779" si="34">F716+E716</f>
        <v>-2.508230359899805E-3</v>
      </c>
      <c r="H716" s="14">
        <f ca="1">IF(DataWindow&lt;B716,-CalcIM(OFFSET(E715,0,0,-DataWindow,1),ConfLevel, metric),"")</f>
        <v>1.0316383099970716E-2</v>
      </c>
      <c r="I716" s="22">
        <f ca="1">IF(DataWindow&lt;B716,-CalcIM(OFFSET(F715,0,0,-DataWindow,1),ConfLevel, metric),"")</f>
        <v>1.6272624685389887E-2</v>
      </c>
      <c r="J716" s="22">
        <f ca="1">IF(DataWindow&lt;B716,-CalcIM(OFFSET(G715,0,0,-DataWindow,1),ConfLevel, metric),"")</f>
        <v>2.2220874380597885E-2</v>
      </c>
      <c r="K716" s="45">
        <f t="shared" ca="1" si="32"/>
        <v>0.83571656979363751</v>
      </c>
    </row>
    <row r="717" spans="2:11" x14ac:dyDescent="0.3">
      <c r="B717" s="7">
        <f t="shared" si="33"/>
        <v>707</v>
      </c>
      <c r="C717" s="22">
        <v>4.8600000000000004E-2</v>
      </c>
      <c r="D717" s="14">
        <v>1.7814200000000002E-2</v>
      </c>
      <c r="E717" s="22">
        <f>IF(ReturnsType="Relative", (C717/C716-1)*IRNow1*ApproxDuration(C717,5), (C717-C716)*ApproxDuration(C717,5))</f>
        <v>-2.4163136898347017E-3</v>
      </c>
      <c r="F717" s="14">
        <f>IF(ReturnsType="Relative", (D717/D716-1)*IRNow2*ApproxDuration(D717,5), (D717-D716)*ApproxDuration(D717,5))</f>
        <v>1.6582734585113602E-3</v>
      </c>
      <c r="G717" s="40">
        <f t="shared" si="34"/>
        <v>-7.5804023132334153E-4</v>
      </c>
      <c r="H717" s="14">
        <f ca="1">IF(DataWindow&lt;B717,-CalcIM(OFFSET(E716,0,0,-DataWindow,1),ConfLevel, metric),"")</f>
        <v>1.0316383099970716E-2</v>
      </c>
      <c r="I717" s="22">
        <f ca="1">IF(DataWindow&lt;B717,-CalcIM(OFFSET(F716,0,0,-DataWindow,1),ConfLevel, metric),"")</f>
        <v>1.6272624685389887E-2</v>
      </c>
      <c r="J717" s="22">
        <f ca="1">IF(DataWindow&lt;B717,-CalcIM(OFFSET(G716,0,0,-DataWindow,1),ConfLevel, metric),"")</f>
        <v>2.2220874380597885E-2</v>
      </c>
      <c r="K717" s="45">
        <f t="shared" ref="K717:K780" ca="1" si="35">IF(H717&lt;&gt;"",J717/(I717+H717),"")</f>
        <v>0.83571656979363751</v>
      </c>
    </row>
    <row r="718" spans="2:11" x14ac:dyDescent="0.3">
      <c r="B718" s="7">
        <f t="shared" si="33"/>
        <v>708</v>
      </c>
      <c r="C718" s="22">
        <v>4.8799999999999996E-2</v>
      </c>
      <c r="D718" s="14">
        <v>1.77152E-2</v>
      </c>
      <c r="E718" s="22">
        <f>IF(ReturnsType="Relative", (C718/C717-1)*IRNow1*ApproxDuration(C718,5), (C718-C717)*ApproxDuration(C718,5))</f>
        <v>4.929698673431938E-4</v>
      </c>
      <c r="F718" s="14">
        <f>IF(ReturnsType="Relative", (D718/D717-1)*IRNow2*ApproxDuration(D718,5), (D718-D717)*ApproxDuration(D718,5))</f>
        <v>-9.4994747146041132E-4</v>
      </c>
      <c r="G718" s="40">
        <f t="shared" si="34"/>
        <v>-4.5697760411721753E-4</v>
      </c>
      <c r="H718" s="14">
        <f ca="1">IF(DataWindow&lt;B718,-CalcIM(OFFSET(E717,0,0,-DataWindow,1),ConfLevel, metric),"")</f>
        <v>1.0316383099970716E-2</v>
      </c>
      <c r="I718" s="22">
        <f ca="1">IF(DataWindow&lt;B718,-CalcIM(OFFSET(F717,0,0,-DataWindow,1),ConfLevel, metric),"")</f>
        <v>1.6272624685389887E-2</v>
      </c>
      <c r="J718" s="22">
        <f ca="1">IF(DataWindow&lt;B718,-CalcIM(OFFSET(G717,0,0,-DataWindow,1),ConfLevel, metric),"")</f>
        <v>2.2220874380597885E-2</v>
      </c>
      <c r="K718" s="45">
        <f t="shared" ca="1" si="35"/>
        <v>0.83571656979363751</v>
      </c>
    </row>
    <row r="719" spans="2:11" x14ac:dyDescent="0.3">
      <c r="B719" s="7">
        <f t="shared" si="33"/>
        <v>709</v>
      </c>
      <c r="C719" s="22">
        <v>4.8799999999999996E-2</v>
      </c>
      <c r="D719" s="14">
        <v>1.8019199999999999E-2</v>
      </c>
      <c r="E719" s="22">
        <f>IF(ReturnsType="Relative", (C719/C718-1)*IRNow1*ApproxDuration(C719,5), (C719-C718)*ApproxDuration(C719,5))</f>
        <v>0</v>
      </c>
      <c r="F719" s="14">
        <f>IF(ReturnsType="Relative", (D719/D718-1)*IRNow2*ApproxDuration(D719,5), (D719-D718)*ApproxDuration(D719,5))</f>
        <v>2.9311165938811601E-3</v>
      </c>
      <c r="G719" s="40">
        <f t="shared" si="34"/>
        <v>2.9311165938811601E-3</v>
      </c>
      <c r="H719" s="14">
        <f ca="1">IF(DataWindow&lt;B719,-CalcIM(OFFSET(E718,0,0,-DataWindow,1),ConfLevel, metric),"")</f>
        <v>1.0316383099970716E-2</v>
      </c>
      <c r="I719" s="22">
        <f ca="1">IF(DataWindow&lt;B719,-CalcIM(OFFSET(F718,0,0,-DataWindow,1),ConfLevel, metric),"")</f>
        <v>1.6272624685389887E-2</v>
      </c>
      <c r="J719" s="22">
        <f ca="1">IF(DataWindow&lt;B719,-CalcIM(OFFSET(G718,0,0,-DataWindow,1),ConfLevel, metric),"")</f>
        <v>2.2220874380597885E-2</v>
      </c>
      <c r="K719" s="45">
        <f t="shared" ca="1" si="35"/>
        <v>0.83571656979363751</v>
      </c>
    </row>
    <row r="720" spans="2:11" x14ac:dyDescent="0.3">
      <c r="B720" s="7">
        <f t="shared" si="33"/>
        <v>710</v>
      </c>
      <c r="C720" s="22">
        <v>4.87E-2</v>
      </c>
      <c r="D720" s="14">
        <v>1.8166999999999999E-2</v>
      </c>
      <c r="E720" s="22">
        <f>IF(ReturnsType="Relative", (C720/C719-1)*IRNow1*ApproxDuration(C720,5), (C720-C719)*ApproxDuration(C720,5))</f>
        <v>-2.4553363462854897E-4</v>
      </c>
      <c r="F720" s="14">
        <f>IF(ReturnsType="Relative", (D720/D719-1)*IRNow2*ApproxDuration(D720,5), (D720-D719)*ApproxDuration(D720,5))</f>
        <v>1.4005107479466287E-3</v>
      </c>
      <c r="G720" s="40">
        <f t="shared" si="34"/>
        <v>1.1549771133180797E-3</v>
      </c>
      <c r="H720" s="14">
        <f ca="1">IF(DataWindow&lt;B720,-CalcIM(OFFSET(E719,0,0,-DataWindow,1),ConfLevel, metric),"")</f>
        <v>1.0316383099970716E-2</v>
      </c>
      <c r="I720" s="22">
        <f ca="1">IF(DataWindow&lt;B720,-CalcIM(OFFSET(F719,0,0,-DataWindow,1),ConfLevel, metric),"")</f>
        <v>1.6272624685389887E-2</v>
      </c>
      <c r="J720" s="22">
        <f ca="1">IF(DataWindow&lt;B720,-CalcIM(OFFSET(G719,0,0,-DataWindow,1),ConfLevel, metric),"")</f>
        <v>2.2220874380597885E-2</v>
      </c>
      <c r="K720" s="45">
        <f t="shared" ca="1" si="35"/>
        <v>0.83571656979363751</v>
      </c>
    </row>
    <row r="721" spans="2:11" x14ac:dyDescent="0.3">
      <c r="B721" s="7">
        <f t="shared" si="33"/>
        <v>711</v>
      </c>
      <c r="C721" s="22">
        <v>4.8300000000000003E-2</v>
      </c>
      <c r="D721" s="14">
        <v>1.8307799999999999E-2</v>
      </c>
      <c r="E721" s="22">
        <f>IF(ReturnsType="Relative", (C721/C720-1)*IRNow1*ApproxDuration(C721,5), (C721-C720)*ApproxDuration(C721,5))</f>
        <v>-9.8509610922448859E-4</v>
      </c>
      <c r="F721" s="14">
        <f>IF(ReturnsType="Relative", (D721/D720-1)*IRNow2*ApproxDuration(D721,5), (D721-D720)*ApproxDuration(D721,5))</f>
        <v>1.3228676849821031E-3</v>
      </c>
      <c r="G721" s="40">
        <f t="shared" si="34"/>
        <v>3.3777157575761449E-4</v>
      </c>
      <c r="H721" s="14">
        <f ca="1">IF(DataWindow&lt;B721,-CalcIM(OFFSET(E720,0,0,-DataWindow,1),ConfLevel, metric),"")</f>
        <v>1.0316383099970716E-2</v>
      </c>
      <c r="I721" s="22">
        <f ca="1">IF(DataWindow&lt;B721,-CalcIM(OFFSET(F720,0,0,-DataWindow,1),ConfLevel, metric),"")</f>
        <v>1.6272624685389887E-2</v>
      </c>
      <c r="J721" s="22">
        <f ca="1">IF(DataWindow&lt;B721,-CalcIM(OFFSET(G720,0,0,-DataWindow,1),ConfLevel, metric),"")</f>
        <v>2.2220874380597885E-2</v>
      </c>
      <c r="K721" s="45">
        <f t="shared" ca="1" si="35"/>
        <v>0.83571656979363751</v>
      </c>
    </row>
    <row r="722" spans="2:11" x14ac:dyDescent="0.3">
      <c r="B722" s="7">
        <f t="shared" si="33"/>
        <v>712</v>
      </c>
      <c r="C722" s="22">
        <v>4.8499999999999995E-2</v>
      </c>
      <c r="D722" s="14">
        <v>1.8475200000000001E-2</v>
      </c>
      <c r="E722" s="22">
        <f>IF(ReturnsType="Relative", (C722/C721-1)*IRNow1*ApproxDuration(C722,5), (C722-C721)*ApproxDuration(C722,5))</f>
        <v>4.9638887668346872E-4</v>
      </c>
      <c r="F722" s="14">
        <f>IF(ReturnsType="Relative", (D722/D721-1)*IRNow2*ApproxDuration(D722,5), (D722-D721)*ApproxDuration(D722,5))</f>
        <v>1.5600456117795462E-3</v>
      </c>
      <c r="G722" s="40">
        <f t="shared" si="34"/>
        <v>2.056434488463015E-3</v>
      </c>
      <c r="H722" s="14">
        <f ca="1">IF(DataWindow&lt;B722,-CalcIM(OFFSET(E721,0,0,-DataWindow,1),ConfLevel, metric),"")</f>
        <v>1.0316383099970716E-2</v>
      </c>
      <c r="I722" s="22">
        <f ca="1">IF(DataWindow&lt;B722,-CalcIM(OFFSET(F721,0,0,-DataWindow,1),ConfLevel, metric),"")</f>
        <v>1.6272624685389887E-2</v>
      </c>
      <c r="J722" s="22">
        <f ca="1">IF(DataWindow&lt;B722,-CalcIM(OFFSET(G721,0,0,-DataWindow,1),ConfLevel, metric),"")</f>
        <v>2.2220874380597885E-2</v>
      </c>
      <c r="K722" s="45">
        <f t="shared" ca="1" si="35"/>
        <v>0.83571656979363751</v>
      </c>
    </row>
    <row r="723" spans="2:11" x14ac:dyDescent="0.3">
      <c r="B723" s="7">
        <f t="shared" si="33"/>
        <v>713</v>
      </c>
      <c r="C723" s="22">
        <v>4.9100000000000005E-2</v>
      </c>
      <c r="D723" s="14">
        <v>1.8053E-2</v>
      </c>
      <c r="E723" s="22">
        <f>IF(ReturnsType="Relative", (C723/C722-1)*IRNow1*ApproxDuration(C723,5), (C723-C722)*ApproxDuration(C723,5))</f>
        <v>1.4808931079131529E-3</v>
      </c>
      <c r="F723" s="14">
        <f>IF(ReturnsType="Relative", (D723/D722-1)*IRNow2*ApproxDuration(D723,5), (D723-D722)*ApproxDuration(D723,5))</f>
        <v>-3.9029995787862228E-3</v>
      </c>
      <c r="G723" s="40">
        <f t="shared" si="34"/>
        <v>-2.42210647087307E-3</v>
      </c>
      <c r="H723" s="14">
        <f ca="1">IF(DataWindow&lt;B723,-CalcIM(OFFSET(E722,0,0,-DataWindow,1),ConfLevel, metric),"")</f>
        <v>1.0316383099970716E-2</v>
      </c>
      <c r="I723" s="22">
        <f ca="1">IF(DataWindow&lt;B723,-CalcIM(OFFSET(F722,0,0,-DataWindow,1),ConfLevel, metric),"")</f>
        <v>1.6272624685389887E-2</v>
      </c>
      <c r="J723" s="22">
        <f ca="1">IF(DataWindow&lt;B723,-CalcIM(OFFSET(G722,0,0,-DataWindow,1),ConfLevel, metric),"")</f>
        <v>2.2220874380597885E-2</v>
      </c>
      <c r="K723" s="45">
        <f t="shared" ca="1" si="35"/>
        <v>0.83571656979363751</v>
      </c>
    </row>
    <row r="724" spans="2:11" x14ac:dyDescent="0.3">
      <c r="B724" s="7">
        <f t="shared" si="33"/>
        <v>714</v>
      </c>
      <c r="C724" s="22">
        <v>4.8499999999999995E-2</v>
      </c>
      <c r="D724" s="14">
        <v>1.7894799999999999E-2</v>
      </c>
      <c r="E724" s="22">
        <f>IF(ReturnsType="Relative", (C724/C723-1)*IRNow1*ApproxDuration(C724,5), (C724-C723)*ApproxDuration(C724,5))</f>
        <v>-1.4649032226362157E-3</v>
      </c>
      <c r="F724" s="14">
        <f>IF(ReturnsType="Relative", (D724/D723-1)*IRNow2*ApproxDuration(D724,5), (D724-D723)*ApproxDuration(D724,5))</f>
        <v>-1.4972547929971633E-3</v>
      </c>
      <c r="G724" s="40">
        <f t="shared" si="34"/>
        <v>-2.962158015633379E-3</v>
      </c>
      <c r="H724" s="14">
        <f ca="1">IF(DataWindow&lt;B724,-CalcIM(OFFSET(E723,0,0,-DataWindow,1),ConfLevel, metric),"")</f>
        <v>1.0316383099970716E-2</v>
      </c>
      <c r="I724" s="22">
        <f ca="1">IF(DataWindow&lt;B724,-CalcIM(OFFSET(F723,0,0,-DataWindow,1),ConfLevel, metric),"")</f>
        <v>1.6272624685389887E-2</v>
      </c>
      <c r="J724" s="22">
        <f ca="1">IF(DataWindow&lt;B724,-CalcIM(OFFSET(G723,0,0,-DataWindow,1),ConfLevel, metric),"")</f>
        <v>2.2220874380597885E-2</v>
      </c>
      <c r="K724" s="45">
        <f t="shared" ca="1" si="35"/>
        <v>0.83571656979363751</v>
      </c>
    </row>
    <row r="725" spans="2:11" x14ac:dyDescent="0.3">
      <c r="B725" s="7">
        <f t="shared" si="33"/>
        <v>715</v>
      </c>
      <c r="C725" s="22">
        <v>4.8600000000000004E-2</v>
      </c>
      <c r="D725" s="14">
        <v>1.7523800000000003E-2</v>
      </c>
      <c r="E725" s="22">
        <f>IF(ReturnsType="Relative", (C725/C724-1)*IRNow1*ApproxDuration(C725,5), (C725-C724)*ApproxDuration(C725,5))</f>
        <v>2.4711166807384424E-4</v>
      </c>
      <c r="F725" s="14">
        <f>IF(ReturnsType="Relative", (D725/D724-1)*IRNow2*ApproxDuration(D725,5), (D725-D724)*ApproxDuration(D725,5))</f>
        <v>-3.5455412306826042E-3</v>
      </c>
      <c r="G725" s="40">
        <f t="shared" si="34"/>
        <v>-3.2984295626087602E-3</v>
      </c>
      <c r="H725" s="14">
        <f ca="1">IF(DataWindow&lt;B725,-CalcIM(OFFSET(E724,0,0,-DataWindow,1),ConfLevel, metric),"")</f>
        <v>1.0316383099970716E-2</v>
      </c>
      <c r="I725" s="22">
        <f ca="1">IF(DataWindow&lt;B725,-CalcIM(OFFSET(F724,0,0,-DataWindow,1),ConfLevel, metric),"")</f>
        <v>1.6272624685389887E-2</v>
      </c>
      <c r="J725" s="22">
        <f ca="1">IF(DataWindow&lt;B725,-CalcIM(OFFSET(G724,0,0,-DataWindow,1),ConfLevel, metric),"")</f>
        <v>2.2220874380597885E-2</v>
      </c>
      <c r="K725" s="45">
        <f t="shared" ca="1" si="35"/>
        <v>0.83571656979363751</v>
      </c>
    </row>
    <row r="726" spans="2:11" x14ac:dyDescent="0.3">
      <c r="B726" s="7">
        <f t="shared" si="33"/>
        <v>716</v>
      </c>
      <c r="C726" s="22">
        <v>4.9699999999999994E-2</v>
      </c>
      <c r="D726" s="14">
        <v>1.7659000000000001E-2</v>
      </c>
      <c r="E726" s="22">
        <f>IF(ReturnsType="Relative", (C726/C725-1)*IRNow1*ApproxDuration(C726,5), (C726-C725)*ApproxDuration(C726,5))</f>
        <v>2.7054901976453294E-3</v>
      </c>
      <c r="F726" s="14">
        <f>IF(ReturnsType="Relative", (D726/D725-1)*IRNow2*ApproxDuration(D726,5), (D726-D725)*ApproxDuration(D726,5))</f>
        <v>1.3189831368679117E-3</v>
      </c>
      <c r="G726" s="40">
        <f t="shared" si="34"/>
        <v>4.0244733345132407E-3</v>
      </c>
      <c r="H726" s="14">
        <f ca="1">IF(DataWindow&lt;B726,-CalcIM(OFFSET(E725,0,0,-DataWindow,1),ConfLevel, metric),"")</f>
        <v>1.0316383099970716E-2</v>
      </c>
      <c r="I726" s="22">
        <f ca="1">IF(DataWindow&lt;B726,-CalcIM(OFFSET(F725,0,0,-DataWindow,1),ConfLevel, metric),"")</f>
        <v>1.6272624685389887E-2</v>
      </c>
      <c r="J726" s="22">
        <f ca="1">IF(DataWindow&lt;B726,-CalcIM(OFFSET(G725,0,0,-DataWindow,1),ConfLevel, metric),"")</f>
        <v>2.2220874380597885E-2</v>
      </c>
      <c r="K726" s="45">
        <f t="shared" ca="1" si="35"/>
        <v>0.83571656979363751</v>
      </c>
    </row>
    <row r="727" spans="2:11" x14ac:dyDescent="0.3">
      <c r="B727" s="7">
        <f t="shared" si="33"/>
        <v>717</v>
      </c>
      <c r="C727" s="22">
        <v>0.05</v>
      </c>
      <c r="D727" s="14">
        <v>1.7650599999999999E-2</v>
      </c>
      <c r="E727" s="22">
        <f>IF(ReturnsType="Relative", (C727/C726-1)*IRNow1*ApproxDuration(C727,5), (C727-C726)*ApproxDuration(C727,5))</f>
        <v>7.2101153204091157E-4</v>
      </c>
      <c r="F727" s="14">
        <f>IF(ReturnsType="Relative", (D727/D726-1)*IRNow2*ApproxDuration(D727,5), (D727-D726)*ApproxDuration(D727,5))</f>
        <v>-8.1322927649779669E-5</v>
      </c>
      <c r="G727" s="40">
        <f t="shared" si="34"/>
        <v>6.3968860439113189E-4</v>
      </c>
      <c r="H727" s="14">
        <f ca="1">IF(DataWindow&lt;B727,-CalcIM(OFFSET(E726,0,0,-DataWindow,1),ConfLevel, metric),"")</f>
        <v>1.0316383099970716E-2</v>
      </c>
      <c r="I727" s="22">
        <f ca="1">IF(DataWindow&lt;B727,-CalcIM(OFFSET(F726,0,0,-DataWindow,1),ConfLevel, metric),"")</f>
        <v>1.6272624685389887E-2</v>
      </c>
      <c r="J727" s="22">
        <f ca="1">IF(DataWindow&lt;B727,-CalcIM(OFFSET(G726,0,0,-DataWindow,1),ConfLevel, metric),"")</f>
        <v>2.2220874380597885E-2</v>
      </c>
      <c r="K727" s="45">
        <f t="shared" ca="1" si="35"/>
        <v>0.83571656979363751</v>
      </c>
    </row>
    <row r="728" spans="2:11" x14ac:dyDescent="0.3">
      <c r="B728" s="7">
        <f t="shared" si="33"/>
        <v>718</v>
      </c>
      <c r="C728" s="22">
        <v>5.0099999999999999E-2</v>
      </c>
      <c r="D728" s="14">
        <v>1.8085399999999998E-2</v>
      </c>
      <c r="E728" s="22">
        <f>IF(ReturnsType="Relative", (C728/C727-1)*IRNow1*ApproxDuration(C728,5), (C728-C727)*ApproxDuration(C728,5))</f>
        <v>2.3883792573368927E-4</v>
      </c>
      <c r="F728" s="14">
        <f>IF(ReturnsType="Relative", (D728/D727-1)*IRNow2*ApproxDuration(D728,5), (D728-D727)*ApproxDuration(D728,5))</f>
        <v>4.2069256633335194E-3</v>
      </c>
      <c r="G728" s="40">
        <f t="shared" si="34"/>
        <v>4.4457635890672084E-3</v>
      </c>
      <c r="H728" s="14">
        <f ca="1">IF(DataWindow&lt;B728,-CalcIM(OFFSET(E727,0,0,-DataWindow,1),ConfLevel, metric),"")</f>
        <v>1.0316383099970716E-2</v>
      </c>
      <c r="I728" s="22">
        <f ca="1">IF(DataWindow&lt;B728,-CalcIM(OFFSET(F727,0,0,-DataWindow,1),ConfLevel, metric),"")</f>
        <v>1.6272624685389887E-2</v>
      </c>
      <c r="J728" s="22">
        <f ca="1">IF(DataWindow&lt;B728,-CalcIM(OFFSET(G727,0,0,-DataWindow,1),ConfLevel, metric),"")</f>
        <v>2.2220874380597885E-2</v>
      </c>
      <c r="K728" s="45">
        <f t="shared" ca="1" si="35"/>
        <v>0.83571656979363751</v>
      </c>
    </row>
    <row r="729" spans="2:11" x14ac:dyDescent="0.3">
      <c r="B729" s="7">
        <f t="shared" si="33"/>
        <v>719</v>
      </c>
      <c r="C729" s="22">
        <v>5.0300000000000004E-2</v>
      </c>
      <c r="D729" s="14">
        <v>1.81966E-2</v>
      </c>
      <c r="E729" s="22">
        <f>IF(ReturnsType="Relative", (C729/C728-1)*IRNow1*ApproxDuration(C729,5), (C729-C728)*ApproxDuration(C729,5))</f>
        <v>4.7649406114502095E-4</v>
      </c>
      <c r="F729" s="14">
        <f>IF(ReturnsType="Relative", (D729/D728-1)*IRNow2*ApproxDuration(D729,5), (D729-D728)*ApproxDuration(D729,5))</f>
        <v>1.0497660791132536E-3</v>
      </c>
      <c r="G729" s="40">
        <f t="shared" si="34"/>
        <v>1.5262601402582746E-3</v>
      </c>
      <c r="H729" s="14">
        <f ca="1">IF(DataWindow&lt;B729,-CalcIM(OFFSET(E728,0,0,-DataWindow,1),ConfLevel, metric),"")</f>
        <v>1.0316383099970716E-2</v>
      </c>
      <c r="I729" s="22">
        <f ca="1">IF(DataWindow&lt;B729,-CalcIM(OFFSET(F728,0,0,-DataWindow,1),ConfLevel, metric),"")</f>
        <v>1.6272624685389887E-2</v>
      </c>
      <c r="J729" s="22">
        <f ca="1">IF(DataWindow&lt;B729,-CalcIM(OFFSET(G728,0,0,-DataWindow,1),ConfLevel, metric),"")</f>
        <v>2.2220874380597885E-2</v>
      </c>
      <c r="K729" s="45">
        <f t="shared" ca="1" si="35"/>
        <v>0.83571656979363751</v>
      </c>
    </row>
    <row r="730" spans="2:11" x14ac:dyDescent="0.3">
      <c r="B730" s="7">
        <f t="shared" si="33"/>
        <v>720</v>
      </c>
      <c r="C730" s="22">
        <v>5.21E-2</v>
      </c>
      <c r="D730" s="14">
        <v>1.8007200000000001E-2</v>
      </c>
      <c r="E730" s="22">
        <f>IF(ReturnsType="Relative", (C730/C729-1)*IRNow1*ApproxDuration(C730,5), (C730-C729)*ApproxDuration(C730,5))</f>
        <v>4.2530325914470635E-3</v>
      </c>
      <c r="F730" s="14">
        <f>IF(ReturnsType="Relative", (D730/D729-1)*IRNow2*ApproxDuration(D730,5), (D730-D729)*ApproxDuration(D730,5))</f>
        <v>-1.7779032743748503E-3</v>
      </c>
      <c r="G730" s="40">
        <f t="shared" si="34"/>
        <v>2.4751293170722135E-3</v>
      </c>
      <c r="H730" s="14">
        <f ca="1">IF(DataWindow&lt;B730,-CalcIM(OFFSET(E729,0,0,-DataWindow,1),ConfLevel, metric),"")</f>
        <v>1.0316383099970716E-2</v>
      </c>
      <c r="I730" s="22">
        <f ca="1">IF(DataWindow&lt;B730,-CalcIM(OFFSET(F729,0,0,-DataWindow,1),ConfLevel, metric),"")</f>
        <v>1.6272624685389887E-2</v>
      </c>
      <c r="J730" s="22">
        <f ca="1">IF(DataWindow&lt;B730,-CalcIM(OFFSET(G729,0,0,-DataWindow,1),ConfLevel, metric),"")</f>
        <v>2.2220874380597885E-2</v>
      </c>
      <c r="K730" s="45">
        <f t="shared" ca="1" si="35"/>
        <v>0.83571656979363751</v>
      </c>
    </row>
    <row r="731" spans="2:11" x14ac:dyDescent="0.3">
      <c r="B731" s="7">
        <f t="shared" si="33"/>
        <v>721</v>
      </c>
      <c r="C731" s="22">
        <v>5.3200000000000004E-2</v>
      </c>
      <c r="D731" s="14">
        <v>1.7934800000000001E-2</v>
      </c>
      <c r="E731" s="22">
        <f>IF(ReturnsType="Relative", (C731/C730-1)*IRNow1*ApproxDuration(C731,5), (C731-C730)*ApproxDuration(C731,5))</f>
        <v>2.5026907166740427E-3</v>
      </c>
      <c r="F731" s="14">
        <f>IF(ReturnsType="Relative", (D731/D730-1)*IRNow2*ApproxDuration(D731,5), (D731-D730)*ApproxDuration(D731,5))</f>
        <v>-6.8689161019656745E-4</v>
      </c>
      <c r="G731" s="40">
        <f t="shared" si="34"/>
        <v>1.8157991064774752E-3</v>
      </c>
      <c r="H731" s="14">
        <f ca="1">IF(DataWindow&lt;B731,-CalcIM(OFFSET(E730,0,0,-DataWindow,1),ConfLevel, metric),"")</f>
        <v>1.0316383099970716E-2</v>
      </c>
      <c r="I731" s="22">
        <f ca="1">IF(DataWindow&lt;B731,-CalcIM(OFFSET(F730,0,0,-DataWindow,1),ConfLevel, metric),"")</f>
        <v>1.6272624685389887E-2</v>
      </c>
      <c r="J731" s="22">
        <f ca="1">IF(DataWindow&lt;B731,-CalcIM(OFFSET(G730,0,0,-DataWindow,1),ConfLevel, metric),"")</f>
        <v>2.2220874380597885E-2</v>
      </c>
      <c r="K731" s="45">
        <f t="shared" ca="1" si="35"/>
        <v>0.83571656979363751</v>
      </c>
    </row>
    <row r="732" spans="2:11" x14ac:dyDescent="0.3">
      <c r="B732" s="7">
        <f t="shared" si="33"/>
        <v>722</v>
      </c>
      <c r="C732" s="22">
        <v>5.3200000000000004E-2</v>
      </c>
      <c r="D732" s="14">
        <v>1.8283000000000001E-2</v>
      </c>
      <c r="E732" s="22">
        <f>IF(ReturnsType="Relative", (C732/C731-1)*IRNow1*ApproxDuration(C732,5), (C732-C731)*ApproxDuration(C732,5))</f>
        <v>0</v>
      </c>
      <c r="F732" s="14">
        <f>IF(ReturnsType="Relative", (D732/D731-1)*IRNow2*ApproxDuration(D732,5), (D732-D731)*ApproxDuration(D732,5))</f>
        <v>3.3140244911129685E-3</v>
      </c>
      <c r="G732" s="40">
        <f t="shared" si="34"/>
        <v>3.3140244911129685E-3</v>
      </c>
      <c r="H732" s="14">
        <f ca="1">IF(DataWindow&lt;B732,-CalcIM(OFFSET(E731,0,0,-DataWindow,1),ConfLevel, metric),"")</f>
        <v>1.0316383099970716E-2</v>
      </c>
      <c r="I732" s="22">
        <f ca="1">IF(DataWindow&lt;B732,-CalcIM(OFFSET(F731,0,0,-DataWindow,1),ConfLevel, metric),"")</f>
        <v>1.6272624685389887E-2</v>
      </c>
      <c r="J732" s="22">
        <f ca="1">IF(DataWindow&lt;B732,-CalcIM(OFFSET(G731,0,0,-DataWindow,1),ConfLevel, metric),"")</f>
        <v>2.2220874380597885E-2</v>
      </c>
      <c r="K732" s="45">
        <f t="shared" ca="1" si="35"/>
        <v>0.83571656979363751</v>
      </c>
    </row>
    <row r="733" spans="2:11" x14ac:dyDescent="0.3">
      <c r="B733" s="7">
        <f t="shared" si="33"/>
        <v>723</v>
      </c>
      <c r="C733" s="22">
        <v>5.2999999999999999E-2</v>
      </c>
      <c r="D733" s="14">
        <v>1.8675199999999999E-2</v>
      </c>
      <c r="E733" s="22">
        <f>IF(ReturnsType="Relative", (C733/C732-1)*IRNow1*ApproxDuration(C733,5), (C733-C732)*ApproxDuration(C733,5))</f>
        <v>-4.4583908005760601E-4</v>
      </c>
      <c r="F733" s="14">
        <f>IF(ReturnsType="Relative", (D733/D732-1)*IRNow2*ApproxDuration(D733,5), (D733-D732)*ApproxDuration(D733,5))</f>
        <v>3.6581738895252753E-3</v>
      </c>
      <c r="G733" s="40">
        <f t="shared" si="34"/>
        <v>3.2123348094676694E-3</v>
      </c>
      <c r="H733" s="14">
        <f ca="1">IF(DataWindow&lt;B733,-CalcIM(OFFSET(E732,0,0,-DataWindow,1),ConfLevel, metric),"")</f>
        <v>1.0316383099970716E-2</v>
      </c>
      <c r="I733" s="22">
        <f ca="1">IF(DataWindow&lt;B733,-CalcIM(OFFSET(F732,0,0,-DataWindow,1),ConfLevel, metric),"")</f>
        <v>1.6272624685389887E-2</v>
      </c>
      <c r="J733" s="22">
        <f ca="1">IF(DataWindow&lt;B733,-CalcIM(OFFSET(G732,0,0,-DataWindow,1),ConfLevel, metric),"")</f>
        <v>2.2220874380597885E-2</v>
      </c>
      <c r="K733" s="45">
        <f t="shared" ca="1" si="35"/>
        <v>0.83571656979363751</v>
      </c>
    </row>
    <row r="734" spans="2:11" x14ac:dyDescent="0.3">
      <c r="B734" s="7">
        <f t="shared" si="33"/>
        <v>724</v>
      </c>
      <c r="C734" s="22">
        <v>5.2600000000000001E-2</v>
      </c>
      <c r="D734" s="14">
        <v>1.8610999999999999E-2</v>
      </c>
      <c r="E734" s="22">
        <f>IF(ReturnsType="Relative", (C734/C733-1)*IRNow1*ApproxDuration(C734,5), (C734-C733)*ApproxDuration(C734,5))</f>
        <v>-8.9589909930392025E-4</v>
      </c>
      <c r="F734" s="14">
        <f>IF(ReturnsType="Relative", (D734/D733-1)*IRNow2*ApproxDuration(D734,5), (D734-D733)*ApproxDuration(D734,5))</f>
        <v>-5.863306585966524E-4</v>
      </c>
      <c r="G734" s="40">
        <f t="shared" si="34"/>
        <v>-1.4822297579005727E-3</v>
      </c>
      <c r="H734" s="14">
        <f ca="1">IF(DataWindow&lt;B734,-CalcIM(OFFSET(E733,0,0,-DataWindow,1),ConfLevel, metric),"")</f>
        <v>1.0316383099970716E-2</v>
      </c>
      <c r="I734" s="22">
        <f ca="1">IF(DataWindow&lt;B734,-CalcIM(OFFSET(F733,0,0,-DataWindow,1),ConfLevel, metric),"")</f>
        <v>1.6272624685389887E-2</v>
      </c>
      <c r="J734" s="22">
        <f ca="1">IF(DataWindow&lt;B734,-CalcIM(OFFSET(G733,0,0,-DataWindow,1),ConfLevel, metric),"")</f>
        <v>2.2220874380597885E-2</v>
      </c>
      <c r="K734" s="45">
        <f t="shared" ca="1" si="35"/>
        <v>0.83571656979363751</v>
      </c>
    </row>
    <row r="735" spans="2:11" x14ac:dyDescent="0.3">
      <c r="B735" s="7">
        <f t="shared" si="33"/>
        <v>725</v>
      </c>
      <c r="C735" s="22">
        <v>5.4000000000000006E-2</v>
      </c>
      <c r="D735" s="14">
        <v>1.8657400000000001E-2</v>
      </c>
      <c r="E735" s="22">
        <f>IF(ReturnsType="Relative", (C735/C734-1)*IRNow1*ApproxDuration(C735,5), (C735-C734)*ApproxDuration(C735,5))</f>
        <v>3.1489420905742114E-3</v>
      </c>
      <c r="F735" s="14">
        <f>IF(ReturnsType="Relative", (D735/D734-1)*IRNow2*ApproxDuration(D735,5), (D735-D734)*ApproxDuration(D735,5))</f>
        <v>4.2517871250168494E-4</v>
      </c>
      <c r="G735" s="40">
        <f t="shared" si="34"/>
        <v>3.5741208030758962E-3</v>
      </c>
      <c r="H735" s="14">
        <f ca="1">IF(DataWindow&lt;B735,-CalcIM(OFFSET(E734,0,0,-DataWindow,1),ConfLevel, metric),"")</f>
        <v>1.0316383099970716E-2</v>
      </c>
      <c r="I735" s="22">
        <f ca="1">IF(DataWindow&lt;B735,-CalcIM(OFFSET(F734,0,0,-DataWindow,1),ConfLevel, metric),"")</f>
        <v>1.6272624685389887E-2</v>
      </c>
      <c r="J735" s="22">
        <f ca="1">IF(DataWindow&lt;B735,-CalcIM(OFFSET(G734,0,0,-DataWindow,1),ConfLevel, metric),"")</f>
        <v>2.2220874380597885E-2</v>
      </c>
      <c r="K735" s="45">
        <f t="shared" ca="1" si="35"/>
        <v>0.83571656979363751</v>
      </c>
    </row>
    <row r="736" spans="2:11" x14ac:dyDescent="0.3">
      <c r="B736" s="7">
        <f t="shared" si="33"/>
        <v>726</v>
      </c>
      <c r="C736" s="22">
        <v>5.3600000000000002E-2</v>
      </c>
      <c r="D736" s="14">
        <v>1.82662E-2</v>
      </c>
      <c r="E736" s="22">
        <f>IF(ReturnsType="Relative", (C736/C735-1)*IRNow1*ApproxDuration(C736,5), (C736-C735)*ApproxDuration(C736,5))</f>
        <v>-8.7720977200425338E-4</v>
      </c>
      <c r="F736" s="14">
        <f>IF(ReturnsType="Relative", (D736/D735-1)*IRNow2*ApproxDuration(D736,5), (D736-D735)*ApproxDuration(D736,5))</f>
        <v>-3.579226407552634E-3</v>
      </c>
      <c r="G736" s="40">
        <f t="shared" si="34"/>
        <v>-4.4564361795568878E-3</v>
      </c>
      <c r="H736" s="14">
        <f ca="1">IF(DataWindow&lt;B736,-CalcIM(OFFSET(E735,0,0,-DataWindow,1),ConfLevel, metric),"")</f>
        <v>1.0316383099970716E-2</v>
      </c>
      <c r="I736" s="22">
        <f ca="1">IF(DataWindow&lt;B736,-CalcIM(OFFSET(F735,0,0,-DataWindow,1),ConfLevel, metric),"")</f>
        <v>1.6272624685389887E-2</v>
      </c>
      <c r="J736" s="22">
        <f ca="1">IF(DataWindow&lt;B736,-CalcIM(OFFSET(G735,0,0,-DataWindow,1),ConfLevel, metric),"")</f>
        <v>2.2220874380597885E-2</v>
      </c>
      <c r="K736" s="45">
        <f t="shared" ca="1" si="35"/>
        <v>0.83571656979363751</v>
      </c>
    </row>
    <row r="737" spans="2:11" x14ac:dyDescent="0.3">
      <c r="B737" s="7">
        <f t="shared" si="33"/>
        <v>727</v>
      </c>
      <c r="C737" s="22">
        <v>5.2999999999999999E-2</v>
      </c>
      <c r="D737" s="14">
        <v>1.87774E-2</v>
      </c>
      <c r="E737" s="22">
        <f>IF(ReturnsType="Relative", (C737/C736-1)*IRNow1*ApproxDuration(C737,5), (C737-C736)*ApproxDuration(C737,5))</f>
        <v>-1.3275357682311912E-3</v>
      </c>
      <c r="F737" s="14">
        <f>IF(ReturnsType="Relative", (D737/D736-1)*IRNow2*ApproxDuration(D737,5), (D737-D736)*ApproxDuration(D737,5))</f>
        <v>4.7713098568006197E-3</v>
      </c>
      <c r="G737" s="40">
        <f t="shared" si="34"/>
        <v>3.4437740885694284E-3</v>
      </c>
      <c r="H737" s="14">
        <f ca="1">IF(DataWindow&lt;B737,-CalcIM(OFFSET(E736,0,0,-DataWindow,1),ConfLevel, metric),"")</f>
        <v>1.0316383099970716E-2</v>
      </c>
      <c r="I737" s="22">
        <f ca="1">IF(DataWindow&lt;B737,-CalcIM(OFFSET(F736,0,0,-DataWindow,1),ConfLevel, metric),"")</f>
        <v>1.6272624685389887E-2</v>
      </c>
      <c r="J737" s="22">
        <f ca="1">IF(DataWindow&lt;B737,-CalcIM(OFFSET(G736,0,0,-DataWindow,1),ConfLevel, metric),"")</f>
        <v>2.2220874380597885E-2</v>
      </c>
      <c r="K737" s="45">
        <f t="shared" ca="1" si="35"/>
        <v>0.83571656979363751</v>
      </c>
    </row>
    <row r="738" spans="2:11" x14ac:dyDescent="0.3">
      <c r="B738" s="7">
        <f t="shared" si="33"/>
        <v>728</v>
      </c>
      <c r="C738" s="22">
        <v>5.3200000000000004E-2</v>
      </c>
      <c r="D738" s="14">
        <v>1.8726199999999998E-2</v>
      </c>
      <c r="E738" s="22">
        <f>IF(ReturnsType="Relative", (C738/C737-1)*IRNow1*ApproxDuration(C738,5), (C738-C737)*ApproxDuration(C738,5))</f>
        <v>4.4730767183093217E-4</v>
      </c>
      <c r="F738" s="14">
        <f>IF(ReturnsType="Relative", (D738/D737-1)*IRNow2*ApproxDuration(D738,5), (D738-D737)*ApproxDuration(D738,5))</f>
        <v>-4.6492640155978385E-4</v>
      </c>
      <c r="G738" s="40">
        <f t="shared" si="34"/>
        <v>-1.7618729728851679E-5</v>
      </c>
      <c r="H738" s="14">
        <f ca="1">IF(DataWindow&lt;B738,-CalcIM(OFFSET(E737,0,0,-DataWindow,1),ConfLevel, metric),"")</f>
        <v>1.0316383099970716E-2</v>
      </c>
      <c r="I738" s="22">
        <f ca="1">IF(DataWindow&lt;B738,-CalcIM(OFFSET(F737,0,0,-DataWindow,1),ConfLevel, metric),"")</f>
        <v>1.6272624685389887E-2</v>
      </c>
      <c r="J738" s="22">
        <f ca="1">IF(DataWindow&lt;B738,-CalcIM(OFFSET(G737,0,0,-DataWindow,1),ConfLevel, metric),"")</f>
        <v>2.2220874380597885E-2</v>
      </c>
      <c r="K738" s="45">
        <f t="shared" ca="1" si="35"/>
        <v>0.83571656979363751</v>
      </c>
    </row>
    <row r="739" spans="2:11" x14ac:dyDescent="0.3">
      <c r="B739" s="7">
        <f t="shared" si="33"/>
        <v>729</v>
      </c>
      <c r="C739" s="22">
        <v>5.4000000000000006E-2</v>
      </c>
      <c r="D739" s="14">
        <v>1.8690599999999998E-2</v>
      </c>
      <c r="E739" s="22">
        <f>IF(ReturnsType="Relative", (C739/C738-1)*IRNow1*ApproxDuration(C739,5), (C739-C738)*ApproxDuration(C739,5))</f>
        <v>1.779101546339463E-3</v>
      </c>
      <c r="F739" s="14">
        <f>IF(ReturnsType="Relative", (D739/D738-1)*IRNow2*ApproxDuration(D739,5), (D739-D738)*ApproxDuration(D739,5))</f>
        <v>-3.2418140191299062E-4</v>
      </c>
      <c r="G739" s="40">
        <f t="shared" si="34"/>
        <v>1.4549201444264723E-3</v>
      </c>
      <c r="H739" s="14">
        <f ca="1">IF(DataWindow&lt;B739,-CalcIM(OFFSET(E738,0,0,-DataWindow,1),ConfLevel, metric),"")</f>
        <v>1.0316383099970716E-2</v>
      </c>
      <c r="I739" s="22">
        <f ca="1">IF(DataWindow&lt;B739,-CalcIM(OFFSET(F738,0,0,-DataWindow,1),ConfLevel, metric),"")</f>
        <v>1.6272624685389887E-2</v>
      </c>
      <c r="J739" s="22">
        <f ca="1">IF(DataWindow&lt;B739,-CalcIM(OFFSET(G738,0,0,-DataWindow,1),ConfLevel, metric),"")</f>
        <v>2.2220874380597885E-2</v>
      </c>
      <c r="K739" s="45">
        <f t="shared" ca="1" si="35"/>
        <v>0.83571656979363751</v>
      </c>
    </row>
    <row r="740" spans="2:11" x14ac:dyDescent="0.3">
      <c r="B740" s="7">
        <f t="shared" si="33"/>
        <v>730</v>
      </c>
      <c r="C740" s="22">
        <v>5.3800000000000001E-2</v>
      </c>
      <c r="D740" s="14">
        <v>1.8415000000000001E-2</v>
      </c>
      <c r="E740" s="22">
        <f>IF(ReturnsType="Relative", (C740/C739-1)*IRNow1*ApproxDuration(C740,5), (C740-C739)*ApproxDuration(C740,5))</f>
        <v>-4.3839543559815049E-4</v>
      </c>
      <c r="F740" s="14">
        <f>IF(ReturnsType="Relative", (D740/D739-1)*IRNow2*ApproxDuration(D740,5), (D740-D739)*ApproxDuration(D740,5))</f>
        <v>-2.5161604335014504E-3</v>
      </c>
      <c r="G740" s="40">
        <f t="shared" si="34"/>
        <v>-2.9545558690996006E-3</v>
      </c>
      <c r="H740" s="14">
        <f ca="1">IF(DataWindow&lt;B740,-CalcIM(OFFSET(E739,0,0,-DataWindow,1),ConfLevel, metric),"")</f>
        <v>1.0316383099970716E-2</v>
      </c>
      <c r="I740" s="22">
        <f ca="1">IF(DataWindow&lt;B740,-CalcIM(OFFSET(F739,0,0,-DataWindow,1),ConfLevel, metric),"")</f>
        <v>1.6272624685389887E-2</v>
      </c>
      <c r="J740" s="22">
        <f ca="1">IF(DataWindow&lt;B740,-CalcIM(OFFSET(G739,0,0,-DataWindow,1),ConfLevel, metric),"")</f>
        <v>2.2220874380597885E-2</v>
      </c>
      <c r="K740" s="45">
        <f t="shared" ca="1" si="35"/>
        <v>0.83571656979363751</v>
      </c>
    </row>
    <row r="741" spans="2:11" x14ac:dyDescent="0.3">
      <c r="B741" s="7">
        <f t="shared" si="33"/>
        <v>731</v>
      </c>
      <c r="C741" s="22">
        <v>5.3899999999999997E-2</v>
      </c>
      <c r="D741" s="14">
        <v>1.8351599999999999E-2</v>
      </c>
      <c r="E741" s="22">
        <f>IF(ReturnsType="Relative", (C741/C740-1)*IRNow1*ApproxDuration(C741,5), (C741-C740)*ApproxDuration(C741,5))</f>
        <v>2.1996004762005916E-4</v>
      </c>
      <c r="F741" s="14">
        <f>IF(ReturnsType="Relative", (D741/D740-1)*IRNow2*ApproxDuration(D741,5), (D741-D740)*ApproxDuration(D741,5))</f>
        <v>-5.8758090630242111E-4</v>
      </c>
      <c r="G741" s="40">
        <f t="shared" si="34"/>
        <v>-3.6762085868236196E-4</v>
      </c>
      <c r="H741" s="14">
        <f ca="1">IF(DataWindow&lt;B741,-CalcIM(OFFSET(E740,0,0,-DataWindow,1),ConfLevel, metric),"")</f>
        <v>1.0316383099970716E-2</v>
      </c>
      <c r="I741" s="22">
        <f ca="1">IF(DataWindow&lt;B741,-CalcIM(OFFSET(F740,0,0,-DataWindow,1),ConfLevel, metric),"")</f>
        <v>1.6272624685389887E-2</v>
      </c>
      <c r="J741" s="22">
        <f ca="1">IF(DataWindow&lt;B741,-CalcIM(OFFSET(G740,0,0,-DataWindow,1),ConfLevel, metric),"")</f>
        <v>2.2220874380597885E-2</v>
      </c>
      <c r="K741" s="45">
        <f t="shared" ca="1" si="35"/>
        <v>0.83571656979363751</v>
      </c>
    </row>
    <row r="742" spans="2:11" x14ac:dyDescent="0.3">
      <c r="B742" s="7">
        <f t="shared" si="33"/>
        <v>732</v>
      </c>
      <c r="C742" s="22">
        <v>5.4100000000000002E-2</v>
      </c>
      <c r="D742" s="14">
        <v>1.8130999999999998E-2</v>
      </c>
      <c r="E742" s="22">
        <f>IF(ReturnsType="Relative", (C742/C741-1)*IRNow1*ApproxDuration(C742,5), (C742-C741)*ApproxDuration(C742,5))</f>
        <v>4.3889428290921288E-4</v>
      </c>
      <c r="F742" s="14">
        <f>IF(ReturnsType="Relative", (D742/D741-1)*IRNow2*ApproxDuration(D742,5), (D742-D741)*ApproxDuration(D742,5))</f>
        <v>-2.0526626813228968E-3</v>
      </c>
      <c r="G742" s="40">
        <f t="shared" si="34"/>
        <v>-1.6137683984136838E-3</v>
      </c>
      <c r="H742" s="14">
        <f ca="1">IF(DataWindow&lt;B742,-CalcIM(OFFSET(E741,0,0,-DataWindow,1),ConfLevel, metric),"")</f>
        <v>1.0316383099970716E-2</v>
      </c>
      <c r="I742" s="22">
        <f ca="1">IF(DataWindow&lt;B742,-CalcIM(OFFSET(F741,0,0,-DataWindow,1),ConfLevel, metric),"")</f>
        <v>1.6272624685389887E-2</v>
      </c>
      <c r="J742" s="22">
        <f ca="1">IF(DataWindow&lt;B742,-CalcIM(OFFSET(G741,0,0,-DataWindow,1),ConfLevel, metric),"")</f>
        <v>2.2220874380597885E-2</v>
      </c>
      <c r="K742" s="45">
        <f t="shared" ca="1" si="35"/>
        <v>0.83571656979363751</v>
      </c>
    </row>
    <row r="743" spans="2:11" x14ac:dyDescent="0.3">
      <c r="B743" s="7">
        <f t="shared" si="33"/>
        <v>733</v>
      </c>
      <c r="C743" s="22">
        <v>5.33E-2</v>
      </c>
      <c r="D743" s="14">
        <v>1.82446E-2</v>
      </c>
      <c r="E743" s="22">
        <f>IF(ReturnsType="Relative", (C743/C742-1)*IRNow1*ApproxDuration(C743,5), (C743-C742)*ApproxDuration(C743,5))</f>
        <v>-1.7524320258551964E-3</v>
      </c>
      <c r="F743" s="14">
        <f>IF(ReturnsType="Relative", (D743/D742-1)*IRNow2*ApproxDuration(D743,5), (D743-D742)*ApproxDuration(D743,5))</f>
        <v>1.0695993149416583E-3</v>
      </c>
      <c r="G743" s="40">
        <f t="shared" si="34"/>
        <v>-6.8283271091353808E-4</v>
      </c>
      <c r="H743" s="14">
        <f ca="1">IF(DataWindow&lt;B743,-CalcIM(OFFSET(E742,0,0,-DataWindow,1),ConfLevel, metric),"")</f>
        <v>1.0316383099970716E-2</v>
      </c>
      <c r="I743" s="22">
        <f ca="1">IF(DataWindow&lt;B743,-CalcIM(OFFSET(F742,0,0,-DataWindow,1),ConfLevel, metric),"")</f>
        <v>1.6272624685389887E-2</v>
      </c>
      <c r="J743" s="22">
        <f ca="1">IF(DataWindow&lt;B743,-CalcIM(OFFSET(G742,0,0,-DataWindow,1),ConfLevel, metric),"")</f>
        <v>2.2220874380597885E-2</v>
      </c>
      <c r="K743" s="45">
        <f t="shared" ca="1" si="35"/>
        <v>0.83571656979363751</v>
      </c>
    </row>
    <row r="744" spans="2:11" x14ac:dyDescent="0.3">
      <c r="B744" s="7">
        <f t="shared" si="33"/>
        <v>734</v>
      </c>
      <c r="C744" s="22">
        <v>5.33E-2</v>
      </c>
      <c r="D744" s="14">
        <v>1.7840000000000002E-2</v>
      </c>
      <c r="E744" s="22">
        <f>IF(ReturnsType="Relative", (C744/C743-1)*IRNow1*ApproxDuration(C744,5), (C744-C743)*ApproxDuration(C744,5))</f>
        <v>0</v>
      </c>
      <c r="F744" s="14">
        <f>IF(ReturnsType="Relative", (D744/D743-1)*IRNow2*ApproxDuration(D744,5), (D744-D743)*ApproxDuration(D744,5))</f>
        <v>-3.7895597571676221E-3</v>
      </c>
      <c r="G744" s="40">
        <f t="shared" si="34"/>
        <v>-3.7895597571676221E-3</v>
      </c>
      <c r="H744" s="14">
        <f ca="1">IF(DataWindow&lt;B744,-CalcIM(OFFSET(E743,0,0,-DataWindow,1),ConfLevel, metric),"")</f>
        <v>1.0316383099970716E-2</v>
      </c>
      <c r="I744" s="22">
        <f ca="1">IF(DataWindow&lt;B744,-CalcIM(OFFSET(F743,0,0,-DataWindow,1),ConfLevel, metric),"")</f>
        <v>1.6272624685389887E-2</v>
      </c>
      <c r="J744" s="22">
        <f ca="1">IF(DataWindow&lt;B744,-CalcIM(OFFSET(G743,0,0,-DataWindow,1),ConfLevel, metric),"")</f>
        <v>2.2220874380597885E-2</v>
      </c>
      <c r="K744" s="45">
        <f t="shared" ca="1" si="35"/>
        <v>0.83571656979363751</v>
      </c>
    </row>
    <row r="745" spans="2:11" x14ac:dyDescent="0.3">
      <c r="B745" s="7">
        <f t="shared" si="33"/>
        <v>735</v>
      </c>
      <c r="C745" s="22">
        <v>5.4100000000000002E-2</v>
      </c>
      <c r="D745" s="14">
        <v>1.8089000000000001E-2</v>
      </c>
      <c r="E745" s="22">
        <f>IF(ReturnsType="Relative", (C745/C744-1)*IRNow1*ApproxDuration(C745,5), (C745-C744)*ApproxDuration(C745,5))</f>
        <v>1.7753397259892029E-3</v>
      </c>
      <c r="F745" s="14">
        <f>IF(ReturnsType="Relative", (D745/D744-1)*IRNow2*ApproxDuration(D745,5), (D745-D744)*ApproxDuration(D745,5))</f>
        <v>2.3836112306962406E-3</v>
      </c>
      <c r="G745" s="40">
        <f t="shared" si="34"/>
        <v>4.1589509566854433E-3</v>
      </c>
      <c r="H745" s="14">
        <f ca="1">IF(DataWindow&lt;B745,-CalcIM(OFFSET(E744,0,0,-DataWindow,1),ConfLevel, metric),"")</f>
        <v>1.0316383099970716E-2</v>
      </c>
      <c r="I745" s="22">
        <f ca="1">IF(DataWindow&lt;B745,-CalcIM(OFFSET(F744,0,0,-DataWindow,1),ConfLevel, metric),"")</f>
        <v>1.6272624685389887E-2</v>
      </c>
      <c r="J745" s="22">
        <f ca="1">IF(DataWindow&lt;B745,-CalcIM(OFFSET(G744,0,0,-DataWindow,1),ConfLevel, metric),"")</f>
        <v>2.2220874380597885E-2</v>
      </c>
      <c r="K745" s="45">
        <f t="shared" ca="1" si="35"/>
        <v>0.83571656979363751</v>
      </c>
    </row>
    <row r="746" spans="2:11" x14ac:dyDescent="0.3">
      <c r="B746" s="7">
        <f t="shared" si="33"/>
        <v>736</v>
      </c>
      <c r="C746" s="22">
        <v>5.4299999999999994E-2</v>
      </c>
      <c r="D746" s="14">
        <v>1.8099199999999999E-2</v>
      </c>
      <c r="E746" s="22">
        <f>IF(ReturnsType="Relative", (C746/C745-1)*IRNow1*ApproxDuration(C746,5), (C746-C745)*ApproxDuration(C746,5))</f>
        <v>4.3706303015441994E-4</v>
      </c>
      <c r="F746" s="14">
        <f>IF(ReturnsType="Relative", (D746/D745-1)*IRNow2*ApproxDuration(D746,5), (D746-D745)*ApproxDuration(D746,5))</f>
        <v>9.6295419928340661E-5</v>
      </c>
      <c r="G746" s="40">
        <f t="shared" si="34"/>
        <v>5.3335845008276061E-4</v>
      </c>
      <c r="H746" s="14">
        <f ca="1">IF(DataWindow&lt;B746,-CalcIM(OFFSET(E745,0,0,-DataWindow,1),ConfLevel, metric),"")</f>
        <v>1.0316383099970716E-2</v>
      </c>
      <c r="I746" s="22">
        <f ca="1">IF(DataWindow&lt;B746,-CalcIM(OFFSET(F745,0,0,-DataWindow,1),ConfLevel, metric),"")</f>
        <v>1.6272624685389887E-2</v>
      </c>
      <c r="J746" s="22">
        <f ca="1">IF(DataWindow&lt;B746,-CalcIM(OFFSET(G745,0,0,-DataWindow,1),ConfLevel, metric),"")</f>
        <v>2.2220874380597885E-2</v>
      </c>
      <c r="K746" s="45">
        <f t="shared" ca="1" si="35"/>
        <v>0.83571656979363751</v>
      </c>
    </row>
    <row r="747" spans="2:11" x14ac:dyDescent="0.3">
      <c r="B747" s="7">
        <f t="shared" si="33"/>
        <v>737</v>
      </c>
      <c r="C747" s="22">
        <v>5.3499999999999999E-2</v>
      </c>
      <c r="D747" s="14">
        <v>1.8031600000000002E-2</v>
      </c>
      <c r="E747" s="22">
        <f>IF(ReturnsType="Relative", (C747/C746-1)*IRNow1*ApproxDuration(C747,5), (C747-C746)*ApproxDuration(C747,5))</f>
        <v>-1.7451434083912334E-3</v>
      </c>
      <c r="F747" s="14">
        <f>IF(ReturnsType="Relative", (D747/D746-1)*IRNow2*ApproxDuration(D747,5), (D747-D746)*ApproxDuration(D747,5))</f>
        <v>-6.3793969468086125E-4</v>
      </c>
      <c r="G747" s="40">
        <f t="shared" si="34"/>
        <v>-2.3830831030720945E-3</v>
      </c>
      <c r="H747" s="14">
        <f ca="1">IF(DataWindow&lt;B747,-CalcIM(OFFSET(E746,0,0,-DataWindow,1),ConfLevel, metric),"")</f>
        <v>1.0316383099970716E-2</v>
      </c>
      <c r="I747" s="22">
        <f ca="1">IF(DataWindow&lt;B747,-CalcIM(OFFSET(F746,0,0,-DataWindow,1),ConfLevel, metric),"")</f>
        <v>1.6272624685389887E-2</v>
      </c>
      <c r="J747" s="22">
        <f ca="1">IF(DataWindow&lt;B747,-CalcIM(OFFSET(G746,0,0,-DataWindow,1),ConfLevel, metric),"")</f>
        <v>2.2220874380597885E-2</v>
      </c>
      <c r="K747" s="45">
        <f t="shared" ca="1" si="35"/>
        <v>0.83571656979363751</v>
      </c>
    </row>
    <row r="748" spans="2:11" x14ac:dyDescent="0.3">
      <c r="B748" s="7">
        <f t="shared" si="33"/>
        <v>738</v>
      </c>
      <c r="C748" s="22">
        <v>5.28E-2</v>
      </c>
      <c r="D748" s="14">
        <v>1.7789599999999999E-2</v>
      </c>
      <c r="E748" s="22">
        <f>IF(ReturnsType="Relative", (C748/C747-1)*IRNow1*ApproxDuration(C748,5), (C748-C747)*ApproxDuration(C748,5))</f>
        <v>-1.5524285260861768E-3</v>
      </c>
      <c r="F748" s="14">
        <f>IF(ReturnsType="Relative", (D748/D747-1)*IRNow2*ApproxDuration(D748,5), (D748-D747)*ApproxDuration(D748,5))</f>
        <v>-2.2936768836462136E-3</v>
      </c>
      <c r="G748" s="40">
        <f t="shared" si="34"/>
        <v>-3.8461054097323902E-3</v>
      </c>
      <c r="H748" s="14">
        <f ca="1">IF(DataWindow&lt;B748,-CalcIM(OFFSET(E747,0,0,-DataWindow,1),ConfLevel, metric),"")</f>
        <v>1.0316383099970716E-2</v>
      </c>
      <c r="I748" s="22">
        <f ca="1">IF(DataWindow&lt;B748,-CalcIM(OFFSET(F747,0,0,-DataWindow,1),ConfLevel, metric),"")</f>
        <v>1.6272624685389887E-2</v>
      </c>
      <c r="J748" s="22">
        <f ca="1">IF(DataWindow&lt;B748,-CalcIM(OFFSET(G747,0,0,-DataWindow,1),ConfLevel, metric),"")</f>
        <v>2.2220874380597885E-2</v>
      </c>
      <c r="K748" s="45">
        <f t="shared" ca="1" si="35"/>
        <v>0.83571656979363751</v>
      </c>
    </row>
    <row r="749" spans="2:11" x14ac:dyDescent="0.3">
      <c r="B749" s="7">
        <f t="shared" si="33"/>
        <v>739</v>
      </c>
      <c r="C749" s="22">
        <v>5.2699999999999997E-2</v>
      </c>
      <c r="D749" s="14">
        <v>1.8207999999999998E-2</v>
      </c>
      <c r="E749" s="22">
        <f>IF(ReturnsType="Relative", (C749/C748-1)*IRNow1*ApproxDuration(C749,5), (C749-C748)*ApproxDuration(C749,5))</f>
        <v>-2.2476942794193158E-4</v>
      </c>
      <c r="F749" s="14">
        <f>IF(ReturnsType="Relative", (D749/D748-1)*IRNow2*ApproxDuration(D749,5), (D749-D748)*ApproxDuration(D749,5))</f>
        <v>4.0154032843911867E-3</v>
      </c>
      <c r="G749" s="40">
        <f t="shared" si="34"/>
        <v>3.7906338564492551E-3</v>
      </c>
      <c r="H749" s="14">
        <f ca="1">IF(DataWindow&lt;B749,-CalcIM(OFFSET(E748,0,0,-DataWindow,1),ConfLevel, metric),"")</f>
        <v>1.0316383099970716E-2</v>
      </c>
      <c r="I749" s="22">
        <f ca="1">IF(DataWindow&lt;B749,-CalcIM(OFFSET(F748,0,0,-DataWindow,1),ConfLevel, metric),"")</f>
        <v>1.6272624685389887E-2</v>
      </c>
      <c r="J749" s="22">
        <f ca="1">IF(DataWindow&lt;B749,-CalcIM(OFFSET(G748,0,0,-DataWindow,1),ConfLevel, metric),"")</f>
        <v>2.2220874380597885E-2</v>
      </c>
      <c r="K749" s="45">
        <f t="shared" ca="1" si="35"/>
        <v>0.83571656979363751</v>
      </c>
    </row>
    <row r="750" spans="2:11" x14ac:dyDescent="0.3">
      <c r="B750" s="7">
        <f t="shared" si="33"/>
        <v>740</v>
      </c>
      <c r="C750" s="22">
        <v>5.21E-2</v>
      </c>
      <c r="D750" s="14">
        <v>1.8059800000000001E-2</v>
      </c>
      <c r="E750" s="22">
        <f>IF(ReturnsType="Relative", (C750/C749-1)*IRNow1*ApproxDuration(C750,5), (C750-C749)*ApproxDuration(C750,5))</f>
        <v>-1.353115365906304E-3</v>
      </c>
      <c r="F750" s="14">
        <f>IF(ReturnsType="Relative", (D750/D749-1)*IRNow2*ApproxDuration(D750,5), (D750-D749)*ApproxDuration(D750,5))</f>
        <v>-1.3901066179490456E-3</v>
      </c>
      <c r="G750" s="40">
        <f t="shared" si="34"/>
        <v>-2.7432219838553493E-3</v>
      </c>
      <c r="H750" s="14">
        <f ca="1">IF(DataWindow&lt;B750,-CalcIM(OFFSET(E749,0,0,-DataWindow,1),ConfLevel, metric),"")</f>
        <v>1.0316383099970716E-2</v>
      </c>
      <c r="I750" s="22">
        <f ca="1">IF(DataWindow&lt;B750,-CalcIM(OFFSET(F749,0,0,-DataWindow,1),ConfLevel, metric),"")</f>
        <v>1.6272624685389887E-2</v>
      </c>
      <c r="J750" s="22">
        <f ca="1">IF(DataWindow&lt;B750,-CalcIM(OFFSET(G749,0,0,-DataWindow,1),ConfLevel, metric),"")</f>
        <v>2.2220874380597885E-2</v>
      </c>
      <c r="K750" s="45">
        <f t="shared" ca="1" si="35"/>
        <v>0.83571656979363751</v>
      </c>
    </row>
    <row r="751" spans="2:11" x14ac:dyDescent="0.3">
      <c r="B751" s="7">
        <f t="shared" si="33"/>
        <v>741</v>
      </c>
      <c r="C751" s="22">
        <v>5.2400000000000002E-2</v>
      </c>
      <c r="D751" s="14">
        <v>1.7822399999999999E-2</v>
      </c>
      <c r="E751" s="22">
        <f>IF(ReturnsType="Relative", (C751/C750-1)*IRNow1*ApproxDuration(C751,5), (C751-C750)*ApproxDuration(C751,5))</f>
        <v>6.838583712944189E-4</v>
      </c>
      <c r="F751" s="14">
        <f>IF(ReturnsType="Relative", (D751/D750-1)*IRNow2*ApproxDuration(D751,5), (D751-D750)*ApproxDuration(D751,5))</f>
        <v>-2.2463831391692389E-3</v>
      </c>
      <c r="G751" s="40">
        <f t="shared" si="34"/>
        <v>-1.56252476787482E-3</v>
      </c>
      <c r="H751" s="14">
        <f ca="1">IF(DataWindow&lt;B751,-CalcIM(OFFSET(E750,0,0,-DataWindow,1),ConfLevel, metric),"")</f>
        <v>1.0316383099970716E-2</v>
      </c>
      <c r="I751" s="22">
        <f ca="1">IF(DataWindow&lt;B751,-CalcIM(OFFSET(F750,0,0,-DataWindow,1),ConfLevel, metric),"")</f>
        <v>1.6272624685389887E-2</v>
      </c>
      <c r="J751" s="22">
        <f ca="1">IF(DataWindow&lt;B751,-CalcIM(OFFSET(G750,0,0,-DataWindow,1),ConfLevel, metric),"")</f>
        <v>2.2220874380597885E-2</v>
      </c>
      <c r="K751" s="45">
        <f t="shared" ca="1" si="35"/>
        <v>0.83571656979363751</v>
      </c>
    </row>
    <row r="752" spans="2:11" x14ac:dyDescent="0.3">
      <c r="B752" s="7">
        <f t="shared" si="33"/>
        <v>742</v>
      </c>
      <c r="C752" s="22">
        <v>5.21E-2</v>
      </c>
      <c r="D752" s="14">
        <v>1.7684999999999999E-2</v>
      </c>
      <c r="E752" s="22">
        <f>IF(ReturnsType="Relative", (C752/C751-1)*IRNow1*ApproxDuration(C752,5), (C752-C751)*ApproxDuration(C752,5))</f>
        <v>-6.8043110480212662E-4</v>
      </c>
      <c r="F752" s="14">
        <f>IF(ReturnsType="Relative", (D752/D751-1)*IRNow2*ApproxDuration(D752,5), (D752-D751)*ApproxDuration(D752,5))</f>
        <v>-1.3179033808748005E-3</v>
      </c>
      <c r="G752" s="40">
        <f t="shared" si="34"/>
        <v>-1.9983344856769271E-3</v>
      </c>
      <c r="H752" s="14">
        <f ca="1">IF(DataWindow&lt;B752,-CalcIM(OFFSET(E751,0,0,-DataWindow,1),ConfLevel, metric),"")</f>
        <v>1.0316383099970716E-2</v>
      </c>
      <c r="I752" s="22">
        <f ca="1">IF(DataWindow&lt;B752,-CalcIM(OFFSET(F751,0,0,-DataWindow,1),ConfLevel, metric),"")</f>
        <v>1.6272624685389887E-2</v>
      </c>
      <c r="J752" s="22">
        <f ca="1">IF(DataWindow&lt;B752,-CalcIM(OFFSET(G751,0,0,-DataWindow,1),ConfLevel, metric),"")</f>
        <v>2.2220874380597885E-2</v>
      </c>
      <c r="K752" s="45">
        <f t="shared" ca="1" si="35"/>
        <v>0.83571656979363751</v>
      </c>
    </row>
    <row r="753" spans="2:11" x14ac:dyDescent="0.3">
      <c r="B753" s="7">
        <f t="shared" si="33"/>
        <v>743</v>
      </c>
      <c r="C753" s="22">
        <v>5.2199999999999996E-2</v>
      </c>
      <c r="D753" s="14">
        <v>1.7915199999999999E-2</v>
      </c>
      <c r="E753" s="22">
        <f>IF(ReturnsType="Relative", (C753/C752-1)*IRNow1*ApproxDuration(C753,5), (C753-C752)*ApproxDuration(C753,5))</f>
        <v>2.2806183107905949E-4</v>
      </c>
      <c r="F753" s="14">
        <f>IF(ReturnsType="Relative", (D753/D752-1)*IRNow2*ApproxDuration(D753,5), (D753-D752)*ApproxDuration(D753,5))</f>
        <v>2.223909200562757E-3</v>
      </c>
      <c r="G753" s="40">
        <f t="shared" si="34"/>
        <v>2.4519710316418166E-3</v>
      </c>
      <c r="H753" s="14">
        <f ca="1">IF(DataWindow&lt;B753,-CalcIM(OFFSET(E752,0,0,-DataWindow,1),ConfLevel, metric),"")</f>
        <v>1.0316383099970716E-2</v>
      </c>
      <c r="I753" s="22">
        <f ca="1">IF(DataWindow&lt;B753,-CalcIM(OFFSET(F752,0,0,-DataWindow,1),ConfLevel, metric),"")</f>
        <v>1.6272624685389887E-2</v>
      </c>
      <c r="J753" s="22">
        <f ca="1">IF(DataWindow&lt;B753,-CalcIM(OFFSET(G752,0,0,-DataWindow,1),ConfLevel, metric),"")</f>
        <v>2.2220874380597885E-2</v>
      </c>
      <c r="K753" s="45">
        <f t="shared" ca="1" si="35"/>
        <v>0.83571656979363751</v>
      </c>
    </row>
    <row r="754" spans="2:11" x14ac:dyDescent="0.3">
      <c r="B754" s="7">
        <f t="shared" si="33"/>
        <v>744</v>
      </c>
      <c r="C754" s="22">
        <v>5.2000000000000005E-2</v>
      </c>
      <c r="D754" s="14">
        <v>1.7947600000000001E-2</v>
      </c>
      <c r="E754" s="22">
        <f>IF(ReturnsType="Relative", (C754/C753-1)*IRNow1*ApproxDuration(C754,5), (C754-C753)*ApproxDuration(C754,5))</f>
        <v>-4.5546766749951409E-4</v>
      </c>
      <c r="F754" s="14">
        <f>IF(ReturnsType="Relative", (D754/D753-1)*IRNow2*ApproxDuration(D754,5), (D754-D753)*ApproxDuration(D754,5))</f>
        <v>3.0896230288005012E-4</v>
      </c>
      <c r="G754" s="40">
        <f t="shared" si="34"/>
        <v>-1.4650536461946397E-4</v>
      </c>
      <c r="H754" s="14">
        <f ca="1">IF(DataWindow&lt;B754,-CalcIM(OFFSET(E753,0,0,-DataWindow,1),ConfLevel, metric),"")</f>
        <v>1.0316383099970716E-2</v>
      </c>
      <c r="I754" s="22">
        <f ca="1">IF(DataWindow&lt;B754,-CalcIM(OFFSET(F753,0,0,-DataWindow,1),ConfLevel, metric),"")</f>
        <v>1.6272624685389887E-2</v>
      </c>
      <c r="J754" s="22">
        <f ca="1">IF(DataWindow&lt;B754,-CalcIM(OFFSET(G753,0,0,-DataWindow,1),ConfLevel, metric),"")</f>
        <v>2.2220874380597885E-2</v>
      </c>
      <c r="K754" s="45">
        <f t="shared" ca="1" si="35"/>
        <v>0.83571656979363751</v>
      </c>
    </row>
    <row r="755" spans="2:11" x14ac:dyDescent="0.3">
      <c r="B755" s="7">
        <f t="shared" si="33"/>
        <v>745</v>
      </c>
      <c r="C755" s="22">
        <v>5.16E-2</v>
      </c>
      <c r="D755" s="14">
        <v>1.7849400000000001E-2</v>
      </c>
      <c r="E755" s="22">
        <f>IF(ReturnsType="Relative", (C755/C754-1)*IRNow1*ApproxDuration(C755,5), (C755-C754)*ApproxDuration(C755,5))</f>
        <v>-9.1531436092919059E-4</v>
      </c>
      <c r="F755" s="14">
        <f>IF(ReturnsType="Relative", (D755/D754-1)*IRNow2*ApproxDuration(D755,5), (D755-D754)*ApproxDuration(D755,5))</f>
        <v>-9.3495838182755271E-4</v>
      </c>
      <c r="G755" s="40">
        <f t="shared" si="34"/>
        <v>-1.8502727427567433E-3</v>
      </c>
      <c r="H755" s="14">
        <f ca="1">IF(DataWindow&lt;B755,-CalcIM(OFFSET(E754,0,0,-DataWindow,1),ConfLevel, metric),"")</f>
        <v>1.0316383099970716E-2</v>
      </c>
      <c r="I755" s="22">
        <f ca="1">IF(DataWindow&lt;B755,-CalcIM(OFFSET(F754,0,0,-DataWindow,1),ConfLevel, metric),"")</f>
        <v>1.6272624685389887E-2</v>
      </c>
      <c r="J755" s="22">
        <f ca="1">IF(DataWindow&lt;B755,-CalcIM(OFFSET(G754,0,0,-DataWindow,1),ConfLevel, metric),"")</f>
        <v>2.2220874380597885E-2</v>
      </c>
      <c r="K755" s="45">
        <f t="shared" ca="1" si="35"/>
        <v>0.83571656979363751</v>
      </c>
    </row>
    <row r="756" spans="2:11" x14ac:dyDescent="0.3">
      <c r="B756" s="7">
        <f t="shared" si="33"/>
        <v>746</v>
      </c>
      <c r="C756" s="22">
        <v>5.1299999999999998E-2</v>
      </c>
      <c r="D756" s="14">
        <v>1.7793199999999999E-2</v>
      </c>
      <c r="E756" s="22">
        <f>IF(ReturnsType="Relative", (C756/C755-1)*IRNow1*ApproxDuration(C756,5), (C756-C755)*ApproxDuration(C756,5))</f>
        <v>-6.9230417821459014E-4</v>
      </c>
      <c r="F756" s="14">
        <f>IF(ReturnsType="Relative", (D756/D755-1)*IRNow2*ApproxDuration(D756,5), (D756-D755)*ApproxDuration(D756,5))</f>
        <v>-5.3809626703606585E-4</v>
      </c>
      <c r="G756" s="40">
        <f t="shared" si="34"/>
        <v>-1.230400445250656E-3</v>
      </c>
      <c r="H756" s="14">
        <f ca="1">IF(DataWindow&lt;B756,-CalcIM(OFFSET(E755,0,0,-DataWindow,1),ConfLevel, metric),"")</f>
        <v>1.0316383099970716E-2</v>
      </c>
      <c r="I756" s="22">
        <f ca="1">IF(DataWindow&lt;B756,-CalcIM(OFFSET(F755,0,0,-DataWindow,1),ConfLevel, metric),"")</f>
        <v>1.6272624685389887E-2</v>
      </c>
      <c r="J756" s="22">
        <f ca="1">IF(DataWindow&lt;B756,-CalcIM(OFFSET(G755,0,0,-DataWindow,1),ConfLevel, metric),"")</f>
        <v>2.2220874380597885E-2</v>
      </c>
      <c r="K756" s="45">
        <f t="shared" ca="1" si="35"/>
        <v>0.83571656979363751</v>
      </c>
    </row>
    <row r="757" spans="2:11" x14ac:dyDescent="0.3">
      <c r="B757" s="7">
        <f t="shared" si="33"/>
        <v>747</v>
      </c>
      <c r="C757" s="22">
        <v>5.1799999999999999E-2</v>
      </c>
      <c r="D757" s="14">
        <v>1.7507999999999999E-2</v>
      </c>
      <c r="E757" s="22">
        <f>IF(ReturnsType="Relative", (C757/C756-1)*IRNow1*ApproxDuration(C757,5), (C757-C756)*ApproxDuration(C757,5))</f>
        <v>1.1592002487111252E-3</v>
      </c>
      <c r="F757" s="14">
        <f>IF(ReturnsType="Relative", (D757/D756-1)*IRNow2*ApproxDuration(D757,5), (D757-D756)*ApproxDuration(D757,5))</f>
        <v>-2.7412449490208466E-3</v>
      </c>
      <c r="G757" s="40">
        <f t="shared" si="34"/>
        <v>-1.5820447003097214E-3</v>
      </c>
      <c r="H757" s="14">
        <f ca="1">IF(DataWindow&lt;B757,-CalcIM(OFFSET(E756,0,0,-DataWindow,1),ConfLevel, metric),"")</f>
        <v>1.0316383099970716E-2</v>
      </c>
      <c r="I757" s="22">
        <f ca="1">IF(DataWindow&lt;B757,-CalcIM(OFFSET(F756,0,0,-DataWindow,1),ConfLevel, metric),"")</f>
        <v>1.6272624685389887E-2</v>
      </c>
      <c r="J757" s="22">
        <f ca="1">IF(DataWindow&lt;B757,-CalcIM(OFFSET(G756,0,0,-DataWindow,1),ConfLevel, metric),"")</f>
        <v>2.2220874380597885E-2</v>
      </c>
      <c r="K757" s="45">
        <f t="shared" ca="1" si="35"/>
        <v>0.83571656979363751</v>
      </c>
    </row>
    <row r="758" spans="2:11" x14ac:dyDescent="0.3">
      <c r="B758" s="7">
        <f t="shared" si="33"/>
        <v>748</v>
      </c>
      <c r="C758" s="22">
        <v>5.2199999999999996E-2</v>
      </c>
      <c r="D758" s="14">
        <v>1.7587800000000001E-2</v>
      </c>
      <c r="E758" s="22">
        <f>IF(ReturnsType="Relative", (C758/C757-1)*IRNow1*ApproxDuration(C758,5), (C758-C757)*ApproxDuration(C758,5))</f>
        <v>9.1753060997838004E-4</v>
      </c>
      <c r="F758" s="14">
        <f>IF(ReturnsType="Relative", (D758/D757-1)*IRNow2*ApproxDuration(D758,5), (D758-D757)*ApproxDuration(D758,5))</f>
        <v>7.7935147577929884E-4</v>
      </c>
      <c r="G758" s="40">
        <f t="shared" si="34"/>
        <v>1.696882085757679E-3</v>
      </c>
      <c r="H758" s="14">
        <f ca="1">IF(DataWindow&lt;B758,-CalcIM(OFFSET(E757,0,0,-DataWindow,1),ConfLevel, metric),"")</f>
        <v>1.0316383099970716E-2</v>
      </c>
      <c r="I758" s="22">
        <f ca="1">IF(DataWindow&lt;B758,-CalcIM(OFFSET(F757,0,0,-DataWindow,1),ConfLevel, metric),"")</f>
        <v>1.6272624685389887E-2</v>
      </c>
      <c r="J758" s="22">
        <f ca="1">IF(DataWindow&lt;B758,-CalcIM(OFFSET(G757,0,0,-DataWindow,1),ConfLevel, metric),"")</f>
        <v>2.2220874380597885E-2</v>
      </c>
      <c r="K758" s="45">
        <f t="shared" ca="1" si="35"/>
        <v>0.83571656979363751</v>
      </c>
    </row>
    <row r="759" spans="2:11" x14ac:dyDescent="0.3">
      <c r="B759" s="7">
        <f t="shared" si="33"/>
        <v>749</v>
      </c>
      <c r="C759" s="22">
        <v>5.2199999999999996E-2</v>
      </c>
      <c r="D759" s="14">
        <v>1.7596400000000002E-2</v>
      </c>
      <c r="E759" s="22">
        <f>IF(ReturnsType="Relative", (C759/C758-1)*IRNow1*ApproxDuration(C759,5), (C759-C758)*ApproxDuration(C759,5))</f>
        <v>0</v>
      </c>
      <c r="F759" s="14">
        <f>IF(ReturnsType="Relative", (D759/D758-1)*IRNow2*ApproxDuration(D759,5), (D759-D758)*ApproxDuration(D759,5))</f>
        <v>8.3607404434186798E-5</v>
      </c>
      <c r="G759" s="40">
        <f t="shared" si="34"/>
        <v>8.3607404434186798E-5</v>
      </c>
      <c r="H759" s="14">
        <f ca="1">IF(DataWindow&lt;B759,-CalcIM(OFFSET(E758,0,0,-DataWindow,1),ConfLevel, metric),"")</f>
        <v>1.0316383099970716E-2</v>
      </c>
      <c r="I759" s="22">
        <f ca="1">IF(DataWindow&lt;B759,-CalcIM(OFFSET(F758,0,0,-DataWindow,1),ConfLevel, metric),"")</f>
        <v>1.6272624685389887E-2</v>
      </c>
      <c r="J759" s="22">
        <f ca="1">IF(DataWindow&lt;B759,-CalcIM(OFFSET(G758,0,0,-DataWindow,1),ConfLevel, metric),"")</f>
        <v>2.2220874380597885E-2</v>
      </c>
      <c r="K759" s="45">
        <f t="shared" ca="1" si="35"/>
        <v>0.83571656979363751</v>
      </c>
    </row>
    <row r="760" spans="2:11" x14ac:dyDescent="0.3">
      <c r="B760" s="7">
        <f t="shared" si="33"/>
        <v>750</v>
      </c>
      <c r="C760" s="22">
        <v>5.1900000000000002E-2</v>
      </c>
      <c r="D760" s="14">
        <v>1.8180599999999998E-2</v>
      </c>
      <c r="E760" s="22">
        <f>IF(ReturnsType="Relative", (C760/C759-1)*IRNow1*ApproxDuration(C760,5), (C760-C759)*ApproxDuration(C760,5))</f>
        <v>-6.8336493523823711E-4</v>
      </c>
      <c r="F760" s="14">
        <f>IF(ReturnsType="Relative", (D760/D759-1)*IRNow2*ApproxDuration(D760,5), (D760-D759)*ApproxDuration(D760,5))</f>
        <v>5.6685332984587689E-3</v>
      </c>
      <c r="G760" s="40">
        <f t="shared" si="34"/>
        <v>4.9851683632205317E-3</v>
      </c>
      <c r="H760" s="14">
        <f ca="1">IF(DataWindow&lt;B760,-CalcIM(OFFSET(E759,0,0,-DataWindow,1),ConfLevel, metric),"")</f>
        <v>1.0316383099970716E-2</v>
      </c>
      <c r="I760" s="22">
        <f ca="1">IF(DataWindow&lt;B760,-CalcIM(OFFSET(F759,0,0,-DataWindow,1),ConfLevel, metric),"")</f>
        <v>1.6272624685389887E-2</v>
      </c>
      <c r="J760" s="22">
        <f ca="1">IF(DataWindow&lt;B760,-CalcIM(OFFSET(G759,0,0,-DataWindow,1),ConfLevel, metric),"")</f>
        <v>2.2220874380597885E-2</v>
      </c>
      <c r="K760" s="45">
        <f t="shared" ca="1" si="35"/>
        <v>0.83571656979363751</v>
      </c>
    </row>
    <row r="761" spans="2:11" x14ac:dyDescent="0.3">
      <c r="B761" s="7">
        <f t="shared" si="33"/>
        <v>751</v>
      </c>
      <c r="C761" s="22">
        <v>5.1699999999999996E-2</v>
      </c>
      <c r="D761" s="14">
        <v>1.8171800000000002E-2</v>
      </c>
      <c r="E761" s="22">
        <f>IF(ReturnsType="Relative", (C761/C760-1)*IRNow1*ApproxDuration(C761,5), (C761-C760)*ApproxDuration(C761,5))</f>
        <v>-4.5842929317816523E-4</v>
      </c>
      <c r="F761" s="14">
        <f>IF(ReturnsType="Relative", (D761/D760-1)*IRNow2*ApproxDuration(D761,5), (D761-D760)*ApproxDuration(D761,5))</f>
        <v>-8.2645049742137173E-5</v>
      </c>
      <c r="G761" s="40">
        <f t="shared" si="34"/>
        <v>-5.410743429203024E-4</v>
      </c>
      <c r="H761" s="14">
        <f ca="1">IF(DataWindow&lt;B761,-CalcIM(OFFSET(E760,0,0,-DataWindow,1),ConfLevel, metric),"")</f>
        <v>1.0316383099970716E-2</v>
      </c>
      <c r="I761" s="22">
        <f ca="1">IF(DataWindow&lt;B761,-CalcIM(OFFSET(F760,0,0,-DataWindow,1),ConfLevel, metric),"")</f>
        <v>1.6272624685389887E-2</v>
      </c>
      <c r="J761" s="22">
        <f ca="1">IF(DataWindow&lt;B761,-CalcIM(OFFSET(G760,0,0,-DataWindow,1),ConfLevel, metric),"")</f>
        <v>2.2220874380597885E-2</v>
      </c>
      <c r="K761" s="45">
        <f t="shared" ca="1" si="35"/>
        <v>0.83571656979363751</v>
      </c>
    </row>
    <row r="762" spans="2:11" x14ac:dyDescent="0.3">
      <c r="B762" s="7">
        <f t="shared" si="33"/>
        <v>752</v>
      </c>
      <c r="C762" s="22">
        <v>5.16E-2</v>
      </c>
      <c r="D762" s="14">
        <v>1.8580199999999998E-2</v>
      </c>
      <c r="E762" s="22">
        <f>IF(ReturnsType="Relative", (C762/C761-1)*IRNow1*ApproxDuration(C762,5), (C762-C761)*ApproxDuration(C762,5))</f>
        <v>-2.3015641570752282E-4</v>
      </c>
      <c r="F762" s="14">
        <f>IF(ReturnsType="Relative", (D762/D761-1)*IRNow2*ApproxDuration(D762,5), (D762-D761)*ApproxDuration(D762,5))</f>
        <v>3.8334830267545087E-3</v>
      </c>
      <c r="G762" s="40">
        <f t="shared" si="34"/>
        <v>3.603326611046986E-3</v>
      </c>
      <c r="H762" s="14">
        <f ca="1">IF(DataWindow&lt;B762,-CalcIM(OFFSET(E761,0,0,-DataWindow,1),ConfLevel, metric),"")</f>
        <v>1.0316383099970716E-2</v>
      </c>
      <c r="I762" s="22">
        <f ca="1">IF(DataWindow&lt;B762,-CalcIM(OFFSET(F761,0,0,-DataWindow,1),ConfLevel, metric),"")</f>
        <v>1.6272624685389887E-2</v>
      </c>
      <c r="J762" s="22">
        <f ca="1">IF(DataWindow&lt;B762,-CalcIM(OFFSET(G761,0,0,-DataWindow,1),ConfLevel, metric),"")</f>
        <v>2.2220874380597885E-2</v>
      </c>
      <c r="K762" s="45">
        <f t="shared" ca="1" si="35"/>
        <v>0.83571656979363751</v>
      </c>
    </row>
    <row r="763" spans="2:11" x14ac:dyDescent="0.3">
      <c r="B763" s="7">
        <f t="shared" si="33"/>
        <v>753</v>
      </c>
      <c r="C763" s="22">
        <v>5.0900000000000001E-2</v>
      </c>
      <c r="D763" s="14">
        <v>1.8458599999999999E-2</v>
      </c>
      <c r="E763" s="22">
        <f>IF(ReturnsType="Relative", (C763/C762-1)*IRNow1*ApproxDuration(C763,5), (C763-C762)*ApproxDuration(C763,5))</f>
        <v>-1.616923819536886E-3</v>
      </c>
      <c r="F763" s="14">
        <f>IF(ReturnsType="Relative", (D763/D762-1)*IRNow2*ApproxDuration(D763,5), (D763-D762)*ApproxDuration(D763,5))</f>
        <v>-1.1166548031077959E-3</v>
      </c>
      <c r="G763" s="40">
        <f t="shared" si="34"/>
        <v>-2.7335786226446819E-3</v>
      </c>
      <c r="H763" s="14">
        <f ca="1">IF(DataWindow&lt;B763,-CalcIM(OFFSET(E762,0,0,-DataWindow,1),ConfLevel, metric),"")</f>
        <v>1.0316383099970716E-2</v>
      </c>
      <c r="I763" s="22">
        <f ca="1">IF(DataWindow&lt;B763,-CalcIM(OFFSET(F762,0,0,-DataWindow,1),ConfLevel, metric),"")</f>
        <v>1.6272624685389887E-2</v>
      </c>
      <c r="J763" s="22">
        <f ca="1">IF(DataWindow&lt;B763,-CalcIM(OFFSET(G762,0,0,-DataWindow,1),ConfLevel, metric),"")</f>
        <v>2.2220874380597885E-2</v>
      </c>
      <c r="K763" s="45">
        <f t="shared" ca="1" si="35"/>
        <v>0.83571656979363751</v>
      </c>
    </row>
    <row r="764" spans="2:11" x14ac:dyDescent="0.3">
      <c r="B764" s="7">
        <f t="shared" si="33"/>
        <v>754</v>
      </c>
      <c r="C764" s="22">
        <v>5.0900000000000001E-2</v>
      </c>
      <c r="D764" s="14">
        <v>1.8198599999999999E-2</v>
      </c>
      <c r="E764" s="22">
        <f>IF(ReturnsType="Relative", (C764/C763-1)*IRNow1*ApproxDuration(C764,5), (C764-C763)*ApproxDuration(C764,5))</f>
        <v>0</v>
      </c>
      <c r="F764" s="14">
        <f>IF(ReturnsType="Relative", (D764/D763-1)*IRNow2*ApproxDuration(D764,5), (D764-D763)*ApproxDuration(D764,5))</f>
        <v>-2.404851797399589E-3</v>
      </c>
      <c r="G764" s="40">
        <f t="shared" si="34"/>
        <v>-2.404851797399589E-3</v>
      </c>
      <c r="H764" s="14">
        <f ca="1">IF(DataWindow&lt;B764,-CalcIM(OFFSET(E763,0,0,-DataWindow,1),ConfLevel, metric),"")</f>
        <v>1.0316383099970716E-2</v>
      </c>
      <c r="I764" s="22">
        <f ca="1">IF(DataWindow&lt;B764,-CalcIM(OFFSET(F763,0,0,-DataWindow,1),ConfLevel, metric),"")</f>
        <v>1.6272624685389887E-2</v>
      </c>
      <c r="J764" s="22">
        <f ca="1">IF(DataWindow&lt;B764,-CalcIM(OFFSET(G763,0,0,-DataWindow,1),ConfLevel, metric),"")</f>
        <v>2.2220874380597885E-2</v>
      </c>
      <c r="K764" s="45">
        <f t="shared" ca="1" si="35"/>
        <v>0.83571656979363751</v>
      </c>
    </row>
    <row r="765" spans="2:11" x14ac:dyDescent="0.3">
      <c r="B765" s="7">
        <f t="shared" si="33"/>
        <v>755</v>
      </c>
      <c r="C765" s="22">
        <v>5.0599999999999999E-2</v>
      </c>
      <c r="D765" s="14">
        <v>1.8551400000000003E-2</v>
      </c>
      <c r="E765" s="22">
        <f>IF(ReturnsType="Relative", (C765/C764-1)*IRNow1*ApproxDuration(C765,5), (C765-C764)*ApproxDuration(C765,5))</f>
        <v>-7.0300214992884429E-4</v>
      </c>
      <c r="F765" s="14">
        <f>IF(ReturnsType="Relative", (D765/D764-1)*IRNow2*ApproxDuration(D765,5), (D765-D764)*ApproxDuration(D765,5))</f>
        <v>3.3069462957384865E-3</v>
      </c>
      <c r="G765" s="40">
        <f t="shared" si="34"/>
        <v>2.6039441458096421E-3</v>
      </c>
      <c r="H765" s="14">
        <f ca="1">IF(DataWindow&lt;B765,-CalcIM(OFFSET(E764,0,0,-DataWindow,1),ConfLevel, metric),"")</f>
        <v>1.0316383099970716E-2</v>
      </c>
      <c r="I765" s="22">
        <f ca="1">IF(DataWindow&lt;B765,-CalcIM(OFFSET(F764,0,0,-DataWindow,1),ConfLevel, metric),"")</f>
        <v>1.6272624685389887E-2</v>
      </c>
      <c r="J765" s="22">
        <f ca="1">IF(DataWindow&lt;B765,-CalcIM(OFFSET(G764,0,0,-DataWindow,1),ConfLevel, metric),"")</f>
        <v>2.2220874380597885E-2</v>
      </c>
      <c r="K765" s="45">
        <f t="shared" ca="1" si="35"/>
        <v>0.83571656979363751</v>
      </c>
    </row>
    <row r="766" spans="2:11" x14ac:dyDescent="0.3">
      <c r="B766" s="7">
        <f t="shared" si="33"/>
        <v>756</v>
      </c>
      <c r="C766" s="22">
        <v>5.0999999999999997E-2</v>
      </c>
      <c r="D766" s="14">
        <v>1.8551400000000003E-2</v>
      </c>
      <c r="E766" s="22">
        <f>IF(ReturnsType="Relative", (C766/C765-1)*IRNow1*ApproxDuration(C766,5), (C766-C765)*ApproxDuration(C766,5))</f>
        <v>9.419909408743361E-4</v>
      </c>
      <c r="F766" s="14">
        <f>IF(ReturnsType="Relative", (D766/D765-1)*IRNow2*ApproxDuration(D766,5), (D766-D765)*ApproxDuration(D766,5))</f>
        <v>0</v>
      </c>
      <c r="G766" s="40">
        <f t="shared" si="34"/>
        <v>9.419909408743361E-4</v>
      </c>
      <c r="H766" s="14">
        <f ca="1">IF(DataWindow&lt;B766,-CalcIM(OFFSET(E765,0,0,-DataWindow,1),ConfLevel, metric),"")</f>
        <v>1.0316383099970716E-2</v>
      </c>
      <c r="I766" s="22">
        <f ca="1">IF(DataWindow&lt;B766,-CalcIM(OFFSET(F765,0,0,-DataWindow,1),ConfLevel, metric),"")</f>
        <v>1.6272624685389887E-2</v>
      </c>
      <c r="J766" s="22">
        <f ca="1">IF(DataWindow&lt;B766,-CalcIM(OFFSET(G765,0,0,-DataWindow,1),ConfLevel, metric),"")</f>
        <v>2.2220874380597885E-2</v>
      </c>
      <c r="K766" s="45">
        <f t="shared" ca="1" si="35"/>
        <v>0.83571656979363751</v>
      </c>
    </row>
    <row r="767" spans="2:11" x14ac:dyDescent="0.3">
      <c r="B767" s="7">
        <f t="shared" si="33"/>
        <v>757</v>
      </c>
      <c r="C767" s="22">
        <v>5.0900000000000001E-2</v>
      </c>
      <c r="D767" s="14">
        <v>1.8525199999999999E-2</v>
      </c>
      <c r="E767" s="22">
        <f>IF(ReturnsType="Relative", (C767/C766-1)*IRNow1*ApproxDuration(C767,5), (C767-C766)*ApproxDuration(C767,5))</f>
        <v>-2.3370663610111528E-4</v>
      </c>
      <c r="F767" s="14">
        <f>IF(ReturnsType="Relative", (D767/D766-1)*IRNow2*ApproxDuration(D767,5), (D767-D766)*ApproxDuration(D767,5))</f>
        <v>-2.4092904193194638E-4</v>
      </c>
      <c r="G767" s="40">
        <f t="shared" si="34"/>
        <v>-4.7463567803306166E-4</v>
      </c>
      <c r="H767" s="14">
        <f ca="1">IF(DataWindow&lt;B767,-CalcIM(OFFSET(E766,0,0,-DataWindow,1),ConfLevel, metric),"")</f>
        <v>1.0316383099970716E-2</v>
      </c>
      <c r="I767" s="22">
        <f ca="1">IF(DataWindow&lt;B767,-CalcIM(OFFSET(F766,0,0,-DataWindow,1),ConfLevel, metric),"")</f>
        <v>1.6272624685389887E-2</v>
      </c>
      <c r="J767" s="22">
        <f ca="1">IF(DataWindow&lt;B767,-CalcIM(OFFSET(G766,0,0,-DataWindow,1),ConfLevel, metric),"")</f>
        <v>2.2220874380597885E-2</v>
      </c>
      <c r="K767" s="45">
        <f t="shared" ca="1" si="35"/>
        <v>0.83571656979363751</v>
      </c>
    </row>
    <row r="768" spans="2:11" x14ac:dyDescent="0.3">
      <c r="B768" s="7">
        <f t="shared" si="33"/>
        <v>758</v>
      </c>
      <c r="C768" s="22">
        <v>5.0599999999999999E-2</v>
      </c>
      <c r="D768" s="14">
        <v>1.8633199999999999E-2</v>
      </c>
      <c r="E768" s="22">
        <f>IF(ReturnsType="Relative", (C768/C767-1)*IRNow1*ApproxDuration(C768,5), (C768-C767)*ApproxDuration(C768,5))</f>
        <v>-7.0300214992884429E-4</v>
      </c>
      <c r="F768" s="14">
        <f>IF(ReturnsType="Relative", (D768/D767-1)*IRNow2*ApproxDuration(D768,5), (D768-D767)*ApproxDuration(D768,5))</f>
        <v>9.942828713094664E-4</v>
      </c>
      <c r="G768" s="40">
        <f t="shared" si="34"/>
        <v>2.9128072138062211E-4</v>
      </c>
      <c r="H768" s="14">
        <f ca="1">IF(DataWindow&lt;B768,-CalcIM(OFFSET(E767,0,0,-DataWindow,1),ConfLevel, metric),"")</f>
        <v>1.0316383099970716E-2</v>
      </c>
      <c r="I768" s="22">
        <f ca="1">IF(DataWindow&lt;B768,-CalcIM(OFFSET(F767,0,0,-DataWindow,1),ConfLevel, metric),"")</f>
        <v>1.6272624685389887E-2</v>
      </c>
      <c r="J768" s="22">
        <f ca="1">IF(DataWindow&lt;B768,-CalcIM(OFFSET(G767,0,0,-DataWindow,1),ConfLevel, metric),"")</f>
        <v>2.2220874380597885E-2</v>
      </c>
      <c r="K768" s="45">
        <f t="shared" ca="1" si="35"/>
        <v>0.83571656979363751</v>
      </c>
    </row>
    <row r="769" spans="2:11" x14ac:dyDescent="0.3">
      <c r="B769" s="7">
        <f t="shared" si="33"/>
        <v>759</v>
      </c>
      <c r="C769" s="22">
        <v>5.0999999999999997E-2</v>
      </c>
      <c r="D769" s="14">
        <v>1.8364399999999999E-2</v>
      </c>
      <c r="E769" s="22">
        <f>IF(ReturnsType="Relative", (C769/C768-1)*IRNow1*ApproxDuration(C769,5), (C769-C768)*ApproxDuration(C769,5))</f>
        <v>9.419909408743361E-4</v>
      </c>
      <c r="F769" s="14">
        <f>IF(ReturnsType="Relative", (D769/D768-1)*IRNow2*ApproxDuration(D769,5), (D769-D768)*ApproxDuration(D769,5))</f>
        <v>-2.4619445893645834E-3</v>
      </c>
      <c r="G769" s="40">
        <f t="shared" si="34"/>
        <v>-1.5199536484902473E-3</v>
      </c>
      <c r="H769" s="14">
        <f ca="1">IF(DataWindow&lt;B769,-CalcIM(OFFSET(E768,0,0,-DataWindow,1),ConfLevel, metric),"")</f>
        <v>1.0316383099970716E-2</v>
      </c>
      <c r="I769" s="22">
        <f ca="1">IF(DataWindow&lt;B769,-CalcIM(OFFSET(F768,0,0,-DataWindow,1),ConfLevel, metric),"")</f>
        <v>1.6272624685389887E-2</v>
      </c>
      <c r="J769" s="22">
        <f ca="1">IF(DataWindow&lt;B769,-CalcIM(OFFSET(G768,0,0,-DataWindow,1),ConfLevel, metric),"")</f>
        <v>2.2220874380597885E-2</v>
      </c>
      <c r="K769" s="45">
        <f t="shared" ca="1" si="35"/>
        <v>0.83571656979363751</v>
      </c>
    </row>
    <row r="770" spans="2:11" x14ac:dyDescent="0.3">
      <c r="B770" s="7">
        <f t="shared" si="33"/>
        <v>760</v>
      </c>
      <c r="C770" s="22">
        <v>5.0599999999999999E-2</v>
      </c>
      <c r="D770" s="14">
        <v>1.8291999999999999E-2</v>
      </c>
      <c r="E770" s="22">
        <f>IF(ReturnsType="Relative", (C770/C769-1)*IRNow1*ApproxDuration(C770,5), (C770-C769)*ApproxDuration(C770,5))</f>
        <v>-9.3549828578765525E-4</v>
      </c>
      <c r="F770" s="14">
        <f>IF(ReturnsType="Relative", (D770/D769-1)*IRNow2*ApproxDuration(D770,5), (D770-D769)*ApproxDuration(D770,5))</f>
        <v>-6.7293897853020705E-4</v>
      </c>
      <c r="G770" s="40">
        <f t="shared" si="34"/>
        <v>-1.6084372643178622E-3</v>
      </c>
      <c r="H770" s="14">
        <f ca="1">IF(DataWindow&lt;B770,-CalcIM(OFFSET(E769,0,0,-DataWindow,1),ConfLevel, metric),"")</f>
        <v>1.0316383099970716E-2</v>
      </c>
      <c r="I770" s="22">
        <f ca="1">IF(DataWindow&lt;B770,-CalcIM(OFFSET(F769,0,0,-DataWindow,1),ConfLevel, metric),"")</f>
        <v>1.6272624685389887E-2</v>
      </c>
      <c r="J770" s="22">
        <f ca="1">IF(DataWindow&lt;B770,-CalcIM(OFFSET(G769,0,0,-DataWindow,1),ConfLevel, metric),"")</f>
        <v>2.2220874380597885E-2</v>
      </c>
      <c r="K770" s="45">
        <f t="shared" ca="1" si="35"/>
        <v>0.83571656979363751</v>
      </c>
    </row>
    <row r="771" spans="2:11" x14ac:dyDescent="0.3">
      <c r="B771" s="7">
        <f t="shared" si="33"/>
        <v>761</v>
      </c>
      <c r="C771" s="22">
        <v>5.0799999999999998E-2</v>
      </c>
      <c r="D771" s="14">
        <v>1.8035599999999999E-2</v>
      </c>
      <c r="E771" s="22">
        <f>IF(ReturnsType="Relative", (C771/C770-1)*IRNow1*ApproxDuration(C771,5), (C771-C770)*ApproxDuration(C771,5))</f>
        <v>4.7122104390970662E-4</v>
      </c>
      <c r="F771" s="14">
        <f>IF(ReturnsType="Relative", (D771/D770-1)*IRNow2*ApproxDuration(D771,5), (D771-D770)*ApproxDuration(D771,5))</f>
        <v>-2.3941141849766552E-3</v>
      </c>
      <c r="G771" s="40">
        <f t="shared" si="34"/>
        <v>-1.9228931410669487E-3</v>
      </c>
      <c r="H771" s="14">
        <f ca="1">IF(DataWindow&lt;B771,-CalcIM(OFFSET(E770,0,0,-DataWindow,1),ConfLevel, metric),"")</f>
        <v>1.0316383099970716E-2</v>
      </c>
      <c r="I771" s="22">
        <f ca="1">IF(DataWindow&lt;B771,-CalcIM(OFFSET(F770,0,0,-DataWindow,1),ConfLevel, metric),"")</f>
        <v>1.6272624685389887E-2</v>
      </c>
      <c r="J771" s="22">
        <f ca="1">IF(DataWindow&lt;B771,-CalcIM(OFFSET(G770,0,0,-DataWindow,1),ConfLevel, metric),"")</f>
        <v>2.2220874380597885E-2</v>
      </c>
      <c r="K771" s="45">
        <f t="shared" ca="1" si="35"/>
        <v>0.83571656979363751</v>
      </c>
    </row>
    <row r="772" spans="2:11" x14ac:dyDescent="0.3">
      <c r="B772" s="7">
        <f t="shared" si="33"/>
        <v>762</v>
      </c>
      <c r="C772" s="22">
        <v>5.0700000000000002E-2</v>
      </c>
      <c r="D772" s="14">
        <v>1.7752400000000002E-2</v>
      </c>
      <c r="E772" s="22">
        <f>IF(ReturnsType="Relative", (C772/C771-1)*IRNow1*ApproxDuration(C772,5), (C772-C771)*ApproxDuration(C772,5))</f>
        <v>-2.3473912030863022E-4</v>
      </c>
      <c r="F772" s="14">
        <f>IF(ReturnsType="Relative", (D772/D771-1)*IRNow2*ApproxDuration(D772,5), (D772-D771)*ApproxDuration(D772,5))</f>
        <v>-2.6838212173982889E-3</v>
      </c>
      <c r="G772" s="40">
        <f t="shared" si="34"/>
        <v>-2.918560337706919E-3</v>
      </c>
      <c r="H772" s="14">
        <f ca="1">IF(DataWindow&lt;B772,-CalcIM(OFFSET(E771,0,0,-DataWindow,1),ConfLevel, metric),"")</f>
        <v>1.0316383099970716E-2</v>
      </c>
      <c r="I772" s="22">
        <f ca="1">IF(DataWindow&lt;B772,-CalcIM(OFFSET(F771,0,0,-DataWindow,1),ConfLevel, metric),"")</f>
        <v>1.6272624685389887E-2</v>
      </c>
      <c r="J772" s="22">
        <f ca="1">IF(DataWindow&lt;B772,-CalcIM(OFFSET(G771,0,0,-DataWindow,1),ConfLevel, metric),"")</f>
        <v>2.2220874380597885E-2</v>
      </c>
      <c r="K772" s="45">
        <f t="shared" ca="1" si="35"/>
        <v>0.83571656979363751</v>
      </c>
    </row>
    <row r="773" spans="2:11" x14ac:dyDescent="0.3">
      <c r="B773" s="7">
        <f t="shared" si="33"/>
        <v>763</v>
      </c>
      <c r="C773" s="22">
        <v>5.21E-2</v>
      </c>
      <c r="D773" s="14">
        <v>1.7567200000000002E-2</v>
      </c>
      <c r="E773" s="22">
        <f>IF(ReturnsType="Relative", (C773/C772-1)*IRNow1*ApproxDuration(C773,5), (C773-C772)*ApproxDuration(C773,5))</f>
        <v>3.2818162950876751E-3</v>
      </c>
      <c r="F773" s="14">
        <f>IF(ReturnsType="Relative", (D773/D772-1)*IRNow2*ApproxDuration(D773,5), (D773-D772)*ApproxDuration(D773,5))</f>
        <v>-1.783910060411509E-3</v>
      </c>
      <c r="G773" s="40">
        <f t="shared" si="34"/>
        <v>1.4979062346761661E-3</v>
      </c>
      <c r="H773" s="14">
        <f ca="1">IF(DataWindow&lt;B773,-CalcIM(OFFSET(E772,0,0,-DataWindow,1),ConfLevel, metric),"")</f>
        <v>1.0316383099970716E-2</v>
      </c>
      <c r="I773" s="22">
        <f ca="1">IF(DataWindow&lt;B773,-CalcIM(OFFSET(F772,0,0,-DataWindow,1),ConfLevel, metric),"")</f>
        <v>1.6272624685389887E-2</v>
      </c>
      <c r="J773" s="22">
        <f ca="1">IF(DataWindow&lt;B773,-CalcIM(OFFSET(G772,0,0,-DataWindow,1),ConfLevel, metric),"")</f>
        <v>2.2220874380597885E-2</v>
      </c>
      <c r="K773" s="45">
        <f t="shared" ca="1" si="35"/>
        <v>0.83571656979363751</v>
      </c>
    </row>
    <row r="774" spans="2:11" x14ac:dyDescent="0.3">
      <c r="B774" s="7">
        <f t="shared" si="33"/>
        <v>764</v>
      </c>
      <c r="C774" s="22">
        <v>5.1900000000000002E-2</v>
      </c>
      <c r="D774" s="14">
        <v>1.77468E-2</v>
      </c>
      <c r="E774" s="22">
        <f>IF(ReturnsType="Relative", (C774/C773-1)*IRNow1*ApproxDuration(C774,5), (C774-C773)*ApproxDuration(C774,5))</f>
        <v>-4.5645105079253128E-4</v>
      </c>
      <c r="F774" s="14">
        <f>IF(ReturnsType="Relative", (D774/D773-1)*IRNow2*ApproxDuration(D774,5), (D774-D773)*ApproxDuration(D774,5))</f>
        <v>1.7474336901888738E-3</v>
      </c>
      <c r="G774" s="40">
        <f t="shared" si="34"/>
        <v>1.2909826393963425E-3</v>
      </c>
      <c r="H774" s="14">
        <f ca="1">IF(DataWindow&lt;B774,-CalcIM(OFFSET(E773,0,0,-DataWindow,1),ConfLevel, metric),"")</f>
        <v>1.0316383099970716E-2</v>
      </c>
      <c r="I774" s="22">
        <f ca="1">IF(DataWindow&lt;B774,-CalcIM(OFFSET(F773,0,0,-DataWindow,1),ConfLevel, metric),"")</f>
        <v>1.6272624685389887E-2</v>
      </c>
      <c r="J774" s="22">
        <f ca="1">IF(DataWindow&lt;B774,-CalcIM(OFFSET(G773,0,0,-DataWindow,1),ConfLevel, metric),"")</f>
        <v>2.2220874380597885E-2</v>
      </c>
      <c r="K774" s="45">
        <f t="shared" ca="1" si="35"/>
        <v>0.83571656979363751</v>
      </c>
    </row>
    <row r="775" spans="2:11" x14ac:dyDescent="0.3">
      <c r="B775" s="7">
        <f t="shared" si="33"/>
        <v>765</v>
      </c>
      <c r="C775" s="22">
        <v>5.1299999999999998E-2</v>
      </c>
      <c r="D775" s="14">
        <v>1.7228E-2</v>
      </c>
      <c r="E775" s="22">
        <f>IF(ReturnsType="Relative", (C775/C774-1)*IRNow1*ApproxDuration(C775,5), (C775-C774)*ApproxDuration(C775,5))</f>
        <v>-1.3766048399180388E-3</v>
      </c>
      <c r="F775" s="14">
        <f>IF(ReturnsType="Relative", (D775/D774-1)*IRNow2*ApproxDuration(D775,5), (D775-D774)*ApproxDuration(D775,5))</f>
        <v>-5.0030161264968068E-3</v>
      </c>
      <c r="G775" s="40">
        <f t="shared" si="34"/>
        <v>-6.3796209664148456E-3</v>
      </c>
      <c r="H775" s="14">
        <f ca="1">IF(DataWindow&lt;B775,-CalcIM(OFFSET(E774,0,0,-DataWindow,1),ConfLevel, metric),"")</f>
        <v>1.0316383099970716E-2</v>
      </c>
      <c r="I775" s="22">
        <f ca="1">IF(DataWindow&lt;B775,-CalcIM(OFFSET(F774,0,0,-DataWindow,1),ConfLevel, metric),"")</f>
        <v>1.6272624685389887E-2</v>
      </c>
      <c r="J775" s="22">
        <f ca="1">IF(DataWindow&lt;B775,-CalcIM(OFFSET(G774,0,0,-DataWindow,1),ConfLevel, metric),"")</f>
        <v>2.2220874380597885E-2</v>
      </c>
      <c r="K775" s="45">
        <f t="shared" ca="1" si="35"/>
        <v>0.83571656979363751</v>
      </c>
    </row>
    <row r="776" spans="2:11" x14ac:dyDescent="0.3">
      <c r="B776" s="7">
        <f t="shared" si="33"/>
        <v>766</v>
      </c>
      <c r="C776" s="22">
        <v>5.2199999999999996E-2</v>
      </c>
      <c r="D776" s="14">
        <v>1.6949599999999999E-2</v>
      </c>
      <c r="E776" s="22">
        <f>IF(ReturnsType="Relative", (C776/C775-1)*IRNow1*ApproxDuration(C776,5), (C776-C775)*ApproxDuration(C776,5))</f>
        <v>2.0845651577579092E-3</v>
      </c>
      <c r="F776" s="14">
        <f>IF(ReturnsType="Relative", (D776/D775-1)*IRNow2*ApproxDuration(D776,5), (D776-D775)*ApproxDuration(D776,5))</f>
        <v>-2.7674789304721181E-3</v>
      </c>
      <c r="G776" s="40">
        <f t="shared" si="34"/>
        <v>-6.8291377271420886E-4</v>
      </c>
      <c r="H776" s="14">
        <f ca="1">IF(DataWindow&lt;B776,-CalcIM(OFFSET(E775,0,0,-DataWindow,1),ConfLevel, metric),"")</f>
        <v>1.0316383099970716E-2</v>
      </c>
      <c r="I776" s="22">
        <f ca="1">IF(DataWindow&lt;B776,-CalcIM(OFFSET(F775,0,0,-DataWindow,1),ConfLevel, metric),"")</f>
        <v>1.6272624685389887E-2</v>
      </c>
      <c r="J776" s="22">
        <f ca="1">IF(DataWindow&lt;B776,-CalcIM(OFFSET(G775,0,0,-DataWindow,1),ConfLevel, metric),"")</f>
        <v>2.2220874380597885E-2</v>
      </c>
      <c r="K776" s="45">
        <f t="shared" ca="1" si="35"/>
        <v>0.83571656979363751</v>
      </c>
    </row>
    <row r="777" spans="2:11" x14ac:dyDescent="0.3">
      <c r="B777" s="7">
        <f t="shared" si="33"/>
        <v>767</v>
      </c>
      <c r="C777" s="22">
        <v>5.2900000000000003E-2</v>
      </c>
      <c r="D777" s="14">
        <v>1.71708E-2</v>
      </c>
      <c r="E777" s="22">
        <f>IF(ReturnsType="Relative", (C777/C776-1)*IRNow1*ApproxDuration(C777,5), (C777-C776)*ApproxDuration(C777,5))</f>
        <v>1.5907103102082694E-3</v>
      </c>
      <c r="F777" s="14">
        <f>IF(ReturnsType="Relative", (D777/D776-1)*IRNow2*ApproxDuration(D777,5), (D777-D776)*ApproxDuration(D777,5))</f>
        <v>2.233772157767734E-3</v>
      </c>
      <c r="G777" s="40">
        <f t="shared" si="34"/>
        <v>3.8244824679760031E-3</v>
      </c>
      <c r="H777" s="14">
        <f ca="1">IF(DataWindow&lt;B777,-CalcIM(OFFSET(E776,0,0,-DataWindow,1),ConfLevel, metric),"")</f>
        <v>1.0316383099970716E-2</v>
      </c>
      <c r="I777" s="22">
        <f ca="1">IF(DataWindow&lt;B777,-CalcIM(OFFSET(F776,0,0,-DataWindow,1),ConfLevel, metric),"")</f>
        <v>1.6272624685389887E-2</v>
      </c>
      <c r="J777" s="22">
        <f ca="1">IF(DataWindow&lt;B777,-CalcIM(OFFSET(G776,0,0,-DataWindow,1),ConfLevel, metric),"")</f>
        <v>2.2220874380597885E-2</v>
      </c>
      <c r="K777" s="45">
        <f t="shared" ca="1" si="35"/>
        <v>0.83571656979363751</v>
      </c>
    </row>
    <row r="778" spans="2:11" x14ac:dyDescent="0.3">
      <c r="B778" s="7">
        <f t="shared" si="33"/>
        <v>768</v>
      </c>
      <c r="C778" s="22">
        <v>5.2499999999999998E-2</v>
      </c>
      <c r="D778" s="14">
        <v>1.7287199999999999E-2</v>
      </c>
      <c r="E778" s="22">
        <f>IF(ReturnsType="Relative", (C778/C777-1)*IRNow1*ApproxDuration(C778,5), (C778-C777)*ApproxDuration(C778,5))</f>
        <v>-8.9780727871796291E-4</v>
      </c>
      <c r="F778" s="14">
        <f>IF(ReturnsType="Relative", (D778/D777-1)*IRNow2*ApproxDuration(D778,5), (D778-D777)*ApproxDuration(D778,5))</f>
        <v>1.1599815712684527E-3</v>
      </c>
      <c r="G778" s="40">
        <f t="shared" si="34"/>
        <v>2.621742925504898E-4</v>
      </c>
      <c r="H778" s="14">
        <f ca="1">IF(DataWindow&lt;B778,-CalcIM(OFFSET(E777,0,0,-DataWindow,1),ConfLevel, metric),"")</f>
        <v>1.0316383099970716E-2</v>
      </c>
      <c r="I778" s="22">
        <f ca="1">IF(DataWindow&lt;B778,-CalcIM(OFFSET(F777,0,0,-DataWindow,1),ConfLevel, metric),"")</f>
        <v>1.6272624685389887E-2</v>
      </c>
      <c r="J778" s="22">
        <f ca="1">IF(DataWindow&lt;B778,-CalcIM(OFFSET(G777,0,0,-DataWindow,1),ConfLevel, metric),"")</f>
        <v>2.2220874380597885E-2</v>
      </c>
      <c r="K778" s="45">
        <f t="shared" ca="1" si="35"/>
        <v>0.83571656979363751</v>
      </c>
    </row>
    <row r="779" spans="2:11" x14ac:dyDescent="0.3">
      <c r="B779" s="7">
        <f t="shared" si="33"/>
        <v>769</v>
      </c>
      <c r="C779" s="22">
        <v>5.1900000000000002E-2</v>
      </c>
      <c r="D779" s="14">
        <v>1.68922E-2</v>
      </c>
      <c r="E779" s="22">
        <f>IF(ReturnsType="Relative", (C779/C778-1)*IRNow1*ApproxDuration(C779,5), (C779-C778)*ApproxDuration(C779,5))</f>
        <v>-1.3589199855023276E-3</v>
      </c>
      <c r="F779" s="14">
        <f>IF(ReturnsType="Relative", (D779/D778-1)*IRNow2*ApproxDuration(D779,5), (D779-D778)*ApproxDuration(D779,5))</f>
        <v>-3.9136667001213009E-3</v>
      </c>
      <c r="G779" s="40">
        <f t="shared" si="34"/>
        <v>-5.2725866856236283E-3</v>
      </c>
      <c r="H779" s="14">
        <f ca="1">IF(DataWindow&lt;B779,-CalcIM(OFFSET(E778,0,0,-DataWindow,1),ConfLevel, metric),"")</f>
        <v>1.0316383099970716E-2</v>
      </c>
      <c r="I779" s="22">
        <f ca="1">IF(DataWindow&lt;B779,-CalcIM(OFFSET(F778,0,0,-DataWindow,1),ConfLevel, metric),"")</f>
        <v>1.6272624685389887E-2</v>
      </c>
      <c r="J779" s="22">
        <f ca="1">IF(DataWindow&lt;B779,-CalcIM(OFFSET(G778,0,0,-DataWindow,1),ConfLevel, metric),"")</f>
        <v>2.2220874380597885E-2</v>
      </c>
      <c r="K779" s="45">
        <f t="shared" ca="1" si="35"/>
        <v>0.83571656979363751</v>
      </c>
    </row>
    <row r="780" spans="2:11" x14ac:dyDescent="0.3">
      <c r="B780" s="7">
        <f t="shared" ref="B780:B843" si="36">B779+1</f>
        <v>770</v>
      </c>
      <c r="C780" s="22">
        <v>5.2400000000000002E-2</v>
      </c>
      <c r="D780" s="14">
        <v>1.7114000000000001E-2</v>
      </c>
      <c r="E780" s="22">
        <f>IF(ReturnsType="Relative", (C780/C779-1)*IRNow1*ApproxDuration(C780,5), (C780-C779)*ApproxDuration(C780,5))</f>
        <v>1.1441561061156049E-3</v>
      </c>
      <c r="F780" s="14">
        <f>IF(ReturnsType="Relative", (D780/D779-1)*IRNow2*ApproxDuration(D780,5), (D780-D779)*ApproxDuration(D780,5))</f>
        <v>2.2477568014739276E-3</v>
      </c>
      <c r="G780" s="40">
        <f t="shared" ref="G780:G843" si="37">F780+E780</f>
        <v>3.3919129075895326E-3</v>
      </c>
      <c r="H780" s="14">
        <f ca="1">IF(DataWindow&lt;B780,-CalcIM(OFFSET(E779,0,0,-DataWindow,1),ConfLevel, metric),"")</f>
        <v>1.0316383099970716E-2</v>
      </c>
      <c r="I780" s="22">
        <f ca="1">IF(DataWindow&lt;B780,-CalcIM(OFFSET(F779,0,0,-DataWindow,1),ConfLevel, metric),"")</f>
        <v>1.6272624685389887E-2</v>
      </c>
      <c r="J780" s="22">
        <f ca="1">IF(DataWindow&lt;B780,-CalcIM(OFFSET(G779,0,0,-DataWindow,1),ConfLevel, metric),"")</f>
        <v>2.2220874380597885E-2</v>
      </c>
      <c r="K780" s="45">
        <f t="shared" ca="1" si="35"/>
        <v>0.83571656979363751</v>
      </c>
    </row>
    <row r="781" spans="2:11" x14ac:dyDescent="0.3">
      <c r="B781" s="7">
        <f t="shared" si="36"/>
        <v>771</v>
      </c>
      <c r="C781" s="22">
        <v>5.1900000000000002E-2</v>
      </c>
      <c r="D781" s="14">
        <v>1.72064E-2</v>
      </c>
      <c r="E781" s="22">
        <f>IF(ReturnsType="Relative", (C781/C780-1)*IRNow1*ApproxDuration(C781,5), (C781-C780)*ApproxDuration(C781,5))</f>
        <v>-1.1345944535444122E-3</v>
      </c>
      <c r="F781" s="14">
        <f>IF(ReturnsType="Relative", (D781/D780-1)*IRNow2*ApproxDuration(D781,5), (D781-D780)*ApproxDuration(D781,5))</f>
        <v>9.2405016598372464E-4</v>
      </c>
      <c r="G781" s="40">
        <f t="shared" si="37"/>
        <v>-2.1054428756068751E-4</v>
      </c>
      <c r="H781" s="14">
        <f ca="1">IF(DataWindow&lt;B781,-CalcIM(OFFSET(E780,0,0,-DataWindow,1),ConfLevel, metric),"")</f>
        <v>1.0316383099970716E-2</v>
      </c>
      <c r="I781" s="22">
        <f ca="1">IF(DataWindow&lt;B781,-CalcIM(OFFSET(F780,0,0,-DataWindow,1),ConfLevel, metric),"")</f>
        <v>1.6272624685389887E-2</v>
      </c>
      <c r="J781" s="22">
        <f ca="1">IF(DataWindow&lt;B781,-CalcIM(OFFSET(G780,0,0,-DataWindow,1),ConfLevel, metric),"")</f>
        <v>2.2220874380597885E-2</v>
      </c>
      <c r="K781" s="45">
        <f t="shared" ref="K781:K844" ca="1" si="38">IF(H781&lt;&gt;"",J781/(I781+H781),"")</f>
        <v>0.83571656979363751</v>
      </c>
    </row>
    <row r="782" spans="2:11" x14ac:dyDescent="0.3">
      <c r="B782" s="7">
        <f t="shared" si="36"/>
        <v>772</v>
      </c>
      <c r="C782" s="22">
        <v>5.1500000000000004E-2</v>
      </c>
      <c r="D782" s="14">
        <v>1.6964E-2</v>
      </c>
      <c r="E782" s="22">
        <f>IF(ReturnsType="Relative", (C782/C781-1)*IRNow1*ApproxDuration(C782,5), (C782-C781)*ApproxDuration(C782,5))</f>
        <v>-9.1729743001454196E-4</v>
      </c>
      <c r="F782" s="14">
        <f>IF(ReturnsType="Relative", (D782/D781-1)*IRNow2*ApproxDuration(D782,5), (D782-D781)*ApproxDuration(D782,5))</f>
        <v>-2.4125545522558976E-3</v>
      </c>
      <c r="G782" s="40">
        <f t="shared" si="37"/>
        <v>-3.3298519822704395E-3</v>
      </c>
      <c r="H782" s="14">
        <f ca="1">IF(DataWindow&lt;B782,-CalcIM(OFFSET(E781,0,0,-DataWindow,1),ConfLevel, metric),"")</f>
        <v>1.0316383099970716E-2</v>
      </c>
      <c r="I782" s="22">
        <f ca="1">IF(DataWindow&lt;B782,-CalcIM(OFFSET(F781,0,0,-DataWindow,1),ConfLevel, metric),"")</f>
        <v>1.6272624685389887E-2</v>
      </c>
      <c r="J782" s="22">
        <f ca="1">IF(DataWindow&lt;B782,-CalcIM(OFFSET(G781,0,0,-DataWindow,1),ConfLevel, metric),"")</f>
        <v>2.2220874380597885E-2</v>
      </c>
      <c r="K782" s="45">
        <f t="shared" ca="1" si="38"/>
        <v>0.83571656979363751</v>
      </c>
    </row>
    <row r="783" spans="2:11" x14ac:dyDescent="0.3">
      <c r="B783" s="7">
        <f t="shared" si="36"/>
        <v>773</v>
      </c>
      <c r="C783" s="22">
        <v>5.0999999999999997E-2</v>
      </c>
      <c r="D783" s="14">
        <v>1.6871799999999999E-2</v>
      </c>
      <c r="E783" s="22">
        <f>IF(ReturnsType="Relative", (C783/C782-1)*IRNow1*ApproxDuration(C783,5), (C783-C782)*ApproxDuration(C783,5))</f>
        <v>-1.1569112040835485E-3</v>
      </c>
      <c r="F783" s="14">
        <f>IF(ReturnsType="Relative", (D783/D782-1)*IRNow2*ApproxDuration(D783,5), (D783-D782)*ApproxDuration(D783,5))</f>
        <v>-9.3097044228390127E-4</v>
      </c>
      <c r="G783" s="40">
        <f t="shared" si="37"/>
        <v>-2.0878816463674498E-3</v>
      </c>
      <c r="H783" s="14">
        <f ca="1">IF(DataWindow&lt;B783,-CalcIM(OFFSET(E782,0,0,-DataWindow,1),ConfLevel, metric),"")</f>
        <v>1.0316383099970716E-2</v>
      </c>
      <c r="I783" s="22">
        <f ca="1">IF(DataWindow&lt;B783,-CalcIM(OFFSET(F782,0,0,-DataWindow,1),ConfLevel, metric),"")</f>
        <v>1.6272624685389887E-2</v>
      </c>
      <c r="J783" s="22">
        <f ca="1">IF(DataWindow&lt;B783,-CalcIM(OFFSET(G782,0,0,-DataWindow,1),ConfLevel, metric),"")</f>
        <v>2.2220874380597885E-2</v>
      </c>
      <c r="K783" s="45">
        <f t="shared" ca="1" si="38"/>
        <v>0.83571656979363751</v>
      </c>
    </row>
    <row r="784" spans="2:11" x14ac:dyDescent="0.3">
      <c r="B784" s="7">
        <f t="shared" si="36"/>
        <v>774</v>
      </c>
      <c r="C784" s="22">
        <v>5.1500000000000004E-2</v>
      </c>
      <c r="D784" s="14">
        <v>1.6763E-2</v>
      </c>
      <c r="E784" s="22">
        <f>IF(ReturnsType="Relative", (C784/C783-1)*IRNow1*ApproxDuration(C784,5), (C784-C783)*ApproxDuration(C784,5))</f>
        <v>1.1668562896508794E-3</v>
      </c>
      <c r="F784" s="14">
        <f>IF(ReturnsType="Relative", (D784/D783-1)*IRNow2*ApproxDuration(D784,5), (D784-D783)*ApproxDuration(D784,5))</f>
        <v>-1.1048852730311306E-3</v>
      </c>
      <c r="G784" s="40">
        <f t="shared" si="37"/>
        <v>6.1971016619748838E-5</v>
      </c>
      <c r="H784" s="14">
        <f ca="1">IF(DataWindow&lt;B784,-CalcIM(OFFSET(E783,0,0,-DataWindow,1),ConfLevel, metric),"")</f>
        <v>1.0316383099970716E-2</v>
      </c>
      <c r="I784" s="22">
        <f ca="1">IF(DataWindow&lt;B784,-CalcIM(OFFSET(F783,0,0,-DataWindow,1),ConfLevel, metric),"")</f>
        <v>1.6272624685389887E-2</v>
      </c>
      <c r="J784" s="22">
        <f ca="1">IF(DataWindow&lt;B784,-CalcIM(OFFSET(G783,0,0,-DataWindow,1),ConfLevel, metric),"")</f>
        <v>2.2220874380597885E-2</v>
      </c>
      <c r="K784" s="45">
        <f t="shared" ca="1" si="38"/>
        <v>0.83571656979363751</v>
      </c>
    </row>
    <row r="785" spans="2:11" x14ac:dyDescent="0.3">
      <c r="B785" s="7">
        <f t="shared" si="36"/>
        <v>775</v>
      </c>
      <c r="C785" s="22">
        <v>5.1399999999999994E-2</v>
      </c>
      <c r="D785" s="14">
        <v>1.6593800000000002E-2</v>
      </c>
      <c r="E785" s="22">
        <f>IF(ReturnsType="Relative", (C785/C784-1)*IRNow1*ApproxDuration(C785,5), (C785-C784)*ApproxDuration(C785,5))</f>
        <v>-2.3116082612419255E-4</v>
      </c>
      <c r="F785" s="14">
        <f>IF(ReturnsType="Relative", (D785/D784-1)*IRNow2*ApproxDuration(D785,5), (D785-D784)*ApproxDuration(D785,5))</f>
        <v>-1.7301329427228244E-3</v>
      </c>
      <c r="G785" s="40">
        <f t="shared" si="37"/>
        <v>-1.9612937688470171E-3</v>
      </c>
      <c r="H785" s="14">
        <f ca="1">IF(DataWindow&lt;B785,-CalcIM(OFFSET(E784,0,0,-DataWindow,1),ConfLevel, metric),"")</f>
        <v>1.0316383099970716E-2</v>
      </c>
      <c r="I785" s="22">
        <f ca="1">IF(DataWindow&lt;B785,-CalcIM(OFFSET(F784,0,0,-DataWindow,1),ConfLevel, metric),"")</f>
        <v>1.6272624685389887E-2</v>
      </c>
      <c r="J785" s="22">
        <f ca="1">IF(DataWindow&lt;B785,-CalcIM(OFFSET(G784,0,0,-DataWindow,1),ConfLevel, metric),"")</f>
        <v>2.2220874380597885E-2</v>
      </c>
      <c r="K785" s="45">
        <f t="shared" ca="1" si="38"/>
        <v>0.83571656979363751</v>
      </c>
    </row>
    <row r="786" spans="2:11" x14ac:dyDescent="0.3">
      <c r="B786" s="7">
        <f t="shared" si="36"/>
        <v>776</v>
      </c>
      <c r="C786" s="22">
        <v>5.1299999999999998E-2</v>
      </c>
      <c r="D786" s="14">
        <v>1.6719399999999999E-2</v>
      </c>
      <c r="E786" s="22">
        <f>IF(ReturnsType="Relative", (C786/C785-1)*IRNow1*ApproxDuration(C786,5), (C786-C785)*ApproxDuration(C786,5))</f>
        <v>-2.3166598959708571E-4</v>
      </c>
      <c r="F786" s="14">
        <f>IF(ReturnsType="Relative", (D786/D785-1)*IRNow2*ApproxDuration(D786,5), (D786-D785)*ApproxDuration(D786,5))</f>
        <v>1.2970005909022284E-3</v>
      </c>
      <c r="G786" s="40">
        <f t="shared" si="37"/>
        <v>1.0653346013051426E-3</v>
      </c>
      <c r="H786" s="14">
        <f ca="1">IF(DataWindow&lt;B786,-CalcIM(OFFSET(E785,0,0,-DataWindow,1),ConfLevel, metric),"")</f>
        <v>1.0316383099970716E-2</v>
      </c>
      <c r="I786" s="22">
        <f ca="1">IF(DataWindow&lt;B786,-CalcIM(OFFSET(F785,0,0,-DataWindow,1),ConfLevel, metric),"")</f>
        <v>1.6272624685389887E-2</v>
      </c>
      <c r="J786" s="22">
        <f ca="1">IF(DataWindow&lt;B786,-CalcIM(OFFSET(G785,0,0,-DataWindow,1),ConfLevel, metric),"")</f>
        <v>2.2220874380597885E-2</v>
      </c>
      <c r="K786" s="45">
        <f t="shared" ca="1" si="38"/>
        <v>0.83571656979363751</v>
      </c>
    </row>
    <row r="787" spans="2:11" x14ac:dyDescent="0.3">
      <c r="B787" s="7">
        <f t="shared" si="36"/>
        <v>777</v>
      </c>
      <c r="C787" s="22">
        <v>5.0799999999999998E-2</v>
      </c>
      <c r="D787" s="14">
        <v>1.6584000000000002E-2</v>
      </c>
      <c r="E787" s="22">
        <f>IF(ReturnsType="Relative", (C787/C786-1)*IRNow1*ApproxDuration(C787,5), (C787-C786)*ApproxDuration(C787,5))</f>
        <v>-1.1619778178280423E-3</v>
      </c>
      <c r="F787" s="14">
        <f>IF(ReturnsType="Relative", (D787/D786-1)*IRNow2*ApproxDuration(D787,5), (D787-D786)*ApproxDuration(D787,5))</f>
        <v>-1.3881593771385718E-3</v>
      </c>
      <c r="G787" s="40">
        <f t="shared" si="37"/>
        <v>-2.5501371949666141E-3</v>
      </c>
      <c r="H787" s="14">
        <f ca="1">IF(DataWindow&lt;B787,-CalcIM(OFFSET(E786,0,0,-DataWindow,1),ConfLevel, metric),"")</f>
        <v>1.0316383099970716E-2</v>
      </c>
      <c r="I787" s="22">
        <f ca="1">IF(DataWindow&lt;B787,-CalcIM(OFFSET(F786,0,0,-DataWindow,1),ConfLevel, metric),"")</f>
        <v>1.6272624685389887E-2</v>
      </c>
      <c r="J787" s="22">
        <f ca="1">IF(DataWindow&lt;B787,-CalcIM(OFFSET(G786,0,0,-DataWindow,1),ConfLevel, metric),"")</f>
        <v>2.2220874380597885E-2</v>
      </c>
      <c r="K787" s="45">
        <f t="shared" ca="1" si="38"/>
        <v>0.83571656979363751</v>
      </c>
    </row>
    <row r="788" spans="2:11" x14ac:dyDescent="0.3">
      <c r="B788" s="7">
        <f t="shared" si="36"/>
        <v>778</v>
      </c>
      <c r="C788" s="22">
        <v>5.0300000000000004E-2</v>
      </c>
      <c r="D788" s="14">
        <v>1.6373599999999999E-2</v>
      </c>
      <c r="E788" s="22">
        <f>IF(ReturnsType="Relative", (C788/C787-1)*IRNow1*ApproxDuration(C788,5), (C788-C787)*ApproxDuration(C788,5))</f>
        <v>-1.1748204952443213E-3</v>
      </c>
      <c r="F788" s="14">
        <f>IF(ReturnsType="Relative", (D788/D787-1)*IRNow2*ApproxDuration(D788,5), (D788-D787)*ApproxDuration(D788,5))</f>
        <v>-2.1758206967924828E-3</v>
      </c>
      <c r="G788" s="40">
        <f t="shared" si="37"/>
        <v>-3.3506411920368041E-3</v>
      </c>
      <c r="H788" s="14">
        <f ca="1">IF(DataWindow&lt;B788,-CalcIM(OFFSET(E787,0,0,-DataWindow,1),ConfLevel, metric),"")</f>
        <v>1.0316383099970716E-2</v>
      </c>
      <c r="I788" s="22">
        <f ca="1">IF(DataWindow&lt;B788,-CalcIM(OFFSET(F787,0,0,-DataWindow,1),ConfLevel, metric),"")</f>
        <v>1.6272624685389887E-2</v>
      </c>
      <c r="J788" s="22">
        <f ca="1">IF(DataWindow&lt;B788,-CalcIM(OFFSET(G787,0,0,-DataWindow,1),ConfLevel, metric),"")</f>
        <v>2.2220874380597885E-2</v>
      </c>
      <c r="K788" s="45">
        <f t="shared" ca="1" si="38"/>
        <v>0.83571656979363751</v>
      </c>
    </row>
    <row r="789" spans="2:11" x14ac:dyDescent="0.3">
      <c r="B789" s="7">
        <f t="shared" si="36"/>
        <v>779</v>
      </c>
      <c r="C789" s="22">
        <v>5.04E-2</v>
      </c>
      <c r="D789" s="14">
        <v>1.6347400000000002E-2</v>
      </c>
      <c r="E789" s="22">
        <f>IF(ReturnsType="Relative", (C789/C788-1)*IRNow1*ApproxDuration(C789,5), (C789-C788)*ApproxDuration(C789,5))</f>
        <v>2.372428947007714E-4</v>
      </c>
      <c r="F789" s="14">
        <f>IF(ReturnsType="Relative", (D789/D788-1)*IRNow2*ApproxDuration(D789,5), (D789-D788)*ApproxDuration(D789,5))</f>
        <v>-2.7444279294334733E-4</v>
      </c>
      <c r="G789" s="40">
        <f t="shared" si="37"/>
        <v>-3.7199898242575935E-5</v>
      </c>
      <c r="H789" s="14">
        <f ca="1">IF(DataWindow&lt;B789,-CalcIM(OFFSET(E788,0,0,-DataWindow,1),ConfLevel, metric),"")</f>
        <v>1.0316383099970716E-2</v>
      </c>
      <c r="I789" s="22">
        <f ca="1">IF(DataWindow&lt;B789,-CalcIM(OFFSET(F788,0,0,-DataWindow,1),ConfLevel, metric),"")</f>
        <v>1.6272624685389887E-2</v>
      </c>
      <c r="J789" s="22">
        <f ca="1">IF(DataWindow&lt;B789,-CalcIM(OFFSET(G788,0,0,-DataWindow,1),ConfLevel, metric),"")</f>
        <v>2.2220874380597885E-2</v>
      </c>
      <c r="K789" s="45">
        <f t="shared" ca="1" si="38"/>
        <v>0.83571656979363751</v>
      </c>
    </row>
    <row r="790" spans="2:11" x14ac:dyDescent="0.3">
      <c r="B790" s="7">
        <f t="shared" si="36"/>
        <v>780</v>
      </c>
      <c r="C790" s="22">
        <v>5.04E-2</v>
      </c>
      <c r="D790" s="14">
        <v>1.6697799999999999E-2</v>
      </c>
      <c r="E790" s="22">
        <f>IF(ReturnsType="Relative", (C790/C789-1)*IRNow1*ApproxDuration(C790,5), (C790-C789)*ApproxDuration(C790,5))</f>
        <v>0</v>
      </c>
      <c r="F790" s="14">
        <f>IF(ReturnsType="Relative", (D790/D789-1)*IRNow2*ApproxDuration(D790,5), (D790-D789)*ApproxDuration(D790,5))</f>
        <v>3.6731183299732978E-3</v>
      </c>
      <c r="G790" s="40">
        <f t="shared" si="37"/>
        <v>3.6731183299732978E-3</v>
      </c>
      <c r="H790" s="14">
        <f ca="1">IF(DataWindow&lt;B790,-CalcIM(OFFSET(E789,0,0,-DataWindow,1),ConfLevel, metric),"")</f>
        <v>1.0316383099970716E-2</v>
      </c>
      <c r="I790" s="22">
        <f ca="1">IF(DataWindow&lt;B790,-CalcIM(OFFSET(F789,0,0,-DataWindow,1),ConfLevel, metric),"")</f>
        <v>1.6272624685389887E-2</v>
      </c>
      <c r="J790" s="22">
        <f ca="1">IF(DataWindow&lt;B790,-CalcIM(OFFSET(G789,0,0,-DataWindow,1),ConfLevel, metric),"")</f>
        <v>2.2220874380597885E-2</v>
      </c>
      <c r="K790" s="45">
        <f t="shared" ca="1" si="38"/>
        <v>0.83571656979363751</v>
      </c>
    </row>
    <row r="791" spans="2:11" x14ac:dyDescent="0.3">
      <c r="B791" s="7">
        <f t="shared" si="36"/>
        <v>781</v>
      </c>
      <c r="C791" s="22">
        <v>5.0099999999999999E-2</v>
      </c>
      <c r="D791" s="14">
        <v>1.7023399999999998E-2</v>
      </c>
      <c r="E791" s="22">
        <f>IF(ReturnsType="Relative", (C791/C790-1)*IRNow1*ApproxDuration(C791,5), (C791-C790)*ApproxDuration(C791,5))</f>
        <v>-7.1082715992169115E-4</v>
      </c>
      <c r="F791" s="14">
        <f>IF(ReturnsType="Relative", (D791/D790-1)*IRNow2*ApproxDuration(D791,5), (D791-D790)*ApproxDuration(D791,5))</f>
        <v>3.3388438099543772E-3</v>
      </c>
      <c r="G791" s="40">
        <f t="shared" si="37"/>
        <v>2.628016650032686E-3</v>
      </c>
      <c r="H791" s="14">
        <f ca="1">IF(DataWindow&lt;B791,-CalcIM(OFFSET(E790,0,0,-DataWindow,1),ConfLevel, metric),"")</f>
        <v>1.0316383099970716E-2</v>
      </c>
      <c r="I791" s="22">
        <f ca="1">IF(DataWindow&lt;B791,-CalcIM(OFFSET(F790,0,0,-DataWindow,1),ConfLevel, metric),"")</f>
        <v>1.6272624685389887E-2</v>
      </c>
      <c r="J791" s="22">
        <f ca="1">IF(DataWindow&lt;B791,-CalcIM(OFFSET(G790,0,0,-DataWindow,1),ConfLevel, metric),"")</f>
        <v>2.2220874380597885E-2</v>
      </c>
      <c r="K791" s="45">
        <f t="shared" ca="1" si="38"/>
        <v>0.83571656979363751</v>
      </c>
    </row>
    <row r="792" spans="2:11" x14ac:dyDescent="0.3">
      <c r="B792" s="7">
        <f t="shared" si="36"/>
        <v>782</v>
      </c>
      <c r="C792" s="22">
        <v>5.04E-2</v>
      </c>
      <c r="D792" s="14">
        <v>1.69026E-2</v>
      </c>
      <c r="E792" s="22">
        <f>IF(ReturnsType="Relative", (C792/C791-1)*IRNow1*ApproxDuration(C792,5), (C792-C791)*ApproxDuration(C792,5))</f>
        <v>7.1456991637420294E-4</v>
      </c>
      <c r="F792" s="14">
        <f>IF(ReturnsType="Relative", (D792/D791-1)*IRNow2*ApproxDuration(D792,5), (D792-D791)*ApproxDuration(D792,5))</f>
        <v>-1.2154046556706252E-3</v>
      </c>
      <c r="G792" s="40">
        <f t="shared" si="37"/>
        <v>-5.0083473929642228E-4</v>
      </c>
      <c r="H792" s="14">
        <f ca="1">IF(DataWindow&lt;B792,-CalcIM(OFFSET(E791,0,0,-DataWindow,1),ConfLevel, metric),"")</f>
        <v>1.0316383099970716E-2</v>
      </c>
      <c r="I792" s="22">
        <f ca="1">IF(DataWindow&lt;B792,-CalcIM(OFFSET(F791,0,0,-DataWindow,1),ConfLevel, metric),"")</f>
        <v>1.6272624685389887E-2</v>
      </c>
      <c r="J792" s="22">
        <f ca="1">IF(DataWindow&lt;B792,-CalcIM(OFFSET(G791,0,0,-DataWindow,1),ConfLevel, metric),"")</f>
        <v>2.2220874380597885E-2</v>
      </c>
      <c r="K792" s="45">
        <f t="shared" ca="1" si="38"/>
        <v>0.83571656979363751</v>
      </c>
    </row>
    <row r="793" spans="2:11" x14ac:dyDescent="0.3">
      <c r="B793" s="7">
        <f t="shared" si="36"/>
        <v>783</v>
      </c>
      <c r="C793" s="22">
        <v>5.0099999999999999E-2</v>
      </c>
      <c r="D793" s="14">
        <v>1.6742E-2</v>
      </c>
      <c r="E793" s="22">
        <f>IF(ReturnsType="Relative", (C793/C792-1)*IRNow1*ApproxDuration(C793,5), (C793-C792)*ApproxDuration(C793,5))</f>
        <v>-7.1082715992169115E-4</v>
      </c>
      <c r="F793" s="14">
        <f>IF(ReturnsType="Relative", (D793/D792-1)*IRNow2*ApproxDuration(D793,5), (D793-D792)*ApproxDuration(D793,5))</f>
        <v>-1.6280367994671375E-3</v>
      </c>
      <c r="G793" s="40">
        <f t="shared" si="37"/>
        <v>-2.3388639593888289E-3</v>
      </c>
      <c r="H793" s="14">
        <f ca="1">IF(DataWindow&lt;B793,-CalcIM(OFFSET(E792,0,0,-DataWindow,1),ConfLevel, metric),"")</f>
        <v>1.0316383099970716E-2</v>
      </c>
      <c r="I793" s="22">
        <f ca="1">IF(DataWindow&lt;B793,-CalcIM(OFFSET(F792,0,0,-DataWindow,1),ConfLevel, metric),"")</f>
        <v>1.6272624685389887E-2</v>
      </c>
      <c r="J793" s="22">
        <f ca="1">IF(DataWindow&lt;B793,-CalcIM(OFFSET(G792,0,0,-DataWindow,1),ConfLevel, metric),"")</f>
        <v>2.2220874380597885E-2</v>
      </c>
      <c r="K793" s="45">
        <f t="shared" ca="1" si="38"/>
        <v>0.83571656979363751</v>
      </c>
    </row>
    <row r="794" spans="2:11" x14ac:dyDescent="0.3">
      <c r="B794" s="7">
        <f t="shared" si="36"/>
        <v>784</v>
      </c>
      <c r="C794" s="22">
        <v>5.0599999999999999E-2</v>
      </c>
      <c r="D794" s="14">
        <v>1.69634E-2</v>
      </c>
      <c r="E794" s="22">
        <f>IF(ReturnsType="Relative", (C794/C793-1)*IRNow1*ApproxDuration(C794,5), (C794-C793)*ApproxDuration(C794,5))</f>
        <v>1.1903795552687321E-3</v>
      </c>
      <c r="F794" s="14">
        <f>IF(ReturnsType="Relative", (D794/D793-1)*IRNow2*ApproxDuration(D794,5), (D794-D793)*ApproxDuration(D794,5))</f>
        <v>2.2646727937572714E-3</v>
      </c>
      <c r="G794" s="40">
        <f t="shared" si="37"/>
        <v>3.4550523490260035E-3</v>
      </c>
      <c r="H794" s="14">
        <f ca="1">IF(DataWindow&lt;B794,-CalcIM(OFFSET(E793,0,0,-DataWindow,1),ConfLevel, metric),"")</f>
        <v>1.0316383099970716E-2</v>
      </c>
      <c r="I794" s="22">
        <f ca="1">IF(DataWindow&lt;B794,-CalcIM(OFFSET(F793,0,0,-DataWindow,1),ConfLevel, metric),"")</f>
        <v>1.6272624685389887E-2</v>
      </c>
      <c r="J794" s="22">
        <f ca="1">IF(DataWindow&lt;B794,-CalcIM(OFFSET(G793,0,0,-DataWindow,1),ConfLevel, metric),"")</f>
        <v>2.2220874380597885E-2</v>
      </c>
      <c r="K794" s="45">
        <f t="shared" ca="1" si="38"/>
        <v>0.83571656979363751</v>
      </c>
    </row>
    <row r="795" spans="2:11" x14ac:dyDescent="0.3">
      <c r="B795" s="7">
        <f t="shared" si="36"/>
        <v>785</v>
      </c>
      <c r="C795" s="22">
        <v>5.04E-2</v>
      </c>
      <c r="D795" s="14">
        <v>1.6651600000000003E-2</v>
      </c>
      <c r="E795" s="22">
        <f>IF(ReturnsType="Relative", (C795/C794-1)*IRNow1*ApproxDuration(C795,5), (C795-C794)*ApproxDuration(C795,5))</f>
        <v>-4.7167263254740109E-4</v>
      </c>
      <c r="F795" s="14">
        <f>IF(ReturnsType="Relative", (D795/D794-1)*IRNow2*ApproxDuration(D795,5), (D795-D794)*ApproxDuration(D795,5))</f>
        <v>-3.1501568857964196E-3</v>
      </c>
      <c r="G795" s="40">
        <f t="shared" si="37"/>
        <v>-3.6218295183438206E-3</v>
      </c>
      <c r="H795" s="14">
        <f ca="1">IF(DataWindow&lt;B795,-CalcIM(OFFSET(E794,0,0,-DataWindow,1),ConfLevel, metric),"")</f>
        <v>1.0316383099970716E-2</v>
      </c>
      <c r="I795" s="22">
        <f ca="1">IF(DataWindow&lt;B795,-CalcIM(OFFSET(F794,0,0,-DataWindow,1),ConfLevel, metric),"")</f>
        <v>1.6272624685389887E-2</v>
      </c>
      <c r="J795" s="22">
        <f ca="1">IF(DataWindow&lt;B795,-CalcIM(OFFSET(G794,0,0,-DataWindow,1),ConfLevel, metric),"")</f>
        <v>2.2220874380597885E-2</v>
      </c>
      <c r="K795" s="45">
        <f t="shared" ca="1" si="38"/>
        <v>0.83571656979363751</v>
      </c>
    </row>
    <row r="796" spans="2:11" x14ac:dyDescent="0.3">
      <c r="B796" s="7">
        <f t="shared" si="36"/>
        <v>786</v>
      </c>
      <c r="C796" s="22">
        <v>4.99E-2</v>
      </c>
      <c r="D796" s="14">
        <v>1.6771400000000002E-2</v>
      </c>
      <c r="E796" s="22">
        <f>IF(ReturnsType="Relative", (C796/C795-1)*IRNow1*ApproxDuration(C796,5), (C796-C795)*ApproxDuration(C796,5))</f>
        <v>-1.1852797693819809E-3</v>
      </c>
      <c r="F796" s="14">
        <f>IF(ReturnsType="Relative", (D796/D795-1)*IRNow2*ApproxDuration(D796,5), (D796-D795)*ApproxDuration(D796,5))</f>
        <v>1.2326550622296394E-3</v>
      </c>
      <c r="G796" s="40">
        <f t="shared" si="37"/>
        <v>4.7375292847658557E-5</v>
      </c>
      <c r="H796" s="14">
        <f ca="1">IF(DataWindow&lt;B796,-CalcIM(OFFSET(E795,0,0,-DataWindow,1),ConfLevel, metric),"")</f>
        <v>1.0316383099970716E-2</v>
      </c>
      <c r="I796" s="22">
        <f ca="1">IF(DataWindow&lt;B796,-CalcIM(OFFSET(F795,0,0,-DataWindow,1),ConfLevel, metric),"")</f>
        <v>1.6272624685389887E-2</v>
      </c>
      <c r="J796" s="22">
        <f ca="1">IF(DataWindow&lt;B796,-CalcIM(OFFSET(G795,0,0,-DataWindow,1),ConfLevel, metric),"")</f>
        <v>2.2220874380597885E-2</v>
      </c>
      <c r="K796" s="45">
        <f t="shared" ca="1" si="38"/>
        <v>0.83571656979363751</v>
      </c>
    </row>
    <row r="797" spans="2:11" x14ac:dyDescent="0.3">
      <c r="B797" s="7">
        <f t="shared" si="36"/>
        <v>787</v>
      </c>
      <c r="C797" s="22">
        <v>4.9500000000000002E-2</v>
      </c>
      <c r="D797" s="14">
        <v>1.6551E-2</v>
      </c>
      <c r="E797" s="22">
        <f>IF(ReturnsType="Relative", (C797/C796-1)*IRNow1*ApproxDuration(C797,5), (C797-C796)*ApproxDuration(C797,5))</f>
        <v>-9.586435963814385E-4</v>
      </c>
      <c r="F797" s="14">
        <f>IF(ReturnsType="Relative", (D797/D796-1)*IRNow2*ApproxDuration(D797,5), (D797-D796)*ApproxDuration(D797,5))</f>
        <v>-2.2527809381027749E-3</v>
      </c>
      <c r="G797" s="40">
        <f t="shared" si="37"/>
        <v>-3.2114245344842134E-3</v>
      </c>
      <c r="H797" s="14">
        <f ca="1">IF(DataWindow&lt;B797,-CalcIM(OFFSET(E796,0,0,-DataWindow,1),ConfLevel, metric),"")</f>
        <v>1.0316383099970716E-2</v>
      </c>
      <c r="I797" s="22">
        <f ca="1">IF(DataWindow&lt;B797,-CalcIM(OFFSET(F796,0,0,-DataWindow,1),ConfLevel, metric),"")</f>
        <v>1.6272624685389887E-2</v>
      </c>
      <c r="J797" s="22">
        <f ca="1">IF(DataWindow&lt;B797,-CalcIM(OFFSET(G796,0,0,-DataWindow,1),ConfLevel, metric),"")</f>
        <v>2.2220874380597885E-2</v>
      </c>
      <c r="K797" s="45">
        <f t="shared" ca="1" si="38"/>
        <v>0.83571656979363751</v>
      </c>
    </row>
    <row r="798" spans="2:11" x14ac:dyDescent="0.3">
      <c r="B798" s="7">
        <f t="shared" si="36"/>
        <v>788</v>
      </c>
      <c r="C798" s="22">
        <v>4.9100000000000005E-2</v>
      </c>
      <c r="D798" s="14">
        <v>1.6745599999999999E-2</v>
      </c>
      <c r="E798" s="22">
        <f>IF(ReturnsType="Relative", (C798/C797-1)*IRNow1*ApproxDuration(C798,5), (C798-C797)*ApproxDuration(C798,5))</f>
        <v>-9.6731738362001822E-4</v>
      </c>
      <c r="F798" s="14">
        <f>IF(ReturnsType="Relative", (D798/D797-1)*IRNow2*ApproxDuration(D798,5), (D798-D797)*ApproxDuration(D798,5))</f>
        <v>2.0145912042517328E-3</v>
      </c>
      <c r="G798" s="40">
        <f t="shared" si="37"/>
        <v>1.0472738206317145E-3</v>
      </c>
      <c r="H798" s="14">
        <f ca="1">IF(DataWindow&lt;B798,-CalcIM(OFFSET(E797,0,0,-DataWindow,1),ConfLevel, metric),"")</f>
        <v>1.0316383099970716E-2</v>
      </c>
      <c r="I798" s="22">
        <f ca="1">IF(DataWindow&lt;B798,-CalcIM(OFFSET(F797,0,0,-DataWindow,1),ConfLevel, metric),"")</f>
        <v>1.6272624685389887E-2</v>
      </c>
      <c r="J798" s="22">
        <f ca="1">IF(DataWindow&lt;B798,-CalcIM(OFFSET(G797,0,0,-DataWindow,1),ConfLevel, metric),"")</f>
        <v>2.2220874380597885E-2</v>
      </c>
      <c r="K798" s="45">
        <f t="shared" ca="1" si="38"/>
        <v>0.83571656979363751</v>
      </c>
    </row>
    <row r="799" spans="2:11" x14ac:dyDescent="0.3">
      <c r="B799" s="7">
        <f t="shared" si="36"/>
        <v>789</v>
      </c>
      <c r="C799" s="22">
        <v>4.8600000000000004E-2</v>
      </c>
      <c r="D799" s="14">
        <v>1.6823000000000001E-2</v>
      </c>
      <c r="E799" s="22">
        <f>IF(ReturnsType="Relative", (C799/C798-1)*IRNow1*ApproxDuration(C799,5), (C799-C798)*ApproxDuration(C799,5))</f>
        <v>-1.2204598677780301E-3</v>
      </c>
      <c r="F799" s="14">
        <f>IF(ReturnsType="Relative", (D799/D798-1)*IRNow2*ApproxDuration(D799,5), (D799-D798)*ApproxDuration(D799,5))</f>
        <v>7.9181864361123789E-4</v>
      </c>
      <c r="G799" s="40">
        <f t="shared" si="37"/>
        <v>-4.2864122416679223E-4</v>
      </c>
      <c r="H799" s="14">
        <f ca="1">IF(DataWindow&lt;B799,-CalcIM(OFFSET(E798,0,0,-DataWindow,1),ConfLevel, metric),"")</f>
        <v>1.0316383099970716E-2</v>
      </c>
      <c r="I799" s="22">
        <f ca="1">IF(DataWindow&lt;B799,-CalcIM(OFFSET(F798,0,0,-DataWindow,1),ConfLevel, metric),"")</f>
        <v>1.6272624685389887E-2</v>
      </c>
      <c r="J799" s="22">
        <f ca="1">IF(DataWindow&lt;B799,-CalcIM(OFFSET(G798,0,0,-DataWindow,1),ConfLevel, metric),"")</f>
        <v>2.2220874380597885E-2</v>
      </c>
      <c r="K799" s="45">
        <f t="shared" ca="1" si="38"/>
        <v>0.83571656979363751</v>
      </c>
    </row>
    <row r="800" spans="2:11" x14ac:dyDescent="0.3">
      <c r="B800" s="7">
        <f t="shared" si="36"/>
        <v>790</v>
      </c>
      <c r="C800" s="22">
        <v>4.8499999999999995E-2</v>
      </c>
      <c r="D800" s="14">
        <v>1.6696199999999998E-2</v>
      </c>
      <c r="E800" s="22">
        <f>IF(ReturnsType="Relative", (C800/C799-1)*IRNow1*ApproxDuration(C800,5), (C800-C799)*ApproxDuration(C800,5))</f>
        <v>-2.4666237390755328E-4</v>
      </c>
      <c r="F800" s="14">
        <f>IF(ReturnsType="Relative", (D800/D799-1)*IRNow2*ApproxDuration(D800,5), (D800-D799)*ApproxDuration(D800,5))</f>
        <v>-1.2916267563218766E-3</v>
      </c>
      <c r="G800" s="40">
        <f t="shared" si="37"/>
        <v>-1.5382891302294299E-3</v>
      </c>
      <c r="H800" s="14">
        <f ca="1">IF(DataWindow&lt;B800,-CalcIM(OFFSET(E799,0,0,-DataWindow,1),ConfLevel, metric),"")</f>
        <v>1.0316383099970716E-2</v>
      </c>
      <c r="I800" s="22">
        <f ca="1">IF(DataWindow&lt;B800,-CalcIM(OFFSET(F799,0,0,-DataWindow,1),ConfLevel, metric),"")</f>
        <v>1.6272624685389887E-2</v>
      </c>
      <c r="J800" s="22">
        <f ca="1">IF(DataWindow&lt;B800,-CalcIM(OFFSET(G799,0,0,-DataWindow,1),ConfLevel, metric),"")</f>
        <v>2.2220874380597885E-2</v>
      </c>
      <c r="K800" s="45">
        <f t="shared" ca="1" si="38"/>
        <v>0.83571656979363751</v>
      </c>
    </row>
    <row r="801" spans="2:11" x14ac:dyDescent="0.3">
      <c r="B801" s="7">
        <f t="shared" si="36"/>
        <v>791</v>
      </c>
      <c r="C801" s="22">
        <v>4.7300000000000002E-2</v>
      </c>
      <c r="D801" s="14">
        <v>1.6439800000000001E-2</v>
      </c>
      <c r="E801" s="22">
        <f>IF(ReturnsType="Relative", (C801/C800-1)*IRNow1*ApproxDuration(C801,5), (C801-C800)*ApproxDuration(C801,5))</f>
        <v>-2.9746070981086538E-3</v>
      </c>
      <c r="F801" s="14">
        <f>IF(ReturnsType="Relative", (D801/D800-1)*IRNow2*ApproxDuration(D801,5), (D801-D800)*ApproxDuration(D801,5))</f>
        <v>-2.6332745780611837E-3</v>
      </c>
      <c r="G801" s="40">
        <f t="shared" si="37"/>
        <v>-5.6078816761698375E-3</v>
      </c>
      <c r="H801" s="14">
        <f ca="1">IF(DataWindow&lt;B801,-CalcIM(OFFSET(E800,0,0,-DataWindow,1),ConfLevel, metric),"")</f>
        <v>1.0316383099970716E-2</v>
      </c>
      <c r="I801" s="22">
        <f ca="1">IF(DataWindow&lt;B801,-CalcIM(OFFSET(F800,0,0,-DataWindow,1),ConfLevel, metric),"")</f>
        <v>1.6272624685389887E-2</v>
      </c>
      <c r="J801" s="22">
        <f ca="1">IF(DataWindow&lt;B801,-CalcIM(OFFSET(G800,0,0,-DataWindow,1),ConfLevel, metric),"")</f>
        <v>2.2220874380597885E-2</v>
      </c>
      <c r="K801" s="45">
        <f t="shared" ca="1" si="38"/>
        <v>0.83571656979363751</v>
      </c>
    </row>
    <row r="802" spans="2:11" x14ac:dyDescent="0.3">
      <c r="B802" s="7">
        <f t="shared" si="36"/>
        <v>792</v>
      </c>
      <c r="C802" s="22">
        <v>4.8300000000000003E-2</v>
      </c>
      <c r="D802" s="14">
        <v>1.6597000000000001E-2</v>
      </c>
      <c r="E802" s="22">
        <f>IF(ReturnsType="Relative", (C802/C801-1)*IRNow1*ApproxDuration(C802,5), (C802-C801)*ApproxDuration(C802,5))</f>
        <v>2.5356332198326228E-3</v>
      </c>
      <c r="F802" s="14">
        <f>IF(ReturnsType="Relative", (D802/D801-1)*IRNow2*ApproxDuration(D802,5), (D802-D801)*ApproxDuration(D802,5))</f>
        <v>1.6390169592986415E-3</v>
      </c>
      <c r="G802" s="40">
        <f t="shared" si="37"/>
        <v>4.1746501791312639E-3</v>
      </c>
      <c r="H802" s="14">
        <f ca="1">IF(DataWindow&lt;B802,-CalcIM(OFFSET(E801,0,0,-DataWindow,1),ConfLevel, metric),"")</f>
        <v>1.0316383099970716E-2</v>
      </c>
      <c r="I802" s="22">
        <f ca="1">IF(DataWindow&lt;B802,-CalcIM(OFFSET(F801,0,0,-DataWindow,1),ConfLevel, metric),"")</f>
        <v>1.6272624685389887E-2</v>
      </c>
      <c r="J802" s="22">
        <f ca="1">IF(DataWindow&lt;B802,-CalcIM(OFFSET(G801,0,0,-DataWindow,1),ConfLevel, metric),"")</f>
        <v>2.2220874380597885E-2</v>
      </c>
      <c r="K802" s="45">
        <f t="shared" ca="1" si="38"/>
        <v>0.83571656979363751</v>
      </c>
    </row>
    <row r="803" spans="2:11" x14ac:dyDescent="0.3">
      <c r="B803" s="7">
        <f t="shared" si="36"/>
        <v>793</v>
      </c>
      <c r="C803" s="22">
        <v>4.7599999999999996E-2</v>
      </c>
      <c r="D803" s="14">
        <v>1.6442000000000002E-2</v>
      </c>
      <c r="E803" s="22">
        <f>IF(ReturnsType="Relative", (C803/C802-1)*IRNow1*ApproxDuration(C803,5), (C803-C802)*ApproxDuration(C803,5))</f>
        <v>-1.7411178116149891E-3</v>
      </c>
      <c r="F803" s="14">
        <f>IF(ReturnsType="Relative", (D803/D802-1)*IRNow2*ApproxDuration(D803,5), (D803-D802)*ApproxDuration(D803,5))</f>
        <v>-1.6013841005324901E-3</v>
      </c>
      <c r="G803" s="40">
        <f t="shared" si="37"/>
        <v>-3.3425019121474794E-3</v>
      </c>
      <c r="H803" s="14">
        <f ca="1">IF(DataWindow&lt;B803,-CalcIM(OFFSET(E802,0,0,-DataWindow,1),ConfLevel, metric),"")</f>
        <v>1.0316383099970716E-2</v>
      </c>
      <c r="I803" s="22">
        <f ca="1">IF(DataWindow&lt;B803,-CalcIM(OFFSET(F802,0,0,-DataWindow,1),ConfLevel, metric),"")</f>
        <v>1.6272624685389887E-2</v>
      </c>
      <c r="J803" s="22">
        <f ca="1">IF(DataWindow&lt;B803,-CalcIM(OFFSET(G802,0,0,-DataWindow,1),ConfLevel, metric),"")</f>
        <v>2.2220874380597885E-2</v>
      </c>
      <c r="K803" s="45">
        <f t="shared" ca="1" si="38"/>
        <v>0.83571656979363751</v>
      </c>
    </row>
    <row r="804" spans="2:11" x14ac:dyDescent="0.3">
      <c r="B804" s="7">
        <f t="shared" si="36"/>
        <v>794</v>
      </c>
      <c r="C804" s="22">
        <v>4.8399999999999999E-2</v>
      </c>
      <c r="D804" s="14">
        <v>1.65778E-2</v>
      </c>
      <c r="E804" s="22">
        <f>IF(ReturnsType="Relative", (C804/C803-1)*IRNow1*ApproxDuration(C804,5), (C804-C803)*ApproxDuration(C804,5))</f>
        <v>2.0152382825545465E-3</v>
      </c>
      <c r="F804" s="14">
        <f>IF(ReturnsType="Relative", (D804/D803-1)*IRNow2*ApproxDuration(D804,5), (D804-D803)*ApproxDuration(D804,5))</f>
        <v>1.415771349847958E-3</v>
      </c>
      <c r="G804" s="40">
        <f t="shared" si="37"/>
        <v>3.4310096324025046E-3</v>
      </c>
      <c r="H804" s="14">
        <f ca="1">IF(DataWindow&lt;B804,-CalcIM(OFFSET(E803,0,0,-DataWindow,1),ConfLevel, metric),"")</f>
        <v>1.0316383099970716E-2</v>
      </c>
      <c r="I804" s="22">
        <f ca="1">IF(DataWindow&lt;B804,-CalcIM(OFFSET(F803,0,0,-DataWindow,1),ConfLevel, metric),"")</f>
        <v>1.6272624685389887E-2</v>
      </c>
      <c r="J804" s="22">
        <f ca="1">IF(DataWindow&lt;B804,-CalcIM(OFFSET(G803,0,0,-DataWindow,1),ConfLevel, metric),"")</f>
        <v>2.2220874380597885E-2</v>
      </c>
      <c r="K804" s="45">
        <f t="shared" ca="1" si="38"/>
        <v>0.83571656979363751</v>
      </c>
    </row>
    <row r="805" spans="2:11" x14ac:dyDescent="0.3">
      <c r="B805" s="7">
        <f t="shared" si="36"/>
        <v>795</v>
      </c>
      <c r="C805" s="22">
        <v>4.8399999999999999E-2</v>
      </c>
      <c r="D805" s="14">
        <v>1.61496E-2</v>
      </c>
      <c r="E805" s="22">
        <f>IF(ReturnsType="Relative", (C805/C804-1)*IRNow1*ApproxDuration(C805,5), (C805-C804)*ApproxDuration(C805,5))</f>
        <v>0</v>
      </c>
      <c r="F805" s="14">
        <f>IF(ReturnsType="Relative", (D805/D804-1)*IRNow2*ApproxDuration(D805,5), (D805-D804)*ApproxDuration(D805,5))</f>
        <v>-4.432271279420372E-3</v>
      </c>
      <c r="G805" s="40">
        <f t="shared" si="37"/>
        <v>-4.432271279420372E-3</v>
      </c>
      <c r="H805" s="14">
        <f ca="1">IF(DataWindow&lt;B805,-CalcIM(OFFSET(E804,0,0,-DataWindow,1),ConfLevel, metric),"")</f>
        <v>1.0316383099970716E-2</v>
      </c>
      <c r="I805" s="22">
        <f ca="1">IF(DataWindow&lt;B805,-CalcIM(OFFSET(F804,0,0,-DataWindow,1),ConfLevel, metric),"")</f>
        <v>1.6272624685389887E-2</v>
      </c>
      <c r="J805" s="22">
        <f ca="1">IF(DataWindow&lt;B805,-CalcIM(OFFSET(G804,0,0,-DataWindow,1),ConfLevel, metric),"")</f>
        <v>2.2220874380597885E-2</v>
      </c>
      <c r="K805" s="45">
        <f t="shared" ca="1" si="38"/>
        <v>0.83571656979363751</v>
      </c>
    </row>
    <row r="806" spans="2:11" x14ac:dyDescent="0.3">
      <c r="B806" s="7">
        <f t="shared" si="36"/>
        <v>796</v>
      </c>
      <c r="C806" s="22">
        <v>4.7100000000000003E-2</v>
      </c>
      <c r="D806" s="14">
        <v>1.60146E-2</v>
      </c>
      <c r="E806" s="22">
        <f>IF(ReturnsType="Relative", (C806/C805-1)*IRNow1*ApproxDuration(C806,5), (C806-C805)*ApproxDuration(C806,5))</f>
        <v>-3.2307005616635772E-3</v>
      </c>
      <c r="F806" s="14">
        <f>IF(ReturnsType="Relative", (D806/D805-1)*IRNow2*ApproxDuration(D806,5), (D806-D805)*ApproxDuration(D806,5))</f>
        <v>-1.4349050874321386E-3</v>
      </c>
      <c r="G806" s="40">
        <f t="shared" si="37"/>
        <v>-4.6656056490957162E-3</v>
      </c>
      <c r="H806" s="14">
        <f ca="1">IF(DataWindow&lt;B806,-CalcIM(OFFSET(E805,0,0,-DataWindow,1),ConfLevel, metric),"")</f>
        <v>1.0316383099970716E-2</v>
      </c>
      <c r="I806" s="22">
        <f ca="1">IF(DataWindow&lt;B806,-CalcIM(OFFSET(F805,0,0,-DataWindow,1),ConfLevel, metric),"")</f>
        <v>1.6272624685389887E-2</v>
      </c>
      <c r="J806" s="22">
        <f ca="1">IF(DataWindow&lt;B806,-CalcIM(OFFSET(G805,0,0,-DataWindow,1),ConfLevel, metric),"")</f>
        <v>2.2220874380597885E-2</v>
      </c>
      <c r="K806" s="45">
        <f t="shared" ca="1" si="38"/>
        <v>0.83571656979363751</v>
      </c>
    </row>
    <row r="807" spans="2:11" x14ac:dyDescent="0.3">
      <c r="B807" s="7">
        <f t="shared" si="36"/>
        <v>797</v>
      </c>
      <c r="C807" s="22">
        <v>4.8099999999999997E-2</v>
      </c>
      <c r="D807" s="14">
        <v>1.6083800000000002E-2</v>
      </c>
      <c r="E807" s="22">
        <f>IF(ReturnsType="Relative", (C807/C806-1)*IRNow1*ApproxDuration(C807,5), (C807-C806)*ApproxDuration(C807,5))</f>
        <v>2.5476226425399972E-3</v>
      </c>
      <c r="F807" s="14">
        <f>IF(ReturnsType="Relative", (D807/D806-1)*IRNow2*ApproxDuration(D807,5), (D807-D806)*ApproxDuration(D807,5))</f>
        <v>7.4159543449034101E-4</v>
      </c>
      <c r="G807" s="40">
        <f t="shared" si="37"/>
        <v>3.2892180770303383E-3</v>
      </c>
      <c r="H807" s="14">
        <f ca="1">IF(DataWindow&lt;B807,-CalcIM(OFFSET(E806,0,0,-DataWindow,1),ConfLevel, metric),"")</f>
        <v>1.0316383099970716E-2</v>
      </c>
      <c r="I807" s="22">
        <f ca="1">IF(DataWindow&lt;B807,-CalcIM(OFFSET(F806,0,0,-DataWindow,1),ConfLevel, metric),"")</f>
        <v>1.6272624685389887E-2</v>
      </c>
      <c r="J807" s="22">
        <f ca="1">IF(DataWindow&lt;B807,-CalcIM(OFFSET(G806,0,0,-DataWindow,1),ConfLevel, metric),"")</f>
        <v>2.2220874380597885E-2</v>
      </c>
      <c r="K807" s="45">
        <f t="shared" ca="1" si="38"/>
        <v>0.83571656979363751</v>
      </c>
    </row>
    <row r="808" spans="2:11" x14ac:dyDescent="0.3">
      <c r="B808" s="7">
        <f t="shared" si="36"/>
        <v>798</v>
      </c>
      <c r="C808" s="22">
        <v>4.82E-2</v>
      </c>
      <c r="D808" s="14">
        <v>1.6638E-2</v>
      </c>
      <c r="E808" s="22">
        <f>IF(ReturnsType="Relative", (C808/C807-1)*IRNow1*ApproxDuration(C808,5), (C808-C807)*ApproxDuration(C808,5))</f>
        <v>2.4940589226780024E-4</v>
      </c>
      <c r="F808" s="14">
        <f>IF(ReturnsType="Relative", (D808/D807-1)*IRNow2*ApproxDuration(D808,5), (D808-D807)*ApproxDuration(D808,5))</f>
        <v>5.9055641844490058E-3</v>
      </c>
      <c r="G808" s="40">
        <f t="shared" si="37"/>
        <v>6.1549700767168057E-3</v>
      </c>
      <c r="H808" s="14">
        <f ca="1">IF(DataWindow&lt;B808,-CalcIM(OFFSET(E807,0,0,-DataWindow,1),ConfLevel, metric),"")</f>
        <v>1.0316383099970716E-2</v>
      </c>
      <c r="I808" s="22">
        <f ca="1">IF(DataWindow&lt;B808,-CalcIM(OFFSET(F807,0,0,-DataWindow,1),ConfLevel, metric),"")</f>
        <v>1.6272624685389887E-2</v>
      </c>
      <c r="J808" s="22">
        <f ca="1">IF(DataWindow&lt;B808,-CalcIM(OFFSET(G807,0,0,-DataWindow,1),ConfLevel, metric),"")</f>
        <v>2.2220874380597885E-2</v>
      </c>
      <c r="K808" s="45">
        <f t="shared" ca="1" si="38"/>
        <v>0.83571656979363751</v>
      </c>
    </row>
    <row r="809" spans="2:11" x14ac:dyDescent="0.3">
      <c r="B809" s="7">
        <f t="shared" si="36"/>
        <v>799</v>
      </c>
      <c r="C809" s="22">
        <v>4.82E-2</v>
      </c>
      <c r="D809" s="14">
        <v>1.66654E-2</v>
      </c>
      <c r="E809" s="22">
        <f>IF(ReturnsType="Relative", (C809/C808-1)*IRNow1*ApproxDuration(C809,5), (C809-C808)*ApproxDuration(C809,5))</f>
        <v>0</v>
      </c>
      <c r="F809" s="14">
        <f>IF(ReturnsType="Relative", (D809/D808-1)*IRNow2*ApproxDuration(D809,5), (D809-D808)*ApproxDuration(D809,5))</f>
        <v>2.8223030367899424E-4</v>
      </c>
      <c r="G809" s="40">
        <f t="shared" si="37"/>
        <v>2.8223030367899424E-4</v>
      </c>
      <c r="H809" s="14">
        <f ca="1">IF(DataWindow&lt;B809,-CalcIM(OFFSET(E808,0,0,-DataWindow,1),ConfLevel, metric),"")</f>
        <v>1.0316383099970716E-2</v>
      </c>
      <c r="I809" s="22">
        <f ca="1">IF(DataWindow&lt;B809,-CalcIM(OFFSET(F808,0,0,-DataWindow,1),ConfLevel, metric),"")</f>
        <v>1.6272624685389887E-2</v>
      </c>
      <c r="J809" s="22">
        <f ca="1">IF(DataWindow&lt;B809,-CalcIM(OFFSET(G808,0,0,-DataWindow,1),ConfLevel, metric),"")</f>
        <v>2.2220874380597885E-2</v>
      </c>
      <c r="K809" s="45">
        <f t="shared" ca="1" si="38"/>
        <v>0.83571656979363751</v>
      </c>
    </row>
    <row r="810" spans="2:11" x14ac:dyDescent="0.3">
      <c r="B810" s="7">
        <f t="shared" si="36"/>
        <v>800</v>
      </c>
      <c r="C810" s="22">
        <v>4.7400000000000005E-2</v>
      </c>
      <c r="D810" s="14">
        <v>1.7255799999999998E-2</v>
      </c>
      <c r="E810" s="22">
        <f>IF(ReturnsType="Relative", (C810/C809-1)*IRNow1*ApproxDuration(C810,5), (C810-C809)*ApproxDuration(C810,5))</f>
        <v>-1.9949350363375248E-3</v>
      </c>
      <c r="F810" s="14">
        <f>IF(ReturnsType="Relative", (D810/D809-1)*IRNow2*ApproxDuration(D810,5), (D810-D809)*ApproxDuration(D810,5))</f>
        <v>6.0625152958461376E-3</v>
      </c>
      <c r="G810" s="40">
        <f t="shared" si="37"/>
        <v>4.0675802595086128E-3</v>
      </c>
      <c r="H810" s="14">
        <f ca="1">IF(DataWindow&lt;B810,-CalcIM(OFFSET(E809,0,0,-DataWindow,1),ConfLevel, metric),"")</f>
        <v>1.0316383099970716E-2</v>
      </c>
      <c r="I810" s="22">
        <f ca="1">IF(DataWindow&lt;B810,-CalcIM(OFFSET(F809,0,0,-DataWindow,1),ConfLevel, metric),"")</f>
        <v>1.5887881785996698E-2</v>
      </c>
      <c r="J810" s="22">
        <f ca="1">IF(DataWindow&lt;B810,-CalcIM(OFFSET(G809,0,0,-DataWindow,1),ConfLevel, metric),"")</f>
        <v>2.2220874380597885E-2</v>
      </c>
      <c r="K810" s="45">
        <f t="shared" ca="1" si="38"/>
        <v>0.84798693942745684</v>
      </c>
    </row>
    <row r="811" spans="2:11" x14ac:dyDescent="0.3">
      <c r="B811" s="7">
        <f t="shared" si="36"/>
        <v>801</v>
      </c>
      <c r="C811" s="22">
        <v>4.7400000000000005E-2</v>
      </c>
      <c r="D811" s="14">
        <v>1.7329000000000001E-2</v>
      </c>
      <c r="E811" s="22">
        <f>IF(ReturnsType="Relative", (C811/C810-1)*IRNow1*ApproxDuration(C811,5), (C811-C810)*ApproxDuration(C811,5))</f>
        <v>0</v>
      </c>
      <c r="F811" s="14">
        <f>IF(ReturnsType="Relative", (D811/D810-1)*IRNow2*ApproxDuration(D811,5), (D811-D810)*ApproxDuration(D811,5))</f>
        <v>7.2580489405470975E-4</v>
      </c>
      <c r="G811" s="40">
        <f t="shared" si="37"/>
        <v>7.2580489405470975E-4</v>
      </c>
      <c r="H811" s="14">
        <f ca="1">IF(DataWindow&lt;B811,-CalcIM(OFFSET(E810,0,0,-DataWindow,1),ConfLevel, metric),"")</f>
        <v>1.0316383099970716E-2</v>
      </c>
      <c r="I811" s="22">
        <f ca="1">IF(DataWindow&lt;B811,-CalcIM(OFFSET(F810,0,0,-DataWindow,1),ConfLevel, metric),"")</f>
        <v>1.5887881785996698E-2</v>
      </c>
      <c r="J811" s="22">
        <f ca="1">IF(DataWindow&lt;B811,-CalcIM(OFFSET(G810,0,0,-DataWindow,1),ConfLevel, metric),"")</f>
        <v>2.2220874380597885E-2</v>
      </c>
      <c r="K811" s="45">
        <f t="shared" ca="1" si="38"/>
        <v>0.84798693942745684</v>
      </c>
    </row>
    <row r="812" spans="2:11" x14ac:dyDescent="0.3">
      <c r="B812" s="7">
        <f t="shared" si="36"/>
        <v>802</v>
      </c>
      <c r="C812" s="22">
        <v>4.8600000000000004E-2</v>
      </c>
      <c r="D812" s="14">
        <v>1.74804E-2</v>
      </c>
      <c r="E812" s="22">
        <f>IF(ReturnsType="Relative", (C812/C811-1)*IRNow1*ApproxDuration(C812,5), (C812-C811)*ApproxDuration(C812,5))</f>
        <v>3.034155924450672E-3</v>
      </c>
      <c r="F812" s="14">
        <f>IF(ReturnsType="Relative", (D812/D811-1)*IRNow2*ApproxDuration(D812,5), (D812-D811)*ApproxDuration(D812,5))</f>
        <v>1.4942879234963646E-3</v>
      </c>
      <c r="G812" s="40">
        <f t="shared" si="37"/>
        <v>4.5284438479470364E-3</v>
      </c>
      <c r="H812" s="14">
        <f ca="1">IF(DataWindow&lt;B812,-CalcIM(OFFSET(E811,0,0,-DataWindow,1),ConfLevel, metric),"")</f>
        <v>1.0316383099970716E-2</v>
      </c>
      <c r="I812" s="22">
        <f ca="1">IF(DataWindow&lt;B812,-CalcIM(OFFSET(F811,0,0,-DataWindow,1),ConfLevel, metric),"")</f>
        <v>1.5887881785996698E-2</v>
      </c>
      <c r="J812" s="22">
        <f ca="1">IF(DataWindow&lt;B812,-CalcIM(OFFSET(G811,0,0,-DataWindow,1),ConfLevel, metric),"")</f>
        <v>2.2220874380597885E-2</v>
      </c>
      <c r="K812" s="45">
        <f t="shared" ca="1" si="38"/>
        <v>0.84798693942745684</v>
      </c>
    </row>
    <row r="813" spans="2:11" x14ac:dyDescent="0.3">
      <c r="B813" s="7">
        <f t="shared" si="36"/>
        <v>803</v>
      </c>
      <c r="C813" s="22">
        <v>4.8099999999999997E-2</v>
      </c>
      <c r="D813" s="14">
        <v>1.7513399999999998E-2</v>
      </c>
      <c r="E813" s="22">
        <f>IF(ReturnsType="Relative", (C813/C812-1)*IRNow1*ApproxDuration(C813,5), (C813-C812)*ApproxDuration(C813,5))</f>
        <v>-1.2344961570332977E-3</v>
      </c>
      <c r="F813" s="14">
        <f>IF(ReturnsType="Relative", (D813/D812-1)*IRNow2*ApproxDuration(D813,5), (D813-D812)*ApproxDuration(D813,5))</f>
        <v>3.2285623640780273E-4</v>
      </c>
      <c r="G813" s="40">
        <f t="shared" si="37"/>
        <v>-9.11639920625495E-4</v>
      </c>
      <c r="H813" s="14">
        <f ca="1">IF(DataWindow&lt;B813,-CalcIM(OFFSET(E812,0,0,-DataWindow,1),ConfLevel, metric),"")</f>
        <v>1.0316383099970716E-2</v>
      </c>
      <c r="I813" s="22">
        <f ca="1">IF(DataWindow&lt;B813,-CalcIM(OFFSET(F812,0,0,-DataWindow,1),ConfLevel, metric),"")</f>
        <v>1.5887881785996698E-2</v>
      </c>
      <c r="J813" s="22">
        <f ca="1">IF(DataWindow&lt;B813,-CalcIM(OFFSET(G812,0,0,-DataWindow,1),ConfLevel, metric),"")</f>
        <v>2.2220874380597885E-2</v>
      </c>
      <c r="K813" s="45">
        <f t="shared" ca="1" si="38"/>
        <v>0.84798693942745684</v>
      </c>
    </row>
    <row r="814" spans="2:11" x14ac:dyDescent="0.3">
      <c r="B814" s="7">
        <f t="shared" si="36"/>
        <v>804</v>
      </c>
      <c r="C814" s="22">
        <v>4.7400000000000005E-2</v>
      </c>
      <c r="D814" s="14">
        <v>1.7915799999999999E-2</v>
      </c>
      <c r="E814" s="22">
        <f>IF(ReturnsType="Relative", (C814/C813-1)*IRNow1*ApproxDuration(C814,5), (C814-C813)*ApproxDuration(C814,5))</f>
        <v>-1.7491971966223376E-3</v>
      </c>
      <c r="F814" s="14">
        <f>IF(ReturnsType="Relative", (D814/D813-1)*IRNow2*ApproxDuration(D814,5), (D814-D813)*ApproxDuration(D814,5))</f>
        <v>3.9255784407316967E-3</v>
      </c>
      <c r="G814" s="40">
        <f t="shared" si="37"/>
        <v>2.1763812441093593E-3</v>
      </c>
      <c r="H814" s="14">
        <f ca="1">IF(DataWindow&lt;B814,-CalcIM(OFFSET(E813,0,0,-DataWindow,1),ConfLevel, metric),"")</f>
        <v>1.0316383099970716E-2</v>
      </c>
      <c r="I814" s="22">
        <f ca="1">IF(DataWindow&lt;B814,-CalcIM(OFFSET(F813,0,0,-DataWindow,1),ConfLevel, metric),"")</f>
        <v>1.5887881785996698E-2</v>
      </c>
      <c r="J814" s="22">
        <f ca="1">IF(DataWindow&lt;B814,-CalcIM(OFFSET(G813,0,0,-DataWindow,1),ConfLevel, metric),"")</f>
        <v>2.2220874380597885E-2</v>
      </c>
      <c r="K814" s="45">
        <f t="shared" ca="1" si="38"/>
        <v>0.84798693942745684</v>
      </c>
    </row>
    <row r="815" spans="2:11" x14ac:dyDescent="0.3">
      <c r="B815" s="7">
        <f t="shared" si="36"/>
        <v>805</v>
      </c>
      <c r="C815" s="22">
        <v>4.6500000000000007E-2</v>
      </c>
      <c r="D815" s="14">
        <v>1.7284600000000001E-2</v>
      </c>
      <c r="E815" s="22">
        <f>IF(ReturnsType="Relative", (C815/C814-1)*IRNow1*ApproxDuration(C815,5), (C815-C814)*ApproxDuration(C815,5))</f>
        <v>-2.2871199541188193E-3</v>
      </c>
      <c r="F815" s="14">
        <f>IF(ReturnsType="Relative", (D815/D814-1)*IRNow2*ApproxDuration(D815,5), (D815-D814)*ApproxDuration(D815,5))</f>
        <v>-6.0286796328974084E-3</v>
      </c>
      <c r="G815" s="40">
        <f t="shared" si="37"/>
        <v>-8.3157995870162277E-3</v>
      </c>
      <c r="H815" s="14">
        <f ca="1">IF(DataWindow&lt;B815,-CalcIM(OFFSET(E814,0,0,-DataWindow,1),ConfLevel, metric),"")</f>
        <v>1.0316383099970716E-2</v>
      </c>
      <c r="I815" s="22">
        <f ca="1">IF(DataWindow&lt;B815,-CalcIM(OFFSET(F814,0,0,-DataWindow,1),ConfLevel, metric),"")</f>
        <v>1.5887881785996698E-2</v>
      </c>
      <c r="J815" s="22">
        <f ca="1">IF(DataWindow&lt;B815,-CalcIM(OFFSET(G814,0,0,-DataWindow,1),ConfLevel, metric),"")</f>
        <v>2.2220874380597885E-2</v>
      </c>
      <c r="K815" s="45">
        <f t="shared" ca="1" si="38"/>
        <v>0.84798693942745684</v>
      </c>
    </row>
    <row r="816" spans="2:11" x14ac:dyDescent="0.3">
      <c r="B816" s="7">
        <f t="shared" si="36"/>
        <v>806</v>
      </c>
      <c r="C816" s="22">
        <v>4.6199999999999998E-2</v>
      </c>
      <c r="D816" s="14">
        <v>1.7494800000000001E-2</v>
      </c>
      <c r="E816" s="22">
        <f>IF(ReturnsType="Relative", (C816/C815-1)*IRNow1*ApproxDuration(C816,5), (C816-C815)*ApproxDuration(C816,5))</f>
        <v>-7.7768948708960338E-4</v>
      </c>
      <c r="F816" s="14">
        <f>IF(ReturnsType="Relative", (D816/D815-1)*IRNow2*ApproxDuration(D816,5), (D816-D815)*ApproxDuration(D816,5))</f>
        <v>2.0798876899200611E-3</v>
      </c>
      <c r="G816" s="40">
        <f t="shared" si="37"/>
        <v>1.3021982028304578E-3</v>
      </c>
      <c r="H816" s="14">
        <f ca="1">IF(DataWindow&lt;B816,-CalcIM(OFFSET(E815,0,0,-DataWindow,1),ConfLevel, metric),"")</f>
        <v>1.0316383099970716E-2</v>
      </c>
      <c r="I816" s="22">
        <f ca="1">IF(DataWindow&lt;B816,-CalcIM(OFFSET(F815,0,0,-DataWindow,1),ConfLevel, metric),"")</f>
        <v>1.5887881785996698E-2</v>
      </c>
      <c r="J816" s="22">
        <f ca="1">IF(DataWindow&lt;B816,-CalcIM(OFFSET(G815,0,0,-DataWindow,1),ConfLevel, metric),"")</f>
        <v>2.2220874380597885E-2</v>
      </c>
      <c r="K816" s="45">
        <f t="shared" ca="1" si="38"/>
        <v>0.84798693942745684</v>
      </c>
    </row>
    <row r="817" spans="2:11" x14ac:dyDescent="0.3">
      <c r="B817" s="7">
        <f t="shared" si="36"/>
        <v>807</v>
      </c>
      <c r="C817" s="22">
        <v>4.5899999999999996E-2</v>
      </c>
      <c r="D817" s="14">
        <v>1.7399000000000001E-2</v>
      </c>
      <c r="E817" s="22">
        <f>IF(ReturnsType="Relative", (C817/C816-1)*IRNow1*ApproxDuration(C817,5), (C817-C816)*ApproxDuration(C817,5))</f>
        <v>-7.8330416868663494E-4</v>
      </c>
      <c r="F817" s="14">
        <f>IF(ReturnsType="Relative", (D817/D816-1)*IRNow2*ApproxDuration(D817,5), (D817-D816)*ApproxDuration(D817,5))</f>
        <v>-9.3675395396934993E-4</v>
      </c>
      <c r="G817" s="40">
        <f t="shared" si="37"/>
        <v>-1.7200581226559848E-3</v>
      </c>
      <c r="H817" s="14">
        <f ca="1">IF(DataWindow&lt;B817,-CalcIM(OFFSET(E816,0,0,-DataWindow,1),ConfLevel, metric),"")</f>
        <v>1.0316383099970716E-2</v>
      </c>
      <c r="I817" s="22">
        <f ca="1">IF(DataWindow&lt;B817,-CalcIM(OFFSET(F816,0,0,-DataWindow,1),ConfLevel, metric),"")</f>
        <v>1.5887881785996698E-2</v>
      </c>
      <c r="J817" s="22">
        <f ca="1">IF(DataWindow&lt;B817,-CalcIM(OFFSET(G816,0,0,-DataWindow,1),ConfLevel, metric),"")</f>
        <v>2.2220874380597885E-2</v>
      </c>
      <c r="K817" s="45">
        <f t="shared" ca="1" si="38"/>
        <v>0.84798693942745684</v>
      </c>
    </row>
    <row r="818" spans="2:11" x14ac:dyDescent="0.3">
      <c r="B818" s="7">
        <f t="shared" si="36"/>
        <v>808</v>
      </c>
      <c r="C818" s="22">
        <v>4.6199999999999998E-2</v>
      </c>
      <c r="D818" s="14">
        <v>1.7370400000000001E-2</v>
      </c>
      <c r="E818" s="22">
        <f>IF(ReturnsType="Relative", (C818/C817-1)*IRNow1*ApproxDuration(C818,5), (C818-C817)*ApproxDuration(C818,5))</f>
        <v>7.8785536273780156E-4</v>
      </c>
      <c r="F818" s="14">
        <f>IF(ReturnsType="Relative", (D818/D817-1)*IRNow2*ApproxDuration(D818,5), (D818-D817)*ApproxDuration(D818,5))</f>
        <v>-2.8121686025230341E-4</v>
      </c>
      <c r="G818" s="40">
        <f t="shared" si="37"/>
        <v>5.066385024854981E-4</v>
      </c>
      <c r="H818" s="14">
        <f ca="1">IF(DataWindow&lt;B818,-CalcIM(OFFSET(E817,0,0,-DataWindow,1),ConfLevel, metric),"")</f>
        <v>1.0316383099970716E-2</v>
      </c>
      <c r="I818" s="22">
        <f ca="1">IF(DataWindow&lt;B818,-CalcIM(OFFSET(F817,0,0,-DataWindow,1),ConfLevel, metric),"")</f>
        <v>1.5887881785996698E-2</v>
      </c>
      <c r="J818" s="22">
        <f ca="1">IF(DataWindow&lt;B818,-CalcIM(OFFSET(G817,0,0,-DataWindow,1),ConfLevel, metric),"")</f>
        <v>2.2220874380597885E-2</v>
      </c>
      <c r="K818" s="45">
        <f t="shared" ca="1" si="38"/>
        <v>0.84798693942745684</v>
      </c>
    </row>
    <row r="819" spans="2:11" x14ac:dyDescent="0.3">
      <c r="B819" s="7">
        <f t="shared" si="36"/>
        <v>809</v>
      </c>
      <c r="C819" s="22">
        <v>4.7100000000000003E-2</v>
      </c>
      <c r="D819" s="14">
        <v>1.7270000000000001E-2</v>
      </c>
      <c r="E819" s="22">
        <f>IF(ReturnsType="Relative", (C819/C818-1)*IRNow1*ApproxDuration(C819,5), (C819-C818)*ApproxDuration(C819,5))</f>
        <v>2.3431454623054847E-3</v>
      </c>
      <c r="F819" s="14">
        <f>IF(ReturnsType="Relative", (D819/D818-1)*IRNow2*ApproxDuration(D819,5), (D819-D818)*ApproxDuration(D819,5))</f>
        <v>-9.8907890252367971E-4</v>
      </c>
      <c r="G819" s="40">
        <f t="shared" si="37"/>
        <v>1.354066559781805E-3</v>
      </c>
      <c r="H819" s="14">
        <f ca="1">IF(DataWindow&lt;B819,-CalcIM(OFFSET(E818,0,0,-DataWindow,1),ConfLevel, metric),"")</f>
        <v>1.0316383099970716E-2</v>
      </c>
      <c r="I819" s="22">
        <f ca="1">IF(DataWindow&lt;B819,-CalcIM(OFFSET(F818,0,0,-DataWindow,1),ConfLevel, metric),"")</f>
        <v>1.5887881785996698E-2</v>
      </c>
      <c r="J819" s="22">
        <f ca="1">IF(DataWindow&lt;B819,-CalcIM(OFFSET(G818,0,0,-DataWindow,1),ConfLevel, metric),"")</f>
        <v>2.2220874380597885E-2</v>
      </c>
      <c r="K819" s="45">
        <f t="shared" ca="1" si="38"/>
        <v>0.84798693942745684</v>
      </c>
    </row>
    <row r="820" spans="2:11" x14ac:dyDescent="0.3">
      <c r="B820" s="7">
        <f t="shared" si="36"/>
        <v>810</v>
      </c>
      <c r="C820" s="22">
        <v>4.6600000000000003E-2</v>
      </c>
      <c r="D820" s="14">
        <v>1.6963599999999999E-2</v>
      </c>
      <c r="E820" s="22">
        <f>IF(ReturnsType="Relative", (C820/C819-1)*IRNow1*ApproxDuration(C820,5), (C820-C819)*ApproxDuration(C820,5))</f>
        <v>-1.2784080795229583E-3</v>
      </c>
      <c r="F820" s="14">
        <f>IF(ReturnsType="Relative", (D820/D819-1)*IRNow2*ApproxDuration(D820,5), (D820-D819)*ApproxDuration(D820,5))</f>
        <v>-3.0383051737590339E-3</v>
      </c>
      <c r="G820" s="40">
        <f t="shared" si="37"/>
        <v>-4.3167132532819924E-3</v>
      </c>
      <c r="H820" s="14">
        <f ca="1">IF(DataWindow&lt;B820,-CalcIM(OFFSET(E819,0,0,-DataWindow,1),ConfLevel, metric),"")</f>
        <v>1.0316383099970716E-2</v>
      </c>
      <c r="I820" s="22">
        <f ca="1">IF(DataWindow&lt;B820,-CalcIM(OFFSET(F819,0,0,-DataWindow,1),ConfLevel, metric),"")</f>
        <v>1.5887881785996698E-2</v>
      </c>
      <c r="J820" s="22">
        <f ca="1">IF(DataWindow&lt;B820,-CalcIM(OFFSET(G819,0,0,-DataWindow,1),ConfLevel, metric),"")</f>
        <v>2.2220874380597885E-2</v>
      </c>
      <c r="K820" s="45">
        <f t="shared" ca="1" si="38"/>
        <v>0.84798693942745684</v>
      </c>
    </row>
    <row r="821" spans="2:11" x14ac:dyDescent="0.3">
      <c r="B821" s="7">
        <f t="shared" si="36"/>
        <v>811</v>
      </c>
      <c r="C821" s="22">
        <v>4.6100000000000002E-2</v>
      </c>
      <c r="D821" s="14">
        <v>1.71696E-2</v>
      </c>
      <c r="E821" s="22">
        <f>IF(ReturnsType="Relative", (C821/C820-1)*IRNow1*ApproxDuration(C821,5), (C821-C820)*ApproxDuration(C821,5))</f>
        <v>-1.2936786643468982E-3</v>
      </c>
      <c r="F821" s="14">
        <f>IF(ReturnsType="Relative", (D821/D820-1)*IRNow2*ApproxDuration(D821,5), (D821-D820)*ApproxDuration(D821,5))</f>
        <v>2.0785653620144116E-3</v>
      </c>
      <c r="G821" s="40">
        <f t="shared" si="37"/>
        <v>7.8488669766751343E-4</v>
      </c>
      <c r="H821" s="14">
        <f ca="1">IF(DataWindow&lt;B821,-CalcIM(OFFSET(E820,0,0,-DataWindow,1),ConfLevel, metric),"")</f>
        <v>1.0316383099970716E-2</v>
      </c>
      <c r="I821" s="22">
        <f ca="1">IF(DataWindow&lt;B821,-CalcIM(OFFSET(F820,0,0,-DataWindow,1),ConfLevel, metric),"")</f>
        <v>1.5887881785996698E-2</v>
      </c>
      <c r="J821" s="22">
        <f ca="1">IF(DataWindow&lt;B821,-CalcIM(OFFSET(G820,0,0,-DataWindow,1),ConfLevel, metric),"")</f>
        <v>2.2220874380597885E-2</v>
      </c>
      <c r="K821" s="45">
        <f t="shared" ca="1" si="38"/>
        <v>0.84798693942745684</v>
      </c>
    </row>
    <row r="822" spans="2:11" x14ac:dyDescent="0.3">
      <c r="B822" s="7">
        <f t="shared" si="36"/>
        <v>812</v>
      </c>
      <c r="C822" s="22">
        <v>4.5700000000000005E-2</v>
      </c>
      <c r="D822" s="14">
        <v>1.7617999999999998E-2</v>
      </c>
      <c r="E822" s="22">
        <f>IF(ReturnsType="Relative", (C822/C821-1)*IRNow1*ApproxDuration(C822,5), (C822-C821)*ApproxDuration(C822,5))</f>
        <v>-1.0471745801352568E-3</v>
      </c>
      <c r="F822" s="14">
        <f>IF(ReturnsType="Relative", (D822/D821-1)*IRNow2*ApproxDuration(D822,5), (D822-D821)*ApproxDuration(D822,5))</f>
        <v>4.4651918851690868E-3</v>
      </c>
      <c r="G822" s="40">
        <f t="shared" si="37"/>
        <v>3.41801730503383E-3</v>
      </c>
      <c r="H822" s="14">
        <f ca="1">IF(DataWindow&lt;B822,-CalcIM(OFFSET(E821,0,0,-DataWindow,1),ConfLevel, metric),"")</f>
        <v>1.0316383099970716E-2</v>
      </c>
      <c r="I822" s="22">
        <f ca="1">IF(DataWindow&lt;B822,-CalcIM(OFFSET(F821,0,0,-DataWindow,1),ConfLevel, metric),"")</f>
        <v>1.5887881785996698E-2</v>
      </c>
      <c r="J822" s="22">
        <f ca="1">IF(DataWindow&lt;B822,-CalcIM(OFFSET(G821,0,0,-DataWindow,1),ConfLevel, metric),"")</f>
        <v>2.2220874380597885E-2</v>
      </c>
      <c r="K822" s="45">
        <f t="shared" ca="1" si="38"/>
        <v>0.84798693942745684</v>
      </c>
    </row>
    <row r="823" spans="2:11" x14ac:dyDescent="0.3">
      <c r="B823" s="7">
        <f t="shared" si="36"/>
        <v>813</v>
      </c>
      <c r="C823" s="22">
        <v>4.4699999999999997E-2</v>
      </c>
      <c r="D823" s="14">
        <v>1.7528999999999999E-2</v>
      </c>
      <c r="E823" s="22">
        <f>IF(ReturnsType="Relative", (C823/C822-1)*IRNow1*ApproxDuration(C823,5), (C823-C822)*ApproxDuration(C823,5))</f>
        <v>-2.647211861999977E-3</v>
      </c>
      <c r="F823" s="14">
        <f>IF(ReturnsType="Relative", (D823/D822-1)*IRNow2*ApproxDuration(D823,5), (D823-D822)*ApproxDuration(D823,5))</f>
        <v>-8.6389968766636515E-4</v>
      </c>
      <c r="G823" s="40">
        <f t="shared" si="37"/>
        <v>-3.5111115496663423E-3</v>
      </c>
      <c r="H823" s="14">
        <f ca="1">IF(DataWindow&lt;B823,-CalcIM(OFFSET(E822,0,0,-DataWindow,1),ConfLevel, metric),"")</f>
        <v>1.0316383099970716E-2</v>
      </c>
      <c r="I823" s="22">
        <f ca="1">IF(DataWindow&lt;B823,-CalcIM(OFFSET(F822,0,0,-DataWindow,1),ConfLevel, metric),"")</f>
        <v>1.5887881785996698E-2</v>
      </c>
      <c r="J823" s="22">
        <f ca="1">IF(DataWindow&lt;B823,-CalcIM(OFFSET(G822,0,0,-DataWindow,1),ConfLevel, metric),"")</f>
        <v>2.2220874380597885E-2</v>
      </c>
      <c r="K823" s="45">
        <f t="shared" ca="1" si="38"/>
        <v>0.84798693942745684</v>
      </c>
    </row>
    <row r="824" spans="2:11" x14ac:dyDescent="0.3">
      <c r="B824" s="7">
        <f t="shared" si="36"/>
        <v>814</v>
      </c>
      <c r="C824" s="22">
        <v>4.4299999999999999E-2</v>
      </c>
      <c r="D824" s="14">
        <v>1.7576999999999999E-2</v>
      </c>
      <c r="E824" s="22">
        <f>IF(ReturnsType="Relative", (C824/C823-1)*IRNow1*ApproxDuration(C824,5), (C824-C823)*ApproxDuration(C824,5))</f>
        <v>-1.0836164047259042E-3</v>
      </c>
      <c r="F824" s="14">
        <f>IF(ReturnsType="Relative", (D824/D823-1)*IRNow2*ApproxDuration(D824,5), (D824-D823)*ApproxDuration(D824,5))</f>
        <v>4.6823369076152179E-4</v>
      </c>
      <c r="G824" s="40">
        <f t="shared" si="37"/>
        <v>-6.1538271396438245E-4</v>
      </c>
      <c r="H824" s="14">
        <f ca="1">IF(DataWindow&lt;B824,-CalcIM(OFFSET(E823,0,0,-DataWindow,1),ConfLevel, metric),"")</f>
        <v>1.0316383099970716E-2</v>
      </c>
      <c r="I824" s="22">
        <f ca="1">IF(DataWindow&lt;B824,-CalcIM(OFFSET(F823,0,0,-DataWindow,1),ConfLevel, metric),"")</f>
        <v>1.5887881785996698E-2</v>
      </c>
      <c r="J824" s="22">
        <f ca="1">IF(DataWindow&lt;B824,-CalcIM(OFFSET(G823,0,0,-DataWindow,1),ConfLevel, metric),"")</f>
        <v>2.2220874380597885E-2</v>
      </c>
      <c r="K824" s="45">
        <f t="shared" ca="1" si="38"/>
        <v>0.84798693942745684</v>
      </c>
    </row>
    <row r="825" spans="2:11" x14ac:dyDescent="0.3">
      <c r="B825" s="7">
        <f t="shared" si="36"/>
        <v>815</v>
      </c>
      <c r="C825" s="22">
        <v>4.4000000000000004E-2</v>
      </c>
      <c r="D825" s="14">
        <v>1.7598599999999999E-2</v>
      </c>
      <c r="E825" s="22">
        <f>IF(ReturnsType="Relative", (C825/C824-1)*IRNow1*ApproxDuration(C825,5), (C825-C824)*ApproxDuration(C825,5))</f>
        <v>-8.2064320567612383E-4</v>
      </c>
      <c r="F825" s="14">
        <f>IF(ReturnsType="Relative", (D825/D824-1)*IRNow2*ApproxDuration(D825,5), (D825-D824)*ApproxDuration(D825,5))</f>
        <v>2.1011857803419993E-4</v>
      </c>
      <c r="G825" s="40">
        <f t="shared" si="37"/>
        <v>-6.1052462764192388E-4</v>
      </c>
      <c r="H825" s="14">
        <f ca="1">IF(DataWindow&lt;B825,-CalcIM(OFFSET(E824,0,0,-DataWindow,1),ConfLevel, metric),"")</f>
        <v>1.0316383099970716E-2</v>
      </c>
      <c r="I825" s="22">
        <f ca="1">IF(DataWindow&lt;B825,-CalcIM(OFFSET(F824,0,0,-DataWindow,1),ConfLevel, metric),"")</f>
        <v>1.5887881785996698E-2</v>
      </c>
      <c r="J825" s="22">
        <f ca="1">IF(DataWindow&lt;B825,-CalcIM(OFFSET(G824,0,0,-DataWindow,1),ConfLevel, metric),"")</f>
        <v>2.2220874380597885E-2</v>
      </c>
      <c r="K825" s="45">
        <f t="shared" ca="1" si="38"/>
        <v>0.84798693942745684</v>
      </c>
    </row>
    <row r="826" spans="2:11" x14ac:dyDescent="0.3">
      <c r="B826" s="7">
        <f t="shared" si="36"/>
        <v>816</v>
      </c>
      <c r="C826" s="22">
        <v>4.3899999999999995E-2</v>
      </c>
      <c r="D826" s="14">
        <v>1.7565799999999999E-2</v>
      </c>
      <c r="E826" s="22">
        <f>IF(ReturnsType="Relative", (C826/C825-1)*IRNow1*ApproxDuration(C826,5), (C826-C825)*ApproxDuration(C826,5))</f>
        <v>-2.7547917489587862E-4</v>
      </c>
      <c r="F826" s="14">
        <f>IF(ReturnsType="Relative", (D826/D825-1)*IRNow2*ApproxDuration(D826,5), (D826-D825)*ApproxDuration(D826,5))</f>
        <v>-3.187030858118845E-4</v>
      </c>
      <c r="G826" s="40">
        <f t="shared" si="37"/>
        <v>-5.9418226070776306E-4</v>
      </c>
      <c r="H826" s="14">
        <f ca="1">IF(DataWindow&lt;B826,-CalcIM(OFFSET(E825,0,0,-DataWindow,1),ConfLevel, metric),"")</f>
        <v>1.0316383099970716E-2</v>
      </c>
      <c r="I826" s="22">
        <f ca="1">IF(DataWindow&lt;B826,-CalcIM(OFFSET(F825,0,0,-DataWindow,1),ConfLevel, metric),"")</f>
        <v>1.5887881785996698E-2</v>
      </c>
      <c r="J826" s="22">
        <f ca="1">IF(DataWindow&lt;B826,-CalcIM(OFFSET(G825,0,0,-DataWindow,1),ConfLevel, metric),"")</f>
        <v>2.2220874380597885E-2</v>
      </c>
      <c r="K826" s="45">
        <f t="shared" ca="1" si="38"/>
        <v>0.84798693942745684</v>
      </c>
    </row>
    <row r="827" spans="2:11" x14ac:dyDescent="0.3">
      <c r="B827" s="7">
        <f t="shared" si="36"/>
        <v>817</v>
      </c>
      <c r="C827" s="22">
        <v>4.3700000000000003E-2</v>
      </c>
      <c r="D827" s="14">
        <v>1.73198E-2</v>
      </c>
      <c r="E827" s="22">
        <f>IF(ReturnsType="Relative", (C827/C826-1)*IRNow1*ApproxDuration(C827,5), (C827-C826)*ApproxDuration(C827,5))</f>
        <v>-5.5247948113759931E-4</v>
      </c>
      <c r="F827" s="14">
        <f>IF(ReturnsType="Relative", (D827/D826-1)*IRNow2*ApproxDuration(D827,5), (D827-D826)*ApproxDuration(D827,5))</f>
        <v>-2.3961882144035024E-3</v>
      </c>
      <c r="G827" s="40">
        <f t="shared" si="37"/>
        <v>-2.9486676955411016E-3</v>
      </c>
      <c r="H827" s="14">
        <f ca="1">IF(DataWindow&lt;B827,-CalcIM(OFFSET(E826,0,0,-DataWindow,1),ConfLevel, metric),"")</f>
        <v>1.0316383099970716E-2</v>
      </c>
      <c r="I827" s="22">
        <f ca="1">IF(DataWindow&lt;B827,-CalcIM(OFFSET(F826,0,0,-DataWindow,1),ConfLevel, metric),"")</f>
        <v>1.5887881785996698E-2</v>
      </c>
      <c r="J827" s="22">
        <f ca="1">IF(DataWindow&lt;B827,-CalcIM(OFFSET(G826,0,0,-DataWindow,1),ConfLevel, metric),"")</f>
        <v>2.2220874380597885E-2</v>
      </c>
      <c r="K827" s="45">
        <f t="shared" ca="1" si="38"/>
        <v>0.84798693942745684</v>
      </c>
    </row>
    <row r="828" spans="2:11" x14ac:dyDescent="0.3">
      <c r="B828" s="7">
        <f t="shared" si="36"/>
        <v>818</v>
      </c>
      <c r="C828" s="22">
        <v>4.53E-2</v>
      </c>
      <c r="D828" s="14">
        <v>1.7431600000000002E-2</v>
      </c>
      <c r="E828" s="22">
        <f>IF(ReturnsType="Relative", (C828/C827-1)*IRNow1*ApproxDuration(C828,5), (C828-C827)*ApproxDuration(C828,5))</f>
        <v>4.4229946363571263E-3</v>
      </c>
      <c r="F828" s="14">
        <f>IF(ReturnsType="Relative", (D828/D827-1)*IRNow2*ApproxDuration(D828,5), (D828-D827)*ApproxDuration(D828,5))</f>
        <v>1.1041626624793018E-3</v>
      </c>
      <c r="G828" s="40">
        <f t="shared" si="37"/>
        <v>5.5271572988364282E-3</v>
      </c>
      <c r="H828" s="14">
        <f ca="1">IF(DataWindow&lt;B828,-CalcIM(OFFSET(E827,0,0,-DataWindow,1),ConfLevel, metric),"")</f>
        <v>1.0316383099970716E-2</v>
      </c>
      <c r="I828" s="22">
        <f ca="1">IF(DataWindow&lt;B828,-CalcIM(OFFSET(F827,0,0,-DataWindow,1),ConfLevel, metric),"")</f>
        <v>1.5887881785996698E-2</v>
      </c>
      <c r="J828" s="22">
        <f ca="1">IF(DataWindow&lt;B828,-CalcIM(OFFSET(G827,0,0,-DataWindow,1),ConfLevel, metric),"")</f>
        <v>2.2220874380597885E-2</v>
      </c>
      <c r="K828" s="45">
        <f t="shared" ca="1" si="38"/>
        <v>0.84798693942745684</v>
      </c>
    </row>
    <row r="829" spans="2:11" x14ac:dyDescent="0.3">
      <c r="B829" s="7">
        <f t="shared" si="36"/>
        <v>819</v>
      </c>
      <c r="C829" s="22">
        <v>4.58E-2</v>
      </c>
      <c r="D829" s="14">
        <v>1.7365999999999999E-2</v>
      </c>
      <c r="E829" s="22">
        <f>IF(ReturnsType="Relative", (C829/C828-1)*IRNow1*ApproxDuration(C829,5), (C829-C828)*ApproxDuration(C829,5))</f>
        <v>1.3317643645378442E-3</v>
      </c>
      <c r="F829" s="14">
        <f>IF(ReturnsType="Relative", (D829/D828-1)*IRNow2*ApproxDuration(D829,5), (D829-D828)*ApproxDuration(D829,5))</f>
        <v>-6.4382955023822722E-4</v>
      </c>
      <c r="G829" s="40">
        <f t="shared" si="37"/>
        <v>6.8793481429961696E-4</v>
      </c>
      <c r="H829" s="14">
        <f ca="1">IF(DataWindow&lt;B829,-CalcIM(OFFSET(E828,0,0,-DataWindow,1),ConfLevel, metric),"")</f>
        <v>1.0316383099970716E-2</v>
      </c>
      <c r="I829" s="22">
        <f ca="1">IF(DataWindow&lt;B829,-CalcIM(OFFSET(F828,0,0,-DataWindow,1),ConfLevel, metric),"")</f>
        <v>1.5887881785996698E-2</v>
      </c>
      <c r="J829" s="22">
        <f ca="1">IF(DataWindow&lt;B829,-CalcIM(OFFSET(G828,0,0,-DataWindow,1),ConfLevel, metric),"")</f>
        <v>2.2220874380597885E-2</v>
      </c>
      <c r="K829" s="45">
        <f t="shared" ca="1" si="38"/>
        <v>0.84798693942745684</v>
      </c>
    </row>
    <row r="830" spans="2:11" x14ac:dyDescent="0.3">
      <c r="B830" s="7">
        <f t="shared" si="36"/>
        <v>820</v>
      </c>
      <c r="C830" s="22">
        <v>4.4699999999999997E-2</v>
      </c>
      <c r="D830" s="14">
        <v>1.7704600000000001E-2</v>
      </c>
      <c r="E830" s="22">
        <f>IF(ReturnsType="Relative", (C830/C829-1)*IRNow1*ApproxDuration(C830,5), (C830-C829)*ApproxDuration(C830,5))</f>
        <v>-2.9055751157803229E-3</v>
      </c>
      <c r="F830" s="14">
        <f>IF(ReturnsType="Relative", (D830/D829-1)*IRNow2*ApproxDuration(D830,5), (D830-D829)*ApproxDuration(D830,5))</f>
        <v>3.3329532067196059E-3</v>
      </c>
      <c r="G830" s="40">
        <f t="shared" si="37"/>
        <v>4.2737809093928297E-4</v>
      </c>
      <c r="H830" s="14">
        <f ca="1">IF(DataWindow&lt;B830,-CalcIM(OFFSET(E829,0,0,-DataWindow,1),ConfLevel, metric),"")</f>
        <v>1.0316383099970716E-2</v>
      </c>
      <c r="I830" s="22">
        <f ca="1">IF(DataWindow&lt;B830,-CalcIM(OFFSET(F829,0,0,-DataWindow,1),ConfLevel, metric),"")</f>
        <v>1.5887881785996698E-2</v>
      </c>
      <c r="J830" s="22">
        <f ca="1">IF(DataWindow&lt;B830,-CalcIM(OFFSET(G829,0,0,-DataWindow,1),ConfLevel, metric),"")</f>
        <v>2.2220874380597885E-2</v>
      </c>
      <c r="K830" s="45">
        <f t="shared" ca="1" si="38"/>
        <v>0.84798693942745684</v>
      </c>
    </row>
    <row r="831" spans="2:11" x14ac:dyDescent="0.3">
      <c r="B831" s="7">
        <f t="shared" si="36"/>
        <v>821</v>
      </c>
      <c r="C831" s="22">
        <v>4.4000000000000004E-2</v>
      </c>
      <c r="D831" s="14">
        <v>1.7816199999999997E-2</v>
      </c>
      <c r="E831" s="22">
        <f>IF(ReturnsType="Relative", (C831/C830-1)*IRNow1*ApproxDuration(C831,5), (C831-C830)*ApproxDuration(C831,5))</f>
        <v>-1.8976991654001969E-3</v>
      </c>
      <c r="F831" s="14">
        <f>IF(ReturnsType="Relative", (D831/D830-1)*IRNow2*ApproxDuration(D831,5), (D831-D830)*ApproxDuration(D831,5))</f>
        <v>1.0772109505477149E-3</v>
      </c>
      <c r="G831" s="40">
        <f t="shared" si="37"/>
        <v>-8.2048821485248202E-4</v>
      </c>
      <c r="H831" s="14">
        <f ca="1">IF(DataWindow&lt;B831,-CalcIM(OFFSET(E830,0,0,-DataWindow,1),ConfLevel, metric),"")</f>
        <v>1.0316383099970716E-2</v>
      </c>
      <c r="I831" s="22">
        <f ca="1">IF(DataWindow&lt;B831,-CalcIM(OFFSET(F830,0,0,-DataWindow,1),ConfLevel, metric),"")</f>
        <v>1.5887881785996698E-2</v>
      </c>
      <c r="J831" s="22">
        <f ca="1">IF(DataWindow&lt;B831,-CalcIM(OFFSET(G830,0,0,-DataWindow,1),ConfLevel, metric),"")</f>
        <v>2.2220874380597885E-2</v>
      </c>
      <c r="K831" s="45">
        <f t="shared" ca="1" si="38"/>
        <v>0.84798693942745684</v>
      </c>
    </row>
    <row r="832" spans="2:11" x14ac:dyDescent="0.3">
      <c r="B832" s="7">
        <f t="shared" si="36"/>
        <v>822</v>
      </c>
      <c r="C832" s="22">
        <v>4.2599999999999999E-2</v>
      </c>
      <c r="D832" s="14">
        <v>1.7598199999999998E-2</v>
      </c>
      <c r="E832" s="22">
        <f>IF(ReturnsType="Relative", (C832/C831-1)*IRNow1*ApproxDuration(C832,5), (C832-C831)*ApproxDuration(C832,5))</f>
        <v>-3.8688102930093762E-3</v>
      </c>
      <c r="F832" s="14">
        <f>IF(ReturnsType="Relative", (D832/D831-1)*IRNow2*ApproxDuration(D832,5), (D832-D831)*ApproxDuration(D832,5))</f>
        <v>-2.0921715727695569E-3</v>
      </c>
      <c r="G832" s="40">
        <f t="shared" si="37"/>
        <v>-5.9609818657789335E-3</v>
      </c>
      <c r="H832" s="14">
        <f ca="1">IF(DataWindow&lt;B832,-CalcIM(OFFSET(E831,0,0,-DataWindow,1),ConfLevel, metric),"")</f>
        <v>1.0316383099970716E-2</v>
      </c>
      <c r="I832" s="22">
        <f ca="1">IF(DataWindow&lt;B832,-CalcIM(OFFSET(F831,0,0,-DataWindow,1),ConfLevel, metric),"")</f>
        <v>1.5887881785996698E-2</v>
      </c>
      <c r="J832" s="22">
        <f ca="1">IF(DataWindow&lt;B832,-CalcIM(OFFSET(G831,0,0,-DataWindow,1),ConfLevel, metric),"")</f>
        <v>2.2220874380597885E-2</v>
      </c>
      <c r="K832" s="45">
        <f t="shared" ca="1" si="38"/>
        <v>0.84798693942745684</v>
      </c>
    </row>
    <row r="833" spans="2:11" x14ac:dyDescent="0.3">
      <c r="B833" s="7">
        <f t="shared" si="36"/>
        <v>823</v>
      </c>
      <c r="C833" s="22">
        <v>4.24E-2</v>
      </c>
      <c r="D833" s="14">
        <v>1.7871600000000001E-2</v>
      </c>
      <c r="E833" s="22">
        <f>IF(ReturnsType="Relative", (C833/C832-1)*IRNow1*ApproxDuration(C833,5), (C833-C832)*ApproxDuration(C833,5))</f>
        <v>-5.7112600382058407E-4</v>
      </c>
      <c r="F833" s="14">
        <f>IF(ReturnsType="Relative", (D833/D832-1)*IRNow2*ApproxDuration(D833,5), (D833-D832)*ApproxDuration(D833,5))</f>
        <v>2.6545669921983275E-3</v>
      </c>
      <c r="G833" s="40">
        <f t="shared" si="37"/>
        <v>2.0834409883777436E-3</v>
      </c>
      <c r="H833" s="14">
        <f ca="1">IF(DataWindow&lt;B833,-CalcIM(OFFSET(E832,0,0,-DataWindow,1),ConfLevel, metric),"")</f>
        <v>1.0316383099970716E-2</v>
      </c>
      <c r="I833" s="22">
        <f ca="1">IF(DataWindow&lt;B833,-CalcIM(OFFSET(F832,0,0,-DataWindow,1),ConfLevel, metric),"")</f>
        <v>1.5887881785996698E-2</v>
      </c>
      <c r="J833" s="22">
        <f ca="1">IF(DataWindow&lt;B833,-CalcIM(OFFSET(G832,0,0,-DataWindow,1),ConfLevel, metric),"")</f>
        <v>2.2220874380597885E-2</v>
      </c>
      <c r="K833" s="45">
        <f t="shared" ca="1" si="38"/>
        <v>0.84798693942745684</v>
      </c>
    </row>
    <row r="834" spans="2:11" x14ac:dyDescent="0.3">
      <c r="B834" s="7">
        <f t="shared" si="36"/>
        <v>824</v>
      </c>
      <c r="C834" s="22">
        <v>4.3700000000000003E-2</v>
      </c>
      <c r="D834" s="14">
        <v>1.7840200000000001E-2</v>
      </c>
      <c r="E834" s="22">
        <f>IF(ReturnsType="Relative", (C834/C833-1)*IRNow1*ApproxDuration(C834,5), (C834-C833)*ApproxDuration(C834,5))</f>
        <v>3.7181608477033471E-3</v>
      </c>
      <c r="F834" s="14">
        <f>IF(ReturnsType="Relative", (D834/D833-1)*IRNow2*ApproxDuration(D834,5), (D834-D833)*ApproxDuration(D834,5))</f>
        <v>-3.0023631853754796E-4</v>
      </c>
      <c r="G834" s="40">
        <f t="shared" si="37"/>
        <v>3.417924529165799E-3</v>
      </c>
      <c r="H834" s="14">
        <f ca="1">IF(DataWindow&lt;B834,-CalcIM(OFFSET(E833,0,0,-DataWindow,1),ConfLevel, metric),"")</f>
        <v>1.0316383099970716E-2</v>
      </c>
      <c r="I834" s="22">
        <f ca="1">IF(DataWindow&lt;B834,-CalcIM(OFFSET(F833,0,0,-DataWindow,1),ConfLevel, metric),"")</f>
        <v>1.5887881785996698E-2</v>
      </c>
      <c r="J834" s="22">
        <f ca="1">IF(DataWindow&lt;B834,-CalcIM(OFFSET(G833,0,0,-DataWindow,1),ConfLevel, metric),"")</f>
        <v>2.2220874380597885E-2</v>
      </c>
      <c r="K834" s="45">
        <f t="shared" ca="1" si="38"/>
        <v>0.84798693942745684</v>
      </c>
    </row>
    <row r="835" spans="2:11" x14ac:dyDescent="0.3">
      <c r="B835" s="7">
        <f t="shared" si="36"/>
        <v>825</v>
      </c>
      <c r="C835" s="22">
        <v>4.2900000000000001E-2</v>
      </c>
      <c r="D835" s="14">
        <v>1.8227400000000001E-2</v>
      </c>
      <c r="E835" s="22">
        <f>IF(ReturnsType="Relative", (C835/C834-1)*IRNow1*ApproxDuration(C835,5), (C835-C834)*ApproxDuration(C835,5))</f>
        <v>-2.2243160703626442E-3</v>
      </c>
      <c r="F835" s="14">
        <f>IF(ReturnsType="Relative", (D835/D834-1)*IRNow2*ApproxDuration(D835,5), (D835-D834)*ApproxDuration(D835,5))</f>
        <v>3.7052589363740988E-3</v>
      </c>
      <c r="G835" s="40">
        <f t="shared" si="37"/>
        <v>1.4809428660114547E-3</v>
      </c>
      <c r="H835" s="14">
        <f ca="1">IF(DataWindow&lt;B835,-CalcIM(OFFSET(E834,0,0,-DataWindow,1),ConfLevel, metric),"")</f>
        <v>1.0316383099970716E-2</v>
      </c>
      <c r="I835" s="22">
        <f ca="1">IF(DataWindow&lt;B835,-CalcIM(OFFSET(F834,0,0,-DataWindow,1),ConfLevel, metric),"")</f>
        <v>1.5887881785996698E-2</v>
      </c>
      <c r="J835" s="22">
        <f ca="1">IF(DataWindow&lt;B835,-CalcIM(OFFSET(G834,0,0,-DataWindow,1),ConfLevel, metric),"")</f>
        <v>2.2220874380597885E-2</v>
      </c>
      <c r="K835" s="45">
        <f t="shared" ca="1" si="38"/>
        <v>0.84798693942745684</v>
      </c>
    </row>
    <row r="836" spans="2:11" x14ac:dyDescent="0.3">
      <c r="B836" s="7">
        <f t="shared" si="36"/>
        <v>826</v>
      </c>
      <c r="C836" s="22">
        <v>4.41E-2</v>
      </c>
      <c r="D836" s="14">
        <v>1.8380399999999998E-2</v>
      </c>
      <c r="E836" s="22">
        <f>IF(ReturnsType="Relative", (C836/C835-1)*IRNow1*ApproxDuration(C836,5), (C836-C835)*ApproxDuration(C836,5))</f>
        <v>3.3888801679184196E-3</v>
      </c>
      <c r="F836" s="14">
        <f>IF(ReturnsType="Relative", (D836/D835-1)*IRNow2*ApproxDuration(D836,5), (D836-D835)*ApproxDuration(D836,5))</f>
        <v>1.4324717169805047E-3</v>
      </c>
      <c r="G836" s="40">
        <f t="shared" si="37"/>
        <v>4.8213518848989247E-3</v>
      </c>
      <c r="H836" s="14">
        <f ca="1">IF(DataWindow&lt;B836,-CalcIM(OFFSET(E835,0,0,-DataWindow,1),ConfLevel, metric),"")</f>
        <v>1.0316383099970716E-2</v>
      </c>
      <c r="I836" s="22">
        <f ca="1">IF(DataWindow&lt;B836,-CalcIM(OFFSET(F835,0,0,-DataWindow,1),ConfLevel, metric),"")</f>
        <v>1.5887881785996698E-2</v>
      </c>
      <c r="J836" s="22">
        <f ca="1">IF(DataWindow&lt;B836,-CalcIM(OFFSET(G835,0,0,-DataWindow,1),ConfLevel, metric),"")</f>
        <v>2.2220874380597885E-2</v>
      </c>
      <c r="K836" s="45">
        <f t="shared" ca="1" si="38"/>
        <v>0.84798693942745684</v>
      </c>
    </row>
    <row r="837" spans="2:11" x14ac:dyDescent="0.3">
      <c r="B837" s="7">
        <f t="shared" si="36"/>
        <v>827</v>
      </c>
      <c r="C837" s="22">
        <v>4.2699999999999995E-2</v>
      </c>
      <c r="D837" s="14">
        <v>1.8228599999999998E-2</v>
      </c>
      <c r="E837" s="22">
        <f>IF(ReturnsType="Relative", (C837/C836-1)*IRNow1*ApproxDuration(C837,5), (C837-C836)*ApproxDuration(C837,5))</f>
        <v>-3.8591068554587734E-3</v>
      </c>
      <c r="F837" s="14">
        <f>IF(ReturnsType="Relative", (D837/D836-1)*IRNow2*ApproxDuration(D837,5), (D837-D836)*ApproxDuration(D837,5))</f>
        <v>-1.4099329614147252E-3</v>
      </c>
      <c r="G837" s="40">
        <f t="shared" si="37"/>
        <v>-5.2690398168734991E-3</v>
      </c>
      <c r="H837" s="14">
        <f ca="1">IF(DataWindow&lt;B837,-CalcIM(OFFSET(E836,0,0,-DataWindow,1),ConfLevel, metric),"")</f>
        <v>1.0316383099970716E-2</v>
      </c>
      <c r="I837" s="22">
        <f ca="1">IF(DataWindow&lt;B837,-CalcIM(OFFSET(F836,0,0,-DataWindow,1),ConfLevel, metric),"")</f>
        <v>1.5887881785996698E-2</v>
      </c>
      <c r="J837" s="22">
        <f ca="1">IF(DataWindow&lt;B837,-CalcIM(OFFSET(G836,0,0,-DataWindow,1),ConfLevel, metric),"")</f>
        <v>2.2220874380597885E-2</v>
      </c>
      <c r="K837" s="45">
        <f t="shared" ca="1" si="38"/>
        <v>0.84798693942745684</v>
      </c>
    </row>
    <row r="838" spans="2:11" x14ac:dyDescent="0.3">
      <c r="B838" s="7">
        <f t="shared" si="36"/>
        <v>828</v>
      </c>
      <c r="C838" s="22">
        <v>4.2199999999999994E-2</v>
      </c>
      <c r="D838" s="14">
        <v>1.7976199999999998E-2</v>
      </c>
      <c r="E838" s="22">
        <f>IF(ReturnsType="Relative", (C838/C837-1)*IRNow1*ApproxDuration(C838,5), (C838-C837)*ApproxDuration(C838,5))</f>
        <v>-1.4251584942355316E-3</v>
      </c>
      <c r="F838" s="14">
        <f>IF(ReturnsType="Relative", (D838/D837-1)*IRNow2*ApproxDuration(D838,5), (D838-D837)*ApproxDuration(D838,5))</f>
        <v>-2.3653074099151935E-3</v>
      </c>
      <c r="G838" s="40">
        <f t="shared" si="37"/>
        <v>-3.790465904150725E-3</v>
      </c>
      <c r="H838" s="14">
        <f ca="1">IF(DataWindow&lt;B838,-CalcIM(OFFSET(E837,0,0,-DataWindow,1),ConfLevel, metric),"")</f>
        <v>1.0316383099970716E-2</v>
      </c>
      <c r="I838" s="22">
        <f ca="1">IF(DataWindow&lt;B838,-CalcIM(OFFSET(F837,0,0,-DataWindow,1),ConfLevel, metric),"")</f>
        <v>1.5887881785996698E-2</v>
      </c>
      <c r="J838" s="22">
        <f ca="1">IF(DataWindow&lt;B838,-CalcIM(OFFSET(G837,0,0,-DataWindow,1),ConfLevel, metric),"")</f>
        <v>2.2220874380597885E-2</v>
      </c>
      <c r="K838" s="45">
        <f t="shared" ca="1" si="38"/>
        <v>0.84798693942745684</v>
      </c>
    </row>
    <row r="839" spans="2:11" x14ac:dyDescent="0.3">
      <c r="B839" s="7">
        <f t="shared" si="36"/>
        <v>829</v>
      </c>
      <c r="C839" s="22">
        <v>4.1200000000000001E-2</v>
      </c>
      <c r="D839" s="14">
        <v>1.8296800000000002E-2</v>
      </c>
      <c r="E839" s="22">
        <f>IF(ReturnsType="Relative", (C839/C838-1)*IRNow1*ApproxDuration(C839,5), (C839-C838)*ApproxDuration(C839,5))</f>
        <v>-2.8910567687164238E-3</v>
      </c>
      <c r="F839" s="14">
        <f>IF(ReturnsType="Relative", (D839/D838-1)*IRNow2*ApproxDuration(D839,5), (D839-D838)*ApproxDuration(D839,5))</f>
        <v>3.0442082366684687E-3</v>
      </c>
      <c r="G839" s="40">
        <f t="shared" si="37"/>
        <v>1.5315146795204498E-4</v>
      </c>
      <c r="H839" s="14">
        <f ca="1">IF(DataWindow&lt;B839,-CalcIM(OFFSET(E838,0,0,-DataWindow,1),ConfLevel, metric),"")</f>
        <v>1.0316383099970716E-2</v>
      </c>
      <c r="I839" s="22">
        <f ca="1">IF(DataWindow&lt;B839,-CalcIM(OFFSET(F838,0,0,-DataWindow,1),ConfLevel, metric),"")</f>
        <v>1.5887881785996698E-2</v>
      </c>
      <c r="J839" s="22">
        <f ca="1">IF(DataWindow&lt;B839,-CalcIM(OFFSET(G838,0,0,-DataWindow,1),ConfLevel, metric),"")</f>
        <v>2.2220874380597885E-2</v>
      </c>
      <c r="K839" s="45">
        <f t="shared" ca="1" si="38"/>
        <v>0.84798693942745684</v>
      </c>
    </row>
    <row r="840" spans="2:11" x14ac:dyDescent="0.3">
      <c r="B840" s="7">
        <f t="shared" si="36"/>
        <v>830</v>
      </c>
      <c r="C840" s="22">
        <v>4.0599999999999997E-2</v>
      </c>
      <c r="D840" s="14">
        <v>1.83568E-2</v>
      </c>
      <c r="E840" s="22">
        <f>IF(ReturnsType="Relative", (C840/C839-1)*IRNow1*ApproxDuration(C840,5), (C840-C839)*ApproxDuration(C840,5))</f>
        <v>-1.7793130284238499E-3</v>
      </c>
      <c r="F840" s="14">
        <f>IF(ReturnsType="Relative", (D840/D839-1)*IRNow2*ApproxDuration(D840,5), (D840-D839)*ApproxDuration(D840,5))</f>
        <v>5.596553891044398E-4</v>
      </c>
      <c r="G840" s="40">
        <f t="shared" si="37"/>
        <v>-1.2196576393194102E-3</v>
      </c>
      <c r="H840" s="14">
        <f ca="1">IF(DataWindow&lt;B840,-CalcIM(OFFSET(E839,0,0,-DataWindow,1),ConfLevel, metric),"")</f>
        <v>1.0316383099970716E-2</v>
      </c>
      <c r="I840" s="22">
        <f ca="1">IF(DataWindow&lt;B840,-CalcIM(OFFSET(F839,0,0,-DataWindow,1),ConfLevel, metric),"")</f>
        <v>1.5887881785996698E-2</v>
      </c>
      <c r="J840" s="22">
        <f ca="1">IF(DataWindow&lt;B840,-CalcIM(OFFSET(G839,0,0,-DataWindow,1),ConfLevel, metric),"")</f>
        <v>2.2220874380597885E-2</v>
      </c>
      <c r="K840" s="45">
        <f t="shared" ca="1" si="38"/>
        <v>0.84798693942745684</v>
      </c>
    </row>
    <row r="841" spans="2:11" x14ac:dyDescent="0.3">
      <c r="B841" s="7">
        <f t="shared" si="36"/>
        <v>831</v>
      </c>
      <c r="C841" s="22">
        <v>4.1599999999999998E-2</v>
      </c>
      <c r="D841" s="14">
        <v>1.8338399999999998E-2</v>
      </c>
      <c r="E841" s="22">
        <f>IF(ReturnsType="Relative", (C841/C840-1)*IRNow1*ApproxDuration(C841,5), (C841-C840)*ApproxDuration(C841,5))</f>
        <v>3.0020900487741945E-3</v>
      </c>
      <c r="F841" s="14">
        <f>IF(ReturnsType="Relative", (D841/D840-1)*IRNow2*ApproxDuration(D841,5), (D841-D840)*ApproxDuration(D841,5))</f>
        <v>-1.710744291480882E-4</v>
      </c>
      <c r="G841" s="40">
        <f t="shared" si="37"/>
        <v>2.8310156196261062E-3</v>
      </c>
      <c r="H841" s="14">
        <f ca="1">IF(DataWindow&lt;B841,-CalcIM(OFFSET(E840,0,0,-DataWindow,1),ConfLevel, metric),"")</f>
        <v>1.0316383099970716E-2</v>
      </c>
      <c r="I841" s="22">
        <f ca="1">IF(DataWindow&lt;B841,-CalcIM(OFFSET(F840,0,0,-DataWindow,1),ConfLevel, metric),"")</f>
        <v>1.5887881785996698E-2</v>
      </c>
      <c r="J841" s="22">
        <f ca="1">IF(DataWindow&lt;B841,-CalcIM(OFFSET(G840,0,0,-DataWindow,1),ConfLevel, metric),"")</f>
        <v>2.2220874380597885E-2</v>
      </c>
      <c r="K841" s="45">
        <f t="shared" ca="1" si="38"/>
        <v>0.84798693942745684</v>
      </c>
    </row>
    <row r="842" spans="2:11" x14ac:dyDescent="0.3">
      <c r="B842" s="7">
        <f t="shared" si="36"/>
        <v>832</v>
      </c>
      <c r="C842" s="22">
        <v>4.3200000000000002E-2</v>
      </c>
      <c r="D842" s="14">
        <v>1.8325999999999999E-2</v>
      </c>
      <c r="E842" s="22">
        <f>IF(ReturnsType="Relative", (C842/C841-1)*IRNow1*ApproxDuration(C842,5), (C842-C841)*ApproxDuration(C842,5))</f>
        <v>4.6698244741952112E-3</v>
      </c>
      <c r="F842" s="14">
        <f>IF(ReturnsType="Relative", (D842/D841-1)*IRNow2*ApproxDuration(D842,5), (D842-D841)*ApproxDuration(D842,5))</f>
        <v>-1.1540848872433511E-4</v>
      </c>
      <c r="G842" s="40">
        <f t="shared" si="37"/>
        <v>4.5544159854708759E-3</v>
      </c>
      <c r="H842" s="14">
        <f ca="1">IF(DataWindow&lt;B842,-CalcIM(OFFSET(E841,0,0,-DataWindow,1),ConfLevel, metric),"")</f>
        <v>1.0316383099970716E-2</v>
      </c>
      <c r="I842" s="22">
        <f ca="1">IF(DataWindow&lt;B842,-CalcIM(OFFSET(F841,0,0,-DataWindow,1),ConfLevel, metric),"")</f>
        <v>1.5887881785996698E-2</v>
      </c>
      <c r="J842" s="22">
        <f ca="1">IF(DataWindow&lt;B842,-CalcIM(OFFSET(G841,0,0,-DataWindow,1),ConfLevel, metric),"")</f>
        <v>2.2220874380597885E-2</v>
      </c>
      <c r="K842" s="45">
        <f t="shared" ca="1" si="38"/>
        <v>0.84798693942745684</v>
      </c>
    </row>
    <row r="843" spans="2:11" x14ac:dyDescent="0.3">
      <c r="B843" s="7">
        <f t="shared" si="36"/>
        <v>833</v>
      </c>
      <c r="C843" s="22">
        <v>4.2999999999999997E-2</v>
      </c>
      <c r="D843" s="14">
        <v>1.8601599999999999E-2</v>
      </c>
      <c r="E843" s="22">
        <f>IF(ReturnsType="Relative", (C843/C842-1)*IRNow1*ApproxDuration(C843,5), (C843-C842)*ApproxDuration(C843,5))</f>
        <v>-5.6237953436825191E-4</v>
      </c>
      <c r="F843" s="14">
        <f>IF(ReturnsType="Relative", (D843/D842-1)*IRNow2*ApproxDuration(D843,5), (D843-D842)*ApproxDuration(D843,5))</f>
        <v>2.565041616687819E-3</v>
      </c>
      <c r="G843" s="40">
        <f t="shared" si="37"/>
        <v>2.0026620823195671E-3</v>
      </c>
      <c r="H843" s="14">
        <f ca="1">IF(DataWindow&lt;B843,-CalcIM(OFFSET(E842,0,0,-DataWindow,1),ConfLevel, metric),"")</f>
        <v>1.0316383099970716E-2</v>
      </c>
      <c r="I843" s="22">
        <f ca="1">IF(DataWindow&lt;B843,-CalcIM(OFFSET(F842,0,0,-DataWindow,1),ConfLevel, metric),"")</f>
        <v>1.5887881785996698E-2</v>
      </c>
      <c r="J843" s="22">
        <f ca="1">IF(DataWindow&lt;B843,-CalcIM(OFFSET(G842,0,0,-DataWindow,1),ConfLevel, metric),"")</f>
        <v>2.2220874380597885E-2</v>
      </c>
      <c r="K843" s="45">
        <f t="shared" ca="1" si="38"/>
        <v>0.84798693942745684</v>
      </c>
    </row>
    <row r="844" spans="2:11" x14ac:dyDescent="0.3">
      <c r="B844" s="7">
        <f t="shared" ref="B844:B907" si="39">B843+1</f>
        <v>834</v>
      </c>
      <c r="C844" s="22">
        <v>4.1599999999999998E-2</v>
      </c>
      <c r="D844" s="14">
        <v>1.8530999999999999E-2</v>
      </c>
      <c r="E844" s="22">
        <f>IF(ReturnsType="Relative", (C844/C843-1)*IRNow1*ApproxDuration(C844,5), (C844-C843)*ApproxDuration(C844,5))</f>
        <v>-3.9683441481935984E-3</v>
      </c>
      <c r="F844" s="14">
        <f>IF(ReturnsType="Relative", (D844/D843-1)*IRNow2*ApproxDuration(D844,5), (D844-D843)*ApproxDuration(D844,5))</f>
        <v>-6.4745971490775156E-4</v>
      </c>
      <c r="G844" s="40">
        <f t="shared" ref="G844:G907" si="40">F844+E844</f>
        <v>-4.6158038631013499E-3</v>
      </c>
      <c r="H844" s="14">
        <f ca="1">IF(DataWindow&lt;B844,-CalcIM(OFFSET(E843,0,0,-DataWindow,1),ConfLevel, metric),"")</f>
        <v>1.0316383099970716E-2</v>
      </c>
      <c r="I844" s="22">
        <f ca="1">IF(DataWindow&lt;B844,-CalcIM(OFFSET(F843,0,0,-DataWindow,1),ConfLevel, metric),"")</f>
        <v>1.5887881785996698E-2</v>
      </c>
      <c r="J844" s="22">
        <f ca="1">IF(DataWindow&lt;B844,-CalcIM(OFFSET(G843,0,0,-DataWindow,1),ConfLevel, metric),"")</f>
        <v>2.2220874380597885E-2</v>
      </c>
      <c r="K844" s="45">
        <f t="shared" ca="1" si="38"/>
        <v>0.84798693942745684</v>
      </c>
    </row>
    <row r="845" spans="2:11" x14ac:dyDescent="0.3">
      <c r="B845" s="7">
        <f t="shared" si="39"/>
        <v>835</v>
      </c>
      <c r="C845" s="22">
        <v>4.1900000000000007E-2</v>
      </c>
      <c r="D845" s="14">
        <v>1.8687800000000001E-2</v>
      </c>
      <c r="E845" s="22">
        <f>IF(ReturnsType="Relative", (C845/C844-1)*IRNow1*ApproxDuration(C845,5), (C845-C844)*ApproxDuration(C845,5))</f>
        <v>8.7834124322563932E-4</v>
      </c>
      <c r="F845" s="14">
        <f>IF(ReturnsType="Relative", (D845/D844-1)*IRNow2*ApproxDuration(D845,5), (D845-D844)*ApproxDuration(D845,5))</f>
        <v>1.4429057048483609E-3</v>
      </c>
      <c r="G845" s="40">
        <f t="shared" si="40"/>
        <v>2.3212469480740003E-3</v>
      </c>
      <c r="H845" s="14">
        <f ca="1">IF(DataWindow&lt;B845,-CalcIM(OFFSET(E844,0,0,-DataWindow,1),ConfLevel, metric),"")</f>
        <v>1.0316383099970716E-2</v>
      </c>
      <c r="I845" s="22">
        <f ca="1">IF(DataWindow&lt;B845,-CalcIM(OFFSET(F844,0,0,-DataWindow,1),ConfLevel, metric),"")</f>
        <v>1.5887881785996698E-2</v>
      </c>
      <c r="J845" s="22">
        <f ca="1">IF(DataWindow&lt;B845,-CalcIM(OFFSET(G844,0,0,-DataWindow,1),ConfLevel, metric),"")</f>
        <v>2.2220874380597885E-2</v>
      </c>
      <c r="K845" s="45">
        <f t="shared" ref="K845:K908" ca="1" si="41">IF(H845&lt;&gt;"",J845/(I845+H845),"")</f>
        <v>0.84798693942745684</v>
      </c>
    </row>
    <row r="846" spans="2:11" x14ac:dyDescent="0.3">
      <c r="B846" s="7">
        <f t="shared" si="39"/>
        <v>836</v>
      </c>
      <c r="C846" s="22">
        <v>4.2900000000000001E-2</v>
      </c>
      <c r="D846" s="14">
        <v>1.8592399999999999E-2</v>
      </c>
      <c r="E846" s="22">
        <f>IF(ReturnsType="Relative", (C846/C845-1)*IRNow1*ApproxDuration(C846,5), (C846-C845)*ApproxDuration(C846,5))</f>
        <v>2.8998392683426779E-3</v>
      </c>
      <c r="F846" s="14">
        <f>IF(ReturnsType="Relative", (D846/D845-1)*IRNow2*ApproxDuration(D846,5), (D846-D845)*ApproxDuration(D846,5))</f>
        <v>-8.7072881315968334E-4</v>
      </c>
      <c r="G846" s="40">
        <f t="shared" si="40"/>
        <v>2.0291104551829944E-3</v>
      </c>
      <c r="H846" s="14">
        <f ca="1">IF(DataWindow&lt;B846,-CalcIM(OFFSET(E845,0,0,-DataWindow,1),ConfLevel, metric),"")</f>
        <v>1.0316383099970716E-2</v>
      </c>
      <c r="I846" s="22">
        <f ca="1">IF(DataWindow&lt;B846,-CalcIM(OFFSET(F845,0,0,-DataWindow,1),ConfLevel, metric),"")</f>
        <v>1.5887881785996698E-2</v>
      </c>
      <c r="J846" s="22">
        <f ca="1">IF(DataWindow&lt;B846,-CalcIM(OFFSET(G845,0,0,-DataWindow,1),ConfLevel, metric),"")</f>
        <v>2.2220874380597885E-2</v>
      </c>
      <c r="K846" s="45">
        <f t="shared" ca="1" si="41"/>
        <v>0.84798693942745684</v>
      </c>
    </row>
    <row r="847" spans="2:11" x14ac:dyDescent="0.3">
      <c r="B847" s="7">
        <f t="shared" si="39"/>
        <v>837</v>
      </c>
      <c r="C847" s="22">
        <v>4.2300000000000004E-2</v>
      </c>
      <c r="D847" s="14">
        <v>1.8405399999999999E-2</v>
      </c>
      <c r="E847" s="22">
        <f>IF(ReturnsType="Relative", (C847/C846-1)*IRNow1*ApproxDuration(C847,5), (C847-C846)*ApproxDuration(C847,5))</f>
        <v>-1.7018067455492382E-3</v>
      </c>
      <c r="F847" s="14">
        <f>IF(ReturnsType="Relative", (D847/D846-1)*IRNow2*ApproxDuration(D847,5), (D847-D846)*ApproxDuration(D847,5))</f>
        <v>-1.7163220191090767E-3</v>
      </c>
      <c r="G847" s="40">
        <f t="shared" si="40"/>
        <v>-3.4181287646583148E-3</v>
      </c>
      <c r="H847" s="14">
        <f ca="1">IF(DataWindow&lt;B847,-CalcIM(OFFSET(E846,0,0,-DataWindow,1),ConfLevel, metric),"")</f>
        <v>1.0316383099970716E-2</v>
      </c>
      <c r="I847" s="22">
        <f ca="1">IF(DataWindow&lt;B847,-CalcIM(OFFSET(F846,0,0,-DataWindow,1),ConfLevel, metric),"")</f>
        <v>1.5887881785996698E-2</v>
      </c>
      <c r="J847" s="22">
        <f ca="1">IF(DataWindow&lt;B847,-CalcIM(OFFSET(G846,0,0,-DataWindow,1),ConfLevel, metric),"")</f>
        <v>2.2220874380597885E-2</v>
      </c>
      <c r="K847" s="45">
        <f t="shared" ca="1" si="41"/>
        <v>0.84798693942745684</v>
      </c>
    </row>
    <row r="848" spans="2:11" x14ac:dyDescent="0.3">
      <c r="B848" s="7">
        <f t="shared" si="39"/>
        <v>838</v>
      </c>
      <c r="C848" s="22">
        <v>4.2099999999999999E-2</v>
      </c>
      <c r="D848" s="14">
        <v>1.8668199999999999E-2</v>
      </c>
      <c r="E848" s="22">
        <f>IF(ReturnsType="Relative", (C848/C847-1)*IRNow1*ApproxDuration(C848,5), (C848-C847)*ApproxDuration(C848,5))</f>
        <v>-5.75592898913399E-4</v>
      </c>
      <c r="F848" s="14">
        <f>IF(ReturnsType="Relative", (D848/D847-1)*IRNow2*ApproxDuration(D848,5), (D848-D847)*ApproxDuration(D848,5))</f>
        <v>2.4349598135760282E-3</v>
      </c>
      <c r="G848" s="40">
        <f t="shared" si="40"/>
        <v>1.8593669146626292E-3</v>
      </c>
      <c r="H848" s="14">
        <f ca="1">IF(DataWindow&lt;B848,-CalcIM(OFFSET(E847,0,0,-DataWindow,1),ConfLevel, metric),"")</f>
        <v>1.0316383099970716E-2</v>
      </c>
      <c r="I848" s="22">
        <f ca="1">IF(DataWindow&lt;B848,-CalcIM(OFFSET(F847,0,0,-DataWindow,1),ConfLevel, metric),"")</f>
        <v>1.5887881785996698E-2</v>
      </c>
      <c r="J848" s="22">
        <f ca="1">IF(DataWindow&lt;B848,-CalcIM(OFFSET(G847,0,0,-DataWindow,1),ConfLevel, metric),"")</f>
        <v>2.2220874380597885E-2</v>
      </c>
      <c r="K848" s="45">
        <f t="shared" ca="1" si="41"/>
        <v>0.84798693942745684</v>
      </c>
    </row>
    <row r="849" spans="2:11" x14ac:dyDescent="0.3">
      <c r="B849" s="7">
        <f t="shared" si="39"/>
        <v>839</v>
      </c>
      <c r="C849" s="22">
        <v>4.2800000000000005E-2</v>
      </c>
      <c r="D849" s="14">
        <v>1.8902200000000001E-2</v>
      </c>
      <c r="E849" s="22">
        <f>IF(ReturnsType="Relative", (C849/C848-1)*IRNow1*ApproxDuration(C849,5), (C849-C848)*ApproxDuration(C849,5))</f>
        <v>2.0207314155611545E-3</v>
      </c>
      <c r="F849" s="14">
        <f>IF(ReturnsType="Relative", (D849/D848-1)*IRNow2*ApproxDuration(D849,5), (D849-D848)*ApproxDuration(D849,5))</f>
        <v>2.1363628840146078E-3</v>
      </c>
      <c r="G849" s="40">
        <f t="shared" si="40"/>
        <v>4.1570942995757618E-3</v>
      </c>
      <c r="H849" s="14">
        <f ca="1">IF(DataWindow&lt;B849,-CalcIM(OFFSET(E848,0,0,-DataWindow,1),ConfLevel, metric),"")</f>
        <v>1.0316383099970716E-2</v>
      </c>
      <c r="I849" s="22">
        <f ca="1">IF(DataWindow&lt;B849,-CalcIM(OFFSET(F848,0,0,-DataWindow,1),ConfLevel, metric),"")</f>
        <v>1.5887881785996698E-2</v>
      </c>
      <c r="J849" s="22">
        <f ca="1">IF(DataWindow&lt;B849,-CalcIM(OFFSET(G848,0,0,-DataWindow,1),ConfLevel, metric),"")</f>
        <v>2.2220874380597885E-2</v>
      </c>
      <c r="K849" s="45">
        <f t="shared" ca="1" si="41"/>
        <v>0.84798693942745684</v>
      </c>
    </row>
    <row r="850" spans="2:11" x14ac:dyDescent="0.3">
      <c r="B850" s="7">
        <f t="shared" si="39"/>
        <v>840</v>
      </c>
      <c r="C850" s="22">
        <v>4.2199999999999994E-2</v>
      </c>
      <c r="D850" s="14">
        <v>1.8845999999999998E-2</v>
      </c>
      <c r="E850" s="22">
        <f>IF(ReturnsType="Relative", (C850/C849-1)*IRNow1*ApproxDuration(C850,5), (C850-C849)*ApproxDuration(C850,5))</f>
        <v>-1.7061944216035048E-3</v>
      </c>
      <c r="F850" s="14">
        <f>IF(ReturnsType="Relative", (D850/D849-1)*IRNow2*ApproxDuration(D850,5), (D850-D849)*ApproxDuration(D850,5))</f>
        <v>-5.0681053287996531E-4</v>
      </c>
      <c r="G850" s="40">
        <f t="shared" si="40"/>
        <v>-2.2130049544834699E-3</v>
      </c>
      <c r="H850" s="14">
        <f ca="1">IF(DataWindow&lt;B850,-CalcIM(OFFSET(E849,0,0,-DataWindow,1),ConfLevel, metric),"")</f>
        <v>1.0316383099970716E-2</v>
      </c>
      <c r="I850" s="22">
        <f ca="1">IF(DataWindow&lt;B850,-CalcIM(OFFSET(F849,0,0,-DataWindow,1),ConfLevel, metric),"")</f>
        <v>1.5887881785996698E-2</v>
      </c>
      <c r="J850" s="22">
        <f ca="1">IF(DataWindow&lt;B850,-CalcIM(OFFSET(G849,0,0,-DataWindow,1),ConfLevel, metric),"")</f>
        <v>2.2220874380597885E-2</v>
      </c>
      <c r="K850" s="45">
        <f t="shared" ca="1" si="41"/>
        <v>0.84798693942745684</v>
      </c>
    </row>
    <row r="851" spans="2:11" x14ac:dyDescent="0.3">
      <c r="B851" s="7">
        <f t="shared" si="39"/>
        <v>841</v>
      </c>
      <c r="C851" s="22">
        <v>4.1599999999999998E-2</v>
      </c>
      <c r="D851" s="14">
        <v>1.87856E-2</v>
      </c>
      <c r="E851" s="22">
        <f>IF(ReturnsType="Relative", (C851/C850-1)*IRNow1*ApproxDuration(C851,5), (C851-C850)*ApproxDuration(C851,5))</f>
        <v>-1.7329600376336197E-3</v>
      </c>
      <c r="F851" s="14">
        <f>IF(ReturnsType="Relative", (D851/D850-1)*IRNow2*ApproxDuration(D851,5), (D851-D850)*ApproxDuration(D851,5))</f>
        <v>-5.4639154804567624E-4</v>
      </c>
      <c r="G851" s="40">
        <f t="shared" si="40"/>
        <v>-2.2793515856792961E-3</v>
      </c>
      <c r="H851" s="14">
        <f ca="1">IF(DataWindow&lt;B851,-CalcIM(OFFSET(E850,0,0,-DataWindow,1),ConfLevel, metric),"")</f>
        <v>1.0316383099970716E-2</v>
      </c>
      <c r="I851" s="22">
        <f ca="1">IF(DataWindow&lt;B851,-CalcIM(OFFSET(F850,0,0,-DataWindow,1),ConfLevel, metric),"")</f>
        <v>1.5887881785996698E-2</v>
      </c>
      <c r="J851" s="22">
        <f ca="1">IF(DataWindow&lt;B851,-CalcIM(OFFSET(G850,0,0,-DataWindow,1),ConfLevel, metric),"")</f>
        <v>2.2220874380597885E-2</v>
      </c>
      <c r="K851" s="45">
        <f t="shared" ca="1" si="41"/>
        <v>0.84798693942745684</v>
      </c>
    </row>
    <row r="852" spans="2:11" x14ac:dyDescent="0.3">
      <c r="B852" s="7">
        <f t="shared" si="39"/>
        <v>842</v>
      </c>
      <c r="C852" s="22">
        <v>4.1399999999999999E-2</v>
      </c>
      <c r="D852" s="14">
        <v>1.89334E-2</v>
      </c>
      <c r="E852" s="22">
        <f>IF(ReturnsType="Relative", (C852/C851-1)*IRNow1*ApproxDuration(C852,5), (C852-C851)*ApproxDuration(C852,5))</f>
        <v>-5.86267819855022E-4</v>
      </c>
      <c r="F852" s="14">
        <f>IF(ReturnsType="Relative", (D852/D851-1)*IRNow2*ApproxDuration(D852,5), (D852-D851)*ApproxDuration(D852,5))</f>
        <v>1.3408420893507337E-3</v>
      </c>
      <c r="G852" s="40">
        <f t="shared" si="40"/>
        <v>7.5457426949571171E-4</v>
      </c>
      <c r="H852" s="14">
        <f ca="1">IF(DataWindow&lt;B852,-CalcIM(OFFSET(E851,0,0,-DataWindow,1),ConfLevel, metric),"")</f>
        <v>1.0316383099970716E-2</v>
      </c>
      <c r="I852" s="22">
        <f ca="1">IF(DataWindow&lt;B852,-CalcIM(OFFSET(F851,0,0,-DataWindow,1),ConfLevel, metric),"")</f>
        <v>1.5887881785996698E-2</v>
      </c>
      <c r="J852" s="22">
        <f ca="1">IF(DataWindow&lt;B852,-CalcIM(OFFSET(G851,0,0,-DataWindow,1),ConfLevel, metric),"")</f>
        <v>2.2220874380597885E-2</v>
      </c>
      <c r="K852" s="45">
        <f t="shared" ca="1" si="41"/>
        <v>0.84798693942745684</v>
      </c>
    </row>
    <row r="853" spans="2:11" x14ac:dyDescent="0.3">
      <c r="B853" s="7">
        <f t="shared" si="39"/>
        <v>843</v>
      </c>
      <c r="C853" s="22">
        <v>3.9800000000000002E-2</v>
      </c>
      <c r="D853" s="14">
        <v>1.8886E-2</v>
      </c>
      <c r="E853" s="22">
        <f>IF(ReturnsType="Relative", (C853/C852-1)*IRNow1*ApproxDuration(C853,5), (C853-C852)*ApproxDuration(C853,5))</f>
        <v>-4.7310493336353288E-3</v>
      </c>
      <c r="F853" s="14">
        <f>IF(ReturnsType="Relative", (D853/D852-1)*IRNow2*ApproxDuration(D853,5), (D853-D852)*ApproxDuration(D853,5))</f>
        <v>-4.2670590732255269E-4</v>
      </c>
      <c r="G853" s="40">
        <f t="shared" si="40"/>
        <v>-5.1577552409578812E-3</v>
      </c>
      <c r="H853" s="14">
        <f ca="1">IF(DataWindow&lt;B853,-CalcIM(OFFSET(E852,0,0,-DataWindow,1),ConfLevel, metric),"")</f>
        <v>1.0316383099970716E-2</v>
      </c>
      <c r="I853" s="22">
        <f ca="1">IF(DataWindow&lt;B853,-CalcIM(OFFSET(F852,0,0,-DataWindow,1),ConfLevel, metric),"")</f>
        <v>1.5887881785996698E-2</v>
      </c>
      <c r="J853" s="22">
        <f ca="1">IF(DataWindow&lt;B853,-CalcIM(OFFSET(G852,0,0,-DataWindow,1),ConfLevel, metric),"")</f>
        <v>2.2220874380597885E-2</v>
      </c>
      <c r="K853" s="45">
        <f t="shared" ca="1" si="41"/>
        <v>0.84798693942745684</v>
      </c>
    </row>
    <row r="854" spans="2:11" x14ac:dyDescent="0.3">
      <c r="B854" s="7">
        <f t="shared" si="39"/>
        <v>844</v>
      </c>
      <c r="C854" s="22">
        <v>3.95E-2</v>
      </c>
      <c r="D854" s="14">
        <v>1.8415399999999998E-2</v>
      </c>
      <c r="E854" s="22">
        <f>IF(ReturnsType="Relative", (C854/C853-1)*IRNow1*ApproxDuration(C854,5), (C854-C853)*ApproxDuration(C854,5))</f>
        <v>-9.2340236684399629E-4</v>
      </c>
      <c r="F854" s="14">
        <f>IF(ReturnsType="Relative", (D854/D853-1)*IRNow2*ApproxDuration(D854,5), (D854-D853)*ApproxDuration(D854,5))</f>
        <v>-4.252005999431087E-3</v>
      </c>
      <c r="G854" s="40">
        <f t="shared" si="40"/>
        <v>-5.1754083662750834E-3</v>
      </c>
      <c r="H854" s="14">
        <f ca="1">IF(DataWindow&lt;B854,-CalcIM(OFFSET(E853,0,0,-DataWindow,1),ConfLevel, metric),"")</f>
        <v>1.0583565162660758E-2</v>
      </c>
      <c r="I854" s="22">
        <f ca="1">IF(DataWindow&lt;B854,-CalcIM(OFFSET(F853,0,0,-DataWindow,1),ConfLevel, metric),"")</f>
        <v>1.5887881785996698E-2</v>
      </c>
      <c r="J854" s="22">
        <f ca="1">IF(DataWindow&lt;B854,-CalcIM(OFFSET(G853,0,0,-DataWindow,1),ConfLevel, metric),"")</f>
        <v>2.2220874380597885E-2</v>
      </c>
      <c r="K854" s="45">
        <f t="shared" ca="1" si="41"/>
        <v>0.83942802309583819</v>
      </c>
    </row>
    <row r="855" spans="2:11" x14ac:dyDescent="0.3">
      <c r="B855" s="7">
        <f t="shared" si="39"/>
        <v>845</v>
      </c>
      <c r="C855" s="22">
        <v>3.9100000000000003E-2</v>
      </c>
      <c r="D855" s="14">
        <v>1.8394600000000001E-2</v>
      </c>
      <c r="E855" s="22">
        <f>IF(ReturnsType="Relative", (C855/C854-1)*IRNow1*ApproxDuration(C855,5), (C855-C854)*ApproxDuration(C855,5))</f>
        <v>-1.2417545984051411E-3</v>
      </c>
      <c r="F855" s="14">
        <f>IF(ReturnsType="Relative", (D855/D854-1)*IRNow2*ApproxDuration(D855,5), (D855-D854)*ApproxDuration(D855,5))</f>
        <v>-1.9274643159787863E-4</v>
      </c>
      <c r="G855" s="40">
        <f t="shared" si="40"/>
        <v>-1.4345010300030197E-3</v>
      </c>
      <c r="H855" s="14">
        <f ca="1">IF(DataWindow&lt;B855,-CalcIM(OFFSET(E854,0,0,-DataWindow,1),ConfLevel, metric),"")</f>
        <v>1.0583565162660758E-2</v>
      </c>
      <c r="I855" s="22">
        <f ca="1">IF(DataWindow&lt;B855,-CalcIM(OFFSET(F854,0,0,-DataWindow,1),ConfLevel, metric),"")</f>
        <v>1.5887881785996698E-2</v>
      </c>
      <c r="J855" s="22">
        <f ca="1">IF(DataWindow&lt;B855,-CalcIM(OFFSET(G854,0,0,-DataWindow,1),ConfLevel, metric),"")</f>
        <v>2.2220874380597885E-2</v>
      </c>
      <c r="K855" s="45">
        <f t="shared" ca="1" si="41"/>
        <v>0.83942802309583819</v>
      </c>
    </row>
    <row r="856" spans="2:11" x14ac:dyDescent="0.3">
      <c r="B856" s="7">
        <f t="shared" si="39"/>
        <v>846</v>
      </c>
      <c r="C856" s="22">
        <v>4.0399999999999998E-2</v>
      </c>
      <c r="D856" s="14">
        <v>1.8468399999999999E-2</v>
      </c>
      <c r="E856" s="22">
        <f>IF(ReturnsType="Relative", (C856/C855-1)*IRNow1*ApproxDuration(C856,5), (C856-C855)*ApproxDuration(C856,5))</f>
        <v>4.0641969241266701E-3</v>
      </c>
      <c r="F856" s="14">
        <f>IF(ReturnsType="Relative", (D856/D855-1)*IRNow2*ApproxDuration(D856,5), (D856-D855)*ApproxDuration(D856,5))</f>
        <v>6.8452810654194378E-4</v>
      </c>
      <c r="G856" s="40">
        <f t="shared" si="40"/>
        <v>4.748725030668614E-3</v>
      </c>
      <c r="H856" s="14">
        <f ca="1">IF(DataWindow&lt;B856,-CalcIM(OFFSET(E855,0,0,-DataWindow,1),ConfLevel, metric),"")</f>
        <v>1.0583565162660758E-2</v>
      </c>
      <c r="I856" s="22">
        <f ca="1">IF(DataWindow&lt;B856,-CalcIM(OFFSET(F855,0,0,-DataWindow,1),ConfLevel, metric),"")</f>
        <v>1.5887881785996698E-2</v>
      </c>
      <c r="J856" s="22">
        <f ca="1">IF(DataWindow&lt;B856,-CalcIM(OFFSET(G855,0,0,-DataWindow,1),ConfLevel, metric),"")</f>
        <v>2.2220874380597885E-2</v>
      </c>
      <c r="K856" s="45">
        <f t="shared" ca="1" si="41"/>
        <v>0.83942802309583819</v>
      </c>
    </row>
    <row r="857" spans="2:11" x14ac:dyDescent="0.3">
      <c r="B857" s="7">
        <f t="shared" si="39"/>
        <v>847</v>
      </c>
      <c r="C857" s="22">
        <v>4.0500000000000001E-2</v>
      </c>
      <c r="D857" s="14">
        <v>1.8637399999999998E-2</v>
      </c>
      <c r="E857" s="22">
        <f>IF(ReturnsType="Relative", (C857/C856-1)*IRNow1*ApproxDuration(C857,5), (C857-C856)*ApproxDuration(C857,5))</f>
        <v>3.024975534684643E-4</v>
      </c>
      <c r="F857" s="14">
        <f>IF(ReturnsType="Relative", (D857/D856-1)*IRNow2*ApproxDuration(D857,5), (D857-D856)*ApproxDuration(D857,5))</f>
        <v>1.5606375452952E-3</v>
      </c>
      <c r="G857" s="40">
        <f t="shared" si="40"/>
        <v>1.8631350987636643E-3</v>
      </c>
      <c r="H857" s="14">
        <f ca="1">IF(DataWindow&lt;B857,-CalcIM(OFFSET(E856,0,0,-DataWindow,1),ConfLevel, metric),"")</f>
        <v>1.0583565162660758E-2</v>
      </c>
      <c r="I857" s="22">
        <f ca="1">IF(DataWindow&lt;B857,-CalcIM(OFFSET(F856,0,0,-DataWindow,1),ConfLevel, metric),"")</f>
        <v>1.5887881785996698E-2</v>
      </c>
      <c r="J857" s="22">
        <f ca="1">IF(DataWindow&lt;B857,-CalcIM(OFFSET(G856,0,0,-DataWindow,1),ConfLevel, metric),"")</f>
        <v>2.2220874380597885E-2</v>
      </c>
      <c r="K857" s="45">
        <f t="shared" ca="1" si="41"/>
        <v>0.83942802309583819</v>
      </c>
    </row>
    <row r="858" spans="2:11" x14ac:dyDescent="0.3">
      <c r="B858" s="7">
        <f t="shared" si="39"/>
        <v>848</v>
      </c>
      <c r="C858" s="22">
        <v>3.9900000000000005E-2</v>
      </c>
      <c r="D858" s="14">
        <v>1.8664400000000001E-2</v>
      </c>
      <c r="E858" s="22">
        <f>IF(ReturnsType="Relative", (C858/C857-1)*IRNow1*ApproxDuration(C858,5), (C858-C857)*ApproxDuration(C858,5))</f>
        <v>-1.8131306184167907E-3</v>
      </c>
      <c r="F858" s="14">
        <f>IF(ReturnsType="Relative", (D858/D857-1)*IRNow2*ApproxDuration(D858,5), (D858-D857)*ApproxDuration(D858,5))</f>
        <v>2.4705531245577418E-4</v>
      </c>
      <c r="G858" s="40">
        <f t="shared" si="40"/>
        <v>-1.5660753059610166E-3</v>
      </c>
      <c r="H858" s="14">
        <f ca="1">IF(DataWindow&lt;B858,-CalcIM(OFFSET(E857,0,0,-DataWindow,1),ConfLevel, metric),"")</f>
        <v>1.0583565162660758E-2</v>
      </c>
      <c r="I858" s="22">
        <f ca="1">IF(DataWindow&lt;B858,-CalcIM(OFFSET(F857,0,0,-DataWindow,1),ConfLevel, metric),"")</f>
        <v>1.5887881785996698E-2</v>
      </c>
      <c r="J858" s="22">
        <f ca="1">IF(DataWindow&lt;B858,-CalcIM(OFFSET(G857,0,0,-DataWindow,1),ConfLevel, metric),"")</f>
        <v>2.2220874380597885E-2</v>
      </c>
      <c r="K858" s="45">
        <f t="shared" ca="1" si="41"/>
        <v>0.83942802309583819</v>
      </c>
    </row>
    <row r="859" spans="2:11" x14ac:dyDescent="0.3">
      <c r="B859" s="7">
        <f t="shared" si="39"/>
        <v>849</v>
      </c>
      <c r="C859" s="22">
        <v>4.0599999999999997E-2</v>
      </c>
      <c r="D859" s="14">
        <v>1.9029600000000001E-2</v>
      </c>
      <c r="E859" s="22">
        <f>IF(ReturnsType="Relative", (C859/C858-1)*IRNow1*ApproxDuration(C859,5), (C859-C858)*ApproxDuration(C859,5))</f>
        <v>2.1434999055865902E-3</v>
      </c>
      <c r="F859" s="14">
        <f>IF(ReturnsType="Relative", (D859/D858-1)*IRNow2*ApproxDuration(D859,5), (D859-D858)*ApproxDuration(D859,5))</f>
        <v>3.3338204814775318E-3</v>
      </c>
      <c r="G859" s="40">
        <f t="shared" si="40"/>
        <v>5.477320387064122E-3</v>
      </c>
      <c r="H859" s="14">
        <f ca="1">IF(DataWindow&lt;B859,-CalcIM(OFFSET(E858,0,0,-DataWindow,1),ConfLevel, metric),"")</f>
        <v>1.0583565162660758E-2</v>
      </c>
      <c r="I859" s="22">
        <f ca="1">IF(DataWindow&lt;B859,-CalcIM(OFFSET(F858,0,0,-DataWindow,1),ConfLevel, metric),"")</f>
        <v>1.5887881785996698E-2</v>
      </c>
      <c r="J859" s="22">
        <f ca="1">IF(DataWindow&lt;B859,-CalcIM(OFFSET(G858,0,0,-DataWindow,1),ConfLevel, metric),"")</f>
        <v>2.2220874380597885E-2</v>
      </c>
      <c r="K859" s="45">
        <f t="shared" ca="1" si="41"/>
        <v>0.83942802309583819</v>
      </c>
    </row>
    <row r="860" spans="2:11" x14ac:dyDescent="0.3">
      <c r="B860" s="7">
        <f t="shared" si="39"/>
        <v>850</v>
      </c>
      <c r="C860" s="22">
        <v>3.9699999999999999E-2</v>
      </c>
      <c r="D860" s="14">
        <v>1.9064400000000002E-2</v>
      </c>
      <c r="E860" s="22">
        <f>IF(ReturnsType="Relative", (C860/C859-1)*IRNow1*ApproxDuration(C860,5), (C860-C859)*ApproxDuration(C860,5))</f>
        <v>-2.7143090239655464E-3</v>
      </c>
      <c r="F860" s="14">
        <f>IF(ReturnsType="Relative", (D860/D859-1)*IRNow2*ApproxDuration(D860,5), (D860-D859)*ApproxDuration(D860,5))</f>
        <v>3.1155725961079023E-4</v>
      </c>
      <c r="G860" s="40">
        <f t="shared" si="40"/>
        <v>-2.402751764354756E-3</v>
      </c>
      <c r="H860" s="14">
        <f ca="1">IF(DataWindow&lt;B860,-CalcIM(OFFSET(E859,0,0,-DataWindow,1),ConfLevel, metric),"")</f>
        <v>1.0583565162660758E-2</v>
      </c>
      <c r="I860" s="22">
        <f ca="1">IF(DataWindow&lt;B860,-CalcIM(OFFSET(F859,0,0,-DataWindow,1),ConfLevel, metric),"")</f>
        <v>1.5887881785996698E-2</v>
      </c>
      <c r="J860" s="22">
        <f ca="1">IF(DataWindow&lt;B860,-CalcIM(OFFSET(G859,0,0,-DataWindow,1),ConfLevel, metric),"")</f>
        <v>2.2220874380597885E-2</v>
      </c>
      <c r="K860" s="45">
        <f t="shared" ca="1" si="41"/>
        <v>0.83942802309583819</v>
      </c>
    </row>
    <row r="861" spans="2:11" x14ac:dyDescent="0.3">
      <c r="B861" s="7">
        <f t="shared" si="39"/>
        <v>851</v>
      </c>
      <c r="C861" s="22">
        <v>3.9E-2</v>
      </c>
      <c r="D861" s="14">
        <v>1.8992800000000001E-2</v>
      </c>
      <c r="E861" s="22">
        <f>IF(ReturnsType="Relative", (C861/C860-1)*IRNow1*ApproxDuration(C861,5), (C861-C860)*ApproxDuration(C861,5))</f>
        <v>-2.1626461039470721E-3</v>
      </c>
      <c r="F861" s="14">
        <f>IF(ReturnsType="Relative", (D861/D860-1)*IRNow2*ApproxDuration(D861,5), (D861-D860)*ApproxDuration(D861,5))</f>
        <v>-6.3996272316576782E-4</v>
      </c>
      <c r="G861" s="40">
        <f t="shared" si="40"/>
        <v>-2.8026088271128399E-3</v>
      </c>
      <c r="H861" s="14">
        <f ca="1">IF(DataWindow&lt;B861,-CalcIM(OFFSET(E860,0,0,-DataWindow,1),ConfLevel, metric),"")</f>
        <v>1.0583565162660758E-2</v>
      </c>
      <c r="I861" s="22">
        <f ca="1">IF(DataWindow&lt;B861,-CalcIM(OFFSET(F860,0,0,-DataWindow,1),ConfLevel, metric),"")</f>
        <v>1.5887881785996698E-2</v>
      </c>
      <c r="J861" s="22">
        <f ca="1">IF(DataWindow&lt;B861,-CalcIM(OFFSET(G860,0,0,-DataWindow,1),ConfLevel, metric),"")</f>
        <v>2.2220874380597885E-2</v>
      </c>
      <c r="K861" s="45">
        <f t="shared" ca="1" si="41"/>
        <v>0.83942802309583819</v>
      </c>
    </row>
    <row r="862" spans="2:11" x14ac:dyDescent="0.3">
      <c r="B862" s="7">
        <f t="shared" si="39"/>
        <v>852</v>
      </c>
      <c r="C862" s="22">
        <v>3.8699999999999998E-2</v>
      </c>
      <c r="D862" s="14">
        <v>1.9271800000000002E-2</v>
      </c>
      <c r="E862" s="22">
        <f>IF(ReturnsType="Relative", (C862/C861-1)*IRNow1*ApproxDuration(C862,5), (C862-C861)*ApproxDuration(C862,5))</f>
        <v>-9.4416903651998801E-4</v>
      </c>
      <c r="F862" s="14">
        <f>IF(ReturnsType="Relative", (D862/D861-1)*IRNow2*ApproxDuration(D862,5), (D862-D861)*ApproxDuration(D862,5))</f>
        <v>2.5013929056642739E-3</v>
      </c>
      <c r="G862" s="40">
        <f t="shared" si="40"/>
        <v>1.557223869144286E-3</v>
      </c>
      <c r="H862" s="14">
        <f ca="1">IF(DataWindow&lt;B862,-CalcIM(OFFSET(E861,0,0,-DataWindow,1),ConfLevel, metric),"")</f>
        <v>1.0583565162660758E-2</v>
      </c>
      <c r="I862" s="22">
        <f ca="1">IF(DataWindow&lt;B862,-CalcIM(OFFSET(F861,0,0,-DataWindow,1),ConfLevel, metric),"")</f>
        <v>1.5887881785996698E-2</v>
      </c>
      <c r="J862" s="22">
        <f ca="1">IF(DataWindow&lt;B862,-CalcIM(OFFSET(G861,0,0,-DataWindow,1),ConfLevel, metric),"")</f>
        <v>2.2220874380597885E-2</v>
      </c>
      <c r="K862" s="45">
        <f t="shared" ca="1" si="41"/>
        <v>0.83942802309583819</v>
      </c>
    </row>
    <row r="863" spans="2:11" x14ac:dyDescent="0.3">
      <c r="B863" s="7">
        <f t="shared" si="39"/>
        <v>853</v>
      </c>
      <c r="C863" s="22">
        <v>3.8599999999999995E-2</v>
      </c>
      <c r="D863" s="14">
        <v>1.934E-2</v>
      </c>
      <c r="E863" s="22">
        <f>IF(ReturnsType="Relative", (C863/C862-1)*IRNow1*ApproxDuration(C863,5), (C863-C862)*ApproxDuration(C863,5))</f>
        <v>-3.1723947317911295E-4</v>
      </c>
      <c r="F863" s="14">
        <f>IF(ReturnsType="Relative", (D863/D862-1)*IRNow2*ApproxDuration(D863,5), (D863-D862)*ApproxDuration(D863,5))</f>
        <v>6.0249846406036807E-4</v>
      </c>
      <c r="G863" s="40">
        <f t="shared" si="40"/>
        <v>2.8525899088125512E-4</v>
      </c>
      <c r="H863" s="14">
        <f ca="1">IF(DataWindow&lt;B863,-CalcIM(OFFSET(E862,0,0,-DataWindow,1),ConfLevel, metric),"")</f>
        <v>1.0583565162660758E-2</v>
      </c>
      <c r="I863" s="22">
        <f ca="1">IF(DataWindow&lt;B863,-CalcIM(OFFSET(F862,0,0,-DataWindow,1),ConfLevel, metric),"")</f>
        <v>1.5887881785996698E-2</v>
      </c>
      <c r="J863" s="22">
        <f ca="1">IF(DataWindow&lt;B863,-CalcIM(OFFSET(G862,0,0,-DataWindow,1),ConfLevel, metric),"")</f>
        <v>2.2220874380597885E-2</v>
      </c>
      <c r="K863" s="45">
        <f t="shared" ca="1" si="41"/>
        <v>0.83942802309583819</v>
      </c>
    </row>
    <row r="864" spans="2:11" x14ac:dyDescent="0.3">
      <c r="B864" s="7">
        <f t="shared" si="39"/>
        <v>854</v>
      </c>
      <c r="C864" s="22">
        <v>3.85E-2</v>
      </c>
      <c r="D864" s="14">
        <v>1.9431199999999999E-2</v>
      </c>
      <c r="E864" s="22">
        <f>IF(ReturnsType="Relative", (C864/C863-1)*IRNow1*ApproxDuration(C864,5), (C864-C863)*ApproxDuration(C864,5))</f>
        <v>-3.1813830889593729E-4</v>
      </c>
      <c r="F864" s="14">
        <f>IF(ReturnsType="Relative", (D864/D863-1)*IRNow2*ApproxDuration(D864,5), (D864-D863)*ApproxDuration(D864,5))</f>
        <v>8.0266587260924684E-4</v>
      </c>
      <c r="G864" s="40">
        <f t="shared" si="40"/>
        <v>4.8452756371330954E-4</v>
      </c>
      <c r="H864" s="14">
        <f ca="1">IF(DataWindow&lt;B864,-CalcIM(OFFSET(E863,0,0,-DataWindow,1),ConfLevel, metric),"")</f>
        <v>1.0583565162660758E-2</v>
      </c>
      <c r="I864" s="22">
        <f ca="1">IF(DataWindow&lt;B864,-CalcIM(OFFSET(F863,0,0,-DataWindow,1),ConfLevel, metric),"")</f>
        <v>1.5887881785996698E-2</v>
      </c>
      <c r="J864" s="22">
        <f ca="1">IF(DataWindow&lt;B864,-CalcIM(OFFSET(G863,0,0,-DataWindow,1),ConfLevel, metric),"")</f>
        <v>2.2220874380597885E-2</v>
      </c>
      <c r="K864" s="45">
        <f t="shared" ca="1" si="41"/>
        <v>0.83942802309583819</v>
      </c>
    </row>
    <row r="865" spans="2:11" x14ac:dyDescent="0.3">
      <c r="B865" s="7">
        <f t="shared" si="39"/>
        <v>855</v>
      </c>
      <c r="C865" s="22">
        <v>3.78E-2</v>
      </c>
      <c r="D865" s="14">
        <v>1.9724800000000001E-2</v>
      </c>
      <c r="E865" s="22">
        <f>IF(ReturnsType="Relative", (C865/C864-1)*IRNow1*ApproxDuration(C865,5), (C865-C864)*ApproxDuration(C865,5))</f>
        <v>-2.2365388740943691E-3</v>
      </c>
      <c r="F865" s="14">
        <f>IF(ReturnsType="Relative", (D865/D864-1)*IRNow2*ApproxDuration(D865,5), (D865-D864)*ApproxDuration(D865,5))</f>
        <v>2.5700364735259267E-3</v>
      </c>
      <c r="G865" s="40">
        <f t="shared" si="40"/>
        <v>3.3349759943155765E-4</v>
      </c>
      <c r="H865" s="14">
        <f ca="1">IF(DataWindow&lt;B865,-CalcIM(OFFSET(E864,0,0,-DataWindow,1),ConfLevel, metric),"")</f>
        <v>1.0583565162660758E-2</v>
      </c>
      <c r="I865" s="22">
        <f ca="1">IF(DataWindow&lt;B865,-CalcIM(OFFSET(F864,0,0,-DataWindow,1),ConfLevel, metric),"")</f>
        <v>1.5887881785996698E-2</v>
      </c>
      <c r="J865" s="22">
        <f ca="1">IF(DataWindow&lt;B865,-CalcIM(OFFSET(G864,0,0,-DataWindow,1),ConfLevel, metric),"")</f>
        <v>2.2220874380597885E-2</v>
      </c>
      <c r="K865" s="45">
        <f t="shared" ca="1" si="41"/>
        <v>0.83942802309583819</v>
      </c>
    </row>
    <row r="866" spans="2:11" x14ac:dyDescent="0.3">
      <c r="B866" s="7">
        <f t="shared" si="39"/>
        <v>856</v>
      </c>
      <c r="C866" s="22">
        <v>3.78E-2</v>
      </c>
      <c r="D866" s="14">
        <v>1.9802799999999999E-2</v>
      </c>
      <c r="E866" s="22">
        <f>IF(ReturnsType="Relative", (C866/C865-1)*IRNow1*ApproxDuration(C866,5), (C866-C865)*ApproxDuration(C866,5))</f>
        <v>0</v>
      </c>
      <c r="F866" s="14">
        <f>IF(ReturnsType="Relative", (D866/D865-1)*IRNow2*ApproxDuration(D866,5), (D866-D865)*ApproxDuration(D866,5))</f>
        <v>6.7248338526796627E-4</v>
      </c>
      <c r="G866" s="40">
        <f t="shared" si="40"/>
        <v>6.7248338526796627E-4</v>
      </c>
      <c r="H866" s="14">
        <f ca="1">IF(DataWindow&lt;B866,-CalcIM(OFFSET(E865,0,0,-DataWindow,1),ConfLevel, metric),"")</f>
        <v>1.0583565162660758E-2</v>
      </c>
      <c r="I866" s="22">
        <f ca="1">IF(DataWindow&lt;B866,-CalcIM(OFFSET(F865,0,0,-DataWindow,1),ConfLevel, metric),"")</f>
        <v>1.5887881785996698E-2</v>
      </c>
      <c r="J866" s="22">
        <f ca="1">IF(DataWindow&lt;B866,-CalcIM(OFFSET(G865,0,0,-DataWindow,1),ConfLevel, metric),"")</f>
        <v>2.2220874380597885E-2</v>
      </c>
      <c r="K866" s="45">
        <f t="shared" ca="1" si="41"/>
        <v>0.83942802309583819</v>
      </c>
    </row>
    <row r="867" spans="2:11" x14ac:dyDescent="0.3">
      <c r="B867" s="7">
        <f t="shared" si="39"/>
        <v>857</v>
      </c>
      <c r="C867" s="22">
        <v>3.6799999999999999E-2</v>
      </c>
      <c r="D867" s="14">
        <v>1.9755200000000001E-2</v>
      </c>
      <c r="E867" s="22">
        <f>IF(ReturnsType="Relative", (C867/C866-1)*IRNow1*ApproxDuration(C867,5), (C867-C866)*ApproxDuration(C867,5))</f>
        <v>-3.2621156089543595E-3</v>
      </c>
      <c r="F867" s="14">
        <f>IF(ReturnsType="Relative", (D867/D866-1)*IRNow2*ApproxDuration(D867,5), (D867-D866)*ApproxDuration(D867,5))</f>
        <v>-4.0881869290123316E-4</v>
      </c>
      <c r="G867" s="40">
        <f t="shared" si="40"/>
        <v>-3.6709343018555924E-3</v>
      </c>
      <c r="H867" s="14">
        <f ca="1">IF(DataWindow&lt;B867,-CalcIM(OFFSET(E866,0,0,-DataWindow,1),ConfLevel, metric),"")</f>
        <v>1.0583565162660758E-2</v>
      </c>
      <c r="I867" s="22">
        <f ca="1">IF(DataWindow&lt;B867,-CalcIM(OFFSET(F866,0,0,-DataWindow,1),ConfLevel, metric),"")</f>
        <v>1.5887881785996698E-2</v>
      </c>
      <c r="J867" s="22">
        <f ca="1">IF(DataWindow&lt;B867,-CalcIM(OFFSET(G866,0,0,-DataWindow,1),ConfLevel, metric),"")</f>
        <v>2.2220874380597885E-2</v>
      </c>
      <c r="K867" s="45">
        <f t="shared" ca="1" si="41"/>
        <v>0.83942802309583819</v>
      </c>
    </row>
    <row r="868" spans="2:11" x14ac:dyDescent="0.3">
      <c r="B868" s="7">
        <f t="shared" si="39"/>
        <v>858</v>
      </c>
      <c r="C868" s="22">
        <v>3.6499999999999998E-2</v>
      </c>
      <c r="D868" s="14">
        <v>1.9518600000000001E-2</v>
      </c>
      <c r="E868" s="22">
        <f>IF(ReturnsType="Relative", (C868/C867-1)*IRNow1*ApproxDuration(C868,5), (C868-C867)*ApproxDuration(C868,5))</f>
        <v>-1.0059591901284534E-3</v>
      </c>
      <c r="F868" s="14">
        <f>IF(ReturnsType="Relative", (D868/D867-1)*IRNow2*ApproxDuration(D868,5), (D868-D867)*ApproxDuration(D868,5))</f>
        <v>-2.038151137275407E-3</v>
      </c>
      <c r="G868" s="40">
        <f t="shared" si="40"/>
        <v>-3.0441103274038601E-3</v>
      </c>
      <c r="H868" s="14">
        <f ca="1">IF(DataWindow&lt;B868,-CalcIM(OFFSET(E867,0,0,-DataWindow,1),ConfLevel, metric),"")</f>
        <v>1.0583565162660758E-2</v>
      </c>
      <c r="I868" s="22">
        <f ca="1">IF(DataWindow&lt;B868,-CalcIM(OFFSET(F867,0,0,-DataWindow,1),ConfLevel, metric),"")</f>
        <v>1.5887881785996698E-2</v>
      </c>
      <c r="J868" s="22">
        <f ca="1">IF(DataWindow&lt;B868,-CalcIM(OFFSET(G867,0,0,-DataWindow,1),ConfLevel, metric),"")</f>
        <v>2.2220874380597885E-2</v>
      </c>
      <c r="K868" s="45">
        <f t="shared" ca="1" si="41"/>
        <v>0.83942802309583819</v>
      </c>
    </row>
    <row r="869" spans="2:11" x14ac:dyDescent="0.3">
      <c r="B869" s="7">
        <f t="shared" si="39"/>
        <v>859</v>
      </c>
      <c r="C869" s="22">
        <v>3.7599999999999995E-2</v>
      </c>
      <c r="D869" s="14">
        <v>1.96968E-2</v>
      </c>
      <c r="E869" s="22">
        <f>IF(ReturnsType="Relative", (C869/C868-1)*IRNow1*ApproxDuration(C869,5), (C869-C868)*ApproxDuration(C869,5))</f>
        <v>3.7089355837870773E-3</v>
      </c>
      <c r="F869" s="14">
        <f>IF(ReturnsType="Relative", (D869/D868-1)*IRNow2*ApproxDuration(D869,5), (D869-D868)*ApproxDuration(D869,5))</f>
        <v>1.5530012111924139E-3</v>
      </c>
      <c r="G869" s="40">
        <f t="shared" si="40"/>
        <v>5.2619367949794911E-3</v>
      </c>
      <c r="H869" s="14">
        <f ca="1">IF(DataWindow&lt;B869,-CalcIM(OFFSET(E868,0,0,-DataWindow,1),ConfLevel, metric),"")</f>
        <v>1.0583565162660758E-2</v>
      </c>
      <c r="I869" s="22">
        <f ca="1">IF(DataWindow&lt;B869,-CalcIM(OFFSET(F868,0,0,-DataWindow,1),ConfLevel, metric),"")</f>
        <v>1.5887881785996698E-2</v>
      </c>
      <c r="J869" s="22">
        <f ca="1">IF(DataWindow&lt;B869,-CalcIM(OFFSET(G868,0,0,-DataWindow,1),ConfLevel, metric),"")</f>
        <v>2.2220874380597885E-2</v>
      </c>
      <c r="K869" s="45">
        <f t="shared" ca="1" si="41"/>
        <v>0.83942802309583819</v>
      </c>
    </row>
    <row r="870" spans="2:11" x14ac:dyDescent="0.3">
      <c r="B870" s="7">
        <f t="shared" si="39"/>
        <v>860</v>
      </c>
      <c r="C870" s="22">
        <v>3.7699999999999997E-2</v>
      </c>
      <c r="D870" s="14">
        <v>1.9949600000000001E-2</v>
      </c>
      <c r="E870" s="22">
        <f>IF(ReturnsType="Relative", (C870/C869-1)*IRNow1*ApproxDuration(C870,5), (C870-C869)*ApproxDuration(C870,5))</f>
        <v>3.2723251927006228E-4</v>
      </c>
      <c r="F870" s="14">
        <f>IF(ReturnsType="Relative", (D870/D869-1)*IRNow2*ApproxDuration(D870,5), (D870-D869)*ApproxDuration(D870,5))</f>
        <v>2.1818465966224011E-3</v>
      </c>
      <c r="G870" s="40">
        <f t="shared" si="40"/>
        <v>2.5090791158924632E-3</v>
      </c>
      <c r="H870" s="14">
        <f ca="1">IF(DataWindow&lt;B870,-CalcIM(OFFSET(E869,0,0,-DataWindow,1),ConfLevel, metric),"")</f>
        <v>1.0583565162660758E-2</v>
      </c>
      <c r="I870" s="22">
        <f ca="1">IF(DataWindow&lt;B870,-CalcIM(OFFSET(F869,0,0,-DataWindow,1),ConfLevel, metric),"")</f>
        <v>1.5887881785996698E-2</v>
      </c>
      <c r="J870" s="22">
        <f ca="1">IF(DataWindow&lt;B870,-CalcIM(OFFSET(G869,0,0,-DataWindow,1),ConfLevel, metric),"")</f>
        <v>2.2220874380597885E-2</v>
      </c>
      <c r="K870" s="45">
        <f t="shared" ca="1" si="41"/>
        <v>0.83942802309583819</v>
      </c>
    </row>
    <row r="871" spans="2:11" x14ac:dyDescent="0.3">
      <c r="B871" s="7">
        <f t="shared" si="39"/>
        <v>861</v>
      </c>
      <c r="C871" s="22">
        <v>3.6900000000000002E-2</v>
      </c>
      <c r="D871" s="14">
        <v>1.99702E-2</v>
      </c>
      <c r="E871" s="22">
        <f>IF(ReturnsType="Relative", (C871/C870-1)*IRNow1*ApproxDuration(C871,5), (C871-C870)*ApproxDuration(C871,5))</f>
        <v>-2.6159807481492331E-3</v>
      </c>
      <c r="F871" s="14">
        <f>IF(ReturnsType="Relative", (D871/D870-1)*IRNow2*ApproxDuration(D871,5), (D871-D870)*ApproxDuration(D871,5))</f>
        <v>1.755310100754638E-4</v>
      </c>
      <c r="G871" s="40">
        <f t="shared" si="40"/>
        <v>-2.4404497380737691E-3</v>
      </c>
      <c r="H871" s="14">
        <f ca="1">IF(DataWindow&lt;B871,-CalcIM(OFFSET(E870,0,0,-DataWindow,1),ConfLevel, metric),"")</f>
        <v>1.0583565162660758E-2</v>
      </c>
      <c r="I871" s="22">
        <f ca="1">IF(DataWindow&lt;B871,-CalcIM(OFFSET(F870,0,0,-DataWindow,1),ConfLevel, metric),"")</f>
        <v>1.5887881785996698E-2</v>
      </c>
      <c r="J871" s="22">
        <f ca="1">IF(DataWindow&lt;B871,-CalcIM(OFFSET(G870,0,0,-DataWindow,1),ConfLevel, metric),"")</f>
        <v>2.2220874380597885E-2</v>
      </c>
      <c r="K871" s="45">
        <f t="shared" ca="1" si="41"/>
        <v>0.83942802309583819</v>
      </c>
    </row>
    <row r="872" spans="2:11" x14ac:dyDescent="0.3">
      <c r="B872" s="7">
        <f t="shared" si="39"/>
        <v>862</v>
      </c>
      <c r="C872" s="22">
        <v>3.61E-2</v>
      </c>
      <c r="D872" s="14">
        <v>1.97722E-2</v>
      </c>
      <c r="E872" s="22">
        <f>IF(ReturnsType="Relative", (C872/C871-1)*IRNow1*ApproxDuration(C872,5), (C872-C871)*ApproxDuration(C872,5))</f>
        <v>-2.6778836992590754E-3</v>
      </c>
      <c r="F872" s="14">
        <f>IF(ReturnsType="Relative", (D872/D871-1)*IRNow2*ApproxDuration(D872,5), (D872-D871)*ApproxDuration(D872,5))</f>
        <v>-1.6862230292347712E-3</v>
      </c>
      <c r="G872" s="40">
        <f t="shared" si="40"/>
        <v>-4.3641067284938464E-3</v>
      </c>
      <c r="H872" s="14">
        <f ca="1">IF(DataWindow&lt;B872,-CalcIM(OFFSET(E871,0,0,-DataWindow,1),ConfLevel, metric),"")</f>
        <v>1.0583565162660758E-2</v>
      </c>
      <c r="I872" s="22">
        <f ca="1">IF(DataWindow&lt;B872,-CalcIM(OFFSET(F871,0,0,-DataWindow,1),ConfLevel, metric),"")</f>
        <v>1.5887881785996698E-2</v>
      </c>
      <c r="J872" s="22">
        <f ca="1">IF(DataWindow&lt;B872,-CalcIM(OFFSET(G871,0,0,-DataWindow,1),ConfLevel, metric),"")</f>
        <v>2.2220874380597885E-2</v>
      </c>
      <c r="K872" s="45">
        <f t="shared" ca="1" si="41"/>
        <v>0.83942802309583819</v>
      </c>
    </row>
    <row r="873" spans="2:11" x14ac:dyDescent="0.3">
      <c r="B873" s="7">
        <f t="shared" si="39"/>
        <v>863</v>
      </c>
      <c r="C873" s="22">
        <v>3.7000000000000005E-2</v>
      </c>
      <c r="D873" s="14">
        <v>2.0214800000000002E-2</v>
      </c>
      <c r="E873" s="22">
        <f>IF(ReturnsType="Relative", (C873/C872-1)*IRNow1*ApproxDuration(C873,5), (C873-C872)*ApproxDuration(C873,5))</f>
        <v>3.0726704367697688E-3</v>
      </c>
      <c r="F873" s="14">
        <f>IF(ReturnsType="Relative", (D873/D872-1)*IRNow2*ApproxDuration(D873,5), (D873-D872)*ApproxDuration(D873,5))</f>
        <v>3.8029105779161143E-3</v>
      </c>
      <c r="G873" s="40">
        <f t="shared" si="40"/>
        <v>6.8755810146858831E-3</v>
      </c>
      <c r="H873" s="14">
        <f ca="1">IF(DataWindow&lt;B873,-CalcIM(OFFSET(E872,0,0,-DataWindow,1),ConfLevel, metric),"")</f>
        <v>1.0583565162660758E-2</v>
      </c>
      <c r="I873" s="22">
        <f ca="1">IF(DataWindow&lt;B873,-CalcIM(OFFSET(F872,0,0,-DataWindow,1),ConfLevel, metric),"")</f>
        <v>1.5887881785996698E-2</v>
      </c>
      <c r="J873" s="22">
        <f ca="1">IF(DataWindow&lt;B873,-CalcIM(OFFSET(G872,0,0,-DataWindow,1),ConfLevel, metric),"")</f>
        <v>2.2220874380597885E-2</v>
      </c>
      <c r="K873" s="45">
        <f t="shared" ca="1" si="41"/>
        <v>0.83942802309583819</v>
      </c>
    </row>
    <row r="874" spans="2:11" x14ac:dyDescent="0.3">
      <c r="B874" s="7">
        <f t="shared" si="39"/>
        <v>864</v>
      </c>
      <c r="C874" s="22">
        <v>3.7000000000000005E-2</v>
      </c>
      <c r="D874" s="14">
        <v>2.02332E-2</v>
      </c>
      <c r="E874" s="22">
        <f>IF(ReturnsType="Relative", (C874/C873-1)*IRNow1*ApproxDuration(C874,5), (C874-C873)*ApproxDuration(C874,5))</f>
        <v>0</v>
      </c>
      <c r="F874" s="14">
        <f>IF(ReturnsType="Relative", (D874/D873-1)*IRNow2*ApproxDuration(D874,5), (D874-D873)*ApproxDuration(D874,5))</f>
        <v>1.5462810440666281E-4</v>
      </c>
      <c r="G874" s="40">
        <f t="shared" si="40"/>
        <v>1.5462810440666281E-4</v>
      </c>
      <c r="H874" s="14">
        <f ca="1">IF(DataWindow&lt;B874,-CalcIM(OFFSET(E873,0,0,-DataWindow,1),ConfLevel, metric),"")</f>
        <v>1.0583565162660758E-2</v>
      </c>
      <c r="I874" s="22">
        <f ca="1">IF(DataWindow&lt;B874,-CalcIM(OFFSET(F873,0,0,-DataWindow,1),ConfLevel, metric),"")</f>
        <v>1.5887881785996698E-2</v>
      </c>
      <c r="J874" s="22">
        <f ca="1">IF(DataWindow&lt;B874,-CalcIM(OFFSET(G873,0,0,-DataWindow,1),ConfLevel, metric),"")</f>
        <v>2.2220874380597885E-2</v>
      </c>
      <c r="K874" s="45">
        <f t="shared" ca="1" si="41"/>
        <v>0.83942802309583819</v>
      </c>
    </row>
    <row r="875" spans="2:11" x14ac:dyDescent="0.3">
      <c r="B875" s="7">
        <f t="shared" si="39"/>
        <v>865</v>
      </c>
      <c r="C875" s="22">
        <v>3.6799999999999999E-2</v>
      </c>
      <c r="D875" s="14">
        <v>2.0201799999999999E-2</v>
      </c>
      <c r="E875" s="22">
        <f>IF(ReturnsType="Relative", (C875/C874-1)*IRNow1*ApproxDuration(C875,5), (C875-C874)*ApproxDuration(C875,5))</f>
        <v>-6.665295676674505E-4</v>
      </c>
      <c r="F875" s="14">
        <f>IF(ReturnsType="Relative", (D875/D874-1)*IRNow2*ApproxDuration(D875,5), (D875-D874)*ApproxDuration(D875,5))</f>
        <v>-2.6365660116992295E-4</v>
      </c>
      <c r="G875" s="40">
        <f t="shared" si="40"/>
        <v>-9.301861688373735E-4</v>
      </c>
      <c r="H875" s="14">
        <f ca="1">IF(DataWindow&lt;B875,-CalcIM(OFFSET(E874,0,0,-DataWindow,1),ConfLevel, metric),"")</f>
        <v>1.0583565162660758E-2</v>
      </c>
      <c r="I875" s="22">
        <f ca="1">IF(DataWindow&lt;B875,-CalcIM(OFFSET(F874,0,0,-DataWindow,1),ConfLevel, metric),"")</f>
        <v>1.5887881785996698E-2</v>
      </c>
      <c r="J875" s="22">
        <f ca="1">IF(DataWindow&lt;B875,-CalcIM(OFFSET(G874,0,0,-DataWindow,1),ConfLevel, metric),"")</f>
        <v>2.2220874380597885E-2</v>
      </c>
      <c r="K875" s="45">
        <f t="shared" ca="1" si="41"/>
        <v>0.83942802309583819</v>
      </c>
    </row>
    <row r="876" spans="2:11" x14ac:dyDescent="0.3">
      <c r="B876" s="7">
        <f t="shared" si="39"/>
        <v>866</v>
      </c>
      <c r="C876" s="22">
        <v>3.6799999999999999E-2</v>
      </c>
      <c r="D876" s="14">
        <v>1.9894000000000002E-2</v>
      </c>
      <c r="E876" s="22">
        <f>IF(ReturnsType="Relative", (C876/C875-1)*IRNow1*ApproxDuration(C876,5), (C876-C875)*ApproxDuration(C876,5))</f>
        <v>0</v>
      </c>
      <c r="F876" s="14">
        <f>IF(ReturnsType="Relative", (D876/D875-1)*IRNow2*ApproxDuration(D876,5), (D876-D875)*ApproxDuration(D876,5))</f>
        <v>-2.5904829084618334E-3</v>
      </c>
      <c r="G876" s="40">
        <f t="shared" si="40"/>
        <v>-2.5904829084618334E-3</v>
      </c>
      <c r="H876" s="14">
        <f ca="1">IF(DataWindow&lt;B876,-CalcIM(OFFSET(E875,0,0,-DataWindow,1),ConfLevel, metric),"")</f>
        <v>1.0583565162660758E-2</v>
      </c>
      <c r="I876" s="22">
        <f ca="1">IF(DataWindow&lt;B876,-CalcIM(OFFSET(F875,0,0,-DataWindow,1),ConfLevel, metric),"")</f>
        <v>1.5887881785996698E-2</v>
      </c>
      <c r="J876" s="22">
        <f ca="1">IF(DataWindow&lt;B876,-CalcIM(OFFSET(G875,0,0,-DataWindow,1),ConfLevel, metric),"")</f>
        <v>2.2220874380597885E-2</v>
      </c>
      <c r="K876" s="45">
        <f t="shared" ca="1" si="41"/>
        <v>0.83942802309583819</v>
      </c>
    </row>
    <row r="877" spans="2:11" x14ac:dyDescent="0.3">
      <c r="B877" s="7">
        <f t="shared" si="39"/>
        <v>867</v>
      </c>
      <c r="C877" s="22">
        <v>3.6299999999999999E-2</v>
      </c>
      <c r="D877" s="14">
        <v>1.9913800000000002E-2</v>
      </c>
      <c r="E877" s="22">
        <f>IF(ReturnsType="Relative", (C877/C876-1)*IRNow1*ApproxDuration(C877,5), (C877-C876)*ApproxDuration(C877,5))</f>
        <v>-1.6774117322456484E-3</v>
      </c>
      <c r="F877" s="14">
        <f>IF(ReturnsType="Relative", (D877/D876-1)*IRNow2*ApproxDuration(D877,5), (D877-D876)*ApproxDuration(D877,5))</f>
        <v>1.6920925703278075E-4</v>
      </c>
      <c r="G877" s="40">
        <f t="shared" si="40"/>
        <v>-1.5082024752128677E-3</v>
      </c>
      <c r="H877" s="14">
        <f ca="1">IF(DataWindow&lt;B877,-CalcIM(OFFSET(E876,0,0,-DataWindow,1),ConfLevel, metric),"")</f>
        <v>1.0583565162660758E-2</v>
      </c>
      <c r="I877" s="22">
        <f ca="1">IF(DataWindow&lt;B877,-CalcIM(OFFSET(F876,0,0,-DataWindow,1),ConfLevel, metric),"")</f>
        <v>1.5887881785996698E-2</v>
      </c>
      <c r="J877" s="22">
        <f ca="1">IF(DataWindow&lt;B877,-CalcIM(OFFSET(G876,0,0,-DataWindow,1),ConfLevel, metric),"")</f>
        <v>2.2220874380597885E-2</v>
      </c>
      <c r="K877" s="45">
        <f t="shared" ca="1" si="41"/>
        <v>0.83942802309583819</v>
      </c>
    </row>
    <row r="878" spans="2:11" x14ac:dyDescent="0.3">
      <c r="B878" s="7">
        <f t="shared" si="39"/>
        <v>868</v>
      </c>
      <c r="C878" s="22">
        <v>3.6400000000000002E-2</v>
      </c>
      <c r="D878" s="14">
        <v>1.9632799999999999E-2</v>
      </c>
      <c r="E878" s="22">
        <f>IF(ReturnsType="Relative", (C878/C877-1)*IRNow1*ApproxDuration(C878,5), (C878-C877)*ApproxDuration(C878,5))</f>
        <v>3.4002087373046446E-4</v>
      </c>
      <c r="F878" s="14">
        <f>IF(ReturnsType="Relative", (D878/D877-1)*IRNow2*ApproxDuration(D878,5), (D878-D877)*ApproxDuration(D878,5))</f>
        <v>-2.4006745375781363E-3</v>
      </c>
      <c r="G878" s="40">
        <f t="shared" si="40"/>
        <v>-2.0606536638476717E-3</v>
      </c>
      <c r="H878" s="14">
        <f ca="1">IF(DataWindow&lt;B878,-CalcIM(OFFSET(E877,0,0,-DataWindow,1),ConfLevel, metric),"")</f>
        <v>1.0583565162660758E-2</v>
      </c>
      <c r="I878" s="22">
        <f ca="1">IF(DataWindow&lt;B878,-CalcIM(OFFSET(F877,0,0,-DataWindow,1),ConfLevel, metric),"")</f>
        <v>1.5887881785996698E-2</v>
      </c>
      <c r="J878" s="22">
        <f ca="1">IF(DataWindow&lt;B878,-CalcIM(OFFSET(G877,0,0,-DataWindow,1),ConfLevel, metric),"")</f>
        <v>2.2220874380597885E-2</v>
      </c>
      <c r="K878" s="45">
        <f t="shared" ca="1" si="41"/>
        <v>0.83942802309583819</v>
      </c>
    </row>
    <row r="879" spans="2:11" x14ac:dyDescent="0.3">
      <c r="B879" s="7">
        <f t="shared" si="39"/>
        <v>869</v>
      </c>
      <c r="C879" s="22">
        <v>3.5799999999999998E-2</v>
      </c>
      <c r="D879" s="14">
        <v>1.9669000000000002E-2</v>
      </c>
      <c r="E879" s="22">
        <f>IF(ReturnsType="Relative", (C879/C878-1)*IRNow1*ApproxDuration(C879,5), (C879-C878)*ApproxDuration(C879,5))</f>
        <v>-2.0374826798514592E-3</v>
      </c>
      <c r="F879" s="14">
        <f>IF(ReturnsType="Relative", (D879/D878-1)*IRNow2*ApproxDuration(D879,5), (D879-D878)*ApproxDuration(D879,5))</f>
        <v>3.1366696035729894E-4</v>
      </c>
      <c r="G879" s="40">
        <f t="shared" si="40"/>
        <v>-1.7238157194941603E-3</v>
      </c>
      <c r="H879" s="14">
        <f ca="1">IF(DataWindow&lt;B879,-CalcIM(OFFSET(E878,0,0,-DataWindow,1),ConfLevel, metric),"")</f>
        <v>1.0583565162660758E-2</v>
      </c>
      <c r="I879" s="22">
        <f ca="1">IF(DataWindow&lt;B879,-CalcIM(OFFSET(F878,0,0,-DataWindow,1),ConfLevel, metric),"")</f>
        <v>1.5887881785996698E-2</v>
      </c>
      <c r="J879" s="22">
        <f ca="1">IF(DataWindow&lt;B879,-CalcIM(OFFSET(G878,0,0,-DataWindow,1),ConfLevel, metric),"")</f>
        <v>2.2220874380597885E-2</v>
      </c>
      <c r="K879" s="45">
        <f t="shared" ca="1" si="41"/>
        <v>0.83942802309583819</v>
      </c>
    </row>
    <row r="880" spans="2:11" x14ac:dyDescent="0.3">
      <c r="B880" s="7">
        <f t="shared" si="39"/>
        <v>870</v>
      </c>
      <c r="C880" s="22">
        <v>3.6499999999999998E-2</v>
      </c>
      <c r="D880" s="14">
        <v>1.95064E-2</v>
      </c>
      <c r="E880" s="22">
        <f>IF(ReturnsType="Relative", (C880/C879-1)*IRNow1*ApproxDuration(C880,5), (C880-C879)*ApproxDuration(C880,5))</f>
        <v>2.4128034206432592E-3</v>
      </c>
      <c r="F880" s="14">
        <f>IF(ReturnsType="Relative", (D880/D879-1)*IRNow2*ApproxDuration(D880,5), (D880-D879)*ApproxDuration(D880,5))</f>
        <v>-1.4068712918287214E-3</v>
      </c>
      <c r="G880" s="40">
        <f t="shared" si="40"/>
        <v>1.0059321288145378E-3</v>
      </c>
      <c r="H880" s="14">
        <f ca="1">IF(DataWindow&lt;B880,-CalcIM(OFFSET(E879,0,0,-DataWindow,1),ConfLevel, metric),"")</f>
        <v>1.0583565162660758E-2</v>
      </c>
      <c r="I880" s="22">
        <f ca="1">IF(DataWindow&lt;B880,-CalcIM(OFFSET(F879,0,0,-DataWindow,1),ConfLevel, metric),"")</f>
        <v>1.5887881785996698E-2</v>
      </c>
      <c r="J880" s="22">
        <f ca="1">IF(DataWindow&lt;B880,-CalcIM(OFFSET(G879,0,0,-DataWindow,1),ConfLevel, metric),"")</f>
        <v>2.2220874380597885E-2</v>
      </c>
      <c r="K880" s="45">
        <f t="shared" ca="1" si="41"/>
        <v>0.83942802309583819</v>
      </c>
    </row>
    <row r="881" spans="2:11" x14ac:dyDescent="0.3">
      <c r="B881" s="7">
        <f t="shared" si="39"/>
        <v>871</v>
      </c>
      <c r="C881" s="22">
        <v>3.8100000000000002E-2</v>
      </c>
      <c r="D881" s="14">
        <v>1.9716400000000002E-2</v>
      </c>
      <c r="E881" s="22">
        <f>IF(ReturnsType="Relative", (C881/C880-1)*IRNow1*ApproxDuration(C881,5), (C881-C880)*ApproxDuration(C881,5))</f>
        <v>5.3882884019018275E-3</v>
      </c>
      <c r="F881" s="14">
        <f>IF(ReturnsType="Relative", (D881/D880-1)*IRNow2*ApproxDuration(D881,5), (D881-D880)*ApproxDuration(D881,5))</f>
        <v>1.8311924827613289E-3</v>
      </c>
      <c r="G881" s="40">
        <f t="shared" si="40"/>
        <v>7.2194808846631564E-3</v>
      </c>
      <c r="H881" s="14">
        <f ca="1">IF(DataWindow&lt;B881,-CalcIM(OFFSET(E880,0,0,-DataWindow,1),ConfLevel, metric),"")</f>
        <v>1.0583565162660758E-2</v>
      </c>
      <c r="I881" s="22">
        <f ca="1">IF(DataWindow&lt;B881,-CalcIM(OFFSET(F880,0,0,-DataWindow,1),ConfLevel, metric),"")</f>
        <v>1.5887881785996698E-2</v>
      </c>
      <c r="J881" s="22">
        <f ca="1">IF(DataWindow&lt;B881,-CalcIM(OFFSET(G880,0,0,-DataWindow,1),ConfLevel, metric),"")</f>
        <v>2.2220874380597885E-2</v>
      </c>
      <c r="K881" s="45">
        <f t="shared" ca="1" si="41"/>
        <v>0.83942802309583819</v>
      </c>
    </row>
    <row r="882" spans="2:11" x14ac:dyDescent="0.3">
      <c r="B882" s="7">
        <f t="shared" si="39"/>
        <v>872</v>
      </c>
      <c r="C882" s="22">
        <v>3.8100000000000002E-2</v>
      </c>
      <c r="D882" s="14">
        <v>1.9524400000000001E-2</v>
      </c>
      <c r="E882" s="22">
        <f>IF(ReturnsType="Relative", (C882/C881-1)*IRNow1*ApproxDuration(C882,5), (C882-C881)*ApproxDuration(C882,5))</f>
        <v>0</v>
      </c>
      <c r="F882" s="14">
        <f>IF(ReturnsType="Relative", (D882/D881-1)*IRNow2*ApproxDuration(D882,5), (D882-D881)*ApproxDuration(D882,5))</f>
        <v>-1.6571830765427778E-3</v>
      </c>
      <c r="G882" s="40">
        <f t="shared" si="40"/>
        <v>-1.6571830765427778E-3</v>
      </c>
      <c r="H882" s="14">
        <f ca="1">IF(DataWindow&lt;B882,-CalcIM(OFFSET(E881,0,0,-DataWindow,1),ConfLevel, metric),"")</f>
        <v>1.0583565162660758E-2</v>
      </c>
      <c r="I882" s="22">
        <f ca="1">IF(DataWindow&lt;B882,-CalcIM(OFFSET(F881,0,0,-DataWindow,1),ConfLevel, metric),"")</f>
        <v>1.5887881785996698E-2</v>
      </c>
      <c r="J882" s="22">
        <f ca="1">IF(DataWindow&lt;B882,-CalcIM(OFFSET(G881,0,0,-DataWindow,1),ConfLevel, metric),"")</f>
        <v>2.2220874380597885E-2</v>
      </c>
      <c r="K882" s="45">
        <f t="shared" ca="1" si="41"/>
        <v>0.83942802309583819</v>
      </c>
    </row>
    <row r="883" spans="2:11" x14ac:dyDescent="0.3">
      <c r="B883" s="7">
        <f t="shared" si="39"/>
        <v>873</v>
      </c>
      <c r="C883" s="22">
        <v>0.04</v>
      </c>
      <c r="D883" s="14">
        <v>1.949E-2</v>
      </c>
      <c r="E883" s="22">
        <f>IF(ReturnsType="Relative", (C883/C882-1)*IRNow1*ApproxDuration(C883,5), (C883-C882)*ApproxDuration(C883,5))</f>
        <v>6.1017797684380119E-3</v>
      </c>
      <c r="F883" s="14">
        <f>IF(ReturnsType="Relative", (D883/D882-1)*IRNow2*ApproxDuration(D883,5), (D883-D882)*ApproxDuration(D883,5))</f>
        <v>-2.9985712281834745E-4</v>
      </c>
      <c r="G883" s="40">
        <f t="shared" si="40"/>
        <v>5.8019226456196647E-3</v>
      </c>
      <c r="H883" s="14">
        <f ca="1">IF(DataWindow&lt;B883,-CalcIM(OFFSET(E882,0,0,-DataWindow,1),ConfLevel, metric),"")</f>
        <v>1.0583565162660758E-2</v>
      </c>
      <c r="I883" s="22">
        <f ca="1">IF(DataWindow&lt;B883,-CalcIM(OFFSET(F882,0,0,-DataWindow,1),ConfLevel, metric),"")</f>
        <v>1.5887881785996698E-2</v>
      </c>
      <c r="J883" s="22">
        <f ca="1">IF(DataWindow&lt;B883,-CalcIM(OFFSET(G882,0,0,-DataWindow,1),ConfLevel, metric),"")</f>
        <v>2.2220874380597885E-2</v>
      </c>
      <c r="K883" s="45">
        <f t="shared" ca="1" si="41"/>
        <v>0.83942802309583819</v>
      </c>
    </row>
    <row r="884" spans="2:11" x14ac:dyDescent="0.3">
      <c r="B884" s="7">
        <f t="shared" si="39"/>
        <v>874</v>
      </c>
      <c r="C884" s="22">
        <v>4.0300000000000002E-2</v>
      </c>
      <c r="D884" s="14">
        <v>1.9646400000000001E-2</v>
      </c>
      <c r="E884" s="22">
        <f>IF(ReturnsType="Relative", (C884/C883-1)*IRNow1*ApproxDuration(C884,5), (C884-C883)*ApproxDuration(C884,5))</f>
        <v>9.1701055940645953E-4</v>
      </c>
      <c r="F884" s="14">
        <f>IF(ReturnsType="Relative", (D884/D883-1)*IRNow2*ApproxDuration(D884,5), (D884-D883)*ApproxDuration(D884,5))</f>
        <v>1.3651849521552387E-3</v>
      </c>
      <c r="G884" s="40">
        <f t="shared" si="40"/>
        <v>2.2821955115616983E-3</v>
      </c>
      <c r="H884" s="14">
        <f ca="1">IF(DataWindow&lt;B884,-CalcIM(OFFSET(E883,0,0,-DataWindow,1),ConfLevel, metric),"")</f>
        <v>1.0583565162660758E-2</v>
      </c>
      <c r="I884" s="22">
        <f ca="1">IF(DataWindow&lt;B884,-CalcIM(OFFSET(F883,0,0,-DataWindow,1),ConfLevel, metric),"")</f>
        <v>1.5887881785996698E-2</v>
      </c>
      <c r="J884" s="22">
        <f ca="1">IF(DataWindow&lt;B884,-CalcIM(OFFSET(G883,0,0,-DataWindow,1),ConfLevel, metric),"")</f>
        <v>2.2220874380597885E-2</v>
      </c>
      <c r="K884" s="45">
        <f t="shared" ca="1" si="41"/>
        <v>0.83942802309583819</v>
      </c>
    </row>
    <row r="885" spans="2:11" x14ac:dyDescent="0.3">
      <c r="B885" s="7">
        <f t="shared" si="39"/>
        <v>875</v>
      </c>
      <c r="C885" s="22">
        <v>4.1399999999999999E-2</v>
      </c>
      <c r="D885" s="14">
        <v>1.9875E-2</v>
      </c>
      <c r="E885" s="22">
        <f>IF(ReturnsType="Relative", (C885/C884-1)*IRNow1*ApproxDuration(C885,5), (C885-C884)*ApproxDuration(C885,5))</f>
        <v>3.328488267563998E-3</v>
      </c>
      <c r="F885" s="14">
        <f>IF(ReturnsType="Relative", (D885/D884-1)*IRNow2*ApproxDuration(D885,5), (D885-D884)*ApproxDuration(D885,5))</f>
        <v>1.9784073382253572E-3</v>
      </c>
      <c r="G885" s="40">
        <f t="shared" si="40"/>
        <v>5.3068956057893552E-3</v>
      </c>
      <c r="H885" s="14">
        <f ca="1">IF(DataWindow&lt;B885,-CalcIM(OFFSET(E884,0,0,-DataWindow,1),ConfLevel, metric),"")</f>
        <v>1.0583565162660758E-2</v>
      </c>
      <c r="I885" s="22">
        <f ca="1">IF(DataWindow&lt;B885,-CalcIM(OFFSET(F884,0,0,-DataWindow,1),ConfLevel, metric),"")</f>
        <v>1.5887881785996698E-2</v>
      </c>
      <c r="J885" s="22">
        <f ca="1">IF(DataWindow&lt;B885,-CalcIM(OFFSET(G884,0,0,-DataWindow,1),ConfLevel, metric),"")</f>
        <v>2.2220874380597885E-2</v>
      </c>
      <c r="K885" s="45">
        <f t="shared" ca="1" si="41"/>
        <v>0.83942802309583819</v>
      </c>
    </row>
    <row r="886" spans="2:11" x14ac:dyDescent="0.3">
      <c r="B886" s="7">
        <f t="shared" si="39"/>
        <v>876</v>
      </c>
      <c r="C886" s="22">
        <v>4.1299999999999996E-2</v>
      </c>
      <c r="D886" s="14">
        <v>1.9714000000000002E-2</v>
      </c>
      <c r="E886" s="22">
        <f>IF(ReturnsType="Relative", (C886/C885-1)*IRNow1*ApproxDuration(C886,5), (C886-C885)*ApproxDuration(C886,5))</f>
        <v>-2.9462112623915418E-4</v>
      </c>
      <c r="F886" s="14">
        <f>IF(ReturnsType="Relative", (D886/D885-1)*IRNow2*ApproxDuration(D886,5), (D886-D885)*ApproxDuration(D886,5))</f>
        <v>-1.377885498447907E-3</v>
      </c>
      <c r="G886" s="40">
        <f t="shared" si="40"/>
        <v>-1.6725066246870612E-3</v>
      </c>
      <c r="H886" s="14">
        <f ca="1">IF(DataWindow&lt;B886,-CalcIM(OFFSET(E885,0,0,-DataWindow,1),ConfLevel, metric),"")</f>
        <v>1.0583565162660758E-2</v>
      </c>
      <c r="I886" s="22">
        <f ca="1">IF(DataWindow&lt;B886,-CalcIM(OFFSET(F885,0,0,-DataWindow,1),ConfLevel, metric),"")</f>
        <v>1.5887881785996698E-2</v>
      </c>
      <c r="J886" s="22">
        <f ca="1">IF(DataWindow&lt;B886,-CalcIM(OFFSET(G885,0,0,-DataWindow,1),ConfLevel, metric),"")</f>
        <v>2.2220874380597885E-2</v>
      </c>
      <c r="K886" s="45">
        <f t="shared" ca="1" si="41"/>
        <v>0.83942802309583819</v>
      </c>
    </row>
    <row r="887" spans="2:11" x14ac:dyDescent="0.3">
      <c r="B887" s="7">
        <f t="shared" si="39"/>
        <v>877</v>
      </c>
      <c r="C887" s="22">
        <v>4.2199999999999994E-2</v>
      </c>
      <c r="D887" s="14">
        <v>2.0088399999999999E-2</v>
      </c>
      <c r="E887" s="22">
        <f>IF(ReturnsType="Relative", (C887/C886-1)*IRNow1*ApproxDuration(C887,5), (C887-C886)*ApproxDuration(C887,5))</f>
        <v>2.652244113001038E-3</v>
      </c>
      <c r="F887" s="14">
        <f>IF(ReturnsType="Relative", (D887/D886-1)*IRNow2*ApproxDuration(D887,5), (D887-D886)*ApproxDuration(D887,5))</f>
        <v>3.2274217344872916E-3</v>
      </c>
      <c r="G887" s="40">
        <f t="shared" si="40"/>
        <v>5.8796658474883296E-3</v>
      </c>
      <c r="H887" s="14">
        <f ca="1">IF(DataWindow&lt;B887,-CalcIM(OFFSET(E886,0,0,-DataWindow,1),ConfLevel, metric),"")</f>
        <v>1.0583565162660758E-2</v>
      </c>
      <c r="I887" s="22">
        <f ca="1">IF(DataWindow&lt;B887,-CalcIM(OFFSET(F886,0,0,-DataWindow,1),ConfLevel, metric),"")</f>
        <v>1.5887881785996698E-2</v>
      </c>
      <c r="J887" s="22">
        <f ca="1">IF(DataWindow&lt;B887,-CalcIM(OFFSET(G886,0,0,-DataWindow,1),ConfLevel, metric),"")</f>
        <v>2.2220874380597885E-2</v>
      </c>
      <c r="K887" s="45">
        <f t="shared" ca="1" si="41"/>
        <v>0.83942802309583819</v>
      </c>
    </row>
    <row r="888" spans="2:11" x14ac:dyDescent="0.3">
      <c r="B888" s="7">
        <f t="shared" si="39"/>
        <v>878</v>
      </c>
      <c r="C888" s="22">
        <v>4.2500000000000003E-2</v>
      </c>
      <c r="D888" s="14">
        <v>2.0156799999999999E-2</v>
      </c>
      <c r="E888" s="22">
        <f>IF(ReturnsType="Relative", (C888/C887-1)*IRNow1*ApproxDuration(C888,5), (C888-C887)*ApproxDuration(C888,5))</f>
        <v>8.6460074591373712E-4</v>
      </c>
      <c r="F888" s="14">
        <f>IF(ReturnsType="Relative", (D888/D887-1)*IRNow2*ApproxDuration(D888,5), (D888-D887)*ApproxDuration(D888,5))</f>
        <v>5.7853863492451463E-4</v>
      </c>
      <c r="G888" s="40">
        <f t="shared" si="40"/>
        <v>1.4431393808382517E-3</v>
      </c>
      <c r="H888" s="14">
        <f ca="1">IF(DataWindow&lt;B888,-CalcIM(OFFSET(E887,0,0,-DataWindow,1),ConfLevel, metric),"")</f>
        <v>1.0583565162660758E-2</v>
      </c>
      <c r="I888" s="22">
        <f ca="1">IF(DataWindow&lt;B888,-CalcIM(OFFSET(F887,0,0,-DataWindow,1),ConfLevel, metric),"")</f>
        <v>1.5887881785996698E-2</v>
      </c>
      <c r="J888" s="22">
        <f ca="1">IF(DataWindow&lt;B888,-CalcIM(OFFSET(G887,0,0,-DataWindow,1),ConfLevel, metric),"")</f>
        <v>2.2220874380597885E-2</v>
      </c>
      <c r="K888" s="45">
        <f t="shared" ca="1" si="41"/>
        <v>0.83942802309583819</v>
      </c>
    </row>
    <row r="889" spans="2:11" x14ac:dyDescent="0.3">
      <c r="B889" s="7">
        <f t="shared" si="39"/>
        <v>879</v>
      </c>
      <c r="C889" s="22">
        <v>4.24E-2</v>
      </c>
      <c r="D889" s="14">
        <v>2.0044200000000002E-2</v>
      </c>
      <c r="E889" s="22">
        <f>IF(ReturnsType="Relative", (C889/C888-1)*IRNow1*ApproxDuration(C889,5), (C889-C888)*ApproxDuration(C889,5))</f>
        <v>-2.8623491485597571E-4</v>
      </c>
      <c r="F889" s="14">
        <f>IF(ReturnsType="Relative", (D889/D888-1)*IRNow2*ApproxDuration(D889,5), (D889-D888)*ApproxDuration(D889,5))</f>
        <v>-9.4942053875347518E-4</v>
      </c>
      <c r="G889" s="40">
        <f t="shared" si="40"/>
        <v>-1.2356554536094508E-3</v>
      </c>
      <c r="H889" s="14">
        <f ca="1">IF(DataWindow&lt;B889,-CalcIM(OFFSET(E888,0,0,-DataWindow,1),ConfLevel, metric),"")</f>
        <v>1.0583565162660758E-2</v>
      </c>
      <c r="I889" s="22">
        <f ca="1">IF(DataWindow&lt;B889,-CalcIM(OFFSET(F888,0,0,-DataWindow,1),ConfLevel, metric),"")</f>
        <v>1.5887881785996698E-2</v>
      </c>
      <c r="J889" s="22">
        <f ca="1">IF(DataWindow&lt;B889,-CalcIM(OFFSET(G888,0,0,-DataWindow,1),ConfLevel, metric),"")</f>
        <v>2.2220874380597885E-2</v>
      </c>
      <c r="K889" s="45">
        <f t="shared" ca="1" si="41"/>
        <v>0.83942802309583819</v>
      </c>
    </row>
    <row r="890" spans="2:11" x14ac:dyDescent="0.3">
      <c r="B890" s="7">
        <f t="shared" si="39"/>
        <v>880</v>
      </c>
      <c r="C890" s="22">
        <v>4.1399999999999999E-2</v>
      </c>
      <c r="D890" s="14">
        <v>1.9774E-2</v>
      </c>
      <c r="E890" s="22">
        <f>IF(ReturnsType="Relative", (C890/C889-1)*IRNow1*ApproxDuration(C890,5), (C890-C889)*ApproxDuration(C890,5))</f>
        <v>-2.8760308143831429E-3</v>
      </c>
      <c r="F890" s="14">
        <f>IF(ReturnsType="Relative", (D890/D889-1)*IRNow2*ApproxDuration(D890,5), (D890-D889)*ApproxDuration(D890,5))</f>
        <v>-2.2925928596222007E-3</v>
      </c>
      <c r="G890" s="40">
        <f t="shared" si="40"/>
        <v>-5.1686236740053435E-3</v>
      </c>
      <c r="H890" s="14">
        <f ca="1">IF(DataWindow&lt;B890,-CalcIM(OFFSET(E889,0,0,-DataWindow,1),ConfLevel, metric),"")</f>
        <v>1.0583565162660758E-2</v>
      </c>
      <c r="I890" s="22">
        <f ca="1">IF(DataWindow&lt;B890,-CalcIM(OFFSET(F889,0,0,-DataWindow,1),ConfLevel, metric),"")</f>
        <v>1.5887881785996698E-2</v>
      </c>
      <c r="J890" s="22">
        <f ca="1">IF(DataWindow&lt;B890,-CalcIM(OFFSET(G889,0,0,-DataWindow,1),ConfLevel, metric),"")</f>
        <v>2.2220874380597885E-2</v>
      </c>
      <c r="K890" s="45">
        <f t="shared" ca="1" si="41"/>
        <v>0.83942802309583819</v>
      </c>
    </row>
    <row r="891" spans="2:11" x14ac:dyDescent="0.3">
      <c r="B891" s="7">
        <f t="shared" si="39"/>
        <v>881</v>
      </c>
      <c r="C891" s="22">
        <v>4.0899999999999999E-2</v>
      </c>
      <c r="D891" s="14">
        <v>1.9962799999999999E-2</v>
      </c>
      <c r="E891" s="22">
        <f>IF(ReturnsType="Relative", (C891/C890-1)*IRNow1*ApproxDuration(C891,5), (C891-C890)*ApproxDuration(C891,5))</f>
        <v>-1.4745290056539715E-3</v>
      </c>
      <c r="F891" s="14">
        <f>IF(ReturnsType="Relative", (D891/D890-1)*IRNow2*ApproxDuration(D891,5), (D891-D890)*ApproxDuration(D891,5))</f>
        <v>1.6230660169551474E-3</v>
      </c>
      <c r="G891" s="40">
        <f t="shared" si="40"/>
        <v>1.4853701130117594E-4</v>
      </c>
      <c r="H891" s="14">
        <f ca="1">IF(DataWindow&lt;B891,-CalcIM(OFFSET(E890,0,0,-DataWindow,1),ConfLevel, metric),"")</f>
        <v>1.0583565162660758E-2</v>
      </c>
      <c r="I891" s="22">
        <f ca="1">IF(DataWindow&lt;B891,-CalcIM(OFFSET(F890,0,0,-DataWindow,1),ConfLevel, metric),"")</f>
        <v>1.5887881785996698E-2</v>
      </c>
      <c r="J891" s="22">
        <f ca="1">IF(DataWindow&lt;B891,-CalcIM(OFFSET(G890,0,0,-DataWindow,1),ConfLevel, metric),"")</f>
        <v>2.2220874380597885E-2</v>
      </c>
      <c r="K891" s="45">
        <f t="shared" ca="1" si="41"/>
        <v>0.83942802309583819</v>
      </c>
    </row>
    <row r="892" spans="2:11" x14ac:dyDescent="0.3">
      <c r="B892" s="7">
        <f t="shared" si="39"/>
        <v>882</v>
      </c>
      <c r="C892" s="22">
        <v>4.0800000000000003E-2</v>
      </c>
      <c r="D892" s="14">
        <v>2.00772E-2</v>
      </c>
      <c r="E892" s="22">
        <f>IF(ReturnsType="Relative", (C892/C891-1)*IRNow1*ApproxDuration(C892,5), (C892-C891)*ApproxDuration(C892,5))</f>
        <v>-2.9858310429209259E-4</v>
      </c>
      <c r="F892" s="14">
        <f>IF(ReturnsType="Relative", (D892/D891-1)*IRNow2*ApproxDuration(D892,5), (D892-D891)*ApproxDuration(D892,5))</f>
        <v>9.738928042118234E-4</v>
      </c>
      <c r="G892" s="40">
        <f t="shared" si="40"/>
        <v>6.7530969991973081E-4</v>
      </c>
      <c r="H892" s="14">
        <f ca="1">IF(DataWindow&lt;B892,-CalcIM(OFFSET(E891,0,0,-DataWindow,1),ConfLevel, metric),"")</f>
        <v>1.0583565162660758E-2</v>
      </c>
      <c r="I892" s="22">
        <f ca="1">IF(DataWindow&lt;B892,-CalcIM(OFFSET(F891,0,0,-DataWindow,1),ConfLevel, metric),"")</f>
        <v>1.5887881785996698E-2</v>
      </c>
      <c r="J892" s="22">
        <f ca="1">IF(DataWindow&lt;B892,-CalcIM(OFFSET(G891,0,0,-DataWindow,1),ConfLevel, metric),"")</f>
        <v>2.2220874380597885E-2</v>
      </c>
      <c r="K892" s="45">
        <f t="shared" ca="1" si="41"/>
        <v>0.83942802309583819</v>
      </c>
    </row>
    <row r="893" spans="2:11" x14ac:dyDescent="0.3">
      <c r="B893" s="7">
        <f t="shared" si="39"/>
        <v>883</v>
      </c>
      <c r="C893" s="22">
        <v>3.9300000000000002E-2</v>
      </c>
      <c r="D893" s="14">
        <v>2.0008399999999999E-2</v>
      </c>
      <c r="E893" s="22">
        <f>IF(ReturnsType="Relative", (C893/C892-1)*IRNow1*ApproxDuration(C893,5), (C893-C892)*ApproxDuration(C893,5))</f>
        <v>-4.5060283406564783E-3</v>
      </c>
      <c r="F893" s="14">
        <f>IF(ReturnsType="Relative", (D893/D892-1)*IRNow2*ApproxDuration(D893,5), (D893-D892)*ApproxDuration(D893,5))</f>
        <v>-5.824589627351093E-4</v>
      </c>
      <c r="G893" s="40">
        <f t="shared" si="40"/>
        <v>-5.0884873033915879E-3</v>
      </c>
      <c r="H893" s="14">
        <f ca="1">IF(DataWindow&lt;B893,-CalcIM(OFFSET(E892,0,0,-DataWindow,1),ConfLevel, metric),"")</f>
        <v>1.0583565162660758E-2</v>
      </c>
      <c r="I893" s="22">
        <f ca="1">IF(DataWindow&lt;B893,-CalcIM(OFFSET(F892,0,0,-DataWindow,1),ConfLevel, metric),"")</f>
        <v>1.5887881785996698E-2</v>
      </c>
      <c r="J893" s="22">
        <f ca="1">IF(DataWindow&lt;B893,-CalcIM(OFFSET(G892,0,0,-DataWindow,1),ConfLevel, metric),"")</f>
        <v>2.2220874380597885E-2</v>
      </c>
      <c r="K893" s="45">
        <f t="shared" ca="1" si="41"/>
        <v>0.83942802309583819</v>
      </c>
    </row>
    <row r="894" spans="2:11" x14ac:dyDescent="0.3">
      <c r="B894" s="7">
        <f t="shared" si="39"/>
        <v>884</v>
      </c>
      <c r="C894" s="22">
        <v>3.9699999999999999E-2</v>
      </c>
      <c r="D894" s="14">
        <v>1.9881800000000002E-2</v>
      </c>
      <c r="E894" s="22">
        <f>IF(ReturnsType="Relative", (C894/C893-1)*IRNow1*ApproxDuration(C894,5), (C894-C893)*ApproxDuration(C894,5))</f>
        <v>1.2462645900254473E-3</v>
      </c>
      <c r="F894" s="14">
        <f>IF(ReturnsType="Relative", (D894/D893-1)*IRNow2*ApproxDuration(D894,5), (D894-D893)*ApproxDuration(D894,5))</f>
        <v>-1.0758124207120049E-3</v>
      </c>
      <c r="G894" s="40">
        <f t="shared" si="40"/>
        <v>1.7045216931344236E-4</v>
      </c>
      <c r="H894" s="14">
        <f ca="1">IF(DataWindow&lt;B894,-CalcIM(OFFSET(E893,0,0,-DataWindow,1),ConfLevel, metric),"")</f>
        <v>1.0583565162660758E-2</v>
      </c>
      <c r="I894" s="22">
        <f ca="1">IF(DataWindow&lt;B894,-CalcIM(OFFSET(F893,0,0,-DataWindow,1),ConfLevel, metric),"")</f>
        <v>1.5887881785996698E-2</v>
      </c>
      <c r="J894" s="22">
        <f ca="1">IF(DataWindow&lt;B894,-CalcIM(OFFSET(G893,0,0,-DataWindow,1),ConfLevel, metric),"")</f>
        <v>2.2220874380597885E-2</v>
      </c>
      <c r="K894" s="45">
        <f t="shared" ca="1" si="41"/>
        <v>0.83942802309583819</v>
      </c>
    </row>
    <row r="895" spans="2:11" x14ac:dyDescent="0.3">
      <c r="B895" s="7">
        <f t="shared" si="39"/>
        <v>885</v>
      </c>
      <c r="C895" s="22">
        <v>3.9100000000000003E-2</v>
      </c>
      <c r="D895" s="14">
        <v>1.9634600000000002E-2</v>
      </c>
      <c r="E895" s="22">
        <f>IF(ReturnsType="Relative", (C895/C894-1)*IRNow1*ApproxDuration(C895,5), (C895-C894)*ApproxDuration(C895,5))</f>
        <v>-1.8532483615996127E-3</v>
      </c>
      <c r="F895" s="14">
        <f>IF(ReturnsType="Relative", (D895/D894-1)*IRNow2*ApproxDuration(D895,5), (D895-D894)*ApproxDuration(D895,5))</f>
        <v>-2.1152999090058204E-3</v>
      </c>
      <c r="G895" s="40">
        <f t="shared" si="40"/>
        <v>-3.9685482706054327E-3</v>
      </c>
      <c r="H895" s="14">
        <f ca="1">IF(DataWindow&lt;B895,-CalcIM(OFFSET(E894,0,0,-DataWindow,1),ConfLevel, metric),"")</f>
        <v>1.0583565162660758E-2</v>
      </c>
      <c r="I895" s="22">
        <f ca="1">IF(DataWindow&lt;B895,-CalcIM(OFFSET(F894,0,0,-DataWindow,1),ConfLevel, metric),"")</f>
        <v>1.5887881785996698E-2</v>
      </c>
      <c r="J895" s="22">
        <f ca="1">IF(DataWindow&lt;B895,-CalcIM(OFFSET(G894,0,0,-DataWindow,1),ConfLevel, metric),"")</f>
        <v>2.2220874380597885E-2</v>
      </c>
      <c r="K895" s="45">
        <f t="shared" ca="1" si="41"/>
        <v>0.83942802309583819</v>
      </c>
    </row>
    <row r="896" spans="2:11" x14ac:dyDescent="0.3">
      <c r="B896" s="7">
        <f t="shared" si="39"/>
        <v>886</v>
      </c>
      <c r="C896" s="22">
        <v>3.9800000000000002E-2</v>
      </c>
      <c r="D896" s="14">
        <v>1.9866399999999999E-2</v>
      </c>
      <c r="E896" s="22">
        <f>IF(ReturnsType="Relative", (C896/C895-1)*IRNow1*ApproxDuration(C896,5), (C896-C895)*ApproxDuration(C896,5))</f>
        <v>2.1915890295516596E-3</v>
      </c>
      <c r="F896" s="14">
        <f>IF(ReturnsType="Relative", (D896/D895-1)*IRNow2*ApproxDuration(D896,5), (D896-D895)*ApproxDuration(D896,5))</f>
        <v>2.0073496489487553E-3</v>
      </c>
      <c r="G896" s="40">
        <f t="shared" si="40"/>
        <v>4.1989386785004149E-3</v>
      </c>
      <c r="H896" s="14">
        <f ca="1">IF(DataWindow&lt;B896,-CalcIM(OFFSET(E895,0,0,-DataWindow,1),ConfLevel, metric),"")</f>
        <v>1.0583565162660758E-2</v>
      </c>
      <c r="I896" s="22">
        <f ca="1">IF(DataWindow&lt;B896,-CalcIM(OFFSET(F895,0,0,-DataWindow,1),ConfLevel, metric),"")</f>
        <v>1.5887881785996698E-2</v>
      </c>
      <c r="J896" s="22">
        <f ca="1">IF(DataWindow&lt;B896,-CalcIM(OFFSET(G895,0,0,-DataWindow,1),ConfLevel, metric),"")</f>
        <v>2.2220874380597885E-2</v>
      </c>
      <c r="K896" s="45">
        <f t="shared" ca="1" si="41"/>
        <v>0.83942802309583819</v>
      </c>
    </row>
    <row r="897" spans="2:11" x14ac:dyDescent="0.3">
      <c r="B897" s="7">
        <f t="shared" si="39"/>
        <v>887</v>
      </c>
      <c r="C897" s="22">
        <v>4.0500000000000001E-2</v>
      </c>
      <c r="D897" s="14">
        <v>1.9576E-2</v>
      </c>
      <c r="E897" s="22">
        <f>IF(ReturnsType="Relative", (C897/C896-1)*IRNow1*ApproxDuration(C897,5), (C897-C896)*ApproxDuration(C897,5))</f>
        <v>2.149404726655306E-3</v>
      </c>
      <c r="F897" s="14">
        <f>IF(ReturnsType="Relative", (D897/D896-1)*IRNow2*ApproxDuration(D897,5), (D897-D896)*ApproxDuration(D897,5))</f>
        <v>-2.4872486645245136E-3</v>
      </c>
      <c r="G897" s="40">
        <f t="shared" si="40"/>
        <v>-3.3784393786920764E-4</v>
      </c>
      <c r="H897" s="14">
        <f ca="1">IF(DataWindow&lt;B897,-CalcIM(OFFSET(E896,0,0,-DataWindow,1),ConfLevel, metric),"")</f>
        <v>1.0583565162660758E-2</v>
      </c>
      <c r="I897" s="22">
        <f ca="1">IF(DataWindow&lt;B897,-CalcIM(OFFSET(F896,0,0,-DataWindow,1),ConfLevel, metric),"")</f>
        <v>1.5887881785996698E-2</v>
      </c>
      <c r="J897" s="22">
        <f ca="1">IF(DataWindow&lt;B897,-CalcIM(OFFSET(G896,0,0,-DataWindow,1),ConfLevel, metric),"")</f>
        <v>2.2220874380597885E-2</v>
      </c>
      <c r="K897" s="45">
        <f t="shared" ca="1" si="41"/>
        <v>0.83942802309583819</v>
      </c>
    </row>
    <row r="898" spans="2:11" x14ac:dyDescent="0.3">
      <c r="B898" s="7">
        <f t="shared" si="39"/>
        <v>888</v>
      </c>
      <c r="C898" s="22">
        <v>4.0800000000000003E-2</v>
      </c>
      <c r="D898" s="14">
        <v>1.9762200000000001E-2</v>
      </c>
      <c r="E898" s="22">
        <f>IF(ReturnsType="Relative", (C898/C897-1)*IRNow1*ApproxDuration(C898,5), (C898-C897)*ApproxDuration(C898,5))</f>
        <v>9.0459621967014874E-4</v>
      </c>
      <c r="F898" s="14">
        <f>IF(ReturnsType="Relative", (D898/D897-1)*IRNow2*ApproxDuration(D898,5), (D898-D897)*ApproxDuration(D898,5))</f>
        <v>1.617702434953276E-3</v>
      </c>
      <c r="G898" s="40">
        <f t="shared" si="40"/>
        <v>2.522298654623425E-3</v>
      </c>
      <c r="H898" s="14">
        <f ca="1">IF(DataWindow&lt;B898,-CalcIM(OFFSET(E897,0,0,-DataWindow,1),ConfLevel, metric),"")</f>
        <v>1.0583565162660758E-2</v>
      </c>
      <c r="I898" s="22">
        <f ca="1">IF(DataWindow&lt;B898,-CalcIM(OFFSET(F897,0,0,-DataWindow,1),ConfLevel, metric),"")</f>
        <v>1.5887881785996698E-2</v>
      </c>
      <c r="J898" s="22">
        <f ca="1">IF(DataWindow&lt;B898,-CalcIM(OFFSET(G897,0,0,-DataWindow,1),ConfLevel, metric),"")</f>
        <v>2.2220874380597885E-2</v>
      </c>
      <c r="K898" s="45">
        <f t="shared" ca="1" si="41"/>
        <v>0.83942802309583819</v>
      </c>
    </row>
    <row r="899" spans="2:11" x14ac:dyDescent="0.3">
      <c r="B899" s="7">
        <f t="shared" si="39"/>
        <v>889</v>
      </c>
      <c r="C899" s="22">
        <v>4.0300000000000002E-2</v>
      </c>
      <c r="D899" s="14">
        <v>1.97722E-2</v>
      </c>
      <c r="E899" s="22">
        <f>IF(ReturnsType="Relative", (C899/C898-1)*IRNow1*ApproxDuration(C899,5), (C899-C898)*ApproxDuration(C899,5))</f>
        <v>-1.498383267004001E-3</v>
      </c>
      <c r="F899" s="14">
        <f>IF(ReturnsType="Relative", (D899/D898-1)*IRNow2*ApproxDuration(D899,5), (D899-D898)*ApproxDuration(D899,5))</f>
        <v>8.605912976611094E-5</v>
      </c>
      <c r="G899" s="40">
        <f t="shared" si="40"/>
        <v>-1.4123241372378901E-3</v>
      </c>
      <c r="H899" s="14">
        <f ca="1">IF(DataWindow&lt;B899,-CalcIM(OFFSET(E898,0,0,-DataWindow,1),ConfLevel, metric),"")</f>
        <v>1.0583565162660758E-2</v>
      </c>
      <c r="I899" s="22">
        <f ca="1">IF(DataWindow&lt;B899,-CalcIM(OFFSET(F898,0,0,-DataWindow,1),ConfLevel, metric),"")</f>
        <v>1.5887881785996698E-2</v>
      </c>
      <c r="J899" s="22">
        <f ca="1">IF(DataWindow&lt;B899,-CalcIM(OFFSET(G898,0,0,-DataWindow,1),ConfLevel, metric),"")</f>
        <v>2.2220874380597885E-2</v>
      </c>
      <c r="K899" s="45">
        <f t="shared" ca="1" si="41"/>
        <v>0.83942802309583819</v>
      </c>
    </row>
    <row r="900" spans="2:11" x14ac:dyDescent="0.3">
      <c r="B900" s="7">
        <f t="shared" si="39"/>
        <v>890</v>
      </c>
      <c r="C900" s="22">
        <v>3.8800000000000001E-2</v>
      </c>
      <c r="D900" s="14">
        <v>1.9632E-2</v>
      </c>
      <c r="E900" s="22">
        <f>IF(ReturnsType="Relative", (C900/C899-1)*IRNow1*ApproxDuration(C900,5), (C900-C899)*ApproxDuration(C900,5))</f>
        <v>-4.5674547064046963E-3</v>
      </c>
      <c r="F900" s="14">
        <f>IF(ReturnsType="Relative", (D900/D899-1)*IRNow2*ApproxDuration(D900,5), (D900-D899)*ApproxDuration(D900,5))</f>
        <v>-1.2063545889309968E-3</v>
      </c>
      <c r="G900" s="40">
        <f t="shared" si="40"/>
        <v>-5.7738092953356929E-3</v>
      </c>
      <c r="H900" s="14">
        <f ca="1">IF(DataWindow&lt;B900,-CalcIM(OFFSET(E899,0,0,-DataWindow,1),ConfLevel, metric),"")</f>
        <v>1.0583565162660758E-2</v>
      </c>
      <c r="I900" s="22">
        <f ca="1">IF(DataWindow&lt;B900,-CalcIM(OFFSET(F899,0,0,-DataWindow,1),ConfLevel, metric),"")</f>
        <v>1.5887881785996698E-2</v>
      </c>
      <c r="J900" s="22">
        <f ca="1">IF(DataWindow&lt;B900,-CalcIM(OFFSET(G899,0,0,-DataWindow,1),ConfLevel, metric),"")</f>
        <v>2.2220874380597885E-2</v>
      </c>
      <c r="K900" s="45">
        <f t="shared" ca="1" si="41"/>
        <v>0.83942802309583819</v>
      </c>
    </row>
    <row r="901" spans="2:11" x14ac:dyDescent="0.3">
      <c r="B901" s="7">
        <f t="shared" si="39"/>
        <v>891</v>
      </c>
      <c r="C901" s="22">
        <v>3.85E-2</v>
      </c>
      <c r="D901" s="14">
        <v>1.9973599999999998E-2</v>
      </c>
      <c r="E901" s="22">
        <f>IF(ReturnsType="Relative", (C901/C900-1)*IRNow1*ApproxDuration(C901,5), (C901-C900)*ApproxDuration(C901,5))</f>
        <v>-9.4949526211730363E-4</v>
      </c>
      <c r="F901" s="14">
        <f>IF(ReturnsType="Relative", (D901/D900-1)*IRNow2*ApproxDuration(D901,5), (D901-D900)*ApproxDuration(D901,5))</f>
        <v>2.9578116175369052E-3</v>
      </c>
      <c r="G901" s="40">
        <f t="shared" si="40"/>
        <v>2.0083163554196013E-3</v>
      </c>
      <c r="H901" s="14">
        <f ca="1">IF(DataWindow&lt;B901,-CalcIM(OFFSET(E900,0,0,-DataWindow,1),ConfLevel, metric),"")</f>
        <v>1.0583565162660758E-2</v>
      </c>
      <c r="I901" s="22">
        <f ca="1">IF(DataWindow&lt;B901,-CalcIM(OFFSET(F900,0,0,-DataWindow,1),ConfLevel, metric),"")</f>
        <v>1.5887881785996698E-2</v>
      </c>
      <c r="J901" s="22">
        <f ca="1">IF(DataWindow&lt;B901,-CalcIM(OFFSET(G900,0,0,-DataWindow,1),ConfLevel, metric),"")</f>
        <v>2.2220874380597885E-2</v>
      </c>
      <c r="K901" s="45">
        <f t="shared" ca="1" si="41"/>
        <v>0.83942802309583819</v>
      </c>
    </row>
    <row r="902" spans="2:11" x14ac:dyDescent="0.3">
      <c r="B902" s="7">
        <f t="shared" si="39"/>
        <v>892</v>
      </c>
      <c r="C902" s="22">
        <v>3.85E-2</v>
      </c>
      <c r="D902" s="14">
        <v>1.9930400000000001E-2</v>
      </c>
      <c r="E902" s="22">
        <f>IF(ReturnsType="Relative", (C902/C901-1)*IRNow1*ApproxDuration(C902,5), (C902-C901)*ApproxDuration(C902,5))</f>
        <v>0</v>
      </c>
      <c r="F902" s="14">
        <f>IF(ReturnsType="Relative", (D902/D901-1)*IRNow2*ApproxDuration(D902,5), (D902-D901)*ApproxDuration(D902,5))</f>
        <v>-3.6769753329866049E-4</v>
      </c>
      <c r="G902" s="40">
        <f t="shared" si="40"/>
        <v>-3.6769753329866049E-4</v>
      </c>
      <c r="H902" s="14">
        <f ca="1">IF(DataWindow&lt;B902,-CalcIM(OFFSET(E901,0,0,-DataWindow,1),ConfLevel, metric),"")</f>
        <v>1.0583565162660758E-2</v>
      </c>
      <c r="I902" s="22">
        <f ca="1">IF(DataWindow&lt;B902,-CalcIM(OFFSET(F901,0,0,-DataWindow,1),ConfLevel, metric),"")</f>
        <v>1.5887881785996698E-2</v>
      </c>
      <c r="J902" s="22">
        <f ca="1">IF(DataWindow&lt;B902,-CalcIM(OFFSET(G901,0,0,-DataWindow,1),ConfLevel, metric),"")</f>
        <v>2.2220874380597885E-2</v>
      </c>
      <c r="K902" s="45">
        <f t="shared" ca="1" si="41"/>
        <v>0.83942802309583819</v>
      </c>
    </row>
    <row r="903" spans="2:11" x14ac:dyDescent="0.3">
      <c r="B903" s="7">
        <f t="shared" si="39"/>
        <v>893</v>
      </c>
      <c r="C903" s="22">
        <v>3.85E-2</v>
      </c>
      <c r="D903" s="14">
        <v>1.97856E-2</v>
      </c>
      <c r="E903" s="22">
        <f>IF(ReturnsType="Relative", (C903/C902-1)*IRNow1*ApproxDuration(C903,5), (C903-C902)*ApproxDuration(C903,5))</f>
        <v>0</v>
      </c>
      <c r="F903" s="14">
        <f>IF(ReturnsType="Relative", (D903/D902-1)*IRNow2*ApproxDuration(D903,5), (D903-D902)*ApproxDuration(D903,5))</f>
        <v>-1.2355788853643326E-3</v>
      </c>
      <c r="G903" s="40">
        <f t="shared" si="40"/>
        <v>-1.2355788853643326E-3</v>
      </c>
      <c r="H903" s="14">
        <f ca="1">IF(DataWindow&lt;B903,-CalcIM(OFFSET(E902,0,0,-DataWindow,1),ConfLevel, metric),"")</f>
        <v>1.0583565162660758E-2</v>
      </c>
      <c r="I903" s="22">
        <f ca="1">IF(DataWindow&lt;B903,-CalcIM(OFFSET(F902,0,0,-DataWindow,1),ConfLevel, metric),"")</f>
        <v>1.5887881785996698E-2</v>
      </c>
      <c r="J903" s="22">
        <f ca="1">IF(DataWindow&lt;B903,-CalcIM(OFFSET(G902,0,0,-DataWindow,1),ConfLevel, metric),"")</f>
        <v>2.2220874380597885E-2</v>
      </c>
      <c r="K903" s="45">
        <f t="shared" ca="1" si="41"/>
        <v>0.83942802309583819</v>
      </c>
    </row>
    <row r="904" spans="2:11" x14ac:dyDescent="0.3">
      <c r="B904" s="7">
        <f t="shared" si="39"/>
        <v>894</v>
      </c>
      <c r="C904" s="22">
        <v>3.8399999999999997E-2</v>
      </c>
      <c r="D904" s="14">
        <v>1.9749800000000001E-2</v>
      </c>
      <c r="E904" s="22">
        <f>IF(ReturnsType="Relative", (C904/C903-1)*IRNow1*ApproxDuration(C904,5), (C904-C903)*ApproxDuration(C904,5))</f>
        <v>-3.1904183919945743E-4</v>
      </c>
      <c r="F904" s="14">
        <f>IF(ReturnsType="Relative", (D904/D903-1)*IRNow2*ApproxDuration(D904,5), (D904-D903)*ApproxDuration(D904,5))</f>
        <v>-3.0774426067176199E-4</v>
      </c>
      <c r="G904" s="40">
        <f t="shared" si="40"/>
        <v>-6.2678609987121942E-4</v>
      </c>
      <c r="H904" s="14">
        <f ca="1">IF(DataWindow&lt;B904,-CalcIM(OFFSET(E903,0,0,-DataWindow,1),ConfLevel, metric),"")</f>
        <v>1.0583565162660758E-2</v>
      </c>
      <c r="I904" s="22">
        <f ca="1">IF(DataWindow&lt;B904,-CalcIM(OFFSET(F903,0,0,-DataWindow,1),ConfLevel, metric),"")</f>
        <v>1.5887881785996698E-2</v>
      </c>
      <c r="J904" s="22">
        <f ca="1">IF(DataWindow&lt;B904,-CalcIM(OFFSET(G903,0,0,-DataWindow,1),ConfLevel, metric),"")</f>
        <v>2.2220874380597885E-2</v>
      </c>
      <c r="K904" s="45">
        <f t="shared" ca="1" si="41"/>
        <v>0.83942802309583819</v>
      </c>
    </row>
    <row r="905" spans="2:11" x14ac:dyDescent="0.3">
      <c r="B905" s="7">
        <f t="shared" si="39"/>
        <v>895</v>
      </c>
      <c r="C905" s="22">
        <v>4.0199999999999993E-2</v>
      </c>
      <c r="D905" s="14">
        <v>1.98062E-2</v>
      </c>
      <c r="E905" s="22">
        <f>IF(ReturnsType="Relative", (C905/C904-1)*IRNow1*ApproxDuration(C905,5), (C905-C904)*ApproxDuration(C905,5))</f>
        <v>5.7327009655384767E-3</v>
      </c>
      <c r="F905" s="14">
        <f>IF(ReturnsType="Relative", (D905/D904-1)*IRNow2*ApproxDuration(D905,5), (D905-D904)*ApproxDuration(D905,5))</f>
        <v>4.8563763552029722E-4</v>
      </c>
      <c r="G905" s="40">
        <f t="shared" si="40"/>
        <v>6.2183386010587743E-3</v>
      </c>
      <c r="H905" s="14">
        <f ca="1">IF(DataWindow&lt;B905,-CalcIM(OFFSET(E904,0,0,-DataWindow,1),ConfLevel, metric),"")</f>
        <v>1.0583565162660758E-2</v>
      </c>
      <c r="I905" s="22">
        <f ca="1">IF(DataWindow&lt;B905,-CalcIM(OFFSET(F904,0,0,-DataWindow,1),ConfLevel, metric),"")</f>
        <v>1.5887881785996698E-2</v>
      </c>
      <c r="J905" s="22">
        <f ca="1">IF(DataWindow&lt;B905,-CalcIM(OFFSET(G904,0,0,-DataWindow,1),ConfLevel, metric),"")</f>
        <v>2.2220874380597885E-2</v>
      </c>
      <c r="K905" s="45">
        <f t="shared" ca="1" si="41"/>
        <v>0.83942802309583819</v>
      </c>
    </row>
    <row r="906" spans="2:11" x14ac:dyDescent="0.3">
      <c r="B906" s="7">
        <f t="shared" si="39"/>
        <v>896</v>
      </c>
      <c r="C906" s="22">
        <v>4.0500000000000001E-2</v>
      </c>
      <c r="D906" s="14">
        <v>1.9602999999999999E-2</v>
      </c>
      <c r="E906" s="22">
        <f>IF(ReturnsType="Relative", (C906/C905-1)*IRNow1*ApproxDuration(C906,5), (C906-C905)*ApproxDuration(C906,5))</f>
        <v>9.1200754926314652E-4</v>
      </c>
      <c r="F906" s="14">
        <f>IF(ReturnsType="Relative", (D906/D905-1)*IRNow2*ApproxDuration(D906,5), (D906-D905)*ApproxDuration(D906,5))</f>
        <v>-1.7455627954548387E-3</v>
      </c>
      <c r="G906" s="40">
        <f t="shared" si="40"/>
        <v>-8.3355524619169218E-4</v>
      </c>
      <c r="H906" s="14">
        <f ca="1">IF(DataWindow&lt;B906,-CalcIM(OFFSET(E905,0,0,-DataWindow,1),ConfLevel, metric),"")</f>
        <v>1.0583565162660758E-2</v>
      </c>
      <c r="I906" s="22">
        <f ca="1">IF(DataWindow&lt;B906,-CalcIM(OFFSET(F905,0,0,-DataWindow,1),ConfLevel, metric),"")</f>
        <v>1.5887881785996698E-2</v>
      </c>
      <c r="J906" s="22">
        <f ca="1">IF(DataWindow&lt;B906,-CalcIM(OFFSET(G905,0,0,-DataWindow,1),ConfLevel, metric),"")</f>
        <v>2.2220874380597885E-2</v>
      </c>
      <c r="K906" s="45">
        <f t="shared" ca="1" si="41"/>
        <v>0.83942802309583819</v>
      </c>
    </row>
    <row r="907" spans="2:11" x14ac:dyDescent="0.3">
      <c r="B907" s="7">
        <f t="shared" si="39"/>
        <v>897</v>
      </c>
      <c r="C907" s="22">
        <v>4.0199999999999993E-2</v>
      </c>
      <c r="D907" s="14">
        <v>1.9656400000000001E-2</v>
      </c>
      <c r="E907" s="22">
        <f>IF(ReturnsType="Relative", (C907/C906-1)*IRNow1*ApproxDuration(C907,5), (C907-C906)*ApproxDuration(C907,5))</f>
        <v>-9.059083007270963E-4</v>
      </c>
      <c r="F907" s="14">
        <f>IF(ReturnsType="Relative", (D907/D906-1)*IRNow2*ApproxDuration(D907,5), (D907-D906)*ApproxDuration(D907,5))</f>
        <v>4.634198374158628E-4</v>
      </c>
      <c r="G907" s="40">
        <f t="shared" si="40"/>
        <v>-4.424884633112335E-4</v>
      </c>
      <c r="H907" s="14">
        <f ca="1">IF(DataWindow&lt;B907,-CalcIM(OFFSET(E906,0,0,-DataWindow,1),ConfLevel, metric),"")</f>
        <v>1.0583565162660758E-2</v>
      </c>
      <c r="I907" s="22">
        <f ca="1">IF(DataWindow&lt;B907,-CalcIM(OFFSET(F906,0,0,-DataWindow,1),ConfLevel, metric),"")</f>
        <v>1.5887881785996698E-2</v>
      </c>
      <c r="J907" s="22">
        <f ca="1">IF(DataWindow&lt;B907,-CalcIM(OFFSET(G906,0,0,-DataWindow,1),ConfLevel, metric),"")</f>
        <v>2.2220874380597885E-2</v>
      </c>
      <c r="K907" s="45">
        <f t="shared" ca="1" si="41"/>
        <v>0.83942802309583819</v>
      </c>
    </row>
    <row r="908" spans="2:11" x14ac:dyDescent="0.3">
      <c r="B908" s="7">
        <f t="shared" ref="B908:B971" si="42">B907+1</f>
        <v>898</v>
      </c>
      <c r="C908" s="22">
        <v>3.9800000000000002E-2</v>
      </c>
      <c r="D908" s="14">
        <v>1.9309200000000002E-2</v>
      </c>
      <c r="E908" s="22">
        <f>IF(ReturnsType="Relative", (C908/C907-1)*IRNow1*ApproxDuration(C908,5), (C908-C907)*ApproxDuration(C908,5))</f>
        <v>-1.2180686717195126E-3</v>
      </c>
      <c r="F908" s="14">
        <f>IF(ReturnsType="Relative", (D908/D907-1)*IRNow2*ApproxDuration(D908,5), (D908-D907)*ApproxDuration(D908,5))</f>
        <v>-3.0074781922344229E-3</v>
      </c>
      <c r="G908" s="40">
        <f t="shared" ref="G908:G971" si="43">F908+E908</f>
        <v>-4.2255468639539355E-3</v>
      </c>
      <c r="H908" s="14">
        <f ca="1">IF(DataWindow&lt;B908,-CalcIM(OFFSET(E907,0,0,-DataWindow,1),ConfLevel, metric),"")</f>
        <v>1.0583565162660758E-2</v>
      </c>
      <c r="I908" s="22">
        <f ca="1">IF(DataWindow&lt;B908,-CalcIM(OFFSET(F907,0,0,-DataWindow,1),ConfLevel, metric),"")</f>
        <v>1.5887881785996698E-2</v>
      </c>
      <c r="J908" s="22">
        <f ca="1">IF(DataWindow&lt;B908,-CalcIM(OFFSET(G907,0,0,-DataWindow,1),ConfLevel, metric),"")</f>
        <v>2.2220874380597885E-2</v>
      </c>
      <c r="K908" s="45">
        <f t="shared" ca="1" si="41"/>
        <v>0.83942802309583819</v>
      </c>
    </row>
    <row r="909" spans="2:11" x14ac:dyDescent="0.3">
      <c r="B909" s="7">
        <f t="shared" si="42"/>
        <v>899</v>
      </c>
      <c r="C909" s="22">
        <v>4.07E-2</v>
      </c>
      <c r="D909" s="14">
        <v>1.93416E-2</v>
      </c>
      <c r="E909" s="22">
        <f>IF(ReturnsType="Relative", (C909/C908-1)*IRNow1*ApproxDuration(C909,5), (C909-C908)*ApproxDuration(C909,5))</f>
        <v>2.7621856425611097E-3</v>
      </c>
      <c r="F909" s="14">
        <f>IF(ReturnsType="Relative", (D909/D908-1)*IRNow2*ApproxDuration(D909,5), (D909-D908)*ApproxDuration(D909,5))</f>
        <v>2.8567541671363592E-4</v>
      </c>
      <c r="G909" s="40">
        <f t="shared" si="43"/>
        <v>3.0478610592747455E-3</v>
      </c>
      <c r="H909" s="14">
        <f ca="1">IF(DataWindow&lt;B909,-CalcIM(OFFSET(E908,0,0,-DataWindow,1),ConfLevel, metric),"")</f>
        <v>1.0583565162660758E-2</v>
      </c>
      <c r="I909" s="22">
        <f ca="1">IF(DataWindow&lt;B909,-CalcIM(OFFSET(F908,0,0,-DataWindow,1),ConfLevel, metric),"")</f>
        <v>1.5887881785996698E-2</v>
      </c>
      <c r="J909" s="22">
        <f ca="1">IF(DataWindow&lt;B909,-CalcIM(OFFSET(G908,0,0,-DataWindow,1),ConfLevel, metric),"")</f>
        <v>2.2220874380597885E-2</v>
      </c>
      <c r="K909" s="45">
        <f t="shared" ref="K909:K972" ca="1" si="44">IF(H909&lt;&gt;"",J909/(I909+H909),"")</f>
        <v>0.83942802309583819</v>
      </c>
    </row>
    <row r="910" spans="2:11" x14ac:dyDescent="0.3">
      <c r="B910" s="7">
        <f t="shared" si="42"/>
        <v>900</v>
      </c>
      <c r="C910" s="22">
        <v>4.1399999999999999E-2</v>
      </c>
      <c r="D910" s="14">
        <v>1.94824E-2</v>
      </c>
      <c r="E910" s="22">
        <f>IF(ReturnsType="Relative", (C910/C909-1)*IRNow1*ApproxDuration(C910,5), (C910-C909)*ApproxDuration(C910,5))</f>
        <v>2.0973119059187208E-3</v>
      </c>
      <c r="F910" s="14">
        <f>IF(ReturnsType="Relative", (D910/D909-1)*IRNow2*ApproxDuration(D910,5), (D910-D909)*ApproxDuration(D910,5))</f>
        <v>1.2389449176311246E-3</v>
      </c>
      <c r="G910" s="40">
        <f t="shared" si="43"/>
        <v>3.3362568235498456E-3</v>
      </c>
      <c r="H910" s="14">
        <f ca="1">IF(DataWindow&lt;B910,-CalcIM(OFFSET(E909,0,0,-DataWindow,1),ConfLevel, metric),"")</f>
        <v>1.0583565162660758E-2</v>
      </c>
      <c r="I910" s="22">
        <f ca="1">IF(DataWindow&lt;B910,-CalcIM(OFFSET(F909,0,0,-DataWindow,1),ConfLevel, metric),"")</f>
        <v>1.5887881785996698E-2</v>
      </c>
      <c r="J910" s="22">
        <f ca="1">IF(DataWindow&lt;B910,-CalcIM(OFFSET(G909,0,0,-DataWindow,1),ConfLevel, metric),"")</f>
        <v>2.2220874380597885E-2</v>
      </c>
      <c r="K910" s="45">
        <f t="shared" ca="1" si="44"/>
        <v>0.83942802309583819</v>
      </c>
    </row>
    <row r="911" spans="2:11" x14ac:dyDescent="0.3">
      <c r="B911" s="7">
        <f t="shared" si="42"/>
        <v>901</v>
      </c>
      <c r="C911" s="22">
        <v>4.1799999999999997E-2</v>
      </c>
      <c r="D911" s="14">
        <v>1.9551800000000001E-2</v>
      </c>
      <c r="E911" s="22">
        <f>IF(ReturnsType="Relative", (C911/C910-1)*IRNow1*ApproxDuration(C911,5), (C911-C910)*ApproxDuration(C911,5))</f>
        <v>1.1770632266897613E-3</v>
      </c>
      <c r="F911" s="14">
        <f>IF(ReturnsType="Relative", (D911/D910-1)*IRNow2*ApproxDuration(D911,5), (D911-D910)*ApproxDuration(D911,5))</f>
        <v>6.0615631084498826E-4</v>
      </c>
      <c r="G911" s="40">
        <f t="shared" si="43"/>
        <v>1.7832195375347495E-3</v>
      </c>
      <c r="H911" s="14">
        <f ca="1">IF(DataWindow&lt;B911,-CalcIM(OFFSET(E910,0,0,-DataWindow,1),ConfLevel, metric),"")</f>
        <v>1.0583565162660758E-2</v>
      </c>
      <c r="I911" s="22">
        <f ca="1">IF(DataWindow&lt;B911,-CalcIM(OFFSET(F910,0,0,-DataWindow,1),ConfLevel, metric),"")</f>
        <v>1.5887881785996698E-2</v>
      </c>
      <c r="J911" s="22">
        <f ca="1">IF(DataWindow&lt;B911,-CalcIM(OFFSET(G910,0,0,-DataWindow,1),ConfLevel, metric),"")</f>
        <v>2.2220874380597885E-2</v>
      </c>
      <c r="K911" s="45">
        <f t="shared" ca="1" si="44"/>
        <v>0.83942802309583819</v>
      </c>
    </row>
    <row r="912" spans="2:11" x14ac:dyDescent="0.3">
      <c r="B912" s="7">
        <f t="shared" si="42"/>
        <v>902</v>
      </c>
      <c r="C912" s="22">
        <v>4.1799999999999997E-2</v>
      </c>
      <c r="D912" s="14">
        <v>1.9611800000000002E-2</v>
      </c>
      <c r="E912" s="22">
        <f>IF(ReturnsType="Relative", (C912/C911-1)*IRNow1*ApproxDuration(C912,5), (C912-C911)*ApproxDuration(C912,5))</f>
        <v>0</v>
      </c>
      <c r="F912" s="14">
        <f>IF(ReturnsType="Relative", (D912/D911-1)*IRNow2*ApproxDuration(D912,5), (D912-D911)*ApproxDuration(D912,5))</f>
        <v>5.2211724693447493E-4</v>
      </c>
      <c r="G912" s="40">
        <f t="shared" si="43"/>
        <v>5.2211724693447493E-4</v>
      </c>
      <c r="H912" s="14">
        <f ca="1">IF(DataWindow&lt;B912,-CalcIM(OFFSET(E911,0,0,-DataWindow,1),ConfLevel, metric),"")</f>
        <v>1.0583565162660758E-2</v>
      </c>
      <c r="I912" s="22">
        <f ca="1">IF(DataWindow&lt;B912,-CalcIM(OFFSET(F911,0,0,-DataWindow,1),ConfLevel, metric),"")</f>
        <v>1.5887881785996698E-2</v>
      </c>
      <c r="J912" s="22">
        <f ca="1">IF(DataWindow&lt;B912,-CalcIM(OFFSET(G911,0,0,-DataWindow,1),ConfLevel, metric),"")</f>
        <v>2.2220874380597885E-2</v>
      </c>
      <c r="K912" s="45">
        <f t="shared" ca="1" si="44"/>
        <v>0.83942802309583819</v>
      </c>
    </row>
    <row r="913" spans="2:11" x14ac:dyDescent="0.3">
      <c r="B913" s="7">
        <f t="shared" si="42"/>
        <v>903</v>
      </c>
      <c r="C913" s="22">
        <v>4.0800000000000003E-2</v>
      </c>
      <c r="D913" s="14">
        <v>1.9807000000000002E-2</v>
      </c>
      <c r="E913" s="22">
        <f>IF(ReturnsType="Relative", (C913/C912-1)*IRNow1*ApproxDuration(C913,5), (C913-C912)*ApproxDuration(C913,5))</f>
        <v>-2.9215428147241042E-3</v>
      </c>
      <c r="F913" s="14">
        <f>IF(ReturnsType="Relative", (D913/D912-1)*IRNow2*ApproxDuration(D913,5), (D913-D912)*ApproxDuration(D913,5))</f>
        <v>1.6926120850922419E-3</v>
      </c>
      <c r="G913" s="40">
        <f t="shared" si="43"/>
        <v>-1.2289307296318623E-3</v>
      </c>
      <c r="H913" s="14">
        <f ca="1">IF(DataWindow&lt;B913,-CalcIM(OFFSET(E912,0,0,-DataWindow,1),ConfLevel, metric),"")</f>
        <v>1.0583565162660758E-2</v>
      </c>
      <c r="I913" s="22">
        <f ca="1">IF(DataWindow&lt;B913,-CalcIM(OFFSET(F912,0,0,-DataWindow,1),ConfLevel, metric),"")</f>
        <v>1.5887881785996698E-2</v>
      </c>
      <c r="J913" s="22">
        <f ca="1">IF(DataWindow&lt;B913,-CalcIM(OFFSET(G912,0,0,-DataWindow,1),ConfLevel, metric),"")</f>
        <v>2.2220874380597885E-2</v>
      </c>
      <c r="K913" s="45">
        <f t="shared" ca="1" si="44"/>
        <v>0.83942802309583819</v>
      </c>
    </row>
    <row r="914" spans="2:11" x14ac:dyDescent="0.3">
      <c r="B914" s="7">
        <f t="shared" si="42"/>
        <v>904</v>
      </c>
      <c r="C914" s="22">
        <v>4.2599999999999999E-2</v>
      </c>
      <c r="D914" s="14">
        <v>1.9680599999999999E-2</v>
      </c>
      <c r="E914" s="22">
        <f>IF(ReturnsType="Relative", (C914/C913-1)*IRNow1*ApproxDuration(C914,5), (C914-C913)*ApproxDuration(C914,5))</f>
        <v>5.3643167928280819E-3</v>
      </c>
      <c r="F914" s="14">
        <f>IF(ReturnsType="Relative", (D914/D913-1)*IRNow2*ApproxDuration(D914,5), (D914-D913)*ApproxDuration(D914,5))</f>
        <v>-1.0855714961535406E-3</v>
      </c>
      <c r="G914" s="40">
        <f t="shared" si="43"/>
        <v>4.2787452966745413E-3</v>
      </c>
      <c r="H914" s="14">
        <f ca="1">IF(DataWindow&lt;B914,-CalcIM(OFFSET(E913,0,0,-DataWindow,1),ConfLevel, metric),"")</f>
        <v>1.0583565162660758E-2</v>
      </c>
      <c r="I914" s="22">
        <f ca="1">IF(DataWindow&lt;B914,-CalcIM(OFFSET(F913,0,0,-DataWindow,1),ConfLevel, metric),"")</f>
        <v>1.5887881785996698E-2</v>
      </c>
      <c r="J914" s="22">
        <f ca="1">IF(DataWindow&lt;B914,-CalcIM(OFFSET(G913,0,0,-DataWindow,1),ConfLevel, metric),"")</f>
        <v>2.2220874380597885E-2</v>
      </c>
      <c r="K914" s="45">
        <f t="shared" ca="1" si="44"/>
        <v>0.83942802309583819</v>
      </c>
    </row>
    <row r="915" spans="2:11" x14ac:dyDescent="0.3">
      <c r="B915" s="7">
        <f t="shared" si="42"/>
        <v>905</v>
      </c>
      <c r="C915" s="22">
        <v>4.2099999999999999E-2</v>
      </c>
      <c r="D915" s="14">
        <v>1.98102E-2</v>
      </c>
      <c r="E915" s="22">
        <f>IF(ReturnsType="Relative", (C915/C914-1)*IRNow1*ApproxDuration(C915,5), (C915-C914)*ApproxDuration(C915,5))</f>
        <v>-1.4288485694856981E-3</v>
      </c>
      <c r="F915" s="14">
        <f>IF(ReturnsType="Relative", (D915/D914-1)*IRNow2*ApproxDuration(D915,5), (D915-D914)*ApproxDuration(D915,5))</f>
        <v>1.1198460685823005E-3</v>
      </c>
      <c r="G915" s="40">
        <f t="shared" si="43"/>
        <v>-3.090025009033976E-4</v>
      </c>
      <c r="H915" s="14">
        <f ca="1">IF(DataWindow&lt;B915,-CalcIM(OFFSET(E914,0,0,-DataWindow,1),ConfLevel, metric),"")</f>
        <v>1.0583565162660758E-2</v>
      </c>
      <c r="I915" s="22">
        <f ca="1">IF(DataWindow&lt;B915,-CalcIM(OFFSET(F914,0,0,-DataWindow,1),ConfLevel, metric),"")</f>
        <v>1.5887881785996698E-2</v>
      </c>
      <c r="J915" s="22">
        <f ca="1">IF(DataWindow&lt;B915,-CalcIM(OFFSET(G914,0,0,-DataWindow,1),ConfLevel, metric),"")</f>
        <v>2.2220874380597885E-2</v>
      </c>
      <c r="K915" s="45">
        <f t="shared" ca="1" si="44"/>
        <v>0.83942802309583819</v>
      </c>
    </row>
    <row r="916" spans="2:11" x14ac:dyDescent="0.3">
      <c r="B916" s="7">
        <f t="shared" si="42"/>
        <v>906</v>
      </c>
      <c r="C916" s="22">
        <v>4.2199999999999994E-2</v>
      </c>
      <c r="D916" s="14">
        <v>1.9813399999999998E-2</v>
      </c>
      <c r="E916" s="22">
        <f>IF(ReturnsType="Relative", (C916/C915-1)*IRNow1*ApproxDuration(C916,5), (C916-C915)*ApproxDuration(C916,5))</f>
        <v>2.8909390833186386E-4</v>
      </c>
      <c r="F916" s="14">
        <f>IF(ReturnsType="Relative", (D916/D915-1)*IRNow2*ApproxDuration(D916,5), (D916-D915)*ApproxDuration(D916,5))</f>
        <v>2.7469412046890373E-5</v>
      </c>
      <c r="G916" s="40">
        <f t="shared" si="43"/>
        <v>3.1656332037875425E-4</v>
      </c>
      <c r="H916" s="14">
        <f ca="1">IF(DataWindow&lt;B916,-CalcIM(OFFSET(E915,0,0,-DataWindow,1),ConfLevel, metric),"")</f>
        <v>1.0583565162660758E-2</v>
      </c>
      <c r="I916" s="22">
        <f ca="1">IF(DataWindow&lt;B916,-CalcIM(OFFSET(F915,0,0,-DataWindow,1),ConfLevel, metric),"")</f>
        <v>1.5887881785996698E-2</v>
      </c>
      <c r="J916" s="22">
        <f ca="1">IF(DataWindow&lt;B916,-CalcIM(OFFSET(G915,0,0,-DataWindow,1),ConfLevel, metric),"")</f>
        <v>2.2220874380597885E-2</v>
      </c>
      <c r="K916" s="45">
        <f t="shared" ca="1" si="44"/>
        <v>0.83942802309583819</v>
      </c>
    </row>
    <row r="917" spans="2:11" x14ac:dyDescent="0.3">
      <c r="B917" s="7">
        <f t="shared" si="42"/>
        <v>907</v>
      </c>
      <c r="C917" s="22">
        <v>4.2300000000000004E-2</v>
      </c>
      <c r="D917" s="14">
        <v>1.99948E-2</v>
      </c>
      <c r="E917" s="22">
        <f>IF(ReturnsType="Relative", (C917/C916-1)*IRNow1*ApproxDuration(C917,5), (C917-C916)*ApproxDuration(C917,5))</f>
        <v>2.883392945658443E-4</v>
      </c>
      <c r="F917" s="14">
        <f>IF(ReturnsType="Relative", (D917/D916-1)*IRNow2*ApproxDuration(D917,5), (D917-D916)*ApproxDuration(D917,5))</f>
        <v>1.5562266019965674E-3</v>
      </c>
      <c r="G917" s="40">
        <f t="shared" si="43"/>
        <v>1.8445658965624116E-3</v>
      </c>
      <c r="H917" s="14">
        <f ca="1">IF(DataWindow&lt;B917,-CalcIM(OFFSET(E916,0,0,-DataWindow,1),ConfLevel, metric),"")</f>
        <v>1.0583565162660758E-2</v>
      </c>
      <c r="I917" s="22">
        <f ca="1">IF(DataWindow&lt;B917,-CalcIM(OFFSET(F916,0,0,-DataWindow,1),ConfLevel, metric),"")</f>
        <v>1.5887881785996698E-2</v>
      </c>
      <c r="J917" s="22">
        <f ca="1">IF(DataWindow&lt;B917,-CalcIM(OFFSET(G916,0,0,-DataWindow,1),ConfLevel, metric),"")</f>
        <v>2.2220874380597885E-2</v>
      </c>
      <c r="K917" s="45">
        <f t="shared" ca="1" si="44"/>
        <v>0.83942802309583819</v>
      </c>
    </row>
    <row r="918" spans="2:11" x14ac:dyDescent="0.3">
      <c r="B918" s="7">
        <f t="shared" si="42"/>
        <v>908</v>
      </c>
      <c r="C918" s="22">
        <v>4.1700000000000001E-2</v>
      </c>
      <c r="D918" s="14">
        <v>2.0046999999999999E-2</v>
      </c>
      <c r="E918" s="22">
        <f>IF(ReturnsType="Relative", (C918/C917-1)*IRNow1*ApproxDuration(C918,5), (C918-C917)*ApproxDuration(C918,5))</f>
        <v>-1.728446030590461E-3</v>
      </c>
      <c r="F918" s="14">
        <f>IF(ReturnsType="Relative", (D918/D917-1)*IRNow2*ApproxDuration(D918,5), (D918-D917)*ApproxDuration(D918,5))</f>
        <v>4.4370290078498797E-4</v>
      </c>
      <c r="G918" s="40">
        <f t="shared" si="43"/>
        <v>-1.2847431298054729E-3</v>
      </c>
      <c r="H918" s="14">
        <f ca="1">IF(DataWindow&lt;B918,-CalcIM(OFFSET(E917,0,0,-DataWindow,1),ConfLevel, metric),"")</f>
        <v>1.0583565162660758E-2</v>
      </c>
      <c r="I918" s="22">
        <f ca="1">IF(DataWindow&lt;B918,-CalcIM(OFFSET(F917,0,0,-DataWindow,1),ConfLevel, metric),"")</f>
        <v>1.5887881785996698E-2</v>
      </c>
      <c r="J918" s="22">
        <f ca="1">IF(DataWindow&lt;B918,-CalcIM(OFFSET(G917,0,0,-DataWindow,1),ConfLevel, metric),"")</f>
        <v>2.2220874380597885E-2</v>
      </c>
      <c r="K918" s="45">
        <f t="shared" ca="1" si="44"/>
        <v>0.83942802309583819</v>
      </c>
    </row>
    <row r="919" spans="2:11" x14ac:dyDescent="0.3">
      <c r="B919" s="7">
        <f t="shared" si="42"/>
        <v>909</v>
      </c>
      <c r="C919" s="22">
        <v>4.1100000000000005E-2</v>
      </c>
      <c r="D919" s="14">
        <v>2.0005999999999999E-2</v>
      </c>
      <c r="E919" s="22">
        <f>IF(ReturnsType="Relative", (C919/C918-1)*IRNow1*ApproxDuration(C919,5), (C919-C918)*ApproxDuration(C919,5))</f>
        <v>-1.755856901639035E-3</v>
      </c>
      <c r="F919" s="14">
        <f>IF(ReturnsType="Relative", (D919/D918-1)*IRNow2*ApproxDuration(D919,5), (D919-D918)*ApproxDuration(D919,5))</f>
        <v>-3.4762985571436668E-4</v>
      </c>
      <c r="G919" s="40">
        <f t="shared" si="43"/>
        <v>-2.1034867573534017E-3</v>
      </c>
      <c r="H919" s="14">
        <f ca="1">IF(DataWindow&lt;B919,-CalcIM(OFFSET(E918,0,0,-DataWindow,1),ConfLevel, metric),"")</f>
        <v>1.0583565162660758E-2</v>
      </c>
      <c r="I919" s="22">
        <f ca="1">IF(DataWindow&lt;B919,-CalcIM(OFFSET(F918,0,0,-DataWindow,1),ConfLevel, metric),"")</f>
        <v>1.5887881785996698E-2</v>
      </c>
      <c r="J919" s="22">
        <f ca="1">IF(DataWindow&lt;B919,-CalcIM(OFFSET(G918,0,0,-DataWindow,1),ConfLevel, metric),"")</f>
        <v>2.2220874380597885E-2</v>
      </c>
      <c r="K919" s="45">
        <f t="shared" ca="1" si="44"/>
        <v>0.83942802309583819</v>
      </c>
    </row>
    <row r="920" spans="2:11" x14ac:dyDescent="0.3">
      <c r="B920" s="7">
        <f t="shared" si="42"/>
        <v>910</v>
      </c>
      <c r="C920" s="22">
        <v>4.0899999999999999E-2</v>
      </c>
      <c r="D920" s="14">
        <v>2.0065400000000001E-2</v>
      </c>
      <c r="E920" s="22">
        <f>IF(ReturnsType="Relative", (C920/C919-1)*IRNow1*ApproxDuration(C920,5), (C920-C919)*ApproxDuration(C920,5))</f>
        <v>-5.9411679643869061E-4</v>
      </c>
      <c r="F920" s="14">
        <f>IF(ReturnsType="Relative", (D920/D919-1)*IRNow2*ApproxDuration(D920,5), (D920-D919)*ApproxDuration(D920,5))</f>
        <v>5.0459781570777939E-4</v>
      </c>
      <c r="G920" s="40">
        <f t="shared" si="43"/>
        <v>-8.9518980730911215E-5</v>
      </c>
      <c r="H920" s="14">
        <f ca="1">IF(DataWindow&lt;B920,-CalcIM(OFFSET(E919,0,0,-DataWindow,1),ConfLevel, metric),"")</f>
        <v>1.0583565162660758E-2</v>
      </c>
      <c r="I920" s="22">
        <f ca="1">IF(DataWindow&lt;B920,-CalcIM(OFFSET(F919,0,0,-DataWindow,1),ConfLevel, metric),"")</f>
        <v>1.5887881785996698E-2</v>
      </c>
      <c r="J920" s="22">
        <f ca="1">IF(DataWindow&lt;B920,-CalcIM(OFFSET(G919,0,0,-DataWindow,1),ConfLevel, metric),"")</f>
        <v>2.2220874380597885E-2</v>
      </c>
      <c r="K920" s="45">
        <f t="shared" ca="1" si="44"/>
        <v>0.83942802309583819</v>
      </c>
    </row>
    <row r="921" spans="2:11" x14ac:dyDescent="0.3">
      <c r="B921" s="7">
        <f t="shared" si="42"/>
        <v>911</v>
      </c>
      <c r="C921" s="22">
        <v>4.0500000000000001E-2</v>
      </c>
      <c r="D921" s="14">
        <v>1.9861199999999999E-2</v>
      </c>
      <c r="E921" s="22">
        <f>IF(ReturnsType="Relative", (C921/C920-1)*IRNow1*ApproxDuration(C921,5), (C921-C920)*ApproxDuration(C921,5))</f>
        <v>-1.195198157469522E-3</v>
      </c>
      <c r="F921" s="14">
        <f>IF(ReturnsType="Relative", (D921/D920-1)*IRNow2*ApproxDuration(D921,5), (D921-D920)*ApproxDuration(D921,5))</f>
        <v>-1.7303944812137983E-3</v>
      </c>
      <c r="G921" s="40">
        <f t="shared" si="43"/>
        <v>-2.9255926386833201E-3</v>
      </c>
      <c r="H921" s="14">
        <f ca="1">IF(DataWindow&lt;B921,-CalcIM(OFFSET(E920,0,0,-DataWindow,1),ConfLevel, metric),"")</f>
        <v>1.0583565162660758E-2</v>
      </c>
      <c r="I921" s="22">
        <f ca="1">IF(DataWindow&lt;B921,-CalcIM(OFFSET(F920,0,0,-DataWindow,1),ConfLevel, metric),"")</f>
        <v>1.5887881785996698E-2</v>
      </c>
      <c r="J921" s="22">
        <f ca="1">IF(DataWindow&lt;B921,-CalcIM(OFFSET(G920,0,0,-DataWindow,1),ConfLevel, metric),"")</f>
        <v>2.2220874380597885E-2</v>
      </c>
      <c r="K921" s="45">
        <f t="shared" ca="1" si="44"/>
        <v>0.83942802309583819</v>
      </c>
    </row>
    <row r="922" spans="2:11" x14ac:dyDescent="0.3">
      <c r="B922" s="7">
        <f t="shared" si="42"/>
        <v>912</v>
      </c>
      <c r="C922" s="22">
        <v>4.0500000000000001E-2</v>
      </c>
      <c r="D922" s="14">
        <v>1.9874200000000002E-2</v>
      </c>
      <c r="E922" s="22">
        <f>IF(ReturnsType="Relative", (C922/C921-1)*IRNow1*ApproxDuration(C922,5), (C922-C921)*ApproxDuration(C922,5))</f>
        <v>0</v>
      </c>
      <c r="F922" s="14">
        <f>IF(ReturnsType="Relative", (D922/D921-1)*IRNow2*ApproxDuration(D922,5), (D922-D921)*ApproxDuration(D922,5))</f>
        <v>1.1129129398088085E-4</v>
      </c>
      <c r="G922" s="40">
        <f t="shared" si="43"/>
        <v>1.1129129398088085E-4</v>
      </c>
      <c r="H922" s="14">
        <f ca="1">IF(DataWindow&lt;B922,-CalcIM(OFFSET(E921,0,0,-DataWindow,1),ConfLevel, metric),"")</f>
        <v>1.0583565162660758E-2</v>
      </c>
      <c r="I922" s="22">
        <f ca="1">IF(DataWindow&lt;B922,-CalcIM(OFFSET(F921,0,0,-DataWindow,1),ConfLevel, metric),"")</f>
        <v>1.5887881785996698E-2</v>
      </c>
      <c r="J922" s="22">
        <f ca="1">IF(DataWindow&lt;B922,-CalcIM(OFFSET(G921,0,0,-DataWindow,1),ConfLevel, metric),"")</f>
        <v>2.2220874380597885E-2</v>
      </c>
      <c r="K922" s="45">
        <f t="shared" ca="1" si="44"/>
        <v>0.83942802309583819</v>
      </c>
    </row>
    <row r="923" spans="2:11" x14ac:dyDescent="0.3">
      <c r="B923" s="7">
        <f t="shared" si="42"/>
        <v>913</v>
      </c>
      <c r="C923" s="22">
        <v>3.9900000000000005E-2</v>
      </c>
      <c r="D923" s="14">
        <v>1.99346E-2</v>
      </c>
      <c r="E923" s="22">
        <f>IF(ReturnsType="Relative", (C923/C922-1)*IRNow1*ApproxDuration(C923,5), (C923-C922)*ApproxDuration(C923,5))</f>
        <v>-1.8131306184167907E-3</v>
      </c>
      <c r="F923" s="14">
        <f>IF(ReturnsType="Relative", (D923/D922-1)*IRNow2*ApproxDuration(D923,5), (D923-D922)*ApproxDuration(D923,5))</f>
        <v>5.16661518665856E-4</v>
      </c>
      <c r="G923" s="40">
        <f t="shared" si="43"/>
        <v>-1.2964690997509347E-3</v>
      </c>
      <c r="H923" s="14">
        <f ca="1">IF(DataWindow&lt;B923,-CalcIM(OFFSET(E922,0,0,-DataWindow,1),ConfLevel, metric),"")</f>
        <v>1.0583565162660758E-2</v>
      </c>
      <c r="I923" s="22">
        <f ca="1">IF(DataWindow&lt;B923,-CalcIM(OFFSET(F922,0,0,-DataWindow,1),ConfLevel, metric),"")</f>
        <v>1.5887881785996698E-2</v>
      </c>
      <c r="J923" s="22">
        <f ca="1">IF(DataWindow&lt;B923,-CalcIM(OFFSET(G922,0,0,-DataWindow,1),ConfLevel, metric),"")</f>
        <v>2.2220874380597885E-2</v>
      </c>
      <c r="K923" s="45">
        <f t="shared" ca="1" si="44"/>
        <v>0.83942802309583819</v>
      </c>
    </row>
    <row r="924" spans="2:11" x14ac:dyDescent="0.3">
      <c r="B924" s="7">
        <f t="shared" si="42"/>
        <v>914</v>
      </c>
      <c r="C924" s="22">
        <v>4.0099999999999997E-2</v>
      </c>
      <c r="D924" s="14">
        <v>1.99358E-2</v>
      </c>
      <c r="E924" s="22">
        <f>IF(ReturnsType="Relative", (C924/C923-1)*IRNow1*ApproxDuration(C924,5), (C924-C923)*ApproxDuration(C924,5))</f>
        <v>6.1316880346816178E-4</v>
      </c>
      <c r="F924" s="14">
        <f>IF(ReturnsType="Relative", (D924/D923-1)*IRNow2*ApproxDuration(D924,5), (D924-D923)*ApproxDuration(D924,5))</f>
        <v>1.0233666800317652E-5</v>
      </c>
      <c r="G924" s="40">
        <f t="shared" si="43"/>
        <v>6.2340247026847944E-4</v>
      </c>
      <c r="H924" s="14">
        <f ca="1">IF(DataWindow&lt;B924,-CalcIM(OFFSET(E923,0,0,-DataWindow,1),ConfLevel, metric),"")</f>
        <v>1.0583565162660758E-2</v>
      </c>
      <c r="I924" s="22">
        <f ca="1">IF(DataWindow&lt;B924,-CalcIM(OFFSET(F923,0,0,-DataWindow,1),ConfLevel, metric),"")</f>
        <v>1.5887881785996698E-2</v>
      </c>
      <c r="J924" s="22">
        <f ca="1">IF(DataWindow&lt;B924,-CalcIM(OFFSET(G923,0,0,-DataWindow,1),ConfLevel, metric),"")</f>
        <v>2.2220874380597885E-2</v>
      </c>
      <c r="K924" s="45">
        <f t="shared" ca="1" si="44"/>
        <v>0.83942802309583819</v>
      </c>
    </row>
    <row r="925" spans="2:11" x14ac:dyDescent="0.3">
      <c r="B925" s="7">
        <f t="shared" si="42"/>
        <v>915</v>
      </c>
      <c r="C925" s="22">
        <v>4.0599999999999997E-2</v>
      </c>
      <c r="D925" s="14">
        <v>2.00568E-2</v>
      </c>
      <c r="E925" s="22">
        <f>IF(ReturnsType="Relative", (C925/C924-1)*IRNow1*ApproxDuration(C925,5), (C925-C924)*ApproxDuration(C925,5))</f>
        <v>1.5234350949929777E-3</v>
      </c>
      <c r="F925" s="14">
        <f>IF(ReturnsType="Relative", (D925/D924-1)*IRNow2*ApproxDuration(D925,5), (D925-D924)*ApproxDuration(D925,5))</f>
        <v>1.0315257392351453E-3</v>
      </c>
      <c r="G925" s="40">
        <f t="shared" si="43"/>
        <v>2.554960834228123E-3</v>
      </c>
      <c r="H925" s="14">
        <f ca="1">IF(DataWindow&lt;B925,-CalcIM(OFFSET(E924,0,0,-DataWindow,1),ConfLevel, metric),"")</f>
        <v>1.0583565162660758E-2</v>
      </c>
      <c r="I925" s="22">
        <f ca="1">IF(DataWindow&lt;B925,-CalcIM(OFFSET(F924,0,0,-DataWindow,1),ConfLevel, metric),"")</f>
        <v>1.5887881785996698E-2</v>
      </c>
      <c r="J925" s="22">
        <f ca="1">IF(DataWindow&lt;B925,-CalcIM(OFFSET(G924,0,0,-DataWindow,1),ConfLevel, metric),"")</f>
        <v>2.2220874380597885E-2</v>
      </c>
      <c r="K925" s="45">
        <f t="shared" ca="1" si="44"/>
        <v>0.83942802309583819</v>
      </c>
    </row>
    <row r="926" spans="2:11" x14ac:dyDescent="0.3">
      <c r="B926" s="7">
        <f t="shared" si="42"/>
        <v>916</v>
      </c>
      <c r="C926" s="22">
        <v>4.1299999999999996E-2</v>
      </c>
      <c r="D926" s="14">
        <v>2.01602E-2</v>
      </c>
      <c r="E926" s="22">
        <f>IF(ReturnsType="Relative", (C926/C925-1)*IRNow1*ApproxDuration(C926,5), (C926-C925)*ApproxDuration(C926,5))</f>
        <v>2.102985280396606E-3</v>
      </c>
      <c r="F926" s="14">
        <f>IF(ReturnsType="Relative", (D926/D925-1)*IRNow2*ApproxDuration(D926,5), (D926-D925)*ApproxDuration(D926,5))</f>
        <v>8.7594508003042276E-4</v>
      </c>
      <c r="G926" s="40">
        <f t="shared" si="43"/>
        <v>2.9789303604270288E-3</v>
      </c>
      <c r="H926" s="14">
        <f ca="1">IF(DataWindow&lt;B926,-CalcIM(OFFSET(E925,0,0,-DataWindow,1),ConfLevel, metric),"")</f>
        <v>1.0583565162660758E-2</v>
      </c>
      <c r="I926" s="22">
        <f ca="1">IF(DataWindow&lt;B926,-CalcIM(OFFSET(F925,0,0,-DataWindow,1),ConfLevel, metric),"")</f>
        <v>1.5887881785996698E-2</v>
      </c>
      <c r="J926" s="22">
        <f ca="1">IF(DataWindow&lt;B926,-CalcIM(OFFSET(G925,0,0,-DataWindow,1),ConfLevel, metric),"")</f>
        <v>2.2220874380597885E-2</v>
      </c>
      <c r="K926" s="45">
        <f t="shared" ca="1" si="44"/>
        <v>0.83942802309583819</v>
      </c>
    </row>
    <row r="927" spans="2:11" x14ac:dyDescent="0.3">
      <c r="B927" s="7">
        <f t="shared" si="42"/>
        <v>917</v>
      </c>
      <c r="C927" s="22">
        <v>4.1100000000000005E-2</v>
      </c>
      <c r="D927" s="14">
        <v>2.0439800000000001E-2</v>
      </c>
      <c r="E927" s="22">
        <f>IF(ReturnsType="Relative", (C927/C926-1)*IRNow1*ApproxDuration(C927,5), (C927-C926)*ApproxDuration(C927,5))</f>
        <v>-5.9095425987365307E-4</v>
      </c>
      <c r="F927" s="14">
        <f>IF(ReturnsType="Relative", (D927/D926-1)*IRNow2*ApproxDuration(D927,5), (D927-D926)*ApproxDuration(D927,5))</f>
        <v>2.354842559573786E-3</v>
      </c>
      <c r="G927" s="40">
        <f t="shared" si="43"/>
        <v>1.7638882997001329E-3</v>
      </c>
      <c r="H927" s="14">
        <f ca="1">IF(DataWindow&lt;B927,-CalcIM(OFFSET(E926,0,0,-DataWindow,1),ConfLevel, metric),"")</f>
        <v>1.0583565162660758E-2</v>
      </c>
      <c r="I927" s="22">
        <f ca="1">IF(DataWindow&lt;B927,-CalcIM(OFFSET(F926,0,0,-DataWindow,1),ConfLevel, metric),"")</f>
        <v>1.5887881785996698E-2</v>
      </c>
      <c r="J927" s="22">
        <f ca="1">IF(DataWindow&lt;B927,-CalcIM(OFFSET(G926,0,0,-DataWindow,1),ConfLevel, metric),"")</f>
        <v>2.2220874380597885E-2</v>
      </c>
      <c r="K927" s="45">
        <f t="shared" ca="1" si="44"/>
        <v>0.83942802309583819</v>
      </c>
    </row>
    <row r="928" spans="2:11" x14ac:dyDescent="0.3">
      <c r="B928" s="7">
        <f t="shared" si="42"/>
        <v>918</v>
      </c>
      <c r="C928" s="22">
        <v>4.0500000000000001E-2</v>
      </c>
      <c r="D928" s="14">
        <v>2.0525399999999999E-2</v>
      </c>
      <c r="E928" s="22">
        <f>IF(ReturnsType="Relative", (C928/C927-1)*IRNow1*ApproxDuration(C928,5), (C928-C927)*ApproxDuration(C928,5))</f>
        <v>-1.7840731620621933E-3</v>
      </c>
      <c r="F928" s="14">
        <f>IF(ReturnsType="Relative", (D928/D927-1)*IRNow2*ApproxDuration(D928,5), (D928-D927)*ApproxDuration(D928,5))</f>
        <v>7.1092750220545905E-4</v>
      </c>
      <c r="G928" s="40">
        <f t="shared" si="43"/>
        <v>-1.0731456598567341E-3</v>
      </c>
      <c r="H928" s="14">
        <f ca="1">IF(DataWindow&lt;B928,-CalcIM(OFFSET(E927,0,0,-DataWindow,1),ConfLevel, metric),"")</f>
        <v>1.0583565162660758E-2</v>
      </c>
      <c r="I928" s="22">
        <f ca="1">IF(DataWindow&lt;B928,-CalcIM(OFFSET(F927,0,0,-DataWindow,1),ConfLevel, metric),"")</f>
        <v>1.5887881785996698E-2</v>
      </c>
      <c r="J928" s="22">
        <f ca="1">IF(DataWindow&lt;B928,-CalcIM(OFFSET(G927,0,0,-DataWindow,1),ConfLevel, metric),"")</f>
        <v>2.2220874380597885E-2</v>
      </c>
      <c r="K928" s="45">
        <f t="shared" ca="1" si="44"/>
        <v>0.83942802309583819</v>
      </c>
    </row>
    <row r="929" spans="2:11" x14ac:dyDescent="0.3">
      <c r="B929" s="7">
        <f t="shared" si="42"/>
        <v>919</v>
      </c>
      <c r="C929" s="22">
        <v>3.95E-2</v>
      </c>
      <c r="D929" s="14">
        <v>2.0559400000000002E-2</v>
      </c>
      <c r="E929" s="22">
        <f>IF(ReturnsType="Relative", (C929/C928-1)*IRNow1*ApproxDuration(C929,5), (C929-C928)*ApproxDuration(C929,5))</f>
        <v>-3.0248077531185697E-3</v>
      </c>
      <c r="F929" s="14">
        <f>IF(ReturnsType="Relative", (D929/D928-1)*IRNow2*ApproxDuration(D929,5), (D929-D928)*ApproxDuration(D929,5))</f>
        <v>2.8117661412696982E-4</v>
      </c>
      <c r="G929" s="40">
        <f t="shared" si="43"/>
        <v>-2.7436311389915998E-3</v>
      </c>
      <c r="H929" s="14">
        <f ca="1">IF(DataWindow&lt;B929,-CalcIM(OFFSET(E928,0,0,-DataWindow,1),ConfLevel, metric),"")</f>
        <v>1.0583565162660758E-2</v>
      </c>
      <c r="I929" s="22">
        <f ca="1">IF(DataWindow&lt;B929,-CalcIM(OFFSET(F928,0,0,-DataWindow,1),ConfLevel, metric),"")</f>
        <v>1.5887881785996698E-2</v>
      </c>
      <c r="J929" s="22">
        <f ca="1">IF(DataWindow&lt;B929,-CalcIM(OFFSET(G928,0,0,-DataWindow,1),ConfLevel, metric),"")</f>
        <v>2.2220874380597885E-2</v>
      </c>
      <c r="K929" s="45">
        <f t="shared" ca="1" si="44"/>
        <v>0.83942802309583819</v>
      </c>
    </row>
    <row r="930" spans="2:11" x14ac:dyDescent="0.3">
      <c r="B930" s="7">
        <f t="shared" si="42"/>
        <v>920</v>
      </c>
      <c r="C930" s="22">
        <v>3.95E-2</v>
      </c>
      <c r="D930" s="14">
        <v>2.0427799999999999E-2</v>
      </c>
      <c r="E930" s="22">
        <f>IF(ReturnsType="Relative", (C930/C929-1)*IRNow1*ApproxDuration(C930,5), (C930-C929)*ApproxDuration(C930,5))</f>
        <v>0</v>
      </c>
      <c r="F930" s="14">
        <f>IF(ReturnsType="Relative", (D930/D929-1)*IRNow2*ApproxDuration(D930,5), (D930-D929)*ApproxDuration(D930,5))</f>
        <v>-1.0868705108954735E-3</v>
      </c>
      <c r="G930" s="40">
        <f t="shared" si="43"/>
        <v>-1.0868705108954735E-3</v>
      </c>
      <c r="H930" s="14">
        <f ca="1">IF(DataWindow&lt;B930,-CalcIM(OFFSET(E929,0,0,-DataWindow,1),ConfLevel, metric),"")</f>
        <v>1.0583565162660758E-2</v>
      </c>
      <c r="I930" s="22">
        <f ca="1">IF(DataWindow&lt;B930,-CalcIM(OFFSET(F929,0,0,-DataWindow,1),ConfLevel, metric),"")</f>
        <v>1.5887881785996698E-2</v>
      </c>
      <c r="J930" s="22">
        <f ca="1">IF(DataWindow&lt;B930,-CalcIM(OFFSET(G929,0,0,-DataWindow,1),ConfLevel, metric),"")</f>
        <v>2.2220874380597885E-2</v>
      </c>
      <c r="K930" s="45">
        <f t="shared" ca="1" si="44"/>
        <v>0.83942802309583819</v>
      </c>
    </row>
    <row r="931" spans="2:11" x14ac:dyDescent="0.3">
      <c r="B931" s="7">
        <f t="shared" si="42"/>
        <v>921</v>
      </c>
      <c r="C931" s="22">
        <v>3.9699999999999999E-2</v>
      </c>
      <c r="D931" s="14">
        <v>2.0632800000000003E-2</v>
      </c>
      <c r="E931" s="22">
        <f>IF(ReturnsType="Relative", (C931/C930-1)*IRNow1*ApproxDuration(C931,5), (C931-C930)*ApproxDuration(C931,5))</f>
        <v>6.1997719478482246E-4</v>
      </c>
      <c r="F931" s="14">
        <f>IF(ReturnsType="Relative", (D931/D930-1)*IRNow2*ApproxDuration(D931,5), (D931-D930)*ApproxDuration(D931,5))</f>
        <v>1.7031223479759231E-3</v>
      </c>
      <c r="G931" s="40">
        <f t="shared" si="43"/>
        <v>2.3230995427607455E-3</v>
      </c>
      <c r="H931" s="14">
        <f ca="1">IF(DataWindow&lt;B931,-CalcIM(OFFSET(E930,0,0,-DataWindow,1),ConfLevel, metric),"")</f>
        <v>1.0583565162660758E-2</v>
      </c>
      <c r="I931" s="22">
        <f ca="1">IF(DataWindow&lt;B931,-CalcIM(OFFSET(F930,0,0,-DataWindow,1),ConfLevel, metric),"")</f>
        <v>1.5887881785996698E-2</v>
      </c>
      <c r="J931" s="22">
        <f ca="1">IF(DataWindow&lt;B931,-CalcIM(OFFSET(G930,0,0,-DataWindow,1),ConfLevel, metric),"")</f>
        <v>2.2220874380597885E-2</v>
      </c>
      <c r="K931" s="45">
        <f t="shared" ca="1" si="44"/>
        <v>0.83942802309583819</v>
      </c>
    </row>
    <row r="932" spans="2:11" x14ac:dyDescent="0.3">
      <c r="B932" s="7">
        <f t="shared" si="42"/>
        <v>922</v>
      </c>
      <c r="C932" s="22">
        <v>3.9399999999999998E-2</v>
      </c>
      <c r="D932" s="14">
        <v>2.04634E-2</v>
      </c>
      <c r="E932" s="22">
        <f>IF(ReturnsType="Relative", (C932/C931-1)*IRNow1*ApproxDuration(C932,5), (C932-C931)*ApproxDuration(C932,5))</f>
        <v>-9.2595217313063305E-4</v>
      </c>
      <c r="F932" s="14">
        <f>IF(ReturnsType="Relative", (D932/D931-1)*IRNow2*ApproxDuration(D932,5), (D932-D931)*ApproxDuration(D932,5))</f>
        <v>-1.3939577034390446E-3</v>
      </c>
      <c r="G932" s="40">
        <f t="shared" si="43"/>
        <v>-2.3199098765696777E-3</v>
      </c>
      <c r="H932" s="14">
        <f ca="1">IF(DataWindow&lt;B932,-CalcIM(OFFSET(E931,0,0,-DataWindow,1),ConfLevel, metric),"")</f>
        <v>1.0583565162660758E-2</v>
      </c>
      <c r="I932" s="22">
        <f ca="1">IF(DataWindow&lt;B932,-CalcIM(OFFSET(F931,0,0,-DataWindow,1),ConfLevel, metric),"")</f>
        <v>1.5887881785996698E-2</v>
      </c>
      <c r="J932" s="22">
        <f ca="1">IF(DataWindow&lt;B932,-CalcIM(OFFSET(G931,0,0,-DataWindow,1),ConfLevel, metric),"")</f>
        <v>2.2220874380597885E-2</v>
      </c>
      <c r="K932" s="45">
        <f t="shared" ca="1" si="44"/>
        <v>0.83942802309583819</v>
      </c>
    </row>
    <row r="933" spans="2:11" x14ac:dyDescent="0.3">
      <c r="B933" s="7">
        <f t="shared" si="42"/>
        <v>923</v>
      </c>
      <c r="C933" s="22">
        <v>3.9100000000000003E-2</v>
      </c>
      <c r="D933" s="14">
        <v>2.0218399999999997E-2</v>
      </c>
      <c r="E933" s="22">
        <f>IF(ReturnsType="Relative", (C933/C932-1)*IRNow1*ApproxDuration(C933,5), (C933-C932)*ApproxDuration(C933,5))</f>
        <v>-9.3367969486679743E-4</v>
      </c>
      <c r="F933" s="14">
        <f>IF(ReturnsType="Relative", (D933/D932-1)*IRNow2*ApproxDuration(D933,5), (D933-D932)*ApproxDuration(D933,5))</f>
        <v>-2.0339681439211508E-3</v>
      </c>
      <c r="G933" s="40">
        <f t="shared" si="43"/>
        <v>-2.9676478387879483E-3</v>
      </c>
      <c r="H933" s="14">
        <f ca="1">IF(DataWindow&lt;B933,-CalcIM(OFFSET(E932,0,0,-DataWindow,1),ConfLevel, metric),"")</f>
        <v>1.0583565162660758E-2</v>
      </c>
      <c r="I933" s="22">
        <f ca="1">IF(DataWindow&lt;B933,-CalcIM(OFFSET(F932,0,0,-DataWindow,1),ConfLevel, metric),"")</f>
        <v>1.5887881785996698E-2</v>
      </c>
      <c r="J933" s="22">
        <f ca="1">IF(DataWindow&lt;B933,-CalcIM(OFFSET(G932,0,0,-DataWindow,1),ConfLevel, metric),"")</f>
        <v>2.2220874380597885E-2</v>
      </c>
      <c r="K933" s="45">
        <f t="shared" ca="1" si="44"/>
        <v>0.83942802309583819</v>
      </c>
    </row>
    <row r="934" spans="2:11" x14ac:dyDescent="0.3">
      <c r="B934" s="7">
        <f t="shared" si="42"/>
        <v>924</v>
      </c>
      <c r="C934" s="22">
        <v>3.8100000000000002E-2</v>
      </c>
      <c r="D934" s="14">
        <v>2.03284E-2</v>
      </c>
      <c r="E934" s="22">
        <f>IF(ReturnsType="Relative", (C934/C933-1)*IRNow1*ApproxDuration(C934,5), (C934-C933)*ApproxDuration(C934,5))</f>
        <v>-3.1437424339740487E-3</v>
      </c>
      <c r="F934" s="14">
        <f>IF(ReturnsType="Relative", (D934/D933-1)*IRNow2*ApproxDuration(D934,5), (D934-D933)*ApproxDuration(D934,5))</f>
        <v>9.240263225788949E-4</v>
      </c>
      <c r="G934" s="40">
        <f t="shared" si="43"/>
        <v>-2.2197161113951536E-3</v>
      </c>
      <c r="H934" s="14">
        <f ca="1">IF(DataWindow&lt;B934,-CalcIM(OFFSET(E933,0,0,-DataWindow,1),ConfLevel, metric),"")</f>
        <v>1.0583565162660758E-2</v>
      </c>
      <c r="I934" s="22">
        <f ca="1">IF(DataWindow&lt;B934,-CalcIM(OFFSET(F933,0,0,-DataWindow,1),ConfLevel, metric),"")</f>
        <v>1.5887881785996698E-2</v>
      </c>
      <c r="J934" s="22">
        <f ca="1">IF(DataWindow&lt;B934,-CalcIM(OFFSET(G933,0,0,-DataWindow,1),ConfLevel, metric),"")</f>
        <v>2.2220874380597885E-2</v>
      </c>
      <c r="K934" s="45">
        <f t="shared" ca="1" si="44"/>
        <v>0.83942802309583819</v>
      </c>
    </row>
    <row r="935" spans="2:11" x14ac:dyDescent="0.3">
      <c r="B935" s="7">
        <f t="shared" si="42"/>
        <v>925</v>
      </c>
      <c r="C935" s="22">
        <v>3.78E-2</v>
      </c>
      <c r="D935" s="14">
        <v>2.0372600000000001E-2</v>
      </c>
      <c r="E935" s="22">
        <f>IF(ReturnsType="Relative", (C935/C934-1)*IRNow1*ApproxDuration(C935,5), (C935-C934)*ApproxDuration(C935,5))</f>
        <v>-9.6857982736371477E-4</v>
      </c>
      <c r="F935" s="14">
        <f>IF(ReturnsType="Relative", (D935/D934-1)*IRNow2*ApproxDuration(D935,5), (D935-D934)*ApproxDuration(D935,5))</f>
        <v>3.6924135675028851E-4</v>
      </c>
      <c r="G935" s="40">
        <f t="shared" si="43"/>
        <v>-5.9933847061342631E-4</v>
      </c>
      <c r="H935" s="14">
        <f ca="1">IF(DataWindow&lt;B935,-CalcIM(OFFSET(E934,0,0,-DataWindow,1),ConfLevel, metric),"")</f>
        <v>1.0583565162660758E-2</v>
      </c>
      <c r="I935" s="22">
        <f ca="1">IF(DataWindow&lt;B935,-CalcIM(OFFSET(F934,0,0,-DataWindow,1),ConfLevel, metric),"")</f>
        <v>1.5887881785996698E-2</v>
      </c>
      <c r="J935" s="22">
        <f ca="1">IF(DataWindow&lt;B935,-CalcIM(OFFSET(G934,0,0,-DataWindow,1),ConfLevel, metric),"")</f>
        <v>2.2220874380597885E-2</v>
      </c>
      <c r="K935" s="45">
        <f t="shared" ca="1" si="44"/>
        <v>0.83942802309583819</v>
      </c>
    </row>
    <row r="936" spans="2:11" x14ac:dyDescent="0.3">
      <c r="B936" s="7">
        <f t="shared" si="42"/>
        <v>926</v>
      </c>
      <c r="C936" s="22">
        <v>3.8199999999999998E-2</v>
      </c>
      <c r="D936" s="14">
        <v>2.02962E-2</v>
      </c>
      <c r="E936" s="22">
        <f>IF(ReturnsType="Relative", (C936/C935-1)*IRNow1*ApproxDuration(C936,5), (C936-C935)*ApproxDuration(C936,5))</f>
        <v>1.300429407994049E-3</v>
      </c>
      <c r="F936" s="14">
        <f>IF(ReturnsType="Relative", (D936/D935-1)*IRNow2*ApproxDuration(D936,5), (D936-D935)*ApproxDuration(D936,5))</f>
        <v>-6.3697107538457701E-4</v>
      </c>
      <c r="G936" s="40">
        <f t="shared" si="43"/>
        <v>6.6345833260947199E-4</v>
      </c>
      <c r="H936" s="14">
        <f ca="1">IF(DataWindow&lt;B936,-CalcIM(OFFSET(E935,0,0,-DataWindow,1),ConfLevel, metric),"")</f>
        <v>1.0583565162660758E-2</v>
      </c>
      <c r="I936" s="22">
        <f ca="1">IF(DataWindow&lt;B936,-CalcIM(OFFSET(F935,0,0,-DataWindow,1),ConfLevel, metric),"")</f>
        <v>1.5887881785996698E-2</v>
      </c>
      <c r="J936" s="22">
        <f ca="1">IF(DataWindow&lt;B936,-CalcIM(OFFSET(G935,0,0,-DataWindow,1),ConfLevel, metric),"")</f>
        <v>2.2220874380597885E-2</v>
      </c>
      <c r="K936" s="45">
        <f t="shared" ca="1" si="44"/>
        <v>0.83942802309583819</v>
      </c>
    </row>
    <row r="937" spans="2:11" x14ac:dyDescent="0.3">
      <c r="B937" s="7">
        <f t="shared" si="42"/>
        <v>927</v>
      </c>
      <c r="C937" s="22">
        <v>4.0300000000000002E-2</v>
      </c>
      <c r="D937" s="14">
        <v>2.0586399999999998E-2</v>
      </c>
      <c r="E937" s="22">
        <f>IF(ReturnsType="Relative", (C937/C936-1)*IRNow1*ApproxDuration(C937,5), (C937-C936)*ApproxDuration(C937,5))</f>
        <v>6.7215433673771391E-3</v>
      </c>
      <c r="F937" s="14">
        <f>IF(ReturnsType="Relative", (D937/D936-1)*IRNow2*ApproxDuration(D937,5), (D937-D936)*ApproxDuration(D937,5))</f>
        <v>2.4268658542477102E-3</v>
      </c>
      <c r="G937" s="40">
        <f t="shared" si="43"/>
        <v>9.1484092216248501E-3</v>
      </c>
      <c r="H937" s="14">
        <f ca="1">IF(DataWindow&lt;B937,-CalcIM(OFFSET(E936,0,0,-DataWindow,1),ConfLevel, metric),"")</f>
        <v>1.0583565162660758E-2</v>
      </c>
      <c r="I937" s="22">
        <f ca="1">IF(DataWindow&lt;B937,-CalcIM(OFFSET(F936,0,0,-DataWindow,1),ConfLevel, metric),"")</f>
        <v>1.4689241989460112E-2</v>
      </c>
      <c r="J937" s="22">
        <f ca="1">IF(DataWindow&lt;B937,-CalcIM(OFFSET(G936,0,0,-DataWindow,1),ConfLevel, metric),"")</f>
        <v>2.2220874380597885E-2</v>
      </c>
      <c r="K937" s="45">
        <f t="shared" ca="1" si="44"/>
        <v>0.87924045187568844</v>
      </c>
    </row>
    <row r="938" spans="2:11" x14ac:dyDescent="0.3">
      <c r="B938" s="7">
        <f t="shared" si="42"/>
        <v>928</v>
      </c>
      <c r="C938" s="22">
        <v>4.0399999999999998E-2</v>
      </c>
      <c r="D938" s="14">
        <v>2.05194E-2</v>
      </c>
      <c r="E938" s="22">
        <f>IF(ReturnsType="Relative", (C938/C937-1)*IRNow1*ApproxDuration(C938,5), (C938-C937)*ApproxDuration(C938,5))</f>
        <v>3.0332143487945824E-4</v>
      </c>
      <c r="F938" s="14">
        <f>IF(ReturnsType="Relative", (D938/D937-1)*IRNow2*ApproxDuration(D938,5), (D938-D937)*ApproxDuration(D938,5))</f>
        <v>-5.5249581315435718E-4</v>
      </c>
      <c r="G938" s="40">
        <f t="shared" si="43"/>
        <v>-2.4917437827489894E-4</v>
      </c>
      <c r="H938" s="14">
        <f ca="1">IF(DataWindow&lt;B938,-CalcIM(OFFSET(E937,0,0,-DataWindow,1),ConfLevel, metric),"")</f>
        <v>1.0583565162660758E-2</v>
      </c>
      <c r="I938" s="22">
        <f ca="1">IF(DataWindow&lt;B938,-CalcIM(OFFSET(F937,0,0,-DataWindow,1),ConfLevel, metric),"")</f>
        <v>1.4689241989460112E-2</v>
      </c>
      <c r="J938" s="22">
        <f ca="1">IF(DataWindow&lt;B938,-CalcIM(OFFSET(G937,0,0,-DataWindow,1),ConfLevel, metric),"")</f>
        <v>2.2220874380597885E-2</v>
      </c>
      <c r="K938" s="45">
        <f t="shared" ca="1" si="44"/>
        <v>0.87924045187568844</v>
      </c>
    </row>
    <row r="939" spans="2:11" x14ac:dyDescent="0.3">
      <c r="B939" s="7">
        <f t="shared" si="42"/>
        <v>929</v>
      </c>
      <c r="C939" s="22">
        <v>4.07E-2</v>
      </c>
      <c r="D939" s="14">
        <v>2.0791599999999997E-2</v>
      </c>
      <c r="E939" s="22">
        <f>IF(ReturnsType="Relative", (C939/C938-1)*IRNow1*ApproxDuration(C939,5), (C939-C938)*ApproxDuration(C939,5))</f>
        <v>9.0705436117105652E-4</v>
      </c>
      <c r="F939" s="14">
        <f>IF(ReturnsType="Relative", (D939/D938-1)*IRNow2*ApproxDuration(D939,5), (D939-D938)*ApproxDuration(D939,5))</f>
        <v>2.2504408762055888E-3</v>
      </c>
      <c r="G939" s="40">
        <f t="shared" si="43"/>
        <v>3.1574952373766454E-3</v>
      </c>
      <c r="H939" s="14">
        <f ca="1">IF(DataWindow&lt;B939,-CalcIM(OFFSET(E938,0,0,-DataWindow,1),ConfLevel, metric),"")</f>
        <v>1.0583565162660758E-2</v>
      </c>
      <c r="I939" s="22">
        <f ca="1">IF(DataWindow&lt;B939,-CalcIM(OFFSET(F938,0,0,-DataWindow,1),ConfLevel, metric),"")</f>
        <v>1.4689241989460112E-2</v>
      </c>
      <c r="J939" s="22">
        <f ca="1">IF(DataWindow&lt;B939,-CalcIM(OFFSET(G938,0,0,-DataWindow,1),ConfLevel, metric),"")</f>
        <v>2.2220874380597885E-2</v>
      </c>
      <c r="K939" s="45">
        <f t="shared" ca="1" si="44"/>
        <v>0.87924045187568844</v>
      </c>
    </row>
    <row r="940" spans="2:11" x14ac:dyDescent="0.3">
      <c r="B940" s="7">
        <f t="shared" si="42"/>
        <v>930</v>
      </c>
      <c r="C940" s="22">
        <v>4.0300000000000002E-2</v>
      </c>
      <c r="D940" s="14">
        <v>2.0725999999999998E-2</v>
      </c>
      <c r="E940" s="22">
        <f>IF(ReturnsType="Relative", (C940/C939-1)*IRNow1*ApproxDuration(C940,5), (C940-C939)*ApproxDuration(C940,5))</f>
        <v>-1.2016518386980498E-3</v>
      </c>
      <c r="F940" s="14">
        <f>IF(ReturnsType="Relative", (D940/D939-1)*IRNow2*ApproxDuration(D940,5), (D940-D939)*ApproxDuration(D940,5))</f>
        <v>-5.3534045624486712E-4</v>
      </c>
      <c r="G940" s="40">
        <f t="shared" si="43"/>
        <v>-1.736992294942917E-3</v>
      </c>
      <c r="H940" s="14">
        <f ca="1">IF(DataWindow&lt;B940,-CalcIM(OFFSET(E939,0,0,-DataWindow,1),ConfLevel, metric),"")</f>
        <v>1.0583565162660758E-2</v>
      </c>
      <c r="I940" s="22">
        <f ca="1">IF(DataWindow&lt;B940,-CalcIM(OFFSET(F939,0,0,-DataWindow,1),ConfLevel, metric),"")</f>
        <v>1.4689241989460112E-2</v>
      </c>
      <c r="J940" s="22">
        <f ca="1">IF(DataWindow&lt;B940,-CalcIM(OFFSET(G939,0,0,-DataWindow,1),ConfLevel, metric),"")</f>
        <v>2.2220874380597885E-2</v>
      </c>
      <c r="K940" s="45">
        <f t="shared" ca="1" si="44"/>
        <v>0.87924045187568844</v>
      </c>
    </row>
    <row r="941" spans="2:11" x14ac:dyDescent="0.3">
      <c r="B941" s="7">
        <f t="shared" si="42"/>
        <v>931</v>
      </c>
      <c r="C941" s="22">
        <v>3.9800000000000002E-2</v>
      </c>
      <c r="D941" s="14">
        <v>2.04564E-2</v>
      </c>
      <c r="E941" s="22">
        <f>IF(ReturnsType="Relative", (C941/C940-1)*IRNow1*ApproxDuration(C941,5), (C941-C940)*ApproxDuration(C941,5))</f>
        <v>-1.5188077110150665E-3</v>
      </c>
      <c r="F941" s="14">
        <f>IF(ReturnsType="Relative", (D941/D940-1)*IRNow2*ApproxDuration(D941,5), (D941-D940)*ApproxDuration(D941,5))</f>
        <v>-2.208544851204748E-3</v>
      </c>
      <c r="G941" s="40">
        <f t="shared" si="43"/>
        <v>-3.7273525622198147E-3</v>
      </c>
      <c r="H941" s="14">
        <f ca="1">IF(DataWindow&lt;B941,-CalcIM(OFFSET(E940,0,0,-DataWindow,1),ConfLevel, metric),"")</f>
        <v>1.0583565162660758E-2</v>
      </c>
      <c r="I941" s="22">
        <f ca="1">IF(DataWindow&lt;B941,-CalcIM(OFFSET(F940,0,0,-DataWindow,1),ConfLevel, metric),"")</f>
        <v>1.4689241989460112E-2</v>
      </c>
      <c r="J941" s="22">
        <f ca="1">IF(DataWindow&lt;B941,-CalcIM(OFFSET(G940,0,0,-DataWindow,1),ConfLevel, metric),"")</f>
        <v>2.2220874380597885E-2</v>
      </c>
      <c r="K941" s="45">
        <f t="shared" ca="1" si="44"/>
        <v>0.87924045187568844</v>
      </c>
    </row>
    <row r="942" spans="2:11" x14ac:dyDescent="0.3">
      <c r="B942" s="7">
        <f t="shared" si="42"/>
        <v>932</v>
      </c>
      <c r="C942" s="22">
        <v>4.1500000000000002E-2</v>
      </c>
      <c r="D942" s="14">
        <v>2.0580600000000001E-2</v>
      </c>
      <c r="E942" s="22">
        <f>IF(ReturnsType="Relative", (C942/C941-1)*IRNow1*ApproxDuration(C942,5), (C942-C941)*ApproxDuration(C942,5))</f>
        <v>5.2073937171488761E-3</v>
      </c>
      <c r="F942" s="14">
        <f>IF(ReturnsType="Relative", (D942/D941-1)*IRNow2*ApproxDuration(D942,5), (D942-D941)*ApproxDuration(D942,5))</f>
        <v>1.030532457590446E-3</v>
      </c>
      <c r="G942" s="40">
        <f t="shared" si="43"/>
        <v>6.2379261747393224E-3</v>
      </c>
      <c r="H942" s="14">
        <f ca="1">IF(DataWindow&lt;B942,-CalcIM(OFFSET(E941,0,0,-DataWindow,1),ConfLevel, metric),"")</f>
        <v>1.0583565162660758E-2</v>
      </c>
      <c r="I942" s="22">
        <f ca="1">IF(DataWindow&lt;B942,-CalcIM(OFFSET(F941,0,0,-DataWindow,1),ConfLevel, metric),"")</f>
        <v>1.4689241989460112E-2</v>
      </c>
      <c r="J942" s="22">
        <f ca="1">IF(DataWindow&lt;B942,-CalcIM(OFFSET(G941,0,0,-DataWindow,1),ConfLevel, metric),"")</f>
        <v>2.2220874380597885E-2</v>
      </c>
      <c r="K942" s="45">
        <f t="shared" ca="1" si="44"/>
        <v>0.87924045187568844</v>
      </c>
    </row>
    <row r="943" spans="2:11" x14ac:dyDescent="0.3">
      <c r="B943" s="7">
        <f t="shared" si="42"/>
        <v>933</v>
      </c>
      <c r="C943" s="22">
        <v>4.1500000000000002E-2</v>
      </c>
      <c r="D943" s="14">
        <v>2.01876E-2</v>
      </c>
      <c r="E943" s="22">
        <f>IF(ReturnsType="Relative", (C943/C942-1)*IRNow1*ApproxDuration(C943,5), (C943-C942)*ApproxDuration(C943,5))</f>
        <v>0</v>
      </c>
      <c r="F943" s="14">
        <f>IF(ReturnsType="Relative", (D943/D942-1)*IRNow2*ApproxDuration(D943,5), (D943-D942)*ApproxDuration(D943,5))</f>
        <v>-3.2443167751091549E-3</v>
      </c>
      <c r="G943" s="40">
        <f t="shared" si="43"/>
        <v>-3.2443167751091549E-3</v>
      </c>
      <c r="H943" s="14">
        <f ca="1">IF(DataWindow&lt;B943,-CalcIM(OFFSET(E942,0,0,-DataWindow,1),ConfLevel, metric),"")</f>
        <v>1.0583565162660758E-2</v>
      </c>
      <c r="I943" s="22">
        <f ca="1">IF(DataWindow&lt;B943,-CalcIM(OFFSET(F942,0,0,-DataWindow,1),ConfLevel, metric),"")</f>
        <v>1.4689241989460112E-2</v>
      </c>
      <c r="J943" s="22">
        <f ca="1">IF(DataWindow&lt;B943,-CalcIM(OFFSET(G942,0,0,-DataWindow,1),ConfLevel, metric),"")</f>
        <v>2.2220874380597885E-2</v>
      </c>
      <c r="K943" s="45">
        <f t="shared" ca="1" si="44"/>
        <v>0.87924045187568844</v>
      </c>
    </row>
    <row r="944" spans="2:11" x14ac:dyDescent="0.3">
      <c r="B944" s="7">
        <f t="shared" si="42"/>
        <v>934</v>
      </c>
      <c r="C944" s="22">
        <v>4.1299999999999996E-2</v>
      </c>
      <c r="D944" s="14">
        <v>2.0065400000000001E-2</v>
      </c>
      <c r="E944" s="22">
        <f>IF(ReturnsType="Relative", (C944/C943-1)*IRNow1*ApproxDuration(C944,5), (C944-C943)*ApproxDuration(C944,5))</f>
        <v>-5.8782239162895149E-4</v>
      </c>
      <c r="F944" s="14">
        <f>IF(ReturnsType="Relative", (D944/D943-1)*IRNow2*ApproxDuration(D944,5), (D944-D943)*ApproxDuration(D944,5))</f>
        <v>-1.0287401753273509E-3</v>
      </c>
      <c r="G944" s="40">
        <f t="shared" si="43"/>
        <v>-1.6165625669563024E-3</v>
      </c>
      <c r="H944" s="14">
        <f ca="1">IF(DataWindow&lt;B944,-CalcIM(OFFSET(E943,0,0,-DataWindow,1),ConfLevel, metric),"")</f>
        <v>1.0583565162660758E-2</v>
      </c>
      <c r="I944" s="22">
        <f ca="1">IF(DataWindow&lt;B944,-CalcIM(OFFSET(F943,0,0,-DataWindow,1),ConfLevel, metric),"")</f>
        <v>1.4689241989460112E-2</v>
      </c>
      <c r="J944" s="22">
        <f ca="1">IF(DataWindow&lt;B944,-CalcIM(OFFSET(G943,0,0,-DataWindow,1),ConfLevel, metric),"")</f>
        <v>2.2220874380597885E-2</v>
      </c>
      <c r="K944" s="45">
        <f t="shared" ca="1" si="44"/>
        <v>0.87924045187568844</v>
      </c>
    </row>
    <row r="945" spans="2:11" x14ac:dyDescent="0.3">
      <c r="B945" s="7">
        <f t="shared" si="42"/>
        <v>935</v>
      </c>
      <c r="C945" s="22">
        <v>4.0899999999999999E-2</v>
      </c>
      <c r="D945" s="14">
        <v>1.9937E-2</v>
      </c>
      <c r="E945" s="22">
        <f>IF(ReturnsType="Relative", (C945/C944-1)*IRNow1*ApproxDuration(C945,5), (C945-C944)*ApproxDuration(C945,5))</f>
        <v>-1.1824794350425972E-3</v>
      </c>
      <c r="F945" s="14">
        <f>IF(ReturnsType="Relative", (D945/D944-1)*IRNow2*ApproxDuration(D945,5), (D945-D944)*ApproxDuration(D945,5))</f>
        <v>-1.0878611640783512E-3</v>
      </c>
      <c r="G945" s="40">
        <f t="shared" si="43"/>
        <v>-2.2703405991209482E-3</v>
      </c>
      <c r="H945" s="14">
        <f ca="1">IF(DataWindow&lt;B945,-CalcIM(OFFSET(E944,0,0,-DataWindow,1),ConfLevel, metric),"")</f>
        <v>1.0583565162660758E-2</v>
      </c>
      <c r="I945" s="22">
        <f ca="1">IF(DataWindow&lt;B945,-CalcIM(OFFSET(F944,0,0,-DataWindow,1),ConfLevel, metric),"")</f>
        <v>1.4689241989460112E-2</v>
      </c>
      <c r="J945" s="22">
        <f ca="1">IF(DataWindow&lt;B945,-CalcIM(OFFSET(G944,0,0,-DataWindow,1),ConfLevel, metric),"")</f>
        <v>2.2220874380597885E-2</v>
      </c>
      <c r="K945" s="45">
        <f t="shared" ca="1" si="44"/>
        <v>0.87924045187568844</v>
      </c>
    </row>
    <row r="946" spans="2:11" x14ac:dyDescent="0.3">
      <c r="B946" s="7">
        <f t="shared" si="42"/>
        <v>936</v>
      </c>
      <c r="C946" s="22">
        <v>4.07E-2</v>
      </c>
      <c r="D946" s="14">
        <v>2.0131599999999999E-2</v>
      </c>
      <c r="E946" s="22">
        <f>IF(ReturnsType="Relative", (C946/C945-1)*IRNow1*ApproxDuration(C946,5), (C946-C945)*ApproxDuration(C946,5))</f>
        <v>-5.9731045136610951E-4</v>
      </c>
      <c r="F946" s="14">
        <f>IF(ReturnsType="Relative", (D946/D945-1)*IRNow2*ApproxDuration(D946,5), (D946-D945)*ApproxDuration(D946,5))</f>
        <v>1.6585613500246907E-3</v>
      </c>
      <c r="G946" s="40">
        <f t="shared" si="43"/>
        <v>1.0612508986585813E-3</v>
      </c>
      <c r="H946" s="14">
        <f ca="1">IF(DataWindow&lt;B946,-CalcIM(OFFSET(E945,0,0,-DataWindow,1),ConfLevel, metric),"")</f>
        <v>1.0583565162660758E-2</v>
      </c>
      <c r="I946" s="22">
        <f ca="1">IF(DataWindow&lt;B946,-CalcIM(OFFSET(F945,0,0,-DataWindow,1),ConfLevel, metric),"")</f>
        <v>1.4689241989460112E-2</v>
      </c>
      <c r="J946" s="22">
        <f ca="1">IF(DataWindow&lt;B946,-CalcIM(OFFSET(G945,0,0,-DataWindow,1),ConfLevel, metric),"")</f>
        <v>2.2220874380597885E-2</v>
      </c>
      <c r="K946" s="45">
        <f t="shared" ca="1" si="44"/>
        <v>0.87924045187568844</v>
      </c>
    </row>
    <row r="947" spans="2:11" x14ac:dyDescent="0.3">
      <c r="B947" s="7">
        <f t="shared" si="42"/>
        <v>937</v>
      </c>
      <c r="C947" s="22">
        <v>4.07E-2</v>
      </c>
      <c r="D947" s="14">
        <v>1.99194E-2</v>
      </c>
      <c r="E947" s="22">
        <f>IF(ReturnsType="Relative", (C947/C946-1)*IRNow1*ApproxDuration(C947,5), (C947-C946)*ApproxDuration(C947,5))</f>
        <v>0</v>
      </c>
      <c r="F947" s="14">
        <f>IF(ReturnsType="Relative", (D947/D946-1)*IRNow2*ApproxDuration(D947,5), (D947-D946)*ApproxDuration(D947,5))</f>
        <v>-1.7920171000923146E-3</v>
      </c>
      <c r="G947" s="40">
        <f t="shared" si="43"/>
        <v>-1.7920171000923146E-3</v>
      </c>
      <c r="H947" s="14">
        <f ca="1">IF(DataWindow&lt;B947,-CalcIM(OFFSET(E946,0,0,-DataWindow,1),ConfLevel, metric),"")</f>
        <v>1.0583565162660758E-2</v>
      </c>
      <c r="I947" s="22">
        <f ca="1">IF(DataWindow&lt;B947,-CalcIM(OFFSET(F946,0,0,-DataWindow,1),ConfLevel, metric),"")</f>
        <v>1.4689241989460112E-2</v>
      </c>
      <c r="J947" s="22">
        <f ca="1">IF(DataWindow&lt;B947,-CalcIM(OFFSET(G946,0,0,-DataWindow,1),ConfLevel, metric),"")</f>
        <v>2.2220874380597885E-2</v>
      </c>
      <c r="K947" s="45">
        <f t="shared" ca="1" si="44"/>
        <v>0.87924045187568844</v>
      </c>
    </row>
    <row r="948" spans="2:11" x14ac:dyDescent="0.3">
      <c r="B948" s="7">
        <f t="shared" si="42"/>
        <v>938</v>
      </c>
      <c r="C948" s="22">
        <v>4.0099999999999997E-2</v>
      </c>
      <c r="D948" s="14">
        <v>2.0364400000000001E-2</v>
      </c>
      <c r="E948" s="22">
        <f>IF(ReturnsType="Relative", (C948/C947-1)*IRNow1*ApproxDuration(C948,5), (C948-C947)*ApproxDuration(C948,5))</f>
        <v>-1.8033490362442553E-3</v>
      </c>
      <c r="F948" s="14">
        <f>IF(ReturnsType="Relative", (D948/D947-1)*IRNow2*ApproxDuration(D948,5), (D948-D947)*ApproxDuration(D948,5))</f>
        <v>3.7938816295662449E-3</v>
      </c>
      <c r="G948" s="40">
        <f t="shared" si="43"/>
        <v>1.9905325933219893E-3</v>
      </c>
      <c r="H948" s="14">
        <f ca="1">IF(DataWindow&lt;B948,-CalcIM(OFFSET(E947,0,0,-DataWindow,1),ConfLevel, metric),"")</f>
        <v>1.0583565162660758E-2</v>
      </c>
      <c r="I948" s="22">
        <f ca="1">IF(DataWindow&lt;B948,-CalcIM(OFFSET(F947,0,0,-DataWindow,1),ConfLevel, metric),"")</f>
        <v>1.4689241989460112E-2</v>
      </c>
      <c r="J948" s="22">
        <f ca="1">IF(DataWindow&lt;B948,-CalcIM(OFFSET(G947,0,0,-DataWindow,1),ConfLevel, metric),"")</f>
        <v>2.2220874380597885E-2</v>
      </c>
      <c r="K948" s="45">
        <f t="shared" ca="1" si="44"/>
        <v>0.87924045187568844</v>
      </c>
    </row>
    <row r="949" spans="2:11" x14ac:dyDescent="0.3">
      <c r="B949" s="7">
        <f t="shared" si="42"/>
        <v>939</v>
      </c>
      <c r="C949" s="22">
        <v>3.9900000000000005E-2</v>
      </c>
      <c r="D949" s="14">
        <v>2.0404800000000001E-2</v>
      </c>
      <c r="E949" s="22">
        <f>IF(ReturnsType="Relative", (C949/C948-1)*IRNow1*ApproxDuration(C949,5), (C949-C948)*ApproxDuration(C949,5))</f>
        <v>-6.1040556979116819E-4</v>
      </c>
      <c r="F949" s="14">
        <f>IF(ReturnsType="Relative", (D949/D948-1)*IRNow2*ApproxDuration(D949,5), (D949-D948)*ApproxDuration(D949,5))</f>
        <v>3.3687334259378571E-4</v>
      </c>
      <c r="G949" s="40">
        <f t="shared" si="43"/>
        <v>-2.7353222719738249E-4</v>
      </c>
      <c r="H949" s="14">
        <f ca="1">IF(DataWindow&lt;B949,-CalcIM(OFFSET(E948,0,0,-DataWindow,1),ConfLevel, metric),"")</f>
        <v>1.0583565162660758E-2</v>
      </c>
      <c r="I949" s="22">
        <f ca="1">IF(DataWindow&lt;B949,-CalcIM(OFFSET(F948,0,0,-DataWindow,1),ConfLevel, metric),"")</f>
        <v>1.4689241989460112E-2</v>
      </c>
      <c r="J949" s="22">
        <f ca="1">IF(DataWindow&lt;B949,-CalcIM(OFFSET(G948,0,0,-DataWindow,1),ConfLevel, metric),"")</f>
        <v>2.2220874380597885E-2</v>
      </c>
      <c r="K949" s="45">
        <f t="shared" ca="1" si="44"/>
        <v>0.87924045187568844</v>
      </c>
    </row>
    <row r="950" spans="2:11" x14ac:dyDescent="0.3">
      <c r="B950" s="7">
        <f t="shared" si="42"/>
        <v>940</v>
      </c>
      <c r="C950" s="22">
        <v>3.9199999999999999E-2</v>
      </c>
      <c r="D950" s="14">
        <v>2.0596999999999997E-2</v>
      </c>
      <c r="E950" s="22">
        <f>IF(ReturnsType="Relative", (C950/C949-1)*IRNow1*ApproxDuration(C950,5), (C950-C949)*ApproxDuration(C950,5))</f>
        <v>-2.1507651556073267E-3</v>
      </c>
      <c r="F950" s="14">
        <f>IF(ReturnsType="Relative", (D950/D949-1)*IRNow2*ApproxDuration(D950,5), (D950-D949)*ApproxDuration(D950,5))</f>
        <v>1.5987215407620979E-3</v>
      </c>
      <c r="G950" s="40">
        <f t="shared" si="43"/>
        <v>-5.5204361484522887E-4</v>
      </c>
      <c r="H950" s="14">
        <f ca="1">IF(DataWindow&lt;B950,-CalcIM(OFFSET(E949,0,0,-DataWindow,1),ConfLevel, metric),"")</f>
        <v>1.0583565162660758E-2</v>
      </c>
      <c r="I950" s="22">
        <f ca="1">IF(DataWindow&lt;B950,-CalcIM(OFFSET(F949,0,0,-DataWindow,1),ConfLevel, metric),"")</f>
        <v>1.4689241989460112E-2</v>
      </c>
      <c r="J950" s="22">
        <f ca="1">IF(DataWindow&lt;B950,-CalcIM(OFFSET(G949,0,0,-DataWindow,1),ConfLevel, metric),"")</f>
        <v>2.2220874380597885E-2</v>
      </c>
      <c r="K950" s="45">
        <f t="shared" ca="1" si="44"/>
        <v>0.87924045187568844</v>
      </c>
    </row>
    <row r="951" spans="2:11" x14ac:dyDescent="0.3">
      <c r="B951" s="7">
        <f t="shared" si="42"/>
        <v>941</v>
      </c>
      <c r="C951" s="22">
        <v>3.95E-2</v>
      </c>
      <c r="D951" s="14">
        <v>2.0686999999999997E-2</v>
      </c>
      <c r="E951" s="22">
        <f>IF(ReturnsType="Relative", (C951/C950-1)*IRNow1*ApproxDuration(C951,5), (C951-C950)*ApproxDuration(C951,5))</f>
        <v>9.3753607654058148E-4</v>
      </c>
      <c r="F951" s="14">
        <f>IF(ReturnsType="Relative", (D951/D950-1)*IRNow2*ApproxDuration(D951,5), (D951-D950)*ApproxDuration(D951,5))</f>
        <v>7.4147120579781981E-4</v>
      </c>
      <c r="G951" s="40">
        <f t="shared" si="43"/>
        <v>1.6790072823384013E-3</v>
      </c>
      <c r="H951" s="14">
        <f ca="1">IF(DataWindow&lt;B951,-CalcIM(OFFSET(E950,0,0,-DataWindow,1),ConfLevel, metric),"")</f>
        <v>1.0583565162660758E-2</v>
      </c>
      <c r="I951" s="22">
        <f ca="1">IF(DataWindow&lt;B951,-CalcIM(OFFSET(F950,0,0,-DataWindow,1),ConfLevel, metric),"")</f>
        <v>1.4689241989460112E-2</v>
      </c>
      <c r="J951" s="22">
        <f ca="1">IF(DataWindow&lt;B951,-CalcIM(OFFSET(G950,0,0,-DataWindow,1),ConfLevel, metric),"")</f>
        <v>2.2220874380597885E-2</v>
      </c>
      <c r="K951" s="45">
        <f t="shared" ca="1" si="44"/>
        <v>0.87924045187568844</v>
      </c>
    </row>
    <row r="952" spans="2:11" x14ac:dyDescent="0.3">
      <c r="B952" s="7">
        <f t="shared" si="42"/>
        <v>942</v>
      </c>
      <c r="C952" s="22">
        <v>3.9E-2</v>
      </c>
      <c r="D952" s="14">
        <v>2.0785000000000001E-2</v>
      </c>
      <c r="E952" s="22">
        <f>IF(ReturnsType="Relative", (C952/C951-1)*IRNow1*ApproxDuration(C952,5), (C952-C951)*ApproxDuration(C952,5))</f>
        <v>-1.5525687220017809E-3</v>
      </c>
      <c r="F952" s="14">
        <f>IF(ReturnsType="Relative", (D952/D951-1)*IRNow2*ApproxDuration(D952,5), (D952-D951)*ApproxDuration(D952,5))</f>
        <v>8.0367368317715675E-4</v>
      </c>
      <c r="G952" s="40">
        <f t="shared" si="43"/>
        <v>-7.4889503882462414E-4</v>
      </c>
      <c r="H952" s="14">
        <f ca="1">IF(DataWindow&lt;B952,-CalcIM(OFFSET(E951,0,0,-DataWindow,1),ConfLevel, metric),"")</f>
        <v>1.0583565162660758E-2</v>
      </c>
      <c r="I952" s="22">
        <f ca="1">IF(DataWindow&lt;B952,-CalcIM(OFFSET(F951,0,0,-DataWindow,1),ConfLevel, metric),"")</f>
        <v>1.4689241989460112E-2</v>
      </c>
      <c r="J952" s="22">
        <f ca="1">IF(DataWindow&lt;B952,-CalcIM(OFFSET(G951,0,0,-DataWindow,1),ConfLevel, metric),"")</f>
        <v>2.2220874380597885E-2</v>
      </c>
      <c r="K952" s="45">
        <f t="shared" ca="1" si="44"/>
        <v>0.87924045187568844</v>
      </c>
    </row>
    <row r="953" spans="2:11" x14ac:dyDescent="0.3">
      <c r="B953" s="7">
        <f t="shared" si="42"/>
        <v>943</v>
      </c>
      <c r="C953" s="22">
        <v>3.9599999999999996E-2</v>
      </c>
      <c r="D953" s="14">
        <v>2.0675599999999999E-2</v>
      </c>
      <c r="E953" s="22">
        <f>IF(ReturnsType="Relative", (C953/C952-1)*IRNow1*ApproxDuration(C953,5), (C953-C952)*ApproxDuration(C953,5))</f>
        <v>1.8842323097430246E-3</v>
      </c>
      <c r="F953" s="14">
        <f>IF(ReturnsType="Relative", (D953/D952-1)*IRNow2*ApproxDuration(D953,5), (D953-D952)*ApproxDuration(D953,5))</f>
        <v>-8.9317222054561152E-4</v>
      </c>
      <c r="G953" s="40">
        <f t="shared" si="43"/>
        <v>9.9106008919741312E-4</v>
      </c>
      <c r="H953" s="14">
        <f ca="1">IF(DataWindow&lt;B953,-CalcIM(OFFSET(E952,0,0,-DataWindow,1),ConfLevel, metric),"")</f>
        <v>1.0583565162660758E-2</v>
      </c>
      <c r="I953" s="22">
        <f ca="1">IF(DataWindow&lt;B953,-CalcIM(OFFSET(F952,0,0,-DataWindow,1),ConfLevel, metric),"")</f>
        <v>1.4689241989460112E-2</v>
      </c>
      <c r="J953" s="22">
        <f ca="1">IF(DataWindow&lt;B953,-CalcIM(OFFSET(G952,0,0,-DataWindow,1),ConfLevel, metric),"")</f>
        <v>2.2220874380597885E-2</v>
      </c>
      <c r="K953" s="45">
        <f t="shared" ca="1" si="44"/>
        <v>0.87924045187568844</v>
      </c>
    </row>
    <row r="954" spans="2:11" x14ac:dyDescent="0.3">
      <c r="B954" s="7">
        <f t="shared" si="42"/>
        <v>944</v>
      </c>
      <c r="C954" s="22">
        <v>3.9800000000000002E-2</v>
      </c>
      <c r="D954" s="14">
        <v>2.0774600000000001E-2</v>
      </c>
      <c r="E954" s="22">
        <f>IF(ReturnsType="Relative", (C954/C953-1)*IRNow1*ApproxDuration(C954,5), (C954-C953)*ApproxDuration(C954,5))</f>
        <v>6.1826212882736247E-4</v>
      </c>
      <c r="F954" s="14">
        <f>IF(ReturnsType="Relative", (D954/D953-1)*IRNow2*ApproxDuration(D954,5), (D954-D953)*ApproxDuration(D954,5))</f>
        <v>8.1234283693555522E-4</v>
      </c>
      <c r="G954" s="40">
        <f t="shared" si="43"/>
        <v>1.4306049657629178E-3</v>
      </c>
      <c r="H954" s="14">
        <f ca="1">IF(DataWindow&lt;B954,-CalcIM(OFFSET(E953,0,0,-DataWindow,1),ConfLevel, metric),"")</f>
        <v>1.0583565162660758E-2</v>
      </c>
      <c r="I954" s="22">
        <f ca="1">IF(DataWindow&lt;B954,-CalcIM(OFFSET(F953,0,0,-DataWindow,1),ConfLevel, metric),"")</f>
        <v>1.4689241989460112E-2</v>
      </c>
      <c r="J954" s="22">
        <f ca="1">IF(DataWindow&lt;B954,-CalcIM(OFFSET(G953,0,0,-DataWindow,1),ConfLevel, metric),"")</f>
        <v>2.2220874380597885E-2</v>
      </c>
      <c r="K954" s="45">
        <f t="shared" ca="1" si="44"/>
        <v>0.87924045187568844</v>
      </c>
    </row>
    <row r="955" spans="2:11" x14ac:dyDescent="0.3">
      <c r="B955" s="7">
        <f t="shared" si="42"/>
        <v>945</v>
      </c>
      <c r="C955" s="22">
        <v>4.0300000000000002E-2</v>
      </c>
      <c r="D955" s="14">
        <v>2.07612E-2</v>
      </c>
      <c r="E955" s="22">
        <f>IF(ReturnsType="Relative", (C955/C954-1)*IRNow1*ApproxDuration(C955,5), (C955-C954)*ApproxDuration(C955,5))</f>
        <v>1.5360310877830016E-3</v>
      </c>
      <c r="F955" s="14">
        <f>IF(ReturnsType="Relative", (D955/D954-1)*IRNow2*ApproxDuration(D955,5), (D955-D954)*ApproxDuration(D955,5))</f>
        <v>-1.0943310130710669E-4</v>
      </c>
      <c r="G955" s="40">
        <f t="shared" si="43"/>
        <v>1.4265979864758948E-3</v>
      </c>
      <c r="H955" s="14">
        <f ca="1">IF(DataWindow&lt;B955,-CalcIM(OFFSET(E954,0,0,-DataWindow,1),ConfLevel, metric),"")</f>
        <v>1.0583565162660758E-2</v>
      </c>
      <c r="I955" s="22">
        <f ca="1">IF(DataWindow&lt;B955,-CalcIM(OFFSET(F954,0,0,-DataWindow,1),ConfLevel, metric),"")</f>
        <v>1.4689241989460112E-2</v>
      </c>
      <c r="J955" s="22">
        <f ca="1">IF(DataWindow&lt;B955,-CalcIM(OFFSET(G954,0,0,-DataWindow,1),ConfLevel, metric),"")</f>
        <v>2.2220874380597885E-2</v>
      </c>
      <c r="K955" s="45">
        <f t="shared" ca="1" si="44"/>
        <v>0.87924045187568844</v>
      </c>
    </row>
    <row r="956" spans="2:11" x14ac:dyDescent="0.3">
      <c r="B956" s="7">
        <f t="shared" si="42"/>
        <v>946</v>
      </c>
      <c r="C956" s="22">
        <v>3.9900000000000005E-2</v>
      </c>
      <c r="D956" s="14">
        <v>2.0906999999999999E-2</v>
      </c>
      <c r="E956" s="22">
        <f>IF(ReturnsType="Relative", (C956/C955-1)*IRNow1*ApproxDuration(C956,5), (C956-C955)*ApproxDuration(C956,5))</f>
        <v>-1.2147525235050513E-3</v>
      </c>
      <c r="F956" s="14">
        <f>IF(ReturnsType="Relative", (D956/D955-1)*IRNow2*ApproxDuration(D956,5), (D956-D955)*ApproxDuration(D956,5))</f>
        <v>1.1910393186688351E-3</v>
      </c>
      <c r="G956" s="40">
        <f t="shared" si="43"/>
        <v>-2.3713204836216207E-5</v>
      </c>
      <c r="H956" s="14">
        <f ca="1">IF(DataWindow&lt;B956,-CalcIM(OFFSET(E955,0,0,-DataWindow,1),ConfLevel, metric),"")</f>
        <v>1.0583565162660758E-2</v>
      </c>
      <c r="I956" s="22">
        <f ca="1">IF(DataWindow&lt;B956,-CalcIM(OFFSET(F955,0,0,-DataWindow,1),ConfLevel, metric),"")</f>
        <v>1.4689241989460112E-2</v>
      </c>
      <c r="J956" s="22">
        <f ca="1">IF(DataWindow&lt;B956,-CalcIM(OFFSET(G955,0,0,-DataWindow,1),ConfLevel, metric),"")</f>
        <v>2.2220874380597885E-2</v>
      </c>
      <c r="K956" s="45">
        <f t="shared" ca="1" si="44"/>
        <v>0.87924045187568844</v>
      </c>
    </row>
    <row r="957" spans="2:11" x14ac:dyDescent="0.3">
      <c r="B957" s="7">
        <f t="shared" si="42"/>
        <v>947</v>
      </c>
      <c r="C957" s="22">
        <v>3.9699999999999999E-2</v>
      </c>
      <c r="D957" s="14">
        <v>2.0989600000000001E-2</v>
      </c>
      <c r="E957" s="22">
        <f>IF(ReturnsType="Relative", (C957/C956-1)*IRNow1*ApproxDuration(C957,5), (C957-C956)*ApproxDuration(C957,5))</f>
        <v>-6.1376188456142595E-4</v>
      </c>
      <c r="F957" s="14">
        <f>IF(ReturnsType="Relative", (D957/D956-1)*IRNow2*ApproxDuration(D957,5), (D957-D956)*ApproxDuration(D957,5))</f>
        <v>6.6991736977407184E-4</v>
      </c>
      <c r="G957" s="40">
        <f t="shared" si="43"/>
        <v>5.6155485212645894E-5</v>
      </c>
      <c r="H957" s="14">
        <f ca="1">IF(DataWindow&lt;B957,-CalcIM(OFFSET(E956,0,0,-DataWindow,1),ConfLevel, metric),"")</f>
        <v>1.0583565162660758E-2</v>
      </c>
      <c r="I957" s="22">
        <f ca="1">IF(DataWindow&lt;B957,-CalcIM(OFFSET(F956,0,0,-DataWindow,1),ConfLevel, metric),"")</f>
        <v>1.4689241989460112E-2</v>
      </c>
      <c r="J957" s="22">
        <f ca="1">IF(DataWindow&lt;B957,-CalcIM(OFFSET(G956,0,0,-DataWindow,1),ConfLevel, metric),"")</f>
        <v>2.2220874380597885E-2</v>
      </c>
      <c r="K957" s="45">
        <f t="shared" ca="1" si="44"/>
        <v>0.87924045187568844</v>
      </c>
    </row>
    <row r="958" spans="2:11" x14ac:dyDescent="0.3">
      <c r="B958" s="7">
        <f t="shared" si="42"/>
        <v>948</v>
      </c>
      <c r="C958" s="22">
        <v>3.9900000000000005E-2</v>
      </c>
      <c r="D958" s="14">
        <v>2.0935200000000001E-2</v>
      </c>
      <c r="E958" s="22">
        <f>IF(ReturnsType="Relative", (C958/C957-1)*IRNow1*ApproxDuration(C958,5), (C958-C957)*ApproxDuration(C958,5))</f>
        <v>6.1655575185459927E-4</v>
      </c>
      <c r="F958" s="14">
        <f>IF(ReturnsType="Relative", (D958/D957-1)*IRNow2*ApproxDuration(D958,5), (D958-D957)*ApproxDuration(D958,5))</f>
        <v>-4.3952712289042857E-4</v>
      </c>
      <c r="G958" s="40">
        <f t="shared" si="43"/>
        <v>1.770286289641707E-4</v>
      </c>
      <c r="H958" s="14">
        <f ca="1">IF(DataWindow&lt;B958,-CalcIM(OFFSET(E957,0,0,-DataWindow,1),ConfLevel, metric),"")</f>
        <v>1.0583565162660758E-2</v>
      </c>
      <c r="I958" s="22">
        <f ca="1">IF(DataWindow&lt;B958,-CalcIM(OFFSET(F957,0,0,-DataWindow,1),ConfLevel, metric),"")</f>
        <v>1.4689241989460112E-2</v>
      </c>
      <c r="J958" s="22">
        <f ca="1">IF(DataWindow&lt;B958,-CalcIM(OFFSET(G957,0,0,-DataWindow,1),ConfLevel, metric),"")</f>
        <v>2.2220874380597885E-2</v>
      </c>
      <c r="K958" s="45">
        <f t="shared" ca="1" si="44"/>
        <v>0.87924045187568844</v>
      </c>
    </row>
    <row r="959" spans="2:11" x14ac:dyDescent="0.3">
      <c r="B959" s="7">
        <f t="shared" si="42"/>
        <v>949</v>
      </c>
      <c r="C959" s="22">
        <v>3.9300000000000002E-2</v>
      </c>
      <c r="D959" s="14">
        <v>2.10014E-2</v>
      </c>
      <c r="E959" s="22">
        <f>IF(ReturnsType="Relative", (C959/C958-1)*IRNow1*ApproxDuration(C959,5), (C959-C958)*ApproxDuration(C959,5))</f>
        <v>-1.8430672310655212E-3</v>
      </c>
      <c r="F959" s="14">
        <f>IF(ReturnsType="Relative", (D959/D958-1)*IRNow2*ApproxDuration(D959,5), (D959-D958)*ApproxDuration(D959,5))</f>
        <v>5.3616837964316744E-4</v>
      </c>
      <c r="G959" s="40">
        <f t="shared" si="43"/>
        <v>-1.3068988514223538E-3</v>
      </c>
      <c r="H959" s="14">
        <f ca="1">IF(DataWindow&lt;B959,-CalcIM(OFFSET(E958,0,0,-DataWindow,1),ConfLevel, metric),"")</f>
        <v>1.0583565162660758E-2</v>
      </c>
      <c r="I959" s="22">
        <f ca="1">IF(DataWindow&lt;B959,-CalcIM(OFFSET(F958,0,0,-DataWindow,1),ConfLevel, metric),"")</f>
        <v>1.4689241989460112E-2</v>
      </c>
      <c r="J959" s="22">
        <f ca="1">IF(DataWindow&lt;B959,-CalcIM(OFFSET(G958,0,0,-DataWindow,1),ConfLevel, metric),"")</f>
        <v>2.2220874380597885E-2</v>
      </c>
      <c r="K959" s="45">
        <f t="shared" ca="1" si="44"/>
        <v>0.87924045187568844</v>
      </c>
    </row>
    <row r="960" spans="2:11" x14ac:dyDescent="0.3">
      <c r="B960" s="7">
        <f t="shared" si="42"/>
        <v>950</v>
      </c>
      <c r="C960" s="22">
        <v>0.04</v>
      </c>
      <c r="D960" s="14">
        <v>2.07864E-2</v>
      </c>
      <c r="E960" s="22">
        <f>IF(ReturnsType="Relative", (C960/C959-1)*IRNow1*ApproxDuration(C960,5), (C960-C959)*ApproxDuration(C960,5))</f>
        <v>2.1793821671922025E-3</v>
      </c>
      <c r="F960" s="14">
        <f>IF(ReturnsType="Relative", (D960/D959-1)*IRNow2*ApproxDuration(D960,5), (D960-D959)*ApproxDuration(D960,5))</f>
        <v>-1.7367603894237102E-3</v>
      </c>
      <c r="G960" s="40">
        <f t="shared" si="43"/>
        <v>4.4262177776849222E-4</v>
      </c>
      <c r="H960" s="14">
        <f ca="1">IF(DataWindow&lt;B960,-CalcIM(OFFSET(E959,0,0,-DataWindow,1),ConfLevel, metric),"")</f>
        <v>1.0583565162660758E-2</v>
      </c>
      <c r="I960" s="22">
        <f ca="1">IF(DataWindow&lt;B960,-CalcIM(OFFSET(F959,0,0,-DataWindow,1),ConfLevel, metric),"")</f>
        <v>1.4689241989460112E-2</v>
      </c>
      <c r="J960" s="22">
        <f ca="1">IF(DataWindow&lt;B960,-CalcIM(OFFSET(G959,0,0,-DataWindow,1),ConfLevel, metric),"")</f>
        <v>2.2220874380597885E-2</v>
      </c>
      <c r="K960" s="45">
        <f t="shared" ca="1" si="44"/>
        <v>0.87924045187568844</v>
      </c>
    </row>
    <row r="961" spans="2:11" x14ac:dyDescent="0.3">
      <c r="B961" s="7">
        <f t="shared" si="42"/>
        <v>951</v>
      </c>
      <c r="C961" s="22">
        <v>3.9399999999999998E-2</v>
      </c>
      <c r="D961" s="14">
        <v>2.0893600000000002E-2</v>
      </c>
      <c r="E961" s="22">
        <f>IF(ReturnsType="Relative", (C961/C960-1)*IRNow1*ApproxDuration(C961,5), (C961-C960)*ApproxDuration(C961,5))</f>
        <v>-1.8380150636643183E-3</v>
      </c>
      <c r="F961" s="14">
        <f>IF(ReturnsType="Relative", (D961/D960-1)*IRNow2*ApproxDuration(D961,5), (D961-D960)*ApproxDuration(D961,5))</f>
        <v>8.7468328519796172E-4</v>
      </c>
      <c r="G961" s="40">
        <f t="shared" si="43"/>
        <v>-9.6333177846635659E-4</v>
      </c>
      <c r="H961" s="14">
        <f ca="1">IF(DataWindow&lt;B961,-CalcIM(OFFSET(E960,0,0,-DataWindow,1),ConfLevel, metric),"")</f>
        <v>1.0583565162660758E-2</v>
      </c>
      <c r="I961" s="22">
        <f ca="1">IF(DataWindow&lt;B961,-CalcIM(OFFSET(F960,0,0,-DataWindow,1),ConfLevel, metric),"")</f>
        <v>1.4689241989460112E-2</v>
      </c>
      <c r="J961" s="22">
        <f ca="1">IF(DataWindow&lt;B961,-CalcIM(OFFSET(G960,0,0,-DataWindow,1),ConfLevel, metric),"")</f>
        <v>2.2220874380597885E-2</v>
      </c>
      <c r="K961" s="45">
        <f t="shared" ca="1" si="44"/>
        <v>0.87924045187568844</v>
      </c>
    </row>
    <row r="962" spans="2:11" x14ac:dyDescent="0.3">
      <c r="B962" s="7">
        <f t="shared" si="42"/>
        <v>952</v>
      </c>
      <c r="C962" s="22">
        <v>3.9199999999999999E-2</v>
      </c>
      <c r="D962" s="14">
        <v>2.0920600000000001E-2</v>
      </c>
      <c r="E962" s="22">
        <f>IF(ReturnsType="Relative", (C962/C961-1)*IRNow1*ApproxDuration(C962,5), (C962-C961)*ApproxDuration(C962,5))</f>
        <v>-6.2230260847521231E-4</v>
      </c>
      <c r="F962" s="14">
        <f>IF(ReturnsType="Relative", (D962/D961-1)*IRNow2*ApproxDuration(D962,5), (D962-D961)*ApproxDuration(D962,5))</f>
        <v>2.1915783740353444E-4</v>
      </c>
      <c r="G962" s="40">
        <f t="shared" si="43"/>
        <v>-4.0314477107167789E-4</v>
      </c>
      <c r="H962" s="14">
        <f ca="1">IF(DataWindow&lt;B962,-CalcIM(OFFSET(E961,0,0,-DataWindow,1),ConfLevel, metric),"")</f>
        <v>1.0583565162660758E-2</v>
      </c>
      <c r="I962" s="22">
        <f ca="1">IF(DataWindow&lt;B962,-CalcIM(OFFSET(F961,0,0,-DataWindow,1),ConfLevel, metric),"")</f>
        <v>1.4689241989460112E-2</v>
      </c>
      <c r="J962" s="22">
        <f ca="1">IF(DataWindow&lt;B962,-CalcIM(OFFSET(G961,0,0,-DataWindow,1),ConfLevel, metric),"")</f>
        <v>2.2220874380597885E-2</v>
      </c>
      <c r="K962" s="45">
        <f t="shared" ca="1" si="44"/>
        <v>0.87924045187568844</v>
      </c>
    </row>
    <row r="963" spans="2:11" x14ac:dyDescent="0.3">
      <c r="B963" s="7">
        <f t="shared" si="42"/>
        <v>953</v>
      </c>
      <c r="C963" s="22">
        <v>3.9800000000000002E-2</v>
      </c>
      <c r="D963" s="14">
        <v>2.0607199999999999E-2</v>
      </c>
      <c r="E963" s="22">
        <f>IF(ReturnsType="Relative", (C963/C962-1)*IRNow1*ApproxDuration(C963,5), (C963-C962)*ApproxDuration(C963,5))</f>
        <v>1.8737127781808399E-3</v>
      </c>
      <c r="F963" s="14">
        <f>IF(ReturnsType="Relative", (D963/D962-1)*IRNow2*ApproxDuration(D963,5), (D963-D962)*ApproxDuration(D963,5))</f>
        <v>-2.5425280764763522E-3</v>
      </c>
      <c r="G963" s="40">
        <f t="shared" si="43"/>
        <v>-6.6881529829551233E-4</v>
      </c>
      <c r="H963" s="14">
        <f ca="1">IF(DataWindow&lt;B963,-CalcIM(OFFSET(E962,0,0,-DataWindow,1),ConfLevel, metric),"")</f>
        <v>1.0583565162660758E-2</v>
      </c>
      <c r="I963" s="22">
        <f ca="1">IF(DataWindow&lt;B963,-CalcIM(OFFSET(F962,0,0,-DataWindow,1),ConfLevel, metric),"")</f>
        <v>1.4689241989460112E-2</v>
      </c>
      <c r="J963" s="22">
        <f ca="1">IF(DataWindow&lt;B963,-CalcIM(OFFSET(G962,0,0,-DataWindow,1),ConfLevel, metric),"")</f>
        <v>2.2220874380597885E-2</v>
      </c>
      <c r="K963" s="45">
        <f t="shared" ca="1" si="44"/>
        <v>0.87924045187568844</v>
      </c>
    </row>
    <row r="964" spans="2:11" x14ac:dyDescent="0.3">
      <c r="B964" s="7">
        <f t="shared" si="42"/>
        <v>954</v>
      </c>
      <c r="C964" s="22">
        <v>3.9599999999999996E-2</v>
      </c>
      <c r="D964" s="14">
        <v>2.06754E-2</v>
      </c>
      <c r="E964" s="22">
        <f>IF(ReturnsType="Relative", (C964/C963-1)*IRNow1*ApproxDuration(C964,5), (C964-C963)*ApproxDuration(C964,5))</f>
        <v>-6.1545276448894605E-4</v>
      </c>
      <c r="F964" s="14">
        <f>IF(ReturnsType="Relative", (D964/D963-1)*IRNow2*ApproxDuration(D964,5), (D964-D963)*ApproxDuration(D964,5))</f>
        <v>5.6160829791741882E-4</v>
      </c>
      <c r="G964" s="40">
        <f t="shared" si="43"/>
        <v>-5.3844466571527231E-5</v>
      </c>
      <c r="H964" s="14">
        <f ca="1">IF(DataWindow&lt;B964,-CalcIM(OFFSET(E963,0,0,-DataWindow,1),ConfLevel, metric),"")</f>
        <v>1.0583565162660758E-2</v>
      </c>
      <c r="I964" s="22">
        <f ca="1">IF(DataWindow&lt;B964,-CalcIM(OFFSET(F963,0,0,-DataWindow,1),ConfLevel, metric),"")</f>
        <v>1.4689241989460112E-2</v>
      </c>
      <c r="J964" s="22">
        <f ca="1">IF(DataWindow&lt;B964,-CalcIM(OFFSET(G963,0,0,-DataWindow,1),ConfLevel, metric),"")</f>
        <v>2.2220874380597885E-2</v>
      </c>
      <c r="K964" s="45">
        <f t="shared" ca="1" si="44"/>
        <v>0.87924045187568844</v>
      </c>
    </row>
    <row r="965" spans="2:11" x14ac:dyDescent="0.3">
      <c r="B965" s="7">
        <f t="shared" si="42"/>
        <v>955</v>
      </c>
      <c r="C965" s="22">
        <v>3.9100000000000003E-2</v>
      </c>
      <c r="D965" s="14">
        <v>2.0578200000000001E-2</v>
      </c>
      <c r="E965" s="22">
        <f>IF(ReturnsType="Relative", (C965/C964-1)*IRNow1*ApproxDuration(C965,5), (C965-C964)*ApproxDuration(C965,5))</f>
        <v>-1.5482735680872027E-3</v>
      </c>
      <c r="F965" s="14">
        <f>IF(ReturnsType="Relative", (D965/D964-1)*IRNow2*ApproxDuration(D965,5), (D965-D964)*ApproxDuration(D965,5))</f>
        <v>-7.9796564094204183E-4</v>
      </c>
      <c r="G965" s="40">
        <f t="shared" si="43"/>
        <v>-2.3462392090292444E-3</v>
      </c>
      <c r="H965" s="14">
        <f ca="1">IF(DataWindow&lt;B965,-CalcIM(OFFSET(E964,0,0,-DataWindow,1),ConfLevel, metric),"")</f>
        <v>1.0583565162660758E-2</v>
      </c>
      <c r="I965" s="22">
        <f ca="1">IF(DataWindow&lt;B965,-CalcIM(OFFSET(F964,0,0,-DataWindow,1),ConfLevel, metric),"")</f>
        <v>1.4689241989460112E-2</v>
      </c>
      <c r="J965" s="22">
        <f ca="1">IF(DataWindow&lt;B965,-CalcIM(OFFSET(G964,0,0,-DataWindow,1),ConfLevel, metric),"")</f>
        <v>2.2220874380597885E-2</v>
      </c>
      <c r="K965" s="45">
        <f t="shared" ca="1" si="44"/>
        <v>0.87924045187568844</v>
      </c>
    </row>
    <row r="966" spans="2:11" x14ac:dyDescent="0.3">
      <c r="B966" s="7">
        <f t="shared" si="42"/>
        <v>956</v>
      </c>
      <c r="C966" s="22">
        <v>3.8699999999999998E-2</v>
      </c>
      <c r="D966" s="14">
        <v>2.0622600000000001E-2</v>
      </c>
      <c r="E966" s="22">
        <f>IF(ReturnsType="Relative", (C966/C965-1)*IRNow1*ApproxDuration(C966,5), (C966-C965)*ApproxDuration(C966,5))</f>
        <v>-1.2556723759345051E-3</v>
      </c>
      <c r="F966" s="14">
        <f>IF(ReturnsType="Relative", (D966/D965-1)*IRNow2*ApproxDuration(D966,5), (D966-D965)*ApproxDuration(D966,5))</f>
        <v>3.661845817397945E-4</v>
      </c>
      <c r="G966" s="40">
        <f t="shared" si="43"/>
        <v>-8.8948779419471065E-4</v>
      </c>
      <c r="H966" s="14">
        <f ca="1">IF(DataWindow&lt;B966,-CalcIM(OFFSET(E965,0,0,-DataWindow,1),ConfLevel, metric),"")</f>
        <v>1.0583565162660758E-2</v>
      </c>
      <c r="I966" s="22">
        <f ca="1">IF(DataWindow&lt;B966,-CalcIM(OFFSET(F965,0,0,-DataWindow,1),ConfLevel, metric),"")</f>
        <v>1.4689241989460112E-2</v>
      </c>
      <c r="J966" s="22">
        <f ca="1">IF(DataWindow&lt;B966,-CalcIM(OFFSET(G965,0,0,-DataWindow,1),ConfLevel, metric),"")</f>
        <v>2.2220874380597885E-2</v>
      </c>
      <c r="K966" s="45">
        <f t="shared" ca="1" si="44"/>
        <v>0.87924045187568844</v>
      </c>
    </row>
    <row r="967" spans="2:11" x14ac:dyDescent="0.3">
      <c r="B967" s="7">
        <f t="shared" si="42"/>
        <v>957</v>
      </c>
      <c r="C967" s="22">
        <v>3.95E-2</v>
      </c>
      <c r="D967" s="14">
        <v>2.0935800000000001E-2</v>
      </c>
      <c r="E967" s="22">
        <f>IF(ReturnsType="Relative", (C967/C966-1)*IRNow1*ApproxDuration(C967,5), (C967-C966)*ApproxDuration(C967,5))</f>
        <v>2.5323971886574027E-3</v>
      </c>
      <c r="F967" s="14">
        <f>IF(ReturnsType="Relative", (D967/D966-1)*IRNow2*ApproxDuration(D967,5), (D967-D966)*ApproxDuration(D967,5))</f>
        <v>2.5755420089103613E-3</v>
      </c>
      <c r="G967" s="40">
        <f t="shared" si="43"/>
        <v>5.1079391975677639E-3</v>
      </c>
      <c r="H967" s="14">
        <f ca="1">IF(DataWindow&lt;B967,-CalcIM(OFFSET(E966,0,0,-DataWindow,1),ConfLevel, metric),"")</f>
        <v>1.0583565162660758E-2</v>
      </c>
      <c r="I967" s="22">
        <f ca="1">IF(DataWindow&lt;B967,-CalcIM(OFFSET(F966,0,0,-DataWindow,1),ConfLevel, metric),"")</f>
        <v>1.4689241989460112E-2</v>
      </c>
      <c r="J967" s="22">
        <f ca="1">IF(DataWindow&lt;B967,-CalcIM(OFFSET(G966,0,0,-DataWindow,1),ConfLevel, metric),"")</f>
        <v>2.2220874380597885E-2</v>
      </c>
      <c r="K967" s="45">
        <f t="shared" ca="1" si="44"/>
        <v>0.87924045187568844</v>
      </c>
    </row>
    <row r="968" spans="2:11" x14ac:dyDescent="0.3">
      <c r="B968" s="7">
        <f t="shared" si="42"/>
        <v>958</v>
      </c>
      <c r="C968" s="22">
        <v>3.95E-2</v>
      </c>
      <c r="D968" s="14">
        <v>2.0962199999999997E-2</v>
      </c>
      <c r="E968" s="22">
        <f>IF(ReturnsType="Relative", (C968/C967-1)*IRNow1*ApproxDuration(C968,5), (C968-C967)*ApproxDuration(C968,5))</f>
        <v>0</v>
      </c>
      <c r="F968" s="14">
        <f>IF(ReturnsType="Relative", (D968/D967-1)*IRNow2*ApproxDuration(D968,5), (D968-D967)*ApproxDuration(D968,5))</f>
        <v>2.1383387476691873E-4</v>
      </c>
      <c r="G968" s="40">
        <f t="shared" si="43"/>
        <v>2.1383387476691873E-4</v>
      </c>
      <c r="H968" s="14">
        <f ca="1">IF(DataWindow&lt;B968,-CalcIM(OFFSET(E967,0,0,-DataWindow,1),ConfLevel, metric),"")</f>
        <v>1.0583565162660758E-2</v>
      </c>
      <c r="I968" s="22">
        <f ca="1">IF(DataWindow&lt;B968,-CalcIM(OFFSET(F967,0,0,-DataWindow,1),ConfLevel, metric),"")</f>
        <v>1.4689241989460112E-2</v>
      </c>
      <c r="J968" s="22">
        <f ca="1">IF(DataWindow&lt;B968,-CalcIM(OFFSET(G967,0,0,-DataWindow,1),ConfLevel, metric),"")</f>
        <v>2.2220874380597885E-2</v>
      </c>
      <c r="K968" s="45">
        <f t="shared" ca="1" si="44"/>
        <v>0.87924045187568844</v>
      </c>
    </row>
    <row r="969" spans="2:11" x14ac:dyDescent="0.3">
      <c r="B969" s="7">
        <f t="shared" si="42"/>
        <v>959</v>
      </c>
      <c r="C969" s="22">
        <v>3.8800000000000001E-2</v>
      </c>
      <c r="D969" s="14">
        <v>2.09388E-2</v>
      </c>
      <c r="E969" s="22">
        <f>IF(ReturnsType="Relative", (C969/C968-1)*IRNow1*ApproxDuration(C969,5), (C969-C968)*ApproxDuration(C969,5))</f>
        <v>-2.1746480551506548E-3</v>
      </c>
      <c r="F969" s="14">
        <f>IF(ReturnsType="Relative", (D969/D968-1)*IRNow2*ApproxDuration(D969,5), (D969-D968)*ApproxDuration(D969,5))</f>
        <v>-1.893067499427458E-4</v>
      </c>
      <c r="G969" s="40">
        <f t="shared" si="43"/>
        <v>-2.3639548050934005E-3</v>
      </c>
      <c r="H969" s="14">
        <f ca="1">IF(DataWindow&lt;B969,-CalcIM(OFFSET(E968,0,0,-DataWindow,1),ConfLevel, metric),"")</f>
        <v>1.0583565162660758E-2</v>
      </c>
      <c r="I969" s="22">
        <f ca="1">IF(DataWindow&lt;B969,-CalcIM(OFFSET(F968,0,0,-DataWindow,1),ConfLevel, metric),"")</f>
        <v>1.4689241989460112E-2</v>
      </c>
      <c r="J969" s="22">
        <f ca="1">IF(DataWindow&lt;B969,-CalcIM(OFFSET(G968,0,0,-DataWindow,1),ConfLevel, metric),"")</f>
        <v>2.2220874380597885E-2</v>
      </c>
      <c r="K969" s="45">
        <f t="shared" ca="1" si="44"/>
        <v>0.87924045187568844</v>
      </c>
    </row>
    <row r="970" spans="2:11" x14ac:dyDescent="0.3">
      <c r="B970" s="7">
        <f t="shared" si="42"/>
        <v>960</v>
      </c>
      <c r="C970" s="22">
        <v>3.85E-2</v>
      </c>
      <c r="D970" s="14">
        <v>2.10142E-2</v>
      </c>
      <c r="E970" s="22">
        <f>IF(ReturnsType="Relative", (C970/C969-1)*IRNow1*ApproxDuration(C970,5), (C970-C969)*ApproxDuration(C970,5))</f>
        <v>-9.4949526211730363E-4</v>
      </c>
      <c r="F970" s="14">
        <f>IF(ReturnsType="Relative", (D970/D969-1)*IRNow2*ApproxDuration(D970,5), (D970-D969)*ApproxDuration(D970,5))</f>
        <v>6.1055701547714232E-4</v>
      </c>
      <c r="G970" s="40">
        <f t="shared" si="43"/>
        <v>-3.3893824664016131E-4</v>
      </c>
      <c r="H970" s="14">
        <f ca="1">IF(DataWindow&lt;B970,-CalcIM(OFFSET(E969,0,0,-DataWindow,1),ConfLevel, metric),"")</f>
        <v>1.0583565162660758E-2</v>
      </c>
      <c r="I970" s="22">
        <f ca="1">IF(DataWindow&lt;B970,-CalcIM(OFFSET(F969,0,0,-DataWindow,1),ConfLevel, metric),"")</f>
        <v>1.4689241989460112E-2</v>
      </c>
      <c r="J970" s="22">
        <f ca="1">IF(DataWindow&lt;B970,-CalcIM(OFFSET(G969,0,0,-DataWindow,1),ConfLevel, metric),"")</f>
        <v>2.2220874380597885E-2</v>
      </c>
      <c r="K970" s="45">
        <f t="shared" ca="1" si="44"/>
        <v>0.87924045187568844</v>
      </c>
    </row>
    <row r="971" spans="2:11" x14ac:dyDescent="0.3">
      <c r="B971" s="7">
        <f t="shared" si="42"/>
        <v>961</v>
      </c>
      <c r="C971" s="22">
        <v>3.8900000000000004E-2</v>
      </c>
      <c r="D971" s="14">
        <v>2.1180399999999999E-2</v>
      </c>
      <c r="E971" s="22">
        <f>IF(ReturnsType="Relative", (C971/C970-1)*IRNow1*ApproxDuration(C971,5), (C971-C970)*ApproxDuration(C971,5))</f>
        <v>1.274624428157174E-3</v>
      </c>
      <c r="F971" s="14">
        <f>IF(ReturnsType="Relative", (D971/D970-1)*IRNow2*ApproxDuration(D971,5), (D971-D970)*ApproxDuration(D971,5))</f>
        <v>1.3404405253134807E-3</v>
      </c>
      <c r="G971" s="40">
        <f t="shared" si="43"/>
        <v>2.6150649534706547E-3</v>
      </c>
      <c r="H971" s="14">
        <f ca="1">IF(DataWindow&lt;B971,-CalcIM(OFFSET(E970,0,0,-DataWindow,1),ConfLevel, metric),"")</f>
        <v>1.0583565162660758E-2</v>
      </c>
      <c r="I971" s="22">
        <f ca="1">IF(DataWindow&lt;B971,-CalcIM(OFFSET(F970,0,0,-DataWindow,1),ConfLevel, metric),"")</f>
        <v>1.4689241989460112E-2</v>
      </c>
      <c r="J971" s="22">
        <f ca="1">IF(DataWindow&lt;B971,-CalcIM(OFFSET(G970,0,0,-DataWindow,1),ConfLevel, metric),"")</f>
        <v>2.2220874380597885E-2</v>
      </c>
      <c r="K971" s="45">
        <f t="shared" ca="1" si="44"/>
        <v>0.87924045187568844</v>
      </c>
    </row>
    <row r="972" spans="2:11" x14ac:dyDescent="0.3">
      <c r="B972" s="7">
        <f t="shared" ref="B972:B1035" si="45">B971+1</f>
        <v>962</v>
      </c>
      <c r="C972" s="22">
        <v>3.8399999999999997E-2</v>
      </c>
      <c r="D972" s="14">
        <v>2.1065E-2</v>
      </c>
      <c r="E972" s="22">
        <f>IF(ReturnsType="Relative", (C972/C971-1)*IRNow1*ApproxDuration(C972,5), (C972-C971)*ApproxDuration(C972,5))</f>
        <v>-1.5788060166039598E-3</v>
      </c>
      <c r="F972" s="14">
        <f>IF(ReturnsType="Relative", (D972/D971-1)*IRNow2*ApproxDuration(D972,5), (D972-D971)*ApproxDuration(D972,5))</f>
        <v>-9.2368551081761481E-4</v>
      </c>
      <c r="G972" s="40">
        <f t="shared" ref="G972:G1035" si="46">F972+E972</f>
        <v>-2.5024915274215746E-3</v>
      </c>
      <c r="H972" s="14">
        <f ca="1">IF(DataWindow&lt;B972,-CalcIM(OFFSET(E971,0,0,-DataWindow,1),ConfLevel, metric),"")</f>
        <v>1.0583565162660758E-2</v>
      </c>
      <c r="I972" s="22">
        <f ca="1">IF(DataWindow&lt;B972,-CalcIM(OFFSET(F971,0,0,-DataWindow,1),ConfLevel, metric),"")</f>
        <v>1.4689241989460112E-2</v>
      </c>
      <c r="J972" s="22">
        <f ca="1">IF(DataWindow&lt;B972,-CalcIM(OFFSET(G971,0,0,-DataWindow,1),ConfLevel, metric),"")</f>
        <v>2.2220874380597885E-2</v>
      </c>
      <c r="K972" s="45">
        <f t="shared" ca="1" si="44"/>
        <v>0.87924045187568844</v>
      </c>
    </row>
    <row r="973" spans="2:11" x14ac:dyDescent="0.3">
      <c r="B973" s="7">
        <f t="shared" si="45"/>
        <v>963</v>
      </c>
      <c r="C973" s="22">
        <v>3.8100000000000002E-2</v>
      </c>
      <c r="D973" s="14">
        <v>2.1036199999999998E-2</v>
      </c>
      <c r="E973" s="22">
        <f>IF(ReturnsType="Relative", (C973/C972-1)*IRNow1*ApproxDuration(C973,5), (C973-C972)*ApproxDuration(C973,5))</f>
        <v>-9.6031507162799672E-4</v>
      </c>
      <c r="F973" s="14">
        <f>IF(ReturnsType="Relative", (D973/D972-1)*IRNow2*ApproxDuration(D973,5), (D973-D972)*ApproxDuration(D973,5))</f>
        <v>-2.3180042352543472E-4</v>
      </c>
      <c r="G973" s="40">
        <f t="shared" si="46"/>
        <v>-1.1921154951534314E-3</v>
      </c>
      <c r="H973" s="14">
        <f ca="1">IF(DataWindow&lt;B973,-CalcIM(OFFSET(E972,0,0,-DataWindow,1),ConfLevel, metric),"")</f>
        <v>1.0583565162660758E-2</v>
      </c>
      <c r="I973" s="22">
        <f ca="1">IF(DataWindow&lt;B973,-CalcIM(OFFSET(F972,0,0,-DataWindow,1),ConfLevel, metric),"")</f>
        <v>1.4689241989460112E-2</v>
      </c>
      <c r="J973" s="22">
        <f ca="1">IF(DataWindow&lt;B973,-CalcIM(OFFSET(G972,0,0,-DataWindow,1),ConfLevel, metric),"")</f>
        <v>2.2220874380597885E-2</v>
      </c>
      <c r="K973" s="45">
        <f t="shared" ref="K973:K1036" ca="1" si="47">IF(H973&lt;&gt;"",J973/(I973+H973),"")</f>
        <v>0.87924045187568844</v>
      </c>
    </row>
    <row r="974" spans="2:11" x14ac:dyDescent="0.3">
      <c r="B974" s="7">
        <f t="shared" si="45"/>
        <v>964</v>
      </c>
      <c r="C974" s="22">
        <v>3.7699999999999997E-2</v>
      </c>
      <c r="D974" s="14">
        <v>2.1160999999999999E-2</v>
      </c>
      <c r="E974" s="22">
        <f>IF(ReturnsType="Relative", (C974/C973-1)*IRNow1*ApproxDuration(C974,5), (C974-C973)*ApproxDuration(C974,5))</f>
        <v>-1.2917525170135101E-3</v>
      </c>
      <c r="F974" s="14">
        <f>IF(ReturnsType="Relative", (D974/D973-1)*IRNow2*ApproxDuration(D974,5), (D974-D973)*ApproxDuration(D974,5))</f>
        <v>1.0055354288709679E-3</v>
      </c>
      <c r="G974" s="40">
        <f t="shared" si="46"/>
        <v>-2.8621708814254216E-4</v>
      </c>
      <c r="H974" s="14">
        <f ca="1">IF(DataWindow&lt;B974,-CalcIM(OFFSET(E973,0,0,-DataWindow,1),ConfLevel, metric),"")</f>
        <v>1.0583565162660758E-2</v>
      </c>
      <c r="I974" s="22">
        <f ca="1">IF(DataWindow&lt;B974,-CalcIM(OFFSET(F973,0,0,-DataWindow,1),ConfLevel, metric),"")</f>
        <v>1.4689241989460112E-2</v>
      </c>
      <c r="J974" s="22">
        <f ca="1">IF(DataWindow&lt;B974,-CalcIM(OFFSET(G973,0,0,-DataWindow,1),ConfLevel, metric),"")</f>
        <v>2.2220874380597885E-2</v>
      </c>
      <c r="K974" s="45">
        <f t="shared" ca="1" si="47"/>
        <v>0.87924045187568844</v>
      </c>
    </row>
    <row r="975" spans="2:11" x14ac:dyDescent="0.3">
      <c r="B975" s="7">
        <f t="shared" si="45"/>
        <v>965</v>
      </c>
      <c r="C975" s="22">
        <v>3.7499999999999999E-2</v>
      </c>
      <c r="D975" s="14">
        <v>2.1064200000000002E-2</v>
      </c>
      <c r="E975" s="22">
        <f>IF(ReturnsType="Relative", (C975/C974-1)*IRNow1*ApproxDuration(C975,5), (C975-C974)*ApproxDuration(C975,5))</f>
        <v>-6.530452780377263E-4</v>
      </c>
      <c r="F975" s="14">
        <f>IF(ReturnsType="Relative", (D975/D974-1)*IRNow2*ApproxDuration(D975,5), (D975-D974)*ApproxDuration(D975,5))</f>
        <v>-7.755191091941829E-4</v>
      </c>
      <c r="G975" s="40">
        <f t="shared" si="46"/>
        <v>-1.4285643872319091E-3</v>
      </c>
      <c r="H975" s="14">
        <f ca="1">IF(DataWindow&lt;B975,-CalcIM(OFFSET(E974,0,0,-DataWindow,1),ConfLevel, metric),"")</f>
        <v>1.0583565162660758E-2</v>
      </c>
      <c r="I975" s="22">
        <f ca="1">IF(DataWindow&lt;B975,-CalcIM(OFFSET(F974,0,0,-DataWindow,1),ConfLevel, metric),"")</f>
        <v>1.4689241989460112E-2</v>
      </c>
      <c r="J975" s="22">
        <f ca="1">IF(DataWindow&lt;B975,-CalcIM(OFFSET(G974,0,0,-DataWindow,1),ConfLevel, metric),"")</f>
        <v>2.2220874380597885E-2</v>
      </c>
      <c r="K975" s="45">
        <f t="shared" ca="1" si="47"/>
        <v>0.87924045187568844</v>
      </c>
    </row>
    <row r="976" spans="2:11" x14ac:dyDescent="0.3">
      <c r="B976" s="7">
        <f t="shared" si="45"/>
        <v>966</v>
      </c>
      <c r="C976" s="22">
        <v>3.7000000000000005E-2</v>
      </c>
      <c r="D976" s="14">
        <v>2.0942199999999998E-2</v>
      </c>
      <c r="E976" s="22">
        <f>IF(ReturnsType="Relative", (C976/C975-1)*IRNow1*ApproxDuration(C976,5), (C976-C975)*ApproxDuration(C976,5))</f>
        <v>-1.64330967062795E-3</v>
      </c>
      <c r="F976" s="14">
        <f>IF(ReturnsType="Relative", (D976/D975-1)*IRNow2*ApproxDuration(D976,5), (D976-D975)*ApproxDuration(D976,5))</f>
        <v>-9.8219639610312151E-4</v>
      </c>
      <c r="G976" s="40">
        <f t="shared" si="46"/>
        <v>-2.6255060667310717E-3</v>
      </c>
      <c r="H976" s="14">
        <f ca="1">IF(DataWindow&lt;B976,-CalcIM(OFFSET(E975,0,0,-DataWindow,1),ConfLevel, metric),"")</f>
        <v>1.0583565162660758E-2</v>
      </c>
      <c r="I976" s="22">
        <f ca="1">IF(DataWindow&lt;B976,-CalcIM(OFFSET(F975,0,0,-DataWindow,1),ConfLevel, metric),"")</f>
        <v>1.4689241989460112E-2</v>
      </c>
      <c r="J976" s="22">
        <f ca="1">IF(DataWindow&lt;B976,-CalcIM(OFFSET(G975,0,0,-DataWindow,1),ConfLevel, metric),"")</f>
        <v>2.2220874380597885E-2</v>
      </c>
      <c r="K976" s="45">
        <f t="shared" ca="1" si="47"/>
        <v>0.87924045187568844</v>
      </c>
    </row>
    <row r="977" spans="2:11" x14ac:dyDescent="0.3">
      <c r="B977" s="7">
        <f t="shared" si="45"/>
        <v>967</v>
      </c>
      <c r="C977" s="22">
        <v>3.6799999999999999E-2</v>
      </c>
      <c r="D977" s="14">
        <v>2.0931399999999999E-2</v>
      </c>
      <c r="E977" s="22">
        <f>IF(ReturnsType="Relative", (C977/C976-1)*IRNow1*ApproxDuration(C977,5), (C977-C976)*ApproxDuration(C977,5))</f>
        <v>-6.665295676674505E-4</v>
      </c>
      <c r="F977" s="14">
        <f>IF(ReturnsType="Relative", (D977/D976-1)*IRNow2*ApproxDuration(D977,5), (D977-D976)*ApproxDuration(D977,5))</f>
        <v>-8.7457377273573981E-5</v>
      </c>
      <c r="G977" s="40">
        <f t="shared" si="46"/>
        <v>-7.5398694494102452E-4</v>
      </c>
      <c r="H977" s="14">
        <f ca="1">IF(DataWindow&lt;B977,-CalcIM(OFFSET(E976,0,0,-DataWindow,1),ConfLevel, metric),"")</f>
        <v>1.0583565162660758E-2</v>
      </c>
      <c r="I977" s="22">
        <f ca="1">IF(DataWindow&lt;B977,-CalcIM(OFFSET(F976,0,0,-DataWindow,1),ConfLevel, metric),"")</f>
        <v>1.4689241989460112E-2</v>
      </c>
      <c r="J977" s="22">
        <f ca="1">IF(DataWindow&lt;B977,-CalcIM(OFFSET(G976,0,0,-DataWindow,1),ConfLevel, metric),"")</f>
        <v>2.2220874380597885E-2</v>
      </c>
      <c r="K977" s="45">
        <f t="shared" ca="1" si="47"/>
        <v>0.87924045187568844</v>
      </c>
    </row>
    <row r="978" spans="2:11" x14ac:dyDescent="0.3">
      <c r="B978" s="7">
        <f t="shared" si="45"/>
        <v>968</v>
      </c>
      <c r="C978" s="22">
        <v>3.6400000000000002E-2</v>
      </c>
      <c r="D978" s="14">
        <v>2.1170599999999998E-2</v>
      </c>
      <c r="E978" s="22">
        <f>IF(ReturnsType="Relative", (C978/C977-1)*IRNow1*ApproxDuration(C978,5), (C978-C977)*ApproxDuration(C978,5))</f>
        <v>-1.3416040996103442E-3</v>
      </c>
      <c r="F978" s="14">
        <f>IF(ReturnsType="Relative", (D978/D977-1)*IRNow2*ApproxDuration(D978,5), (D978-D977)*ApproxDuration(D978,5))</f>
        <v>1.9368801208058946E-3</v>
      </c>
      <c r="G978" s="40">
        <f t="shared" si="46"/>
        <v>5.9527602119555036E-4</v>
      </c>
      <c r="H978" s="14">
        <f ca="1">IF(DataWindow&lt;B978,-CalcIM(OFFSET(E977,0,0,-DataWindow,1),ConfLevel, metric),"")</f>
        <v>1.0583565162660758E-2</v>
      </c>
      <c r="I978" s="22">
        <f ca="1">IF(DataWindow&lt;B978,-CalcIM(OFFSET(F977,0,0,-DataWindow,1),ConfLevel, metric),"")</f>
        <v>1.4689241989460112E-2</v>
      </c>
      <c r="J978" s="22">
        <f ca="1">IF(DataWindow&lt;B978,-CalcIM(OFFSET(G977,0,0,-DataWindow,1),ConfLevel, metric),"")</f>
        <v>2.2220874380597885E-2</v>
      </c>
      <c r="K978" s="45">
        <f t="shared" ca="1" si="47"/>
        <v>0.87924045187568844</v>
      </c>
    </row>
    <row r="979" spans="2:11" x14ac:dyDescent="0.3">
      <c r="B979" s="7">
        <f t="shared" si="45"/>
        <v>969</v>
      </c>
      <c r="C979" s="22">
        <v>3.6200000000000003E-2</v>
      </c>
      <c r="D979" s="14">
        <v>2.1168200000000002E-2</v>
      </c>
      <c r="E979" s="22">
        <f>IF(ReturnsType="Relative", (C979/C978-1)*IRNow1*ApproxDuration(C979,5), (C979-C978)*ApproxDuration(C979,5))</f>
        <v>-6.7850241564168317E-4</v>
      </c>
      <c r="F979" s="14">
        <f>IF(ReturnsType="Relative", (D979/D978-1)*IRNow2*ApproxDuration(D979,5), (D979-D978)*ApproxDuration(D979,5))</f>
        <v>-1.9214119107254837E-5</v>
      </c>
      <c r="G979" s="40">
        <f t="shared" si="46"/>
        <v>-6.9771653474893797E-4</v>
      </c>
      <c r="H979" s="14">
        <f ca="1">IF(DataWindow&lt;B979,-CalcIM(OFFSET(E978,0,0,-DataWindow,1),ConfLevel, metric),"")</f>
        <v>1.0583565162660758E-2</v>
      </c>
      <c r="I979" s="22">
        <f ca="1">IF(DataWindow&lt;B979,-CalcIM(OFFSET(F978,0,0,-DataWindow,1),ConfLevel, metric),"")</f>
        <v>1.4689241989460112E-2</v>
      </c>
      <c r="J979" s="22">
        <f ca="1">IF(DataWindow&lt;B979,-CalcIM(OFFSET(G978,0,0,-DataWindow,1),ConfLevel, metric),"")</f>
        <v>2.2220874380597885E-2</v>
      </c>
      <c r="K979" s="45">
        <f t="shared" ca="1" si="47"/>
        <v>0.87924045187568844</v>
      </c>
    </row>
    <row r="980" spans="2:11" x14ac:dyDescent="0.3">
      <c r="B980" s="7">
        <f t="shared" si="45"/>
        <v>970</v>
      </c>
      <c r="C980" s="22">
        <v>3.6499999999999998E-2</v>
      </c>
      <c r="D980" s="14">
        <v>2.1006999999999998E-2</v>
      </c>
      <c r="E980" s="22">
        <f>IF(ReturnsType="Relative", (C980/C979-1)*IRNow1*ApproxDuration(C980,5), (C980-C979)*ApproxDuration(C980,5))</f>
        <v>1.0226325468708794E-3</v>
      </c>
      <c r="F980" s="14">
        <f>IF(ReturnsType="Relative", (D980/D979-1)*IRNow2*ApproxDuration(D980,5), (D980-D979)*ApproxDuration(D980,5))</f>
        <v>-1.2912057648790645E-3</v>
      </c>
      <c r="G980" s="40">
        <f t="shared" si="46"/>
        <v>-2.685732180081851E-4</v>
      </c>
      <c r="H980" s="14">
        <f ca="1">IF(DataWindow&lt;B980,-CalcIM(OFFSET(E979,0,0,-DataWindow,1),ConfLevel, metric),"")</f>
        <v>1.0583565162660758E-2</v>
      </c>
      <c r="I980" s="22">
        <f ca="1">IF(DataWindow&lt;B980,-CalcIM(OFFSET(F979,0,0,-DataWindow,1),ConfLevel, metric),"")</f>
        <v>1.4689241989460112E-2</v>
      </c>
      <c r="J980" s="22">
        <f ca="1">IF(DataWindow&lt;B980,-CalcIM(OFFSET(G979,0,0,-DataWindow,1),ConfLevel, metric),"")</f>
        <v>2.2220874380597885E-2</v>
      </c>
      <c r="K980" s="45">
        <f t="shared" ca="1" si="47"/>
        <v>0.87924045187568844</v>
      </c>
    </row>
    <row r="981" spans="2:11" x14ac:dyDescent="0.3">
      <c r="B981" s="7">
        <f t="shared" si="45"/>
        <v>971</v>
      </c>
      <c r="C981" s="22">
        <v>3.6200000000000003E-2</v>
      </c>
      <c r="D981" s="14">
        <v>2.0872600000000002E-2</v>
      </c>
      <c r="E981" s="22">
        <f>IF(ReturnsType="Relative", (C981/C980-1)*IRNow1*ApproxDuration(C981,5), (C981-C980)*ApproxDuration(C981,5))</f>
        <v>-1.0149652573708326E-3</v>
      </c>
      <c r="F981" s="14">
        <f>IF(ReturnsType="Relative", (D981/D980-1)*IRNow2*ApproxDuration(D981,5), (D981-D980)*ApproxDuration(D981,5))</f>
        <v>-1.0851579573967064E-3</v>
      </c>
      <c r="G981" s="40">
        <f t="shared" si="46"/>
        <v>-2.100123214767539E-3</v>
      </c>
      <c r="H981" s="14">
        <f ca="1">IF(DataWindow&lt;B981,-CalcIM(OFFSET(E980,0,0,-DataWindow,1),ConfLevel, metric),"")</f>
        <v>1.0583565162660758E-2</v>
      </c>
      <c r="I981" s="22">
        <f ca="1">IF(DataWindow&lt;B981,-CalcIM(OFFSET(F980,0,0,-DataWindow,1),ConfLevel, metric),"")</f>
        <v>1.4689241989460112E-2</v>
      </c>
      <c r="J981" s="22">
        <f ca="1">IF(DataWindow&lt;B981,-CalcIM(OFFSET(G980,0,0,-DataWindow,1),ConfLevel, metric),"")</f>
        <v>2.2220874380597885E-2</v>
      </c>
      <c r="K981" s="45">
        <f t="shared" ca="1" si="47"/>
        <v>0.87924045187568844</v>
      </c>
    </row>
    <row r="982" spans="2:11" x14ac:dyDescent="0.3">
      <c r="B982" s="7">
        <f t="shared" si="45"/>
        <v>972</v>
      </c>
      <c r="C982" s="22">
        <v>3.5699999999999996E-2</v>
      </c>
      <c r="D982" s="14">
        <v>2.0683000000000003E-2</v>
      </c>
      <c r="E982" s="22">
        <f>IF(ReturnsType="Relative", (C982/C981-1)*IRNow1*ApproxDuration(C982,5), (C982-C981)*ApproxDuration(C982,5))</f>
        <v>-1.7076970705505055E-3</v>
      </c>
      <c r="F982" s="14">
        <f>IF(ReturnsType="Relative", (D982/D981-1)*IRNow2*ApproxDuration(D982,5), (D982-D981)*ApproxDuration(D982,5))</f>
        <v>-1.5414228781088109E-3</v>
      </c>
      <c r="G982" s="40">
        <f t="shared" si="46"/>
        <v>-3.2491199486593164E-3</v>
      </c>
      <c r="H982" s="14">
        <f ca="1">IF(DataWindow&lt;B982,-CalcIM(OFFSET(E981,0,0,-DataWindow,1),ConfLevel, metric),"")</f>
        <v>1.0583565162660758E-2</v>
      </c>
      <c r="I982" s="22">
        <f ca="1">IF(DataWindow&lt;B982,-CalcIM(OFFSET(F981,0,0,-DataWindow,1),ConfLevel, metric),"")</f>
        <v>1.4689241989460112E-2</v>
      </c>
      <c r="J982" s="22">
        <f ca="1">IF(DataWindow&lt;B982,-CalcIM(OFFSET(G981,0,0,-DataWindow,1),ConfLevel, metric),"")</f>
        <v>2.2220874380597885E-2</v>
      </c>
      <c r="K982" s="45">
        <f t="shared" ca="1" si="47"/>
        <v>0.87924045187568844</v>
      </c>
    </row>
    <row r="983" spans="2:11" x14ac:dyDescent="0.3">
      <c r="B983" s="7">
        <f t="shared" si="45"/>
        <v>973</v>
      </c>
      <c r="C983" s="22">
        <v>3.5900000000000001E-2</v>
      </c>
      <c r="D983" s="14">
        <v>2.0848800000000001E-2</v>
      </c>
      <c r="E983" s="22">
        <f>IF(ReturnsType="Relative", (C983/C982-1)*IRNow1*ApproxDuration(C983,5), (C983-C982)*ApproxDuration(C983,5))</f>
        <v>6.923098436420655E-4</v>
      </c>
      <c r="F983" s="14">
        <f>IF(ReturnsType="Relative", (D983/D982-1)*IRNow2*ApproxDuration(D983,5), (D983-D982)*ApproxDuration(D983,5))</f>
        <v>1.3597344840933349E-3</v>
      </c>
      <c r="G983" s="40">
        <f t="shared" si="46"/>
        <v>2.0520443277354003E-3</v>
      </c>
      <c r="H983" s="14">
        <f ca="1">IF(DataWindow&lt;B983,-CalcIM(OFFSET(E982,0,0,-DataWindow,1),ConfLevel, metric),"")</f>
        <v>1.0583565162660758E-2</v>
      </c>
      <c r="I983" s="22">
        <f ca="1">IF(DataWindow&lt;B983,-CalcIM(OFFSET(F982,0,0,-DataWindow,1),ConfLevel, metric),"")</f>
        <v>1.4689241989460112E-2</v>
      </c>
      <c r="J983" s="22">
        <f ca="1">IF(DataWindow&lt;B983,-CalcIM(OFFSET(G982,0,0,-DataWindow,1),ConfLevel, metric),"")</f>
        <v>2.2220874380597885E-2</v>
      </c>
      <c r="K983" s="45">
        <f t="shared" ca="1" si="47"/>
        <v>0.87924045187568844</v>
      </c>
    </row>
    <row r="984" spans="2:11" x14ac:dyDescent="0.3">
      <c r="B984" s="7">
        <f t="shared" si="45"/>
        <v>974</v>
      </c>
      <c r="C984" s="22">
        <v>3.5900000000000001E-2</v>
      </c>
      <c r="D984" s="14">
        <v>2.0673E-2</v>
      </c>
      <c r="E984" s="22">
        <f>IF(ReturnsType="Relative", (C984/C983-1)*IRNow1*ApproxDuration(C984,5), (C984-C983)*ApproxDuration(C984,5))</f>
        <v>0</v>
      </c>
      <c r="F984" s="14">
        <f>IF(ReturnsType="Relative", (D984/D983-1)*IRNow2*ApproxDuration(D984,5), (D984-D983)*ApproxDuration(D984,5))</f>
        <v>-1.4308974041977677E-3</v>
      </c>
      <c r="G984" s="40">
        <f t="shared" si="46"/>
        <v>-1.4308974041977677E-3</v>
      </c>
      <c r="H984" s="14">
        <f ca="1">IF(DataWindow&lt;B984,-CalcIM(OFFSET(E983,0,0,-DataWindow,1),ConfLevel, metric),"")</f>
        <v>1.0583565162660758E-2</v>
      </c>
      <c r="I984" s="22">
        <f ca="1">IF(DataWindow&lt;B984,-CalcIM(OFFSET(F983,0,0,-DataWindow,1),ConfLevel, metric),"")</f>
        <v>1.4689241989460112E-2</v>
      </c>
      <c r="J984" s="22">
        <f ca="1">IF(DataWindow&lt;B984,-CalcIM(OFFSET(G983,0,0,-DataWindow,1),ConfLevel, metric),"")</f>
        <v>2.2220874380597885E-2</v>
      </c>
      <c r="K984" s="45">
        <f t="shared" ca="1" si="47"/>
        <v>0.87924045187568844</v>
      </c>
    </row>
    <row r="985" spans="2:11" x14ac:dyDescent="0.3">
      <c r="B985" s="7">
        <f t="shared" si="45"/>
        <v>975</v>
      </c>
      <c r="C985" s="22">
        <v>3.73E-2</v>
      </c>
      <c r="D985" s="14">
        <v>2.0705600000000001E-2</v>
      </c>
      <c r="E985" s="22">
        <f>IF(ReturnsType="Relative", (C985/C984-1)*IRNow1*ApproxDuration(C985,5), (C985-C984)*ApproxDuration(C985,5))</f>
        <v>4.8028455258045536E-3</v>
      </c>
      <c r="F985" s="14">
        <f>IF(ReturnsType="Relative", (D985/D984-1)*IRNow2*ApproxDuration(D985,5), (D985-D984)*ApproxDuration(D985,5))</f>
        <v>2.6757775083066518E-4</v>
      </c>
      <c r="G985" s="40">
        <f t="shared" si="46"/>
        <v>5.0704232766352192E-3</v>
      </c>
      <c r="H985" s="14">
        <f ca="1">IF(DataWindow&lt;B985,-CalcIM(OFFSET(E984,0,0,-DataWindow,1),ConfLevel, metric),"")</f>
        <v>1.0583565162660758E-2</v>
      </c>
      <c r="I985" s="22">
        <f ca="1">IF(DataWindow&lt;B985,-CalcIM(OFFSET(F984,0,0,-DataWindow,1),ConfLevel, metric),"")</f>
        <v>1.4689241989460112E-2</v>
      </c>
      <c r="J985" s="22">
        <f ca="1">IF(DataWindow&lt;B985,-CalcIM(OFFSET(G984,0,0,-DataWindow,1),ConfLevel, metric),"")</f>
        <v>2.2220874380597885E-2</v>
      </c>
      <c r="K985" s="45">
        <f t="shared" ca="1" si="47"/>
        <v>0.87924045187568844</v>
      </c>
    </row>
    <row r="986" spans="2:11" x14ac:dyDescent="0.3">
      <c r="B986" s="7">
        <f t="shared" si="45"/>
        <v>976</v>
      </c>
      <c r="C986" s="22">
        <v>3.7100000000000001E-2</v>
      </c>
      <c r="D986" s="14">
        <v>2.1041599999999997E-2</v>
      </c>
      <c r="E986" s="22">
        <f>IF(ReturnsType="Relative", (C986/C985-1)*IRNow1*ApproxDuration(C986,5), (C986-C985)*ApproxDuration(C986,5))</f>
        <v>-6.6068829831917144E-4</v>
      </c>
      <c r="F986" s="14">
        <f>IF(ReturnsType="Relative", (D986/D985-1)*IRNow2*ApproxDuration(D986,5), (D986-D985)*ApproxDuration(D986,5))</f>
        <v>2.7512426679008736E-3</v>
      </c>
      <c r="G986" s="40">
        <f t="shared" si="46"/>
        <v>2.0905543695817022E-3</v>
      </c>
      <c r="H986" s="14">
        <f ca="1">IF(DataWindow&lt;B986,-CalcIM(OFFSET(E985,0,0,-DataWindow,1),ConfLevel, metric),"")</f>
        <v>1.0583565162660758E-2</v>
      </c>
      <c r="I986" s="22">
        <f ca="1">IF(DataWindow&lt;B986,-CalcIM(OFFSET(F985,0,0,-DataWindow,1),ConfLevel, metric),"")</f>
        <v>1.4689241989460112E-2</v>
      </c>
      <c r="J986" s="22">
        <f ca="1">IF(DataWindow&lt;B986,-CalcIM(OFFSET(G985,0,0,-DataWindow,1),ConfLevel, metric),"")</f>
        <v>2.2220874380597885E-2</v>
      </c>
      <c r="K986" s="45">
        <f t="shared" ca="1" si="47"/>
        <v>0.87924045187568844</v>
      </c>
    </row>
    <row r="987" spans="2:11" x14ac:dyDescent="0.3">
      <c r="B987" s="7">
        <f t="shared" si="45"/>
        <v>977</v>
      </c>
      <c r="C987" s="22">
        <v>3.8199999999999998E-2</v>
      </c>
      <c r="D987" s="14">
        <v>2.1077800000000001E-2</v>
      </c>
      <c r="E987" s="22">
        <f>IF(ReturnsType="Relative", (C987/C986-1)*IRNow1*ApproxDuration(C987,5), (C987-C986)*ApproxDuration(C987,5))</f>
        <v>3.6436559827758125E-3</v>
      </c>
      <c r="F987" s="14">
        <f>IF(ReturnsType="Relative", (D987/D986-1)*IRNow2*ApproxDuration(D987,5), (D987-D986)*ApproxDuration(D987,5))</f>
        <v>2.916544698441411E-4</v>
      </c>
      <c r="G987" s="40">
        <f t="shared" si="46"/>
        <v>3.9353104526199537E-3</v>
      </c>
      <c r="H987" s="14">
        <f ca="1">IF(DataWindow&lt;B987,-CalcIM(OFFSET(E986,0,0,-DataWindow,1),ConfLevel, metric),"")</f>
        <v>1.0583565162660758E-2</v>
      </c>
      <c r="I987" s="22">
        <f ca="1">IF(DataWindow&lt;B987,-CalcIM(OFFSET(F986,0,0,-DataWindow,1),ConfLevel, metric),"")</f>
        <v>1.4689241989460112E-2</v>
      </c>
      <c r="J987" s="22">
        <f ca="1">IF(DataWindow&lt;B987,-CalcIM(OFFSET(G986,0,0,-DataWindow,1),ConfLevel, metric),"")</f>
        <v>2.2220874380597885E-2</v>
      </c>
      <c r="K987" s="45">
        <f t="shared" ca="1" si="47"/>
        <v>0.87924045187568844</v>
      </c>
    </row>
    <row r="988" spans="2:11" x14ac:dyDescent="0.3">
      <c r="B988" s="7">
        <f t="shared" si="45"/>
        <v>978</v>
      </c>
      <c r="C988" s="22">
        <v>3.9E-2</v>
      </c>
      <c r="D988" s="14">
        <v>2.1169E-2</v>
      </c>
      <c r="E988" s="22">
        <f>IF(ReturnsType="Relative", (C988/C987-1)*IRNow1*ApproxDuration(C988,5), (C988-C987)*ApproxDuration(C988,5))</f>
        <v>2.5686477285474609E-3</v>
      </c>
      <c r="F988" s="14">
        <f>IF(ReturnsType="Relative", (D988/D987-1)*IRNow2*ApproxDuration(D988,5), (D988-D987)*ApproxDuration(D988,5))</f>
        <v>7.3334968399861404E-4</v>
      </c>
      <c r="G988" s="40">
        <f t="shared" si="46"/>
        <v>3.3019974125460751E-3</v>
      </c>
      <c r="H988" s="14">
        <f ca="1">IF(DataWindow&lt;B988,-CalcIM(OFFSET(E987,0,0,-DataWindow,1),ConfLevel, metric),"")</f>
        <v>1.0583565162660758E-2</v>
      </c>
      <c r="I988" s="22">
        <f ca="1">IF(DataWindow&lt;B988,-CalcIM(OFFSET(F987,0,0,-DataWindow,1),ConfLevel, metric),"")</f>
        <v>1.4689241989460112E-2</v>
      </c>
      <c r="J988" s="22">
        <f ca="1">IF(DataWindow&lt;B988,-CalcIM(OFFSET(G987,0,0,-DataWindow,1),ConfLevel, metric),"")</f>
        <v>2.2220874380597885E-2</v>
      </c>
      <c r="K988" s="45">
        <f t="shared" ca="1" si="47"/>
        <v>0.87924045187568844</v>
      </c>
    </row>
    <row r="989" spans="2:11" x14ac:dyDescent="0.3">
      <c r="B989" s="7">
        <f t="shared" si="45"/>
        <v>979</v>
      </c>
      <c r="C989" s="22">
        <v>3.9599999999999996E-2</v>
      </c>
      <c r="D989" s="14">
        <v>2.1164000000000002E-2</v>
      </c>
      <c r="E989" s="22">
        <f>IF(ReturnsType="Relative", (C989/C988-1)*IRNow1*ApproxDuration(C989,5), (C989-C988)*ApproxDuration(C989,5))</f>
        <v>1.8842323097430246E-3</v>
      </c>
      <c r="F989" s="14">
        <f>IF(ReturnsType="Relative", (D989/D988-1)*IRNow2*ApproxDuration(D989,5), (D989-D988)*ApproxDuration(D989,5))</f>
        <v>-4.0032853248828606E-5</v>
      </c>
      <c r="G989" s="40">
        <f t="shared" si="46"/>
        <v>1.8441994564941961E-3</v>
      </c>
      <c r="H989" s="14">
        <f ca="1">IF(DataWindow&lt;B989,-CalcIM(OFFSET(E988,0,0,-DataWindow,1),ConfLevel, metric),"")</f>
        <v>1.0583565162660758E-2</v>
      </c>
      <c r="I989" s="22">
        <f ca="1">IF(DataWindow&lt;B989,-CalcIM(OFFSET(F988,0,0,-DataWindow,1),ConfLevel, metric),"")</f>
        <v>1.4689241989460112E-2</v>
      </c>
      <c r="J989" s="22">
        <f ca="1">IF(DataWindow&lt;B989,-CalcIM(OFFSET(G988,0,0,-DataWindow,1),ConfLevel, metric),"")</f>
        <v>2.2220874380597885E-2</v>
      </c>
      <c r="K989" s="45">
        <f t="shared" ca="1" si="47"/>
        <v>0.87924045187568844</v>
      </c>
    </row>
    <row r="990" spans="2:11" x14ac:dyDescent="0.3">
      <c r="B990" s="7">
        <f t="shared" si="45"/>
        <v>980</v>
      </c>
      <c r="C990" s="22">
        <v>4.0099999999999997E-2</v>
      </c>
      <c r="D990" s="14">
        <v>2.1402399999999999E-2</v>
      </c>
      <c r="E990" s="22">
        <f>IF(ReturnsType="Relative", (C990/C989-1)*IRNow1*ApproxDuration(C990,5), (C990-C989)*ApproxDuration(C990,5))</f>
        <v>1.5445350541906586E-3</v>
      </c>
      <c r="F990" s="14">
        <f>IF(ReturnsType="Relative", (D990/D989-1)*IRNow2*ApproxDuration(D990,5), (D990-D989)*ApproxDuration(D990,5))</f>
        <v>1.9081000008449539E-3</v>
      </c>
      <c r="G990" s="40">
        <f t="shared" si="46"/>
        <v>3.4526350550356123E-3</v>
      </c>
      <c r="H990" s="14">
        <f ca="1">IF(DataWindow&lt;B990,-CalcIM(OFFSET(E989,0,0,-DataWindow,1),ConfLevel, metric),"")</f>
        <v>1.0583565162660758E-2</v>
      </c>
      <c r="I990" s="22">
        <f ca="1">IF(DataWindow&lt;B990,-CalcIM(OFFSET(F989,0,0,-DataWindow,1),ConfLevel, metric),"")</f>
        <v>1.4689241989460112E-2</v>
      </c>
      <c r="J990" s="22">
        <f ca="1">IF(DataWindow&lt;B990,-CalcIM(OFFSET(G989,0,0,-DataWindow,1),ConfLevel, metric),"")</f>
        <v>2.2220874380597885E-2</v>
      </c>
      <c r="K990" s="45">
        <f t="shared" ca="1" si="47"/>
        <v>0.87924045187568844</v>
      </c>
    </row>
    <row r="991" spans="2:11" x14ac:dyDescent="0.3">
      <c r="B991" s="7">
        <f t="shared" si="45"/>
        <v>981</v>
      </c>
      <c r="C991" s="22">
        <v>4.0899999999999999E-2</v>
      </c>
      <c r="D991" s="14">
        <v>2.1332399999999998E-2</v>
      </c>
      <c r="E991" s="22">
        <f>IF(ReturnsType="Relative", (C991/C990-1)*IRNow1*ApproxDuration(C991,5), (C991-C990)*ApproxDuration(C991,5))</f>
        <v>2.4357307065964854E-3</v>
      </c>
      <c r="F991" s="14">
        <f>IF(ReturnsType="Relative", (D991/D990-1)*IRNow2*ApproxDuration(D991,5), (D991-D990)*ApproxDuration(D991,5))</f>
        <v>-5.5411874953584413E-4</v>
      </c>
      <c r="G991" s="40">
        <f t="shared" si="46"/>
        <v>1.8816119570606413E-3</v>
      </c>
      <c r="H991" s="14">
        <f ca="1">IF(DataWindow&lt;B991,-CalcIM(OFFSET(E990,0,0,-DataWindow,1),ConfLevel, metric),"")</f>
        <v>1.0583565162660758E-2</v>
      </c>
      <c r="I991" s="22">
        <f ca="1">IF(DataWindow&lt;B991,-CalcIM(OFFSET(F990,0,0,-DataWindow,1),ConfLevel, metric),"")</f>
        <v>1.4689241989460112E-2</v>
      </c>
      <c r="J991" s="22">
        <f ca="1">IF(DataWindow&lt;B991,-CalcIM(OFFSET(G990,0,0,-DataWindow,1),ConfLevel, metric),"")</f>
        <v>2.2220874380597885E-2</v>
      </c>
      <c r="K991" s="45">
        <f t="shared" ca="1" si="47"/>
        <v>0.87924045187568844</v>
      </c>
    </row>
    <row r="992" spans="2:11" x14ac:dyDescent="0.3">
      <c r="B992" s="7">
        <f t="shared" si="45"/>
        <v>982</v>
      </c>
      <c r="C992" s="22">
        <v>3.9699999999999999E-2</v>
      </c>
      <c r="D992" s="14">
        <v>2.12946E-2</v>
      </c>
      <c r="E992" s="22">
        <f>IF(ReturnsType="Relative", (C992/C991-1)*IRNow1*ApproxDuration(C992,5), (C992-C991)*ApproxDuration(C992,5))</f>
        <v>-3.5925328890954096E-3</v>
      </c>
      <c r="F992" s="14">
        <f>IF(ReturnsType="Relative", (D992/D991-1)*IRNow2*ApproxDuration(D992,5), (D992-D991)*ApproxDuration(D992,5))</f>
        <v>-3.0023386384373977E-4</v>
      </c>
      <c r="G992" s="40">
        <f t="shared" si="46"/>
        <v>-3.8927667529391492E-3</v>
      </c>
      <c r="H992" s="14">
        <f ca="1">IF(DataWindow&lt;B992,-CalcIM(OFFSET(E991,0,0,-DataWindow,1),ConfLevel, metric),"")</f>
        <v>1.0583565162660758E-2</v>
      </c>
      <c r="I992" s="22">
        <f ca="1">IF(DataWindow&lt;B992,-CalcIM(OFFSET(F991,0,0,-DataWindow,1),ConfLevel, metric),"")</f>
        <v>1.4689241989460112E-2</v>
      </c>
      <c r="J992" s="22">
        <f ca="1">IF(DataWindow&lt;B992,-CalcIM(OFFSET(G991,0,0,-DataWindow,1),ConfLevel, metric),"")</f>
        <v>2.2220874380597885E-2</v>
      </c>
      <c r="K992" s="45">
        <f t="shared" ca="1" si="47"/>
        <v>0.87924045187568844</v>
      </c>
    </row>
    <row r="993" spans="2:11" x14ac:dyDescent="0.3">
      <c r="B993" s="7">
        <f t="shared" si="45"/>
        <v>983</v>
      </c>
      <c r="C993" s="22">
        <v>3.9599999999999996E-2</v>
      </c>
      <c r="D993" s="14">
        <v>2.1394400000000001E-2</v>
      </c>
      <c r="E993" s="22">
        <f>IF(ReturnsType="Relative", (C993/C992-1)*IRNow1*ApproxDuration(C993,5), (C993-C992)*ApproxDuration(C993,5))</f>
        <v>-3.0850151167078309E-4</v>
      </c>
      <c r="F993" s="14">
        <f>IF(ReturnsType="Relative", (D993/D992-1)*IRNow2*ApproxDuration(D993,5), (D993-D992)*ApproxDuration(D993,5))</f>
        <v>7.9389345066758902E-4</v>
      </c>
      <c r="G993" s="40">
        <f t="shared" si="46"/>
        <v>4.8539193899680593E-4</v>
      </c>
      <c r="H993" s="14">
        <f ca="1">IF(DataWindow&lt;B993,-CalcIM(OFFSET(E992,0,0,-DataWindow,1),ConfLevel, metric),"")</f>
        <v>1.0583565162660758E-2</v>
      </c>
      <c r="I993" s="22">
        <f ca="1">IF(DataWindow&lt;B993,-CalcIM(OFFSET(F992,0,0,-DataWindow,1),ConfLevel, metric),"")</f>
        <v>1.4689241989460112E-2</v>
      </c>
      <c r="J993" s="22">
        <f ca="1">IF(DataWindow&lt;B993,-CalcIM(OFFSET(G992,0,0,-DataWindow,1),ConfLevel, metric),"")</f>
        <v>2.2220874380597885E-2</v>
      </c>
      <c r="K993" s="45">
        <f t="shared" ca="1" si="47"/>
        <v>0.87924045187568844</v>
      </c>
    </row>
    <row r="994" spans="2:11" x14ac:dyDescent="0.3">
      <c r="B994" s="7">
        <f t="shared" si="45"/>
        <v>984</v>
      </c>
      <c r="C994" s="22">
        <v>3.9399999999999998E-2</v>
      </c>
      <c r="D994" s="14">
        <v>2.1229999999999999E-2</v>
      </c>
      <c r="E994" s="22">
        <f>IF(ReturnsType="Relative", (C994/C993-1)*IRNow1*ApproxDuration(C994,5), (C994-C993)*ApproxDuration(C994,5))</f>
        <v>-6.18860290796052E-4</v>
      </c>
      <c r="F994" s="14">
        <f>IF(ReturnsType="Relative", (D994/D993-1)*IRNow2*ApproxDuration(D994,5), (D994-D993)*ApproxDuration(D994,5))</f>
        <v>-1.3022015020751905E-3</v>
      </c>
      <c r="G994" s="40">
        <f t="shared" si="46"/>
        <v>-1.9210617928712426E-3</v>
      </c>
      <c r="H994" s="14">
        <f ca="1">IF(DataWindow&lt;B994,-CalcIM(OFFSET(E993,0,0,-DataWindow,1),ConfLevel, metric),"")</f>
        <v>1.0583565162660758E-2</v>
      </c>
      <c r="I994" s="22">
        <f ca="1">IF(DataWindow&lt;B994,-CalcIM(OFFSET(F993,0,0,-DataWindow,1),ConfLevel, metric),"")</f>
        <v>1.4689241989460112E-2</v>
      </c>
      <c r="J994" s="22">
        <f ca="1">IF(DataWindow&lt;B994,-CalcIM(OFFSET(G993,0,0,-DataWindow,1),ConfLevel, metric),"")</f>
        <v>2.2220874380597885E-2</v>
      </c>
      <c r="K994" s="45">
        <f t="shared" ca="1" si="47"/>
        <v>0.87924045187568844</v>
      </c>
    </row>
    <row r="995" spans="2:11" x14ac:dyDescent="0.3">
      <c r="B995" s="7">
        <f t="shared" si="45"/>
        <v>985</v>
      </c>
      <c r="C995" s="22">
        <v>3.9300000000000002E-2</v>
      </c>
      <c r="D995" s="14">
        <v>2.1385999999999999E-2</v>
      </c>
      <c r="E995" s="22">
        <f>IF(ReturnsType="Relative", (C995/C994-1)*IRNow1*ApproxDuration(C995,5), (C995-C994)*ApproxDuration(C995,5))</f>
        <v>-3.1107606818744655E-4</v>
      </c>
      <c r="F995" s="14">
        <f>IF(ReturnsType="Relative", (D995/D994-1)*IRNow2*ApproxDuration(D995,5), (D995-D994)*ApproxDuration(D995,5))</f>
        <v>1.2447574274613061E-3</v>
      </c>
      <c r="G995" s="40">
        <f t="shared" si="46"/>
        <v>9.3368135927385958E-4</v>
      </c>
      <c r="H995" s="14">
        <f ca="1">IF(DataWindow&lt;B995,-CalcIM(OFFSET(E994,0,0,-DataWindow,1),ConfLevel, metric),"")</f>
        <v>1.0583565162660758E-2</v>
      </c>
      <c r="I995" s="22">
        <f ca="1">IF(DataWindow&lt;B995,-CalcIM(OFFSET(F994,0,0,-DataWindow,1),ConfLevel, metric),"")</f>
        <v>1.4689241989460112E-2</v>
      </c>
      <c r="J995" s="22">
        <f ca="1">IF(DataWindow&lt;B995,-CalcIM(OFFSET(G994,0,0,-DataWindow,1),ConfLevel, metric),"")</f>
        <v>2.2220874380597885E-2</v>
      </c>
      <c r="K995" s="45">
        <f t="shared" ca="1" si="47"/>
        <v>0.87924045187568844</v>
      </c>
    </row>
    <row r="996" spans="2:11" x14ac:dyDescent="0.3">
      <c r="B996" s="7">
        <f t="shared" si="45"/>
        <v>986</v>
      </c>
      <c r="C996" s="22">
        <v>3.9E-2</v>
      </c>
      <c r="D996" s="14">
        <v>2.1203600000000003E-2</v>
      </c>
      <c r="E996" s="22">
        <f>IF(ReturnsType="Relative", (C996/C995-1)*IRNow1*ApproxDuration(C996,5), (C996-C995)*ApproxDuration(C996,5))</f>
        <v>-9.3628190105451395E-4</v>
      </c>
      <c r="F996" s="14">
        <f>IF(ReturnsType="Relative", (D996/D995-1)*IRNow2*ApproxDuration(D996,5), (D996-D995)*ApproxDuration(D996,5))</f>
        <v>-1.4454394989307287E-3</v>
      </c>
      <c r="G996" s="40">
        <f t="shared" si="46"/>
        <v>-2.3817213999852427E-3</v>
      </c>
      <c r="H996" s="14">
        <f ca="1">IF(DataWindow&lt;B996,-CalcIM(OFFSET(E995,0,0,-DataWindow,1),ConfLevel, metric),"")</f>
        <v>1.0583565162660758E-2</v>
      </c>
      <c r="I996" s="22">
        <f ca="1">IF(DataWindow&lt;B996,-CalcIM(OFFSET(F995,0,0,-DataWindow,1),ConfLevel, metric),"")</f>
        <v>1.4689241989460112E-2</v>
      </c>
      <c r="J996" s="22">
        <f ca="1">IF(DataWindow&lt;B996,-CalcIM(OFFSET(G995,0,0,-DataWindow,1),ConfLevel, metric),"")</f>
        <v>2.2220874380597885E-2</v>
      </c>
      <c r="K996" s="45">
        <f t="shared" ca="1" si="47"/>
        <v>0.87924045187568844</v>
      </c>
    </row>
    <row r="997" spans="2:11" x14ac:dyDescent="0.3">
      <c r="B997" s="7">
        <f t="shared" si="45"/>
        <v>987</v>
      </c>
      <c r="C997" s="22">
        <v>3.8199999999999998E-2</v>
      </c>
      <c r="D997" s="14">
        <v>2.1180999999999998E-2</v>
      </c>
      <c r="E997" s="22">
        <f>IF(ReturnsType="Relative", (C997/C996-1)*IRNow1*ApproxDuration(C997,5), (C997-C996)*ApproxDuration(C997,5))</f>
        <v>-2.5208323908808032E-3</v>
      </c>
      <c r="F997" s="14">
        <f>IF(ReturnsType="Relative", (D997/D996-1)*IRNow2*ApproxDuration(D997,5), (D997-D996)*ApproxDuration(D997,5))</f>
        <v>-1.8064568305676252E-4</v>
      </c>
      <c r="G997" s="40">
        <f t="shared" si="46"/>
        <v>-2.7014780739375655E-3</v>
      </c>
      <c r="H997" s="14">
        <f ca="1">IF(DataWindow&lt;B997,-CalcIM(OFFSET(E996,0,0,-DataWindow,1),ConfLevel, metric),"")</f>
        <v>1.0583565162660758E-2</v>
      </c>
      <c r="I997" s="22">
        <f ca="1">IF(DataWindow&lt;B997,-CalcIM(OFFSET(F996,0,0,-DataWindow,1),ConfLevel, metric),"")</f>
        <v>1.4689241989460112E-2</v>
      </c>
      <c r="J997" s="22">
        <f ca="1">IF(DataWindow&lt;B997,-CalcIM(OFFSET(G996,0,0,-DataWindow,1),ConfLevel, metric),"")</f>
        <v>2.2220874380597885E-2</v>
      </c>
      <c r="K997" s="45">
        <f t="shared" ca="1" si="47"/>
        <v>0.87924045187568844</v>
      </c>
    </row>
    <row r="998" spans="2:11" x14ac:dyDescent="0.3">
      <c r="B998" s="7">
        <f t="shared" si="45"/>
        <v>988</v>
      </c>
      <c r="C998" s="22">
        <v>3.8300000000000001E-2</v>
      </c>
      <c r="D998" s="14">
        <v>2.1424200000000001E-2</v>
      </c>
      <c r="E998" s="22">
        <f>IF(ReturnsType="Relative", (C998/C997-1)*IRNow1*ApproxDuration(C998,5), (C998-C997)*ApproxDuration(C998,5))</f>
        <v>3.2162523219315134E-4</v>
      </c>
      <c r="F998" s="14">
        <f>IF(ReturnsType="Relative", (D998/D997-1)*IRNow2*ApproxDuration(D998,5), (D998-D997)*ApproxDuration(D998,5))</f>
        <v>1.9448517281730224E-3</v>
      </c>
      <c r="G998" s="40">
        <f t="shared" si="46"/>
        <v>2.2664769603661736E-3</v>
      </c>
      <c r="H998" s="14">
        <f ca="1">IF(DataWindow&lt;B998,-CalcIM(OFFSET(E997,0,0,-DataWindow,1),ConfLevel, metric),"")</f>
        <v>1.0583565162660758E-2</v>
      </c>
      <c r="I998" s="22">
        <f ca="1">IF(DataWindow&lt;B998,-CalcIM(OFFSET(F997,0,0,-DataWindow,1),ConfLevel, metric),"")</f>
        <v>1.4689241989460112E-2</v>
      </c>
      <c r="J998" s="22">
        <f ca="1">IF(DataWindow&lt;B998,-CalcIM(OFFSET(G997,0,0,-DataWindow,1),ConfLevel, metric),"")</f>
        <v>2.2220874380597885E-2</v>
      </c>
      <c r="K998" s="45">
        <f t="shared" ca="1" si="47"/>
        <v>0.87924045187568844</v>
      </c>
    </row>
    <row r="999" spans="2:11" x14ac:dyDescent="0.3">
      <c r="B999" s="7">
        <f t="shared" si="45"/>
        <v>989</v>
      </c>
      <c r="C999" s="22">
        <v>3.9300000000000002E-2</v>
      </c>
      <c r="D999" s="14">
        <v>2.1482800000000003E-2</v>
      </c>
      <c r="E999" s="22">
        <f>IF(ReturnsType="Relative", (C999/C998-1)*IRNow1*ApproxDuration(C999,5), (C999-C998)*ApproxDuration(C999,5))</f>
        <v>3.2001036779597089E-3</v>
      </c>
      <c r="F999" s="14">
        <f>IF(ReturnsType="Relative", (D999/D998-1)*IRNow2*ApproxDuration(D999,5), (D999-D998)*ApproxDuration(D999,5))</f>
        <v>4.6323343909224706E-4</v>
      </c>
      <c r="G999" s="40">
        <f t="shared" si="46"/>
        <v>3.6633371170519558E-3</v>
      </c>
      <c r="H999" s="14">
        <f ca="1">IF(DataWindow&lt;B999,-CalcIM(OFFSET(E998,0,0,-DataWindow,1),ConfLevel, metric),"")</f>
        <v>1.0583565162660758E-2</v>
      </c>
      <c r="I999" s="22">
        <f ca="1">IF(DataWindow&lt;B999,-CalcIM(OFFSET(F998,0,0,-DataWindow,1),ConfLevel, metric),"")</f>
        <v>1.4689241989460112E-2</v>
      </c>
      <c r="J999" s="22">
        <f ca="1">IF(DataWindow&lt;B999,-CalcIM(OFFSET(G998,0,0,-DataWindow,1),ConfLevel, metric),"")</f>
        <v>2.2220874380597885E-2</v>
      </c>
      <c r="K999" s="45">
        <f t="shared" ca="1" si="47"/>
        <v>0.87924045187568844</v>
      </c>
    </row>
    <row r="1000" spans="2:11" x14ac:dyDescent="0.3">
      <c r="B1000" s="7">
        <f t="shared" si="45"/>
        <v>990</v>
      </c>
      <c r="C1000" s="22">
        <v>3.9199999999999999E-2</v>
      </c>
      <c r="D1000" s="14">
        <v>2.1360799999999999E-2</v>
      </c>
      <c r="E1000" s="22">
        <f>IF(ReturnsType="Relative", (C1000/C999-1)*IRNow1*ApproxDuration(C1000,5), (C1000-C999)*ApproxDuration(C1000,5))</f>
        <v>-3.119430378361838E-4</v>
      </c>
      <c r="F1000" s="14">
        <f>IF(ReturnsType="Relative", (D1000/D999-1)*IRNow2*ApproxDuration(D1000,5), (D1000-D999)*ApproxDuration(D1000,5))</f>
        <v>-9.6206837967338144E-4</v>
      </c>
      <c r="G1000" s="40">
        <f t="shared" si="46"/>
        <v>-1.2740114175095654E-3</v>
      </c>
      <c r="H1000" s="14">
        <f ca="1">IF(DataWindow&lt;B1000,-CalcIM(OFFSET(E999,0,0,-DataWindow,1),ConfLevel, metric),"")</f>
        <v>1.0583565162660758E-2</v>
      </c>
      <c r="I1000" s="22">
        <f ca="1">IF(DataWindow&lt;B1000,-CalcIM(OFFSET(F999,0,0,-DataWindow,1),ConfLevel, metric),"")</f>
        <v>1.4689241989460112E-2</v>
      </c>
      <c r="J1000" s="22">
        <f ca="1">IF(DataWindow&lt;B1000,-CalcIM(OFFSET(G999,0,0,-DataWindow,1),ConfLevel, metric),"")</f>
        <v>2.2220874380597885E-2</v>
      </c>
      <c r="K1000" s="45">
        <f t="shared" ca="1" si="47"/>
        <v>0.87924045187568844</v>
      </c>
    </row>
    <row r="1001" spans="2:11" x14ac:dyDescent="0.3">
      <c r="B1001" s="7">
        <f t="shared" si="45"/>
        <v>991</v>
      </c>
      <c r="C1001" s="22">
        <v>3.9399999999999998E-2</v>
      </c>
      <c r="D1001" s="14">
        <v>2.1502600000000004E-2</v>
      </c>
      <c r="E1001" s="22">
        <f>IF(ReturnsType="Relative", (C1001/C1000-1)*IRNow1*ApproxDuration(C1001,5), (C1001-C1000)*ApproxDuration(C1001,5))</f>
        <v>6.2517519172254599E-4</v>
      </c>
      <c r="F1001" s="14">
        <f>IF(ReturnsType="Relative", (D1001/D1000-1)*IRNow2*ApproxDuration(D1001,5), (D1001-D1000)*ApproxDuration(D1001,5))</f>
        <v>1.1242023902053296E-3</v>
      </c>
      <c r="G1001" s="40">
        <f t="shared" si="46"/>
        <v>1.7493775819278756E-3</v>
      </c>
      <c r="H1001" s="14">
        <f ca="1">IF(DataWindow&lt;B1001,-CalcIM(OFFSET(E1000,0,0,-DataWindow,1),ConfLevel, metric),"")</f>
        <v>1.0583565162660758E-2</v>
      </c>
      <c r="I1001" s="22">
        <f ca="1">IF(DataWindow&lt;B1001,-CalcIM(OFFSET(F1000,0,0,-DataWindow,1),ConfLevel, metric),"")</f>
        <v>1.4689241989460112E-2</v>
      </c>
      <c r="J1001" s="22">
        <f ca="1">IF(DataWindow&lt;B1001,-CalcIM(OFFSET(G1000,0,0,-DataWindow,1),ConfLevel, metric),"")</f>
        <v>2.2220874380597885E-2</v>
      </c>
      <c r="K1001" s="45">
        <f t="shared" ca="1" si="47"/>
        <v>0.87924045187568844</v>
      </c>
    </row>
    <row r="1002" spans="2:11" x14ac:dyDescent="0.3">
      <c r="B1002" s="7">
        <f t="shared" si="45"/>
        <v>992</v>
      </c>
      <c r="C1002" s="22">
        <v>4.0099999999999997E-2</v>
      </c>
      <c r="D1002" s="14">
        <v>2.1529599999999999E-2</v>
      </c>
      <c r="E1002" s="22">
        <f>IF(ReturnsType="Relative", (C1002/C1001-1)*IRNow1*ApproxDuration(C1002,5), (C1002-C1001)*ApproxDuration(C1002,5))</f>
        <v>2.1733254671149915E-3</v>
      </c>
      <c r="F1002" s="14">
        <f>IF(ReturnsType="Relative", (D1002/D1001-1)*IRNow2*ApproxDuration(D1002,5), (D1002-D1001)*ApproxDuration(D1002,5))</f>
        <v>2.1263256883230107E-4</v>
      </c>
      <c r="G1002" s="40">
        <f t="shared" si="46"/>
        <v>2.3859580359472925E-3</v>
      </c>
      <c r="H1002" s="14">
        <f ca="1">IF(DataWindow&lt;B1002,-CalcIM(OFFSET(E1001,0,0,-DataWindow,1),ConfLevel, metric),"")</f>
        <v>1.0583565162660758E-2</v>
      </c>
      <c r="I1002" s="22">
        <f ca="1">IF(DataWindow&lt;B1002,-CalcIM(OFFSET(F1001,0,0,-DataWindow,1),ConfLevel, metric),"")</f>
        <v>1.4689241989460112E-2</v>
      </c>
      <c r="J1002" s="22">
        <f ca="1">IF(DataWindow&lt;B1002,-CalcIM(OFFSET(G1001,0,0,-DataWindow,1),ConfLevel, metric),"")</f>
        <v>2.2220874380597885E-2</v>
      </c>
      <c r="K1002" s="45">
        <f t="shared" ca="1" si="47"/>
        <v>0.87924045187568844</v>
      </c>
    </row>
    <row r="1003" spans="2:11" x14ac:dyDescent="0.3">
      <c r="B1003" s="7">
        <f t="shared" si="45"/>
        <v>993</v>
      </c>
      <c r="C1003" s="22">
        <v>3.9399999999999998E-2</v>
      </c>
      <c r="D1003" s="14">
        <v>2.17836E-2</v>
      </c>
      <c r="E1003" s="22">
        <f>IF(ReturnsType="Relative", (C1003/C1002-1)*IRNow1*ApproxDuration(C1003,5), (C1003-C1002)*ApproxDuration(C1003,5))</f>
        <v>-2.1390033991105801E-3</v>
      </c>
      <c r="F1003" s="14">
        <f>IF(ReturnsType="Relative", (D1003/D1002-1)*IRNow2*ApproxDuration(D1003,5), (D1003-D1002)*ApproxDuration(D1003,5))</f>
        <v>1.9965672931241633E-3</v>
      </c>
      <c r="G1003" s="40">
        <f t="shared" si="46"/>
        <v>-1.4243610598641682E-4</v>
      </c>
      <c r="H1003" s="14">
        <f ca="1">IF(DataWindow&lt;B1003,-CalcIM(OFFSET(E1002,0,0,-DataWindow,1),ConfLevel, metric),"")</f>
        <v>1.0583565162660758E-2</v>
      </c>
      <c r="I1003" s="22">
        <f ca="1">IF(DataWindow&lt;B1003,-CalcIM(OFFSET(F1002,0,0,-DataWindow,1),ConfLevel, metric),"")</f>
        <v>1.4689241989460112E-2</v>
      </c>
      <c r="J1003" s="22">
        <f ca="1">IF(DataWindow&lt;B1003,-CalcIM(OFFSET(G1002,0,0,-DataWindow,1),ConfLevel, metric),"")</f>
        <v>2.2220874380597885E-2</v>
      </c>
      <c r="K1003" s="45">
        <f t="shared" ca="1" si="47"/>
        <v>0.87924045187568844</v>
      </c>
    </row>
    <row r="1004" spans="2:11" x14ac:dyDescent="0.3">
      <c r="B1004" s="7">
        <f t="shared" si="45"/>
        <v>994</v>
      </c>
      <c r="C1004" s="22">
        <v>3.9E-2</v>
      </c>
      <c r="D1004" s="14">
        <v>2.1773200000000003E-2</v>
      </c>
      <c r="E1004" s="22">
        <f>IF(ReturnsType="Relative", (C1004/C1003-1)*IRNow1*ApproxDuration(C1004,5), (C1004-C1003)*ApproxDuration(C1004,5))</f>
        <v>-1.2452074014024379E-3</v>
      </c>
      <c r="F1004" s="14">
        <f>IF(ReturnsType="Relative", (D1004/D1003-1)*IRNow2*ApproxDuration(D1004,5), (D1004-D1003)*ApproxDuration(D1004,5))</f>
        <v>-8.0798066696115476E-5</v>
      </c>
      <c r="G1004" s="40">
        <f t="shared" si="46"/>
        <v>-1.3260054680985533E-3</v>
      </c>
      <c r="H1004" s="14">
        <f ca="1">IF(DataWindow&lt;B1004,-CalcIM(OFFSET(E1003,0,0,-DataWindow,1),ConfLevel, metric),"")</f>
        <v>1.0583565162660758E-2</v>
      </c>
      <c r="I1004" s="22">
        <f ca="1">IF(DataWindow&lt;B1004,-CalcIM(OFFSET(F1003,0,0,-DataWindow,1),ConfLevel, metric),"")</f>
        <v>1.4689241989460112E-2</v>
      </c>
      <c r="J1004" s="22">
        <f ca="1">IF(DataWindow&lt;B1004,-CalcIM(OFFSET(G1003,0,0,-DataWindow,1),ConfLevel, metric),"")</f>
        <v>2.2220874380597885E-2</v>
      </c>
      <c r="K1004" s="45">
        <f t="shared" ca="1" si="47"/>
        <v>0.87924045187568844</v>
      </c>
    </row>
    <row r="1005" spans="2:11" x14ac:dyDescent="0.3">
      <c r="B1005" s="7">
        <f t="shared" si="45"/>
        <v>995</v>
      </c>
      <c r="C1005" s="22">
        <v>3.9300000000000002E-2</v>
      </c>
      <c r="D1005" s="14">
        <v>2.1858800000000001E-2</v>
      </c>
      <c r="E1005" s="22">
        <f>IF(ReturnsType="Relative", (C1005/C1004-1)*IRNow1*ApproxDuration(C1005,5), (C1005-C1004)*ApproxDuration(C1005,5))</f>
        <v>9.4279977589119864E-4</v>
      </c>
      <c r="F1005" s="14">
        <f>IF(ReturnsType="Relative", (D1005/D1004-1)*IRNow2*ApproxDuration(D1005,5), (D1005-D1004)*ApproxDuration(D1005,5))</f>
        <v>6.6520811218252188E-4</v>
      </c>
      <c r="G1005" s="40">
        <f t="shared" si="46"/>
        <v>1.6080078880737205E-3</v>
      </c>
      <c r="H1005" s="14">
        <f ca="1">IF(DataWindow&lt;B1005,-CalcIM(OFFSET(E1004,0,0,-DataWindow,1),ConfLevel, metric),"")</f>
        <v>1.0583565162660758E-2</v>
      </c>
      <c r="I1005" s="22">
        <f ca="1">IF(DataWindow&lt;B1005,-CalcIM(OFFSET(F1004,0,0,-DataWindow,1),ConfLevel, metric),"")</f>
        <v>1.4689241989460112E-2</v>
      </c>
      <c r="J1005" s="22">
        <f ca="1">IF(DataWindow&lt;B1005,-CalcIM(OFFSET(G1004,0,0,-DataWindow,1),ConfLevel, metric),"")</f>
        <v>2.2220874380597885E-2</v>
      </c>
      <c r="K1005" s="45">
        <f t="shared" ca="1" si="47"/>
        <v>0.87924045187568844</v>
      </c>
    </row>
    <row r="1006" spans="2:11" x14ac:dyDescent="0.3">
      <c r="B1006" s="7">
        <f t="shared" si="45"/>
        <v>996</v>
      </c>
      <c r="C1006" s="22">
        <v>3.9800000000000002E-2</v>
      </c>
      <c r="D1006" s="14">
        <v>2.19204E-2</v>
      </c>
      <c r="E1006" s="22">
        <f>IF(ReturnsType="Relative", (C1006/C1005-1)*IRNow1*ApproxDuration(C1006,5), (C1006-C1005)*ApproxDuration(C1006,5))</f>
        <v>1.5574542176566776E-3</v>
      </c>
      <c r="F1006" s="14">
        <f>IF(ReturnsType="Relative", (D1006/D1005-1)*IRNow2*ApproxDuration(D1006,5), (D1006-D1005)*ApproxDuration(D1006,5))</f>
        <v>4.7675446388995658E-4</v>
      </c>
      <c r="G1006" s="40">
        <f t="shared" si="46"/>
        <v>2.0342086815466343E-3</v>
      </c>
      <c r="H1006" s="14">
        <f ca="1">IF(DataWindow&lt;B1006,-CalcIM(OFFSET(E1005,0,0,-DataWindow,1),ConfLevel, metric),"")</f>
        <v>1.0583565162660758E-2</v>
      </c>
      <c r="I1006" s="22">
        <f ca="1">IF(DataWindow&lt;B1006,-CalcIM(OFFSET(F1005,0,0,-DataWindow,1),ConfLevel, metric),"")</f>
        <v>1.4689241989460112E-2</v>
      </c>
      <c r="J1006" s="22">
        <f ca="1">IF(DataWindow&lt;B1006,-CalcIM(OFFSET(G1005,0,0,-DataWindow,1),ConfLevel, metric),"")</f>
        <v>2.2220874380597885E-2</v>
      </c>
      <c r="K1006" s="45">
        <f t="shared" ca="1" si="47"/>
        <v>0.87924045187568844</v>
      </c>
    </row>
    <row r="1007" spans="2:11" x14ac:dyDescent="0.3">
      <c r="B1007" s="7">
        <f t="shared" si="45"/>
        <v>997</v>
      </c>
      <c r="C1007" s="22">
        <v>4.0199999999999993E-2</v>
      </c>
      <c r="D1007" s="14">
        <v>2.1880799999999999E-2</v>
      </c>
      <c r="E1007" s="22">
        <f>IF(ReturnsType="Relative", (C1007/C1006-1)*IRNow1*ApproxDuration(C1007,5), (C1007-C1006)*ApproxDuration(C1007,5))</f>
        <v>1.2291218150568039E-3</v>
      </c>
      <c r="F1007" s="14">
        <f>IF(ReturnsType="Relative", (D1007/D1006-1)*IRNow2*ApproxDuration(D1007,5), (D1007-D1006)*ApproxDuration(D1007,5))</f>
        <v>-3.056534443219336E-4</v>
      </c>
      <c r="G1007" s="40">
        <f t="shared" si="46"/>
        <v>9.2346837073487031E-4</v>
      </c>
      <c r="H1007" s="14">
        <f ca="1">IF(DataWindow&lt;B1007,-CalcIM(OFFSET(E1006,0,0,-DataWindow,1),ConfLevel, metric),"")</f>
        <v>1.0583565162660758E-2</v>
      </c>
      <c r="I1007" s="22">
        <f ca="1">IF(DataWindow&lt;B1007,-CalcIM(OFFSET(F1006,0,0,-DataWindow,1),ConfLevel, metric),"")</f>
        <v>1.4689241989460112E-2</v>
      </c>
      <c r="J1007" s="22">
        <f ca="1">IF(DataWindow&lt;B1007,-CalcIM(OFFSET(G1006,0,0,-DataWindow,1),ConfLevel, metric),"")</f>
        <v>2.2220874380597885E-2</v>
      </c>
      <c r="K1007" s="45">
        <f t="shared" ca="1" si="47"/>
        <v>0.87924045187568844</v>
      </c>
    </row>
    <row r="1008" spans="2:11" x14ac:dyDescent="0.3">
      <c r="B1008" s="7">
        <f t="shared" si="45"/>
        <v>998</v>
      </c>
      <c r="C1008" s="22">
        <v>3.9699999999999999E-2</v>
      </c>
      <c r="D1008" s="14">
        <v>2.1917800000000001E-2</v>
      </c>
      <c r="E1008" s="22">
        <f>IF(ReturnsType="Relative", (C1008/C1007-1)*IRNow1*ApproxDuration(C1008,5), (C1008-C1007)*ApproxDuration(C1008,5))</f>
        <v>-1.5229539299751326E-3</v>
      </c>
      <c r="F1008" s="14">
        <f>IF(ReturnsType="Relative", (D1008/D1007-1)*IRNow2*ApproxDuration(D1008,5), (D1008-D1007)*ApproxDuration(D1008,5))</f>
        <v>2.8607616241096469E-4</v>
      </c>
      <c r="G1008" s="40">
        <f t="shared" si="46"/>
        <v>-1.236877767564168E-3</v>
      </c>
      <c r="H1008" s="14">
        <f ca="1">IF(DataWindow&lt;B1008,-CalcIM(OFFSET(E1007,0,0,-DataWindow,1),ConfLevel, metric),"")</f>
        <v>1.0583565162660758E-2</v>
      </c>
      <c r="I1008" s="22">
        <f ca="1">IF(DataWindow&lt;B1008,-CalcIM(OFFSET(F1007,0,0,-DataWindow,1),ConfLevel, metric),"")</f>
        <v>1.4689241989460112E-2</v>
      </c>
      <c r="J1008" s="22">
        <f ca="1">IF(DataWindow&lt;B1008,-CalcIM(OFFSET(G1007,0,0,-DataWindow,1),ConfLevel, metric),"")</f>
        <v>2.2220874380597885E-2</v>
      </c>
      <c r="K1008" s="45">
        <f t="shared" ca="1" si="47"/>
        <v>0.87924045187568844</v>
      </c>
    </row>
    <row r="1009" spans="2:11" x14ac:dyDescent="0.3">
      <c r="B1009" s="7">
        <f t="shared" si="45"/>
        <v>999</v>
      </c>
      <c r="C1009" s="22">
        <v>3.9399999999999998E-2</v>
      </c>
      <c r="D1009" s="14">
        <v>2.21896E-2</v>
      </c>
      <c r="E1009" s="22">
        <f>IF(ReturnsType="Relative", (C1009/C1008-1)*IRNow1*ApproxDuration(C1009,5), (C1009-C1008)*ApproxDuration(C1009,5))</f>
        <v>-9.2595217313063305E-4</v>
      </c>
      <c r="F1009" s="14">
        <f>IF(ReturnsType="Relative", (D1009/D1008-1)*IRNow2*ApproxDuration(D1009,5), (D1009-D1008)*ApproxDuration(D1009,5))</f>
        <v>2.0965535310806839E-3</v>
      </c>
      <c r="G1009" s="40">
        <f t="shared" si="46"/>
        <v>1.170601357950051E-3</v>
      </c>
      <c r="H1009" s="14">
        <f ca="1">IF(DataWindow&lt;B1009,-CalcIM(OFFSET(E1008,0,0,-DataWindow,1),ConfLevel, metric),"")</f>
        <v>1.0583565162660758E-2</v>
      </c>
      <c r="I1009" s="22">
        <f ca="1">IF(DataWindow&lt;B1009,-CalcIM(OFFSET(F1008,0,0,-DataWindow,1),ConfLevel, metric),"")</f>
        <v>1.4689241989460112E-2</v>
      </c>
      <c r="J1009" s="22">
        <f ca="1">IF(DataWindow&lt;B1009,-CalcIM(OFFSET(G1008,0,0,-DataWindow,1),ConfLevel, metric),"")</f>
        <v>2.2220874380597885E-2</v>
      </c>
      <c r="K1009" s="45">
        <f t="shared" ca="1" si="47"/>
        <v>0.87924045187568844</v>
      </c>
    </row>
    <row r="1010" spans="2:11" x14ac:dyDescent="0.3">
      <c r="B1010" s="7">
        <f t="shared" si="45"/>
        <v>1000</v>
      </c>
      <c r="C1010" s="22">
        <v>3.9599999999999996E-2</v>
      </c>
      <c r="D1010" s="14">
        <v>2.2192800000000002E-2</v>
      </c>
      <c r="E1010" s="22">
        <f>IF(ReturnsType="Relative", (C1010/C1009-1)*IRNow1*ApproxDuration(C1010,5), (C1010-C1009)*ApproxDuration(C1010,5))</f>
        <v>6.2170101590504931E-4</v>
      </c>
      <c r="F1010" s="14">
        <f>IF(ReturnsType="Relative", (D1010/D1009-1)*IRNow2*ApproxDuration(D1010,5), (D1010-D1009)*ApproxDuration(D1010,5))</f>
        <v>2.4380946284503877E-5</v>
      </c>
      <c r="G1010" s="40">
        <f t="shared" si="46"/>
        <v>6.4608196218955314E-4</v>
      </c>
      <c r="H1010" s="14">
        <f ca="1">IF(DataWindow&lt;B1010,-CalcIM(OFFSET(E1009,0,0,-DataWindow,1),ConfLevel, metric),"")</f>
        <v>1.0583565162660758E-2</v>
      </c>
      <c r="I1010" s="22">
        <f ca="1">IF(DataWindow&lt;B1010,-CalcIM(OFFSET(F1009,0,0,-DataWindow,1),ConfLevel, metric),"")</f>
        <v>1.4689241989460112E-2</v>
      </c>
      <c r="J1010" s="22">
        <f ca="1">IF(DataWindow&lt;B1010,-CalcIM(OFFSET(G1009,0,0,-DataWindow,1),ConfLevel, metric),"")</f>
        <v>2.2220874380597885E-2</v>
      </c>
      <c r="K1010" s="45">
        <f t="shared" ca="1" si="47"/>
        <v>0.87924045187568844</v>
      </c>
    </row>
    <row r="1011" spans="2:11" x14ac:dyDescent="0.3">
      <c r="B1011" s="7">
        <f t="shared" si="45"/>
        <v>1001</v>
      </c>
      <c r="C1011" s="22">
        <v>3.9800000000000002E-2</v>
      </c>
      <c r="D1011" s="14">
        <v>2.2238400000000002E-2</v>
      </c>
      <c r="E1011" s="22">
        <f>IF(ReturnsType="Relative", (C1011/C1010-1)*IRNow1*ApproxDuration(C1011,5), (C1011-C1010)*ApproxDuration(C1011,5))</f>
        <v>6.1826212882736247E-4</v>
      </c>
      <c r="F1011" s="14">
        <f>IF(ReturnsType="Relative", (D1011/D1010-1)*IRNow2*ApproxDuration(D1011,5), (D1011-D1010)*ApproxDuration(D1011,5))</f>
        <v>3.4733952254848756E-4</v>
      </c>
      <c r="G1011" s="40">
        <f t="shared" si="46"/>
        <v>9.6560165137585003E-4</v>
      </c>
      <c r="H1011" s="14">
        <f ca="1">IF(DataWindow&lt;B1011,-CalcIM(OFFSET(E1010,0,0,-DataWindow,1),ConfLevel, metric),"")</f>
        <v>1.0583565162660758E-2</v>
      </c>
      <c r="I1011" s="22">
        <f ca="1">IF(DataWindow&lt;B1011,-CalcIM(OFFSET(F1010,0,0,-DataWindow,1),ConfLevel, metric),"")</f>
        <v>1.4689241989460112E-2</v>
      </c>
      <c r="J1011" s="22">
        <f ca="1">IF(DataWindow&lt;B1011,-CalcIM(OFFSET(G1010,0,0,-DataWindow,1),ConfLevel, metric),"")</f>
        <v>2.2220874380597885E-2</v>
      </c>
      <c r="K1011" s="45">
        <f t="shared" ca="1" si="47"/>
        <v>0.87924045187568844</v>
      </c>
    </row>
    <row r="1012" spans="2:11" x14ac:dyDescent="0.3">
      <c r="B1012" s="7">
        <f t="shared" si="45"/>
        <v>1002</v>
      </c>
      <c r="C1012" s="22">
        <v>3.9800000000000002E-2</v>
      </c>
      <c r="D1012" s="14">
        <v>2.2169600000000001E-2</v>
      </c>
      <c r="E1012" s="22">
        <f>IF(ReturnsType="Relative", (C1012/C1011-1)*IRNow1*ApproxDuration(C1012,5), (C1012-C1011)*ApproxDuration(C1012,5))</f>
        <v>0</v>
      </c>
      <c r="F1012" s="14">
        <f>IF(ReturnsType="Relative", (D1012/D1011-1)*IRNow2*ApproxDuration(D1012,5), (D1012-D1011)*ApproxDuration(D1012,5))</f>
        <v>-5.2306983706544075E-4</v>
      </c>
      <c r="G1012" s="40">
        <f t="shared" si="46"/>
        <v>-5.2306983706544075E-4</v>
      </c>
      <c r="H1012" s="14">
        <f ca="1">IF(DataWindow&lt;B1012,-CalcIM(OFFSET(E1011,0,0,-DataWindow,1),ConfLevel, metric),"")</f>
        <v>1.0583565162660758E-2</v>
      </c>
      <c r="I1012" s="22">
        <f ca="1">IF(DataWindow&lt;B1012,-CalcIM(OFFSET(F1011,0,0,-DataWindow,1),ConfLevel, metric),"")</f>
        <v>1.4689241989460112E-2</v>
      </c>
      <c r="J1012" s="22">
        <f ca="1">IF(DataWindow&lt;B1012,-CalcIM(OFFSET(G1011,0,0,-DataWindow,1),ConfLevel, metric),"")</f>
        <v>2.2220874380597885E-2</v>
      </c>
      <c r="K1012" s="45">
        <f t="shared" ca="1" si="47"/>
        <v>0.87924045187568844</v>
      </c>
    </row>
    <row r="1013" spans="2:11" x14ac:dyDescent="0.3">
      <c r="B1013" s="7">
        <f t="shared" si="45"/>
        <v>1003</v>
      </c>
      <c r="C1013" s="22">
        <v>3.9900000000000005E-2</v>
      </c>
      <c r="D1013" s="14">
        <v>2.24444E-2</v>
      </c>
      <c r="E1013" s="22">
        <f>IF(ReturnsType="Relative", (C1013/C1012-1)*IRNow1*ApproxDuration(C1013,5), (C1013-C1012)*ApproxDuration(C1013,5))</f>
        <v>3.075033083998562E-4</v>
      </c>
      <c r="F1013" s="14">
        <f>IF(ReturnsType="Relative", (D1013/D1012-1)*IRNow2*ApproxDuration(D1013,5), (D1013-D1012)*ApproxDuration(D1013,5))</f>
        <v>2.0943093531260717E-3</v>
      </c>
      <c r="G1013" s="40">
        <f t="shared" si="46"/>
        <v>2.4018126615259279E-3</v>
      </c>
      <c r="H1013" s="14">
        <f ca="1">IF(DataWindow&lt;B1013,-CalcIM(OFFSET(E1012,0,0,-DataWindow,1),ConfLevel, metric),"")</f>
        <v>1.0583565162660758E-2</v>
      </c>
      <c r="I1013" s="22">
        <f ca="1">IF(DataWindow&lt;B1013,-CalcIM(OFFSET(F1012,0,0,-DataWindow,1),ConfLevel, metric),"")</f>
        <v>1.4689241989460112E-2</v>
      </c>
      <c r="J1013" s="22">
        <f ca="1">IF(DataWindow&lt;B1013,-CalcIM(OFFSET(G1012,0,0,-DataWindow,1),ConfLevel, metric),"")</f>
        <v>2.2220874380597885E-2</v>
      </c>
      <c r="K1013" s="45">
        <f t="shared" ca="1" si="47"/>
        <v>0.87924045187568844</v>
      </c>
    </row>
    <row r="1014" spans="2:11" x14ac:dyDescent="0.3">
      <c r="B1014" s="7">
        <f t="shared" si="45"/>
        <v>1004</v>
      </c>
      <c r="C1014" s="22">
        <v>3.9E-2</v>
      </c>
      <c r="D1014" s="14">
        <v>2.2473400000000001E-2</v>
      </c>
      <c r="E1014" s="22">
        <f>IF(ReturnsType="Relative", (C1014/C1013-1)*IRNow1*ApproxDuration(C1014,5), (C1014-C1013)*ApproxDuration(C1014,5))</f>
        <v>-2.766607421912978E-3</v>
      </c>
      <c r="F1014" s="14">
        <f>IF(ReturnsType="Relative", (D1014/D1013-1)*IRNow2*ApproxDuration(D1014,5), (D1014-D1013)*ApproxDuration(D1014,5))</f>
        <v>2.1829362955669705E-4</v>
      </c>
      <c r="G1014" s="40">
        <f t="shared" si="46"/>
        <v>-2.5483137923562808E-3</v>
      </c>
      <c r="H1014" s="14">
        <f ca="1">IF(DataWindow&lt;B1014,-CalcIM(OFFSET(E1013,0,0,-DataWindow,1),ConfLevel, metric),"")</f>
        <v>1.0583565162660758E-2</v>
      </c>
      <c r="I1014" s="22">
        <f ca="1">IF(DataWindow&lt;B1014,-CalcIM(OFFSET(F1013,0,0,-DataWindow,1),ConfLevel, metric),"")</f>
        <v>1.4689241989460112E-2</v>
      </c>
      <c r="J1014" s="22">
        <f ca="1">IF(DataWindow&lt;B1014,-CalcIM(OFFSET(G1013,0,0,-DataWindow,1),ConfLevel, metric),"")</f>
        <v>2.2220874380597885E-2</v>
      </c>
      <c r="K1014" s="45">
        <f t="shared" ca="1" si="47"/>
        <v>0.87924045187568844</v>
      </c>
    </row>
    <row r="1015" spans="2:11" x14ac:dyDescent="0.3">
      <c r="B1015" s="7">
        <f t="shared" si="45"/>
        <v>1005</v>
      </c>
      <c r="C1015" s="22">
        <v>3.8900000000000004E-2</v>
      </c>
      <c r="D1015" s="14">
        <v>2.2526599999999997E-2</v>
      </c>
      <c r="E1015" s="22">
        <f>IF(ReturnsType="Relative", (C1015/C1014-1)*IRNow1*ApproxDuration(C1015,5), (C1015-C1014)*ApproxDuration(C1015,5))</f>
        <v>-3.1457077233363999E-4</v>
      </c>
      <c r="F1015" s="14">
        <f>IF(ReturnsType="Relative", (D1015/D1014-1)*IRNow2*ApproxDuration(D1015,5), (D1015-D1014)*ApproxDuration(D1015,5))</f>
        <v>3.998869542979619E-4</v>
      </c>
      <c r="G1015" s="40">
        <f t="shared" si="46"/>
        <v>8.5316181964321914E-5</v>
      </c>
      <c r="H1015" s="14">
        <f ca="1">IF(DataWindow&lt;B1015,-CalcIM(OFFSET(E1014,0,0,-DataWindow,1),ConfLevel, metric),"")</f>
        <v>1.0583565162660758E-2</v>
      </c>
      <c r="I1015" s="22">
        <f ca="1">IF(DataWindow&lt;B1015,-CalcIM(OFFSET(F1014,0,0,-DataWindow,1),ConfLevel, metric),"")</f>
        <v>1.4689241989460112E-2</v>
      </c>
      <c r="J1015" s="22">
        <f ca="1">IF(DataWindow&lt;B1015,-CalcIM(OFFSET(G1014,0,0,-DataWindow,1),ConfLevel, metric),"")</f>
        <v>2.2220874380597885E-2</v>
      </c>
      <c r="K1015" s="45">
        <f t="shared" ca="1" si="47"/>
        <v>0.87924045187568844</v>
      </c>
    </row>
    <row r="1016" spans="2:11" x14ac:dyDescent="0.3">
      <c r="B1016" s="7">
        <f t="shared" si="45"/>
        <v>1006</v>
      </c>
      <c r="C1016" s="22">
        <v>3.9E-2</v>
      </c>
      <c r="D1016" s="14">
        <v>2.2638400000000003E-2</v>
      </c>
      <c r="E1016" s="22">
        <f>IF(ReturnsType="Relative", (C1016/C1015-1)*IRNow1*ApproxDuration(C1016,5), (C1016-C1015)*ApproxDuration(C1016,5))</f>
        <v>3.1530315948107208E-4</v>
      </c>
      <c r="F1016" s="14">
        <f>IF(ReturnsType="Relative", (D1016/D1015-1)*IRNow2*ApproxDuration(D1016,5), (D1016-D1015)*ApproxDuration(D1016,5))</f>
        <v>8.3814940355879744E-4</v>
      </c>
      <c r="G1016" s="40">
        <f t="shared" si="46"/>
        <v>1.1534525630398696E-3</v>
      </c>
      <c r="H1016" s="14">
        <f ca="1">IF(DataWindow&lt;B1016,-CalcIM(OFFSET(E1015,0,0,-DataWindow,1),ConfLevel, metric),"")</f>
        <v>1.0583565162660758E-2</v>
      </c>
      <c r="I1016" s="22">
        <f ca="1">IF(DataWindow&lt;B1016,-CalcIM(OFFSET(F1015,0,0,-DataWindow,1),ConfLevel, metric),"")</f>
        <v>1.4689241989460112E-2</v>
      </c>
      <c r="J1016" s="22">
        <f ca="1">IF(DataWindow&lt;B1016,-CalcIM(OFFSET(G1015,0,0,-DataWindow,1),ConfLevel, metric),"")</f>
        <v>2.2220874380597885E-2</v>
      </c>
      <c r="K1016" s="45">
        <f t="shared" ca="1" si="47"/>
        <v>0.87924045187568844</v>
      </c>
    </row>
    <row r="1017" spans="2:11" x14ac:dyDescent="0.3">
      <c r="B1017" s="7">
        <f t="shared" si="45"/>
        <v>1007</v>
      </c>
      <c r="C1017" s="22">
        <v>3.9300000000000002E-2</v>
      </c>
      <c r="D1017" s="14">
        <v>2.2437199999999997E-2</v>
      </c>
      <c r="E1017" s="22">
        <f>IF(ReturnsType="Relative", (C1017/C1016-1)*IRNow1*ApproxDuration(C1017,5), (C1017-C1016)*ApproxDuration(C1017,5))</f>
        <v>9.4279977589119864E-4</v>
      </c>
      <c r="F1017" s="14">
        <f>IF(ReturnsType="Relative", (D1017/D1016-1)*IRNow2*ApproxDuration(D1017,5), (D1017-D1016)*ApproxDuration(D1017,5))</f>
        <v>-1.5016609230939807E-3</v>
      </c>
      <c r="G1017" s="40">
        <f t="shared" si="46"/>
        <v>-5.588611472027821E-4</v>
      </c>
      <c r="H1017" s="14">
        <f ca="1">IF(DataWindow&lt;B1017,-CalcIM(OFFSET(E1016,0,0,-DataWindow,1),ConfLevel, metric),"")</f>
        <v>1.0583565162660758E-2</v>
      </c>
      <c r="I1017" s="22">
        <f ca="1">IF(DataWindow&lt;B1017,-CalcIM(OFFSET(F1016,0,0,-DataWindow,1),ConfLevel, metric),"")</f>
        <v>1.4689241989460112E-2</v>
      </c>
      <c r="J1017" s="22">
        <f ca="1">IF(DataWindow&lt;B1017,-CalcIM(OFFSET(G1016,0,0,-DataWindow,1),ConfLevel, metric),"")</f>
        <v>2.2220874380597885E-2</v>
      </c>
      <c r="K1017" s="45">
        <f t="shared" ca="1" si="47"/>
        <v>0.87924045187568844</v>
      </c>
    </row>
    <row r="1018" spans="2:11" x14ac:dyDescent="0.3">
      <c r="B1018" s="7">
        <f t="shared" si="45"/>
        <v>1008</v>
      </c>
      <c r="C1018" s="22">
        <v>3.8599999999999995E-2</v>
      </c>
      <c r="D1018" s="14">
        <v>2.2544600000000001E-2</v>
      </c>
      <c r="E1018" s="22">
        <f>IF(ReturnsType="Relative", (C1018/C1017-1)*IRNow1*ApproxDuration(C1018,5), (C1018-C1017)*ApproxDuration(C1018,5))</f>
        <v>-2.1867728571048238E-3</v>
      </c>
      <c r="F1018" s="14">
        <f>IF(ReturnsType="Relative", (D1018/D1017-1)*IRNow2*ApproxDuration(D1018,5), (D1018-D1017)*ApproxDuration(D1018,5))</f>
        <v>8.0855735415637415E-4</v>
      </c>
      <c r="G1018" s="40">
        <f t="shared" si="46"/>
        <v>-1.3782155029484497E-3</v>
      </c>
      <c r="H1018" s="14">
        <f ca="1">IF(DataWindow&lt;B1018,-CalcIM(OFFSET(E1017,0,0,-DataWindow,1),ConfLevel, metric),"")</f>
        <v>1.0583565162660758E-2</v>
      </c>
      <c r="I1018" s="22">
        <f ca="1">IF(DataWindow&lt;B1018,-CalcIM(OFFSET(F1017,0,0,-DataWindow,1),ConfLevel, metric),"")</f>
        <v>1.4689241989460112E-2</v>
      </c>
      <c r="J1018" s="22">
        <f ca="1">IF(DataWindow&lt;B1018,-CalcIM(OFFSET(G1017,0,0,-DataWindow,1),ConfLevel, metric),"")</f>
        <v>2.2220874380597885E-2</v>
      </c>
      <c r="K1018" s="45">
        <f t="shared" ca="1" si="47"/>
        <v>0.87924045187568844</v>
      </c>
    </row>
    <row r="1019" spans="2:11" x14ac:dyDescent="0.3">
      <c r="B1019" s="7">
        <f t="shared" si="45"/>
        <v>1009</v>
      </c>
      <c r="C1019" s="22">
        <v>3.8599999999999995E-2</v>
      </c>
      <c r="D1019" s="14">
        <v>2.2424400000000001E-2</v>
      </c>
      <c r="E1019" s="22">
        <f>IF(ReturnsType="Relative", (C1019/C1018-1)*IRNow1*ApproxDuration(C1019,5), (C1019-C1018)*ApproxDuration(C1019,5))</f>
        <v>0</v>
      </c>
      <c r="F1019" s="14">
        <f>IF(ReturnsType="Relative", (D1019/D1018-1)*IRNow2*ApproxDuration(D1019,5), (D1019-D1018)*ApproxDuration(D1019,5))</f>
        <v>-9.0087638663418994E-4</v>
      </c>
      <c r="G1019" s="40">
        <f t="shared" si="46"/>
        <v>-9.0087638663418994E-4</v>
      </c>
      <c r="H1019" s="14">
        <f ca="1">IF(DataWindow&lt;B1019,-CalcIM(OFFSET(E1018,0,0,-DataWindow,1),ConfLevel, metric),"")</f>
        <v>1.0583565162660758E-2</v>
      </c>
      <c r="I1019" s="22">
        <f ca="1">IF(DataWindow&lt;B1019,-CalcIM(OFFSET(F1018,0,0,-DataWindow,1),ConfLevel, metric),"")</f>
        <v>1.4689241989460112E-2</v>
      </c>
      <c r="J1019" s="22">
        <f ca="1">IF(DataWindow&lt;B1019,-CalcIM(OFFSET(G1018,0,0,-DataWindow,1),ConfLevel, metric),"")</f>
        <v>2.2220874380597885E-2</v>
      </c>
      <c r="K1019" s="45">
        <f t="shared" ca="1" si="47"/>
        <v>0.87924045187568844</v>
      </c>
    </row>
    <row r="1020" spans="2:11" x14ac:dyDescent="0.3">
      <c r="B1020" s="7">
        <f t="shared" si="45"/>
        <v>1010</v>
      </c>
      <c r="C1020" s="22">
        <v>3.9100000000000003E-2</v>
      </c>
      <c r="D1020" s="14">
        <v>2.2610399999999999E-2</v>
      </c>
      <c r="E1020" s="22">
        <f>IF(ReturnsType="Relative", (C1020/C1019-1)*IRNow1*ApproxDuration(C1020,5), (C1020-C1019)*ApproxDuration(C1020,5))</f>
        <v>1.5883842822864108E-3</v>
      </c>
      <c r="F1020" s="14">
        <f>IF(ReturnsType="Relative", (D1020/D1019-1)*IRNow2*ApproxDuration(D1020,5), (D1020-D1019)*ApproxDuration(D1020,5))</f>
        <v>1.4008680307055906E-3</v>
      </c>
      <c r="G1020" s="40">
        <f t="shared" si="46"/>
        <v>2.9892523129920016E-3</v>
      </c>
      <c r="H1020" s="14">
        <f ca="1">IF(DataWindow&lt;B1020,-CalcIM(OFFSET(E1019,0,0,-DataWindow,1),ConfLevel, metric),"")</f>
        <v>1.0583565162660758E-2</v>
      </c>
      <c r="I1020" s="22">
        <f ca="1">IF(DataWindow&lt;B1020,-CalcIM(OFFSET(F1019,0,0,-DataWindow,1),ConfLevel, metric),"")</f>
        <v>1.4689241989460112E-2</v>
      </c>
      <c r="J1020" s="22">
        <f ca="1">IF(DataWindow&lt;B1020,-CalcIM(OFFSET(G1019,0,0,-DataWindow,1),ConfLevel, metric),"")</f>
        <v>2.2220874380597885E-2</v>
      </c>
      <c r="K1020" s="45">
        <f t="shared" ca="1" si="47"/>
        <v>0.87924045187568844</v>
      </c>
    </row>
    <row r="1021" spans="2:11" x14ac:dyDescent="0.3">
      <c r="B1021" s="7">
        <f t="shared" si="45"/>
        <v>1011</v>
      </c>
      <c r="C1021" s="22">
        <v>3.8900000000000004E-2</v>
      </c>
      <c r="D1021" s="14">
        <v>2.2640999999999998E-2</v>
      </c>
      <c r="E1021" s="22">
        <f>IF(ReturnsType="Relative", (C1021/C1020-1)*IRNow1*ApproxDuration(C1021,5), (C1021-C1020)*ApproxDuration(C1021,5))</f>
        <v>-6.2753248700831094E-4</v>
      </c>
      <c r="F1021" s="14">
        <f>IF(ReturnsType="Relative", (D1021/D1020-1)*IRNow2*ApproxDuration(D1021,5), (D1021-D1020)*ApproxDuration(D1021,5))</f>
        <v>2.2855235230893932E-4</v>
      </c>
      <c r="G1021" s="40">
        <f t="shared" si="46"/>
        <v>-3.9898013469937162E-4</v>
      </c>
      <c r="H1021" s="14">
        <f ca="1">IF(DataWindow&lt;B1021,-CalcIM(OFFSET(E1020,0,0,-DataWindow,1),ConfLevel, metric),"")</f>
        <v>1.0583565162660758E-2</v>
      </c>
      <c r="I1021" s="22">
        <f ca="1">IF(DataWindow&lt;B1021,-CalcIM(OFFSET(F1020,0,0,-DataWindow,1),ConfLevel, metric),"")</f>
        <v>1.4689241989460112E-2</v>
      </c>
      <c r="J1021" s="22">
        <f ca="1">IF(DataWindow&lt;B1021,-CalcIM(OFFSET(G1020,0,0,-DataWindow,1),ConfLevel, metric),"")</f>
        <v>2.2220874380597885E-2</v>
      </c>
      <c r="K1021" s="45">
        <f t="shared" ca="1" si="47"/>
        <v>0.87924045187568844</v>
      </c>
    </row>
    <row r="1022" spans="2:11" x14ac:dyDescent="0.3">
      <c r="B1022" s="7">
        <f t="shared" si="45"/>
        <v>1012</v>
      </c>
      <c r="C1022" s="22">
        <v>3.8100000000000002E-2</v>
      </c>
      <c r="D1022" s="14">
        <v>2.27966E-2</v>
      </c>
      <c r="E1022" s="22">
        <f>IF(ReturnsType="Relative", (C1022/C1021-1)*IRNow1*ApproxDuration(C1022,5), (C1022-C1021)*ApproxDuration(C1022,5))</f>
        <v>-2.5279245073189897E-3</v>
      </c>
      <c r="F1022" s="14">
        <f>IF(ReturnsType="Relative", (D1022/D1021-1)*IRNow2*ApproxDuration(D1022,5), (D1022-D1021)*ApproxDuration(D1022,5))</f>
        <v>1.1601676718709659E-3</v>
      </c>
      <c r="G1022" s="40">
        <f t="shared" si="46"/>
        <v>-1.3677568354480238E-3</v>
      </c>
      <c r="H1022" s="14">
        <f ca="1">IF(DataWindow&lt;B1022,-CalcIM(OFFSET(E1021,0,0,-DataWindow,1),ConfLevel, metric),"")</f>
        <v>1.0583565162660758E-2</v>
      </c>
      <c r="I1022" s="22">
        <f ca="1">IF(DataWindow&lt;B1022,-CalcIM(OFFSET(F1021,0,0,-DataWindow,1),ConfLevel, metric),"")</f>
        <v>1.4689241989460112E-2</v>
      </c>
      <c r="J1022" s="22">
        <f ca="1">IF(DataWindow&lt;B1022,-CalcIM(OFFSET(G1021,0,0,-DataWindow,1),ConfLevel, metric),"")</f>
        <v>2.2220874380597885E-2</v>
      </c>
      <c r="K1022" s="45">
        <f t="shared" ca="1" si="47"/>
        <v>0.87924045187568844</v>
      </c>
    </row>
    <row r="1023" spans="2:11" x14ac:dyDescent="0.3">
      <c r="B1023" s="7">
        <f t="shared" si="45"/>
        <v>1013</v>
      </c>
      <c r="C1023" s="22">
        <v>3.6900000000000002E-2</v>
      </c>
      <c r="D1023" s="14">
        <v>2.2775400000000001E-2</v>
      </c>
      <c r="E1023" s="22">
        <f>IF(ReturnsType="Relative", (C1023/C1022-1)*IRNow1*ApproxDuration(C1023,5), (C1023-C1022)*ApproxDuration(C1023,5))</f>
        <v>-3.8827745750089258E-3</v>
      </c>
      <c r="F1023" s="14">
        <f>IF(ReturnsType="Relative", (D1023/D1022-1)*IRNow2*ApproxDuration(D1023,5), (D1023-D1022)*ApproxDuration(D1023,5))</f>
        <v>-1.5699836669508287E-4</v>
      </c>
      <c r="G1023" s="40">
        <f t="shared" si="46"/>
        <v>-4.0397729417040087E-3</v>
      </c>
      <c r="H1023" s="14">
        <f ca="1">IF(DataWindow&lt;B1023,-CalcIM(OFFSET(E1022,0,0,-DataWindow,1),ConfLevel, metric),"")</f>
        <v>1.0583565162660758E-2</v>
      </c>
      <c r="I1023" s="22">
        <f ca="1">IF(DataWindow&lt;B1023,-CalcIM(OFFSET(F1022,0,0,-DataWindow,1),ConfLevel, metric),"")</f>
        <v>1.4689241989460112E-2</v>
      </c>
      <c r="J1023" s="22">
        <f ca="1">IF(DataWindow&lt;B1023,-CalcIM(OFFSET(G1022,0,0,-DataWindow,1),ConfLevel, metric),"")</f>
        <v>2.2220874380597885E-2</v>
      </c>
      <c r="K1023" s="45">
        <f t="shared" ca="1" si="47"/>
        <v>0.87924045187568844</v>
      </c>
    </row>
    <row r="1024" spans="2:11" x14ac:dyDescent="0.3">
      <c r="B1024" s="7">
        <f t="shared" si="45"/>
        <v>1014</v>
      </c>
      <c r="C1024" s="22">
        <v>3.6699999999999997E-2</v>
      </c>
      <c r="D1024" s="14">
        <v>2.2952399999999998E-2</v>
      </c>
      <c r="E1024" s="22">
        <f>IF(ReturnsType="Relative", (C1024/C1023-1)*IRNow1*ApproxDuration(C1024,5), (C1024-C1023)*ApproxDuration(C1024,5))</f>
        <v>-6.6849787038789001E-4</v>
      </c>
      <c r="F1024" s="14">
        <f>IF(ReturnsType="Relative", (D1024/D1023-1)*IRNow2*ApproxDuration(D1024,5), (D1024-D1023)*ApproxDuration(D1024,5))</f>
        <v>1.3114389888897308E-3</v>
      </c>
      <c r="G1024" s="40">
        <f t="shared" si="46"/>
        <v>6.4294111850184078E-4</v>
      </c>
      <c r="H1024" s="14">
        <f ca="1">IF(DataWindow&lt;B1024,-CalcIM(OFFSET(E1023,0,0,-DataWindow,1),ConfLevel, metric),"")</f>
        <v>1.0583565162660758E-2</v>
      </c>
      <c r="I1024" s="22">
        <f ca="1">IF(DataWindow&lt;B1024,-CalcIM(OFFSET(F1023,0,0,-DataWindow,1),ConfLevel, metric),"")</f>
        <v>1.4689241989460112E-2</v>
      </c>
      <c r="J1024" s="22">
        <f ca="1">IF(DataWindow&lt;B1024,-CalcIM(OFFSET(G1023,0,0,-DataWindow,1),ConfLevel, metric),"")</f>
        <v>2.2220874380597885E-2</v>
      </c>
      <c r="K1024" s="45">
        <f t="shared" ca="1" si="47"/>
        <v>0.87924045187568844</v>
      </c>
    </row>
    <row r="1025" spans="2:11" x14ac:dyDescent="0.3">
      <c r="B1025" s="7">
        <f t="shared" si="45"/>
        <v>1015</v>
      </c>
      <c r="C1025" s="22">
        <v>3.6900000000000002E-2</v>
      </c>
      <c r="D1025" s="14">
        <v>2.2878800000000001E-2</v>
      </c>
      <c r="E1025" s="22">
        <f>IF(ReturnsType="Relative", (C1025/C1024-1)*IRNow1*ApproxDuration(C1025,5), (C1025-C1024)*ApproxDuration(C1025,5))</f>
        <v>6.718152193816645E-4</v>
      </c>
      <c r="F1025" s="14">
        <f>IF(ReturnsType="Relative", (D1025/D1024-1)*IRNow2*ApproxDuration(D1025,5), (D1025-D1024)*ApproxDuration(D1025,5))</f>
        <v>-5.4121388842010628E-4</v>
      </c>
      <c r="G1025" s="40">
        <f t="shared" si="46"/>
        <v>1.3060133096155823E-4</v>
      </c>
      <c r="H1025" s="14">
        <f ca="1">IF(DataWindow&lt;B1025,-CalcIM(OFFSET(E1024,0,0,-DataWindow,1),ConfLevel, metric),"")</f>
        <v>1.0583565162660758E-2</v>
      </c>
      <c r="I1025" s="22">
        <f ca="1">IF(DataWindow&lt;B1025,-CalcIM(OFFSET(F1024,0,0,-DataWindow,1),ConfLevel, metric),"")</f>
        <v>1.4689241989460112E-2</v>
      </c>
      <c r="J1025" s="22">
        <f ca="1">IF(DataWindow&lt;B1025,-CalcIM(OFFSET(G1024,0,0,-DataWindow,1),ConfLevel, metric),"")</f>
        <v>2.2220874380597885E-2</v>
      </c>
      <c r="K1025" s="45">
        <f t="shared" ca="1" si="47"/>
        <v>0.87924045187568844</v>
      </c>
    </row>
    <row r="1026" spans="2:11" x14ac:dyDescent="0.3">
      <c r="B1026" s="7">
        <f t="shared" si="45"/>
        <v>1016</v>
      </c>
      <c r="C1026" s="22">
        <v>3.6400000000000002E-2</v>
      </c>
      <c r="D1026" s="14">
        <v>2.2831000000000001E-2</v>
      </c>
      <c r="E1026" s="22">
        <f>IF(ReturnsType="Relative", (C1026/C1025-1)*IRNow1*ApproxDuration(C1026,5), (C1026-C1025)*ApproxDuration(C1026,5))</f>
        <v>-1.6724603951782119E-3</v>
      </c>
      <c r="F1026" s="14">
        <f>IF(ReturnsType="Relative", (D1026/D1025-1)*IRNow2*ApproxDuration(D1026,5), (D1026-D1025)*ApproxDuration(D1026,5))</f>
        <v>-3.5266697045238324E-4</v>
      </c>
      <c r="G1026" s="40">
        <f t="shared" si="46"/>
        <v>-2.0251273656305951E-3</v>
      </c>
      <c r="H1026" s="14">
        <f ca="1">IF(DataWindow&lt;B1026,-CalcIM(OFFSET(E1025,0,0,-DataWindow,1),ConfLevel, metric),"")</f>
        <v>1.0583565162660758E-2</v>
      </c>
      <c r="I1026" s="22">
        <f ca="1">IF(DataWindow&lt;B1026,-CalcIM(OFFSET(F1025,0,0,-DataWindow,1),ConfLevel, metric),"")</f>
        <v>1.4689241989460112E-2</v>
      </c>
      <c r="J1026" s="22">
        <f ca="1">IF(DataWindow&lt;B1026,-CalcIM(OFFSET(G1025,0,0,-DataWindow,1),ConfLevel, metric),"")</f>
        <v>2.2220874380597885E-2</v>
      </c>
      <c r="K1026" s="45">
        <f t="shared" ca="1" si="47"/>
        <v>0.87924045187568844</v>
      </c>
    </row>
    <row r="1027" spans="2:11" x14ac:dyDescent="0.3">
      <c r="B1027" s="7">
        <f t="shared" si="45"/>
        <v>1017</v>
      </c>
      <c r="C1027" s="22">
        <v>3.6200000000000003E-2</v>
      </c>
      <c r="D1027" s="14">
        <v>2.3107399999999997E-2</v>
      </c>
      <c r="E1027" s="22">
        <f>IF(ReturnsType="Relative", (C1027/C1026-1)*IRNow1*ApproxDuration(C1027,5), (C1027-C1026)*ApproxDuration(C1027,5))</f>
        <v>-6.7850241564168317E-4</v>
      </c>
      <c r="F1027" s="14">
        <f>IF(ReturnsType="Relative", (D1027/D1026-1)*IRNow2*ApproxDuration(D1027,5), (D1027-D1026)*ApproxDuration(D1027,5))</f>
        <v>2.0421558479729257E-3</v>
      </c>
      <c r="G1027" s="40">
        <f t="shared" si="46"/>
        <v>1.3636534323312427E-3</v>
      </c>
      <c r="H1027" s="14">
        <f ca="1">IF(DataWindow&lt;B1027,-CalcIM(OFFSET(E1026,0,0,-DataWindow,1),ConfLevel, metric),"")</f>
        <v>1.0583565162660758E-2</v>
      </c>
      <c r="I1027" s="22">
        <f ca="1">IF(DataWindow&lt;B1027,-CalcIM(OFFSET(F1026,0,0,-DataWindow,1),ConfLevel, metric),"")</f>
        <v>1.4689241989460112E-2</v>
      </c>
      <c r="J1027" s="22">
        <f ca="1">IF(DataWindow&lt;B1027,-CalcIM(OFFSET(G1026,0,0,-DataWindow,1),ConfLevel, metric),"")</f>
        <v>2.2220874380597885E-2</v>
      </c>
      <c r="K1027" s="45">
        <f t="shared" ca="1" si="47"/>
        <v>0.87924045187568844</v>
      </c>
    </row>
    <row r="1028" spans="2:11" x14ac:dyDescent="0.3">
      <c r="B1028" s="7">
        <f t="shared" si="45"/>
        <v>1018</v>
      </c>
      <c r="C1028" s="22">
        <v>3.5400000000000001E-2</v>
      </c>
      <c r="D1028" s="14">
        <v>2.2880999999999999E-2</v>
      </c>
      <c r="E1028" s="22">
        <f>IF(ReturnsType="Relative", (C1028/C1027-1)*IRNow1*ApproxDuration(C1028,5), (C1028-C1027)*ApproxDuration(C1028,5))</f>
        <v>-2.7343045964848007E-3</v>
      </c>
      <c r="F1028" s="14">
        <f>IF(ReturnsType="Relative", (D1028/D1027-1)*IRNow2*ApproxDuration(D1028,5), (D1028-D1027)*ApproxDuration(D1028,5))</f>
        <v>-1.6536447618394118E-3</v>
      </c>
      <c r="G1028" s="40">
        <f t="shared" si="46"/>
        <v>-4.3879493583242127E-3</v>
      </c>
      <c r="H1028" s="14">
        <f ca="1">IF(DataWindow&lt;B1028,-CalcIM(OFFSET(E1027,0,0,-DataWindow,1),ConfLevel, metric),"")</f>
        <v>1.0583565162660758E-2</v>
      </c>
      <c r="I1028" s="22">
        <f ca="1">IF(DataWindow&lt;B1028,-CalcIM(OFFSET(F1027,0,0,-DataWindow,1),ConfLevel, metric),"")</f>
        <v>1.4689241989460112E-2</v>
      </c>
      <c r="J1028" s="22">
        <f ca="1">IF(DataWindow&lt;B1028,-CalcIM(OFFSET(G1027,0,0,-DataWindow,1),ConfLevel, metric),"")</f>
        <v>2.2220874380597885E-2</v>
      </c>
      <c r="K1028" s="45">
        <f t="shared" ca="1" si="47"/>
        <v>0.87924045187568844</v>
      </c>
    </row>
    <row r="1029" spans="2:11" x14ac:dyDescent="0.3">
      <c r="B1029" s="7">
        <f t="shared" si="45"/>
        <v>1019</v>
      </c>
      <c r="C1029" s="22">
        <v>3.5400000000000001E-2</v>
      </c>
      <c r="D1029" s="14">
        <v>2.2569599999999999E-2</v>
      </c>
      <c r="E1029" s="22">
        <f>IF(ReturnsType="Relative", (C1029/C1028-1)*IRNow1*ApproxDuration(C1029,5), (C1029-C1028)*ApproxDuration(C1029,5))</f>
        <v>0</v>
      </c>
      <c r="F1029" s="14">
        <f>IF(ReturnsType="Relative", (D1029/D1028-1)*IRNow2*ApproxDuration(D1029,5), (D1029-D1028)*ApproxDuration(D1029,5))</f>
        <v>-2.298752333949453E-3</v>
      </c>
      <c r="G1029" s="40">
        <f t="shared" si="46"/>
        <v>-2.298752333949453E-3</v>
      </c>
      <c r="H1029" s="14">
        <f ca="1">IF(DataWindow&lt;B1029,-CalcIM(OFFSET(E1028,0,0,-DataWindow,1),ConfLevel, metric),"")</f>
        <v>1.0583565162660758E-2</v>
      </c>
      <c r="I1029" s="22">
        <f ca="1">IF(DataWindow&lt;B1029,-CalcIM(OFFSET(F1028,0,0,-DataWindow,1),ConfLevel, metric),"")</f>
        <v>1.4689241989460112E-2</v>
      </c>
      <c r="J1029" s="22">
        <f ca="1">IF(DataWindow&lt;B1029,-CalcIM(OFFSET(G1028,0,0,-DataWindow,1),ConfLevel, metric),"")</f>
        <v>2.2220874380597885E-2</v>
      </c>
      <c r="K1029" s="45">
        <f t="shared" ca="1" si="47"/>
        <v>0.87924045187568844</v>
      </c>
    </row>
    <row r="1030" spans="2:11" x14ac:dyDescent="0.3">
      <c r="B1030" s="7">
        <f t="shared" si="45"/>
        <v>1020</v>
      </c>
      <c r="C1030" s="22">
        <v>3.4599999999999999E-2</v>
      </c>
      <c r="D1030" s="14">
        <v>2.26822E-2</v>
      </c>
      <c r="E1030" s="22">
        <f>IF(ReturnsType="Relative", (C1030/C1029-1)*IRNow1*ApproxDuration(C1030,5), (C1030-C1029)*ApproxDuration(C1030,5))</f>
        <v>-2.8015312362072928E-3</v>
      </c>
      <c r="F1030" s="14">
        <f>IF(ReturnsType="Relative", (D1030/D1029-1)*IRNow2*ApproxDuration(D1030,5), (D1030-D1029)*ApproxDuration(D1030,5))</f>
        <v>8.4244809993828473E-4</v>
      </c>
      <c r="G1030" s="40">
        <f t="shared" si="46"/>
        <v>-1.9590831362690081E-3</v>
      </c>
      <c r="H1030" s="14">
        <f ca="1">IF(DataWindow&lt;B1030,-CalcIM(OFFSET(E1029,0,0,-DataWindow,1),ConfLevel, metric),"")</f>
        <v>1.0583565162660758E-2</v>
      </c>
      <c r="I1030" s="22">
        <f ca="1">IF(DataWindow&lt;B1030,-CalcIM(OFFSET(F1029,0,0,-DataWindow,1),ConfLevel, metric),"")</f>
        <v>1.4689241989460112E-2</v>
      </c>
      <c r="J1030" s="22">
        <f ca="1">IF(DataWindow&lt;B1030,-CalcIM(OFFSET(G1029,0,0,-DataWindow,1),ConfLevel, metric),"")</f>
        <v>2.2220874380597885E-2</v>
      </c>
      <c r="K1030" s="45">
        <f t="shared" ca="1" si="47"/>
        <v>0.87924045187568844</v>
      </c>
    </row>
    <row r="1031" spans="2:11" x14ac:dyDescent="0.3">
      <c r="B1031" s="7">
        <f t="shared" si="45"/>
        <v>1021</v>
      </c>
      <c r="C1031" s="22">
        <v>3.4500000000000003E-2</v>
      </c>
      <c r="D1031" s="14">
        <v>2.2622600000000003E-2</v>
      </c>
      <c r="E1031" s="22">
        <f>IF(ReturnsType="Relative", (C1031/C1030-1)*IRNow1*ApproxDuration(C1031,5), (C1031-C1030)*ApproxDuration(C1031,5))</f>
        <v>-3.58375320606685E-4</v>
      </c>
      <c r="F1031" s="14">
        <f>IF(ReturnsType="Relative", (D1031/D1030-1)*IRNow2*ApproxDuration(D1031,5), (D1031-D1030)*ApproxDuration(D1031,5))</f>
        <v>-4.4376515676150307E-4</v>
      </c>
      <c r="G1031" s="40">
        <f t="shared" si="46"/>
        <v>-8.0214047736818807E-4</v>
      </c>
      <c r="H1031" s="14">
        <f ca="1">IF(DataWindow&lt;B1031,-CalcIM(OFFSET(E1030,0,0,-DataWindow,1),ConfLevel, metric),"")</f>
        <v>1.0583565162660758E-2</v>
      </c>
      <c r="I1031" s="22">
        <f ca="1">IF(DataWindow&lt;B1031,-CalcIM(OFFSET(F1030,0,0,-DataWindow,1),ConfLevel, metric),"")</f>
        <v>1.4689241989460112E-2</v>
      </c>
      <c r="J1031" s="22">
        <f ca="1">IF(DataWindow&lt;B1031,-CalcIM(OFFSET(G1030,0,0,-DataWindow,1),ConfLevel, metric),"")</f>
        <v>2.2220874380597885E-2</v>
      </c>
      <c r="K1031" s="45">
        <f t="shared" ca="1" si="47"/>
        <v>0.87924045187568844</v>
      </c>
    </row>
    <row r="1032" spans="2:11" x14ac:dyDescent="0.3">
      <c r="B1032" s="7">
        <f t="shared" si="45"/>
        <v>1022</v>
      </c>
      <c r="C1032" s="22">
        <v>3.3700000000000001E-2</v>
      </c>
      <c r="D1032" s="14">
        <v>2.2705199999999998E-2</v>
      </c>
      <c r="E1032" s="22">
        <f>IF(ReturnsType="Relative", (C1032/C1031-1)*IRNow1*ApproxDuration(C1032,5), (C1032-C1031)*ApproxDuration(C1032,5))</f>
        <v>-2.8809054402881137E-3</v>
      </c>
      <c r="F1032" s="14">
        <f>IF(ReturnsType="Relative", (D1032/D1031-1)*IRNow2*ApproxDuration(D1032,5), (D1032-D1031)*ApproxDuration(D1032,5))</f>
        <v>6.1651217518904756E-4</v>
      </c>
      <c r="G1032" s="40">
        <f t="shared" si="46"/>
        <v>-2.2643932650990659E-3</v>
      </c>
      <c r="H1032" s="14">
        <f ca="1">IF(DataWindow&lt;B1032,-CalcIM(OFFSET(E1031,0,0,-DataWindow,1),ConfLevel, metric),"")</f>
        <v>1.0583565162660758E-2</v>
      </c>
      <c r="I1032" s="22">
        <f ca="1">IF(DataWindow&lt;B1032,-CalcIM(OFFSET(F1031,0,0,-DataWindow,1),ConfLevel, metric),"")</f>
        <v>1.4689241989460112E-2</v>
      </c>
      <c r="J1032" s="22">
        <f ca="1">IF(DataWindow&lt;B1032,-CalcIM(OFFSET(G1031,0,0,-DataWindow,1),ConfLevel, metric),"")</f>
        <v>2.2220874380597885E-2</v>
      </c>
      <c r="K1032" s="45">
        <f t="shared" ca="1" si="47"/>
        <v>0.87924045187568844</v>
      </c>
    </row>
    <row r="1033" spans="2:11" x14ac:dyDescent="0.3">
      <c r="B1033" s="7">
        <f t="shared" si="45"/>
        <v>1023</v>
      </c>
      <c r="C1033" s="22">
        <v>3.39E-2</v>
      </c>
      <c r="D1033" s="14">
        <v>2.2720600000000001E-2</v>
      </c>
      <c r="E1033" s="22">
        <f>IF(ReturnsType="Relative", (C1033/C1032-1)*IRNow1*ApproxDuration(C1033,5), (C1033-C1032)*ApproxDuration(C1033,5))</f>
        <v>7.3696552594560729E-4</v>
      </c>
      <c r="F1033" s="14">
        <f>IF(ReturnsType="Relative", (D1033/D1032-1)*IRNow2*ApproxDuration(D1033,5), (D1033-D1032)*ApproxDuration(D1033,5))</f>
        <v>1.1452046746888974E-4</v>
      </c>
      <c r="G1033" s="40">
        <f t="shared" si="46"/>
        <v>8.5148599341449706E-4</v>
      </c>
      <c r="H1033" s="14">
        <f ca="1">IF(DataWindow&lt;B1033,-CalcIM(OFFSET(E1032,0,0,-DataWindow,1),ConfLevel, metric),"")</f>
        <v>1.0583565162660758E-2</v>
      </c>
      <c r="I1033" s="22">
        <f ca="1">IF(DataWindow&lt;B1033,-CalcIM(OFFSET(F1032,0,0,-DataWindow,1),ConfLevel, metric),"")</f>
        <v>1.4689241989460112E-2</v>
      </c>
      <c r="J1033" s="22">
        <f ca="1">IF(DataWindow&lt;B1033,-CalcIM(OFFSET(G1032,0,0,-DataWindow,1),ConfLevel, metric),"")</f>
        <v>2.2220874380597885E-2</v>
      </c>
      <c r="K1033" s="45">
        <f t="shared" ca="1" si="47"/>
        <v>0.87924045187568844</v>
      </c>
    </row>
    <row r="1034" spans="2:11" x14ac:dyDescent="0.3">
      <c r="B1034" s="7">
        <f t="shared" si="45"/>
        <v>1024</v>
      </c>
      <c r="C1034" s="22">
        <v>3.3399999999999999E-2</v>
      </c>
      <c r="D1034" s="14">
        <v>2.2530399999999999E-2</v>
      </c>
      <c r="E1034" s="22">
        <f>IF(ReturnsType="Relative", (C1034/C1033-1)*IRNow1*ApproxDuration(C1034,5), (C1034-C1033)*ApproxDuration(C1034,5))</f>
        <v>-1.8337707301750101E-3</v>
      </c>
      <c r="F1034" s="14">
        <f>IF(ReturnsType="Relative", (D1034/D1033-1)*IRNow2*ApproxDuration(D1034,5), (D1034-D1033)*ApproxDuration(D1034,5))</f>
        <v>-1.4141030337145651E-3</v>
      </c>
      <c r="G1034" s="40">
        <f t="shared" si="46"/>
        <v>-3.2478737638895749E-3</v>
      </c>
      <c r="H1034" s="14">
        <f ca="1">IF(DataWindow&lt;B1034,-CalcIM(OFFSET(E1033,0,0,-DataWindow,1),ConfLevel, metric),"")</f>
        <v>1.0583565162660758E-2</v>
      </c>
      <c r="I1034" s="22">
        <f ca="1">IF(DataWindow&lt;B1034,-CalcIM(OFFSET(F1033,0,0,-DataWindow,1),ConfLevel, metric),"")</f>
        <v>1.4689241989460112E-2</v>
      </c>
      <c r="J1034" s="22">
        <f ca="1">IF(DataWindow&lt;B1034,-CalcIM(OFFSET(G1033,0,0,-DataWindow,1),ConfLevel, metric),"")</f>
        <v>2.2220874380597885E-2</v>
      </c>
      <c r="K1034" s="45">
        <f t="shared" ca="1" si="47"/>
        <v>0.87924045187568844</v>
      </c>
    </row>
    <row r="1035" spans="2:11" x14ac:dyDescent="0.3">
      <c r="B1035" s="7">
        <f t="shared" si="45"/>
        <v>1025</v>
      </c>
      <c r="C1035" s="22">
        <v>3.3300000000000003E-2</v>
      </c>
      <c r="D1035" s="14">
        <v>2.25718E-2</v>
      </c>
      <c r="E1035" s="22">
        <f>IF(ReturnsType="Relative", (C1035/C1034-1)*IRNow1*ApproxDuration(C1035,5), (C1035-C1034)*ApproxDuration(C1035,5))</f>
        <v>-3.7233496455224086E-4</v>
      </c>
      <c r="F1035" s="14">
        <f>IF(ReturnsType="Relative", (D1035/D1034-1)*IRNow2*ApproxDuration(D1035,5), (D1035-D1034)*ApproxDuration(D1035,5))</f>
        <v>3.1036852431621056E-4</v>
      </c>
      <c r="G1035" s="40">
        <f t="shared" si="46"/>
        <v>-6.1966440236030298E-5</v>
      </c>
      <c r="H1035" s="14">
        <f ca="1">IF(DataWindow&lt;B1035,-CalcIM(OFFSET(E1034,0,0,-DataWindow,1),ConfLevel, metric),"")</f>
        <v>1.0583565162660758E-2</v>
      </c>
      <c r="I1035" s="22">
        <f ca="1">IF(DataWindow&lt;B1035,-CalcIM(OFFSET(F1034,0,0,-DataWindow,1),ConfLevel, metric),"")</f>
        <v>1.4689241989460112E-2</v>
      </c>
      <c r="J1035" s="22">
        <f ca="1">IF(DataWindow&lt;B1035,-CalcIM(OFFSET(G1034,0,0,-DataWindow,1),ConfLevel, metric),"")</f>
        <v>2.2220874380597885E-2</v>
      </c>
      <c r="K1035" s="45">
        <f t="shared" ca="1" si="47"/>
        <v>0.87924045187568844</v>
      </c>
    </row>
    <row r="1036" spans="2:11" x14ac:dyDescent="0.3">
      <c r="B1036" s="7">
        <f t="shared" ref="B1036:B1099" si="48">B1035+1</f>
        <v>1026</v>
      </c>
      <c r="C1036" s="22">
        <v>3.4000000000000002E-2</v>
      </c>
      <c r="D1036" s="14">
        <v>2.2855199999999999E-2</v>
      </c>
      <c r="E1036" s="22">
        <f>IF(ReturnsType="Relative", (C1036/C1035-1)*IRNow1*ApproxDuration(C1036,5), (C1036-C1035)*ApproxDuration(C1036,5))</f>
        <v>2.6097288167535415E-3</v>
      </c>
      <c r="F1036" s="14">
        <f>IF(ReturnsType="Relative", (D1036/D1035-1)*IRNow2*ApproxDuration(D1036,5), (D1036-D1035)*ApproxDuration(D1036,5))</f>
        <v>2.1192295936079005E-3</v>
      </c>
      <c r="G1036" s="40">
        <f t="shared" ref="G1036:G1099" si="49">F1036+E1036</f>
        <v>4.728958410361442E-3</v>
      </c>
      <c r="H1036" s="14">
        <f ca="1">IF(DataWindow&lt;B1036,-CalcIM(OFFSET(E1035,0,0,-DataWindow,1),ConfLevel, metric),"")</f>
        <v>1.0583565162660758E-2</v>
      </c>
      <c r="I1036" s="22">
        <f ca="1">IF(DataWindow&lt;B1036,-CalcIM(OFFSET(F1035,0,0,-DataWindow,1),ConfLevel, metric),"")</f>
        <v>1.4689241989460112E-2</v>
      </c>
      <c r="J1036" s="22">
        <f ca="1">IF(DataWindow&lt;B1036,-CalcIM(OFFSET(G1035,0,0,-DataWindow,1),ConfLevel, metric),"")</f>
        <v>2.2220874380597885E-2</v>
      </c>
      <c r="K1036" s="45">
        <f t="shared" ca="1" si="47"/>
        <v>0.87924045187568844</v>
      </c>
    </row>
    <row r="1037" spans="2:11" x14ac:dyDescent="0.3">
      <c r="B1037" s="7">
        <f t="shared" si="48"/>
        <v>1027</v>
      </c>
      <c r="C1037" s="22">
        <v>3.4300000000000004E-2</v>
      </c>
      <c r="D1037" s="14">
        <v>2.2796199999999999E-2</v>
      </c>
      <c r="E1037" s="22">
        <f>IF(ReturnsType="Relative", (C1037/C1036-1)*IRNow1*ApproxDuration(C1037,5), (C1037-C1036)*ApproxDuration(C1037,5))</f>
        <v>1.0946302770003425E-3</v>
      </c>
      <c r="F1037" s="14">
        <f>IF(ReturnsType="Relative", (D1037/D1036-1)*IRNow2*ApproxDuration(D1037,5), (D1037-D1036)*ApproxDuration(D1037,5))</f>
        <v>-4.3578691244014727E-4</v>
      </c>
      <c r="G1037" s="40">
        <f t="shared" si="49"/>
        <v>6.5884336456019518E-4</v>
      </c>
      <c r="H1037" s="14">
        <f ca="1">IF(DataWindow&lt;B1037,-CalcIM(OFFSET(E1036,0,0,-DataWindow,1),ConfLevel, metric),"")</f>
        <v>1.0583565162660758E-2</v>
      </c>
      <c r="I1037" s="22">
        <f ca="1">IF(DataWindow&lt;B1037,-CalcIM(OFFSET(F1036,0,0,-DataWindow,1),ConfLevel, metric),"")</f>
        <v>1.4689241989460112E-2</v>
      </c>
      <c r="J1037" s="22">
        <f ca="1">IF(DataWindow&lt;B1037,-CalcIM(OFFSET(G1036,0,0,-DataWindow,1),ConfLevel, metric),"")</f>
        <v>2.2220874380597885E-2</v>
      </c>
      <c r="K1037" s="45">
        <f t="shared" ref="K1037:K1100" ca="1" si="50">IF(H1037&lt;&gt;"",J1037/(I1037+H1037),"")</f>
        <v>0.87924045187568844</v>
      </c>
    </row>
    <row r="1038" spans="2:11" x14ac:dyDescent="0.3">
      <c r="B1038" s="7">
        <f t="shared" si="48"/>
        <v>1028</v>
      </c>
      <c r="C1038" s="22">
        <v>3.3399999999999999E-2</v>
      </c>
      <c r="D1038" s="14">
        <v>2.2910799999999999E-2</v>
      </c>
      <c r="E1038" s="22">
        <f>IF(ReturnsType="Relative", (C1038/C1037-1)*IRNow1*ApproxDuration(C1038,5), (C1038-C1037)*ApproxDuration(C1038,5))</f>
        <v>-3.2622941677924108E-3</v>
      </c>
      <c r="F1038" s="14">
        <f>IF(ReturnsType="Relative", (D1038/D1037-1)*IRNow2*ApproxDuration(D1038,5), (D1038-D1037)*ApproxDuration(D1038,5))</f>
        <v>8.4841297287983669E-4</v>
      </c>
      <c r="G1038" s="40">
        <f t="shared" si="49"/>
        <v>-2.413881194912574E-3</v>
      </c>
      <c r="H1038" s="14">
        <f ca="1">IF(DataWindow&lt;B1038,-CalcIM(OFFSET(E1037,0,0,-DataWindow,1),ConfLevel, metric),"")</f>
        <v>1.0583565162660758E-2</v>
      </c>
      <c r="I1038" s="22">
        <f ca="1">IF(DataWindow&lt;B1038,-CalcIM(OFFSET(F1037,0,0,-DataWindow,1),ConfLevel, metric),"")</f>
        <v>1.4689241989460112E-2</v>
      </c>
      <c r="J1038" s="22">
        <f ca="1">IF(DataWindow&lt;B1038,-CalcIM(OFFSET(G1037,0,0,-DataWindow,1),ConfLevel, metric),"")</f>
        <v>2.2220874380597885E-2</v>
      </c>
      <c r="K1038" s="45">
        <f t="shared" ca="1" si="50"/>
        <v>0.87924045187568844</v>
      </c>
    </row>
    <row r="1039" spans="2:11" x14ac:dyDescent="0.3">
      <c r="B1039" s="7">
        <f t="shared" si="48"/>
        <v>1029</v>
      </c>
      <c r="C1039" s="22">
        <v>3.3500000000000002E-2</v>
      </c>
      <c r="D1039" s="14">
        <v>2.3155200000000001E-2</v>
      </c>
      <c r="E1039" s="22">
        <f>IF(ReturnsType="Relative", (C1039/C1038-1)*IRNow1*ApproxDuration(C1039,5), (C1039-C1038)*ApproxDuration(C1039,5))</f>
        <v>3.7215402030578898E-4</v>
      </c>
      <c r="F1039" s="14">
        <f>IF(ReturnsType="Relative", (D1039/D1038-1)*IRNow2*ApproxDuration(D1039,5), (D1039-D1038)*ApproxDuration(D1039,5))</f>
        <v>1.7992264507418431E-3</v>
      </c>
      <c r="G1039" s="40">
        <f t="shared" si="49"/>
        <v>2.171380471047632E-3</v>
      </c>
      <c r="H1039" s="14">
        <f ca="1">IF(DataWindow&lt;B1039,-CalcIM(OFFSET(E1038,0,0,-DataWindow,1),ConfLevel, metric),"")</f>
        <v>1.0583565162660758E-2</v>
      </c>
      <c r="I1039" s="22">
        <f ca="1">IF(DataWindow&lt;B1039,-CalcIM(OFFSET(F1038,0,0,-DataWindow,1),ConfLevel, metric),"")</f>
        <v>1.4689241989460112E-2</v>
      </c>
      <c r="J1039" s="22">
        <f ca="1">IF(DataWindow&lt;B1039,-CalcIM(OFFSET(G1038,0,0,-DataWindow,1),ConfLevel, metric),"")</f>
        <v>2.2220874380597885E-2</v>
      </c>
      <c r="K1039" s="45">
        <f t="shared" ca="1" si="50"/>
        <v>0.87924045187568844</v>
      </c>
    </row>
    <row r="1040" spans="2:11" x14ac:dyDescent="0.3">
      <c r="B1040" s="7">
        <f t="shared" si="48"/>
        <v>1030</v>
      </c>
      <c r="C1040" s="22">
        <v>3.4300000000000004E-2</v>
      </c>
      <c r="D1040" s="14">
        <v>2.3042199999999999E-2</v>
      </c>
      <c r="E1040" s="22">
        <f>IF(ReturnsType="Relative", (C1040/C1039-1)*IRNow1*ApproxDuration(C1040,5), (C1040-C1039)*ApproxDuration(C1040,5))</f>
        <v>2.9625814462098956E-3</v>
      </c>
      <c r="F1040" s="14">
        <f>IF(ReturnsType="Relative", (D1040/D1039-1)*IRNow2*ApproxDuration(D1040,5), (D1040-D1039)*ApproxDuration(D1040,5))</f>
        <v>-8.2333222475228327E-4</v>
      </c>
      <c r="G1040" s="40">
        <f t="shared" si="49"/>
        <v>2.1392492214576124E-3</v>
      </c>
      <c r="H1040" s="14">
        <f ca="1">IF(DataWindow&lt;B1040,-CalcIM(OFFSET(E1039,0,0,-DataWindow,1),ConfLevel, metric),"")</f>
        <v>1.0583565162660758E-2</v>
      </c>
      <c r="I1040" s="22">
        <f ca="1">IF(DataWindow&lt;B1040,-CalcIM(OFFSET(F1039,0,0,-DataWindow,1),ConfLevel, metric),"")</f>
        <v>1.4689241989460112E-2</v>
      </c>
      <c r="J1040" s="22">
        <f ca="1">IF(DataWindow&lt;B1040,-CalcIM(OFFSET(G1039,0,0,-DataWindow,1),ConfLevel, metric),"")</f>
        <v>2.2220874380597885E-2</v>
      </c>
      <c r="K1040" s="45">
        <f t="shared" ca="1" si="50"/>
        <v>0.87924045187568844</v>
      </c>
    </row>
    <row r="1041" spans="2:11" x14ac:dyDescent="0.3">
      <c r="B1041" s="7">
        <f t="shared" si="48"/>
        <v>1031</v>
      </c>
      <c r="C1041" s="22">
        <v>3.3399999999999999E-2</v>
      </c>
      <c r="D1041" s="14">
        <v>2.2916199999999998E-2</v>
      </c>
      <c r="E1041" s="22">
        <f>IF(ReturnsType="Relative", (C1041/C1040-1)*IRNow1*ApproxDuration(C1041,5), (C1041-C1040)*ApproxDuration(C1041,5))</f>
        <v>-3.2622941677924108E-3</v>
      </c>
      <c r="F1041" s="14">
        <f>IF(ReturnsType="Relative", (D1041/D1040-1)*IRNow2*ApproxDuration(D1041,5), (D1041-D1040)*ApproxDuration(D1041,5))</f>
        <v>-9.2283911433721695E-4</v>
      </c>
      <c r="G1041" s="40">
        <f t="shared" si="49"/>
        <v>-4.1851332821296276E-3</v>
      </c>
      <c r="H1041" s="14">
        <f ca="1">IF(DataWindow&lt;B1041,-CalcIM(OFFSET(E1040,0,0,-DataWindow,1),ConfLevel, metric),"")</f>
        <v>1.0583565162660758E-2</v>
      </c>
      <c r="I1041" s="22">
        <f ca="1">IF(DataWindow&lt;B1041,-CalcIM(OFFSET(F1040,0,0,-DataWindow,1),ConfLevel, metric),"")</f>
        <v>1.4689241989460112E-2</v>
      </c>
      <c r="J1041" s="22">
        <f ca="1">IF(DataWindow&lt;B1041,-CalcIM(OFFSET(G1040,0,0,-DataWindow,1),ConfLevel, metric),"")</f>
        <v>2.2220874380597885E-2</v>
      </c>
      <c r="K1041" s="45">
        <f t="shared" ca="1" si="50"/>
        <v>0.87924045187568844</v>
      </c>
    </row>
    <row r="1042" spans="2:11" x14ac:dyDescent="0.3">
      <c r="B1042" s="7">
        <f t="shared" si="48"/>
        <v>1032</v>
      </c>
      <c r="C1042" s="22">
        <v>3.2899999999999999E-2</v>
      </c>
      <c r="D1042" s="14">
        <v>2.3139799999999999E-2</v>
      </c>
      <c r="E1042" s="22">
        <f>IF(ReturnsType="Relative", (C1042/C1041-1)*IRNow1*ApproxDuration(C1042,5), (C1042-C1041)*ApproxDuration(C1042,5))</f>
        <v>-1.8634860503170803E-3</v>
      </c>
      <c r="F1042" s="14">
        <f>IF(ReturnsType="Relative", (D1042/D1041-1)*IRNow2*ApproxDuration(D1042,5), (D1042-D1041)*ApproxDuration(D1042,5))</f>
        <v>1.6457750454609121E-3</v>
      </c>
      <c r="G1042" s="40">
        <f t="shared" si="49"/>
        <v>-2.1771100485616819E-4</v>
      </c>
      <c r="H1042" s="14">
        <f ca="1">IF(DataWindow&lt;B1042,-CalcIM(OFFSET(E1041,0,0,-DataWindow,1),ConfLevel, metric),"")</f>
        <v>1.0583565162660758E-2</v>
      </c>
      <c r="I1042" s="22">
        <f ca="1">IF(DataWindow&lt;B1042,-CalcIM(OFFSET(F1041,0,0,-DataWindow,1),ConfLevel, metric),"")</f>
        <v>1.4689241989460112E-2</v>
      </c>
      <c r="J1042" s="22">
        <f ca="1">IF(DataWindow&lt;B1042,-CalcIM(OFFSET(G1041,0,0,-DataWindow,1),ConfLevel, metric),"")</f>
        <v>2.2220874380597885E-2</v>
      </c>
      <c r="K1042" s="45">
        <f t="shared" ca="1" si="50"/>
        <v>0.87924045187568844</v>
      </c>
    </row>
    <row r="1043" spans="2:11" x14ac:dyDescent="0.3">
      <c r="B1043" s="7">
        <f t="shared" si="48"/>
        <v>1033</v>
      </c>
      <c r="C1043" s="22">
        <v>3.3300000000000003E-2</v>
      </c>
      <c r="D1043" s="14">
        <v>2.3036399999999999E-2</v>
      </c>
      <c r="E1043" s="22">
        <f>IF(ReturnsType="Relative", (C1043/C1042-1)*IRNow1*ApproxDuration(C1043,5), (C1043-C1042)*ApproxDuration(C1043,5))</f>
        <v>1.5119742025587299E-3</v>
      </c>
      <c r="F1043" s="14">
        <f>IF(ReturnsType="Relative", (D1043/D1042-1)*IRNow2*ApproxDuration(D1043,5), (D1043-D1042)*ApproxDuration(D1043,5))</f>
        <v>-7.5389753095555481E-4</v>
      </c>
      <c r="G1043" s="40">
        <f t="shared" si="49"/>
        <v>7.5807667160317509E-4</v>
      </c>
      <c r="H1043" s="14">
        <f ca="1">IF(DataWindow&lt;B1043,-CalcIM(OFFSET(E1042,0,0,-DataWindow,1),ConfLevel, metric),"")</f>
        <v>1.0583565162660758E-2</v>
      </c>
      <c r="I1043" s="22">
        <f ca="1">IF(DataWindow&lt;B1043,-CalcIM(OFFSET(F1042,0,0,-DataWindow,1),ConfLevel, metric),"")</f>
        <v>1.4689241989460112E-2</v>
      </c>
      <c r="J1043" s="22">
        <f ca="1">IF(DataWindow&lt;B1043,-CalcIM(OFFSET(G1042,0,0,-DataWindow,1),ConfLevel, metric),"")</f>
        <v>2.2220874380597885E-2</v>
      </c>
      <c r="K1043" s="45">
        <f t="shared" ca="1" si="50"/>
        <v>0.87924045187568844</v>
      </c>
    </row>
    <row r="1044" spans="2:11" x14ac:dyDescent="0.3">
      <c r="B1044" s="7">
        <f t="shared" si="48"/>
        <v>1034</v>
      </c>
      <c r="C1044" s="22">
        <v>3.3500000000000002E-2</v>
      </c>
      <c r="D1044" s="14">
        <v>2.2941199999999998E-2</v>
      </c>
      <c r="E1044" s="22">
        <f>IF(ReturnsType="Relative", (C1044/C1043-1)*IRNow1*ApproxDuration(C1044,5), (C1044-C1043)*ApproxDuration(C1044,5))</f>
        <v>7.4654319989262959E-4</v>
      </c>
      <c r="F1044" s="14">
        <f>IF(ReturnsType="Relative", (D1044/D1043-1)*IRNow2*ApproxDuration(D1044,5), (D1044-D1043)*ApproxDuration(D1044,5))</f>
        <v>-6.9738901623833866E-4</v>
      </c>
      <c r="G1044" s="40">
        <f t="shared" si="49"/>
        <v>4.9154183654290923E-5</v>
      </c>
      <c r="H1044" s="14">
        <f ca="1">IF(DataWindow&lt;B1044,-CalcIM(OFFSET(E1043,0,0,-DataWindow,1),ConfLevel, metric),"")</f>
        <v>1.0583565162660758E-2</v>
      </c>
      <c r="I1044" s="22">
        <f ca="1">IF(DataWindow&lt;B1044,-CalcIM(OFFSET(F1043,0,0,-DataWindow,1),ConfLevel, metric),"")</f>
        <v>1.4689241989460112E-2</v>
      </c>
      <c r="J1044" s="22">
        <f ca="1">IF(DataWindow&lt;B1044,-CalcIM(OFFSET(G1043,0,0,-DataWindow,1),ConfLevel, metric),"")</f>
        <v>2.2220874380597885E-2</v>
      </c>
      <c r="K1044" s="45">
        <f t="shared" ca="1" si="50"/>
        <v>0.87924045187568844</v>
      </c>
    </row>
    <row r="1045" spans="2:11" x14ac:dyDescent="0.3">
      <c r="B1045" s="7">
        <f t="shared" si="48"/>
        <v>1035</v>
      </c>
      <c r="C1045" s="22">
        <v>3.2799999999999996E-2</v>
      </c>
      <c r="D1045" s="14">
        <v>2.2882199999999998E-2</v>
      </c>
      <c r="E1045" s="22">
        <f>IF(ReturnsType="Relative", (C1045/C1044-1)*IRNow1*ApproxDuration(C1045,5), (C1045-C1044)*ApproxDuration(C1045,5))</f>
        <v>-2.6017253244121972E-3</v>
      </c>
      <c r="F1045" s="14">
        <f>IF(ReturnsType="Relative", (D1045/D1044-1)*IRNow2*ApproxDuration(D1045,5), (D1045-D1044)*ApproxDuration(D1045,5))</f>
        <v>-4.3406171477648796E-4</v>
      </c>
      <c r="G1045" s="40">
        <f t="shared" si="49"/>
        <v>-3.0357870391886851E-3</v>
      </c>
      <c r="H1045" s="14">
        <f ca="1">IF(DataWindow&lt;B1045,-CalcIM(OFFSET(E1044,0,0,-DataWindow,1),ConfLevel, metric),"")</f>
        <v>1.0583565162660758E-2</v>
      </c>
      <c r="I1045" s="22">
        <f ca="1">IF(DataWindow&lt;B1045,-CalcIM(OFFSET(F1044,0,0,-DataWindow,1),ConfLevel, metric),"")</f>
        <v>1.4689241989460112E-2</v>
      </c>
      <c r="J1045" s="22">
        <f ca="1">IF(DataWindow&lt;B1045,-CalcIM(OFFSET(G1044,0,0,-DataWindow,1),ConfLevel, metric),"")</f>
        <v>2.2220874380597885E-2</v>
      </c>
      <c r="K1045" s="45">
        <f t="shared" ca="1" si="50"/>
        <v>0.87924045187568844</v>
      </c>
    </row>
    <row r="1046" spans="2:11" x14ac:dyDescent="0.3">
      <c r="B1046" s="7">
        <f t="shared" si="48"/>
        <v>1036</v>
      </c>
      <c r="C1046" s="22">
        <v>3.1899999999999998E-2</v>
      </c>
      <c r="D1046" s="14">
        <v>2.2819800000000001E-2</v>
      </c>
      <c r="E1046" s="22">
        <f>IF(ReturnsType="Relative", (C1046/C1045-1)*IRNow1*ApproxDuration(C1046,5), (C1046-C1045)*ApproxDuration(C1046,5))</f>
        <v>-3.4239523207688881E-3</v>
      </c>
      <c r="F1046" s="14">
        <f>IF(ReturnsType="Relative", (D1046/D1045-1)*IRNow2*ApproxDuration(D1046,5), (D1046-D1045)*ApproxDuration(D1046,5))</f>
        <v>-4.6032957042479441E-4</v>
      </c>
      <c r="G1046" s="40">
        <f t="shared" si="49"/>
        <v>-3.8842818911936825E-3</v>
      </c>
      <c r="H1046" s="14">
        <f ca="1">IF(DataWindow&lt;B1046,-CalcIM(OFFSET(E1045,0,0,-DataWindow,1),ConfLevel, metric),"")</f>
        <v>1.0583565162660758E-2</v>
      </c>
      <c r="I1046" s="22">
        <f ca="1">IF(DataWindow&lt;B1046,-CalcIM(OFFSET(F1045,0,0,-DataWindow,1),ConfLevel, metric),"")</f>
        <v>1.4689241989460112E-2</v>
      </c>
      <c r="J1046" s="22">
        <f ca="1">IF(DataWindow&lt;B1046,-CalcIM(OFFSET(G1045,0,0,-DataWindow,1),ConfLevel, metric),"")</f>
        <v>2.2220874380597885E-2</v>
      </c>
      <c r="K1046" s="45">
        <f t="shared" ca="1" si="50"/>
        <v>0.87924045187568844</v>
      </c>
    </row>
    <row r="1047" spans="2:11" x14ac:dyDescent="0.3">
      <c r="B1047" s="7">
        <f t="shared" si="48"/>
        <v>1037</v>
      </c>
      <c r="C1047" s="22">
        <v>3.1899999999999998E-2</v>
      </c>
      <c r="D1047" s="14">
        <v>2.2781799999999998E-2</v>
      </c>
      <c r="E1047" s="22">
        <f>IF(ReturnsType="Relative", (C1047/C1046-1)*IRNow1*ApproxDuration(C1047,5), (C1047-C1046)*ApproxDuration(C1047,5))</f>
        <v>0</v>
      </c>
      <c r="F1047" s="14">
        <f>IF(ReturnsType="Relative", (D1047/D1046-1)*IRNow2*ApproxDuration(D1047,5), (D1047-D1046)*ApproxDuration(D1047,5))</f>
        <v>-2.8112165333251592E-4</v>
      </c>
      <c r="G1047" s="40">
        <f t="shared" si="49"/>
        <v>-2.8112165333251592E-4</v>
      </c>
      <c r="H1047" s="14">
        <f ca="1">IF(DataWindow&lt;B1047,-CalcIM(OFFSET(E1046,0,0,-DataWindow,1),ConfLevel, metric),"")</f>
        <v>1.0583565162660758E-2</v>
      </c>
      <c r="I1047" s="22">
        <f ca="1">IF(DataWindow&lt;B1047,-CalcIM(OFFSET(F1046,0,0,-DataWindow,1),ConfLevel, metric),"")</f>
        <v>1.4689241989460112E-2</v>
      </c>
      <c r="J1047" s="22">
        <f ca="1">IF(DataWindow&lt;B1047,-CalcIM(OFFSET(G1046,0,0,-DataWindow,1),ConfLevel, metric),"")</f>
        <v>2.2220874380597885E-2</v>
      </c>
      <c r="K1047" s="45">
        <f t="shared" ca="1" si="50"/>
        <v>0.87924045187568844</v>
      </c>
    </row>
    <row r="1048" spans="2:11" x14ac:dyDescent="0.3">
      <c r="B1048" s="7">
        <f t="shared" si="48"/>
        <v>1038</v>
      </c>
      <c r="C1048" s="22">
        <v>3.1699999999999999E-2</v>
      </c>
      <c r="D1048" s="14">
        <v>2.2873400000000002E-2</v>
      </c>
      <c r="E1048" s="22">
        <f>IF(ReturnsType="Relative", (C1048/C1047-1)*IRNow1*ApproxDuration(C1048,5), (C1048-C1047)*ApproxDuration(C1048,5))</f>
        <v>-7.8272598274274575E-4</v>
      </c>
      <c r="F1048" s="14">
        <f>IF(ReturnsType="Relative", (D1048/D1047-1)*IRNow2*ApproxDuration(D1048,5), (D1048-D1047)*ApproxDuration(D1048,5))</f>
        <v>6.7862899662438894E-4</v>
      </c>
      <c r="G1048" s="40">
        <f t="shared" si="49"/>
        <v>-1.0409698611835681E-4</v>
      </c>
      <c r="H1048" s="14">
        <f ca="1">IF(DataWindow&lt;B1048,-CalcIM(OFFSET(E1047,0,0,-DataWindow,1),ConfLevel, metric),"")</f>
        <v>1.0583565162660758E-2</v>
      </c>
      <c r="I1048" s="22">
        <f ca="1">IF(DataWindow&lt;B1048,-CalcIM(OFFSET(F1047,0,0,-DataWindow,1),ConfLevel, metric),"")</f>
        <v>1.4689241989460112E-2</v>
      </c>
      <c r="J1048" s="22">
        <f ca="1">IF(DataWindow&lt;B1048,-CalcIM(OFFSET(G1047,0,0,-DataWindow,1),ConfLevel, metric),"")</f>
        <v>2.2220874380597885E-2</v>
      </c>
      <c r="K1048" s="45">
        <f t="shared" ca="1" si="50"/>
        <v>0.87924045187568844</v>
      </c>
    </row>
    <row r="1049" spans="2:11" x14ac:dyDescent="0.3">
      <c r="B1049" s="7">
        <f t="shared" si="48"/>
        <v>1039</v>
      </c>
      <c r="C1049" s="22">
        <v>3.1E-2</v>
      </c>
      <c r="D1049" s="14">
        <v>2.28982E-2</v>
      </c>
      <c r="E1049" s="22">
        <f>IF(ReturnsType="Relative", (C1049/C1048-1)*IRNow1*ApproxDuration(C1049,5), (C1049-C1048)*ApproxDuration(C1049,5))</f>
        <v>-2.7615275725650775E-3</v>
      </c>
      <c r="F1049" s="14">
        <f>IF(ReturnsType="Relative", (D1049/D1048-1)*IRNow2*ApproxDuration(D1049,5), (D1049-D1048)*ApproxDuration(D1049,5))</f>
        <v>1.8298669648396913E-4</v>
      </c>
      <c r="G1049" s="40">
        <f t="shared" si="49"/>
        <v>-2.5785408760811085E-3</v>
      </c>
      <c r="H1049" s="14">
        <f ca="1">IF(DataWindow&lt;B1049,-CalcIM(OFFSET(E1048,0,0,-DataWindow,1),ConfLevel, metric),"")</f>
        <v>1.0583565162660758E-2</v>
      </c>
      <c r="I1049" s="22">
        <f ca="1">IF(DataWindow&lt;B1049,-CalcIM(OFFSET(F1048,0,0,-DataWindow,1),ConfLevel, metric),"")</f>
        <v>1.4689241989460112E-2</v>
      </c>
      <c r="J1049" s="22">
        <f ca="1">IF(DataWindow&lt;B1049,-CalcIM(OFFSET(G1048,0,0,-DataWindow,1),ConfLevel, metric),"")</f>
        <v>2.2220874380597885E-2</v>
      </c>
      <c r="K1049" s="45">
        <f t="shared" ca="1" si="50"/>
        <v>0.87924045187568844</v>
      </c>
    </row>
    <row r="1050" spans="2:11" x14ac:dyDescent="0.3">
      <c r="B1050" s="7">
        <f t="shared" si="48"/>
        <v>1040</v>
      </c>
      <c r="C1050" s="22">
        <v>3.1699999999999999E-2</v>
      </c>
      <c r="D1050" s="14">
        <v>2.28988E-2</v>
      </c>
      <c r="E1050" s="22">
        <f>IF(ReturnsType="Relative", (C1050/C1049-1)*IRNow1*ApproxDuration(C1050,5), (C1050-C1049)*ApproxDuration(C1050,5))</f>
        <v>2.819075999136395E-3</v>
      </c>
      <c r="F1050" s="14">
        <f>IF(ReturnsType="Relative", (D1050/D1049-1)*IRNow2*ApproxDuration(D1050,5), (D1050-D1049)*ApproxDuration(D1050,5))</f>
        <v>4.4222962005353898E-6</v>
      </c>
      <c r="G1050" s="40">
        <f t="shared" si="49"/>
        <v>2.8234982953369305E-3</v>
      </c>
      <c r="H1050" s="14">
        <f ca="1">IF(DataWindow&lt;B1050,-CalcIM(OFFSET(E1049,0,0,-DataWindow,1),ConfLevel, metric),"")</f>
        <v>1.0583565162660758E-2</v>
      </c>
      <c r="I1050" s="22">
        <f ca="1">IF(DataWindow&lt;B1050,-CalcIM(OFFSET(F1049,0,0,-DataWindow,1),ConfLevel, metric),"")</f>
        <v>1.4689241989460112E-2</v>
      </c>
      <c r="J1050" s="22">
        <f ca="1">IF(DataWindow&lt;B1050,-CalcIM(OFFSET(G1049,0,0,-DataWindow,1),ConfLevel, metric),"")</f>
        <v>2.2220874380597885E-2</v>
      </c>
      <c r="K1050" s="45">
        <f t="shared" ca="1" si="50"/>
        <v>0.87924045187568844</v>
      </c>
    </row>
    <row r="1051" spans="2:11" x14ac:dyDescent="0.3">
      <c r="B1051" s="7">
        <f t="shared" si="48"/>
        <v>1041</v>
      </c>
      <c r="C1051" s="22">
        <v>3.27E-2</v>
      </c>
      <c r="D1051" s="14">
        <v>2.3119400000000002E-2</v>
      </c>
      <c r="E1051" s="22">
        <f>IF(ReturnsType="Relative", (C1051/C1050-1)*IRNow1*ApproxDuration(C1051,5), (C1051-C1050)*ApproxDuration(C1051,5))</f>
        <v>3.9287515092343529E-3</v>
      </c>
      <c r="F1051" s="14">
        <f>IF(ReturnsType="Relative", (D1051/D1050-1)*IRNow2*ApproxDuration(D1051,5), (D1051-D1050)*ApproxDuration(D1051,5))</f>
        <v>1.6250090497770453E-3</v>
      </c>
      <c r="G1051" s="40">
        <f t="shared" si="49"/>
        <v>5.5537605590113984E-3</v>
      </c>
      <c r="H1051" s="14">
        <f ca="1">IF(DataWindow&lt;B1051,-CalcIM(OFFSET(E1050,0,0,-DataWindow,1),ConfLevel, metric),"")</f>
        <v>1.0583565162660758E-2</v>
      </c>
      <c r="I1051" s="22">
        <f ca="1">IF(DataWindow&lt;B1051,-CalcIM(OFFSET(F1050,0,0,-DataWindow,1),ConfLevel, metric),"")</f>
        <v>1.4689241989460112E-2</v>
      </c>
      <c r="J1051" s="22">
        <f ca="1">IF(DataWindow&lt;B1051,-CalcIM(OFFSET(G1050,0,0,-DataWindow,1),ConfLevel, metric),"")</f>
        <v>2.2220874380597885E-2</v>
      </c>
      <c r="K1051" s="45">
        <f t="shared" ca="1" si="50"/>
        <v>0.87924045187568844</v>
      </c>
    </row>
    <row r="1052" spans="2:11" x14ac:dyDescent="0.3">
      <c r="B1052" s="7">
        <f t="shared" si="48"/>
        <v>1042</v>
      </c>
      <c r="C1052" s="22">
        <v>3.3599999999999998E-2</v>
      </c>
      <c r="D1052" s="14">
        <v>2.2981999999999999E-2</v>
      </c>
      <c r="E1052" s="22">
        <f>IF(ReturnsType="Relative", (C1052/C1051-1)*IRNow1*ApproxDuration(C1052,5), (C1052-C1051)*ApproxDuration(C1052,5))</f>
        <v>3.4202543115286616E-3</v>
      </c>
      <c r="F1052" s="14">
        <f>IF(ReturnsType="Relative", (D1052/D1051-1)*IRNow2*ApproxDuration(D1052,5), (D1052-D1051)*ApproxDuration(D1052,5))</f>
        <v>-1.0028119226149941E-3</v>
      </c>
      <c r="G1052" s="40">
        <f t="shared" si="49"/>
        <v>2.4174423889136674E-3</v>
      </c>
      <c r="H1052" s="14">
        <f ca="1">IF(DataWindow&lt;B1052,-CalcIM(OFFSET(E1051,0,0,-DataWindow,1),ConfLevel, metric),"")</f>
        <v>1.0583565162660758E-2</v>
      </c>
      <c r="I1052" s="22">
        <f ca="1">IF(DataWindow&lt;B1052,-CalcIM(OFFSET(F1051,0,0,-DataWindow,1),ConfLevel, metric),"")</f>
        <v>1.4689241989460112E-2</v>
      </c>
      <c r="J1052" s="22">
        <f ca="1">IF(DataWindow&lt;B1052,-CalcIM(OFFSET(G1051,0,0,-DataWindow,1),ConfLevel, metric),"")</f>
        <v>2.2220874380597885E-2</v>
      </c>
      <c r="K1052" s="45">
        <f t="shared" ca="1" si="50"/>
        <v>0.87924045187568844</v>
      </c>
    </row>
    <row r="1053" spans="2:11" x14ac:dyDescent="0.3">
      <c r="B1053" s="7">
        <f t="shared" si="48"/>
        <v>1043</v>
      </c>
      <c r="C1053" s="22">
        <v>3.3399999999999999E-2</v>
      </c>
      <c r="D1053" s="14">
        <v>2.3020599999999999E-2</v>
      </c>
      <c r="E1053" s="22">
        <f>IF(ReturnsType="Relative", (C1053/C1052-1)*IRNow1*ApproxDuration(C1053,5), (C1053-C1052)*ApproxDuration(C1053,5))</f>
        <v>-7.4005747324919864E-4</v>
      </c>
      <c r="F1053" s="14">
        <f>IF(ReturnsType="Relative", (D1053/D1052-1)*IRNow2*ApproxDuration(D1053,5), (D1053-D1052)*ApproxDuration(D1053,5))</f>
        <v>2.833790193481902E-4</v>
      </c>
      <c r="G1053" s="40">
        <f t="shared" si="49"/>
        <v>-4.5667845390100843E-4</v>
      </c>
      <c r="H1053" s="14">
        <f ca="1">IF(DataWindow&lt;B1053,-CalcIM(OFFSET(E1052,0,0,-DataWindow,1),ConfLevel, metric),"")</f>
        <v>1.0583565162660758E-2</v>
      </c>
      <c r="I1053" s="22">
        <f ca="1">IF(DataWindow&lt;B1053,-CalcIM(OFFSET(F1052,0,0,-DataWindow,1),ConfLevel, metric),"")</f>
        <v>1.4689241989460112E-2</v>
      </c>
      <c r="J1053" s="22">
        <f ca="1">IF(DataWindow&lt;B1053,-CalcIM(OFFSET(G1052,0,0,-DataWindow,1),ConfLevel, metric),"")</f>
        <v>2.2220874380597885E-2</v>
      </c>
      <c r="K1053" s="45">
        <f t="shared" ca="1" si="50"/>
        <v>0.87924045187568844</v>
      </c>
    </row>
    <row r="1054" spans="2:11" x14ac:dyDescent="0.3">
      <c r="B1054" s="7">
        <f t="shared" si="48"/>
        <v>1044</v>
      </c>
      <c r="C1054" s="22">
        <v>3.4000000000000002E-2</v>
      </c>
      <c r="D1054" s="14">
        <v>2.3097399999999997E-2</v>
      </c>
      <c r="E1054" s="22">
        <f>IF(ReturnsType="Relative", (C1054/C1053-1)*IRNow1*ApproxDuration(C1054,5), (C1054-C1053)*ApproxDuration(C1054,5))</f>
        <v>2.230213077790233E-3</v>
      </c>
      <c r="F1054" s="14">
        <f>IF(ReturnsType="Relative", (D1054/D1053-1)*IRNow2*ApproxDuration(D1054,5), (D1054-D1053)*ApproxDuration(D1054,5))</f>
        <v>5.6277008979319163E-4</v>
      </c>
      <c r="G1054" s="40">
        <f t="shared" si="49"/>
        <v>2.7929831675834248E-3</v>
      </c>
      <c r="H1054" s="14">
        <f ca="1">IF(DataWindow&lt;B1054,-CalcIM(OFFSET(E1053,0,0,-DataWindow,1),ConfLevel, metric),"")</f>
        <v>1.0583565162660758E-2</v>
      </c>
      <c r="I1054" s="22">
        <f ca="1">IF(DataWindow&lt;B1054,-CalcIM(OFFSET(F1053,0,0,-DataWindow,1),ConfLevel, metric),"")</f>
        <v>1.4689241989460112E-2</v>
      </c>
      <c r="J1054" s="22">
        <f ca="1">IF(DataWindow&lt;B1054,-CalcIM(OFFSET(G1053,0,0,-DataWindow,1),ConfLevel, metric),"")</f>
        <v>2.2220874380597885E-2</v>
      </c>
      <c r="K1054" s="45">
        <f t="shared" ca="1" si="50"/>
        <v>0.87924045187568844</v>
      </c>
    </row>
    <row r="1055" spans="2:11" x14ac:dyDescent="0.3">
      <c r="B1055" s="7">
        <f t="shared" si="48"/>
        <v>1045</v>
      </c>
      <c r="C1055" s="22">
        <v>3.32E-2</v>
      </c>
      <c r="D1055" s="14">
        <v>2.3137199999999997E-2</v>
      </c>
      <c r="E1055" s="22">
        <f>IF(ReturnsType="Relative", (C1055/C1054-1)*IRNow1*ApproxDuration(C1055,5), (C1055-C1054)*ApproxDuration(C1055,5))</f>
        <v>-2.9268261352843484E-3</v>
      </c>
      <c r="F1055" s="14">
        <f>IF(ReturnsType="Relative", (D1055/D1054-1)*IRNow2*ApproxDuration(D1055,5), (D1055-D1054)*ApproxDuration(D1055,5))</f>
        <v>2.9064578066714022E-4</v>
      </c>
      <c r="G1055" s="40">
        <f t="shared" si="49"/>
        <v>-2.6361803546172081E-3</v>
      </c>
      <c r="H1055" s="14">
        <f ca="1">IF(DataWindow&lt;B1055,-CalcIM(OFFSET(E1054,0,0,-DataWindow,1),ConfLevel, metric),"")</f>
        <v>1.0583565162660758E-2</v>
      </c>
      <c r="I1055" s="22">
        <f ca="1">IF(DataWindow&lt;B1055,-CalcIM(OFFSET(F1054,0,0,-DataWindow,1),ConfLevel, metric),"")</f>
        <v>1.4689241989460112E-2</v>
      </c>
      <c r="J1055" s="22">
        <f ca="1">IF(DataWindow&lt;B1055,-CalcIM(OFFSET(G1054,0,0,-DataWindow,1),ConfLevel, metric),"")</f>
        <v>2.2220874380597885E-2</v>
      </c>
      <c r="K1055" s="45">
        <f t="shared" ca="1" si="50"/>
        <v>0.87924045187568844</v>
      </c>
    </row>
    <row r="1056" spans="2:11" x14ac:dyDescent="0.3">
      <c r="B1056" s="7">
        <f t="shared" si="48"/>
        <v>1046</v>
      </c>
      <c r="C1056" s="22">
        <v>3.27E-2</v>
      </c>
      <c r="D1056" s="14">
        <v>2.2944000000000003E-2</v>
      </c>
      <c r="E1056" s="22">
        <f>IF(ReturnsType="Relative", (C1056/C1055-1)*IRNow1*ApproxDuration(C1056,5), (C1056-C1055)*ApproxDuration(C1056,5))</f>
        <v>-1.8756238379929004E-3</v>
      </c>
      <c r="F1056" s="14">
        <f>IF(ReturnsType="Relative", (D1056/D1055-1)*IRNow2*ApproxDuration(D1056,5), (D1056-D1055)*ApproxDuration(D1056,5))</f>
        <v>-1.4091139196963139E-3</v>
      </c>
      <c r="G1056" s="40">
        <f t="shared" si="49"/>
        <v>-3.2847377576892146E-3</v>
      </c>
      <c r="H1056" s="14">
        <f ca="1">IF(DataWindow&lt;B1056,-CalcIM(OFFSET(E1055,0,0,-DataWindow,1),ConfLevel, metric),"")</f>
        <v>1.0583565162660758E-2</v>
      </c>
      <c r="I1056" s="22">
        <f ca="1">IF(DataWindow&lt;B1056,-CalcIM(OFFSET(F1055,0,0,-DataWindow,1),ConfLevel, metric),"")</f>
        <v>1.4689241989460112E-2</v>
      </c>
      <c r="J1056" s="22">
        <f ca="1">IF(DataWindow&lt;B1056,-CalcIM(OFFSET(G1055,0,0,-DataWindow,1),ConfLevel, metric),"")</f>
        <v>2.2220874380597885E-2</v>
      </c>
      <c r="K1056" s="45">
        <f t="shared" ca="1" si="50"/>
        <v>0.87924045187568844</v>
      </c>
    </row>
    <row r="1057" spans="2:11" x14ac:dyDescent="0.3">
      <c r="B1057" s="7">
        <f t="shared" si="48"/>
        <v>1047</v>
      </c>
      <c r="C1057" s="22">
        <v>3.3599999999999998E-2</v>
      </c>
      <c r="D1057" s="14">
        <v>2.2811599999999998E-2</v>
      </c>
      <c r="E1057" s="22">
        <f>IF(ReturnsType="Relative", (C1057/C1056-1)*IRNow1*ApproxDuration(C1057,5), (C1057-C1056)*ApproxDuration(C1057,5))</f>
        <v>3.4202543115286616E-3</v>
      </c>
      <c r="F1057" s="14">
        <f>IF(ReturnsType="Relative", (D1057/D1056-1)*IRNow2*ApproxDuration(D1057,5), (D1057-D1056)*ApproxDuration(D1057,5))</f>
        <v>-9.7411368851982164E-4</v>
      </c>
      <c r="G1057" s="40">
        <f t="shared" si="49"/>
        <v>2.4461406230088401E-3</v>
      </c>
      <c r="H1057" s="14">
        <f ca="1">IF(DataWindow&lt;B1057,-CalcIM(OFFSET(E1056,0,0,-DataWindow,1),ConfLevel, metric),"")</f>
        <v>1.0583565162660758E-2</v>
      </c>
      <c r="I1057" s="22">
        <f ca="1">IF(DataWindow&lt;B1057,-CalcIM(OFFSET(F1056,0,0,-DataWindow,1),ConfLevel, metric),"")</f>
        <v>1.4689241989460112E-2</v>
      </c>
      <c r="J1057" s="22">
        <f ca="1">IF(DataWindow&lt;B1057,-CalcIM(OFFSET(G1056,0,0,-DataWindow,1),ConfLevel, metric),"")</f>
        <v>2.2220874380597885E-2</v>
      </c>
      <c r="K1057" s="45">
        <f t="shared" ca="1" si="50"/>
        <v>0.87924045187568844</v>
      </c>
    </row>
    <row r="1058" spans="2:11" x14ac:dyDescent="0.3">
      <c r="B1058" s="7">
        <f t="shared" si="48"/>
        <v>1048</v>
      </c>
      <c r="C1058" s="22">
        <v>3.5299999999999998E-2</v>
      </c>
      <c r="D1058" s="14">
        <v>2.2477800000000003E-2</v>
      </c>
      <c r="E1058" s="22">
        <f>IF(ReturnsType="Relative", (C1058/C1057-1)*IRNow1*ApproxDuration(C1058,5), (C1058-C1057)*ApproxDuration(C1058,5))</f>
        <v>6.2615304505404734E-3</v>
      </c>
      <c r="F1058" s="14">
        <f>IF(ReturnsType="Relative", (D1058/D1057-1)*IRNow2*ApproxDuration(D1058,5), (D1058-D1057)*ApproxDuration(D1058,5))</f>
        <v>-2.4721621958955554E-3</v>
      </c>
      <c r="G1058" s="40">
        <f t="shared" si="49"/>
        <v>3.789368254644918E-3</v>
      </c>
      <c r="H1058" s="14">
        <f ca="1">IF(DataWindow&lt;B1058,-CalcIM(OFFSET(E1057,0,0,-DataWindow,1),ConfLevel, metric),"")</f>
        <v>1.0583565162660758E-2</v>
      </c>
      <c r="I1058" s="22">
        <f ca="1">IF(DataWindow&lt;B1058,-CalcIM(OFFSET(F1057,0,0,-DataWindow,1),ConfLevel, metric),"")</f>
        <v>1.4689241989460112E-2</v>
      </c>
      <c r="J1058" s="22">
        <f ca="1">IF(DataWindow&lt;B1058,-CalcIM(OFFSET(G1057,0,0,-DataWindow,1),ConfLevel, metric),"")</f>
        <v>2.2220874380597885E-2</v>
      </c>
      <c r="K1058" s="45">
        <f t="shared" ca="1" si="50"/>
        <v>0.87924045187568844</v>
      </c>
    </row>
    <row r="1059" spans="2:11" x14ac:dyDescent="0.3">
      <c r="B1059" s="7">
        <f t="shared" si="48"/>
        <v>1049</v>
      </c>
      <c r="C1059" s="22">
        <v>3.5799999999999998E-2</v>
      </c>
      <c r="D1059" s="14">
        <v>2.2135599999999998E-2</v>
      </c>
      <c r="E1059" s="22">
        <f>IF(ReturnsType="Relative", (C1059/C1058-1)*IRNow1*ApproxDuration(C1059,5), (C1059-C1058)*ApproxDuration(C1059,5))</f>
        <v>1.7508113679554401E-3</v>
      </c>
      <c r="F1059" s="14">
        <f>IF(ReturnsType="Relative", (D1059/D1058-1)*IRNow2*ApproxDuration(D1059,5), (D1059-D1058)*ApproxDuration(D1059,5))</f>
        <v>-2.5741699288516929E-3</v>
      </c>
      <c r="G1059" s="40">
        <f t="shared" si="49"/>
        <v>-8.2335856089625278E-4</v>
      </c>
      <c r="H1059" s="14">
        <f ca="1">IF(DataWindow&lt;B1059,-CalcIM(OFFSET(E1058,0,0,-DataWindow,1),ConfLevel, metric),"")</f>
        <v>1.0583565162660758E-2</v>
      </c>
      <c r="I1059" s="22">
        <f ca="1">IF(DataWindow&lt;B1059,-CalcIM(OFFSET(F1058,0,0,-DataWindow,1),ConfLevel, metric),"")</f>
        <v>1.4689241989460112E-2</v>
      </c>
      <c r="J1059" s="22">
        <f ca="1">IF(DataWindow&lt;B1059,-CalcIM(OFFSET(G1058,0,0,-DataWindow,1),ConfLevel, metric),"")</f>
        <v>2.2220874380597885E-2</v>
      </c>
      <c r="K1059" s="45">
        <f t="shared" ca="1" si="50"/>
        <v>0.87924045187568844</v>
      </c>
    </row>
    <row r="1060" spans="2:11" x14ac:dyDescent="0.3">
      <c r="B1060" s="7">
        <f t="shared" si="48"/>
        <v>1050</v>
      </c>
      <c r="C1060" s="22">
        <v>3.5299999999999998E-2</v>
      </c>
      <c r="D1060" s="14">
        <v>2.2411399999999998E-2</v>
      </c>
      <c r="E1060" s="22">
        <f>IF(ReturnsType="Relative", (C1060/C1059-1)*IRNow1*ApproxDuration(C1060,5), (C1060-C1059)*ApproxDuration(C1060,5))</f>
        <v>-1.7284540185520862E-3</v>
      </c>
      <c r="F1060" s="14">
        <f>IF(ReturnsType="Relative", (D1060/D1059-1)*IRNow2*ApproxDuration(D1060,5), (D1060-D1059)*ApproxDuration(D1060,5))</f>
        <v>2.1053295420336679E-3</v>
      </c>
      <c r="G1060" s="40">
        <f t="shared" si="49"/>
        <v>3.7687552348158169E-4</v>
      </c>
      <c r="H1060" s="14">
        <f ca="1">IF(DataWindow&lt;B1060,-CalcIM(OFFSET(E1059,0,0,-DataWindow,1),ConfLevel, metric),"")</f>
        <v>1.0583565162660758E-2</v>
      </c>
      <c r="I1060" s="22">
        <f ca="1">IF(DataWindow&lt;B1060,-CalcIM(OFFSET(F1059,0,0,-DataWindow,1),ConfLevel, metric),"")</f>
        <v>1.4689241989460112E-2</v>
      </c>
      <c r="J1060" s="22">
        <f ca="1">IF(DataWindow&lt;B1060,-CalcIM(OFFSET(G1059,0,0,-DataWindow,1),ConfLevel, metric),"")</f>
        <v>2.2220874380597885E-2</v>
      </c>
      <c r="K1060" s="45">
        <f t="shared" ca="1" si="50"/>
        <v>0.87924045187568844</v>
      </c>
    </row>
    <row r="1061" spans="2:11" x14ac:dyDescent="0.3">
      <c r="B1061" s="7">
        <f t="shared" si="48"/>
        <v>1051</v>
      </c>
      <c r="C1061" s="22">
        <v>3.5499999999999997E-2</v>
      </c>
      <c r="D1061" s="14">
        <v>2.20898E-2</v>
      </c>
      <c r="E1061" s="22">
        <f>IF(ReturnsType="Relative", (C1061/C1060-1)*IRNow1*ApproxDuration(C1061,5), (C1061-C1060)*ApproxDuration(C1061,5))</f>
        <v>7.0083438023134511E-4</v>
      </c>
      <c r="F1061" s="14">
        <f>IF(ReturnsType="Relative", (D1061/D1060-1)*IRNow2*ApproxDuration(D1061,5), (D1061-D1060)*ApproxDuration(D1061,5))</f>
        <v>-2.4266485024822572E-3</v>
      </c>
      <c r="G1061" s="40">
        <f t="shared" si="49"/>
        <v>-1.7258141222509121E-3</v>
      </c>
      <c r="H1061" s="14">
        <f ca="1">IF(DataWindow&lt;B1061,-CalcIM(OFFSET(E1060,0,0,-DataWindow,1),ConfLevel, metric),"")</f>
        <v>1.0583565162660758E-2</v>
      </c>
      <c r="I1061" s="22">
        <f ca="1">IF(DataWindow&lt;B1061,-CalcIM(OFFSET(F1060,0,0,-DataWindow,1),ConfLevel, metric),"")</f>
        <v>1.4689241989460112E-2</v>
      </c>
      <c r="J1061" s="22">
        <f ca="1">IF(DataWindow&lt;B1061,-CalcIM(OFFSET(G1060,0,0,-DataWindow,1),ConfLevel, metric),"")</f>
        <v>2.2220874380597885E-2</v>
      </c>
      <c r="K1061" s="45">
        <f t="shared" ca="1" si="50"/>
        <v>0.87924045187568844</v>
      </c>
    </row>
    <row r="1062" spans="2:11" x14ac:dyDescent="0.3">
      <c r="B1062" s="7">
        <f t="shared" si="48"/>
        <v>1052</v>
      </c>
      <c r="C1062" s="22">
        <v>3.5400000000000001E-2</v>
      </c>
      <c r="D1062" s="14">
        <v>2.2214000000000001E-2</v>
      </c>
      <c r="E1062" s="22">
        <f>IF(ReturnsType="Relative", (C1062/C1061-1)*IRNow1*ApproxDuration(C1062,5), (C1062-C1061)*ApproxDuration(C1062,5))</f>
        <v>-3.4852755772093487E-4</v>
      </c>
      <c r="F1062" s="14">
        <f>IF(ReturnsType="Relative", (D1062/D1061-1)*IRNow2*ApproxDuration(D1062,5), (D1062-D1061)*ApproxDuration(D1062,5))</f>
        <v>9.505112754720676E-4</v>
      </c>
      <c r="G1062" s="40">
        <f t="shared" si="49"/>
        <v>6.0198371775113278E-4</v>
      </c>
      <c r="H1062" s="14">
        <f ca="1">IF(DataWindow&lt;B1062,-CalcIM(OFFSET(E1061,0,0,-DataWindow,1),ConfLevel, metric),"")</f>
        <v>1.0583565162660758E-2</v>
      </c>
      <c r="I1062" s="22">
        <f ca="1">IF(DataWindow&lt;B1062,-CalcIM(OFFSET(F1061,0,0,-DataWindow,1),ConfLevel, metric),"")</f>
        <v>1.4689241989460112E-2</v>
      </c>
      <c r="J1062" s="22">
        <f ca="1">IF(DataWindow&lt;B1062,-CalcIM(OFFSET(G1061,0,0,-DataWindow,1),ConfLevel, metric),"")</f>
        <v>2.2220874380597885E-2</v>
      </c>
      <c r="K1062" s="45">
        <f t="shared" ca="1" si="50"/>
        <v>0.87924045187568844</v>
      </c>
    </row>
    <row r="1063" spans="2:11" x14ac:dyDescent="0.3">
      <c r="B1063" s="7">
        <f t="shared" si="48"/>
        <v>1053</v>
      </c>
      <c r="C1063" s="22">
        <v>3.6499999999999998E-2</v>
      </c>
      <c r="D1063" s="14">
        <v>2.2474999999999998E-2</v>
      </c>
      <c r="E1063" s="22">
        <f>IF(ReturnsType="Relative", (C1063/C1062-1)*IRNow1*ApproxDuration(C1063,5), (C1063-C1062)*ApproxDuration(C1063,5))</f>
        <v>3.8343905853483358E-3</v>
      </c>
      <c r="F1063" s="14">
        <f>IF(ReturnsType="Relative", (D1063/D1062-1)*IRNow2*ApproxDuration(D1063,5), (D1063-D1062)*ApproxDuration(D1063,5))</f>
        <v>1.9850118292559699E-3</v>
      </c>
      <c r="G1063" s="40">
        <f t="shared" si="49"/>
        <v>5.8194024146043053E-3</v>
      </c>
      <c r="H1063" s="14">
        <f ca="1">IF(DataWindow&lt;B1063,-CalcIM(OFFSET(E1062,0,0,-DataWindow,1),ConfLevel, metric),"")</f>
        <v>1.0583565162660758E-2</v>
      </c>
      <c r="I1063" s="22">
        <f ca="1">IF(DataWindow&lt;B1063,-CalcIM(OFFSET(F1062,0,0,-DataWindow,1),ConfLevel, metric),"")</f>
        <v>1.4689241989460112E-2</v>
      </c>
      <c r="J1063" s="22">
        <f ca="1">IF(DataWindow&lt;B1063,-CalcIM(OFFSET(G1062,0,0,-DataWindow,1),ConfLevel, metric),"")</f>
        <v>2.2220874380597885E-2</v>
      </c>
      <c r="K1063" s="45">
        <f t="shared" ca="1" si="50"/>
        <v>0.87924045187568844</v>
      </c>
    </row>
    <row r="1064" spans="2:11" x14ac:dyDescent="0.3">
      <c r="B1064" s="7">
        <f t="shared" si="48"/>
        <v>1054</v>
      </c>
      <c r="C1064" s="22">
        <v>3.7100000000000001E-2</v>
      </c>
      <c r="D1064" s="14">
        <v>2.2446399999999998E-2</v>
      </c>
      <c r="E1064" s="22">
        <f>IF(ReturnsType="Relative", (C1064/C1063-1)*IRNow1*ApproxDuration(C1064,5), (C1064-C1063)*ApproxDuration(C1064,5))</f>
        <v>2.0255074132031758E-3</v>
      </c>
      <c r="F1064" s="14">
        <f>IF(ReturnsType="Relative", (D1064/D1063-1)*IRNow2*ApproxDuration(D1064,5), (D1064-D1063)*ApproxDuration(D1064,5))</f>
        <v>-2.1500381352903259E-4</v>
      </c>
      <c r="G1064" s="40">
        <f t="shared" si="49"/>
        <v>1.8105035996741432E-3</v>
      </c>
      <c r="H1064" s="14">
        <f ca="1">IF(DataWindow&lt;B1064,-CalcIM(OFFSET(E1063,0,0,-DataWindow,1),ConfLevel, metric),"")</f>
        <v>1.0583565162660758E-2</v>
      </c>
      <c r="I1064" s="22">
        <f ca="1">IF(DataWindow&lt;B1064,-CalcIM(OFFSET(F1063,0,0,-DataWindow,1),ConfLevel, metric),"")</f>
        <v>1.4689241989460112E-2</v>
      </c>
      <c r="J1064" s="22">
        <f ca="1">IF(DataWindow&lt;B1064,-CalcIM(OFFSET(G1063,0,0,-DataWindow,1),ConfLevel, metric),"")</f>
        <v>2.2220874380597885E-2</v>
      </c>
      <c r="K1064" s="45">
        <f t="shared" ca="1" si="50"/>
        <v>0.87924045187568844</v>
      </c>
    </row>
    <row r="1065" spans="2:11" x14ac:dyDescent="0.3">
      <c r="B1065" s="7">
        <f t="shared" si="48"/>
        <v>1055</v>
      </c>
      <c r="C1065" s="22">
        <v>3.73E-2</v>
      </c>
      <c r="D1065" s="14">
        <v>2.2195599999999999E-2</v>
      </c>
      <c r="E1065" s="22">
        <f>IF(ReturnsType="Relative", (C1065/C1064-1)*IRNow1*ApproxDuration(C1065,5), (C1065-C1064)*ApproxDuration(C1065,5))</f>
        <v>6.6392820322056217E-4</v>
      </c>
      <c r="F1065" s="14">
        <f>IF(ReturnsType="Relative", (D1065/D1064-1)*IRNow2*ApproxDuration(D1065,5), (D1065-D1064)*ApproxDuration(D1065,5))</f>
        <v>-1.8889823640371617E-3</v>
      </c>
      <c r="G1065" s="40">
        <f t="shared" si="49"/>
        <v>-1.2250541608165996E-3</v>
      </c>
      <c r="H1065" s="14">
        <f ca="1">IF(DataWindow&lt;B1065,-CalcIM(OFFSET(E1064,0,0,-DataWindow,1),ConfLevel, metric),"")</f>
        <v>1.0583565162660758E-2</v>
      </c>
      <c r="I1065" s="22">
        <f ca="1">IF(DataWindow&lt;B1065,-CalcIM(OFFSET(F1064,0,0,-DataWindow,1),ConfLevel, metric),"")</f>
        <v>1.4689241989460112E-2</v>
      </c>
      <c r="J1065" s="22">
        <f ca="1">IF(DataWindow&lt;B1065,-CalcIM(OFFSET(G1064,0,0,-DataWindow,1),ConfLevel, metric),"")</f>
        <v>2.2220874380597885E-2</v>
      </c>
      <c r="K1065" s="45">
        <f t="shared" ca="1" si="50"/>
        <v>0.87924045187568844</v>
      </c>
    </row>
    <row r="1066" spans="2:11" x14ac:dyDescent="0.3">
      <c r="B1066" s="7">
        <f t="shared" si="48"/>
        <v>1056</v>
      </c>
      <c r="C1066" s="22">
        <v>3.7100000000000001E-2</v>
      </c>
      <c r="D1066" s="14">
        <v>2.1908E-2</v>
      </c>
      <c r="E1066" s="22">
        <f>IF(ReturnsType="Relative", (C1066/C1065-1)*IRNow1*ApproxDuration(C1066,5), (C1066-C1065)*ApproxDuration(C1066,5))</f>
        <v>-6.6068829831917144E-4</v>
      </c>
      <c r="F1066" s="14">
        <f>IF(ReturnsType="Relative", (D1066/D1065-1)*IRNow2*ApproxDuration(D1066,5), (D1066-D1065)*ApproxDuration(D1066,5))</f>
        <v>-2.1921768231900896E-3</v>
      </c>
      <c r="G1066" s="40">
        <f t="shared" si="49"/>
        <v>-2.852865121509261E-3</v>
      </c>
      <c r="H1066" s="14">
        <f ca="1">IF(DataWindow&lt;B1066,-CalcIM(OFFSET(E1065,0,0,-DataWindow,1),ConfLevel, metric),"")</f>
        <v>1.0583565162660758E-2</v>
      </c>
      <c r="I1066" s="22">
        <f ca="1">IF(DataWindow&lt;B1066,-CalcIM(OFFSET(F1065,0,0,-DataWindow,1),ConfLevel, metric),"")</f>
        <v>1.4689241989460112E-2</v>
      </c>
      <c r="J1066" s="22">
        <f ca="1">IF(DataWindow&lt;B1066,-CalcIM(OFFSET(G1065,0,0,-DataWindow,1),ConfLevel, metric),"")</f>
        <v>2.2220874380597885E-2</v>
      </c>
      <c r="K1066" s="45">
        <f t="shared" ca="1" si="50"/>
        <v>0.87924045187568844</v>
      </c>
    </row>
    <row r="1067" spans="2:11" x14ac:dyDescent="0.3">
      <c r="B1067" s="7">
        <f t="shared" si="48"/>
        <v>1057</v>
      </c>
      <c r="C1067" s="22">
        <v>3.6799999999999999E-2</v>
      </c>
      <c r="D1067" s="14">
        <v>2.1879000000000003E-2</v>
      </c>
      <c r="E1067" s="22">
        <f>IF(ReturnsType="Relative", (C1067/C1066-1)*IRNow1*ApproxDuration(C1067,5), (C1067-C1066)*ApproxDuration(C1067,5))</f>
        <v>-9.970994880200135E-4</v>
      </c>
      <c r="F1067" s="14">
        <f>IF(ReturnsType="Relative", (D1067/D1066-1)*IRNow2*ApproxDuration(D1067,5), (D1067-D1066)*ApproxDuration(D1067,5))</f>
        <v>-2.2396480032801076E-4</v>
      </c>
      <c r="G1067" s="40">
        <f t="shared" si="49"/>
        <v>-1.2210642883480243E-3</v>
      </c>
      <c r="H1067" s="14">
        <f ca="1">IF(DataWindow&lt;B1067,-CalcIM(OFFSET(E1066,0,0,-DataWindow,1),ConfLevel, metric),"")</f>
        <v>1.0583565162660758E-2</v>
      </c>
      <c r="I1067" s="22">
        <f ca="1">IF(DataWindow&lt;B1067,-CalcIM(OFFSET(F1066,0,0,-DataWindow,1),ConfLevel, metric),"")</f>
        <v>1.4689241989460112E-2</v>
      </c>
      <c r="J1067" s="22">
        <f ca="1">IF(DataWindow&lt;B1067,-CalcIM(OFFSET(G1066,0,0,-DataWindow,1),ConfLevel, metric),"")</f>
        <v>2.2220874380597885E-2</v>
      </c>
      <c r="K1067" s="45">
        <f t="shared" ca="1" si="50"/>
        <v>0.87924045187568844</v>
      </c>
    </row>
    <row r="1068" spans="2:11" x14ac:dyDescent="0.3">
      <c r="B1068" s="7">
        <f t="shared" si="48"/>
        <v>1058</v>
      </c>
      <c r="C1068" s="22">
        <v>3.6400000000000002E-2</v>
      </c>
      <c r="D1068" s="14">
        <v>2.1826599999999998E-2</v>
      </c>
      <c r="E1068" s="22">
        <f>IF(ReturnsType="Relative", (C1068/C1067-1)*IRNow1*ApproxDuration(C1068,5), (C1068-C1067)*ApproxDuration(C1068,5))</f>
        <v>-1.3416040996103442E-3</v>
      </c>
      <c r="F1068" s="14">
        <f>IF(ReturnsType="Relative", (D1068/D1067-1)*IRNow2*ApproxDuration(D1068,5), (D1068-D1067)*ApproxDuration(D1068,5))</f>
        <v>-4.0526973938458723E-4</v>
      </c>
      <c r="G1068" s="40">
        <f t="shared" si="49"/>
        <v>-1.7468738389949314E-3</v>
      </c>
      <c r="H1068" s="14">
        <f ca="1">IF(DataWindow&lt;B1068,-CalcIM(OFFSET(E1067,0,0,-DataWindow,1),ConfLevel, metric),"")</f>
        <v>1.0583565162660758E-2</v>
      </c>
      <c r="I1068" s="22">
        <f ca="1">IF(DataWindow&lt;B1068,-CalcIM(OFFSET(F1067,0,0,-DataWindow,1),ConfLevel, metric),"")</f>
        <v>1.4689241989460112E-2</v>
      </c>
      <c r="J1068" s="22">
        <f ca="1">IF(DataWindow&lt;B1068,-CalcIM(OFFSET(G1067,0,0,-DataWindow,1),ConfLevel, metric),"")</f>
        <v>2.2220874380597885E-2</v>
      </c>
      <c r="K1068" s="45">
        <f t="shared" ca="1" si="50"/>
        <v>0.87924045187568844</v>
      </c>
    </row>
    <row r="1069" spans="2:11" x14ac:dyDescent="0.3">
      <c r="B1069" s="7">
        <f t="shared" si="48"/>
        <v>1059</v>
      </c>
      <c r="C1069" s="22">
        <v>3.7100000000000001E-2</v>
      </c>
      <c r="D1069" s="14">
        <v>2.21838E-2</v>
      </c>
      <c r="E1069" s="22">
        <f>IF(ReturnsType="Relative", (C1069/C1068-1)*IRNow1*ApproxDuration(C1069,5), (C1069-C1068)*ApproxDuration(C1069,5))</f>
        <v>2.3695839930100954E-3</v>
      </c>
      <c r="F1069" s="14">
        <f>IF(ReturnsType="Relative", (D1069/D1068-1)*IRNow2*ApproxDuration(D1069,5), (D1069-D1068)*ApproxDuration(D1069,5))</f>
        <v>2.7668461090318099E-3</v>
      </c>
      <c r="G1069" s="40">
        <f t="shared" si="49"/>
        <v>5.1364301020419053E-3</v>
      </c>
      <c r="H1069" s="14">
        <f ca="1">IF(DataWindow&lt;B1069,-CalcIM(OFFSET(E1068,0,0,-DataWindow,1),ConfLevel, metric),"")</f>
        <v>1.0583565162660758E-2</v>
      </c>
      <c r="I1069" s="22">
        <f ca="1">IF(DataWindow&lt;B1069,-CalcIM(OFFSET(F1068,0,0,-DataWindow,1),ConfLevel, metric),"")</f>
        <v>1.4689241989460112E-2</v>
      </c>
      <c r="J1069" s="22">
        <f ca="1">IF(DataWindow&lt;B1069,-CalcIM(OFFSET(G1068,0,0,-DataWindow,1),ConfLevel, metric),"")</f>
        <v>2.2220874380597885E-2</v>
      </c>
      <c r="K1069" s="45">
        <f t="shared" ca="1" si="50"/>
        <v>0.87924045187568844</v>
      </c>
    </row>
    <row r="1070" spans="2:11" x14ac:dyDescent="0.3">
      <c r="B1070" s="7">
        <f t="shared" si="48"/>
        <v>1060</v>
      </c>
      <c r="C1070" s="22">
        <v>3.9100000000000003E-2</v>
      </c>
      <c r="D1070" s="14">
        <v>2.2161199999999999E-2</v>
      </c>
      <c r="E1070" s="22">
        <f>IF(ReturnsType="Relative", (C1070/C1069-1)*IRNow1*ApproxDuration(C1070,5), (C1070-C1069)*ApproxDuration(C1070,5))</f>
        <v>6.6104186842322636E-3</v>
      </c>
      <c r="F1070" s="14">
        <f>IF(ReturnsType="Relative", (D1070/D1069-1)*IRNow2*ApproxDuration(D1070,5), (D1070-D1069)*ApproxDuration(D1070,5))</f>
        <v>-1.7224880838492132E-4</v>
      </c>
      <c r="G1070" s="40">
        <f t="shared" si="49"/>
        <v>6.4381698758473422E-3</v>
      </c>
      <c r="H1070" s="14">
        <f ca="1">IF(DataWindow&lt;B1070,-CalcIM(OFFSET(E1069,0,0,-DataWindow,1),ConfLevel, metric),"")</f>
        <v>1.0583565162660758E-2</v>
      </c>
      <c r="I1070" s="22">
        <f ca="1">IF(DataWindow&lt;B1070,-CalcIM(OFFSET(F1069,0,0,-DataWindow,1),ConfLevel, metric),"")</f>
        <v>1.4689241989460112E-2</v>
      </c>
      <c r="J1070" s="22">
        <f ca="1">IF(DataWindow&lt;B1070,-CalcIM(OFFSET(G1069,0,0,-DataWindow,1),ConfLevel, metric),"")</f>
        <v>2.2220874380597885E-2</v>
      </c>
      <c r="K1070" s="45">
        <f t="shared" ca="1" si="50"/>
        <v>0.87924045187568844</v>
      </c>
    </row>
    <row r="1071" spans="2:11" x14ac:dyDescent="0.3">
      <c r="B1071" s="7">
        <f t="shared" si="48"/>
        <v>1061</v>
      </c>
      <c r="C1071" s="22">
        <v>3.9399999999999998E-2</v>
      </c>
      <c r="D1071" s="14">
        <v>2.2449400000000001E-2</v>
      </c>
      <c r="E1071" s="22">
        <f>IF(ReturnsType="Relative", (C1071/C1070-1)*IRNow1*ApproxDuration(C1071,5), (C1071-C1070)*ApproxDuration(C1071,5))</f>
        <v>9.4016115788452936E-4</v>
      </c>
      <c r="F1071" s="14">
        <f>IF(ReturnsType="Relative", (D1071/D1070-1)*IRNow2*ApproxDuration(D1071,5), (D1071-D1070)*ApproxDuration(D1071,5))</f>
        <v>2.1972391943897553E-3</v>
      </c>
      <c r="G1071" s="40">
        <f t="shared" si="49"/>
        <v>3.1374003522742847E-3</v>
      </c>
      <c r="H1071" s="14">
        <f ca="1">IF(DataWindow&lt;B1071,-CalcIM(OFFSET(E1070,0,0,-DataWindow,1),ConfLevel, metric),"")</f>
        <v>1.0583565162660758E-2</v>
      </c>
      <c r="I1071" s="22">
        <f ca="1">IF(DataWindow&lt;B1071,-CalcIM(OFFSET(F1070,0,0,-DataWindow,1),ConfLevel, metric),"")</f>
        <v>1.4689241989460112E-2</v>
      </c>
      <c r="J1071" s="22">
        <f ca="1">IF(DataWindow&lt;B1071,-CalcIM(OFFSET(G1070,0,0,-DataWindow,1),ConfLevel, metric),"")</f>
        <v>2.2220874380597885E-2</v>
      </c>
      <c r="K1071" s="45">
        <f t="shared" ca="1" si="50"/>
        <v>0.87924045187568844</v>
      </c>
    </row>
    <row r="1072" spans="2:11" x14ac:dyDescent="0.3">
      <c r="B1072" s="7">
        <f t="shared" si="48"/>
        <v>1062</v>
      </c>
      <c r="C1072" s="22">
        <v>3.95E-2</v>
      </c>
      <c r="D1072" s="14">
        <v>2.2540000000000001E-2</v>
      </c>
      <c r="E1072" s="22">
        <f>IF(ReturnsType="Relative", (C1072/C1071-1)*IRNow1*ApproxDuration(C1072,5), (C1072-C1071)*ApproxDuration(C1072,5))</f>
        <v>3.1092567005407389E-4</v>
      </c>
      <c r="F1072" s="14">
        <f>IF(ReturnsType="Relative", (D1072/D1071-1)*IRNow2*ApproxDuration(D1072,5), (D1072-D1071)*ApproxDuration(D1072,5))</f>
        <v>6.8171612921493591E-4</v>
      </c>
      <c r="G1072" s="40">
        <f t="shared" si="49"/>
        <v>9.9264179926900975E-4</v>
      </c>
      <c r="H1072" s="14">
        <f ca="1">IF(DataWindow&lt;B1072,-CalcIM(OFFSET(E1071,0,0,-DataWindow,1),ConfLevel, metric),"")</f>
        <v>1.0583565162660758E-2</v>
      </c>
      <c r="I1072" s="22">
        <f ca="1">IF(DataWindow&lt;B1072,-CalcIM(OFFSET(F1071,0,0,-DataWindow,1),ConfLevel, metric),"")</f>
        <v>1.4689241989460112E-2</v>
      </c>
      <c r="J1072" s="22">
        <f ca="1">IF(DataWindow&lt;B1072,-CalcIM(OFFSET(G1071,0,0,-DataWindow,1),ConfLevel, metric),"")</f>
        <v>2.2220874380597885E-2</v>
      </c>
      <c r="K1072" s="45">
        <f t="shared" ca="1" si="50"/>
        <v>0.87924045187568844</v>
      </c>
    </row>
    <row r="1073" spans="2:11" x14ac:dyDescent="0.3">
      <c r="B1073" s="7">
        <f t="shared" si="48"/>
        <v>1063</v>
      </c>
      <c r="C1073" s="22">
        <v>3.9699999999999999E-2</v>
      </c>
      <c r="D1073" s="14">
        <v>2.2524200000000001E-2</v>
      </c>
      <c r="E1073" s="22">
        <f>IF(ReturnsType="Relative", (C1073/C1072-1)*IRNow1*ApproxDuration(C1073,5), (C1073-C1072)*ApproxDuration(C1073,5))</f>
        <v>6.1997719478482246E-4</v>
      </c>
      <c r="F1073" s="14">
        <f>IF(ReturnsType="Relative", (D1073/D1072-1)*IRNow2*ApproxDuration(D1073,5), (D1073-D1072)*ApproxDuration(D1073,5))</f>
        <v>-1.1841320003201423E-4</v>
      </c>
      <c r="G1073" s="40">
        <f t="shared" si="49"/>
        <v>5.0156399475280824E-4</v>
      </c>
      <c r="H1073" s="14">
        <f ca="1">IF(DataWindow&lt;B1073,-CalcIM(OFFSET(E1072,0,0,-DataWindow,1),ConfLevel, metric),"")</f>
        <v>1.0583565162660758E-2</v>
      </c>
      <c r="I1073" s="22">
        <f ca="1">IF(DataWindow&lt;B1073,-CalcIM(OFFSET(F1072,0,0,-DataWindow,1),ConfLevel, metric),"")</f>
        <v>1.4689241989460112E-2</v>
      </c>
      <c r="J1073" s="22">
        <f ca="1">IF(DataWindow&lt;B1073,-CalcIM(OFFSET(G1072,0,0,-DataWindow,1),ConfLevel, metric),"")</f>
        <v>2.2220874380597885E-2</v>
      </c>
      <c r="K1073" s="45">
        <f t="shared" ca="1" si="50"/>
        <v>0.87924045187568844</v>
      </c>
    </row>
    <row r="1074" spans="2:11" x14ac:dyDescent="0.3">
      <c r="B1074" s="7">
        <f t="shared" si="48"/>
        <v>1064</v>
      </c>
      <c r="C1074" s="22">
        <v>4.1700000000000001E-2</v>
      </c>
      <c r="D1074" s="14">
        <v>2.2643400000000001E-2</v>
      </c>
      <c r="E1074" s="22">
        <f>IF(ReturnsType="Relative", (C1074/C1073-1)*IRNow1*ApproxDuration(C1074,5), (C1074-C1073)*ApproxDuration(C1074,5))</f>
        <v>6.1388133580164437E-3</v>
      </c>
      <c r="F1074" s="14">
        <f>IF(ReturnsType="Relative", (D1074/D1073-1)*IRNow2*ApproxDuration(D1074,5), (D1074-D1073)*ApproxDuration(D1074,5))</f>
        <v>8.9371045471002E-4</v>
      </c>
      <c r="G1074" s="40">
        <f t="shared" si="49"/>
        <v>7.032523812726464E-3</v>
      </c>
      <c r="H1074" s="14">
        <f ca="1">IF(DataWindow&lt;B1074,-CalcIM(OFFSET(E1073,0,0,-DataWindow,1),ConfLevel, metric),"")</f>
        <v>1.0583565162660758E-2</v>
      </c>
      <c r="I1074" s="22">
        <f ca="1">IF(DataWindow&lt;B1074,-CalcIM(OFFSET(F1073,0,0,-DataWindow,1),ConfLevel, metric),"")</f>
        <v>1.4689241989460112E-2</v>
      </c>
      <c r="J1074" s="22">
        <f ca="1">IF(DataWindow&lt;B1074,-CalcIM(OFFSET(G1073,0,0,-DataWindow,1),ConfLevel, metric),"")</f>
        <v>2.2220874380597885E-2</v>
      </c>
      <c r="K1074" s="45">
        <f t="shared" ca="1" si="50"/>
        <v>0.87924045187568844</v>
      </c>
    </row>
    <row r="1075" spans="2:11" x14ac:dyDescent="0.3">
      <c r="B1075" s="7">
        <f t="shared" si="48"/>
        <v>1065</v>
      </c>
      <c r="C1075" s="22">
        <v>4.1500000000000002E-2</v>
      </c>
      <c r="D1075" s="14">
        <v>2.2836199999999997E-2</v>
      </c>
      <c r="E1075" s="22">
        <f>IF(ReturnsType="Relative", (C1075/C1074-1)*IRNow1*ApproxDuration(C1075,5), (C1075-C1074)*ApproxDuration(C1075,5))</f>
        <v>-5.8472075029630246E-4</v>
      </c>
      <c r="F1075" s="14">
        <f>IF(ReturnsType="Relative", (D1075/D1074-1)*IRNow2*ApproxDuration(D1075,5), (D1075-D1074)*ApproxDuration(D1075,5))</f>
        <v>1.4372422812372933E-3</v>
      </c>
      <c r="G1075" s="40">
        <f t="shared" si="49"/>
        <v>8.5252153094099079E-4</v>
      </c>
      <c r="H1075" s="14">
        <f ca="1">IF(DataWindow&lt;B1075,-CalcIM(OFFSET(E1074,0,0,-DataWindow,1),ConfLevel, metric),"")</f>
        <v>1.0583565162660758E-2</v>
      </c>
      <c r="I1075" s="22">
        <f ca="1">IF(DataWindow&lt;B1075,-CalcIM(OFFSET(F1074,0,0,-DataWindow,1),ConfLevel, metric),"")</f>
        <v>1.4689241989460112E-2</v>
      </c>
      <c r="J1075" s="22">
        <f ca="1">IF(DataWindow&lt;B1075,-CalcIM(OFFSET(G1074,0,0,-DataWindow,1),ConfLevel, metric),"")</f>
        <v>2.2220874380597885E-2</v>
      </c>
      <c r="K1075" s="45">
        <f t="shared" ca="1" si="50"/>
        <v>0.87924045187568844</v>
      </c>
    </row>
    <row r="1076" spans="2:11" x14ac:dyDescent="0.3">
      <c r="B1076" s="7">
        <f t="shared" si="48"/>
        <v>1066</v>
      </c>
      <c r="C1076" s="22">
        <v>4.0999999999999995E-2</v>
      </c>
      <c r="D1076" s="14">
        <v>2.3011399999999998E-2</v>
      </c>
      <c r="E1076" s="22">
        <f>IF(ReturnsType="Relative", (C1076/C1075-1)*IRNow1*ApproxDuration(C1076,5), (C1076-C1075)*ApproxDuration(C1076,5))</f>
        <v>-1.470620763118387E-3</v>
      </c>
      <c r="F1076" s="14">
        <f>IF(ReturnsType="Relative", (D1076/D1075-1)*IRNow2*ApproxDuration(D1076,5), (D1076-D1075)*ApproxDuration(D1076,5))</f>
        <v>1.2944589119842965E-3</v>
      </c>
      <c r="G1076" s="40">
        <f t="shared" si="49"/>
        <v>-1.7616185113409049E-4</v>
      </c>
      <c r="H1076" s="14">
        <f ca="1">IF(DataWindow&lt;B1076,-CalcIM(OFFSET(E1075,0,0,-DataWindow,1),ConfLevel, metric),"")</f>
        <v>1.0583565162660758E-2</v>
      </c>
      <c r="I1076" s="22">
        <f ca="1">IF(DataWindow&lt;B1076,-CalcIM(OFFSET(F1075,0,0,-DataWindow,1),ConfLevel, metric),"")</f>
        <v>1.4689241989460112E-2</v>
      </c>
      <c r="J1076" s="22">
        <f ca="1">IF(DataWindow&lt;B1076,-CalcIM(OFFSET(G1075,0,0,-DataWindow,1),ConfLevel, metric),"")</f>
        <v>2.2220874380597885E-2</v>
      </c>
      <c r="K1076" s="45">
        <f t="shared" ca="1" si="50"/>
        <v>0.87924045187568844</v>
      </c>
    </row>
    <row r="1077" spans="2:11" x14ac:dyDescent="0.3">
      <c r="B1077" s="7">
        <f t="shared" si="48"/>
        <v>1067</v>
      </c>
      <c r="C1077" s="22">
        <v>4.1700000000000001E-2</v>
      </c>
      <c r="D1077" s="14">
        <v>2.2963200000000003E-2</v>
      </c>
      <c r="E1077" s="22">
        <f>IF(ReturnsType="Relative", (C1077/C1076-1)*IRNow1*ApproxDuration(C1077,5), (C1077-C1076)*ApproxDuration(C1077,5))</f>
        <v>2.0804588197473085E-3</v>
      </c>
      <c r="F1077" s="14">
        <f>IF(ReturnsType="Relative", (D1077/D1076-1)*IRNow2*ApproxDuration(D1077,5), (D1077-D1076)*ApproxDuration(D1077,5))</f>
        <v>-3.5345435143083025E-4</v>
      </c>
      <c r="G1077" s="40">
        <f t="shared" si="49"/>
        <v>1.7270044683164783E-3</v>
      </c>
      <c r="H1077" s="14">
        <f ca="1">IF(DataWindow&lt;B1077,-CalcIM(OFFSET(E1076,0,0,-DataWindow,1),ConfLevel, metric),"")</f>
        <v>1.0583565162660758E-2</v>
      </c>
      <c r="I1077" s="22">
        <f ca="1">IF(DataWindow&lt;B1077,-CalcIM(OFFSET(F1076,0,0,-DataWindow,1),ConfLevel, metric),"")</f>
        <v>1.4689241989460112E-2</v>
      </c>
      <c r="J1077" s="22">
        <f ca="1">IF(DataWindow&lt;B1077,-CalcIM(OFFSET(G1076,0,0,-DataWindow,1),ConfLevel, metric),"")</f>
        <v>2.2220874380597885E-2</v>
      </c>
      <c r="K1077" s="45">
        <f t="shared" ca="1" si="50"/>
        <v>0.87924045187568844</v>
      </c>
    </row>
    <row r="1078" spans="2:11" x14ac:dyDescent="0.3">
      <c r="B1078" s="7">
        <f t="shared" si="48"/>
        <v>1068</v>
      </c>
      <c r="C1078" s="22">
        <v>4.1799999999999997E-2</v>
      </c>
      <c r="D1078" s="14">
        <v>2.28106E-2</v>
      </c>
      <c r="E1078" s="22">
        <f>IF(ReturnsType="Relative", (C1078/C1077-1)*IRNow1*ApproxDuration(C1078,5), (C1078-C1077)*ApproxDuration(C1078,5))</f>
        <v>2.9214878648054919E-4</v>
      </c>
      <c r="F1078" s="14">
        <f>IF(ReturnsType="Relative", (D1078/D1077-1)*IRNow2*ApproxDuration(D1078,5), (D1078-D1077)*ApproxDuration(D1078,5))</f>
        <v>-1.1217962540609569E-3</v>
      </c>
      <c r="G1078" s="40">
        <f t="shared" si="49"/>
        <v>-8.2964746758040775E-4</v>
      </c>
      <c r="H1078" s="14">
        <f ca="1">IF(DataWindow&lt;B1078,-CalcIM(OFFSET(E1077,0,0,-DataWindow,1),ConfLevel, metric),"")</f>
        <v>1.0583565162660758E-2</v>
      </c>
      <c r="I1078" s="22">
        <f ca="1">IF(DataWindow&lt;B1078,-CalcIM(OFFSET(F1077,0,0,-DataWindow,1),ConfLevel, metric),"")</f>
        <v>1.4689241989460112E-2</v>
      </c>
      <c r="J1078" s="22">
        <f ca="1">IF(DataWindow&lt;B1078,-CalcIM(OFFSET(G1077,0,0,-DataWindow,1),ConfLevel, metric),"")</f>
        <v>2.2220874380597885E-2</v>
      </c>
      <c r="K1078" s="45">
        <f t="shared" ca="1" si="50"/>
        <v>0.87924045187568844</v>
      </c>
    </row>
    <row r="1079" spans="2:11" x14ac:dyDescent="0.3">
      <c r="B1079" s="7">
        <f t="shared" si="48"/>
        <v>1069</v>
      </c>
      <c r="C1079" s="22">
        <v>4.2800000000000005E-2</v>
      </c>
      <c r="D1079" s="14">
        <v>2.2786399999999998E-2</v>
      </c>
      <c r="E1079" s="22">
        <f>IF(ReturnsType="Relative", (C1079/C1078-1)*IRNow1*ApproxDuration(C1079,5), (C1079-C1078)*ApproxDuration(C1079,5))</f>
        <v>2.9074775323009276E-3</v>
      </c>
      <c r="F1079" s="14">
        <f>IF(ReturnsType="Relative", (D1079/D1078-1)*IRNow2*ApproxDuration(D1079,5), (D1079-D1078)*ApproxDuration(D1079,5))</f>
        <v>-1.7910029162452814E-4</v>
      </c>
      <c r="G1079" s="40">
        <f t="shared" si="49"/>
        <v>2.7283772406763995E-3</v>
      </c>
      <c r="H1079" s="14">
        <f ca="1">IF(DataWindow&lt;B1079,-CalcIM(OFFSET(E1078,0,0,-DataWindow,1),ConfLevel, metric),"")</f>
        <v>1.0583565162660758E-2</v>
      </c>
      <c r="I1079" s="22">
        <f ca="1">IF(DataWindow&lt;B1079,-CalcIM(OFFSET(F1078,0,0,-DataWindow,1),ConfLevel, metric),"")</f>
        <v>1.4689241989460112E-2</v>
      </c>
      <c r="J1079" s="22">
        <f ca="1">IF(DataWindow&lt;B1079,-CalcIM(OFFSET(G1078,0,0,-DataWindow,1),ConfLevel, metric),"")</f>
        <v>2.2220874380597885E-2</v>
      </c>
      <c r="K1079" s="45">
        <f t="shared" ca="1" si="50"/>
        <v>0.87924045187568844</v>
      </c>
    </row>
    <row r="1080" spans="2:11" x14ac:dyDescent="0.3">
      <c r="B1080" s="7">
        <f t="shared" si="48"/>
        <v>1070</v>
      </c>
      <c r="C1080" s="22">
        <v>4.4000000000000004E-2</v>
      </c>
      <c r="D1080" s="14">
        <v>2.2904000000000001E-2</v>
      </c>
      <c r="E1080" s="22">
        <f>IF(ReturnsType="Relative", (C1080/C1079-1)*IRNow1*ApproxDuration(C1080,5), (C1080-C1079)*ApproxDuration(C1080,5))</f>
        <v>3.3976162627525871E-3</v>
      </c>
      <c r="F1080" s="14">
        <f>IF(ReturnsType="Relative", (D1080/D1079-1)*IRNow2*ApproxDuration(D1080,5), (D1080-D1079)*ApproxDuration(D1080,5))</f>
        <v>8.7101169943049647E-4</v>
      </c>
      <c r="G1080" s="40">
        <f t="shared" si="49"/>
        <v>4.2686279621830837E-3</v>
      </c>
      <c r="H1080" s="14">
        <f ca="1">IF(DataWindow&lt;B1080,-CalcIM(OFFSET(E1079,0,0,-DataWindow,1),ConfLevel, metric),"")</f>
        <v>1.0583565162660758E-2</v>
      </c>
      <c r="I1080" s="22">
        <f ca="1">IF(DataWindow&lt;B1080,-CalcIM(OFFSET(F1079,0,0,-DataWindow,1),ConfLevel, metric),"")</f>
        <v>1.4689241989460112E-2</v>
      </c>
      <c r="J1080" s="22">
        <f ca="1">IF(DataWindow&lt;B1080,-CalcIM(OFFSET(G1079,0,0,-DataWindow,1),ConfLevel, metric),"")</f>
        <v>2.2220874380597885E-2</v>
      </c>
      <c r="K1080" s="45">
        <f t="shared" ca="1" si="50"/>
        <v>0.87924045187568844</v>
      </c>
    </row>
    <row r="1081" spans="2:11" x14ac:dyDescent="0.3">
      <c r="B1081" s="7">
        <f t="shared" si="48"/>
        <v>1071</v>
      </c>
      <c r="C1081" s="22">
        <v>4.3200000000000002E-2</v>
      </c>
      <c r="D1081" s="14">
        <v>2.2588800000000003E-2</v>
      </c>
      <c r="E1081" s="22">
        <f>IF(ReturnsType="Relative", (C1081/C1080-1)*IRNow1*ApproxDuration(C1081,5), (C1081-C1080)*ApproxDuration(C1081,5))</f>
        <v>-2.2075533878013684E-3</v>
      </c>
      <c r="F1081" s="14">
        <f>IF(ReturnsType="Relative", (D1081/D1080-1)*IRNow2*ApproxDuration(D1081,5), (D1081-D1080)*ApproxDuration(D1081,5))</f>
        <v>-2.3243578744528552E-3</v>
      </c>
      <c r="G1081" s="40">
        <f t="shared" si="49"/>
        <v>-4.5319112622542231E-3</v>
      </c>
      <c r="H1081" s="14">
        <f ca="1">IF(DataWindow&lt;B1081,-CalcIM(OFFSET(E1080,0,0,-DataWindow,1),ConfLevel, metric),"")</f>
        <v>1.0583565162660758E-2</v>
      </c>
      <c r="I1081" s="22">
        <f ca="1">IF(DataWindow&lt;B1081,-CalcIM(OFFSET(F1080,0,0,-DataWindow,1),ConfLevel, metric),"")</f>
        <v>1.4689241989460112E-2</v>
      </c>
      <c r="J1081" s="22">
        <f ca="1">IF(DataWindow&lt;B1081,-CalcIM(OFFSET(G1080,0,0,-DataWindow,1),ConfLevel, metric),"")</f>
        <v>2.2220874380597885E-2</v>
      </c>
      <c r="K1081" s="45">
        <f t="shared" ca="1" si="50"/>
        <v>0.87924045187568844</v>
      </c>
    </row>
    <row r="1082" spans="2:11" x14ac:dyDescent="0.3">
      <c r="B1082" s="7">
        <f t="shared" si="48"/>
        <v>1072</v>
      </c>
      <c r="C1082" s="22">
        <v>4.4699999999999997E-2</v>
      </c>
      <c r="D1082" s="14">
        <v>2.2563400000000001E-2</v>
      </c>
      <c r="E1082" s="22">
        <f>IF(ReturnsType="Relative", (C1082/C1081-1)*IRNow1*ApproxDuration(C1082,5), (C1082-C1081)*ApproxDuration(C1082,5))</f>
        <v>4.2006104893540933E-3</v>
      </c>
      <c r="F1082" s="14">
        <f>IF(ReturnsType="Relative", (D1082/D1081-1)*IRNow2*ApproxDuration(D1082,5), (D1082-D1081)*ApproxDuration(D1082,5))</f>
        <v>-1.8993094867234112E-4</v>
      </c>
      <c r="G1082" s="40">
        <f t="shared" si="49"/>
        <v>4.0106795406817525E-3</v>
      </c>
      <c r="H1082" s="14">
        <f ca="1">IF(DataWindow&lt;B1082,-CalcIM(OFFSET(E1081,0,0,-DataWindow,1),ConfLevel, metric),"")</f>
        <v>1.0583565162660758E-2</v>
      </c>
      <c r="I1082" s="22">
        <f ca="1">IF(DataWindow&lt;B1082,-CalcIM(OFFSET(F1081,0,0,-DataWindow,1),ConfLevel, metric),"")</f>
        <v>1.4689241989460112E-2</v>
      </c>
      <c r="J1082" s="22">
        <f ca="1">IF(DataWindow&lt;B1082,-CalcIM(OFFSET(G1081,0,0,-DataWindow,1),ConfLevel, metric),"")</f>
        <v>2.2220874380597885E-2</v>
      </c>
      <c r="K1082" s="45">
        <f t="shared" ca="1" si="50"/>
        <v>0.87924045187568844</v>
      </c>
    </row>
    <row r="1083" spans="2:11" x14ac:dyDescent="0.3">
      <c r="B1083" s="7">
        <f t="shared" si="48"/>
        <v>1073</v>
      </c>
      <c r="C1083" s="22">
        <v>4.41E-2</v>
      </c>
      <c r="D1083" s="14">
        <v>2.2576799999999998E-2</v>
      </c>
      <c r="E1083" s="22">
        <f>IF(ReturnsType="Relative", (C1083/C1082-1)*IRNow1*ApproxDuration(C1083,5), (C1083-C1082)*ApproxDuration(C1083,5))</f>
        <v>-1.6262075973568131E-3</v>
      </c>
      <c r="F1083" s="14">
        <f>IF(ReturnsType="Relative", (D1083/D1082-1)*IRNow2*ApproxDuration(D1083,5), (D1083-D1082)*ApproxDuration(D1083,5))</f>
        <v>1.0030929118936851E-4</v>
      </c>
      <c r="G1083" s="40">
        <f t="shared" si="49"/>
        <v>-1.5258983061674446E-3</v>
      </c>
      <c r="H1083" s="14">
        <f ca="1">IF(DataWindow&lt;B1083,-CalcIM(OFFSET(E1082,0,0,-DataWindow,1),ConfLevel, metric),"")</f>
        <v>1.0583565162660758E-2</v>
      </c>
      <c r="I1083" s="22">
        <f ca="1">IF(DataWindow&lt;B1083,-CalcIM(OFFSET(F1082,0,0,-DataWindow,1),ConfLevel, metric),"")</f>
        <v>1.4689241989460112E-2</v>
      </c>
      <c r="J1083" s="22">
        <f ca="1">IF(DataWindow&lt;B1083,-CalcIM(OFFSET(G1082,0,0,-DataWindow,1),ConfLevel, metric),"")</f>
        <v>2.2220874380597885E-2</v>
      </c>
      <c r="K1083" s="45">
        <f t="shared" ca="1" si="50"/>
        <v>0.87924045187568844</v>
      </c>
    </row>
    <row r="1084" spans="2:11" x14ac:dyDescent="0.3">
      <c r="B1084" s="7">
        <f t="shared" si="48"/>
        <v>1074</v>
      </c>
      <c r="C1084" s="22">
        <v>4.3200000000000002E-2</v>
      </c>
      <c r="D1084" s="14">
        <v>2.2692199999999999E-2</v>
      </c>
      <c r="E1084" s="22">
        <f>IF(ReturnsType="Relative", (C1084/C1083-1)*IRNow1*ApproxDuration(C1084,5), (C1084-C1083)*ApproxDuration(C1084,5))</f>
        <v>-2.4778660475321367E-3</v>
      </c>
      <c r="F1084" s="14">
        <f>IF(ReturnsType="Relative", (D1084/D1083-1)*IRNow2*ApproxDuration(D1084,5), (D1084-D1083)*ApproxDuration(D1084,5))</f>
        <v>8.6310055865143653E-4</v>
      </c>
      <c r="G1084" s="40">
        <f t="shared" si="49"/>
        <v>-1.6147654888807E-3</v>
      </c>
      <c r="H1084" s="14">
        <f ca="1">IF(DataWindow&lt;B1084,-CalcIM(OFFSET(E1083,0,0,-DataWindow,1),ConfLevel, metric),"")</f>
        <v>1.0583565162660758E-2</v>
      </c>
      <c r="I1084" s="22">
        <f ca="1">IF(DataWindow&lt;B1084,-CalcIM(OFFSET(F1083,0,0,-DataWindow,1),ConfLevel, metric),"")</f>
        <v>1.4689241989460112E-2</v>
      </c>
      <c r="J1084" s="22">
        <f ca="1">IF(DataWindow&lt;B1084,-CalcIM(OFFSET(G1083,0,0,-DataWindow,1),ConfLevel, metric),"")</f>
        <v>2.2220874380597885E-2</v>
      </c>
      <c r="K1084" s="45">
        <f t="shared" ca="1" si="50"/>
        <v>0.87924045187568844</v>
      </c>
    </row>
    <row r="1085" spans="2:11" x14ac:dyDescent="0.3">
      <c r="B1085" s="7">
        <f t="shared" si="48"/>
        <v>1075</v>
      </c>
      <c r="C1085" s="22">
        <v>4.4400000000000002E-2</v>
      </c>
      <c r="D1085" s="14">
        <v>2.2716399999999998E-2</v>
      </c>
      <c r="E1085" s="22">
        <f>IF(ReturnsType="Relative", (C1085/C1084-1)*IRNow1*ApproxDuration(C1085,5), (C1085-C1084)*ApproxDuration(C1085,5))</f>
        <v>3.3629161429956107E-3</v>
      </c>
      <c r="F1085" s="14">
        <f>IF(ReturnsType="Relative", (D1085/D1084-1)*IRNow2*ApproxDuration(D1085,5), (D1085-D1084)*ApproxDuration(D1085,5))</f>
        <v>1.8006568612601893E-4</v>
      </c>
      <c r="G1085" s="40">
        <f t="shared" si="49"/>
        <v>3.5429818291216296E-3</v>
      </c>
      <c r="H1085" s="14">
        <f ca="1">IF(DataWindow&lt;B1085,-CalcIM(OFFSET(E1084,0,0,-DataWindow,1),ConfLevel, metric),"")</f>
        <v>1.0583565162660758E-2</v>
      </c>
      <c r="I1085" s="22">
        <f ca="1">IF(DataWindow&lt;B1085,-CalcIM(OFFSET(F1084,0,0,-DataWindow,1),ConfLevel, metric),"")</f>
        <v>1.4689241989460112E-2</v>
      </c>
      <c r="J1085" s="22">
        <f ca="1">IF(DataWindow&lt;B1085,-CalcIM(OFFSET(G1084,0,0,-DataWindow,1),ConfLevel, metric),"")</f>
        <v>2.2220874380597885E-2</v>
      </c>
      <c r="K1085" s="45">
        <f t="shared" ca="1" si="50"/>
        <v>0.87924045187568844</v>
      </c>
    </row>
    <row r="1086" spans="2:11" x14ac:dyDescent="0.3">
      <c r="B1086" s="7">
        <f t="shared" si="48"/>
        <v>1076</v>
      </c>
      <c r="C1086" s="22">
        <v>4.2900000000000001E-2</v>
      </c>
      <c r="D1086" s="14">
        <v>2.2363000000000001E-2</v>
      </c>
      <c r="E1086" s="22">
        <f>IF(ReturnsType="Relative", (C1086/C1085-1)*IRNow1*ApproxDuration(C1086,5), (C1086-C1085)*ApproxDuration(C1086,5))</f>
        <v>-4.1048400453905084E-3</v>
      </c>
      <c r="F1086" s="14">
        <f>IF(ReturnsType="Relative", (D1086/D1085-1)*IRNow2*ApproxDuration(D1086,5), (D1086-D1085)*ApproxDuration(D1086,5))</f>
        <v>-2.6290311286103259E-3</v>
      </c>
      <c r="G1086" s="40">
        <f t="shared" si="49"/>
        <v>-6.7338711740008344E-3</v>
      </c>
      <c r="H1086" s="14">
        <f ca="1">IF(DataWindow&lt;B1086,-CalcIM(OFFSET(E1085,0,0,-DataWindow,1),ConfLevel, metric),"")</f>
        <v>1.0583565162660758E-2</v>
      </c>
      <c r="I1086" s="22">
        <f ca="1">IF(DataWindow&lt;B1086,-CalcIM(OFFSET(F1085,0,0,-DataWindow,1),ConfLevel, metric),"")</f>
        <v>1.4689241989460112E-2</v>
      </c>
      <c r="J1086" s="22">
        <f ca="1">IF(DataWindow&lt;B1086,-CalcIM(OFFSET(G1085,0,0,-DataWindow,1),ConfLevel, metric),"")</f>
        <v>2.2220874380597885E-2</v>
      </c>
      <c r="K1086" s="45">
        <f t="shared" ca="1" si="50"/>
        <v>0.87924045187568844</v>
      </c>
    </row>
    <row r="1087" spans="2:11" x14ac:dyDescent="0.3">
      <c r="B1087" s="7">
        <f t="shared" si="48"/>
        <v>1077</v>
      </c>
      <c r="C1087" s="22">
        <v>4.2300000000000004E-2</v>
      </c>
      <c r="D1087" s="14">
        <v>2.24818E-2</v>
      </c>
      <c r="E1087" s="22">
        <f>IF(ReturnsType="Relative", (C1087/C1086-1)*IRNow1*ApproxDuration(C1087,5), (C1087-C1086)*ApproxDuration(C1087,5))</f>
        <v>-1.7018067455492382E-3</v>
      </c>
      <c r="F1087" s="14">
        <f>IF(ReturnsType="Relative", (D1087/D1086-1)*IRNow2*ApproxDuration(D1087,5), (D1087-D1086)*ApproxDuration(D1087,5))</f>
        <v>8.9748767143875993E-4</v>
      </c>
      <c r="G1087" s="40">
        <f t="shared" si="49"/>
        <v>-8.0431907411047823E-4</v>
      </c>
      <c r="H1087" s="14">
        <f ca="1">IF(DataWindow&lt;B1087,-CalcIM(OFFSET(E1086,0,0,-DataWindow,1),ConfLevel, metric),"")</f>
        <v>1.0583565162660758E-2</v>
      </c>
      <c r="I1087" s="22">
        <f ca="1">IF(DataWindow&lt;B1087,-CalcIM(OFFSET(F1086,0,0,-DataWindow,1),ConfLevel, metric),"")</f>
        <v>1.4689241989460112E-2</v>
      </c>
      <c r="J1087" s="22">
        <f ca="1">IF(DataWindow&lt;B1087,-CalcIM(OFFSET(G1086,0,0,-DataWindow,1),ConfLevel, metric),"")</f>
        <v>2.2220874380597885E-2</v>
      </c>
      <c r="K1087" s="45">
        <f t="shared" ca="1" si="50"/>
        <v>0.87924045187568844</v>
      </c>
    </row>
    <row r="1088" spans="2:11" x14ac:dyDescent="0.3">
      <c r="B1088" s="7">
        <f t="shared" si="48"/>
        <v>1078</v>
      </c>
      <c r="C1088" s="22">
        <v>4.2900000000000001E-2</v>
      </c>
      <c r="D1088" s="14">
        <v>2.2798600000000002E-2</v>
      </c>
      <c r="E1088" s="22">
        <f>IF(ReturnsType="Relative", (C1088/C1087-1)*IRNow1*ApproxDuration(C1088,5), (C1088-C1087)*ApproxDuration(C1088,5))</f>
        <v>1.7234505722490674E-3</v>
      </c>
      <c r="F1088" s="14">
        <f>IF(ReturnsType="Relative", (D1088/D1087-1)*IRNow2*ApproxDuration(D1088,5), (D1088-D1087)*ApproxDuration(D1088,5))</f>
        <v>2.3788044071607808E-3</v>
      </c>
      <c r="G1088" s="40">
        <f t="shared" si="49"/>
        <v>4.102254979409848E-3</v>
      </c>
      <c r="H1088" s="14">
        <f ca="1">IF(DataWindow&lt;B1088,-CalcIM(OFFSET(E1087,0,0,-DataWindow,1),ConfLevel, metric),"")</f>
        <v>1.0583565162660758E-2</v>
      </c>
      <c r="I1088" s="22">
        <f ca="1">IF(DataWindow&lt;B1088,-CalcIM(OFFSET(F1087,0,0,-DataWindow,1),ConfLevel, metric),"")</f>
        <v>1.4689241989460112E-2</v>
      </c>
      <c r="J1088" s="22">
        <f ca="1">IF(DataWindow&lt;B1088,-CalcIM(OFFSET(G1087,0,0,-DataWindow,1),ConfLevel, metric),"")</f>
        <v>2.2220874380597885E-2</v>
      </c>
      <c r="K1088" s="45">
        <f t="shared" ca="1" si="50"/>
        <v>0.87924045187568844</v>
      </c>
    </row>
    <row r="1089" spans="2:11" x14ac:dyDescent="0.3">
      <c r="B1089" s="7">
        <f t="shared" si="48"/>
        <v>1079</v>
      </c>
      <c r="C1089" s="22">
        <v>4.3700000000000003E-2</v>
      </c>
      <c r="D1089" s="14">
        <v>2.2811999999999999E-2</v>
      </c>
      <c r="E1089" s="22">
        <f>IF(ReturnsType="Relative", (C1089/C1088-1)*IRNow1*ApproxDuration(C1089,5), (C1089-C1088)*ApproxDuration(C1089,5))</f>
        <v>2.2614311628850218E-3</v>
      </c>
      <c r="F1089" s="14">
        <f>IF(ReturnsType="Relative", (D1089/D1088-1)*IRNow2*ApproxDuration(D1089,5), (D1089-D1088)*ApproxDuration(D1089,5))</f>
        <v>9.9217204971725664E-5</v>
      </c>
      <c r="G1089" s="40">
        <f t="shared" si="49"/>
        <v>2.3606483678567476E-3</v>
      </c>
      <c r="H1089" s="14">
        <f ca="1">IF(DataWindow&lt;B1089,-CalcIM(OFFSET(E1088,0,0,-DataWindow,1),ConfLevel, metric),"")</f>
        <v>1.0583565162660758E-2</v>
      </c>
      <c r="I1089" s="22">
        <f ca="1">IF(DataWindow&lt;B1089,-CalcIM(OFFSET(F1088,0,0,-DataWindow,1),ConfLevel, metric),"")</f>
        <v>1.4689241989460112E-2</v>
      </c>
      <c r="J1089" s="22">
        <f ca="1">IF(DataWindow&lt;B1089,-CalcIM(OFFSET(G1088,0,0,-DataWindow,1),ConfLevel, metric),"")</f>
        <v>2.2220874380597885E-2</v>
      </c>
      <c r="K1089" s="45">
        <f t="shared" ca="1" si="50"/>
        <v>0.87924045187568844</v>
      </c>
    </row>
    <row r="1090" spans="2:11" x14ac:dyDescent="0.3">
      <c r="B1090" s="7">
        <f t="shared" si="48"/>
        <v>1080</v>
      </c>
      <c r="C1090" s="22">
        <v>4.36E-2</v>
      </c>
      <c r="D1090" s="14">
        <v>2.2710600000000001E-2</v>
      </c>
      <c r="E1090" s="22">
        <f>IF(ReturnsType="Relative", (C1090/C1089-1)*IRNow1*ApproxDuration(C1090,5), (C1090-C1089)*ApproxDuration(C1090,5))</f>
        <v>-2.7757085817621871E-4</v>
      </c>
      <c r="F1090" s="14">
        <f>IF(ReturnsType="Relative", (D1090/D1089-1)*IRNow2*ApproxDuration(D1090,5), (D1090-D1089)*ApproxDuration(D1090,5))</f>
        <v>-7.5053848631115023E-4</v>
      </c>
      <c r="G1090" s="40">
        <f t="shared" si="49"/>
        <v>-1.0281093444873689E-3</v>
      </c>
      <c r="H1090" s="14">
        <f ca="1">IF(DataWindow&lt;B1090,-CalcIM(OFFSET(E1089,0,0,-DataWindow,1),ConfLevel, metric),"")</f>
        <v>1.0583565162660758E-2</v>
      </c>
      <c r="I1090" s="22">
        <f ca="1">IF(DataWindow&lt;B1090,-CalcIM(OFFSET(F1089,0,0,-DataWindow,1),ConfLevel, metric),"")</f>
        <v>1.4689241989460112E-2</v>
      </c>
      <c r="J1090" s="22">
        <f ca="1">IF(DataWindow&lt;B1090,-CalcIM(OFFSET(G1089,0,0,-DataWindow,1),ConfLevel, metric),"")</f>
        <v>2.2220874380597885E-2</v>
      </c>
      <c r="K1090" s="45">
        <f t="shared" ca="1" si="50"/>
        <v>0.87924045187568844</v>
      </c>
    </row>
    <row r="1091" spans="2:11" x14ac:dyDescent="0.3">
      <c r="B1091" s="7">
        <f t="shared" si="48"/>
        <v>1081</v>
      </c>
      <c r="C1091" s="22">
        <v>4.5599999999999995E-2</v>
      </c>
      <c r="D1091" s="14">
        <v>2.2762199999999996E-2</v>
      </c>
      <c r="E1091" s="22">
        <f>IF(ReturnsType="Relative", (C1091/C1090-1)*IRNow1*ApproxDuration(C1091,5), (C1091-C1090)*ApproxDuration(C1091,5))</f>
        <v>5.5374265496164719E-3</v>
      </c>
      <c r="F1091" s="14">
        <f>IF(ReturnsType="Relative", (D1091/D1090-1)*IRNow2*ApproxDuration(D1091,5), (D1091-D1090)*ApproxDuration(D1091,5))</f>
        <v>3.835875524039608E-4</v>
      </c>
      <c r="G1091" s="40">
        <f t="shared" si="49"/>
        <v>5.9210141020204325E-3</v>
      </c>
      <c r="H1091" s="14">
        <f ca="1">IF(DataWindow&lt;B1091,-CalcIM(OFFSET(E1090,0,0,-DataWindow,1),ConfLevel, metric),"")</f>
        <v>1.0583565162660758E-2</v>
      </c>
      <c r="I1091" s="22">
        <f ca="1">IF(DataWindow&lt;B1091,-CalcIM(OFFSET(F1090,0,0,-DataWindow,1),ConfLevel, metric),"")</f>
        <v>1.4689241989460112E-2</v>
      </c>
      <c r="J1091" s="22">
        <f ca="1">IF(DataWindow&lt;B1091,-CalcIM(OFFSET(G1090,0,0,-DataWindow,1),ConfLevel, metric),"")</f>
        <v>2.2220874380597885E-2</v>
      </c>
      <c r="K1091" s="45">
        <f t="shared" ca="1" si="50"/>
        <v>0.87924045187568844</v>
      </c>
    </row>
    <row r="1092" spans="2:11" x14ac:dyDescent="0.3">
      <c r="B1092" s="7">
        <f t="shared" si="48"/>
        <v>1082</v>
      </c>
      <c r="C1092" s="22">
        <v>4.5899999999999996E-2</v>
      </c>
      <c r="D1092" s="14">
        <v>2.2448200000000001E-2</v>
      </c>
      <c r="E1092" s="22">
        <f>IF(ReturnsType="Relative", (C1092/C1091-1)*IRNow1*ApproxDuration(C1092,5), (C1092-C1091)*ApproxDuration(C1092,5))</f>
        <v>7.9361080248513199E-4</v>
      </c>
      <c r="F1092" s="14">
        <f>IF(ReturnsType="Relative", (D1092/D1091-1)*IRNow2*ApproxDuration(D1092,5), (D1092-D1091)*ApproxDuration(D1092,5))</f>
        <v>-2.3307372959145783E-3</v>
      </c>
      <c r="G1092" s="40">
        <f t="shared" si="49"/>
        <v>-1.5371264934294464E-3</v>
      </c>
      <c r="H1092" s="14">
        <f ca="1">IF(DataWindow&lt;B1092,-CalcIM(OFFSET(E1091,0,0,-DataWindow,1),ConfLevel, metric),"")</f>
        <v>1.0583565162660758E-2</v>
      </c>
      <c r="I1092" s="22">
        <f ca="1">IF(DataWindow&lt;B1092,-CalcIM(OFFSET(F1091,0,0,-DataWindow,1),ConfLevel, metric),"")</f>
        <v>1.4689241989460112E-2</v>
      </c>
      <c r="J1092" s="22">
        <f ca="1">IF(DataWindow&lt;B1092,-CalcIM(OFFSET(G1091,0,0,-DataWindow,1),ConfLevel, metric),"")</f>
        <v>2.2220874380597885E-2</v>
      </c>
      <c r="K1092" s="45">
        <f t="shared" ca="1" si="50"/>
        <v>0.87924045187568844</v>
      </c>
    </row>
    <row r="1093" spans="2:11" x14ac:dyDescent="0.3">
      <c r="B1093" s="7">
        <f t="shared" si="48"/>
        <v>1083</v>
      </c>
      <c r="C1093" s="22">
        <v>4.53E-2</v>
      </c>
      <c r="D1093" s="14">
        <v>2.22778E-2</v>
      </c>
      <c r="E1093" s="22">
        <f>IF(ReturnsType="Relative", (C1093/C1092-1)*IRNow1*ApproxDuration(C1093,5), (C1093-C1092)*ApproxDuration(C1093,5))</f>
        <v>-1.5791247190261957E-3</v>
      </c>
      <c r="F1093" s="14">
        <f>IF(ReturnsType="Relative", (D1093/D1092-1)*IRNow2*ApproxDuration(D1093,5), (D1093-D1092)*ApproxDuration(D1093,5))</f>
        <v>-1.2830617032304269E-3</v>
      </c>
      <c r="G1093" s="40">
        <f t="shared" si="49"/>
        <v>-2.8621864222566225E-3</v>
      </c>
      <c r="H1093" s="14">
        <f ca="1">IF(DataWindow&lt;B1093,-CalcIM(OFFSET(E1092,0,0,-DataWindow,1),ConfLevel, metric),"")</f>
        <v>1.0583565162660758E-2</v>
      </c>
      <c r="I1093" s="22">
        <f ca="1">IF(DataWindow&lt;B1093,-CalcIM(OFFSET(F1092,0,0,-DataWindow,1),ConfLevel, metric),"")</f>
        <v>1.4689241989460112E-2</v>
      </c>
      <c r="J1093" s="22">
        <f ca="1">IF(DataWindow&lt;B1093,-CalcIM(OFFSET(G1092,0,0,-DataWindow,1),ConfLevel, metric),"")</f>
        <v>2.2220874380597885E-2</v>
      </c>
      <c r="K1093" s="45">
        <f t="shared" ca="1" si="50"/>
        <v>0.87924045187568844</v>
      </c>
    </row>
    <row r="1094" spans="2:11" x14ac:dyDescent="0.3">
      <c r="B1094" s="7">
        <f t="shared" si="48"/>
        <v>1084</v>
      </c>
      <c r="C1094" s="22">
        <v>4.4800000000000006E-2</v>
      </c>
      <c r="D1094" s="14">
        <v>2.2145999999999999E-2</v>
      </c>
      <c r="E1094" s="22">
        <f>IF(ReturnsType="Relative", (C1094/C1093-1)*IRNow1*ApproxDuration(C1094,5), (C1094-C1093)*ApproxDuration(C1094,5))</f>
        <v>-1.3349720543664907E-3</v>
      </c>
      <c r="F1094" s="14">
        <f>IF(ReturnsType="Relative", (D1094/D1093-1)*IRNow2*ApproxDuration(D1094,5), (D1094-D1093)*ApproxDuration(D1094,5))</f>
        <v>-1.0003294074437839E-3</v>
      </c>
      <c r="G1094" s="40">
        <f t="shared" si="49"/>
        <v>-2.3353014618102746E-3</v>
      </c>
      <c r="H1094" s="14">
        <f ca="1">IF(DataWindow&lt;B1094,-CalcIM(OFFSET(E1093,0,0,-DataWindow,1),ConfLevel, metric),"")</f>
        <v>1.0583565162660758E-2</v>
      </c>
      <c r="I1094" s="22">
        <f ca="1">IF(DataWindow&lt;B1094,-CalcIM(OFFSET(F1093,0,0,-DataWindow,1),ConfLevel, metric),"")</f>
        <v>1.4689241989460112E-2</v>
      </c>
      <c r="J1094" s="22">
        <f ca="1">IF(DataWindow&lt;B1094,-CalcIM(OFFSET(G1093,0,0,-DataWindow,1),ConfLevel, metric),"")</f>
        <v>2.2220874380597885E-2</v>
      </c>
      <c r="K1094" s="45">
        <f t="shared" ca="1" si="50"/>
        <v>0.87924045187568844</v>
      </c>
    </row>
    <row r="1095" spans="2:11" x14ac:dyDescent="0.3">
      <c r="B1095" s="7">
        <f t="shared" si="48"/>
        <v>1085</v>
      </c>
      <c r="C1095" s="22">
        <v>4.3799999999999999E-2</v>
      </c>
      <c r="D1095" s="14">
        <v>2.23498E-2</v>
      </c>
      <c r="E1095" s="22">
        <f>IF(ReturnsType="Relative", (C1095/C1094-1)*IRNow1*ApproxDuration(C1095,5), (C1095-C1094)*ApproxDuration(C1095,5))</f>
        <v>-2.7062508204155041E-3</v>
      </c>
      <c r="F1095" s="14">
        <f>IF(ReturnsType="Relative", (D1095/D1094-1)*IRNow2*ApproxDuration(D1095,5), (D1095-D1094)*ApproxDuration(D1095,5))</f>
        <v>1.555219307892719E-3</v>
      </c>
      <c r="G1095" s="40">
        <f t="shared" si="49"/>
        <v>-1.1510315125227851E-3</v>
      </c>
      <c r="H1095" s="14">
        <f ca="1">IF(DataWindow&lt;B1095,-CalcIM(OFFSET(E1094,0,0,-DataWindow,1),ConfLevel, metric),"")</f>
        <v>1.0583565162660758E-2</v>
      </c>
      <c r="I1095" s="22">
        <f ca="1">IF(DataWindow&lt;B1095,-CalcIM(OFFSET(F1094,0,0,-DataWindow,1),ConfLevel, metric),"")</f>
        <v>1.4689241989460112E-2</v>
      </c>
      <c r="J1095" s="22">
        <f ca="1">IF(DataWindow&lt;B1095,-CalcIM(OFFSET(G1094,0,0,-DataWindow,1),ConfLevel, metric),"")</f>
        <v>2.2220874380597885E-2</v>
      </c>
      <c r="K1095" s="45">
        <f t="shared" ca="1" si="50"/>
        <v>0.87924045187568844</v>
      </c>
    </row>
    <row r="1096" spans="2:11" x14ac:dyDescent="0.3">
      <c r="B1096" s="7">
        <f t="shared" si="48"/>
        <v>1086</v>
      </c>
      <c r="C1096" s="22">
        <v>4.4400000000000002E-2</v>
      </c>
      <c r="D1096" s="14">
        <v>2.2390999999999998E-2</v>
      </c>
      <c r="E1096" s="22">
        <f>IF(ReturnsType="Relative", (C1096/C1095-1)*IRNow1*ApproxDuration(C1096,5), (C1096-C1095)*ApproxDuration(C1096,5))</f>
        <v>1.6584243992855191E-3</v>
      </c>
      <c r="F1096" s="14">
        <f>IF(ReturnsType="Relative", (D1096/D1095-1)*IRNow2*ApproxDuration(D1096,5), (D1096-D1095)*ApproxDuration(D1096,5))</f>
        <v>3.1150314197645184E-4</v>
      </c>
      <c r="G1096" s="40">
        <f t="shared" si="49"/>
        <v>1.9699275412619708E-3</v>
      </c>
      <c r="H1096" s="14">
        <f ca="1">IF(DataWindow&lt;B1096,-CalcIM(OFFSET(E1095,0,0,-DataWindow,1),ConfLevel, metric),"")</f>
        <v>1.0583565162660758E-2</v>
      </c>
      <c r="I1096" s="22">
        <f ca="1">IF(DataWindow&lt;B1096,-CalcIM(OFFSET(F1095,0,0,-DataWindow,1),ConfLevel, metric),"")</f>
        <v>1.4689241989460112E-2</v>
      </c>
      <c r="J1096" s="22">
        <f ca="1">IF(DataWindow&lt;B1096,-CalcIM(OFFSET(G1095,0,0,-DataWindow,1),ConfLevel, metric),"")</f>
        <v>2.2220874380597885E-2</v>
      </c>
      <c r="K1096" s="45">
        <f t="shared" ca="1" si="50"/>
        <v>0.87924045187568844</v>
      </c>
    </row>
    <row r="1097" spans="2:11" x14ac:dyDescent="0.3">
      <c r="B1097" s="7">
        <f t="shared" si="48"/>
        <v>1087</v>
      </c>
      <c r="C1097" s="22">
        <v>4.5100000000000001E-2</v>
      </c>
      <c r="D1097" s="14">
        <v>2.2430599999999998E-2</v>
      </c>
      <c r="E1097" s="22">
        <f>IF(ReturnsType="Relative", (C1097/C1096-1)*IRNow1*ApproxDuration(C1097,5), (C1097-C1096)*ApproxDuration(C1097,5))</f>
        <v>1.905469106457546E-3</v>
      </c>
      <c r="F1097" s="14">
        <f>IF(ReturnsType="Relative", (D1097/D1096-1)*IRNow2*ApproxDuration(D1097,5), (D1097-D1096)*ApproxDuration(D1097,5))</f>
        <v>2.9882598537350069E-4</v>
      </c>
      <c r="G1097" s="40">
        <f t="shared" si="49"/>
        <v>2.2042950918310469E-3</v>
      </c>
      <c r="H1097" s="14">
        <f ca="1">IF(DataWindow&lt;B1097,-CalcIM(OFFSET(E1096,0,0,-DataWindow,1),ConfLevel, metric),"")</f>
        <v>1.0583565162660758E-2</v>
      </c>
      <c r="I1097" s="22">
        <f ca="1">IF(DataWindow&lt;B1097,-CalcIM(OFFSET(F1096,0,0,-DataWindow,1),ConfLevel, metric),"")</f>
        <v>1.4689241989460112E-2</v>
      </c>
      <c r="J1097" s="22">
        <f ca="1">IF(DataWindow&lt;B1097,-CalcIM(OFFSET(G1096,0,0,-DataWindow,1),ConfLevel, metric),"")</f>
        <v>2.2220874380597885E-2</v>
      </c>
      <c r="K1097" s="45">
        <f t="shared" ca="1" si="50"/>
        <v>0.87924045187568844</v>
      </c>
    </row>
    <row r="1098" spans="2:11" x14ac:dyDescent="0.3">
      <c r="B1098" s="7">
        <f t="shared" si="48"/>
        <v>1088</v>
      </c>
      <c r="C1098" s="22">
        <v>4.4600000000000001E-2</v>
      </c>
      <c r="D1098" s="14">
        <v>2.2279799999999999E-2</v>
      </c>
      <c r="E1098" s="22">
        <f>IF(ReturnsType="Relative", (C1098/C1097-1)*IRNow1*ApproxDuration(C1098,5), (C1098-C1097)*ApproxDuration(C1098,5))</f>
        <v>-1.341537755920339E-3</v>
      </c>
      <c r="F1098" s="14">
        <f>IF(ReturnsType="Relative", (D1098/D1097-1)*IRNow2*ApproxDuration(D1098,5), (D1098-D1097)*ApproxDuration(D1098,5))</f>
        <v>-1.1363648575269372E-3</v>
      </c>
      <c r="G1098" s="40">
        <f t="shared" si="49"/>
        <v>-2.4779026134472762E-3</v>
      </c>
      <c r="H1098" s="14">
        <f ca="1">IF(DataWindow&lt;B1098,-CalcIM(OFFSET(E1097,0,0,-DataWindow,1),ConfLevel, metric),"")</f>
        <v>1.0583565162660758E-2</v>
      </c>
      <c r="I1098" s="22">
        <f ca="1">IF(DataWindow&lt;B1098,-CalcIM(OFFSET(F1097,0,0,-DataWindow,1),ConfLevel, metric),"")</f>
        <v>1.4689241989460112E-2</v>
      </c>
      <c r="J1098" s="22">
        <f ca="1">IF(DataWindow&lt;B1098,-CalcIM(OFFSET(G1097,0,0,-DataWindow,1),ConfLevel, metric),"")</f>
        <v>2.2220874380597885E-2</v>
      </c>
      <c r="K1098" s="45">
        <f t="shared" ca="1" si="50"/>
        <v>0.87924045187568844</v>
      </c>
    </row>
    <row r="1099" spans="2:11" x14ac:dyDescent="0.3">
      <c r="B1099" s="7">
        <f t="shared" si="48"/>
        <v>1089</v>
      </c>
      <c r="C1099" s="22">
        <v>4.53E-2</v>
      </c>
      <c r="D1099" s="14">
        <v>2.1974E-2</v>
      </c>
      <c r="E1099" s="22">
        <f>IF(ReturnsType="Relative", (C1099/C1098-1)*IRNow1*ApproxDuration(C1099,5), (C1099-C1098)*ApproxDuration(C1099,5))</f>
        <v>1.8960118543464737E-3</v>
      </c>
      <c r="F1099" s="14">
        <f>IF(ReturnsType="Relative", (D1099/D1098-1)*IRNow2*ApproxDuration(D1099,5), (D1099-D1098)*ApproxDuration(D1099,5))</f>
        <v>-2.3217178167763311E-3</v>
      </c>
      <c r="G1099" s="40">
        <f t="shared" si="49"/>
        <v>-4.2570596242985734E-4</v>
      </c>
      <c r="H1099" s="14">
        <f ca="1">IF(DataWindow&lt;B1099,-CalcIM(OFFSET(E1098,0,0,-DataWindow,1),ConfLevel, metric),"")</f>
        <v>1.0583565162660758E-2</v>
      </c>
      <c r="I1099" s="22">
        <f ca="1">IF(DataWindow&lt;B1099,-CalcIM(OFFSET(F1098,0,0,-DataWindow,1),ConfLevel, metric),"")</f>
        <v>1.4689241989460112E-2</v>
      </c>
      <c r="J1099" s="22">
        <f ca="1">IF(DataWindow&lt;B1099,-CalcIM(OFFSET(G1098,0,0,-DataWindow,1),ConfLevel, metric),"")</f>
        <v>2.2220874380597885E-2</v>
      </c>
      <c r="K1099" s="45">
        <f t="shared" ca="1" si="50"/>
        <v>0.87924045187568844</v>
      </c>
    </row>
    <row r="1100" spans="2:11" x14ac:dyDescent="0.3">
      <c r="B1100" s="7">
        <f t="shared" ref="B1100:B1163" si="51">B1099+1</f>
        <v>1090</v>
      </c>
      <c r="C1100" s="22">
        <v>4.4900000000000002E-2</v>
      </c>
      <c r="D1100" s="14">
        <v>2.1742399999999999E-2</v>
      </c>
      <c r="E1100" s="22">
        <f>IF(ReturnsType="Relative", (C1100/C1099-1)*IRNow1*ApproxDuration(C1100,5), (C1100-C1099)*ApproxDuration(C1100,5))</f>
        <v>-1.0677206505704745E-3</v>
      </c>
      <c r="F1100" s="14">
        <f>IF(ReturnsType="Relative", (D1100/D1099-1)*IRNow2*ApproxDuration(D1100,5), (D1100-D1099)*ApproxDuration(D1100,5))</f>
        <v>-1.7838550123583164E-3</v>
      </c>
      <c r="G1100" s="40">
        <f t="shared" ref="G1100:G1163" si="52">F1100+E1100</f>
        <v>-2.8515756629287911E-3</v>
      </c>
      <c r="H1100" s="14">
        <f ca="1">IF(DataWindow&lt;B1100,-CalcIM(OFFSET(E1099,0,0,-DataWindow,1),ConfLevel, metric),"")</f>
        <v>1.0583565162660758E-2</v>
      </c>
      <c r="I1100" s="22">
        <f ca="1">IF(DataWindow&lt;B1100,-CalcIM(OFFSET(F1099,0,0,-DataWindow,1),ConfLevel, metric),"")</f>
        <v>1.4689241989460112E-2</v>
      </c>
      <c r="J1100" s="22">
        <f ca="1">IF(DataWindow&lt;B1100,-CalcIM(OFFSET(G1099,0,0,-DataWindow,1),ConfLevel, metric),"")</f>
        <v>2.2220874380597885E-2</v>
      </c>
      <c r="K1100" s="45">
        <f t="shared" ca="1" si="50"/>
        <v>0.87924045187568844</v>
      </c>
    </row>
    <row r="1101" spans="2:11" x14ac:dyDescent="0.3">
      <c r="B1101" s="7">
        <f t="shared" si="51"/>
        <v>1091</v>
      </c>
      <c r="C1101" s="22">
        <v>4.5400000000000003E-2</v>
      </c>
      <c r="D1101" s="14">
        <v>2.1909000000000001E-2</v>
      </c>
      <c r="E1101" s="22">
        <f>IF(ReturnsType="Relative", (C1101/C1100-1)*IRNow1*ApproxDuration(C1101,5), (C1101-C1100)*ApproxDuration(C1101,5))</f>
        <v>1.344921871944076E-3</v>
      </c>
      <c r="F1101" s="14">
        <f>IF(ReturnsType="Relative", (D1101/D1100-1)*IRNow2*ApproxDuration(D1101,5), (D1101-D1100)*ApproxDuration(D1101,5))</f>
        <v>1.2963433361548567E-3</v>
      </c>
      <c r="G1101" s="40">
        <f t="shared" si="52"/>
        <v>2.6412652080989325E-3</v>
      </c>
      <c r="H1101" s="14">
        <f ca="1">IF(DataWindow&lt;B1101,-CalcIM(OFFSET(E1100,0,0,-DataWindow,1),ConfLevel, metric),"")</f>
        <v>1.0583565162660758E-2</v>
      </c>
      <c r="I1101" s="22">
        <f ca="1">IF(DataWindow&lt;B1101,-CalcIM(OFFSET(F1100,0,0,-DataWindow,1),ConfLevel, metric),"")</f>
        <v>1.4689241989460112E-2</v>
      </c>
      <c r="J1101" s="22">
        <f ca="1">IF(DataWindow&lt;B1101,-CalcIM(OFFSET(G1100,0,0,-DataWindow,1),ConfLevel, metric),"")</f>
        <v>2.2220874380597885E-2</v>
      </c>
      <c r="K1101" s="45">
        <f t="shared" ref="K1101:K1164" ca="1" si="53">IF(H1101&lt;&gt;"",J1101/(I1101+H1101),"")</f>
        <v>0.87924045187568844</v>
      </c>
    </row>
    <row r="1102" spans="2:11" x14ac:dyDescent="0.3">
      <c r="B1102" s="7">
        <f t="shared" si="51"/>
        <v>1092</v>
      </c>
      <c r="C1102" s="22">
        <v>4.4299999999999999E-2</v>
      </c>
      <c r="D1102" s="14">
        <v>2.1945599999999999E-2</v>
      </c>
      <c r="E1102" s="22">
        <f>IF(ReturnsType="Relative", (C1102/C1101-1)*IRNow1*ApproxDuration(C1102,5), (C1102-C1101)*ApproxDuration(C1102,5))</f>
        <v>-2.9339988227077862E-3</v>
      </c>
      <c r="F1102" s="14">
        <f>IF(ReturnsType="Relative", (D1102/D1101-1)*IRNow2*ApproxDuration(D1102,5), (D1102-D1101)*ApproxDuration(D1102,5))</f>
        <v>2.8259992472203557E-4</v>
      </c>
      <c r="G1102" s="40">
        <f t="shared" si="52"/>
        <v>-2.6513988979857506E-3</v>
      </c>
      <c r="H1102" s="14">
        <f ca="1">IF(DataWindow&lt;B1102,-CalcIM(OFFSET(E1101,0,0,-DataWindow,1),ConfLevel, metric),"")</f>
        <v>1.0583565162660758E-2</v>
      </c>
      <c r="I1102" s="22">
        <f ca="1">IF(DataWindow&lt;B1102,-CalcIM(OFFSET(F1101,0,0,-DataWindow,1),ConfLevel, metric),"")</f>
        <v>1.4689241989460112E-2</v>
      </c>
      <c r="J1102" s="22">
        <f ca="1">IF(DataWindow&lt;B1102,-CalcIM(OFFSET(G1101,0,0,-DataWindow,1),ConfLevel, metric),"")</f>
        <v>2.2220874380597885E-2</v>
      </c>
      <c r="K1102" s="45">
        <f t="shared" ca="1" si="53"/>
        <v>0.87924045187568844</v>
      </c>
    </row>
    <row r="1103" spans="2:11" x14ac:dyDescent="0.3">
      <c r="B1103" s="7">
        <f t="shared" si="51"/>
        <v>1093</v>
      </c>
      <c r="C1103" s="22">
        <v>4.4500000000000005E-2</v>
      </c>
      <c r="D1103" s="14">
        <v>2.1928800000000002E-2</v>
      </c>
      <c r="E1103" s="22">
        <f>IF(ReturnsType="Relative", (C1103/C1102-1)*IRNow1*ApproxDuration(C1103,5), (C1103-C1102)*ApproxDuration(C1103,5))</f>
        <v>5.4643719458685779E-4</v>
      </c>
      <c r="F1103" s="14">
        <f>IF(ReturnsType="Relative", (D1103/D1102-1)*IRNow2*ApproxDuration(D1103,5), (D1103-D1102)*ApproxDuration(D1103,5))</f>
        <v>-1.2950699947608416E-4</v>
      </c>
      <c r="G1103" s="40">
        <f t="shared" si="52"/>
        <v>4.169301951107736E-4</v>
      </c>
      <c r="H1103" s="14">
        <f ca="1">IF(DataWindow&lt;B1103,-CalcIM(OFFSET(E1102,0,0,-DataWindow,1),ConfLevel, metric),"")</f>
        <v>1.0583565162660758E-2</v>
      </c>
      <c r="I1103" s="22">
        <f ca="1">IF(DataWindow&lt;B1103,-CalcIM(OFFSET(F1102,0,0,-DataWindow,1),ConfLevel, metric),"")</f>
        <v>1.4689241989460112E-2</v>
      </c>
      <c r="J1103" s="22">
        <f ca="1">IF(DataWindow&lt;B1103,-CalcIM(OFFSET(G1102,0,0,-DataWindow,1),ConfLevel, metric),"")</f>
        <v>2.2220874380597885E-2</v>
      </c>
      <c r="K1103" s="45">
        <f t="shared" ca="1" si="53"/>
        <v>0.87924045187568844</v>
      </c>
    </row>
    <row r="1104" spans="2:11" x14ac:dyDescent="0.3">
      <c r="B1104" s="7">
        <f t="shared" si="51"/>
        <v>1094</v>
      </c>
      <c r="C1104" s="22">
        <v>4.5999999999999999E-2</v>
      </c>
      <c r="D1104" s="14">
        <v>2.1913999999999999E-2</v>
      </c>
      <c r="E1104" s="22">
        <f>IF(ReturnsType="Relative", (C1104/C1103-1)*IRNow1*ApproxDuration(C1104,5), (C1104-C1103)*ApproxDuration(C1104,5))</f>
        <v>4.0651632137835552E-3</v>
      </c>
      <c r="F1104" s="14">
        <f>IF(ReturnsType="Relative", (D1104/D1103-1)*IRNow2*ApproxDuration(D1104,5), (D1104-D1103)*ApproxDuration(D1104,5))</f>
        <v>-1.1418105276887233E-4</v>
      </c>
      <c r="G1104" s="40">
        <f t="shared" si="52"/>
        <v>3.9509821610146829E-3</v>
      </c>
      <c r="H1104" s="14">
        <f ca="1">IF(DataWindow&lt;B1104,-CalcIM(OFFSET(E1103,0,0,-DataWindow,1),ConfLevel, metric),"")</f>
        <v>1.0583565162660758E-2</v>
      </c>
      <c r="I1104" s="22">
        <f ca="1">IF(DataWindow&lt;B1104,-CalcIM(OFFSET(F1103,0,0,-DataWindow,1),ConfLevel, metric),"")</f>
        <v>1.4689241989460112E-2</v>
      </c>
      <c r="J1104" s="22">
        <f ca="1">IF(DataWindow&lt;B1104,-CalcIM(OFFSET(G1103,0,0,-DataWindow,1),ConfLevel, metric),"")</f>
        <v>2.2220874380597885E-2</v>
      </c>
      <c r="K1104" s="45">
        <f t="shared" ca="1" si="53"/>
        <v>0.87924045187568844</v>
      </c>
    </row>
    <row r="1105" spans="2:11" x14ac:dyDescent="0.3">
      <c r="B1105" s="7">
        <f t="shared" si="51"/>
        <v>1095</v>
      </c>
      <c r="C1105" s="22">
        <v>4.5999999999999999E-2</v>
      </c>
      <c r="D1105" s="14">
        <v>2.1682E-2</v>
      </c>
      <c r="E1105" s="22">
        <f>IF(ReturnsType="Relative", (C1105/C1104-1)*IRNow1*ApproxDuration(C1105,5), (C1105-C1104)*ApproxDuration(C1105,5))</f>
        <v>0</v>
      </c>
      <c r="F1105" s="14">
        <f>IF(ReturnsType="Relative", (D1105/D1104-1)*IRNow2*ApproxDuration(D1105,5), (D1105-D1104)*ApproxDuration(D1105,5))</f>
        <v>-1.7920942148762985E-3</v>
      </c>
      <c r="G1105" s="40">
        <f t="shared" si="52"/>
        <v>-1.7920942148762985E-3</v>
      </c>
      <c r="H1105" s="14">
        <f ca="1">IF(DataWindow&lt;B1105,-CalcIM(OFFSET(E1104,0,0,-DataWindow,1),ConfLevel, metric),"")</f>
        <v>1.0583565162660758E-2</v>
      </c>
      <c r="I1105" s="22">
        <f ca="1">IF(DataWindow&lt;B1105,-CalcIM(OFFSET(F1104,0,0,-DataWindow,1),ConfLevel, metric),"")</f>
        <v>1.4689241989460112E-2</v>
      </c>
      <c r="J1105" s="22">
        <f ca="1">IF(DataWindow&lt;B1105,-CalcIM(OFFSET(G1104,0,0,-DataWindow,1),ConfLevel, metric),"")</f>
        <v>2.2220874380597885E-2</v>
      </c>
      <c r="K1105" s="45">
        <f t="shared" ca="1" si="53"/>
        <v>0.87924045187568844</v>
      </c>
    </row>
    <row r="1106" spans="2:11" x14ac:dyDescent="0.3">
      <c r="B1106" s="7">
        <f t="shared" si="51"/>
        <v>1096</v>
      </c>
      <c r="C1106" s="22">
        <v>4.5100000000000001E-2</v>
      </c>
      <c r="D1106" s="14">
        <v>2.18298E-2</v>
      </c>
      <c r="E1106" s="22">
        <f>IF(ReturnsType="Relative", (C1106/C1105-1)*IRNow1*ApproxDuration(C1106,5), (C1106-C1105)*ApproxDuration(C1106,5))</f>
        <v>-2.3646753259019809E-3</v>
      </c>
      <c r="F1106" s="14">
        <f>IF(ReturnsType="Relative", (D1106/D1105-1)*IRNow2*ApproxDuration(D1106,5), (D1106-D1105)*ApproxDuration(D1106,5))</f>
        <v>1.1534852388473741E-3</v>
      </c>
      <c r="G1106" s="40">
        <f t="shared" si="52"/>
        <v>-1.2111900870546068E-3</v>
      </c>
      <c r="H1106" s="14">
        <f ca="1">IF(DataWindow&lt;B1106,-CalcIM(OFFSET(E1105,0,0,-DataWindow,1),ConfLevel, metric),"")</f>
        <v>1.0583565162660758E-2</v>
      </c>
      <c r="I1106" s="22">
        <f ca="1">IF(DataWindow&lt;B1106,-CalcIM(OFFSET(F1105,0,0,-DataWindow,1),ConfLevel, metric),"")</f>
        <v>1.4689241989460112E-2</v>
      </c>
      <c r="J1106" s="22">
        <f ca="1">IF(DataWindow&lt;B1106,-CalcIM(OFFSET(G1105,0,0,-DataWindow,1),ConfLevel, metric),"")</f>
        <v>2.2220874380597885E-2</v>
      </c>
      <c r="K1106" s="45">
        <f t="shared" ca="1" si="53"/>
        <v>0.87924045187568844</v>
      </c>
    </row>
    <row r="1107" spans="2:11" x14ac:dyDescent="0.3">
      <c r="B1107" s="7">
        <f t="shared" si="51"/>
        <v>1097</v>
      </c>
      <c r="C1107" s="22">
        <v>4.3499999999999997E-2</v>
      </c>
      <c r="D1107" s="14">
        <v>2.1773600000000001E-2</v>
      </c>
      <c r="E1107" s="22">
        <f>IF(ReturnsType="Relative", (C1107/C1106-1)*IRNow1*ApproxDuration(C1107,5), (C1107-C1106)*ApproxDuration(C1107,5))</f>
        <v>-4.3043084167818371E-3</v>
      </c>
      <c r="F1107" s="14">
        <f>IF(ReturnsType="Relative", (D1107/D1106-1)*IRNow2*ApproxDuration(D1107,5), (D1107-D1106)*ApproxDuration(D1107,5))</f>
        <v>-4.3569584268767192E-4</v>
      </c>
      <c r="G1107" s="40">
        <f t="shared" si="52"/>
        <v>-4.7400042594695092E-3</v>
      </c>
      <c r="H1107" s="14">
        <f ca="1">IF(DataWindow&lt;B1107,-CalcIM(OFFSET(E1106,0,0,-DataWindow,1),ConfLevel, metric),"")</f>
        <v>1.0583565162660758E-2</v>
      </c>
      <c r="I1107" s="22">
        <f ca="1">IF(DataWindow&lt;B1107,-CalcIM(OFFSET(F1106,0,0,-DataWindow,1),ConfLevel, metric),"")</f>
        <v>1.4689241989460112E-2</v>
      </c>
      <c r="J1107" s="22">
        <f ca="1">IF(DataWindow&lt;B1107,-CalcIM(OFFSET(G1106,0,0,-DataWindow,1),ConfLevel, metric),"")</f>
        <v>2.2220874380597885E-2</v>
      </c>
      <c r="K1107" s="45">
        <f t="shared" ca="1" si="53"/>
        <v>0.87924045187568844</v>
      </c>
    </row>
    <row r="1108" spans="2:11" x14ac:dyDescent="0.3">
      <c r="B1108" s="7">
        <f t="shared" si="51"/>
        <v>1098</v>
      </c>
      <c r="C1108" s="22">
        <v>4.3899999999999995E-2</v>
      </c>
      <c r="D1108" s="14">
        <v>2.1783800000000002E-2</v>
      </c>
      <c r="E1108" s="22">
        <f>IF(ReturnsType="Relative", (C1108/C1107-1)*IRNow1*ApproxDuration(C1108,5), (C1108-C1107)*ApproxDuration(C1108,5))</f>
        <v>1.1145824087739934E-3</v>
      </c>
      <c r="F1108" s="14">
        <f>IF(ReturnsType="Relative", (D1108/D1107-1)*IRNow2*ApproxDuration(D1108,5), (D1108-D1107)*ApproxDuration(D1108,5))</f>
        <v>7.9278589583834223E-5</v>
      </c>
      <c r="G1108" s="40">
        <f t="shared" si="52"/>
        <v>1.1938609983578275E-3</v>
      </c>
      <c r="H1108" s="14">
        <f ca="1">IF(DataWindow&lt;B1108,-CalcIM(OFFSET(E1107,0,0,-DataWindow,1),ConfLevel, metric),"")</f>
        <v>1.0583565162660758E-2</v>
      </c>
      <c r="I1108" s="22">
        <f ca="1">IF(DataWindow&lt;B1108,-CalcIM(OFFSET(F1107,0,0,-DataWindow,1),ConfLevel, metric),"")</f>
        <v>1.4689241989460112E-2</v>
      </c>
      <c r="J1108" s="22">
        <f ca="1">IF(DataWindow&lt;B1108,-CalcIM(OFFSET(G1107,0,0,-DataWindow,1),ConfLevel, metric),"")</f>
        <v>2.2220874380597885E-2</v>
      </c>
      <c r="K1108" s="45">
        <f t="shared" ca="1" si="53"/>
        <v>0.87924045187568844</v>
      </c>
    </row>
    <row r="1109" spans="2:11" x14ac:dyDescent="0.3">
      <c r="B1109" s="7">
        <f t="shared" si="51"/>
        <v>1099</v>
      </c>
      <c r="C1109" s="22">
        <v>4.3700000000000003E-2</v>
      </c>
      <c r="D1109" s="14">
        <v>2.18712E-2</v>
      </c>
      <c r="E1109" s="22">
        <f>IF(ReturnsType="Relative", (C1109/C1108-1)*IRNow1*ApproxDuration(C1109,5), (C1109-C1108)*ApproxDuration(C1109,5))</f>
        <v>-5.5247948113759931E-4</v>
      </c>
      <c r="F1109" s="14">
        <f>IF(ReturnsType="Relative", (D1109/D1108-1)*IRNow2*ApproxDuration(D1109,5), (D1109-D1108)*ApproxDuration(D1109,5))</f>
        <v>6.7884497516134323E-4</v>
      </c>
      <c r="G1109" s="40">
        <f t="shared" si="52"/>
        <v>1.2636549402374392E-4</v>
      </c>
      <c r="H1109" s="14">
        <f ca="1">IF(DataWindow&lt;B1109,-CalcIM(OFFSET(E1108,0,0,-DataWindow,1),ConfLevel, metric),"")</f>
        <v>1.0583565162660758E-2</v>
      </c>
      <c r="I1109" s="22">
        <f ca="1">IF(DataWindow&lt;B1109,-CalcIM(OFFSET(F1108,0,0,-DataWindow,1),ConfLevel, metric),"")</f>
        <v>1.4689241989460112E-2</v>
      </c>
      <c r="J1109" s="22">
        <f ca="1">IF(DataWindow&lt;B1109,-CalcIM(OFFSET(G1108,0,0,-DataWindow,1),ConfLevel, metric),"")</f>
        <v>2.2220874380597885E-2</v>
      </c>
      <c r="K1109" s="45">
        <f t="shared" ca="1" si="53"/>
        <v>0.87924045187568844</v>
      </c>
    </row>
    <row r="1110" spans="2:11" x14ac:dyDescent="0.3">
      <c r="B1110" s="7">
        <f t="shared" si="51"/>
        <v>1100</v>
      </c>
      <c r="C1110" s="22">
        <v>4.2699999999999995E-2</v>
      </c>
      <c r="D1110" s="14">
        <v>2.1908200000000003E-2</v>
      </c>
      <c r="E1110" s="22">
        <f>IF(ReturnsType="Relative", (C1110/C1109-1)*IRNow1*ApproxDuration(C1110,5), (C1110-C1109)*ApproxDuration(C1110,5))</f>
        <v>-2.7817360628593071E-3</v>
      </c>
      <c r="F1110" s="14">
        <f>IF(ReturnsType="Relative", (D1110/D1109-1)*IRNow2*ApproxDuration(D1110,5), (D1110-D1109)*ApproxDuration(D1110,5))</f>
        <v>2.8620847430655631E-4</v>
      </c>
      <c r="G1110" s="40">
        <f t="shared" si="52"/>
        <v>-2.4955275885527508E-3</v>
      </c>
      <c r="H1110" s="14">
        <f ca="1">IF(DataWindow&lt;B1110,-CalcIM(OFFSET(E1109,0,0,-DataWindow,1),ConfLevel, metric),"")</f>
        <v>1.0583565162660758E-2</v>
      </c>
      <c r="I1110" s="22">
        <f ca="1">IF(DataWindow&lt;B1110,-CalcIM(OFFSET(F1109,0,0,-DataWindow,1),ConfLevel, metric),"")</f>
        <v>1.4689241989460112E-2</v>
      </c>
      <c r="J1110" s="22">
        <f ca="1">IF(DataWindow&lt;B1110,-CalcIM(OFFSET(G1109,0,0,-DataWindow,1),ConfLevel, metric),"")</f>
        <v>2.2220874380597885E-2</v>
      </c>
      <c r="K1110" s="45">
        <f t="shared" ca="1" si="53"/>
        <v>0.87924045187568844</v>
      </c>
    </row>
    <row r="1111" spans="2:11" x14ac:dyDescent="0.3">
      <c r="B1111" s="7">
        <f t="shared" si="51"/>
        <v>1101</v>
      </c>
      <c r="C1111" s="22">
        <v>4.3299999999999998E-2</v>
      </c>
      <c r="D1111" s="14">
        <v>2.2261E-2</v>
      </c>
      <c r="E1111" s="22">
        <f>IF(ReturnsType="Relative", (C1111/C1110-1)*IRNow1*ApproxDuration(C1111,5), (C1111-C1110)*ApproxDuration(C1111,5))</f>
        <v>1.7056605969207387E-3</v>
      </c>
      <c r="F1111" s="14">
        <f>IF(ReturnsType="Relative", (D1111/D1110-1)*IRNow2*ApproxDuration(D1111,5), (D1111-D1110)*ApproxDuration(D1111,5))</f>
        <v>2.7220697942900575E-3</v>
      </c>
      <c r="G1111" s="40">
        <f t="shared" si="52"/>
        <v>4.4277303912107959E-3</v>
      </c>
      <c r="H1111" s="14">
        <f ca="1">IF(DataWindow&lt;B1111,-CalcIM(OFFSET(E1110,0,0,-DataWindow,1),ConfLevel, metric),"")</f>
        <v>1.0583565162660758E-2</v>
      </c>
      <c r="I1111" s="22">
        <f ca="1">IF(DataWindow&lt;B1111,-CalcIM(OFFSET(F1110,0,0,-DataWindow,1),ConfLevel, metric),"")</f>
        <v>1.4689241989460112E-2</v>
      </c>
      <c r="J1111" s="22">
        <f ca="1">IF(DataWindow&lt;B1111,-CalcIM(OFFSET(G1110,0,0,-DataWindow,1),ConfLevel, metric),"")</f>
        <v>2.2220874380597885E-2</v>
      </c>
      <c r="K1111" s="45">
        <f t="shared" ca="1" si="53"/>
        <v>0.87924045187568844</v>
      </c>
    </row>
    <row r="1112" spans="2:11" x14ac:dyDescent="0.3">
      <c r="B1112" s="7">
        <f t="shared" si="51"/>
        <v>1102</v>
      </c>
      <c r="C1112" s="22">
        <v>4.2699999999999995E-2</v>
      </c>
      <c r="D1112" s="14">
        <v>2.2298800000000001E-2</v>
      </c>
      <c r="E1112" s="22">
        <f>IF(ReturnsType="Relative", (C1112/C1111-1)*IRNow1*ApproxDuration(C1112,5), (C1112-C1111)*ApproxDuration(C1112,5))</f>
        <v>-1.6844600362164136E-3</v>
      </c>
      <c r="F1112" s="14">
        <f>IF(ReturnsType="Relative", (D1112/D1111-1)*IRNow2*ApproxDuration(D1112,5), (D1112-D1111)*ApproxDuration(D1112,5))</f>
        <v>2.8700154065004258E-4</v>
      </c>
      <c r="G1112" s="40">
        <f t="shared" si="52"/>
        <v>-1.397458495566371E-3</v>
      </c>
      <c r="H1112" s="14">
        <f ca="1">IF(DataWindow&lt;B1112,-CalcIM(OFFSET(E1111,0,0,-DataWindow,1),ConfLevel, metric),"")</f>
        <v>1.0583565162660758E-2</v>
      </c>
      <c r="I1112" s="22">
        <f ca="1">IF(DataWindow&lt;B1112,-CalcIM(OFFSET(F1111,0,0,-DataWindow,1),ConfLevel, metric),"")</f>
        <v>1.4689241989460112E-2</v>
      </c>
      <c r="J1112" s="22">
        <f ca="1">IF(DataWindow&lt;B1112,-CalcIM(OFFSET(G1111,0,0,-DataWindow,1),ConfLevel, metric),"")</f>
        <v>2.2220874380597885E-2</v>
      </c>
      <c r="K1112" s="45">
        <f t="shared" ca="1" si="53"/>
        <v>0.87924045187568844</v>
      </c>
    </row>
    <row r="1113" spans="2:11" x14ac:dyDescent="0.3">
      <c r="B1113" s="7">
        <f t="shared" si="51"/>
        <v>1103</v>
      </c>
      <c r="C1113" s="22">
        <v>4.24E-2</v>
      </c>
      <c r="D1113" s="14">
        <v>2.24256E-2</v>
      </c>
      <c r="E1113" s="22">
        <f>IF(ReturnsType="Relative", (C1113/C1112-1)*IRNow1*ApproxDuration(C1113,5), (C1113-C1112)*ApproxDuration(C1113,5))</f>
        <v>-8.5468270829356264E-4</v>
      </c>
      <c r="F1113" s="14">
        <f>IF(ReturnsType="Relative", (D1113/D1112-1)*IRNow2*ApproxDuration(D1113,5), (D1113-D1112)*ApproxDuration(D1113,5))</f>
        <v>9.6081495179969466E-4</v>
      </c>
      <c r="G1113" s="40">
        <f t="shared" si="52"/>
        <v>1.0613224350613203E-4</v>
      </c>
      <c r="H1113" s="14">
        <f ca="1">IF(DataWindow&lt;B1113,-CalcIM(OFFSET(E1112,0,0,-DataWindow,1),ConfLevel, metric),"")</f>
        <v>1.0583565162660758E-2</v>
      </c>
      <c r="I1113" s="22">
        <f ca="1">IF(DataWindow&lt;B1113,-CalcIM(OFFSET(F1112,0,0,-DataWindow,1),ConfLevel, metric),"")</f>
        <v>1.4689241989460112E-2</v>
      </c>
      <c r="J1113" s="22">
        <f ca="1">IF(DataWindow&lt;B1113,-CalcIM(OFFSET(G1112,0,0,-DataWindow,1),ConfLevel, metric),"")</f>
        <v>2.2220874380597885E-2</v>
      </c>
      <c r="K1113" s="45">
        <f t="shared" ca="1" si="53"/>
        <v>0.87924045187568844</v>
      </c>
    </row>
    <row r="1114" spans="2:11" x14ac:dyDescent="0.3">
      <c r="B1114" s="7">
        <f t="shared" si="51"/>
        <v>1104</v>
      </c>
      <c r="C1114" s="22">
        <v>4.2900000000000001E-2</v>
      </c>
      <c r="D1114" s="14">
        <v>2.2413600000000002E-2</v>
      </c>
      <c r="E1114" s="22">
        <f>IF(ReturnsType="Relative", (C1114/C1113-1)*IRNow1*ApproxDuration(C1114,5), (C1114-C1113)*ApproxDuration(C1114,5))</f>
        <v>1.4328215252778225E-3</v>
      </c>
      <c r="F1114" s="14">
        <f>IF(ReturnsType="Relative", (D1114/D1113-1)*IRNow2*ApproxDuration(D1114,5), (D1114-D1113)*ApproxDuration(D1114,5))</f>
        <v>-9.0417386893665785E-5</v>
      </c>
      <c r="G1114" s="40">
        <f t="shared" si="52"/>
        <v>1.3424041383841567E-3</v>
      </c>
      <c r="H1114" s="14">
        <f ca="1">IF(DataWindow&lt;B1114,-CalcIM(OFFSET(E1113,0,0,-DataWindow,1),ConfLevel, metric),"")</f>
        <v>1.0311917352251919E-2</v>
      </c>
      <c r="I1114" s="22">
        <f ca="1">IF(DataWindow&lt;B1114,-CalcIM(OFFSET(F1113,0,0,-DataWindow,1),ConfLevel, metric),"")</f>
        <v>1.4689241989460112E-2</v>
      </c>
      <c r="J1114" s="22">
        <f ca="1">IF(DataWindow&lt;B1114,-CalcIM(OFFSET(G1113,0,0,-DataWindow,1),ConfLevel, metric),"")</f>
        <v>1.8605639160797372E-2</v>
      </c>
      <c r="K1114" s="45">
        <f t="shared" ca="1" si="53"/>
        <v>0.74419105556259757</v>
      </c>
    </row>
    <row r="1115" spans="2:11" x14ac:dyDescent="0.3">
      <c r="B1115" s="7">
        <f t="shared" si="51"/>
        <v>1105</v>
      </c>
      <c r="C1115" s="22">
        <v>4.1900000000000007E-2</v>
      </c>
      <c r="D1115" s="14">
        <v>2.2423999999999999E-2</v>
      </c>
      <c r="E1115" s="22">
        <f>IF(ReturnsType="Relative", (C1115/C1114-1)*IRNow1*ApproxDuration(C1115,5), (C1115-C1114)*ApproxDuration(C1115,5))</f>
        <v>-2.8390828063857691E-3</v>
      </c>
      <c r="F1115" s="14">
        <f>IF(ReturnsType="Relative", (D1115/D1114-1)*IRNow2*ApproxDuration(D1115,5), (D1115-D1114)*ApproxDuration(D1115,5))</f>
        <v>7.8401688942287127E-5</v>
      </c>
      <c r="G1115" s="40">
        <f t="shared" si="52"/>
        <v>-2.7606811174434821E-3</v>
      </c>
      <c r="H1115" s="14">
        <f ca="1">IF(DataWindow&lt;B1115,-CalcIM(OFFSET(E1114,0,0,-DataWindow,1),ConfLevel, metric),"")</f>
        <v>1.0311917352251919E-2</v>
      </c>
      <c r="I1115" s="22">
        <f ca="1">IF(DataWindow&lt;B1115,-CalcIM(OFFSET(F1114,0,0,-DataWindow,1),ConfLevel, metric),"")</f>
        <v>1.4689241989460112E-2</v>
      </c>
      <c r="J1115" s="22">
        <f ca="1">IF(DataWindow&lt;B1115,-CalcIM(OFFSET(G1114,0,0,-DataWindow,1),ConfLevel, metric),"")</f>
        <v>1.8605639160797372E-2</v>
      </c>
      <c r="K1115" s="45">
        <f t="shared" ca="1" si="53"/>
        <v>0.74419105556259757</v>
      </c>
    </row>
    <row r="1116" spans="2:11" x14ac:dyDescent="0.3">
      <c r="B1116" s="7">
        <f t="shared" si="51"/>
        <v>1106</v>
      </c>
      <c r="C1116" s="22">
        <v>4.1799999999999997E-2</v>
      </c>
      <c r="D1116" s="14">
        <v>2.24998E-2</v>
      </c>
      <c r="E1116" s="22">
        <f>IF(ReturnsType="Relative", (C1116/C1115-1)*IRNow1*ApproxDuration(C1116,5), (C1116-C1115)*ApproxDuration(C1116,5))</f>
        <v>-2.9075428153318289E-4</v>
      </c>
      <c r="F1116" s="14">
        <f>IF(ReturnsType="Relative", (D1116/D1115-1)*IRNow2*ApproxDuration(D1116,5), (D1116-D1115)*ApproxDuration(D1116,5))</f>
        <v>5.710564727412214E-4</v>
      </c>
      <c r="G1116" s="40">
        <f t="shared" si="52"/>
        <v>2.8030219120803851E-4</v>
      </c>
      <c r="H1116" s="14">
        <f ca="1">IF(DataWindow&lt;B1116,-CalcIM(OFFSET(E1115,0,0,-DataWindow,1),ConfLevel, metric),"")</f>
        <v>1.0311917352251919E-2</v>
      </c>
      <c r="I1116" s="22">
        <f ca="1">IF(DataWindow&lt;B1116,-CalcIM(OFFSET(F1115,0,0,-DataWindow,1),ConfLevel, metric),"")</f>
        <v>1.4689241989460112E-2</v>
      </c>
      <c r="J1116" s="22">
        <f ca="1">IF(DataWindow&lt;B1116,-CalcIM(OFFSET(G1115,0,0,-DataWindow,1),ConfLevel, metric),"")</f>
        <v>1.8605639160797372E-2</v>
      </c>
      <c r="K1116" s="45">
        <f t="shared" ca="1" si="53"/>
        <v>0.74419105556259757</v>
      </c>
    </row>
    <row r="1117" spans="2:11" x14ac:dyDescent="0.3">
      <c r="B1117" s="7">
        <f t="shared" si="51"/>
        <v>1107</v>
      </c>
      <c r="C1117" s="22">
        <v>4.1599999999999998E-2</v>
      </c>
      <c r="D1117" s="14">
        <v>2.2332800000000003E-2</v>
      </c>
      <c r="E1117" s="22">
        <f>IF(ReturnsType="Relative", (C1117/C1116-1)*IRNow1*ApproxDuration(C1117,5), (C1117-C1116)*ApproxDuration(C1117,5))</f>
        <v>-5.8318112909202168E-4</v>
      </c>
      <c r="F1117" s="14">
        <f>IF(ReturnsType="Relative", (D1117/D1116-1)*IRNow2*ApproxDuration(D1117,5), (D1117-D1116)*ApproxDuration(D1117,5))</f>
        <v>-1.2544076175171755E-3</v>
      </c>
      <c r="G1117" s="40">
        <f t="shared" si="52"/>
        <v>-1.8375887466091972E-3</v>
      </c>
      <c r="H1117" s="14">
        <f ca="1">IF(DataWindow&lt;B1117,-CalcIM(OFFSET(E1116,0,0,-DataWindow,1),ConfLevel, metric),"")</f>
        <v>1.0311917352251919E-2</v>
      </c>
      <c r="I1117" s="22">
        <f ca="1">IF(DataWindow&lt;B1117,-CalcIM(OFFSET(F1116,0,0,-DataWindow,1),ConfLevel, metric),"")</f>
        <v>1.4689241989460112E-2</v>
      </c>
      <c r="J1117" s="22">
        <f ca="1">IF(DataWindow&lt;B1117,-CalcIM(OFFSET(G1116,0,0,-DataWindow,1),ConfLevel, metric),"")</f>
        <v>1.8605639160797372E-2</v>
      </c>
      <c r="K1117" s="45">
        <f t="shared" ca="1" si="53"/>
        <v>0.74419105556259757</v>
      </c>
    </row>
    <row r="1118" spans="2:11" x14ac:dyDescent="0.3">
      <c r="B1118" s="7">
        <f t="shared" si="51"/>
        <v>1108</v>
      </c>
      <c r="C1118" s="22">
        <v>4.24E-2</v>
      </c>
      <c r="D1118" s="14">
        <v>2.2450000000000001E-2</v>
      </c>
      <c r="E1118" s="22">
        <f>IF(ReturnsType="Relative", (C1118/C1117-1)*IRNow1*ApproxDuration(C1118,5), (C1118-C1117)*ApproxDuration(C1118,5))</f>
        <v>2.339419977188202E-3</v>
      </c>
      <c r="F1118" s="14">
        <f>IF(ReturnsType="Relative", (D1118/D1117-1)*IRNow2*ApproxDuration(D1118,5), (D1118-D1117)*ApproxDuration(D1118,5))</f>
        <v>8.8666676452565886E-4</v>
      </c>
      <c r="G1118" s="40">
        <f t="shared" si="52"/>
        <v>3.2260867417138609E-3</v>
      </c>
      <c r="H1118" s="14">
        <f ca="1">IF(DataWindow&lt;B1118,-CalcIM(OFFSET(E1117,0,0,-DataWindow,1),ConfLevel, metric),"")</f>
        <v>1.0311917352251919E-2</v>
      </c>
      <c r="I1118" s="22">
        <f ca="1">IF(DataWindow&lt;B1118,-CalcIM(OFFSET(F1117,0,0,-DataWindow,1),ConfLevel, metric),"")</f>
        <v>1.4689241989460112E-2</v>
      </c>
      <c r="J1118" s="22">
        <f ca="1">IF(DataWindow&lt;B1118,-CalcIM(OFFSET(G1117,0,0,-DataWindow,1),ConfLevel, metric),"")</f>
        <v>1.8605639160797372E-2</v>
      </c>
      <c r="K1118" s="45">
        <f t="shared" ca="1" si="53"/>
        <v>0.74419105556259757</v>
      </c>
    </row>
    <row r="1119" spans="2:11" x14ac:dyDescent="0.3">
      <c r="B1119" s="7">
        <f t="shared" si="51"/>
        <v>1109</v>
      </c>
      <c r="C1119" s="22">
        <v>4.2099999999999999E-2</v>
      </c>
      <c r="D1119" s="14">
        <v>2.2808400000000003E-2</v>
      </c>
      <c r="E1119" s="22">
        <f>IF(ReturnsType="Relative", (C1119/C1118-1)*IRNow1*ApproxDuration(C1119,5), (C1119-C1118)*ApproxDuration(C1119,5))</f>
        <v>-8.613530527371388E-4</v>
      </c>
      <c r="F1119" s="14">
        <f>IF(ReturnsType="Relative", (D1119/D1118-1)*IRNow2*ApproxDuration(D1119,5), (D1119-D1118)*ApproxDuration(D1119,5))</f>
        <v>2.6949198858671223E-3</v>
      </c>
      <c r="G1119" s="40">
        <f t="shared" si="52"/>
        <v>1.8335668331299834E-3</v>
      </c>
      <c r="H1119" s="14">
        <f ca="1">IF(DataWindow&lt;B1119,-CalcIM(OFFSET(E1118,0,0,-DataWindow,1),ConfLevel, metric),"")</f>
        <v>1.0311917352251919E-2</v>
      </c>
      <c r="I1119" s="22">
        <f ca="1">IF(DataWindow&lt;B1119,-CalcIM(OFFSET(F1118,0,0,-DataWindow,1),ConfLevel, metric),"")</f>
        <v>1.4689241989460112E-2</v>
      </c>
      <c r="J1119" s="22">
        <f ca="1">IF(DataWindow&lt;B1119,-CalcIM(OFFSET(G1118,0,0,-DataWindow,1),ConfLevel, metric),"")</f>
        <v>1.8605639160797372E-2</v>
      </c>
      <c r="K1119" s="45">
        <f t="shared" ca="1" si="53"/>
        <v>0.74419105556259757</v>
      </c>
    </row>
    <row r="1120" spans="2:11" x14ac:dyDescent="0.3">
      <c r="B1120" s="7">
        <f t="shared" si="51"/>
        <v>1110</v>
      </c>
      <c r="C1120" s="22">
        <v>4.1399999999999999E-2</v>
      </c>
      <c r="D1120" s="14">
        <v>2.2843600000000002E-2</v>
      </c>
      <c r="E1120" s="22">
        <f>IF(ReturnsType="Relative", (C1120/C1119-1)*IRNow1*ApproxDuration(C1120,5), (C1120-C1119)*ApproxDuration(C1120,5))</f>
        <v>-2.0275675670045419E-3</v>
      </c>
      <c r="F1120" s="14">
        <f>IF(ReturnsType="Relative", (D1120/D1119-1)*IRNow2*ApproxDuration(D1120,5), (D1120-D1119)*ApproxDuration(D1120,5))</f>
        <v>2.6049809700993477E-4</v>
      </c>
      <c r="G1120" s="40">
        <f t="shared" si="52"/>
        <v>-1.7670694699946071E-3</v>
      </c>
      <c r="H1120" s="14">
        <f ca="1">IF(DataWindow&lt;B1120,-CalcIM(OFFSET(E1119,0,0,-DataWindow,1),ConfLevel, metric),"")</f>
        <v>1.0311917352251919E-2</v>
      </c>
      <c r="I1120" s="22">
        <f ca="1">IF(DataWindow&lt;B1120,-CalcIM(OFFSET(F1119,0,0,-DataWindow,1),ConfLevel, metric),"")</f>
        <v>1.4689241989460112E-2</v>
      </c>
      <c r="J1120" s="22">
        <f ca="1">IF(DataWindow&lt;B1120,-CalcIM(OFFSET(G1119,0,0,-DataWindow,1),ConfLevel, metric),"")</f>
        <v>1.8605639160797372E-2</v>
      </c>
      <c r="K1120" s="45">
        <f t="shared" ca="1" si="53"/>
        <v>0.74419105556259757</v>
      </c>
    </row>
    <row r="1121" spans="2:11" x14ac:dyDescent="0.3">
      <c r="B1121" s="7">
        <f t="shared" si="51"/>
        <v>1111</v>
      </c>
      <c r="C1121" s="22">
        <v>4.0999999999999995E-2</v>
      </c>
      <c r="D1121" s="14">
        <v>2.26266E-2</v>
      </c>
      <c r="E1121" s="22">
        <f>IF(ReturnsType="Relative", (C1121/C1120-1)*IRNow1*ApproxDuration(C1121,5), (C1121-C1120)*ApproxDuration(C1121,5))</f>
        <v>-1.1793383897471166E-3</v>
      </c>
      <c r="F1121" s="14">
        <f>IF(ReturnsType="Relative", (D1121/D1120-1)*IRNow2*ApproxDuration(D1121,5), (D1121-D1120)*ApproxDuration(D1121,5))</f>
        <v>-1.6042906088350594E-3</v>
      </c>
      <c r="G1121" s="40">
        <f t="shared" si="52"/>
        <v>-2.7836289985821759E-3</v>
      </c>
      <c r="H1121" s="14">
        <f ca="1">IF(DataWindow&lt;B1121,-CalcIM(OFFSET(E1120,0,0,-DataWindow,1),ConfLevel, metric),"")</f>
        <v>1.0311917352251919E-2</v>
      </c>
      <c r="I1121" s="22">
        <f ca="1">IF(DataWindow&lt;B1121,-CalcIM(OFFSET(F1120,0,0,-DataWindow,1),ConfLevel, metric),"")</f>
        <v>1.4689241989460112E-2</v>
      </c>
      <c r="J1121" s="22">
        <f ca="1">IF(DataWindow&lt;B1121,-CalcIM(OFFSET(G1120,0,0,-DataWindow,1),ConfLevel, metric),"")</f>
        <v>1.8605639160797372E-2</v>
      </c>
      <c r="K1121" s="45">
        <f t="shared" ca="1" si="53"/>
        <v>0.74419105556259757</v>
      </c>
    </row>
    <row r="1122" spans="2:11" x14ac:dyDescent="0.3">
      <c r="B1122" s="7">
        <f t="shared" si="51"/>
        <v>1112</v>
      </c>
      <c r="C1122" s="22">
        <v>4.0199999999999993E-2</v>
      </c>
      <c r="D1122" s="14">
        <v>2.27294E-2</v>
      </c>
      <c r="E1122" s="22">
        <f>IF(ReturnsType="Relative", (C1122/C1121-1)*IRNow1*ApproxDuration(C1122,5), (C1122-C1121)*ApproxDuration(C1122,5))</f>
        <v>-2.3862950360615466E-3</v>
      </c>
      <c r="F1122" s="14">
        <f>IF(ReturnsType="Relative", (D1122/D1121-1)*IRNow2*ApproxDuration(D1122,5), (D1122-D1121)*ApproxDuration(D1122,5))</f>
        <v>7.6710032157122163E-4</v>
      </c>
      <c r="G1122" s="40">
        <f t="shared" si="52"/>
        <v>-1.619194714490325E-3</v>
      </c>
      <c r="H1122" s="14">
        <f ca="1">IF(DataWindow&lt;B1122,-CalcIM(OFFSET(E1121,0,0,-DataWindow,1),ConfLevel, metric),"")</f>
        <v>1.0311917352251919E-2</v>
      </c>
      <c r="I1122" s="22">
        <f ca="1">IF(DataWindow&lt;B1122,-CalcIM(OFFSET(F1121,0,0,-DataWindow,1),ConfLevel, metric),"")</f>
        <v>1.4689241989460112E-2</v>
      </c>
      <c r="J1122" s="22">
        <f ca="1">IF(DataWindow&lt;B1122,-CalcIM(OFFSET(G1121,0,0,-DataWindow,1),ConfLevel, metric),"")</f>
        <v>1.8605639160797372E-2</v>
      </c>
      <c r="K1122" s="45">
        <f t="shared" ca="1" si="53"/>
        <v>0.74419105556259757</v>
      </c>
    </row>
    <row r="1123" spans="2:11" x14ac:dyDescent="0.3">
      <c r="B1123" s="7">
        <f t="shared" si="51"/>
        <v>1113</v>
      </c>
      <c r="C1123" s="22">
        <v>4.0800000000000003E-2</v>
      </c>
      <c r="D1123" s="14">
        <v>2.2505799999999999E-2</v>
      </c>
      <c r="E1123" s="22">
        <f>IF(ReturnsType="Relative", (C1123/C1122-1)*IRNow1*ApproxDuration(C1123,5), (C1123-C1122)*ApproxDuration(C1123,5))</f>
        <v>1.8226938754547796E-3</v>
      </c>
      <c r="F1123" s="14">
        <f>IF(ReturnsType="Relative", (D1123/D1122-1)*IRNow2*ApproxDuration(D1123,5), (D1123-D1122)*ApproxDuration(D1123,5))</f>
        <v>-1.6618827232140984E-3</v>
      </c>
      <c r="G1123" s="40">
        <f t="shared" si="52"/>
        <v>1.6081115224068129E-4</v>
      </c>
      <c r="H1123" s="14">
        <f ca="1">IF(DataWindow&lt;B1123,-CalcIM(OFFSET(E1122,0,0,-DataWindow,1),ConfLevel, metric),"")</f>
        <v>1.0311917352251919E-2</v>
      </c>
      <c r="I1123" s="22">
        <f ca="1">IF(DataWindow&lt;B1123,-CalcIM(OFFSET(F1122,0,0,-DataWindow,1),ConfLevel, metric),"")</f>
        <v>1.4689241989460112E-2</v>
      </c>
      <c r="J1123" s="22">
        <f ca="1">IF(DataWindow&lt;B1123,-CalcIM(OFFSET(G1122,0,0,-DataWindow,1),ConfLevel, metric),"")</f>
        <v>1.8605639160797372E-2</v>
      </c>
      <c r="K1123" s="45">
        <f t="shared" ca="1" si="53"/>
        <v>0.74419105556259757</v>
      </c>
    </row>
    <row r="1124" spans="2:11" x14ac:dyDescent="0.3">
      <c r="B1124" s="7">
        <f t="shared" si="51"/>
        <v>1114</v>
      </c>
      <c r="C1124" s="22">
        <v>3.9399999999999998E-2</v>
      </c>
      <c r="D1124" s="14">
        <v>2.2640199999999999E-2</v>
      </c>
      <c r="E1124" s="22">
        <f>IF(ReturnsType="Relative", (C1124/C1123-1)*IRNow1*ApproxDuration(C1124,5), (C1124-C1123)*ApproxDuration(C1124,5))</f>
        <v>-4.2046096227614897E-3</v>
      </c>
      <c r="F1124" s="14">
        <f>IF(ReturnsType="Relative", (D1124/D1123-1)*IRNow2*ApproxDuration(D1124,5), (D1124-D1123)*ApproxDuration(D1124,5))</f>
        <v>1.0085052892965932E-3</v>
      </c>
      <c r="G1124" s="40">
        <f t="shared" si="52"/>
        <v>-3.1961043334648963E-3</v>
      </c>
      <c r="H1124" s="14">
        <f ca="1">IF(DataWindow&lt;B1124,-CalcIM(OFFSET(E1123,0,0,-DataWindow,1),ConfLevel, metric),"")</f>
        <v>1.0311917352251919E-2</v>
      </c>
      <c r="I1124" s="22">
        <f ca="1">IF(DataWindow&lt;B1124,-CalcIM(OFFSET(F1123,0,0,-DataWindow,1),ConfLevel, metric),"")</f>
        <v>1.4689241989460112E-2</v>
      </c>
      <c r="J1124" s="22">
        <f ca="1">IF(DataWindow&lt;B1124,-CalcIM(OFFSET(G1123,0,0,-DataWindow,1),ConfLevel, metric),"")</f>
        <v>1.8605639160797372E-2</v>
      </c>
      <c r="K1124" s="45">
        <f t="shared" ca="1" si="53"/>
        <v>0.74419105556259757</v>
      </c>
    </row>
    <row r="1125" spans="2:11" x14ac:dyDescent="0.3">
      <c r="B1125" s="7">
        <f t="shared" si="51"/>
        <v>1115</v>
      </c>
      <c r="C1125" s="22">
        <v>3.9300000000000002E-2</v>
      </c>
      <c r="D1125" s="14">
        <v>2.2671199999999999E-2</v>
      </c>
      <c r="E1125" s="22">
        <f>IF(ReturnsType="Relative", (C1125/C1124-1)*IRNow1*ApproxDuration(C1125,5), (C1125-C1124)*ApproxDuration(C1125,5))</f>
        <v>-3.1107606818744655E-4</v>
      </c>
      <c r="F1125" s="14">
        <f>IF(ReturnsType="Relative", (D1125/D1124-1)*IRNow2*ApproxDuration(D1125,5), (D1125-D1124)*ApproxDuration(D1125,5))</f>
        <v>2.312180738678792E-4</v>
      </c>
      <c r="G1125" s="40">
        <f t="shared" si="52"/>
        <v>-7.9857994319567347E-5</v>
      </c>
      <c r="H1125" s="14">
        <f ca="1">IF(DataWindow&lt;B1125,-CalcIM(OFFSET(E1124,0,0,-DataWindow,1),ConfLevel, metric),"")</f>
        <v>1.0311917352251919E-2</v>
      </c>
      <c r="I1125" s="22">
        <f ca="1">IF(DataWindow&lt;B1125,-CalcIM(OFFSET(F1124,0,0,-DataWindow,1),ConfLevel, metric),"")</f>
        <v>1.4689241989460112E-2</v>
      </c>
      <c r="J1125" s="22">
        <f ca="1">IF(DataWindow&lt;B1125,-CalcIM(OFFSET(G1124,0,0,-DataWindow,1),ConfLevel, metric),"")</f>
        <v>1.8605639160797372E-2</v>
      </c>
      <c r="K1125" s="45">
        <f t="shared" ca="1" si="53"/>
        <v>0.74419105556259757</v>
      </c>
    </row>
    <row r="1126" spans="2:11" x14ac:dyDescent="0.3">
      <c r="B1126" s="7">
        <f t="shared" si="51"/>
        <v>1116</v>
      </c>
      <c r="C1126" s="22">
        <v>4.0099999999999997E-2</v>
      </c>
      <c r="D1126" s="14">
        <v>2.2640999999999998E-2</v>
      </c>
      <c r="E1126" s="22">
        <f>IF(ReturnsType="Relative", (C1126/C1125-1)*IRNow1*ApproxDuration(C1126,5), (C1126-C1125)*ApproxDuration(C1126,5))</f>
        <v>2.4901206369852568E-3</v>
      </c>
      <c r="F1126" s="14">
        <f>IF(ReturnsType="Relative", (D1126/D1125-1)*IRNow2*ApproxDuration(D1126,5), (D1126-D1125)*ApproxDuration(D1126,5))</f>
        <v>-2.2495981660172778E-4</v>
      </c>
      <c r="G1126" s="40">
        <f t="shared" si="52"/>
        <v>2.2651608203835289E-3</v>
      </c>
      <c r="H1126" s="14">
        <f ca="1">IF(DataWindow&lt;B1126,-CalcIM(OFFSET(E1125,0,0,-DataWindow,1),ConfLevel, metric),"")</f>
        <v>1.0311917352251919E-2</v>
      </c>
      <c r="I1126" s="22">
        <f ca="1">IF(DataWindow&lt;B1126,-CalcIM(OFFSET(F1125,0,0,-DataWindow,1),ConfLevel, metric),"")</f>
        <v>1.4689241989460112E-2</v>
      </c>
      <c r="J1126" s="22">
        <f ca="1">IF(DataWindow&lt;B1126,-CalcIM(OFFSET(G1125,0,0,-DataWindow,1),ConfLevel, metric),"")</f>
        <v>1.8605639160797372E-2</v>
      </c>
      <c r="K1126" s="45">
        <f t="shared" ca="1" si="53"/>
        <v>0.74419105556259757</v>
      </c>
    </row>
    <row r="1127" spans="2:11" x14ac:dyDescent="0.3">
      <c r="B1127" s="7">
        <f t="shared" si="51"/>
        <v>1117</v>
      </c>
      <c r="C1127" s="22">
        <v>4.2000000000000003E-2</v>
      </c>
      <c r="D1127" s="14">
        <v>2.2700399999999999E-2</v>
      </c>
      <c r="E1127" s="22">
        <f>IF(ReturnsType="Relative", (C1127/C1126-1)*IRNow1*ApproxDuration(C1127,5), (C1127-C1126)*ApproxDuration(C1127,5))</f>
        <v>5.7695215424114783E-3</v>
      </c>
      <c r="F1127" s="14">
        <f>IF(ReturnsType="Relative", (D1127/D1126-1)*IRNow2*ApproxDuration(D1127,5), (D1127-D1126)*ApproxDuration(D1127,5))</f>
        <v>4.4299628092189108E-4</v>
      </c>
      <c r="G1127" s="40">
        <f t="shared" si="52"/>
        <v>6.2125178233333692E-3</v>
      </c>
      <c r="H1127" s="14">
        <f ca="1">IF(DataWindow&lt;B1127,-CalcIM(OFFSET(E1126,0,0,-DataWindow,1),ConfLevel, metric),"")</f>
        <v>1.0311917352251919E-2</v>
      </c>
      <c r="I1127" s="22">
        <f ca="1">IF(DataWindow&lt;B1127,-CalcIM(OFFSET(F1126,0,0,-DataWindow,1),ConfLevel, metric),"")</f>
        <v>1.4689241989460112E-2</v>
      </c>
      <c r="J1127" s="22">
        <f ca="1">IF(DataWindow&lt;B1127,-CalcIM(OFFSET(G1126,0,0,-DataWindow,1),ConfLevel, metric),"")</f>
        <v>1.8605639160797372E-2</v>
      </c>
      <c r="K1127" s="45">
        <f t="shared" ca="1" si="53"/>
        <v>0.74419105556259757</v>
      </c>
    </row>
    <row r="1128" spans="2:11" x14ac:dyDescent="0.3">
      <c r="B1128" s="7">
        <f t="shared" si="51"/>
        <v>1118</v>
      </c>
      <c r="C1128" s="22">
        <v>4.1500000000000002E-2</v>
      </c>
      <c r="D1128" s="14">
        <v>2.2605999999999998E-2</v>
      </c>
      <c r="E1128" s="22">
        <f>IF(ReturnsType="Relative", (C1128/C1127-1)*IRNow1*ApproxDuration(C1128,5), (C1128-C1127)*ApproxDuration(C1128,5))</f>
        <v>-1.4513604337711831E-3</v>
      </c>
      <c r="F1128" s="14">
        <f>IF(ReturnsType="Relative", (D1128/D1127-1)*IRNow2*ApproxDuration(D1128,5), (D1128-D1127)*ApproxDuration(D1128,5))</f>
        <v>-7.0234142339099933E-4</v>
      </c>
      <c r="G1128" s="40">
        <f t="shared" si="52"/>
        <v>-2.1537018571621824E-3</v>
      </c>
      <c r="H1128" s="14">
        <f ca="1">IF(DataWindow&lt;B1128,-CalcIM(OFFSET(E1127,0,0,-DataWindow,1),ConfLevel, metric),"")</f>
        <v>1.0311917352251919E-2</v>
      </c>
      <c r="I1128" s="22">
        <f ca="1">IF(DataWindow&lt;B1128,-CalcIM(OFFSET(F1127,0,0,-DataWindow,1),ConfLevel, metric),"")</f>
        <v>1.4689241989460112E-2</v>
      </c>
      <c r="J1128" s="22">
        <f ca="1">IF(DataWindow&lt;B1128,-CalcIM(OFFSET(G1127,0,0,-DataWindow,1),ConfLevel, metric),"")</f>
        <v>1.8605639160797372E-2</v>
      </c>
      <c r="K1128" s="45">
        <f t="shared" ca="1" si="53"/>
        <v>0.74419105556259757</v>
      </c>
    </row>
    <row r="1129" spans="2:11" x14ac:dyDescent="0.3">
      <c r="B1129" s="7">
        <f t="shared" si="51"/>
        <v>1119</v>
      </c>
      <c r="C1129" s="22">
        <v>4.24E-2</v>
      </c>
      <c r="D1129" s="14">
        <v>2.2688200000000002E-2</v>
      </c>
      <c r="E1129" s="22">
        <f>IF(ReturnsType="Relative", (C1129/C1128-1)*IRNow1*ApproxDuration(C1129,5), (C1129-C1128)*ApproxDuration(C1129,5))</f>
        <v>2.6381892754796868E-3</v>
      </c>
      <c r="F1129" s="14">
        <f>IF(ReturnsType="Relative", (D1129/D1128-1)*IRNow2*ApproxDuration(D1129,5), (D1129-D1128)*ApproxDuration(D1129,5))</f>
        <v>6.1400276905948688E-4</v>
      </c>
      <c r="G1129" s="40">
        <f t="shared" si="52"/>
        <v>3.2521920445391737E-3</v>
      </c>
      <c r="H1129" s="14">
        <f ca="1">IF(DataWindow&lt;B1129,-CalcIM(OFFSET(E1128,0,0,-DataWindow,1),ConfLevel, metric),"")</f>
        <v>1.0311917352251919E-2</v>
      </c>
      <c r="I1129" s="22">
        <f ca="1">IF(DataWindow&lt;B1129,-CalcIM(OFFSET(F1128,0,0,-DataWindow,1),ConfLevel, metric),"")</f>
        <v>1.4689241989460112E-2</v>
      </c>
      <c r="J1129" s="22">
        <f ca="1">IF(DataWindow&lt;B1129,-CalcIM(OFFSET(G1128,0,0,-DataWindow,1),ConfLevel, metric),"")</f>
        <v>1.8605639160797372E-2</v>
      </c>
      <c r="K1129" s="45">
        <f t="shared" ca="1" si="53"/>
        <v>0.74419105556259757</v>
      </c>
    </row>
    <row r="1130" spans="2:11" x14ac:dyDescent="0.3">
      <c r="B1130" s="7">
        <f t="shared" si="51"/>
        <v>1120</v>
      </c>
      <c r="C1130" s="22">
        <v>4.24E-2</v>
      </c>
      <c r="D1130" s="14">
        <v>2.2881199999999997E-2</v>
      </c>
      <c r="E1130" s="22">
        <f>IF(ReturnsType="Relative", (C1130/C1129-1)*IRNow1*ApproxDuration(C1130,5), (C1130-C1129)*ApproxDuration(C1130,5))</f>
        <v>0</v>
      </c>
      <c r="F1130" s="14">
        <f>IF(ReturnsType="Relative", (D1130/D1129-1)*IRNow2*ApproxDuration(D1130,5), (D1130-D1129)*ApproxDuration(D1130,5))</f>
        <v>1.4357338288024729E-3</v>
      </c>
      <c r="G1130" s="40">
        <f t="shared" si="52"/>
        <v>1.4357338288024729E-3</v>
      </c>
      <c r="H1130" s="14">
        <f ca="1">IF(DataWindow&lt;B1130,-CalcIM(OFFSET(E1129,0,0,-DataWindow,1),ConfLevel, metric),"")</f>
        <v>1.0311917352251919E-2</v>
      </c>
      <c r="I1130" s="22">
        <f ca="1">IF(DataWindow&lt;B1130,-CalcIM(OFFSET(F1129,0,0,-DataWindow,1),ConfLevel, metric),"")</f>
        <v>1.4689241989460112E-2</v>
      </c>
      <c r="J1130" s="22">
        <f ca="1">IF(DataWindow&lt;B1130,-CalcIM(OFFSET(G1129,0,0,-DataWindow,1),ConfLevel, metric),"")</f>
        <v>1.8605639160797372E-2</v>
      </c>
      <c r="K1130" s="45">
        <f t="shared" ca="1" si="53"/>
        <v>0.74419105556259757</v>
      </c>
    </row>
    <row r="1131" spans="2:11" x14ac:dyDescent="0.3">
      <c r="B1131" s="7">
        <f t="shared" si="51"/>
        <v>1121</v>
      </c>
      <c r="C1131" s="22">
        <v>4.2999999999999997E-2</v>
      </c>
      <c r="D1131" s="14">
        <v>2.2813000000000003E-2</v>
      </c>
      <c r="E1131" s="22">
        <f>IF(ReturnsType="Relative", (C1131/C1130-1)*IRNow1*ApproxDuration(C1131,5), (C1131-C1130)*ApproxDuration(C1131,5))</f>
        <v>1.718971406936865E-3</v>
      </c>
      <c r="F1131" s="14">
        <f>IF(ReturnsType="Relative", (D1131/D1130-1)*IRNow2*ApproxDuration(D1131,5), (D1131-D1130)*ApproxDuration(D1131,5))</f>
        <v>-5.0314699286971309E-4</v>
      </c>
      <c r="G1131" s="40">
        <f t="shared" si="52"/>
        <v>1.215824414067152E-3</v>
      </c>
      <c r="H1131" s="14">
        <f ca="1">IF(DataWindow&lt;B1131,-CalcIM(OFFSET(E1130,0,0,-DataWindow,1),ConfLevel, metric),"")</f>
        <v>1.0311917352251919E-2</v>
      </c>
      <c r="I1131" s="22">
        <f ca="1">IF(DataWindow&lt;B1131,-CalcIM(OFFSET(F1130,0,0,-DataWindow,1),ConfLevel, metric),"")</f>
        <v>1.4689241989460112E-2</v>
      </c>
      <c r="J1131" s="22">
        <f ca="1">IF(DataWindow&lt;B1131,-CalcIM(OFFSET(G1130,0,0,-DataWindow,1),ConfLevel, metric),"")</f>
        <v>1.8605639160797372E-2</v>
      </c>
      <c r="K1131" s="45">
        <f t="shared" ca="1" si="53"/>
        <v>0.74419105556259757</v>
      </c>
    </row>
    <row r="1132" spans="2:11" x14ac:dyDescent="0.3">
      <c r="B1132" s="7">
        <f t="shared" si="51"/>
        <v>1122</v>
      </c>
      <c r="C1132" s="22">
        <v>4.2500000000000003E-2</v>
      </c>
      <c r="D1132" s="14">
        <v>2.26886E-2</v>
      </c>
      <c r="E1132" s="22">
        <f>IF(ReturnsType="Relative", (C1132/C1131-1)*IRNow1*ApproxDuration(C1132,5), (C1132-C1131)*ApproxDuration(C1132,5))</f>
        <v>-1.4141919177348002E-3</v>
      </c>
      <c r="F1132" s="14">
        <f>IF(ReturnsType="Relative", (D1132/D1131-1)*IRNow2*ApproxDuration(D1132,5), (D1132-D1131)*ApproxDuration(D1132,5))</f>
        <v>-9.2078829357740172E-4</v>
      </c>
      <c r="G1132" s="40">
        <f t="shared" si="52"/>
        <v>-2.3349802113122021E-3</v>
      </c>
      <c r="H1132" s="14">
        <f ca="1">IF(DataWindow&lt;B1132,-CalcIM(OFFSET(E1131,0,0,-DataWindow,1),ConfLevel, metric),"")</f>
        <v>1.0311917352251919E-2</v>
      </c>
      <c r="I1132" s="22">
        <f ca="1">IF(DataWindow&lt;B1132,-CalcIM(OFFSET(F1131,0,0,-DataWindow,1),ConfLevel, metric),"")</f>
        <v>1.4689241989460112E-2</v>
      </c>
      <c r="J1132" s="22">
        <f ca="1">IF(DataWindow&lt;B1132,-CalcIM(OFFSET(G1131,0,0,-DataWindow,1),ConfLevel, metric),"")</f>
        <v>1.8605639160797372E-2</v>
      </c>
      <c r="K1132" s="45">
        <f t="shared" ca="1" si="53"/>
        <v>0.74419105556259757</v>
      </c>
    </row>
    <row r="1133" spans="2:11" x14ac:dyDescent="0.3">
      <c r="B1133" s="7">
        <f t="shared" si="51"/>
        <v>1123</v>
      </c>
      <c r="C1133" s="22">
        <v>4.2599999999999999E-2</v>
      </c>
      <c r="D1133" s="14">
        <v>2.2667E-2</v>
      </c>
      <c r="E1133" s="22">
        <f>IF(ReturnsType="Relative", (C1133/C1132-1)*IRNow1*ApproxDuration(C1133,5), (C1133-C1132)*ApproxDuration(C1133,5))</f>
        <v>2.8609689561748155E-4</v>
      </c>
      <c r="F1133" s="14">
        <f>IF(ReturnsType="Relative", (D1133/D1132-1)*IRNow2*ApproxDuration(D1133,5), (D1133-D1132)*ApproxDuration(D1133,5))</f>
        <v>-1.6076476527733936E-4</v>
      </c>
      <c r="G1133" s="40">
        <f t="shared" si="52"/>
        <v>1.2533213034014219E-4</v>
      </c>
      <c r="H1133" s="14">
        <f ca="1">IF(DataWindow&lt;B1133,-CalcIM(OFFSET(E1132,0,0,-DataWindow,1),ConfLevel, metric),"")</f>
        <v>1.0311917352251919E-2</v>
      </c>
      <c r="I1133" s="22">
        <f ca="1">IF(DataWindow&lt;B1133,-CalcIM(OFFSET(F1132,0,0,-DataWindow,1),ConfLevel, metric),"")</f>
        <v>1.4689241989460112E-2</v>
      </c>
      <c r="J1133" s="22">
        <f ca="1">IF(DataWindow&lt;B1133,-CalcIM(OFFSET(G1132,0,0,-DataWindow,1),ConfLevel, metric),"")</f>
        <v>1.8605639160797372E-2</v>
      </c>
      <c r="K1133" s="45">
        <f t="shared" ca="1" si="53"/>
        <v>0.74419105556259757</v>
      </c>
    </row>
    <row r="1134" spans="2:11" x14ac:dyDescent="0.3">
      <c r="B1134" s="7">
        <f t="shared" si="51"/>
        <v>1124</v>
      </c>
      <c r="C1134" s="22">
        <v>4.3499999999999997E-2</v>
      </c>
      <c r="D1134" s="14">
        <v>2.2724000000000001E-2</v>
      </c>
      <c r="E1134" s="22">
        <f>IF(ReturnsType="Relative", (C1134/C1133-1)*IRNow1*ApproxDuration(C1134,5), (C1134-C1133)*ApproxDuration(C1134,5))</f>
        <v>2.5632611302402338E-3</v>
      </c>
      <c r="F1134" s="14">
        <f>IF(ReturnsType="Relative", (D1134/D1133-1)*IRNow2*ApproxDuration(D1134,5), (D1134-D1133)*ApproxDuration(D1134,5))</f>
        <v>4.2458525947217075E-4</v>
      </c>
      <c r="G1134" s="40">
        <f t="shared" si="52"/>
        <v>2.9878463897124044E-3</v>
      </c>
      <c r="H1134" s="14">
        <f ca="1">IF(DataWindow&lt;B1134,-CalcIM(OFFSET(E1133,0,0,-DataWindow,1),ConfLevel, metric),"")</f>
        <v>1.0311917352251919E-2</v>
      </c>
      <c r="I1134" s="22">
        <f ca="1">IF(DataWindow&lt;B1134,-CalcIM(OFFSET(F1133,0,0,-DataWindow,1),ConfLevel, metric),"")</f>
        <v>1.4689241989460112E-2</v>
      </c>
      <c r="J1134" s="22">
        <f ca="1">IF(DataWindow&lt;B1134,-CalcIM(OFFSET(G1133,0,0,-DataWindow,1),ConfLevel, metric),"")</f>
        <v>1.8605639160797372E-2</v>
      </c>
      <c r="K1134" s="45">
        <f t="shared" ca="1" si="53"/>
        <v>0.74419105556259757</v>
      </c>
    </row>
    <row r="1135" spans="2:11" x14ac:dyDescent="0.3">
      <c r="B1135" s="7">
        <f t="shared" si="51"/>
        <v>1125</v>
      </c>
      <c r="C1135" s="22">
        <v>4.4000000000000004E-2</v>
      </c>
      <c r="D1135" s="14">
        <v>2.2816799999999998E-2</v>
      </c>
      <c r="E1135" s="22">
        <f>IF(ReturnsType="Relative", (C1135/C1134-1)*IRNow1*ApproxDuration(C1135,5), (C1135-C1134)*ApproxDuration(C1135,5))</f>
        <v>1.3928924908602734E-3</v>
      </c>
      <c r="F1135" s="14">
        <f>IF(ReturnsType="Relative", (D1135/D1134-1)*IRNow2*ApproxDuration(D1135,5), (D1135-D1134)*ApproxDuration(D1135,5))</f>
        <v>6.8936376552723732E-4</v>
      </c>
      <c r="G1135" s="40">
        <f t="shared" si="52"/>
        <v>2.0822562563875108E-3</v>
      </c>
      <c r="H1135" s="14">
        <f ca="1">IF(DataWindow&lt;B1135,-CalcIM(OFFSET(E1134,0,0,-DataWindow,1),ConfLevel, metric),"")</f>
        <v>1.0311917352251919E-2</v>
      </c>
      <c r="I1135" s="22">
        <f ca="1">IF(DataWindow&lt;B1135,-CalcIM(OFFSET(F1134,0,0,-DataWindow,1),ConfLevel, metric),"")</f>
        <v>1.4689241989460112E-2</v>
      </c>
      <c r="J1135" s="22">
        <f ca="1">IF(DataWindow&lt;B1135,-CalcIM(OFFSET(G1134,0,0,-DataWindow,1),ConfLevel, metric),"")</f>
        <v>1.8605639160797372E-2</v>
      </c>
      <c r="K1135" s="45">
        <f t="shared" ca="1" si="53"/>
        <v>0.74419105556259757</v>
      </c>
    </row>
    <row r="1136" spans="2:11" x14ac:dyDescent="0.3">
      <c r="B1136" s="7">
        <f t="shared" si="51"/>
        <v>1126</v>
      </c>
      <c r="C1136" s="22">
        <v>4.4500000000000005E-2</v>
      </c>
      <c r="D1136" s="14">
        <v>2.25788E-2</v>
      </c>
      <c r="E1136" s="22">
        <f>IF(ReturnsType="Relative", (C1136/C1135-1)*IRNow1*ApproxDuration(C1136,5), (C1136-C1135)*ApproxDuration(C1136,5))</f>
        <v>1.3754072568293854E-3</v>
      </c>
      <c r="F1136" s="14">
        <f>IF(ReturnsType="Relative", (D1136/D1135-1)*IRNow2*ApproxDuration(D1136,5), (D1136-D1135)*ApproxDuration(D1136,5))</f>
        <v>-1.7618178128148783E-3</v>
      </c>
      <c r="G1136" s="40">
        <f t="shared" si="52"/>
        <v>-3.864105559854929E-4</v>
      </c>
      <c r="H1136" s="14">
        <f ca="1">IF(DataWindow&lt;B1136,-CalcIM(OFFSET(E1135,0,0,-DataWindow,1),ConfLevel, metric),"")</f>
        <v>1.0311917352251919E-2</v>
      </c>
      <c r="I1136" s="22">
        <f ca="1">IF(DataWindow&lt;B1136,-CalcIM(OFFSET(F1135,0,0,-DataWindow,1),ConfLevel, metric),"")</f>
        <v>1.4689241989460112E-2</v>
      </c>
      <c r="J1136" s="22">
        <f ca="1">IF(DataWindow&lt;B1136,-CalcIM(OFFSET(G1135,0,0,-DataWindow,1),ConfLevel, metric),"")</f>
        <v>1.8605639160797372E-2</v>
      </c>
      <c r="K1136" s="45">
        <f t="shared" ca="1" si="53"/>
        <v>0.74419105556259757</v>
      </c>
    </row>
    <row r="1137" spans="2:11" x14ac:dyDescent="0.3">
      <c r="B1137" s="7">
        <f t="shared" si="51"/>
        <v>1127</v>
      </c>
      <c r="C1137" s="22">
        <v>4.3899999999999995E-2</v>
      </c>
      <c r="D1137" s="14">
        <v>2.2507600000000003E-2</v>
      </c>
      <c r="E1137" s="22">
        <f>IF(ReturnsType="Relative", (C1137/C1136-1)*IRNow1*ApproxDuration(C1137,5), (C1137-C1136)*ApproxDuration(C1137,5))</f>
        <v>-1.6343034196068485E-3</v>
      </c>
      <c r="F1137" s="14">
        <f>IF(ReturnsType="Relative", (D1137/D1136-1)*IRNow2*ApproxDuration(D1137,5), (D1137-D1136)*ApproxDuration(D1137,5))</f>
        <v>-5.3271357583119185E-4</v>
      </c>
      <c r="G1137" s="40">
        <f t="shared" si="52"/>
        <v>-2.1670169954380405E-3</v>
      </c>
      <c r="H1137" s="14">
        <f ca="1">IF(DataWindow&lt;B1137,-CalcIM(OFFSET(E1136,0,0,-DataWindow,1),ConfLevel, metric),"")</f>
        <v>1.0311917352251919E-2</v>
      </c>
      <c r="I1137" s="22">
        <f ca="1">IF(DataWindow&lt;B1137,-CalcIM(OFFSET(F1136,0,0,-DataWindow,1),ConfLevel, metric),"")</f>
        <v>1.4689241989460112E-2</v>
      </c>
      <c r="J1137" s="22">
        <f ca="1">IF(DataWindow&lt;B1137,-CalcIM(OFFSET(G1136,0,0,-DataWindow,1),ConfLevel, metric),"")</f>
        <v>1.8605639160797372E-2</v>
      </c>
      <c r="K1137" s="45">
        <f t="shared" ca="1" si="53"/>
        <v>0.74419105556259757</v>
      </c>
    </row>
    <row r="1138" spans="2:11" x14ac:dyDescent="0.3">
      <c r="B1138" s="7">
        <f t="shared" si="51"/>
        <v>1128</v>
      </c>
      <c r="C1138" s="22">
        <v>4.3799999999999999E-2</v>
      </c>
      <c r="D1138" s="14">
        <v>2.2324200000000002E-2</v>
      </c>
      <c r="E1138" s="22">
        <f>IF(ReturnsType="Relative", (C1138/C1137-1)*IRNow1*ApproxDuration(C1138,5), (C1138-C1137)*ApproxDuration(C1138,5))</f>
        <v>-2.7617320445240954E-4</v>
      </c>
      <c r="F1138" s="14">
        <f>IF(ReturnsType="Relative", (D1138/D1137-1)*IRNow2*ApproxDuration(D1138,5), (D1138-D1137)*ApproxDuration(D1138,5))</f>
        <v>-1.3771466049469386E-3</v>
      </c>
      <c r="G1138" s="40">
        <f t="shared" si="52"/>
        <v>-1.6533198093993482E-3</v>
      </c>
      <c r="H1138" s="14">
        <f ca="1">IF(DataWindow&lt;B1138,-CalcIM(OFFSET(E1137,0,0,-DataWindow,1),ConfLevel, metric),"")</f>
        <v>1.0311917352251919E-2</v>
      </c>
      <c r="I1138" s="22">
        <f ca="1">IF(DataWindow&lt;B1138,-CalcIM(OFFSET(F1137,0,0,-DataWindow,1),ConfLevel, metric),"")</f>
        <v>1.4689241989460112E-2</v>
      </c>
      <c r="J1138" s="22">
        <f ca="1">IF(DataWindow&lt;B1138,-CalcIM(OFFSET(G1137,0,0,-DataWindow,1),ConfLevel, metric),"")</f>
        <v>1.8605639160797372E-2</v>
      </c>
      <c r="K1138" s="45">
        <f t="shared" ca="1" si="53"/>
        <v>0.74419105556259757</v>
      </c>
    </row>
    <row r="1139" spans="2:11" x14ac:dyDescent="0.3">
      <c r="B1139" s="7">
        <f t="shared" si="51"/>
        <v>1129</v>
      </c>
      <c r="C1139" s="22">
        <v>4.3700000000000003E-2</v>
      </c>
      <c r="D1139" s="14">
        <v>2.2366599999999997E-2</v>
      </c>
      <c r="E1139" s="22">
        <f>IF(ReturnsType="Relative", (C1139/C1138-1)*IRNow1*ApproxDuration(C1139,5), (C1139-C1138)*ApproxDuration(C1139,5))</f>
        <v>-2.7687042490799477E-4</v>
      </c>
      <c r="F1139" s="14">
        <f>IF(ReturnsType="Relative", (D1139/D1138-1)*IRNow2*ApproxDuration(D1139,5), (D1139-D1138)*ApproxDuration(D1139,5))</f>
        <v>3.2096287875293424E-4</v>
      </c>
      <c r="G1139" s="40">
        <f t="shared" si="52"/>
        <v>4.4092453844939465E-5</v>
      </c>
      <c r="H1139" s="14">
        <f ca="1">IF(DataWindow&lt;B1139,-CalcIM(OFFSET(E1138,0,0,-DataWindow,1),ConfLevel, metric),"")</f>
        <v>1.0311917352251919E-2</v>
      </c>
      <c r="I1139" s="22">
        <f ca="1">IF(DataWindow&lt;B1139,-CalcIM(OFFSET(F1138,0,0,-DataWindow,1),ConfLevel, metric),"")</f>
        <v>1.4689241989460112E-2</v>
      </c>
      <c r="J1139" s="22">
        <f ca="1">IF(DataWindow&lt;B1139,-CalcIM(OFFSET(G1138,0,0,-DataWindow,1),ConfLevel, metric),"")</f>
        <v>1.8605639160797372E-2</v>
      </c>
      <c r="K1139" s="45">
        <f t="shared" ca="1" si="53"/>
        <v>0.74419105556259757</v>
      </c>
    </row>
    <row r="1140" spans="2:11" x14ac:dyDescent="0.3">
      <c r="B1140" s="7">
        <f t="shared" si="51"/>
        <v>1130</v>
      </c>
      <c r="C1140" s="22">
        <v>4.2699999999999995E-2</v>
      </c>
      <c r="D1140" s="14">
        <v>2.2182199999999999E-2</v>
      </c>
      <c r="E1140" s="22">
        <f>IF(ReturnsType="Relative", (C1140/C1139-1)*IRNow1*ApproxDuration(C1140,5), (C1140-C1139)*ApproxDuration(C1140,5))</f>
        <v>-2.7817360628593071E-3</v>
      </c>
      <c r="F1140" s="14">
        <f>IF(ReturnsType="Relative", (D1140/D1139-1)*IRNow2*ApproxDuration(D1140,5), (D1140-D1139)*ApproxDuration(D1140,5))</f>
        <v>-1.3938700759908479E-3</v>
      </c>
      <c r="G1140" s="40">
        <f t="shared" si="52"/>
        <v>-4.1756061388501554E-3</v>
      </c>
      <c r="H1140" s="14">
        <f ca="1">IF(DataWindow&lt;B1140,-CalcIM(OFFSET(E1139,0,0,-DataWindow,1),ConfLevel, metric),"")</f>
        <v>1.0311917352251919E-2</v>
      </c>
      <c r="I1140" s="22">
        <f ca="1">IF(DataWindow&lt;B1140,-CalcIM(OFFSET(F1139,0,0,-DataWindow,1),ConfLevel, metric),"")</f>
        <v>1.4689241989460112E-2</v>
      </c>
      <c r="J1140" s="22">
        <f ca="1">IF(DataWindow&lt;B1140,-CalcIM(OFFSET(G1139,0,0,-DataWindow,1),ConfLevel, metric),"")</f>
        <v>1.8605639160797372E-2</v>
      </c>
      <c r="K1140" s="45">
        <f t="shared" ca="1" si="53"/>
        <v>0.74419105556259757</v>
      </c>
    </row>
    <row r="1141" spans="2:11" x14ac:dyDescent="0.3">
      <c r="B1141" s="7">
        <f t="shared" si="51"/>
        <v>1131</v>
      </c>
      <c r="C1141" s="22">
        <v>4.3200000000000002E-2</v>
      </c>
      <c r="D1141" s="14">
        <v>2.22562E-2</v>
      </c>
      <c r="E1141" s="22">
        <f>IF(ReturnsType="Relative", (C1141/C1140-1)*IRNow1*ApproxDuration(C1141,5), (C1141-C1140)*ApproxDuration(C1141,5))</f>
        <v>1.4217264207151952E-3</v>
      </c>
      <c r="F1141" s="14">
        <f>IF(ReturnsType="Relative", (D1141/D1140-1)*IRNow2*ApproxDuration(D1141,5), (D1141-D1140)*ApproxDuration(D1141,5))</f>
        <v>5.639097385900714E-4</v>
      </c>
      <c r="G1141" s="40">
        <f t="shared" si="52"/>
        <v>1.9856361593052667E-3</v>
      </c>
      <c r="H1141" s="14">
        <f ca="1">IF(DataWindow&lt;B1141,-CalcIM(OFFSET(E1140,0,0,-DataWindow,1),ConfLevel, metric),"")</f>
        <v>1.0311917352251919E-2</v>
      </c>
      <c r="I1141" s="22">
        <f ca="1">IF(DataWindow&lt;B1141,-CalcIM(OFFSET(F1140,0,0,-DataWindow,1),ConfLevel, metric),"")</f>
        <v>1.4689241989460112E-2</v>
      </c>
      <c r="J1141" s="22">
        <f ca="1">IF(DataWindow&lt;B1141,-CalcIM(OFFSET(G1140,0,0,-DataWindow,1),ConfLevel, metric),"")</f>
        <v>1.8605639160797372E-2</v>
      </c>
      <c r="K1141" s="45">
        <f t="shared" ca="1" si="53"/>
        <v>0.74419105556259757</v>
      </c>
    </row>
    <row r="1142" spans="2:11" x14ac:dyDescent="0.3">
      <c r="B1142" s="7">
        <f t="shared" si="51"/>
        <v>1132</v>
      </c>
      <c r="C1142" s="22">
        <v>4.2099999999999999E-2</v>
      </c>
      <c r="D1142" s="14">
        <v>2.2286999999999998E-2</v>
      </c>
      <c r="E1142" s="22">
        <f>IF(ReturnsType="Relative", (C1142/C1141-1)*IRNow1*ApproxDuration(C1142,5), (C1142-C1141)*ApproxDuration(C1142,5))</f>
        <v>-3.0998075910231306E-3</v>
      </c>
      <c r="F1142" s="14">
        <f>IF(ReturnsType="Relative", (D1142/D1141-1)*IRNow2*ApproxDuration(D1142,5), (D1142-D1141)*ApproxDuration(D1142,5))</f>
        <v>2.339103144441176E-4</v>
      </c>
      <c r="G1142" s="40">
        <f t="shared" si="52"/>
        <v>-2.8658972765790132E-3</v>
      </c>
      <c r="H1142" s="14">
        <f ca="1">IF(DataWindow&lt;B1142,-CalcIM(OFFSET(E1141,0,0,-DataWindow,1),ConfLevel, metric),"")</f>
        <v>1.0311917352251919E-2</v>
      </c>
      <c r="I1142" s="22">
        <f ca="1">IF(DataWindow&lt;B1142,-CalcIM(OFFSET(F1141,0,0,-DataWindow,1),ConfLevel, metric),"")</f>
        <v>1.4689241989460112E-2</v>
      </c>
      <c r="J1142" s="22">
        <f ca="1">IF(DataWindow&lt;B1142,-CalcIM(OFFSET(G1141,0,0,-DataWindow,1),ConfLevel, metric),"")</f>
        <v>1.8605639160797372E-2</v>
      </c>
      <c r="K1142" s="45">
        <f t="shared" ca="1" si="53"/>
        <v>0.74419105556259757</v>
      </c>
    </row>
    <row r="1143" spans="2:11" x14ac:dyDescent="0.3">
      <c r="B1143" s="7">
        <f t="shared" si="51"/>
        <v>1133</v>
      </c>
      <c r="C1143" s="22">
        <v>4.2599999999999999E-2</v>
      </c>
      <c r="D1143" s="14">
        <v>2.2302800000000001E-2</v>
      </c>
      <c r="E1143" s="22">
        <f>IF(ReturnsType="Relative", (C1143/C1142-1)*IRNow1*ApproxDuration(C1143,5), (C1143-C1142)*ApproxDuration(C1143,5))</f>
        <v>1.4440757795420116E-3</v>
      </c>
      <c r="F1143" s="14">
        <f>IF(ReturnsType="Relative", (D1143/D1142-1)*IRNow2*ApproxDuration(D1143,5), (D1143-D1142)*ApproxDuration(D1143,5))</f>
        <v>1.1982248150356791E-4</v>
      </c>
      <c r="G1143" s="40">
        <f t="shared" si="52"/>
        <v>1.5638982610455794E-3</v>
      </c>
      <c r="H1143" s="14">
        <f ca="1">IF(DataWindow&lt;B1143,-CalcIM(OFFSET(E1142,0,0,-DataWindow,1),ConfLevel, metric),"")</f>
        <v>1.0311917352251919E-2</v>
      </c>
      <c r="I1143" s="22">
        <f ca="1">IF(DataWindow&lt;B1143,-CalcIM(OFFSET(F1142,0,0,-DataWindow,1),ConfLevel, metric),"")</f>
        <v>1.4689241989460112E-2</v>
      </c>
      <c r="J1143" s="22">
        <f ca="1">IF(DataWindow&lt;B1143,-CalcIM(OFFSET(G1142,0,0,-DataWindow,1),ConfLevel, metric),"")</f>
        <v>1.8605639160797372E-2</v>
      </c>
      <c r="K1143" s="45">
        <f t="shared" ca="1" si="53"/>
        <v>0.74419105556259757</v>
      </c>
    </row>
    <row r="1144" spans="2:11" x14ac:dyDescent="0.3">
      <c r="B1144" s="7">
        <f t="shared" si="51"/>
        <v>1134</v>
      </c>
      <c r="C1144" s="22">
        <v>4.1900000000000007E-2</v>
      </c>
      <c r="D1144" s="14">
        <v>2.22294E-2</v>
      </c>
      <c r="E1144" s="22">
        <f>IF(ReturnsType="Relative", (C1144/C1143-1)*IRNow1*ApproxDuration(C1144,5), (C1144-C1143)*ApproxDuration(C1144,5))</f>
        <v>-2.0013534430930518E-3</v>
      </c>
      <c r="F1144" s="14">
        <f>IF(ReturnsType="Relative", (D1144/D1143-1)*IRNow2*ApproxDuration(D1144,5), (D1144-D1143)*ApproxDuration(D1144,5))</f>
        <v>-5.5634952334618066E-4</v>
      </c>
      <c r="G1144" s="40">
        <f t="shared" si="52"/>
        <v>-2.5577029664392327E-3</v>
      </c>
      <c r="H1144" s="14">
        <f ca="1">IF(DataWindow&lt;B1144,-CalcIM(OFFSET(E1143,0,0,-DataWindow,1),ConfLevel, metric),"")</f>
        <v>1.0311917352251919E-2</v>
      </c>
      <c r="I1144" s="22">
        <f ca="1">IF(DataWindow&lt;B1144,-CalcIM(OFFSET(F1143,0,0,-DataWindow,1),ConfLevel, metric),"")</f>
        <v>1.4689241989460112E-2</v>
      </c>
      <c r="J1144" s="22">
        <f ca="1">IF(DataWindow&lt;B1144,-CalcIM(OFFSET(G1143,0,0,-DataWindow,1),ConfLevel, metric),"")</f>
        <v>1.8605639160797372E-2</v>
      </c>
      <c r="K1144" s="45">
        <f t="shared" ca="1" si="53"/>
        <v>0.74419105556259757</v>
      </c>
    </row>
    <row r="1145" spans="2:11" x14ac:dyDescent="0.3">
      <c r="B1145" s="7">
        <f t="shared" si="51"/>
        <v>1135</v>
      </c>
      <c r="C1145" s="22">
        <v>4.2800000000000005E-2</v>
      </c>
      <c r="D1145" s="14">
        <v>2.2133800000000002E-2</v>
      </c>
      <c r="E1145" s="22">
        <f>IF(ReturnsType="Relative", (C1145/C1144-1)*IRNow1*ApproxDuration(C1145,5), (C1145-C1144)*ApproxDuration(C1145,5))</f>
        <v>2.6104846006004597E-3</v>
      </c>
      <c r="F1145" s="14">
        <f>IF(ReturnsType="Relative", (D1145/D1144-1)*IRNow2*ApproxDuration(D1145,5), (D1145-D1144)*ApproxDuration(D1145,5))</f>
        <v>-7.2718193261965829E-4</v>
      </c>
      <c r="G1145" s="40">
        <f t="shared" si="52"/>
        <v>1.8833026679808014E-3</v>
      </c>
      <c r="H1145" s="14">
        <f ca="1">IF(DataWindow&lt;B1145,-CalcIM(OFFSET(E1144,0,0,-DataWindow,1),ConfLevel, metric),"")</f>
        <v>1.0311917352251919E-2</v>
      </c>
      <c r="I1145" s="22">
        <f ca="1">IF(DataWindow&lt;B1145,-CalcIM(OFFSET(F1144,0,0,-DataWindow,1),ConfLevel, metric),"")</f>
        <v>1.4689241989460112E-2</v>
      </c>
      <c r="J1145" s="22">
        <f ca="1">IF(DataWindow&lt;B1145,-CalcIM(OFFSET(G1144,0,0,-DataWindow,1),ConfLevel, metric),"")</f>
        <v>1.8605639160797372E-2</v>
      </c>
      <c r="K1145" s="45">
        <f t="shared" ca="1" si="53"/>
        <v>0.74419105556259757</v>
      </c>
    </row>
    <row r="1146" spans="2:11" x14ac:dyDescent="0.3">
      <c r="B1146" s="7">
        <f t="shared" si="51"/>
        <v>1136</v>
      </c>
      <c r="C1146" s="22">
        <v>4.3400000000000001E-2</v>
      </c>
      <c r="D1146" s="14">
        <v>2.2027800000000004E-2</v>
      </c>
      <c r="E1146" s="22">
        <f>IF(ReturnsType="Relative", (C1146/C1145-1)*IRNow1*ApproxDuration(C1146,5), (C1146-C1145)*ApproxDuration(C1146,5))</f>
        <v>1.7012653953976076E-3</v>
      </c>
      <c r="F1146" s="14">
        <f>IF(ReturnsType="Relative", (D1146/D1145-1)*IRNow2*ApproxDuration(D1146,5), (D1146-D1145)*ApproxDuration(D1146,5))</f>
        <v>-8.0998277452328047E-4</v>
      </c>
      <c r="G1146" s="40">
        <f t="shared" si="52"/>
        <v>8.9128262087432718E-4</v>
      </c>
      <c r="H1146" s="14">
        <f ca="1">IF(DataWindow&lt;B1146,-CalcIM(OFFSET(E1145,0,0,-DataWindow,1),ConfLevel, metric),"")</f>
        <v>1.0311917352251919E-2</v>
      </c>
      <c r="I1146" s="22">
        <f ca="1">IF(DataWindow&lt;B1146,-CalcIM(OFFSET(F1145,0,0,-DataWindow,1),ConfLevel, metric),"")</f>
        <v>1.3485533676966017E-2</v>
      </c>
      <c r="J1146" s="22">
        <f ca="1">IF(DataWindow&lt;B1146,-CalcIM(OFFSET(G1145,0,0,-DataWindow,1),ConfLevel, metric),"")</f>
        <v>1.7770659015269089E-2</v>
      </c>
      <c r="K1146" s="45">
        <f t="shared" ca="1" si="53"/>
        <v>0.7467463214211767</v>
      </c>
    </row>
    <row r="1147" spans="2:11" x14ac:dyDescent="0.3">
      <c r="B1147" s="7">
        <f t="shared" si="51"/>
        <v>1137</v>
      </c>
      <c r="C1147" s="22">
        <v>4.2999999999999997E-2</v>
      </c>
      <c r="D1147" s="14">
        <v>2.2018000000000003E-2</v>
      </c>
      <c r="E1147" s="22">
        <f>IF(ReturnsType="Relative", (C1147/C1146-1)*IRNow1*ApproxDuration(C1147,5), (C1147-C1146)*ApproxDuration(C1147,5))</f>
        <v>-1.1195758472215657E-3</v>
      </c>
      <c r="F1147" s="14">
        <f>IF(ReturnsType="Relative", (D1147/D1146-1)*IRNow2*ApproxDuration(D1147,5), (D1147-D1146)*ApproxDuration(D1147,5))</f>
        <v>-7.5247364771253384E-5</v>
      </c>
      <c r="G1147" s="40">
        <f t="shared" si="52"/>
        <v>-1.1948232119928192E-3</v>
      </c>
      <c r="H1147" s="14">
        <f ca="1">IF(DataWindow&lt;B1147,-CalcIM(OFFSET(E1146,0,0,-DataWindow,1),ConfLevel, metric),"")</f>
        <v>1.0311917352251919E-2</v>
      </c>
      <c r="I1147" s="22">
        <f ca="1">IF(DataWindow&lt;B1147,-CalcIM(OFFSET(F1146,0,0,-DataWindow,1),ConfLevel, metric),"")</f>
        <v>1.3485533676966017E-2</v>
      </c>
      <c r="J1147" s="22">
        <f ca="1">IF(DataWindow&lt;B1147,-CalcIM(OFFSET(G1146,0,0,-DataWindow,1),ConfLevel, metric),"")</f>
        <v>1.7770659015269089E-2</v>
      </c>
      <c r="K1147" s="45">
        <f t="shared" ca="1" si="53"/>
        <v>0.7467463214211767</v>
      </c>
    </row>
    <row r="1148" spans="2:11" x14ac:dyDescent="0.3">
      <c r="B1148" s="7">
        <f t="shared" si="51"/>
        <v>1138</v>
      </c>
      <c r="C1148" s="22">
        <v>4.3700000000000003E-2</v>
      </c>
      <c r="D1148" s="14">
        <v>2.2173400000000003E-2</v>
      </c>
      <c r="E1148" s="22">
        <f>IF(ReturnsType="Relative", (C1148/C1147-1)*IRNow1*ApproxDuration(C1148,5), (C1148-C1147)*ApproxDuration(C1148,5))</f>
        <v>1.9741505180650458E-3</v>
      </c>
      <c r="F1148" s="14">
        <f>IF(ReturnsType="Relative", (D1148/D1147-1)*IRNow2*ApproxDuration(D1148,5), (D1148-D1147)*ApproxDuration(D1148,5))</f>
        <v>1.1932841550280004E-3</v>
      </c>
      <c r="G1148" s="40">
        <f t="shared" si="52"/>
        <v>3.1674346730930459E-3</v>
      </c>
      <c r="H1148" s="14">
        <f ca="1">IF(DataWindow&lt;B1148,-CalcIM(OFFSET(E1147,0,0,-DataWindow,1),ConfLevel, metric),"")</f>
        <v>1.0311917352251919E-2</v>
      </c>
      <c r="I1148" s="22">
        <f ca="1">IF(DataWindow&lt;B1148,-CalcIM(OFFSET(F1147,0,0,-DataWindow,1),ConfLevel, metric),"")</f>
        <v>1.3485533676966017E-2</v>
      </c>
      <c r="J1148" s="22">
        <f ca="1">IF(DataWindow&lt;B1148,-CalcIM(OFFSET(G1147,0,0,-DataWindow,1),ConfLevel, metric),"")</f>
        <v>1.7770659015269089E-2</v>
      </c>
      <c r="K1148" s="45">
        <f t="shared" ca="1" si="53"/>
        <v>0.7467463214211767</v>
      </c>
    </row>
    <row r="1149" spans="2:11" x14ac:dyDescent="0.3">
      <c r="B1149" s="7">
        <f t="shared" si="51"/>
        <v>1139</v>
      </c>
      <c r="C1149" s="22">
        <v>4.2999999999999997E-2</v>
      </c>
      <c r="D1149" s="14">
        <v>2.1877600000000001E-2</v>
      </c>
      <c r="E1149" s="22">
        <f>IF(ReturnsType="Relative", (C1149/C1148-1)*IRNow1*ApproxDuration(C1149,5), (C1149-C1148)*ApproxDuration(C1149,5))</f>
        <v>-1.9458074507203245E-3</v>
      </c>
      <c r="F1149" s="14">
        <f>IF(ReturnsType="Relative", (D1149/D1148-1)*IRNow2*ApproxDuration(D1149,5), (D1149-D1148)*ApproxDuration(D1149,5))</f>
        <v>-2.2571055678722537E-3</v>
      </c>
      <c r="G1149" s="40">
        <f t="shared" si="52"/>
        <v>-4.202913018592578E-3</v>
      </c>
      <c r="H1149" s="14">
        <f ca="1">IF(DataWindow&lt;B1149,-CalcIM(OFFSET(E1148,0,0,-DataWindow,1),ConfLevel, metric),"")</f>
        <v>1.0311917352251919E-2</v>
      </c>
      <c r="I1149" s="22">
        <f ca="1">IF(DataWindow&lt;B1149,-CalcIM(OFFSET(F1148,0,0,-DataWindow,1),ConfLevel, metric),"")</f>
        <v>1.3485533676966017E-2</v>
      </c>
      <c r="J1149" s="22">
        <f ca="1">IF(DataWindow&lt;B1149,-CalcIM(OFFSET(G1148,0,0,-DataWindow,1),ConfLevel, metric),"")</f>
        <v>1.7770659015269089E-2</v>
      </c>
      <c r="K1149" s="45">
        <f t="shared" ca="1" si="53"/>
        <v>0.7467463214211767</v>
      </c>
    </row>
    <row r="1150" spans="2:11" x14ac:dyDescent="0.3">
      <c r="B1150" s="7">
        <f t="shared" si="51"/>
        <v>1140</v>
      </c>
      <c r="C1150" s="22">
        <v>4.3499999999999997E-2</v>
      </c>
      <c r="D1150" s="14">
        <v>2.1936799999999999E-2</v>
      </c>
      <c r="E1150" s="22">
        <f>IF(ReturnsType="Relative", (C1150/C1149-1)*IRNow1*ApproxDuration(C1150,5), (C1150-C1149)*ApproxDuration(C1150,5))</f>
        <v>1.4107871336981176E-3</v>
      </c>
      <c r="F1150" s="14">
        <f>IF(ReturnsType="Relative", (D1150/D1149-1)*IRNow2*ApproxDuration(D1150,5), (D1150-D1149)*ApproxDuration(D1150,5))</f>
        <v>4.5776746285926766E-4</v>
      </c>
      <c r="G1150" s="40">
        <f t="shared" si="52"/>
        <v>1.8685545965573852E-3</v>
      </c>
      <c r="H1150" s="14">
        <f ca="1">IF(DataWindow&lt;B1150,-CalcIM(OFFSET(E1149,0,0,-DataWindow,1),ConfLevel, metric),"")</f>
        <v>1.0311917352251919E-2</v>
      </c>
      <c r="I1150" s="22">
        <f ca="1">IF(DataWindow&lt;B1150,-CalcIM(OFFSET(F1149,0,0,-DataWindow,1),ConfLevel, metric),"")</f>
        <v>1.3485533676966017E-2</v>
      </c>
      <c r="J1150" s="22">
        <f ca="1">IF(DataWindow&lt;B1150,-CalcIM(OFFSET(G1149,0,0,-DataWindow,1),ConfLevel, metric),"")</f>
        <v>1.7770659015269089E-2</v>
      </c>
      <c r="K1150" s="45">
        <f t="shared" ca="1" si="53"/>
        <v>0.7467463214211767</v>
      </c>
    </row>
    <row r="1151" spans="2:11" x14ac:dyDescent="0.3">
      <c r="B1151" s="7">
        <f t="shared" si="51"/>
        <v>1141</v>
      </c>
      <c r="C1151" s="22">
        <v>4.4199999999999996E-2</v>
      </c>
      <c r="D1151" s="14">
        <v>2.1724E-2</v>
      </c>
      <c r="E1151" s="22">
        <f>IF(ReturnsType="Relative", (C1151/C1150-1)*IRNow1*ApproxDuration(C1151,5), (C1151-C1150)*ApproxDuration(C1151,5))</f>
        <v>1.9491104917643421E-3</v>
      </c>
      <c r="F1151" s="14">
        <f>IF(ReturnsType="Relative", (D1151/D1150-1)*IRNow2*ApproxDuration(D1151,5), (D1151-D1150)*ApproxDuration(D1151,5))</f>
        <v>-1.6419052132704219E-3</v>
      </c>
      <c r="G1151" s="40">
        <f t="shared" si="52"/>
        <v>3.0720527849392026E-4</v>
      </c>
      <c r="H1151" s="14">
        <f ca="1">IF(DataWindow&lt;B1151,-CalcIM(OFFSET(E1150,0,0,-DataWindow,1),ConfLevel, metric),"")</f>
        <v>1.0311917352251919E-2</v>
      </c>
      <c r="I1151" s="22">
        <f ca="1">IF(DataWindow&lt;B1151,-CalcIM(OFFSET(F1150,0,0,-DataWindow,1),ConfLevel, metric),"")</f>
        <v>1.3485533676966017E-2</v>
      </c>
      <c r="J1151" s="22">
        <f ca="1">IF(DataWindow&lt;B1151,-CalcIM(OFFSET(G1150,0,0,-DataWindow,1),ConfLevel, metric),"")</f>
        <v>1.7770659015269089E-2</v>
      </c>
      <c r="K1151" s="45">
        <f t="shared" ca="1" si="53"/>
        <v>0.7467463214211767</v>
      </c>
    </row>
    <row r="1152" spans="2:11" x14ac:dyDescent="0.3">
      <c r="B1152" s="7">
        <f t="shared" si="51"/>
        <v>1142</v>
      </c>
      <c r="C1152" s="22">
        <v>4.4500000000000005E-2</v>
      </c>
      <c r="D1152" s="14">
        <v>2.16814E-2</v>
      </c>
      <c r="E1152" s="22">
        <f>IF(ReturnsType="Relative", (C1152/C1151-1)*IRNow1*ApproxDuration(C1152,5), (C1152-C1151)*ApproxDuration(C1152,5))</f>
        <v>8.2151021674878983E-4</v>
      </c>
      <c r="F1152" s="14">
        <f>IF(ReturnsType="Relative", (D1152/D1151-1)*IRNow2*ApproxDuration(D1152,5), (D1152-D1151)*ApproxDuration(D1152,5))</f>
        <v>-3.3194410082831405E-4</v>
      </c>
      <c r="G1152" s="40">
        <f t="shared" si="52"/>
        <v>4.8956611592047578E-4</v>
      </c>
      <c r="H1152" s="14">
        <f ca="1">IF(DataWindow&lt;B1152,-CalcIM(OFFSET(E1151,0,0,-DataWindow,1),ConfLevel, metric),"")</f>
        <v>1.0311917352251919E-2</v>
      </c>
      <c r="I1152" s="22">
        <f ca="1">IF(DataWindow&lt;B1152,-CalcIM(OFFSET(F1151,0,0,-DataWindow,1),ConfLevel, metric),"")</f>
        <v>1.3485533676966017E-2</v>
      </c>
      <c r="J1152" s="22">
        <f ca="1">IF(DataWindow&lt;B1152,-CalcIM(OFFSET(G1151,0,0,-DataWindow,1),ConfLevel, metric),"")</f>
        <v>1.7770659015269089E-2</v>
      </c>
      <c r="K1152" s="45">
        <f t="shared" ca="1" si="53"/>
        <v>0.7467463214211767</v>
      </c>
    </row>
    <row r="1153" spans="2:11" x14ac:dyDescent="0.3">
      <c r="B1153" s="7">
        <f t="shared" si="51"/>
        <v>1143</v>
      </c>
      <c r="C1153" s="22">
        <v>4.4600000000000001E-2</v>
      </c>
      <c r="D1153" s="14">
        <v>2.1896599999999999E-2</v>
      </c>
      <c r="E1153" s="22">
        <f>IF(ReturnsType="Relative", (C1153/C1152-1)*IRNow1*ApproxDuration(C1153,5), (C1153-C1152)*ApproxDuration(C1153,5))</f>
        <v>2.7192518108765719E-4</v>
      </c>
      <c r="F1153" s="14">
        <f>IF(ReturnsType="Relative", (D1153/D1152-1)*IRNow2*ApproxDuration(D1153,5), (D1153-D1152)*ApproxDuration(D1153,5))</f>
        <v>1.6792706069591054E-3</v>
      </c>
      <c r="G1153" s="40">
        <f t="shared" si="52"/>
        <v>1.9511957880467626E-3</v>
      </c>
      <c r="H1153" s="14">
        <f ca="1">IF(DataWindow&lt;B1153,-CalcIM(OFFSET(E1152,0,0,-DataWindow,1),ConfLevel, metric),"")</f>
        <v>1.0311917352251919E-2</v>
      </c>
      <c r="I1153" s="22">
        <f ca="1">IF(DataWindow&lt;B1153,-CalcIM(OFFSET(F1152,0,0,-DataWindow,1),ConfLevel, metric),"")</f>
        <v>1.3485533676966017E-2</v>
      </c>
      <c r="J1153" s="22">
        <f ca="1">IF(DataWindow&lt;B1153,-CalcIM(OFFSET(G1152,0,0,-DataWindow,1),ConfLevel, metric),"")</f>
        <v>1.7770659015269089E-2</v>
      </c>
      <c r="K1153" s="45">
        <f t="shared" ca="1" si="53"/>
        <v>0.7467463214211767</v>
      </c>
    </row>
    <row r="1154" spans="2:11" x14ac:dyDescent="0.3">
      <c r="B1154" s="7">
        <f t="shared" si="51"/>
        <v>1144</v>
      </c>
      <c r="C1154" s="22">
        <v>4.4600000000000001E-2</v>
      </c>
      <c r="D1154" s="14">
        <v>2.1908400000000001E-2</v>
      </c>
      <c r="E1154" s="22">
        <f>IF(ReturnsType="Relative", (C1154/C1153-1)*IRNow1*ApproxDuration(C1154,5), (C1154-C1153)*ApproxDuration(C1154,5))</f>
        <v>0</v>
      </c>
      <c r="F1154" s="14">
        <f>IF(ReturnsType="Relative", (D1154/D1153-1)*IRNow2*ApproxDuration(D1154,5), (D1154-D1153)*ApproxDuration(D1154,5))</f>
        <v>9.1171371026374851E-5</v>
      </c>
      <c r="G1154" s="40">
        <f t="shared" si="52"/>
        <v>9.1171371026374851E-5</v>
      </c>
      <c r="H1154" s="14">
        <f ca="1">IF(DataWindow&lt;B1154,-CalcIM(OFFSET(E1153,0,0,-DataWindow,1),ConfLevel, metric),"")</f>
        <v>1.0311917352251919E-2</v>
      </c>
      <c r="I1154" s="22">
        <f ca="1">IF(DataWindow&lt;B1154,-CalcIM(OFFSET(F1153,0,0,-DataWindow,1),ConfLevel, metric),"")</f>
        <v>1.3485533676966017E-2</v>
      </c>
      <c r="J1154" s="22">
        <f ca="1">IF(DataWindow&lt;B1154,-CalcIM(OFFSET(G1153,0,0,-DataWindow,1),ConfLevel, metric),"")</f>
        <v>1.7770659015269089E-2</v>
      </c>
      <c r="K1154" s="45">
        <f t="shared" ca="1" si="53"/>
        <v>0.7467463214211767</v>
      </c>
    </row>
    <row r="1155" spans="2:11" x14ac:dyDescent="0.3">
      <c r="B1155" s="7">
        <f t="shared" si="51"/>
        <v>1145</v>
      </c>
      <c r="C1155" s="22">
        <v>4.41E-2</v>
      </c>
      <c r="D1155" s="14">
        <v>2.20086E-2</v>
      </c>
      <c r="E1155" s="22">
        <f>IF(ReturnsType="Relative", (C1155/C1154-1)*IRNow1*ApproxDuration(C1155,5), (C1155-C1154)*ApproxDuration(C1155,5))</f>
        <v>-1.3582115022767274E-3</v>
      </c>
      <c r="F1155" s="14">
        <f>IF(ReturnsType="Relative", (D1155/D1154-1)*IRNow2*ApproxDuration(D1155,5), (D1155-D1154)*ApproxDuration(D1155,5))</f>
        <v>7.7357677554077038E-4</v>
      </c>
      <c r="G1155" s="40">
        <f t="shared" si="52"/>
        <v>-5.84634726735957E-4</v>
      </c>
      <c r="H1155" s="14">
        <f ca="1">IF(DataWindow&lt;B1155,-CalcIM(OFFSET(E1154,0,0,-DataWindow,1),ConfLevel, metric),"")</f>
        <v>1.0311917352251919E-2</v>
      </c>
      <c r="I1155" s="22">
        <f ca="1">IF(DataWindow&lt;B1155,-CalcIM(OFFSET(F1154,0,0,-DataWindow,1),ConfLevel, metric),"")</f>
        <v>1.3485533676966017E-2</v>
      </c>
      <c r="J1155" s="22">
        <f ca="1">IF(DataWindow&lt;B1155,-CalcIM(OFFSET(G1154,0,0,-DataWindow,1),ConfLevel, metric),"")</f>
        <v>1.7770659015269089E-2</v>
      </c>
      <c r="K1155" s="45">
        <f t="shared" ca="1" si="53"/>
        <v>0.7467463214211767</v>
      </c>
    </row>
    <row r="1156" spans="2:11" x14ac:dyDescent="0.3">
      <c r="B1156" s="7">
        <f t="shared" si="51"/>
        <v>1146</v>
      </c>
      <c r="C1156" s="22">
        <v>4.2699999999999995E-2</v>
      </c>
      <c r="D1156" s="14">
        <v>2.2034399999999999E-2</v>
      </c>
      <c r="E1156" s="22">
        <f>IF(ReturnsType="Relative", (C1156/C1155-1)*IRNow1*ApproxDuration(C1156,5), (C1156-C1155)*ApproxDuration(C1156,5))</f>
        <v>-3.8591068554587734E-3</v>
      </c>
      <c r="F1156" s="14">
        <f>IF(ReturnsType="Relative", (D1156/D1155-1)*IRNow2*ApproxDuration(D1156,5), (D1156-D1155)*ApproxDuration(D1156,5))</f>
        <v>1.9826504525817366E-4</v>
      </c>
      <c r="G1156" s="40">
        <f t="shared" si="52"/>
        <v>-3.6608418102005999E-3</v>
      </c>
      <c r="H1156" s="14">
        <f ca="1">IF(DataWindow&lt;B1156,-CalcIM(OFFSET(E1155,0,0,-DataWindow,1),ConfLevel, metric),"")</f>
        <v>1.0311917352251919E-2</v>
      </c>
      <c r="I1156" s="22">
        <f ca="1">IF(DataWindow&lt;B1156,-CalcIM(OFFSET(F1155,0,0,-DataWindow,1),ConfLevel, metric),"")</f>
        <v>1.3485533676966017E-2</v>
      </c>
      <c r="J1156" s="22">
        <f ca="1">IF(DataWindow&lt;B1156,-CalcIM(OFFSET(G1155,0,0,-DataWindow,1),ConfLevel, metric),"")</f>
        <v>1.7770659015269089E-2</v>
      </c>
      <c r="K1156" s="45">
        <f t="shared" ca="1" si="53"/>
        <v>0.7467463214211767</v>
      </c>
    </row>
    <row r="1157" spans="2:11" x14ac:dyDescent="0.3">
      <c r="B1157" s="7">
        <f t="shared" si="51"/>
        <v>1147</v>
      </c>
      <c r="C1157" s="22">
        <v>4.2300000000000004E-2</v>
      </c>
      <c r="D1157" s="14">
        <v>2.2132399999999997E-2</v>
      </c>
      <c r="E1157" s="22">
        <f>IF(ReturnsType="Relative", (C1157/C1156-1)*IRNow1*ApproxDuration(C1157,5), (C1157-C1156)*ApproxDuration(C1157,5))</f>
        <v>-1.1398518248877569E-3</v>
      </c>
      <c r="F1157" s="14">
        <f>IF(ReturnsType="Relative", (D1157/D1156-1)*IRNow2*ApproxDuration(D1157,5), (D1157-D1156)*ApproxDuration(D1157,5))</f>
        <v>7.5203710165257134E-4</v>
      </c>
      <c r="G1157" s="40">
        <f t="shared" si="52"/>
        <v>-3.878147232351856E-4</v>
      </c>
      <c r="H1157" s="14">
        <f ca="1">IF(DataWindow&lt;B1157,-CalcIM(OFFSET(E1156,0,0,-DataWindow,1),ConfLevel, metric),"")</f>
        <v>1.0311917352251919E-2</v>
      </c>
      <c r="I1157" s="22">
        <f ca="1">IF(DataWindow&lt;B1157,-CalcIM(OFFSET(F1156,0,0,-DataWindow,1),ConfLevel, metric),"")</f>
        <v>1.3485533676966017E-2</v>
      </c>
      <c r="J1157" s="22">
        <f ca="1">IF(DataWindow&lt;B1157,-CalcIM(OFFSET(G1156,0,0,-DataWindow,1),ConfLevel, metric),"")</f>
        <v>1.7770659015269089E-2</v>
      </c>
      <c r="K1157" s="45">
        <f t="shared" ca="1" si="53"/>
        <v>0.7467463214211767</v>
      </c>
    </row>
    <row r="1158" spans="2:11" x14ac:dyDescent="0.3">
      <c r="B1158" s="7">
        <f t="shared" si="51"/>
        <v>1148</v>
      </c>
      <c r="C1158" s="22">
        <v>4.1900000000000007E-2</v>
      </c>
      <c r="D1158" s="14">
        <v>2.1993800000000001E-2</v>
      </c>
      <c r="E1158" s="22">
        <f>IF(ReturnsType="Relative", (C1158/C1157-1)*IRNow1*ApproxDuration(C1158,5), (C1158-C1157)*ApproxDuration(C1158,5))</f>
        <v>-1.1517413937962068E-3</v>
      </c>
      <c r="F1158" s="14">
        <f>IF(ReturnsType="Relative", (D1158/D1157-1)*IRNow2*ApproxDuration(D1158,5), (D1158-D1157)*ApproxDuration(D1158,5))</f>
        <v>-1.0592460590168201E-3</v>
      </c>
      <c r="G1158" s="40">
        <f t="shared" si="52"/>
        <v>-2.2109874528130269E-3</v>
      </c>
      <c r="H1158" s="14">
        <f ca="1">IF(DataWindow&lt;B1158,-CalcIM(OFFSET(E1157,0,0,-DataWindow,1),ConfLevel, metric),"")</f>
        <v>1.0311917352251919E-2</v>
      </c>
      <c r="I1158" s="22">
        <f ca="1">IF(DataWindow&lt;B1158,-CalcIM(OFFSET(F1157,0,0,-DataWindow,1),ConfLevel, metric),"")</f>
        <v>1.3485533676966017E-2</v>
      </c>
      <c r="J1158" s="22">
        <f ca="1">IF(DataWindow&lt;B1158,-CalcIM(OFFSET(G1157,0,0,-DataWindow,1),ConfLevel, metric),"")</f>
        <v>1.7770659015269089E-2</v>
      </c>
      <c r="K1158" s="45">
        <f t="shared" ca="1" si="53"/>
        <v>0.7467463214211767</v>
      </c>
    </row>
    <row r="1159" spans="2:11" x14ac:dyDescent="0.3">
      <c r="B1159" s="7">
        <f t="shared" si="51"/>
        <v>1149</v>
      </c>
      <c r="C1159" s="22">
        <v>4.1700000000000001E-2</v>
      </c>
      <c r="D1159" s="14">
        <v>2.1972600000000002E-2</v>
      </c>
      <c r="E1159" s="22">
        <f>IF(ReturnsType="Relative", (C1159/C1158-1)*IRNow1*ApproxDuration(C1159,5), (C1159-C1158)*ApproxDuration(C1159,5))</f>
        <v>-5.8164890289560327E-4</v>
      </c>
      <c r="F1159" s="14">
        <f>IF(ReturnsType="Relative", (D1159/D1158-1)*IRNow2*ApproxDuration(D1159,5), (D1159-D1158)*ApproxDuration(D1159,5))</f>
        <v>-1.6304981961924695E-4</v>
      </c>
      <c r="G1159" s="40">
        <f t="shared" si="52"/>
        <v>-7.4469872251485027E-4</v>
      </c>
      <c r="H1159" s="14">
        <f ca="1">IF(DataWindow&lt;B1159,-CalcIM(OFFSET(E1158,0,0,-DataWindow,1),ConfLevel, metric),"")</f>
        <v>1.0311917352251919E-2</v>
      </c>
      <c r="I1159" s="22">
        <f ca="1">IF(DataWindow&lt;B1159,-CalcIM(OFFSET(F1158,0,0,-DataWindow,1),ConfLevel, metric),"")</f>
        <v>1.3485533676966017E-2</v>
      </c>
      <c r="J1159" s="22">
        <f ca="1">IF(DataWindow&lt;B1159,-CalcIM(OFFSET(G1158,0,0,-DataWindow,1),ConfLevel, metric),"")</f>
        <v>1.7770659015269089E-2</v>
      </c>
      <c r="K1159" s="45">
        <f t="shared" ca="1" si="53"/>
        <v>0.7467463214211767</v>
      </c>
    </row>
    <row r="1160" spans="2:11" x14ac:dyDescent="0.3">
      <c r="B1160" s="7">
        <f t="shared" si="51"/>
        <v>1150</v>
      </c>
      <c r="C1160" s="22">
        <v>4.24E-2</v>
      </c>
      <c r="D1160" s="14">
        <v>2.1614000000000001E-2</v>
      </c>
      <c r="E1160" s="22">
        <f>IF(ReturnsType="Relative", (C1160/C1159-1)*IRNow1*ApproxDuration(C1160,5), (C1160-C1159)*ApproxDuration(C1160,5))</f>
        <v>2.0420836251714468E-3</v>
      </c>
      <c r="F1160" s="14">
        <f>IF(ReturnsType="Relative", (D1160/D1159-1)*IRNow2*ApproxDuration(D1160,5), (D1160-D1159)*ApproxDuration(D1160,5))</f>
        <v>-2.7630951737047482E-3</v>
      </c>
      <c r="G1160" s="40">
        <f t="shared" si="52"/>
        <v>-7.2101154853330138E-4</v>
      </c>
      <c r="H1160" s="14">
        <f ca="1">IF(DataWindow&lt;B1160,-CalcIM(OFFSET(E1159,0,0,-DataWindow,1),ConfLevel, metric),"")</f>
        <v>1.0311917352251919E-2</v>
      </c>
      <c r="I1160" s="22">
        <f ca="1">IF(DataWindow&lt;B1160,-CalcIM(OFFSET(F1159,0,0,-DataWindow,1),ConfLevel, metric),"")</f>
        <v>1.3485533676966017E-2</v>
      </c>
      <c r="J1160" s="22">
        <f ca="1">IF(DataWindow&lt;B1160,-CalcIM(OFFSET(G1159,0,0,-DataWindow,1),ConfLevel, metric),"")</f>
        <v>1.7770659015269089E-2</v>
      </c>
      <c r="K1160" s="45">
        <f t="shared" ca="1" si="53"/>
        <v>0.7467463214211767</v>
      </c>
    </row>
    <row r="1161" spans="2:11" x14ac:dyDescent="0.3">
      <c r="B1161" s="7">
        <f t="shared" si="51"/>
        <v>1151</v>
      </c>
      <c r="C1161" s="22">
        <v>4.1500000000000002E-2</v>
      </c>
      <c r="D1161" s="14">
        <v>2.12794E-2</v>
      </c>
      <c r="E1161" s="22">
        <f>IF(ReturnsType="Relative", (C1161/C1160-1)*IRNow1*ApproxDuration(C1161,5), (C1161-C1160)*ApproxDuration(C1161,5))</f>
        <v>-2.5878030375731456E-3</v>
      </c>
      <c r="F1161" s="14">
        <f>IF(ReturnsType="Relative", (D1161/D1160-1)*IRNow2*ApproxDuration(D1161,5), (D1161-D1160)*ApproxDuration(D1161,5))</f>
        <v>-2.6230984694428296E-3</v>
      </c>
      <c r="G1161" s="40">
        <f t="shared" si="52"/>
        <v>-5.2109015070159748E-3</v>
      </c>
      <c r="H1161" s="14">
        <f ca="1">IF(DataWindow&lt;B1161,-CalcIM(OFFSET(E1160,0,0,-DataWindow,1),ConfLevel, metric),"")</f>
        <v>1.0311917352251919E-2</v>
      </c>
      <c r="I1161" s="22">
        <f ca="1">IF(DataWindow&lt;B1161,-CalcIM(OFFSET(F1160,0,0,-DataWindow,1),ConfLevel, metric),"")</f>
        <v>1.3485533676966017E-2</v>
      </c>
      <c r="J1161" s="22">
        <f ca="1">IF(DataWindow&lt;B1161,-CalcIM(OFFSET(G1160,0,0,-DataWindow,1),ConfLevel, metric),"")</f>
        <v>1.7770659015269089E-2</v>
      </c>
      <c r="K1161" s="45">
        <f t="shared" ca="1" si="53"/>
        <v>0.7467463214211767</v>
      </c>
    </row>
    <row r="1162" spans="2:11" x14ac:dyDescent="0.3">
      <c r="B1162" s="7">
        <f t="shared" si="51"/>
        <v>1152</v>
      </c>
      <c r="C1162" s="22">
        <v>4.1500000000000002E-2</v>
      </c>
      <c r="D1162" s="14">
        <v>2.1304400000000001E-2</v>
      </c>
      <c r="E1162" s="22">
        <f>IF(ReturnsType="Relative", (C1162/C1161-1)*IRNow1*ApproxDuration(C1162,5), (C1162-C1161)*ApproxDuration(C1162,5))</f>
        <v>0</v>
      </c>
      <c r="F1162" s="14">
        <f>IF(ReturnsType="Relative", (D1162/D1161-1)*IRNow2*ApproxDuration(D1162,5), (D1162-D1161)*ApproxDuration(D1162,5))</f>
        <v>1.9905714599143383E-4</v>
      </c>
      <c r="G1162" s="40">
        <f t="shared" si="52"/>
        <v>1.9905714599143383E-4</v>
      </c>
      <c r="H1162" s="14">
        <f ca="1">IF(DataWindow&lt;B1162,-CalcIM(OFFSET(E1161,0,0,-DataWindow,1),ConfLevel, metric),"")</f>
        <v>1.0311917352251919E-2</v>
      </c>
      <c r="I1162" s="22">
        <f ca="1">IF(DataWindow&lt;B1162,-CalcIM(OFFSET(F1161,0,0,-DataWindow,1),ConfLevel, metric),"")</f>
        <v>1.3485533676966017E-2</v>
      </c>
      <c r="J1162" s="22">
        <f ca="1">IF(DataWindow&lt;B1162,-CalcIM(OFFSET(G1161,0,0,-DataWindow,1),ConfLevel, metric),"")</f>
        <v>1.7770659015269089E-2</v>
      </c>
      <c r="K1162" s="45">
        <f t="shared" ca="1" si="53"/>
        <v>0.7467463214211767</v>
      </c>
    </row>
    <row r="1163" spans="2:11" x14ac:dyDescent="0.3">
      <c r="B1163" s="7">
        <f t="shared" si="51"/>
        <v>1153</v>
      </c>
      <c r="C1163" s="22">
        <v>4.2300000000000004E-2</v>
      </c>
      <c r="D1163" s="14">
        <v>2.1580800000000001E-2</v>
      </c>
      <c r="E1163" s="22">
        <f>IF(ReturnsType="Relative", (C1163/C1162-1)*IRNow1*ApproxDuration(C1163,5), (C1163-C1162)*ApproxDuration(C1163,5))</f>
        <v>2.3456227914558409E-3</v>
      </c>
      <c r="F1163" s="14">
        <f>IF(ReturnsType="Relative", (D1163/D1162-1)*IRNow2*ApproxDuration(D1163,5), (D1163-D1162)*ApproxDuration(D1163,5))</f>
        <v>2.1967019606117357E-3</v>
      </c>
      <c r="G1163" s="40">
        <f t="shared" si="52"/>
        <v>4.542324752067577E-3</v>
      </c>
      <c r="H1163" s="14">
        <f ca="1">IF(DataWindow&lt;B1163,-CalcIM(OFFSET(E1162,0,0,-DataWindow,1),ConfLevel, metric),"")</f>
        <v>1.0311917352251919E-2</v>
      </c>
      <c r="I1163" s="22">
        <f ca="1">IF(DataWindow&lt;B1163,-CalcIM(OFFSET(F1162,0,0,-DataWindow,1),ConfLevel, metric),"")</f>
        <v>1.3485533676966017E-2</v>
      </c>
      <c r="J1163" s="22">
        <f ca="1">IF(DataWindow&lt;B1163,-CalcIM(OFFSET(G1162,0,0,-DataWindow,1),ConfLevel, metric),"")</f>
        <v>1.7770659015269089E-2</v>
      </c>
      <c r="K1163" s="45">
        <f t="shared" ca="1" si="53"/>
        <v>0.7467463214211767</v>
      </c>
    </row>
    <row r="1164" spans="2:11" x14ac:dyDescent="0.3">
      <c r="B1164" s="7">
        <f t="shared" ref="B1164:B1227" si="54">B1163+1</f>
        <v>1154</v>
      </c>
      <c r="C1164" s="22">
        <v>4.1900000000000007E-2</v>
      </c>
      <c r="D1164" s="14">
        <v>2.1515799999999998E-2</v>
      </c>
      <c r="E1164" s="22">
        <f>IF(ReturnsType="Relative", (C1164/C1163-1)*IRNow1*ApproxDuration(C1164,5), (C1164-C1163)*ApproxDuration(C1164,5))</f>
        <v>-1.1517413937962068E-3</v>
      </c>
      <c r="F1164" s="14">
        <f>IF(ReturnsType="Relative", (D1164/D1163-1)*IRNow2*ApproxDuration(D1164,5), (D1164-D1163)*ApproxDuration(D1164,5))</f>
        <v>-5.1005561049499183E-4</v>
      </c>
      <c r="G1164" s="40">
        <f t="shared" ref="G1164:G1227" si="55">F1164+E1164</f>
        <v>-1.6617970042911985E-3</v>
      </c>
      <c r="H1164" s="14">
        <f ca="1">IF(DataWindow&lt;B1164,-CalcIM(OFFSET(E1163,0,0,-DataWindow,1),ConfLevel, metric),"")</f>
        <v>1.0311917352251919E-2</v>
      </c>
      <c r="I1164" s="22">
        <f ca="1">IF(DataWindow&lt;B1164,-CalcIM(OFFSET(F1163,0,0,-DataWindow,1),ConfLevel, metric),"")</f>
        <v>1.3485533676966017E-2</v>
      </c>
      <c r="J1164" s="22">
        <f ca="1">IF(DataWindow&lt;B1164,-CalcIM(OFFSET(G1163,0,0,-DataWindow,1),ConfLevel, metric),"")</f>
        <v>1.7770659015269089E-2</v>
      </c>
      <c r="K1164" s="45">
        <f t="shared" ca="1" si="53"/>
        <v>0.7467463214211767</v>
      </c>
    </row>
    <row r="1165" spans="2:11" x14ac:dyDescent="0.3">
      <c r="B1165" s="7">
        <f t="shared" si="54"/>
        <v>1155</v>
      </c>
      <c r="C1165" s="22">
        <v>4.24E-2</v>
      </c>
      <c r="D1165" s="14">
        <v>2.1264600000000002E-2</v>
      </c>
      <c r="E1165" s="22">
        <f>IF(ReturnsType="Relative", (C1165/C1164-1)*IRNow1*ApproxDuration(C1165,5), (C1165-C1164)*ApproxDuration(C1165,5))</f>
        <v>1.4516687209282177E-3</v>
      </c>
      <c r="F1165" s="14">
        <f>IF(ReturnsType="Relative", (D1165/D1164-1)*IRNow2*ApproxDuration(D1165,5), (D1165-D1164)*ApproxDuration(D1165,5))</f>
        <v>-1.9783436122998532E-3</v>
      </c>
      <c r="G1165" s="40">
        <f t="shared" si="55"/>
        <v>-5.2667489137163555E-4</v>
      </c>
      <c r="H1165" s="14">
        <f ca="1">IF(DataWindow&lt;B1165,-CalcIM(OFFSET(E1164,0,0,-DataWindow,1),ConfLevel, metric),"")</f>
        <v>1.0311917352251919E-2</v>
      </c>
      <c r="I1165" s="22">
        <f ca="1">IF(DataWindow&lt;B1165,-CalcIM(OFFSET(F1164,0,0,-DataWindow,1),ConfLevel, metric),"")</f>
        <v>1.3485533676966017E-2</v>
      </c>
      <c r="J1165" s="22">
        <f ca="1">IF(DataWindow&lt;B1165,-CalcIM(OFFSET(G1164,0,0,-DataWindow,1),ConfLevel, metric),"")</f>
        <v>1.7770659015269089E-2</v>
      </c>
      <c r="K1165" s="45">
        <f t="shared" ref="K1165:K1228" ca="1" si="56">IF(H1165&lt;&gt;"",J1165/(I1165+H1165),"")</f>
        <v>0.7467463214211767</v>
      </c>
    </row>
    <row r="1166" spans="2:11" x14ac:dyDescent="0.3">
      <c r="B1166" s="7">
        <f t="shared" si="54"/>
        <v>1156</v>
      </c>
      <c r="C1166" s="22">
        <v>4.3200000000000002E-2</v>
      </c>
      <c r="D1166" s="14">
        <v>2.1295999999999999E-2</v>
      </c>
      <c r="E1166" s="22">
        <f>IF(ReturnsType="Relative", (C1166/C1165-1)*IRNow1*ApproxDuration(C1166,5), (C1166-C1165)*ApproxDuration(C1166,5))</f>
        <v>2.2908572892278338E-3</v>
      </c>
      <c r="F1166" s="14">
        <f>IF(ReturnsType="Relative", (D1166/D1165-1)*IRNow2*ApproxDuration(D1166,5), (D1166-D1165)*ApproxDuration(D1166,5))</f>
        <v>2.5019494524206932E-4</v>
      </c>
      <c r="G1166" s="40">
        <f t="shared" si="55"/>
        <v>2.5410522344699029E-3</v>
      </c>
      <c r="H1166" s="14">
        <f ca="1">IF(DataWindow&lt;B1166,-CalcIM(OFFSET(E1165,0,0,-DataWindow,1),ConfLevel, metric),"")</f>
        <v>1.0214017096883443E-2</v>
      </c>
      <c r="I1166" s="22">
        <f ca="1">IF(DataWindow&lt;B1166,-CalcIM(OFFSET(F1165,0,0,-DataWindow,1),ConfLevel, metric),"")</f>
        <v>1.3485533676966017E-2</v>
      </c>
      <c r="J1166" s="22">
        <f ca="1">IF(DataWindow&lt;B1166,-CalcIM(OFFSET(G1165,0,0,-DataWindow,1),ConfLevel, metric),"")</f>
        <v>1.7770659015269089E-2</v>
      </c>
      <c r="K1166" s="45">
        <f t="shared" ca="1" si="56"/>
        <v>0.74983104890230978</v>
      </c>
    </row>
    <row r="1167" spans="2:11" x14ac:dyDescent="0.3">
      <c r="B1167" s="7">
        <f t="shared" si="54"/>
        <v>1157</v>
      </c>
      <c r="C1167" s="22">
        <v>4.3899999999999995E-2</v>
      </c>
      <c r="D1167" s="14">
        <v>2.15868E-2</v>
      </c>
      <c r="E1167" s="22">
        <f>IF(ReturnsType="Relative", (C1167/C1166-1)*IRNow1*ApproxDuration(C1167,5), (C1167-C1166)*ApproxDuration(C1167,5))</f>
        <v>1.9640644876833258E-3</v>
      </c>
      <c r="F1167" s="14">
        <f>IF(ReturnsType="Relative", (D1167/D1166-1)*IRNow2*ApproxDuration(D1167,5), (D1167-D1166)*ApproxDuration(D1167,5))</f>
        <v>2.3120241881867593E-3</v>
      </c>
      <c r="G1167" s="40">
        <f t="shared" si="55"/>
        <v>4.2760886758700847E-3</v>
      </c>
      <c r="H1167" s="14">
        <f ca="1">IF(DataWindow&lt;B1167,-CalcIM(OFFSET(E1166,0,0,-DataWindow,1),ConfLevel, metric),"")</f>
        <v>1.0214017096883443E-2</v>
      </c>
      <c r="I1167" s="22">
        <f ca="1">IF(DataWindow&lt;B1167,-CalcIM(OFFSET(F1166,0,0,-DataWindow,1),ConfLevel, metric),"")</f>
        <v>1.3485533676966017E-2</v>
      </c>
      <c r="J1167" s="22">
        <f ca="1">IF(DataWindow&lt;B1167,-CalcIM(OFFSET(G1166,0,0,-DataWindow,1),ConfLevel, metric),"")</f>
        <v>1.7770659015269089E-2</v>
      </c>
      <c r="K1167" s="45">
        <f t="shared" ca="1" si="56"/>
        <v>0.74983104890230978</v>
      </c>
    </row>
    <row r="1168" spans="2:11" x14ac:dyDescent="0.3">
      <c r="B1168" s="7">
        <f t="shared" si="54"/>
        <v>1158</v>
      </c>
      <c r="C1168" s="22">
        <v>4.3799999999999999E-2</v>
      </c>
      <c r="D1168" s="14">
        <v>2.1634199999999999E-2</v>
      </c>
      <c r="E1168" s="22">
        <f>IF(ReturnsType="Relative", (C1168/C1167-1)*IRNow1*ApproxDuration(C1168,5), (C1168-C1167)*ApproxDuration(C1168,5))</f>
        <v>-2.7617320445240954E-4</v>
      </c>
      <c r="F1168" s="14">
        <f>IF(ReturnsType="Relative", (D1168/D1167-1)*IRNow2*ApproxDuration(D1168,5), (D1168-D1167)*ApproxDuration(D1168,5))</f>
        <v>3.7173679119783306E-4</v>
      </c>
      <c r="G1168" s="40">
        <f t="shared" si="55"/>
        <v>9.5563586745423521E-5</v>
      </c>
      <c r="H1168" s="14">
        <f ca="1">IF(DataWindow&lt;B1168,-CalcIM(OFFSET(E1167,0,0,-DataWindow,1),ConfLevel, metric),"")</f>
        <v>1.0214017096883443E-2</v>
      </c>
      <c r="I1168" s="22">
        <f ca="1">IF(DataWindow&lt;B1168,-CalcIM(OFFSET(F1167,0,0,-DataWindow,1),ConfLevel, metric),"")</f>
        <v>1.3485533676966017E-2</v>
      </c>
      <c r="J1168" s="22">
        <f ca="1">IF(DataWindow&lt;B1168,-CalcIM(OFFSET(G1167,0,0,-DataWindow,1),ConfLevel, metric),"")</f>
        <v>1.7770659015269089E-2</v>
      </c>
      <c r="K1168" s="45">
        <f t="shared" ca="1" si="56"/>
        <v>0.74983104890230978</v>
      </c>
    </row>
    <row r="1169" spans="2:11" x14ac:dyDescent="0.3">
      <c r="B1169" s="7">
        <f t="shared" si="54"/>
        <v>1159</v>
      </c>
      <c r="C1169" s="22">
        <v>4.41E-2</v>
      </c>
      <c r="D1169" s="14">
        <v>2.19034E-2</v>
      </c>
      <c r="E1169" s="22">
        <f>IF(ReturnsType="Relative", (C1169/C1168-1)*IRNow1*ApproxDuration(C1169,5), (C1169-C1168)*ApproxDuration(C1169,5))</f>
        <v>8.2981141098002894E-4</v>
      </c>
      <c r="F1169" s="14">
        <f>IF(ReturnsType="Relative", (D1169/D1168-1)*IRNow2*ApproxDuration(D1169,5), (D1169-D1168)*ApproxDuration(D1169,5))</f>
        <v>2.1051968338826142E-3</v>
      </c>
      <c r="G1169" s="40">
        <f t="shared" si="55"/>
        <v>2.935008244862643E-3</v>
      </c>
      <c r="H1169" s="14">
        <f ca="1">IF(DataWindow&lt;B1169,-CalcIM(OFFSET(E1168,0,0,-DataWindow,1),ConfLevel, metric),"")</f>
        <v>1.0214017096883443E-2</v>
      </c>
      <c r="I1169" s="22">
        <f ca="1">IF(DataWindow&lt;B1169,-CalcIM(OFFSET(F1168,0,0,-DataWindow,1),ConfLevel, metric),"")</f>
        <v>1.3485533676966017E-2</v>
      </c>
      <c r="J1169" s="22">
        <f ca="1">IF(DataWindow&lt;B1169,-CalcIM(OFFSET(G1168,0,0,-DataWindow,1),ConfLevel, metric),"")</f>
        <v>1.7770659015269089E-2</v>
      </c>
      <c r="K1169" s="45">
        <f t="shared" ca="1" si="56"/>
        <v>0.74983104890230978</v>
      </c>
    </row>
    <row r="1170" spans="2:11" x14ac:dyDescent="0.3">
      <c r="B1170" s="7">
        <f t="shared" si="54"/>
        <v>1160</v>
      </c>
      <c r="C1170" s="22">
        <v>4.3700000000000003E-2</v>
      </c>
      <c r="D1170" s="14">
        <v>2.18246E-2</v>
      </c>
      <c r="E1170" s="22">
        <f>IF(ReturnsType="Relative", (C1170/C1169-1)*IRNow1*ApproxDuration(C1170,5), (C1170-C1169)*ApproxDuration(C1170,5))</f>
        <v>-1.0999478105188955E-3</v>
      </c>
      <c r="F1170" s="14">
        <f>IF(ReturnsType="Relative", (D1170/D1169-1)*IRNow2*ApproxDuration(D1170,5), (D1170-D1169)*ApproxDuration(D1170,5))</f>
        <v>-6.0877551054281883E-4</v>
      </c>
      <c r="G1170" s="40">
        <f t="shared" si="55"/>
        <v>-1.7087233210617142E-3</v>
      </c>
      <c r="H1170" s="14">
        <f ca="1">IF(DataWindow&lt;B1170,-CalcIM(OFFSET(E1169,0,0,-DataWindow,1),ConfLevel, metric),"")</f>
        <v>1.0214017096883443E-2</v>
      </c>
      <c r="I1170" s="22">
        <f ca="1">IF(DataWindow&lt;B1170,-CalcIM(OFFSET(F1169,0,0,-DataWindow,1),ConfLevel, metric),"")</f>
        <v>1.3485533676966017E-2</v>
      </c>
      <c r="J1170" s="22">
        <f ca="1">IF(DataWindow&lt;B1170,-CalcIM(OFFSET(G1169,0,0,-DataWindow,1),ConfLevel, metric),"")</f>
        <v>1.7770659015269089E-2</v>
      </c>
      <c r="K1170" s="45">
        <f t="shared" ca="1" si="56"/>
        <v>0.74983104890230978</v>
      </c>
    </row>
    <row r="1171" spans="2:11" x14ac:dyDescent="0.3">
      <c r="B1171" s="7">
        <f t="shared" si="54"/>
        <v>1161</v>
      </c>
      <c r="C1171" s="22">
        <v>4.2199999999999994E-2</v>
      </c>
      <c r="D1171" s="14">
        <v>2.1966999999999997E-2</v>
      </c>
      <c r="E1171" s="22">
        <f>IF(ReturnsType="Relative", (C1171/C1170-1)*IRNow1*ApproxDuration(C1171,5), (C1171-C1170)*ApproxDuration(C1171,5))</f>
        <v>-4.1776385151389601E-3</v>
      </c>
      <c r="F1171" s="14">
        <f>IF(ReturnsType="Relative", (D1171/D1170-1)*IRNow2*ApproxDuration(D1171,5), (D1171-D1170)*ApproxDuration(D1171,5))</f>
        <v>1.1037085291049043E-3</v>
      </c>
      <c r="G1171" s="40">
        <f t="shared" si="55"/>
        <v>-3.073929986034056E-3</v>
      </c>
      <c r="H1171" s="14">
        <f ca="1">IF(DataWindow&lt;B1171,-CalcIM(OFFSET(E1170,0,0,-DataWindow,1),ConfLevel, metric),"")</f>
        <v>1.0214017096883443E-2</v>
      </c>
      <c r="I1171" s="22">
        <f ca="1">IF(DataWindow&lt;B1171,-CalcIM(OFFSET(F1170,0,0,-DataWindow,1),ConfLevel, metric),"")</f>
        <v>1.3485533676966017E-2</v>
      </c>
      <c r="J1171" s="22">
        <f ca="1">IF(DataWindow&lt;B1171,-CalcIM(OFFSET(G1170,0,0,-DataWindow,1),ConfLevel, metric),"")</f>
        <v>1.7770659015269089E-2</v>
      </c>
      <c r="K1171" s="45">
        <f t="shared" ca="1" si="56"/>
        <v>0.74983104890230978</v>
      </c>
    </row>
    <row r="1172" spans="2:11" x14ac:dyDescent="0.3">
      <c r="B1172" s="7">
        <f t="shared" si="54"/>
        <v>1162</v>
      </c>
      <c r="C1172" s="22">
        <v>4.2800000000000005E-2</v>
      </c>
      <c r="D1172" s="14">
        <v>2.1913600000000002E-2</v>
      </c>
      <c r="E1172" s="22">
        <f>IF(ReturnsType="Relative", (C1172/C1171-1)*IRNow1*ApproxDuration(C1172,5), (C1172-C1171)*ApproxDuration(C1172,5))</f>
        <v>1.7279511021352579E-3</v>
      </c>
      <c r="F1172" s="14">
        <f>IF(ReturnsType="Relative", (D1172/D1171-1)*IRNow2*ApproxDuration(D1172,5), (D1172-D1171)*ApproxDuration(D1172,5))</f>
        <v>-4.1126156852107403E-4</v>
      </c>
      <c r="G1172" s="40">
        <f t="shared" si="55"/>
        <v>1.3166895336141839E-3</v>
      </c>
      <c r="H1172" s="14">
        <f ca="1">IF(DataWindow&lt;B1172,-CalcIM(OFFSET(E1171,0,0,-DataWindow,1),ConfLevel, metric),"")</f>
        <v>1.0214017096883443E-2</v>
      </c>
      <c r="I1172" s="22">
        <f ca="1">IF(DataWindow&lt;B1172,-CalcIM(OFFSET(F1171,0,0,-DataWindow,1),ConfLevel, metric),"")</f>
        <v>1.3485533676966017E-2</v>
      </c>
      <c r="J1172" s="22">
        <f ca="1">IF(DataWindow&lt;B1172,-CalcIM(OFFSET(G1171,0,0,-DataWindow,1),ConfLevel, metric),"")</f>
        <v>1.7770659015269089E-2</v>
      </c>
      <c r="K1172" s="45">
        <f t="shared" ca="1" si="56"/>
        <v>0.74983104890230978</v>
      </c>
    </row>
    <row r="1173" spans="2:11" x14ac:dyDescent="0.3">
      <c r="B1173" s="7">
        <f t="shared" si="54"/>
        <v>1163</v>
      </c>
      <c r="C1173" s="22">
        <v>4.3499999999999997E-2</v>
      </c>
      <c r="D1173" s="14">
        <v>2.19238E-2</v>
      </c>
      <c r="E1173" s="22">
        <f>IF(ReturnsType="Relative", (C1173/C1172-1)*IRNow1*ApproxDuration(C1173,5), (C1173-C1172)*ApproxDuration(C1173,5))</f>
        <v>1.9843314357155563E-3</v>
      </c>
      <c r="F1173" s="14">
        <f>IF(ReturnsType="Relative", (D1173/D1172-1)*IRNow2*ApproxDuration(D1173,5), (D1173-D1172)*ApproxDuration(D1173,5))</f>
        <v>7.8745036757387043E-5</v>
      </c>
      <c r="G1173" s="40">
        <f t="shared" si="55"/>
        <v>2.0630764724729432E-3</v>
      </c>
      <c r="H1173" s="14">
        <f ca="1">IF(DataWindow&lt;B1173,-CalcIM(OFFSET(E1172,0,0,-DataWindow,1),ConfLevel, metric),"")</f>
        <v>1.0214017096883443E-2</v>
      </c>
      <c r="I1173" s="22">
        <f ca="1">IF(DataWindow&lt;B1173,-CalcIM(OFFSET(F1172,0,0,-DataWindow,1),ConfLevel, metric),"")</f>
        <v>1.3485533676966017E-2</v>
      </c>
      <c r="J1173" s="22">
        <f ca="1">IF(DataWindow&lt;B1173,-CalcIM(OFFSET(G1172,0,0,-DataWindow,1),ConfLevel, metric),"")</f>
        <v>1.7770659015269089E-2</v>
      </c>
      <c r="K1173" s="45">
        <f t="shared" ca="1" si="56"/>
        <v>0.74983104890230978</v>
      </c>
    </row>
    <row r="1174" spans="2:11" x14ac:dyDescent="0.3">
      <c r="B1174" s="7">
        <f t="shared" si="54"/>
        <v>1164</v>
      </c>
      <c r="C1174" s="22">
        <v>4.3200000000000002E-2</v>
      </c>
      <c r="D1174" s="14">
        <v>2.2099199999999999E-2</v>
      </c>
      <c r="E1174" s="22">
        <f>IF(ReturnsType="Relative", (C1174/C1173-1)*IRNow1*ApproxDuration(C1174,5), (C1174-C1173)*ApproxDuration(C1174,5))</f>
        <v>-8.373478367522312E-4</v>
      </c>
      <c r="F1174" s="14">
        <f>IF(ReturnsType="Relative", (D1174/D1173-1)*IRNow2*ApproxDuration(D1174,5), (D1174-D1173)*ApproxDuration(D1174,5))</f>
        <v>1.3528933439196065E-3</v>
      </c>
      <c r="G1174" s="40">
        <f t="shared" si="55"/>
        <v>5.1554550716737533E-4</v>
      </c>
      <c r="H1174" s="14">
        <f ca="1">IF(DataWindow&lt;B1174,-CalcIM(OFFSET(E1173,0,0,-DataWindow,1),ConfLevel, metric),"")</f>
        <v>1.0214017096883443E-2</v>
      </c>
      <c r="I1174" s="22">
        <f ca="1">IF(DataWindow&lt;B1174,-CalcIM(OFFSET(F1173,0,0,-DataWindow,1),ConfLevel, metric),"")</f>
        <v>1.3485533676966017E-2</v>
      </c>
      <c r="J1174" s="22">
        <f ca="1">IF(DataWindow&lt;B1174,-CalcIM(OFFSET(G1173,0,0,-DataWindow,1),ConfLevel, metric),"")</f>
        <v>1.7770659015269089E-2</v>
      </c>
      <c r="K1174" s="45">
        <f t="shared" ca="1" si="56"/>
        <v>0.74983104890230978</v>
      </c>
    </row>
    <row r="1175" spans="2:11" x14ac:dyDescent="0.3">
      <c r="B1175" s="7">
        <f t="shared" si="54"/>
        <v>1165</v>
      </c>
      <c r="C1175" s="22">
        <v>4.24E-2</v>
      </c>
      <c r="D1175" s="14">
        <v>2.2101799999999998E-2</v>
      </c>
      <c r="E1175" s="22">
        <f>IF(ReturnsType="Relative", (C1175/C1174-1)*IRNow1*ApproxDuration(C1175,5), (C1175-C1174)*ApproxDuration(C1175,5))</f>
        <v>-2.2527747928478901E-3</v>
      </c>
      <c r="F1175" s="14">
        <f>IF(ReturnsType="Relative", (D1175/D1174-1)*IRNow2*ApproxDuration(D1175,5), (D1175-D1174)*ApproxDuration(D1175,5))</f>
        <v>1.9894994679629227E-5</v>
      </c>
      <c r="G1175" s="40">
        <f t="shared" si="55"/>
        <v>-2.2328797981682608E-3</v>
      </c>
      <c r="H1175" s="14">
        <f ca="1">IF(DataWindow&lt;B1175,-CalcIM(OFFSET(E1174,0,0,-DataWindow,1),ConfLevel, metric),"")</f>
        <v>1.0214017096883443E-2</v>
      </c>
      <c r="I1175" s="22">
        <f ca="1">IF(DataWindow&lt;B1175,-CalcIM(OFFSET(F1174,0,0,-DataWindow,1),ConfLevel, metric),"")</f>
        <v>1.3485533676966017E-2</v>
      </c>
      <c r="J1175" s="22">
        <f ca="1">IF(DataWindow&lt;B1175,-CalcIM(OFFSET(G1174,0,0,-DataWindow,1),ConfLevel, metric),"")</f>
        <v>1.7770659015269089E-2</v>
      </c>
      <c r="K1175" s="45">
        <f t="shared" ca="1" si="56"/>
        <v>0.74983104890230978</v>
      </c>
    </row>
    <row r="1176" spans="2:11" x14ac:dyDescent="0.3">
      <c r="B1176" s="7">
        <f t="shared" si="54"/>
        <v>1166</v>
      </c>
      <c r="C1176" s="22">
        <v>4.24E-2</v>
      </c>
      <c r="D1176" s="14">
        <v>2.2155399999999999E-2</v>
      </c>
      <c r="E1176" s="22">
        <f>IF(ReturnsType="Relative", (C1176/C1175-1)*IRNow1*ApproxDuration(C1176,5), (C1176-C1175)*ApproxDuration(C1176,5))</f>
        <v>0</v>
      </c>
      <c r="F1176" s="14">
        <f>IF(ReturnsType="Relative", (D1176/D1175-1)*IRNow2*ApproxDuration(D1176,5), (D1176-D1175)*ApproxDuration(D1176,5))</f>
        <v>4.1004078306133379E-4</v>
      </c>
      <c r="G1176" s="40">
        <f t="shared" si="55"/>
        <v>4.1004078306133379E-4</v>
      </c>
      <c r="H1176" s="14">
        <f ca="1">IF(DataWindow&lt;B1176,-CalcIM(OFFSET(E1175,0,0,-DataWindow,1),ConfLevel, metric),"")</f>
        <v>1.0214017096883443E-2</v>
      </c>
      <c r="I1176" s="22">
        <f ca="1">IF(DataWindow&lt;B1176,-CalcIM(OFFSET(F1175,0,0,-DataWindow,1),ConfLevel, metric),"")</f>
        <v>1.3485533676966017E-2</v>
      </c>
      <c r="J1176" s="22">
        <f ca="1">IF(DataWindow&lt;B1176,-CalcIM(OFFSET(G1175,0,0,-DataWindow,1),ConfLevel, metric),"")</f>
        <v>1.7770659015269089E-2</v>
      </c>
      <c r="K1176" s="45">
        <f t="shared" ca="1" si="56"/>
        <v>0.74983104890230978</v>
      </c>
    </row>
    <row r="1177" spans="2:11" x14ac:dyDescent="0.3">
      <c r="B1177" s="7">
        <f t="shared" si="54"/>
        <v>1167</v>
      </c>
      <c r="C1177" s="22">
        <v>4.2800000000000005E-2</v>
      </c>
      <c r="D1177" s="14">
        <v>2.1983000000000003E-2</v>
      </c>
      <c r="E1177" s="22">
        <f>IF(ReturnsType="Relative", (C1177/C1176-1)*IRNow1*ApproxDuration(C1177,5), (C1177-C1176)*ApproxDuration(C1177,5))</f>
        <v>1.1465335929262169E-3</v>
      </c>
      <c r="F1177" s="14">
        <f>IF(ReturnsType="Relative", (D1177/D1176-1)*IRNow2*ApproxDuration(D1177,5), (D1177-D1176)*ApproxDuration(D1177,5))</f>
        <v>-1.3162285735877938E-3</v>
      </c>
      <c r="G1177" s="40">
        <f t="shared" si="55"/>
        <v>-1.6969498066157686E-4</v>
      </c>
      <c r="H1177" s="14">
        <f ca="1">IF(DataWindow&lt;B1177,-CalcIM(OFFSET(E1176,0,0,-DataWindow,1),ConfLevel, metric),"")</f>
        <v>1.0214017096883443E-2</v>
      </c>
      <c r="I1177" s="22">
        <f ca="1">IF(DataWindow&lt;B1177,-CalcIM(OFFSET(F1176,0,0,-DataWindow,1),ConfLevel, metric),"")</f>
        <v>1.2368117753654578E-2</v>
      </c>
      <c r="J1177" s="22">
        <f ca="1">IF(DataWindow&lt;B1177,-CalcIM(OFFSET(G1176,0,0,-DataWindow,1),ConfLevel, metric),"")</f>
        <v>1.7770659015269089E-2</v>
      </c>
      <c r="K1177" s="45">
        <f t="shared" ca="1" si="56"/>
        <v>0.78693441221947635</v>
      </c>
    </row>
    <row r="1178" spans="2:11" x14ac:dyDescent="0.3">
      <c r="B1178" s="7">
        <f t="shared" si="54"/>
        <v>1168</v>
      </c>
      <c r="C1178" s="22">
        <v>4.2300000000000004E-2</v>
      </c>
      <c r="D1178" s="14">
        <v>2.2084800000000002E-2</v>
      </c>
      <c r="E1178" s="22">
        <f>IF(ReturnsType="Relative", (C1178/C1177-1)*IRNow1*ApproxDuration(C1178,5), (C1178-C1177)*ApproxDuration(C1178,5))</f>
        <v>-1.4214857746118117E-3</v>
      </c>
      <c r="F1178" s="14">
        <f>IF(ReturnsType="Relative", (D1178/D1177-1)*IRNow2*ApproxDuration(D1178,5), (D1178-D1177)*ApproxDuration(D1178,5))</f>
        <v>7.8311576621188975E-4</v>
      </c>
      <c r="G1178" s="40">
        <f t="shared" si="55"/>
        <v>-6.383700083999219E-4</v>
      </c>
      <c r="H1178" s="14">
        <f ca="1">IF(DataWindow&lt;B1178,-CalcIM(OFFSET(E1177,0,0,-DataWindow,1),ConfLevel, metric),"")</f>
        <v>1.0214017096883443E-2</v>
      </c>
      <c r="I1178" s="22">
        <f ca="1">IF(DataWindow&lt;B1178,-CalcIM(OFFSET(F1177,0,0,-DataWindow,1),ConfLevel, metric),"")</f>
        <v>1.2368117753654578E-2</v>
      </c>
      <c r="J1178" s="22">
        <f ca="1">IF(DataWindow&lt;B1178,-CalcIM(OFFSET(G1177,0,0,-DataWindow,1),ConfLevel, metric),"")</f>
        <v>1.7770659015269089E-2</v>
      </c>
      <c r="K1178" s="45">
        <f t="shared" ca="1" si="56"/>
        <v>0.78693441221947635</v>
      </c>
    </row>
    <row r="1179" spans="2:11" x14ac:dyDescent="0.3">
      <c r="B1179" s="7">
        <f t="shared" si="54"/>
        <v>1169</v>
      </c>
      <c r="C1179" s="22">
        <v>4.1900000000000007E-2</v>
      </c>
      <c r="D1179" s="14">
        <v>2.2118200000000001E-2</v>
      </c>
      <c r="E1179" s="22">
        <f>IF(ReturnsType="Relative", (C1179/C1178-1)*IRNow1*ApproxDuration(C1179,5), (C1179-C1178)*ApproxDuration(C1179,5))</f>
        <v>-1.1517413937962068E-3</v>
      </c>
      <c r="F1179" s="14">
        <f>IF(ReturnsType="Relative", (D1179/D1178-1)*IRNow2*ApproxDuration(D1179,5), (D1179-D1178)*ApproxDuration(D1179,5))</f>
        <v>2.5573051298596102E-4</v>
      </c>
      <c r="G1179" s="40">
        <f t="shared" si="55"/>
        <v>-8.9601088081024574E-4</v>
      </c>
      <c r="H1179" s="14">
        <f ca="1">IF(DataWindow&lt;B1179,-CalcIM(OFFSET(E1178,0,0,-DataWindow,1),ConfLevel, metric),"")</f>
        <v>1.0214017096883443E-2</v>
      </c>
      <c r="I1179" s="22">
        <f ca="1">IF(DataWindow&lt;B1179,-CalcIM(OFFSET(F1178,0,0,-DataWindow,1),ConfLevel, metric),"")</f>
        <v>1.2368117753654578E-2</v>
      </c>
      <c r="J1179" s="22">
        <f ca="1">IF(DataWindow&lt;B1179,-CalcIM(OFFSET(G1178,0,0,-DataWindow,1),ConfLevel, metric),"")</f>
        <v>1.7770659015269089E-2</v>
      </c>
      <c r="K1179" s="45">
        <f t="shared" ca="1" si="56"/>
        <v>0.78693441221947635</v>
      </c>
    </row>
    <row r="1180" spans="2:11" x14ac:dyDescent="0.3">
      <c r="B1180" s="7">
        <f t="shared" si="54"/>
        <v>1170</v>
      </c>
      <c r="C1180" s="22">
        <v>4.1399999999999999E-2</v>
      </c>
      <c r="D1180" s="14">
        <v>2.2366199999999999E-2</v>
      </c>
      <c r="E1180" s="22">
        <f>IF(ReturnsType="Relative", (C1180/C1179-1)*IRNow1*ApproxDuration(C1180,5), (C1180-C1179)*ApproxDuration(C1180,5))</f>
        <v>-1.4551754955828926E-3</v>
      </c>
      <c r="F1180" s="14">
        <f>IF(ReturnsType="Relative", (D1180/D1179-1)*IRNow2*ApproxDuration(D1180,5), (D1180-D1179)*ApproxDuration(D1180,5))</f>
        <v>1.8948166004237169E-3</v>
      </c>
      <c r="G1180" s="40">
        <f t="shared" si="55"/>
        <v>4.3964110484082434E-4</v>
      </c>
      <c r="H1180" s="14">
        <f ca="1">IF(DataWindow&lt;B1180,-CalcIM(OFFSET(E1179,0,0,-DataWindow,1),ConfLevel, metric),"")</f>
        <v>1.0214017096883443E-2</v>
      </c>
      <c r="I1180" s="22">
        <f ca="1">IF(DataWindow&lt;B1180,-CalcIM(OFFSET(F1179,0,0,-DataWindow,1),ConfLevel, metric),"")</f>
        <v>1.2368117753654578E-2</v>
      </c>
      <c r="J1180" s="22">
        <f ca="1">IF(DataWindow&lt;B1180,-CalcIM(OFFSET(G1179,0,0,-DataWindow,1),ConfLevel, metric),"")</f>
        <v>1.7770659015269089E-2</v>
      </c>
      <c r="K1180" s="45">
        <f t="shared" ca="1" si="56"/>
        <v>0.78693441221947635</v>
      </c>
    </row>
    <row r="1181" spans="2:11" x14ac:dyDescent="0.3">
      <c r="B1181" s="7">
        <f t="shared" si="54"/>
        <v>1171</v>
      </c>
      <c r="C1181" s="22">
        <v>4.1299999999999996E-2</v>
      </c>
      <c r="D1181" s="14">
        <v>2.2272600000000004E-2</v>
      </c>
      <c r="E1181" s="22">
        <f>IF(ReturnsType="Relative", (C1181/C1180-1)*IRNow1*ApproxDuration(C1181,5), (C1181-C1180)*ApproxDuration(C1181,5))</f>
        <v>-2.9462112623915418E-4</v>
      </c>
      <c r="F1181" s="14">
        <f>IF(ReturnsType="Relative", (D1181/D1180-1)*IRNow2*ApproxDuration(D1181,5), (D1181-D1180)*ApproxDuration(D1181,5))</f>
        <v>-7.0737329582300744E-4</v>
      </c>
      <c r="G1181" s="40">
        <f t="shared" si="55"/>
        <v>-1.0019944220621617E-3</v>
      </c>
      <c r="H1181" s="14">
        <f ca="1">IF(DataWindow&lt;B1181,-CalcIM(OFFSET(E1180,0,0,-DataWindow,1),ConfLevel, metric),"")</f>
        <v>1.0214017096883443E-2</v>
      </c>
      <c r="I1181" s="22">
        <f ca="1">IF(DataWindow&lt;B1181,-CalcIM(OFFSET(F1180,0,0,-DataWindow,1),ConfLevel, metric),"")</f>
        <v>1.2368117753654578E-2</v>
      </c>
      <c r="J1181" s="22">
        <f ca="1">IF(DataWindow&lt;B1181,-CalcIM(OFFSET(G1180,0,0,-DataWindow,1),ConfLevel, metric),"")</f>
        <v>1.7770659015269089E-2</v>
      </c>
      <c r="K1181" s="45">
        <f t="shared" ca="1" si="56"/>
        <v>0.78693441221947635</v>
      </c>
    </row>
    <row r="1182" spans="2:11" x14ac:dyDescent="0.3">
      <c r="B1182" s="7">
        <f t="shared" si="54"/>
        <v>1172</v>
      </c>
      <c r="C1182" s="22">
        <v>4.1599999999999998E-2</v>
      </c>
      <c r="D1182" s="14">
        <v>2.2425999999999998E-2</v>
      </c>
      <c r="E1182" s="22">
        <f>IF(ReturnsType="Relative", (C1182/C1181-1)*IRNow1*ApproxDuration(C1182,5), (C1182-C1181)*ApproxDuration(C1182,5))</f>
        <v>8.8536214997748063E-4</v>
      </c>
      <c r="F1182" s="14">
        <f>IF(ReturnsType="Relative", (D1182/D1181-1)*IRNow2*ApproxDuration(D1182,5), (D1182-D1181)*ApproxDuration(D1182,5))</f>
        <v>1.1637401214400658E-3</v>
      </c>
      <c r="G1182" s="40">
        <f t="shared" si="55"/>
        <v>2.0491022714175466E-3</v>
      </c>
      <c r="H1182" s="14">
        <f ca="1">IF(DataWindow&lt;B1182,-CalcIM(OFFSET(E1181,0,0,-DataWindow,1),ConfLevel, metric),"")</f>
        <v>1.0214017096883443E-2</v>
      </c>
      <c r="I1182" s="22">
        <f ca="1">IF(DataWindow&lt;B1182,-CalcIM(OFFSET(F1181,0,0,-DataWindow,1),ConfLevel, metric),"")</f>
        <v>1.2368117753654578E-2</v>
      </c>
      <c r="J1182" s="22">
        <f ca="1">IF(DataWindow&lt;B1182,-CalcIM(OFFSET(G1181,0,0,-DataWindow,1),ConfLevel, metric),"")</f>
        <v>1.7770659015269089E-2</v>
      </c>
      <c r="K1182" s="45">
        <f t="shared" ca="1" si="56"/>
        <v>0.78693441221947635</v>
      </c>
    </row>
    <row r="1183" spans="2:11" x14ac:dyDescent="0.3">
      <c r="B1183" s="7">
        <f t="shared" si="54"/>
        <v>1173</v>
      </c>
      <c r="C1183" s="22">
        <v>4.2699999999999995E-2</v>
      </c>
      <c r="D1183" s="14">
        <v>2.2325399999999999E-2</v>
      </c>
      <c r="E1183" s="22">
        <f>IF(ReturnsType="Relative", (C1183/C1182-1)*IRNow1*ApproxDuration(C1183,5), (C1183-C1182)*ApproxDuration(C1183,5))</f>
        <v>3.2143762630203391E-3</v>
      </c>
      <c r="F1183" s="14">
        <f>IF(ReturnsType="Relative", (D1183/D1182-1)*IRNow2*ApproxDuration(D1183,5), (D1183-D1182)*ApproxDuration(D1183,5))</f>
        <v>-7.581496120488277E-4</v>
      </c>
      <c r="G1183" s="40">
        <f t="shared" si="55"/>
        <v>2.4562266509715117E-3</v>
      </c>
      <c r="H1183" s="14">
        <f ca="1">IF(DataWindow&lt;B1183,-CalcIM(OFFSET(E1182,0,0,-DataWindow,1),ConfLevel, metric),"")</f>
        <v>1.0214017096883443E-2</v>
      </c>
      <c r="I1183" s="22">
        <f ca="1">IF(DataWindow&lt;B1183,-CalcIM(OFFSET(F1182,0,0,-DataWindow,1),ConfLevel, metric),"")</f>
        <v>1.2368117753654578E-2</v>
      </c>
      <c r="J1183" s="22">
        <f ca="1">IF(DataWindow&lt;B1183,-CalcIM(OFFSET(G1182,0,0,-DataWindow,1),ConfLevel, metric),"")</f>
        <v>1.7770659015269089E-2</v>
      </c>
      <c r="K1183" s="45">
        <f t="shared" ca="1" si="56"/>
        <v>0.78693441221947635</v>
      </c>
    </row>
    <row r="1184" spans="2:11" x14ac:dyDescent="0.3">
      <c r="B1184" s="7">
        <f t="shared" si="54"/>
        <v>1174</v>
      </c>
      <c r="C1184" s="22">
        <v>4.1900000000000007E-2</v>
      </c>
      <c r="D1184" s="14">
        <v>2.2367600000000001E-2</v>
      </c>
      <c r="E1184" s="22">
        <f>IF(ReturnsType="Relative", (C1184/C1183-1)*IRNow1*ApproxDuration(C1184,5), (C1184-C1183)*ApproxDuration(C1184,5))</f>
        <v>-2.2819044945001986E-3</v>
      </c>
      <c r="F1184" s="14">
        <f>IF(ReturnsType="Relative", (D1184/D1183-1)*IRNow2*ApproxDuration(D1184,5), (D1184-D1183)*ApproxDuration(D1184,5))</f>
        <v>3.1943094869523424E-4</v>
      </c>
      <c r="G1184" s="40">
        <f t="shared" si="55"/>
        <v>-1.9624735458049643E-3</v>
      </c>
      <c r="H1184" s="14">
        <f ca="1">IF(DataWindow&lt;B1184,-CalcIM(OFFSET(E1183,0,0,-DataWindow,1),ConfLevel, metric),"")</f>
        <v>1.0214017096883443E-2</v>
      </c>
      <c r="I1184" s="22">
        <f ca="1">IF(DataWindow&lt;B1184,-CalcIM(OFFSET(F1183,0,0,-DataWindow,1),ConfLevel, metric),"")</f>
        <v>1.2368117753654578E-2</v>
      </c>
      <c r="J1184" s="22">
        <f ca="1">IF(DataWindow&lt;B1184,-CalcIM(OFFSET(G1183,0,0,-DataWindow,1),ConfLevel, metric),"")</f>
        <v>1.7770659015269089E-2</v>
      </c>
      <c r="K1184" s="45">
        <f t="shared" ca="1" si="56"/>
        <v>0.78693441221947635</v>
      </c>
    </row>
    <row r="1185" spans="2:11" x14ac:dyDescent="0.3">
      <c r="B1185" s="7">
        <f t="shared" si="54"/>
        <v>1175</v>
      </c>
      <c r="C1185" s="22">
        <v>4.1500000000000002E-2</v>
      </c>
      <c r="D1185" s="14">
        <v>2.2478400000000003E-2</v>
      </c>
      <c r="E1185" s="22">
        <f>IF(ReturnsType="Relative", (C1185/C1184-1)*IRNow1*ApproxDuration(C1185,5), (C1185-C1184)*ApproxDuration(C1185,5))</f>
        <v>-1.163859440923923E-3</v>
      </c>
      <c r="F1185" s="14">
        <f>IF(ReturnsType="Relative", (D1185/D1184-1)*IRNow2*ApproxDuration(D1185,5), (D1185-D1184)*ApproxDuration(D1185,5))</f>
        <v>8.368856281213415E-4</v>
      </c>
      <c r="G1185" s="40">
        <f t="shared" si="55"/>
        <v>-3.2697381280258147E-4</v>
      </c>
      <c r="H1185" s="14">
        <f ca="1">IF(DataWindow&lt;B1185,-CalcIM(OFFSET(E1184,0,0,-DataWindow,1),ConfLevel, metric),"")</f>
        <v>1.0214017096883443E-2</v>
      </c>
      <c r="I1185" s="22">
        <f ca="1">IF(DataWindow&lt;B1185,-CalcIM(OFFSET(F1184,0,0,-DataWindow,1),ConfLevel, metric),"")</f>
        <v>1.2368117753654578E-2</v>
      </c>
      <c r="J1185" s="22">
        <f ca="1">IF(DataWindow&lt;B1185,-CalcIM(OFFSET(G1184,0,0,-DataWindow,1),ConfLevel, metric),"")</f>
        <v>1.7770659015269089E-2</v>
      </c>
      <c r="K1185" s="45">
        <f t="shared" ca="1" si="56"/>
        <v>0.78693441221947635</v>
      </c>
    </row>
    <row r="1186" spans="2:11" x14ac:dyDescent="0.3">
      <c r="B1186" s="7">
        <f t="shared" si="54"/>
        <v>1176</v>
      </c>
      <c r="C1186" s="22">
        <v>4.2300000000000004E-2</v>
      </c>
      <c r="D1186" s="14">
        <v>2.2516399999999999E-2</v>
      </c>
      <c r="E1186" s="22">
        <f>IF(ReturnsType="Relative", (C1186/C1185-1)*IRNow1*ApproxDuration(C1186,5), (C1186-C1185)*ApproxDuration(C1186,5))</f>
        <v>2.3456227914558409E-3</v>
      </c>
      <c r="F1186" s="14">
        <f>IF(ReturnsType="Relative", (D1186/D1185-1)*IRNow2*ApproxDuration(D1186,5), (D1186-D1185)*ApproxDuration(D1186,5))</f>
        <v>2.8557714915554189E-4</v>
      </c>
      <c r="G1186" s="40">
        <f t="shared" si="55"/>
        <v>2.6311999406113829E-3</v>
      </c>
      <c r="H1186" s="14">
        <f ca="1">IF(DataWindow&lt;B1186,-CalcIM(OFFSET(E1185,0,0,-DataWindow,1),ConfLevel, metric),"")</f>
        <v>1.0214017096883443E-2</v>
      </c>
      <c r="I1186" s="22">
        <f ca="1">IF(DataWindow&lt;B1186,-CalcIM(OFFSET(F1185,0,0,-DataWindow,1),ConfLevel, metric),"")</f>
        <v>1.2368117753654578E-2</v>
      </c>
      <c r="J1186" s="22">
        <f ca="1">IF(DataWindow&lt;B1186,-CalcIM(OFFSET(G1185,0,0,-DataWindow,1),ConfLevel, metric),"")</f>
        <v>1.7770659015269089E-2</v>
      </c>
      <c r="K1186" s="45">
        <f t="shared" ca="1" si="56"/>
        <v>0.78693441221947635</v>
      </c>
    </row>
    <row r="1187" spans="2:11" x14ac:dyDescent="0.3">
      <c r="B1187" s="7">
        <f t="shared" si="54"/>
        <v>1177</v>
      </c>
      <c r="C1187" s="22">
        <v>4.2800000000000005E-2</v>
      </c>
      <c r="D1187" s="14">
        <v>2.2566599999999999E-2</v>
      </c>
      <c r="E1187" s="22">
        <f>IF(ReturnsType="Relative", (C1187/C1186-1)*IRNow1*ApproxDuration(C1187,5), (C1187-C1186)*ApproxDuration(C1187,5))</f>
        <v>1.4365550927916857E-3</v>
      </c>
      <c r="F1187" s="14">
        <f>IF(ReturnsType="Relative", (D1187/D1186-1)*IRNow2*ApproxDuration(D1187,5), (D1187-D1186)*ApproxDuration(D1187,5))</f>
        <v>3.7657937815422006E-4</v>
      </c>
      <c r="G1187" s="40">
        <f t="shared" si="55"/>
        <v>1.8131344709459059E-3</v>
      </c>
      <c r="H1187" s="14">
        <f ca="1">IF(DataWindow&lt;B1187,-CalcIM(OFFSET(E1186,0,0,-DataWindow,1),ConfLevel, metric),"")</f>
        <v>1.0214017096883443E-2</v>
      </c>
      <c r="I1187" s="22">
        <f ca="1">IF(DataWindow&lt;B1187,-CalcIM(OFFSET(F1186,0,0,-DataWindow,1),ConfLevel, metric),"")</f>
        <v>1.2368117753654578E-2</v>
      </c>
      <c r="J1187" s="22">
        <f ca="1">IF(DataWindow&lt;B1187,-CalcIM(OFFSET(G1186,0,0,-DataWindow,1),ConfLevel, metric),"")</f>
        <v>1.7770659015269089E-2</v>
      </c>
      <c r="K1187" s="45">
        <f t="shared" ca="1" si="56"/>
        <v>0.78693441221947635</v>
      </c>
    </row>
    <row r="1188" spans="2:11" x14ac:dyDescent="0.3">
      <c r="B1188" s="7">
        <f t="shared" si="54"/>
        <v>1178</v>
      </c>
      <c r="C1188" s="22">
        <v>4.2599999999999999E-2</v>
      </c>
      <c r="D1188" s="14">
        <v>2.2407399999999997E-2</v>
      </c>
      <c r="E1188" s="22">
        <f>IF(ReturnsType="Relative", (C1188/C1187-1)*IRNow1*ApproxDuration(C1188,5), (C1188-C1187)*ApproxDuration(C1188,5))</f>
        <v>-5.6818308709084733E-4</v>
      </c>
      <c r="F1188" s="14">
        <f>IF(ReturnsType="Relative", (D1188/D1187-1)*IRNow2*ApproxDuration(D1188,5), (D1188-D1187)*ApproxDuration(D1188,5))</f>
        <v>-1.1920605489294379E-3</v>
      </c>
      <c r="G1188" s="40">
        <f t="shared" si="55"/>
        <v>-1.7602436360202854E-3</v>
      </c>
      <c r="H1188" s="14">
        <f ca="1">IF(DataWindow&lt;B1188,-CalcIM(OFFSET(E1187,0,0,-DataWindow,1),ConfLevel, metric),"")</f>
        <v>1.0214017096883443E-2</v>
      </c>
      <c r="I1188" s="22">
        <f ca="1">IF(DataWindow&lt;B1188,-CalcIM(OFFSET(F1187,0,0,-DataWindow,1),ConfLevel, metric),"")</f>
        <v>1.2368117753654578E-2</v>
      </c>
      <c r="J1188" s="22">
        <f ca="1">IF(DataWindow&lt;B1188,-CalcIM(OFFSET(G1187,0,0,-DataWindow,1),ConfLevel, metric),"")</f>
        <v>1.7770659015269089E-2</v>
      </c>
      <c r="K1188" s="45">
        <f t="shared" ca="1" si="56"/>
        <v>0.78693441221947635</v>
      </c>
    </row>
    <row r="1189" spans="2:11" x14ac:dyDescent="0.3">
      <c r="B1189" s="7">
        <f t="shared" si="54"/>
        <v>1179</v>
      </c>
      <c r="C1189" s="22">
        <v>4.3700000000000003E-2</v>
      </c>
      <c r="D1189" s="14">
        <v>2.247E-2</v>
      </c>
      <c r="E1189" s="22">
        <f>IF(ReturnsType="Relative", (C1189/C1188-1)*IRNow1*ApproxDuration(C1189,5), (C1189-C1188)*ApproxDuration(C1189,5))</f>
        <v>3.1313655098751223E-3</v>
      </c>
      <c r="F1189" s="14">
        <f>IF(ReturnsType="Relative", (D1189/D1188-1)*IRNow2*ApproxDuration(D1189,5), (D1189-D1188)*ApproxDuration(D1189,5))</f>
        <v>4.7199516810503999E-4</v>
      </c>
      <c r="G1189" s="40">
        <f t="shared" si="55"/>
        <v>3.6033606779801624E-3</v>
      </c>
      <c r="H1189" s="14">
        <f ca="1">IF(DataWindow&lt;B1189,-CalcIM(OFFSET(E1188,0,0,-DataWindow,1),ConfLevel, metric),"")</f>
        <v>1.0214017096883443E-2</v>
      </c>
      <c r="I1189" s="22">
        <f ca="1">IF(DataWindow&lt;B1189,-CalcIM(OFFSET(F1188,0,0,-DataWindow,1),ConfLevel, metric),"")</f>
        <v>1.2368117753654578E-2</v>
      </c>
      <c r="J1189" s="22">
        <f ca="1">IF(DataWindow&lt;B1189,-CalcIM(OFFSET(G1188,0,0,-DataWindow,1),ConfLevel, metric),"")</f>
        <v>1.7770659015269089E-2</v>
      </c>
      <c r="K1189" s="45">
        <f t="shared" ca="1" si="56"/>
        <v>0.78693441221947635</v>
      </c>
    </row>
    <row r="1190" spans="2:11" x14ac:dyDescent="0.3">
      <c r="B1190" s="7">
        <f t="shared" si="54"/>
        <v>1180</v>
      </c>
      <c r="C1190" s="22">
        <v>4.3899999999999995E-2</v>
      </c>
      <c r="D1190" s="14">
        <v>2.2571000000000001E-2</v>
      </c>
      <c r="E1190" s="22">
        <f>IF(ReturnsType="Relative", (C1190/C1189-1)*IRNow1*ApproxDuration(C1190,5), (C1190-C1189)*ApproxDuration(C1190,5))</f>
        <v>5.5474067255911318E-4</v>
      </c>
      <c r="F1190" s="14">
        <f>IF(ReturnsType="Relative", (D1190/D1189-1)*IRNow2*ApproxDuration(D1190,5), (D1190-D1189)*ApproxDuration(D1190,5))</f>
        <v>7.5921605940987649E-4</v>
      </c>
      <c r="G1190" s="40">
        <f t="shared" si="55"/>
        <v>1.3139567319689896E-3</v>
      </c>
      <c r="H1190" s="14">
        <f ca="1">IF(DataWindow&lt;B1190,-CalcIM(OFFSET(E1189,0,0,-DataWindow,1),ConfLevel, metric),"")</f>
        <v>1.0214017096883443E-2</v>
      </c>
      <c r="I1190" s="22">
        <f ca="1">IF(DataWindow&lt;B1190,-CalcIM(OFFSET(F1189,0,0,-DataWindow,1),ConfLevel, metric),"")</f>
        <v>1.2368117753654578E-2</v>
      </c>
      <c r="J1190" s="22">
        <f ca="1">IF(DataWindow&lt;B1190,-CalcIM(OFFSET(G1189,0,0,-DataWindow,1),ConfLevel, metric),"")</f>
        <v>1.7770659015269089E-2</v>
      </c>
      <c r="K1190" s="45">
        <f t="shared" ca="1" si="56"/>
        <v>0.78693441221947635</v>
      </c>
    </row>
    <row r="1191" spans="2:11" x14ac:dyDescent="0.3">
      <c r="B1191" s="7">
        <f t="shared" si="54"/>
        <v>1181</v>
      </c>
      <c r="C1191" s="22">
        <v>4.2800000000000005E-2</v>
      </c>
      <c r="D1191" s="14">
        <v>2.2444000000000002E-2</v>
      </c>
      <c r="E1191" s="22">
        <f>IF(ReturnsType="Relative", (C1191/C1190-1)*IRNow1*ApproxDuration(C1191,5), (C1191-C1190)*ApproxDuration(C1191,5))</f>
        <v>-3.045235009913304E-3</v>
      </c>
      <c r="F1191" s="14">
        <f>IF(ReturnsType="Relative", (D1191/D1190-1)*IRNow2*ApproxDuration(D1191,5), (D1191-D1190)*ApproxDuration(D1191,5))</f>
        <v>-9.5068207974774715E-4</v>
      </c>
      <c r="G1191" s="40">
        <f t="shared" si="55"/>
        <v>-3.995917089661051E-3</v>
      </c>
      <c r="H1191" s="14">
        <f ca="1">IF(DataWindow&lt;B1191,-CalcIM(OFFSET(E1190,0,0,-DataWindow,1),ConfLevel, metric),"")</f>
        <v>1.0214017096883443E-2</v>
      </c>
      <c r="I1191" s="22">
        <f ca="1">IF(DataWindow&lt;B1191,-CalcIM(OFFSET(F1190,0,0,-DataWindow,1),ConfLevel, metric),"")</f>
        <v>1.2368117753654578E-2</v>
      </c>
      <c r="J1191" s="22">
        <f ca="1">IF(DataWindow&lt;B1191,-CalcIM(OFFSET(G1190,0,0,-DataWindow,1),ConfLevel, metric),"")</f>
        <v>1.7770659015269089E-2</v>
      </c>
      <c r="K1191" s="45">
        <f t="shared" ca="1" si="56"/>
        <v>0.78693441221947635</v>
      </c>
    </row>
    <row r="1192" spans="2:11" x14ac:dyDescent="0.3">
      <c r="B1192" s="7">
        <f t="shared" si="54"/>
        <v>1182</v>
      </c>
      <c r="C1192" s="22">
        <v>4.2500000000000003E-2</v>
      </c>
      <c r="D1192" s="14">
        <v>2.2585999999999998E-2</v>
      </c>
      <c r="E1192" s="22">
        <f>IF(ReturnsType="Relative", (C1192/C1191-1)*IRNow1*ApproxDuration(C1192,5), (C1192-C1191)*ApproxDuration(C1192,5))</f>
        <v>-8.5248017470932044E-4</v>
      </c>
      <c r="F1192" s="14">
        <f>IF(ReturnsType="Relative", (D1192/D1191-1)*IRNow2*ApproxDuration(D1192,5), (D1192-D1191)*ApproxDuration(D1192,5))</f>
        <v>1.0686098900605735E-3</v>
      </c>
      <c r="G1192" s="40">
        <f t="shared" si="55"/>
        <v>2.1612971535125308E-4</v>
      </c>
      <c r="H1192" s="14">
        <f ca="1">IF(DataWindow&lt;B1192,-CalcIM(OFFSET(E1191,0,0,-DataWindow,1),ConfLevel, metric),"")</f>
        <v>1.0214017096883443E-2</v>
      </c>
      <c r="I1192" s="22">
        <f ca="1">IF(DataWindow&lt;B1192,-CalcIM(OFFSET(F1191,0,0,-DataWindow,1),ConfLevel, metric),"")</f>
        <v>1.2368117753654578E-2</v>
      </c>
      <c r="J1192" s="22">
        <f ca="1">IF(DataWindow&lt;B1192,-CalcIM(OFFSET(G1191,0,0,-DataWindow,1),ConfLevel, metric),"")</f>
        <v>1.7770659015269089E-2</v>
      </c>
      <c r="K1192" s="45">
        <f t="shared" ca="1" si="56"/>
        <v>0.78693441221947635</v>
      </c>
    </row>
    <row r="1193" spans="2:11" x14ac:dyDescent="0.3">
      <c r="B1193" s="7">
        <f t="shared" si="54"/>
        <v>1183</v>
      </c>
      <c r="C1193" s="22">
        <v>4.2500000000000003E-2</v>
      </c>
      <c r="D1193" s="14">
        <v>2.2271199999999998E-2</v>
      </c>
      <c r="E1193" s="22">
        <f>IF(ReturnsType="Relative", (C1193/C1192-1)*IRNow1*ApproxDuration(C1193,5), (C1193-C1192)*ApproxDuration(C1193,5))</f>
        <v>0</v>
      </c>
      <c r="F1193" s="14">
        <f>IF(ReturnsType="Relative", (D1193/D1192-1)*IRNow2*ApproxDuration(D1193,5), (D1193-D1192)*ApproxDuration(D1193,5))</f>
        <v>-2.3559274246656983E-3</v>
      </c>
      <c r="G1193" s="40">
        <f t="shared" si="55"/>
        <v>-2.3559274246656983E-3</v>
      </c>
      <c r="H1193" s="14">
        <f ca="1">IF(DataWindow&lt;B1193,-CalcIM(OFFSET(E1192,0,0,-DataWindow,1),ConfLevel, metric),"")</f>
        <v>1.0214017096883443E-2</v>
      </c>
      <c r="I1193" s="22">
        <f ca="1">IF(DataWindow&lt;B1193,-CalcIM(OFFSET(F1192,0,0,-DataWindow,1),ConfLevel, metric),"")</f>
        <v>1.2368117753654578E-2</v>
      </c>
      <c r="J1193" s="22">
        <f ca="1">IF(DataWindow&lt;B1193,-CalcIM(OFFSET(G1192,0,0,-DataWindow,1),ConfLevel, metric),"")</f>
        <v>1.7770659015269089E-2</v>
      </c>
      <c r="K1193" s="45">
        <f t="shared" ca="1" si="56"/>
        <v>0.78693441221947635</v>
      </c>
    </row>
    <row r="1194" spans="2:11" x14ac:dyDescent="0.3">
      <c r="B1194" s="7">
        <f t="shared" si="54"/>
        <v>1184</v>
      </c>
      <c r="C1194" s="22">
        <v>4.0899999999999999E-2</v>
      </c>
      <c r="D1194" s="14">
        <v>2.2167199999999998E-2</v>
      </c>
      <c r="E1194" s="22">
        <f>IF(ReturnsType="Relative", (C1194/C1193-1)*IRNow1*ApproxDuration(C1194,5), (C1194-C1193)*ApproxDuration(C1194,5))</f>
        <v>-4.5963671216244142E-3</v>
      </c>
      <c r="F1194" s="14">
        <f>IF(ReturnsType="Relative", (D1194/D1193-1)*IRNow2*ApproxDuration(D1194,5), (D1194-D1193)*ApproxDuration(D1194,5))</f>
        <v>-7.8952712523298364E-4</v>
      </c>
      <c r="G1194" s="40">
        <f t="shared" si="55"/>
        <v>-5.3858942468573978E-3</v>
      </c>
      <c r="H1194" s="14">
        <f ca="1">IF(DataWindow&lt;B1194,-CalcIM(OFFSET(E1193,0,0,-DataWindow,1),ConfLevel, metric),"")</f>
        <v>1.0214017096883443E-2</v>
      </c>
      <c r="I1194" s="22">
        <f ca="1">IF(DataWindow&lt;B1194,-CalcIM(OFFSET(F1193,0,0,-DataWindow,1),ConfLevel, metric),"")</f>
        <v>1.2368117753654578E-2</v>
      </c>
      <c r="J1194" s="22">
        <f ca="1">IF(DataWindow&lt;B1194,-CalcIM(OFFSET(G1193,0,0,-DataWindow,1),ConfLevel, metric),"")</f>
        <v>1.7770659015269089E-2</v>
      </c>
      <c r="K1194" s="45">
        <f t="shared" ca="1" si="56"/>
        <v>0.78693441221947635</v>
      </c>
    </row>
    <row r="1195" spans="2:11" x14ac:dyDescent="0.3">
      <c r="B1195" s="7">
        <f t="shared" si="54"/>
        <v>1185</v>
      </c>
      <c r="C1195" s="22">
        <v>4.0800000000000003E-2</v>
      </c>
      <c r="D1195" s="14">
        <v>2.2202199999999998E-2</v>
      </c>
      <c r="E1195" s="22">
        <f>IF(ReturnsType="Relative", (C1195/C1194-1)*IRNow1*ApproxDuration(C1195,5), (C1195-C1194)*ApproxDuration(C1195,5))</f>
        <v>-2.9858310429209259E-4</v>
      </c>
      <c r="F1195" s="14">
        <f>IF(ReturnsType="Relative", (D1195/D1194-1)*IRNow2*ApproxDuration(D1195,5), (D1195-D1194)*ApproxDuration(D1195,5))</f>
        <v>2.669299102071758E-4</v>
      </c>
      <c r="G1195" s="40">
        <f t="shared" si="55"/>
        <v>-3.1653194084916788E-5</v>
      </c>
      <c r="H1195" s="14">
        <f ca="1">IF(DataWindow&lt;B1195,-CalcIM(OFFSET(E1194,0,0,-DataWindow,1),ConfLevel, metric),"")</f>
        <v>1.0278538846452908E-2</v>
      </c>
      <c r="I1195" s="22">
        <f ca="1">IF(DataWindow&lt;B1195,-CalcIM(OFFSET(F1194,0,0,-DataWindow,1),ConfLevel, metric),"")</f>
        <v>1.1191831332792831E-2</v>
      </c>
      <c r="J1195" s="22">
        <f ca="1">IF(DataWindow&lt;B1195,-CalcIM(OFFSET(G1194,0,0,-DataWindow,1),ConfLevel, metric),"")</f>
        <v>1.5064684032431951E-2</v>
      </c>
      <c r="K1195" s="45">
        <f t="shared" ca="1" si="56"/>
        <v>0.70164994393036495</v>
      </c>
    </row>
    <row r="1196" spans="2:11" x14ac:dyDescent="0.3">
      <c r="B1196" s="7">
        <f t="shared" si="54"/>
        <v>1186</v>
      </c>
      <c r="C1196" s="22">
        <v>4.0300000000000002E-2</v>
      </c>
      <c r="D1196" s="14">
        <v>2.20704E-2</v>
      </c>
      <c r="E1196" s="22">
        <f>IF(ReturnsType="Relative", (C1196/C1195-1)*IRNow1*ApproxDuration(C1196,5), (C1196-C1195)*ApproxDuration(C1196,5))</f>
        <v>-1.498383267004001E-3</v>
      </c>
      <c r="F1196" s="14">
        <f>IF(ReturnsType="Relative", (D1196/D1195-1)*IRNow2*ApproxDuration(D1196,5), (D1196-D1195)*ApproxDuration(D1196,5))</f>
        <v>-1.0039218260290961E-3</v>
      </c>
      <c r="G1196" s="40">
        <f t="shared" si="55"/>
        <v>-2.5023050930330971E-3</v>
      </c>
      <c r="H1196" s="14">
        <f ca="1">IF(DataWindow&lt;B1196,-CalcIM(OFFSET(E1195,0,0,-DataWindow,1),ConfLevel, metric),"")</f>
        <v>1.0278538846452908E-2</v>
      </c>
      <c r="I1196" s="22">
        <f ca="1">IF(DataWindow&lt;B1196,-CalcIM(OFFSET(F1195,0,0,-DataWindow,1),ConfLevel, metric),"")</f>
        <v>1.1191831332792831E-2</v>
      </c>
      <c r="J1196" s="22">
        <f ca="1">IF(DataWindow&lt;B1196,-CalcIM(OFFSET(G1195,0,0,-DataWindow,1),ConfLevel, metric),"")</f>
        <v>1.5064684032431951E-2</v>
      </c>
      <c r="K1196" s="45">
        <f t="shared" ca="1" si="56"/>
        <v>0.70164994393036495</v>
      </c>
    </row>
    <row r="1197" spans="2:11" x14ac:dyDescent="0.3">
      <c r="B1197" s="7">
        <f t="shared" si="54"/>
        <v>1187</v>
      </c>
      <c r="C1197" s="22">
        <v>3.9900000000000005E-2</v>
      </c>
      <c r="D1197" s="14">
        <v>2.2201199999999997E-2</v>
      </c>
      <c r="E1197" s="22">
        <f>IF(ReturnsType="Relative", (C1197/C1196-1)*IRNow1*ApproxDuration(C1197,5), (C1197-C1196)*ApproxDuration(C1197,5))</f>
        <v>-1.2147525235050513E-3</v>
      </c>
      <c r="F1197" s="14">
        <f>IF(ReturnsType="Relative", (D1197/D1196-1)*IRNow2*ApproxDuration(D1197,5), (D1197-D1196)*ApproxDuration(D1197,5))</f>
        <v>1.001932907921601E-3</v>
      </c>
      <c r="G1197" s="40">
        <f t="shared" si="55"/>
        <v>-2.1281961558345026E-4</v>
      </c>
      <c r="H1197" s="14">
        <f ca="1">IF(DataWindow&lt;B1197,-CalcIM(OFFSET(E1196,0,0,-DataWindow,1),ConfLevel, metric),"")</f>
        <v>1.0278538846452908E-2</v>
      </c>
      <c r="I1197" s="22">
        <f ca="1">IF(DataWindow&lt;B1197,-CalcIM(OFFSET(F1196,0,0,-DataWindow,1),ConfLevel, metric),"")</f>
        <v>1.1191831332792831E-2</v>
      </c>
      <c r="J1197" s="22">
        <f ca="1">IF(DataWindow&lt;B1197,-CalcIM(OFFSET(G1196,0,0,-DataWindow,1),ConfLevel, metric),"")</f>
        <v>1.5064684032431951E-2</v>
      </c>
      <c r="K1197" s="45">
        <f t="shared" ca="1" si="56"/>
        <v>0.70164994393036495</v>
      </c>
    </row>
    <row r="1198" spans="2:11" x14ac:dyDescent="0.3">
      <c r="B1198" s="7">
        <f t="shared" si="54"/>
        <v>1188</v>
      </c>
      <c r="C1198" s="22">
        <v>3.9699999999999999E-2</v>
      </c>
      <c r="D1198" s="14">
        <v>2.2296E-2</v>
      </c>
      <c r="E1198" s="22">
        <f>IF(ReturnsType="Relative", (C1198/C1197-1)*IRNow1*ApproxDuration(C1198,5), (C1198-C1197)*ApproxDuration(C1198,5))</f>
        <v>-6.1376188456142595E-4</v>
      </c>
      <c r="F1198" s="14">
        <f>IF(ReturnsType="Relative", (D1198/D1197-1)*IRNow2*ApproxDuration(D1198,5), (D1198-D1197)*ApproxDuration(D1198,5))</f>
        <v>7.2172536630741061E-4</v>
      </c>
      <c r="G1198" s="40">
        <f t="shared" si="55"/>
        <v>1.0796348174598467E-4</v>
      </c>
      <c r="H1198" s="14">
        <f ca="1">IF(DataWindow&lt;B1198,-CalcIM(OFFSET(E1197,0,0,-DataWindow,1),ConfLevel, metric),"")</f>
        <v>1.0278538846452908E-2</v>
      </c>
      <c r="I1198" s="22">
        <f ca="1">IF(DataWindow&lt;B1198,-CalcIM(OFFSET(F1197,0,0,-DataWindow,1),ConfLevel, metric),"")</f>
        <v>1.1191831332792831E-2</v>
      </c>
      <c r="J1198" s="22">
        <f ca="1">IF(DataWindow&lt;B1198,-CalcIM(OFFSET(G1197,0,0,-DataWindow,1),ConfLevel, metric),"")</f>
        <v>1.5064684032431951E-2</v>
      </c>
      <c r="K1198" s="45">
        <f t="shared" ca="1" si="56"/>
        <v>0.70164994393036495</v>
      </c>
    </row>
    <row r="1199" spans="2:11" x14ac:dyDescent="0.3">
      <c r="B1199" s="7">
        <f t="shared" si="54"/>
        <v>1189</v>
      </c>
      <c r="C1199" s="22">
        <v>4.0099999999999997E-2</v>
      </c>
      <c r="D1199" s="14">
        <v>2.2291599999999998E-2</v>
      </c>
      <c r="E1199" s="22">
        <f>IF(ReturnsType="Relative", (C1199/C1198-1)*IRNow1*ApproxDuration(C1199,5), (C1199-C1198)*ApproxDuration(C1199,5))</f>
        <v>1.2325156301450822E-3</v>
      </c>
      <c r="F1199" s="14">
        <f>IF(ReturnsType="Relative", (D1199/D1198-1)*IRNow2*ApproxDuration(D1199,5), (D1199-D1198)*ApproxDuration(D1199,5))</f>
        <v>-3.3355733148666344E-5</v>
      </c>
      <c r="G1199" s="40">
        <f t="shared" si="55"/>
        <v>1.1991598969964157E-3</v>
      </c>
      <c r="H1199" s="14">
        <f ca="1">IF(DataWindow&lt;B1199,-CalcIM(OFFSET(E1198,0,0,-DataWindow,1),ConfLevel, metric),"")</f>
        <v>1.0278538846452908E-2</v>
      </c>
      <c r="I1199" s="22">
        <f ca="1">IF(DataWindow&lt;B1199,-CalcIM(OFFSET(F1198,0,0,-DataWindow,1),ConfLevel, metric),"")</f>
        <v>1.1191831332792831E-2</v>
      </c>
      <c r="J1199" s="22">
        <f ca="1">IF(DataWindow&lt;B1199,-CalcIM(OFFSET(G1198,0,0,-DataWindow,1),ConfLevel, metric),"")</f>
        <v>1.5064684032431951E-2</v>
      </c>
      <c r="K1199" s="45">
        <f t="shared" ca="1" si="56"/>
        <v>0.70164994393036495</v>
      </c>
    </row>
    <row r="1200" spans="2:11" x14ac:dyDescent="0.3">
      <c r="B1200" s="7">
        <f t="shared" si="54"/>
        <v>1190</v>
      </c>
      <c r="C1200" s="22">
        <v>4.0599999999999997E-2</v>
      </c>
      <c r="D1200" s="14">
        <v>2.2630000000000001E-2</v>
      </c>
      <c r="E1200" s="22">
        <f>IF(ReturnsType="Relative", (C1200/C1199-1)*IRNow1*ApproxDuration(C1200,5), (C1200-C1199)*ApproxDuration(C1200,5))</f>
        <v>1.5234350949929777E-3</v>
      </c>
      <c r="F1200" s="14">
        <f>IF(ReturnsType="Relative", (D1200/D1199-1)*IRNow2*ApproxDuration(D1200,5), (D1200-D1199)*ApproxDuration(D1200,5))</f>
        <v>2.563736256644784E-3</v>
      </c>
      <c r="G1200" s="40">
        <f t="shared" si="55"/>
        <v>4.087171351637762E-3</v>
      </c>
      <c r="H1200" s="14">
        <f ca="1">IF(DataWindow&lt;B1200,-CalcIM(OFFSET(E1199,0,0,-DataWindow,1),ConfLevel, metric),"")</f>
        <v>1.0278538846452908E-2</v>
      </c>
      <c r="I1200" s="22">
        <f ca="1">IF(DataWindow&lt;B1200,-CalcIM(OFFSET(F1199,0,0,-DataWindow,1),ConfLevel, metric),"")</f>
        <v>1.1191831332792831E-2</v>
      </c>
      <c r="J1200" s="22">
        <f ca="1">IF(DataWindow&lt;B1200,-CalcIM(OFFSET(G1199,0,0,-DataWindow,1),ConfLevel, metric),"")</f>
        <v>1.5064684032431951E-2</v>
      </c>
      <c r="K1200" s="45">
        <f t="shared" ca="1" si="56"/>
        <v>0.70164994393036495</v>
      </c>
    </row>
    <row r="1201" spans="2:11" x14ac:dyDescent="0.3">
      <c r="B1201" s="7">
        <f t="shared" si="54"/>
        <v>1191</v>
      </c>
      <c r="C1201" s="22">
        <v>4.0399999999999998E-2</v>
      </c>
      <c r="D1201" s="14">
        <v>2.2703400000000002E-2</v>
      </c>
      <c r="E1201" s="22">
        <f>IF(ReturnsType="Relative", (C1201/C1200-1)*IRNow1*ApproxDuration(C1201,5), (C1201-C1200)*ApproxDuration(C1201,5))</f>
        <v>-6.021602869774672E-4</v>
      </c>
      <c r="F1201" s="14">
        <f>IF(ReturnsType="Relative", (D1201/D1200-1)*IRNow2*ApproxDuration(D1201,5), (D1201-D1200)*ApproxDuration(D1201,5))</f>
        <v>5.4766823237354701E-4</v>
      </c>
      <c r="G1201" s="40">
        <f t="shared" si="55"/>
        <v>-5.4492054603920187E-5</v>
      </c>
      <c r="H1201" s="14">
        <f ca="1">IF(DataWindow&lt;B1201,-CalcIM(OFFSET(E1200,0,0,-DataWindow,1),ConfLevel, metric),"")</f>
        <v>1.0278538846452908E-2</v>
      </c>
      <c r="I1201" s="22">
        <f ca="1">IF(DataWindow&lt;B1201,-CalcIM(OFFSET(F1200,0,0,-DataWindow,1),ConfLevel, metric),"")</f>
        <v>1.1191831332792831E-2</v>
      </c>
      <c r="J1201" s="22">
        <f ca="1">IF(DataWindow&lt;B1201,-CalcIM(OFFSET(G1200,0,0,-DataWindow,1),ConfLevel, metric),"")</f>
        <v>1.5064684032431951E-2</v>
      </c>
      <c r="K1201" s="45">
        <f t="shared" ca="1" si="56"/>
        <v>0.70164994393036495</v>
      </c>
    </row>
    <row r="1202" spans="2:11" x14ac:dyDescent="0.3">
      <c r="B1202" s="7">
        <f t="shared" si="54"/>
        <v>1192</v>
      </c>
      <c r="C1202" s="22">
        <v>3.9699999999999999E-2</v>
      </c>
      <c r="D1202" s="14">
        <v>2.2689600000000001E-2</v>
      </c>
      <c r="E1202" s="22">
        <f>IF(ReturnsType="Relative", (C1202/C1201-1)*IRNow1*ApproxDuration(C1202,5), (C1202-C1201)*ApproxDuration(C1202,5))</f>
        <v>-2.1215803757178545E-3</v>
      </c>
      <c r="F1202" s="14">
        <f>IF(ReturnsType="Relative", (D1202/D1201-1)*IRNow2*ApproxDuration(D1202,5), (D1202-D1201)*ApproxDuration(D1202,5))</f>
        <v>-1.026381769986803E-4</v>
      </c>
      <c r="G1202" s="40">
        <f t="shared" si="55"/>
        <v>-2.2242185527165349E-3</v>
      </c>
      <c r="H1202" s="14">
        <f ca="1">IF(DataWindow&lt;B1202,-CalcIM(OFFSET(E1201,0,0,-DataWindow,1),ConfLevel, metric),"")</f>
        <v>1.0278538846452908E-2</v>
      </c>
      <c r="I1202" s="22">
        <f ca="1">IF(DataWindow&lt;B1202,-CalcIM(OFFSET(F1201,0,0,-DataWindow,1),ConfLevel, metric),"")</f>
        <v>1.1191831332792831E-2</v>
      </c>
      <c r="J1202" s="22">
        <f ca="1">IF(DataWindow&lt;B1202,-CalcIM(OFFSET(G1201,0,0,-DataWindow,1),ConfLevel, metric),"")</f>
        <v>1.5064684032431951E-2</v>
      </c>
      <c r="K1202" s="45">
        <f t="shared" ca="1" si="56"/>
        <v>0.70164994393036495</v>
      </c>
    </row>
    <row r="1203" spans="2:11" x14ac:dyDescent="0.3">
      <c r="B1203" s="7">
        <f t="shared" si="54"/>
        <v>1193</v>
      </c>
      <c r="C1203" s="22">
        <v>4.07E-2</v>
      </c>
      <c r="D1203" s="14">
        <v>2.2841E-2</v>
      </c>
      <c r="E1203" s="22">
        <f>IF(ReturnsType="Relative", (C1203/C1202-1)*IRNow1*ApproxDuration(C1203,5), (C1203-C1202)*ApproxDuration(C1203,5))</f>
        <v>3.0768258766843684E-3</v>
      </c>
      <c r="F1203" s="14">
        <f>IF(ReturnsType="Relative", (D1203/D1202-1)*IRNow2*ApproxDuration(D1203,5), (D1203-D1202)*ApproxDuration(D1203,5))</f>
        <v>1.1263114963195266E-3</v>
      </c>
      <c r="G1203" s="40">
        <f t="shared" si="55"/>
        <v>4.2031373730038952E-3</v>
      </c>
      <c r="H1203" s="14">
        <f ca="1">IF(DataWindow&lt;B1203,-CalcIM(OFFSET(E1202,0,0,-DataWindow,1),ConfLevel, metric),"")</f>
        <v>1.0278538846452908E-2</v>
      </c>
      <c r="I1203" s="22">
        <f ca="1">IF(DataWindow&lt;B1203,-CalcIM(OFFSET(F1202,0,0,-DataWindow,1),ConfLevel, metric),"")</f>
        <v>1.1191831332792831E-2</v>
      </c>
      <c r="J1203" s="22">
        <f ca="1">IF(DataWindow&lt;B1203,-CalcIM(OFFSET(G1202,0,0,-DataWindow,1),ConfLevel, metric),"")</f>
        <v>1.5064684032431951E-2</v>
      </c>
      <c r="K1203" s="45">
        <f t="shared" ca="1" si="56"/>
        <v>0.70164994393036495</v>
      </c>
    </row>
    <row r="1204" spans="2:11" x14ac:dyDescent="0.3">
      <c r="B1204" s="7">
        <f t="shared" si="54"/>
        <v>1194</v>
      </c>
      <c r="C1204" s="22">
        <v>4.1399999999999999E-2</v>
      </c>
      <c r="D1204" s="14">
        <v>2.2613000000000001E-2</v>
      </c>
      <c r="E1204" s="22">
        <f>IF(ReturnsType="Relative", (C1204/C1203-1)*IRNow1*ApproxDuration(C1204,5), (C1204-C1203)*ApproxDuration(C1204,5))</f>
        <v>2.0973119059187208E-3</v>
      </c>
      <c r="F1204" s="14">
        <f>IF(ReturnsType="Relative", (D1204/D1203-1)*IRNow2*ApproxDuration(D1204,5), (D1204-D1203)*ApproxDuration(D1204,5))</f>
        <v>-1.6858622081811277E-3</v>
      </c>
      <c r="G1204" s="40">
        <f t="shared" si="55"/>
        <v>4.1144969773759311E-4</v>
      </c>
      <c r="H1204" s="14">
        <f ca="1">IF(DataWindow&lt;B1204,-CalcIM(OFFSET(E1203,0,0,-DataWindow,1),ConfLevel, metric),"")</f>
        <v>1.0278538846452908E-2</v>
      </c>
      <c r="I1204" s="22">
        <f ca="1">IF(DataWindow&lt;B1204,-CalcIM(OFFSET(F1203,0,0,-DataWindow,1),ConfLevel, metric),"")</f>
        <v>1.1191831332792831E-2</v>
      </c>
      <c r="J1204" s="22">
        <f ca="1">IF(DataWindow&lt;B1204,-CalcIM(OFFSET(G1203,0,0,-DataWindow,1),ConfLevel, metric),"")</f>
        <v>1.5064684032431951E-2</v>
      </c>
      <c r="K1204" s="45">
        <f t="shared" ca="1" si="56"/>
        <v>0.70164994393036495</v>
      </c>
    </row>
    <row r="1205" spans="2:11" x14ac:dyDescent="0.3">
      <c r="B1205" s="7">
        <f t="shared" si="54"/>
        <v>1195</v>
      </c>
      <c r="C1205" s="22">
        <v>4.0899999999999999E-2</v>
      </c>
      <c r="D1205" s="14">
        <v>2.2442800000000002E-2</v>
      </c>
      <c r="E1205" s="22">
        <f>IF(ReturnsType="Relative", (C1205/C1204-1)*IRNow1*ApproxDuration(C1205,5), (C1205-C1204)*ApproxDuration(C1205,5))</f>
        <v>-1.4745290056539715E-3</v>
      </c>
      <c r="F1205" s="14">
        <f>IF(ReturnsType="Relative", (D1205/D1204-1)*IRNow2*ApproxDuration(D1205,5), (D1205-D1204)*ApproxDuration(D1205,5))</f>
        <v>-1.2717010765187589E-3</v>
      </c>
      <c r="G1205" s="40">
        <f t="shared" si="55"/>
        <v>-2.7462300821727301E-3</v>
      </c>
      <c r="H1205" s="14">
        <f ca="1">IF(DataWindow&lt;B1205,-CalcIM(OFFSET(E1204,0,0,-DataWindow,1),ConfLevel, metric),"")</f>
        <v>1.0278538846452908E-2</v>
      </c>
      <c r="I1205" s="22">
        <f ca="1">IF(DataWindow&lt;B1205,-CalcIM(OFFSET(F1204,0,0,-DataWindow,1),ConfLevel, metric),"")</f>
        <v>1.1191831332792831E-2</v>
      </c>
      <c r="J1205" s="22">
        <f ca="1">IF(DataWindow&lt;B1205,-CalcIM(OFFSET(G1204,0,0,-DataWindow,1),ConfLevel, metric),"")</f>
        <v>1.5064684032431951E-2</v>
      </c>
      <c r="K1205" s="45">
        <f t="shared" ca="1" si="56"/>
        <v>0.70164994393036495</v>
      </c>
    </row>
    <row r="1206" spans="2:11" x14ac:dyDescent="0.3">
      <c r="B1206" s="7">
        <f t="shared" si="54"/>
        <v>1196</v>
      </c>
      <c r="C1206" s="22">
        <v>4.2000000000000003E-2</v>
      </c>
      <c r="D1206" s="14">
        <v>2.2487800000000002E-2</v>
      </c>
      <c r="E1206" s="22">
        <f>IF(ReturnsType="Relative", (C1206/C1205-1)*IRNow1*ApproxDuration(C1206,5), (C1206-C1205)*ApproxDuration(C1206,5))</f>
        <v>3.2749143641200712E-3</v>
      </c>
      <c r="F1206" s="14">
        <f>IF(ReturnsType="Relative", (D1206/D1205-1)*IRNow2*ApproxDuration(D1206,5), (D1206-D1205)*ApproxDuration(D1206,5))</f>
        <v>3.3874367652766941E-4</v>
      </c>
      <c r="G1206" s="40">
        <f t="shared" si="55"/>
        <v>3.6136580406477404E-3</v>
      </c>
      <c r="H1206" s="14">
        <f ca="1">IF(DataWindow&lt;B1206,-CalcIM(OFFSET(E1205,0,0,-DataWindow,1),ConfLevel, metric),"")</f>
        <v>1.0278538846452908E-2</v>
      </c>
      <c r="I1206" s="22">
        <f ca="1">IF(DataWindow&lt;B1206,-CalcIM(OFFSET(F1205,0,0,-DataWindow,1),ConfLevel, metric),"")</f>
        <v>1.1191831332792831E-2</v>
      </c>
      <c r="J1206" s="22">
        <f ca="1">IF(DataWindow&lt;B1206,-CalcIM(OFFSET(G1205,0,0,-DataWindow,1),ConfLevel, metric),"")</f>
        <v>1.5064684032431951E-2</v>
      </c>
      <c r="K1206" s="45">
        <f t="shared" ca="1" si="56"/>
        <v>0.70164994393036495</v>
      </c>
    </row>
    <row r="1207" spans="2:11" x14ac:dyDescent="0.3">
      <c r="B1207" s="7">
        <f t="shared" si="54"/>
        <v>1197</v>
      </c>
      <c r="C1207" s="22">
        <v>4.2000000000000003E-2</v>
      </c>
      <c r="D1207" s="14">
        <v>2.24368E-2</v>
      </c>
      <c r="E1207" s="22">
        <f>IF(ReturnsType="Relative", (C1207/C1206-1)*IRNow1*ApproxDuration(C1207,5), (C1207-C1206)*ApproxDuration(C1207,5))</f>
        <v>0</v>
      </c>
      <c r="F1207" s="14">
        <f>IF(ReturnsType="Relative", (D1207/D1206-1)*IRNow2*ApproxDuration(D1207,5), (D1207-D1206)*ApproxDuration(D1207,5))</f>
        <v>-3.831892038001156E-4</v>
      </c>
      <c r="G1207" s="40">
        <f t="shared" si="55"/>
        <v>-3.831892038001156E-4</v>
      </c>
      <c r="H1207" s="14">
        <f ca="1">IF(DataWindow&lt;B1207,-CalcIM(OFFSET(E1206,0,0,-DataWindow,1),ConfLevel, metric),"")</f>
        <v>1.0278538846452908E-2</v>
      </c>
      <c r="I1207" s="22">
        <f ca="1">IF(DataWindow&lt;B1207,-CalcIM(OFFSET(F1206,0,0,-DataWindow,1),ConfLevel, metric),"")</f>
        <v>1.1191831332792831E-2</v>
      </c>
      <c r="J1207" s="22">
        <f ca="1">IF(DataWindow&lt;B1207,-CalcIM(OFFSET(G1206,0,0,-DataWindow,1),ConfLevel, metric),"")</f>
        <v>1.5064684032431951E-2</v>
      </c>
      <c r="K1207" s="45">
        <f t="shared" ca="1" si="56"/>
        <v>0.70164994393036495</v>
      </c>
    </row>
    <row r="1208" spans="2:11" x14ac:dyDescent="0.3">
      <c r="B1208" s="7">
        <f t="shared" si="54"/>
        <v>1198</v>
      </c>
      <c r="C1208" s="22">
        <v>4.1399999999999999E-2</v>
      </c>
      <c r="D1208" s="14">
        <v>2.2273000000000001E-2</v>
      </c>
      <c r="E1208" s="22">
        <f>IF(ReturnsType="Relative", (C1208/C1207-1)*IRNow1*ApproxDuration(C1208,5), (C1208-C1207)*ApproxDuration(C1208,5))</f>
        <v>-1.7420529504263646E-3</v>
      </c>
      <c r="F1208" s="14">
        <f>IF(ReturnsType="Relative", (D1208/D1207-1)*IRNow2*ApproxDuration(D1208,5), (D1208-D1207)*ApproxDuration(D1208,5))</f>
        <v>-1.234006850015294E-3</v>
      </c>
      <c r="G1208" s="40">
        <f t="shared" si="55"/>
        <v>-2.9760598004416588E-3</v>
      </c>
      <c r="H1208" s="14">
        <f ca="1">IF(DataWindow&lt;B1208,-CalcIM(OFFSET(E1207,0,0,-DataWindow,1),ConfLevel, metric),"")</f>
        <v>1.0278538846452908E-2</v>
      </c>
      <c r="I1208" s="22">
        <f ca="1">IF(DataWindow&lt;B1208,-CalcIM(OFFSET(F1207,0,0,-DataWindow,1),ConfLevel, metric),"")</f>
        <v>1.1191831332792831E-2</v>
      </c>
      <c r="J1208" s="22">
        <f ca="1">IF(DataWindow&lt;B1208,-CalcIM(OFFSET(G1207,0,0,-DataWindow,1),ConfLevel, metric),"")</f>
        <v>1.5064684032431951E-2</v>
      </c>
      <c r="K1208" s="45">
        <f t="shared" ca="1" si="56"/>
        <v>0.70164994393036495</v>
      </c>
    </row>
    <row r="1209" spans="2:11" x14ac:dyDescent="0.3">
      <c r="B1209" s="7">
        <f t="shared" si="54"/>
        <v>1199</v>
      </c>
      <c r="C1209" s="22">
        <v>4.1500000000000002E-2</v>
      </c>
      <c r="D1209" s="14">
        <v>2.20658E-2</v>
      </c>
      <c r="E1209" s="22">
        <f>IF(ReturnsType="Relative", (C1209/C1208-1)*IRNow1*ApproxDuration(C1209,5), (C1209-C1208)*ApproxDuration(C1209,5))</f>
        <v>2.9447892859125688E-4</v>
      </c>
      <c r="F1209" s="14">
        <f>IF(ReturnsType="Relative", (D1209/D1208-1)*IRNow2*ApproxDuration(D1209,5), (D1209-D1208)*ApproxDuration(D1209,5))</f>
        <v>-1.5732452639963905E-3</v>
      </c>
      <c r="G1209" s="40">
        <f t="shared" si="55"/>
        <v>-1.2787663354051335E-3</v>
      </c>
      <c r="H1209" s="14">
        <f ca="1">IF(DataWindow&lt;B1209,-CalcIM(OFFSET(E1208,0,0,-DataWindow,1),ConfLevel, metric),"")</f>
        <v>1.0278538846452908E-2</v>
      </c>
      <c r="I1209" s="22">
        <f ca="1">IF(DataWindow&lt;B1209,-CalcIM(OFFSET(F1208,0,0,-DataWindow,1),ConfLevel, metric),"")</f>
        <v>1.1191831332792831E-2</v>
      </c>
      <c r="J1209" s="22">
        <f ca="1">IF(DataWindow&lt;B1209,-CalcIM(OFFSET(G1208,0,0,-DataWindow,1),ConfLevel, metric),"")</f>
        <v>1.5064684032431951E-2</v>
      </c>
      <c r="K1209" s="45">
        <f t="shared" ca="1" si="56"/>
        <v>0.70164994393036495</v>
      </c>
    </row>
    <row r="1210" spans="2:11" x14ac:dyDescent="0.3">
      <c r="B1210" s="7">
        <f t="shared" si="54"/>
        <v>1200</v>
      </c>
      <c r="C1210" s="22">
        <v>4.0999999999999995E-2</v>
      </c>
      <c r="D1210" s="14">
        <v>2.2164E-2</v>
      </c>
      <c r="E1210" s="22">
        <f>IF(ReturnsType="Relative", (C1210/C1209-1)*IRNow1*ApproxDuration(C1210,5), (C1210-C1209)*ApproxDuration(C1210,5))</f>
        <v>-1.470620763118387E-3</v>
      </c>
      <c r="F1210" s="14">
        <f>IF(ReturnsType="Relative", (D1210/D1209-1)*IRNow2*ApproxDuration(D1210,5), (D1210-D1209)*ApproxDuration(D1210,5))</f>
        <v>7.524411777426386E-4</v>
      </c>
      <c r="G1210" s="40">
        <f t="shared" si="55"/>
        <v>-7.1817958537574841E-4</v>
      </c>
      <c r="H1210" s="14">
        <f ca="1">IF(DataWindow&lt;B1210,-CalcIM(OFFSET(E1209,0,0,-DataWindow,1),ConfLevel, metric),"")</f>
        <v>1.0278538846452908E-2</v>
      </c>
      <c r="I1210" s="22">
        <f ca="1">IF(DataWindow&lt;B1210,-CalcIM(OFFSET(F1209,0,0,-DataWindow,1),ConfLevel, metric),"")</f>
        <v>1.1191831332792831E-2</v>
      </c>
      <c r="J1210" s="22">
        <f ca="1">IF(DataWindow&lt;B1210,-CalcIM(OFFSET(G1209,0,0,-DataWindow,1),ConfLevel, metric),"")</f>
        <v>1.5064684032431951E-2</v>
      </c>
      <c r="K1210" s="45">
        <f t="shared" ca="1" si="56"/>
        <v>0.70164994393036495</v>
      </c>
    </row>
    <row r="1211" spans="2:11" x14ac:dyDescent="0.3">
      <c r="B1211" s="7">
        <f t="shared" si="54"/>
        <v>1201</v>
      </c>
      <c r="C1211" s="22">
        <v>4.1200000000000001E-2</v>
      </c>
      <c r="D1211" s="14">
        <v>2.2280399999999999E-2</v>
      </c>
      <c r="E1211" s="22">
        <f>IF(ReturnsType="Relative", (C1211/C1210-1)*IRNow1*ApproxDuration(C1211,5), (C1211-C1210)*ApproxDuration(C1211,5))</f>
        <v>5.9513461287726444E-4</v>
      </c>
      <c r="F1211" s="14">
        <f>IF(ReturnsType="Relative", (D1211/D1210-1)*IRNow2*ApproxDuration(D1211,5), (D1211-D1210)*ApproxDuration(D1211,5))</f>
        <v>8.8769044100183065E-4</v>
      </c>
      <c r="G1211" s="40">
        <f t="shared" si="55"/>
        <v>1.4828250538790951E-3</v>
      </c>
      <c r="H1211" s="14">
        <f ca="1">IF(DataWindow&lt;B1211,-CalcIM(OFFSET(E1210,0,0,-DataWindow,1),ConfLevel, metric),"")</f>
        <v>1.0278538846452908E-2</v>
      </c>
      <c r="I1211" s="22">
        <f ca="1">IF(DataWindow&lt;B1211,-CalcIM(OFFSET(F1210,0,0,-DataWindow,1),ConfLevel, metric),"")</f>
        <v>1.1191831332792831E-2</v>
      </c>
      <c r="J1211" s="22">
        <f ca="1">IF(DataWindow&lt;B1211,-CalcIM(OFFSET(G1210,0,0,-DataWindow,1),ConfLevel, metric),"")</f>
        <v>1.5064684032431951E-2</v>
      </c>
      <c r="K1211" s="45">
        <f t="shared" ca="1" si="56"/>
        <v>0.70164994393036495</v>
      </c>
    </row>
    <row r="1212" spans="2:11" x14ac:dyDescent="0.3">
      <c r="B1212" s="7">
        <f t="shared" si="54"/>
        <v>1202</v>
      </c>
      <c r="C1212" s="22">
        <v>4.1700000000000001E-2</v>
      </c>
      <c r="D1212" s="14">
        <v>2.20646E-2</v>
      </c>
      <c r="E1212" s="22">
        <f>IF(ReturnsType="Relative", (C1212/C1211-1)*IRNow1*ApproxDuration(C1212,5), (C1212-C1211)*ApproxDuration(C1212,5))</f>
        <v>1.4788282179202358E-3</v>
      </c>
      <c r="F1212" s="14">
        <f>IF(ReturnsType="Relative", (D1212/D1211-1)*IRNow2*ApproxDuration(D1212,5), (D1212-D1211)*ApproxDuration(D1212,5))</f>
        <v>-1.6380046671522048E-3</v>
      </c>
      <c r="G1212" s="40">
        <f t="shared" si="55"/>
        <v>-1.5917644923196892E-4</v>
      </c>
      <c r="H1212" s="14">
        <f ca="1">IF(DataWindow&lt;B1212,-CalcIM(OFFSET(E1211,0,0,-DataWindow,1),ConfLevel, metric),"")</f>
        <v>1.0278538846452908E-2</v>
      </c>
      <c r="I1212" s="22">
        <f ca="1">IF(DataWindow&lt;B1212,-CalcIM(OFFSET(F1211,0,0,-DataWindow,1),ConfLevel, metric),"")</f>
        <v>1.1191831332792831E-2</v>
      </c>
      <c r="J1212" s="22">
        <f ca="1">IF(DataWindow&lt;B1212,-CalcIM(OFFSET(G1211,0,0,-DataWindow,1),ConfLevel, metric),"")</f>
        <v>1.5064684032431951E-2</v>
      </c>
      <c r="K1212" s="45">
        <f t="shared" ca="1" si="56"/>
        <v>0.70164994393036495</v>
      </c>
    </row>
    <row r="1213" spans="2:11" x14ac:dyDescent="0.3">
      <c r="B1213" s="7">
        <f t="shared" si="54"/>
        <v>1203</v>
      </c>
      <c r="C1213" s="22">
        <v>4.0899999999999999E-2</v>
      </c>
      <c r="D1213" s="14">
        <v>2.2073200000000001E-2</v>
      </c>
      <c r="E1213" s="22">
        <f>IF(ReturnsType="Relative", (C1213/C1212-1)*IRNow1*ApproxDuration(C1213,5), (C1213-C1212)*ApproxDuration(C1213,5))</f>
        <v>-2.3422734132978219E-3</v>
      </c>
      <c r="F1213" s="14">
        <f>IF(ReturnsType="Relative", (D1213/D1212-1)*IRNow2*ApproxDuration(D1213,5), (D1213-D1212)*ApproxDuration(D1213,5))</f>
        <v>6.5914339546513728E-5</v>
      </c>
      <c r="G1213" s="40">
        <f t="shared" si="55"/>
        <v>-2.2763590737513084E-3</v>
      </c>
      <c r="H1213" s="14">
        <f ca="1">IF(DataWindow&lt;B1213,-CalcIM(OFFSET(E1212,0,0,-DataWindow,1),ConfLevel, metric),"")</f>
        <v>1.0278538846452908E-2</v>
      </c>
      <c r="I1213" s="22">
        <f ca="1">IF(DataWindow&lt;B1213,-CalcIM(OFFSET(F1212,0,0,-DataWindow,1),ConfLevel, metric),"")</f>
        <v>1.1191831332792831E-2</v>
      </c>
      <c r="J1213" s="22">
        <f ca="1">IF(DataWindow&lt;B1213,-CalcIM(OFFSET(G1212,0,0,-DataWindow,1),ConfLevel, metric),"")</f>
        <v>1.5064684032431951E-2</v>
      </c>
      <c r="K1213" s="45">
        <f t="shared" ca="1" si="56"/>
        <v>0.70164994393036495</v>
      </c>
    </row>
    <row r="1214" spans="2:11" x14ac:dyDescent="0.3">
      <c r="B1214" s="7">
        <f t="shared" si="54"/>
        <v>1204</v>
      </c>
      <c r="C1214" s="22">
        <v>4.07E-2</v>
      </c>
      <c r="D1214" s="14">
        <v>2.2129800000000002E-2</v>
      </c>
      <c r="E1214" s="22">
        <f>IF(ReturnsType="Relative", (C1214/C1213-1)*IRNow1*ApproxDuration(C1214,5), (C1214-C1213)*ApproxDuration(C1214,5))</f>
        <v>-5.9731045136610951E-4</v>
      </c>
      <c r="F1214" s="14">
        <f>IF(ReturnsType="Relative", (D1214/D1213-1)*IRNow2*ApproxDuration(D1214,5), (D1214-D1213)*ApproxDuration(D1214,5))</f>
        <v>4.3357908457331132E-4</v>
      </c>
      <c r="G1214" s="40">
        <f t="shared" si="55"/>
        <v>-1.637313667927982E-4</v>
      </c>
      <c r="H1214" s="14">
        <f ca="1">IF(DataWindow&lt;B1214,-CalcIM(OFFSET(E1213,0,0,-DataWindow,1),ConfLevel, metric),"")</f>
        <v>1.0278538846452908E-2</v>
      </c>
      <c r="I1214" s="22">
        <f ca="1">IF(DataWindow&lt;B1214,-CalcIM(OFFSET(F1213,0,0,-DataWindow,1),ConfLevel, metric),"")</f>
        <v>1.1191831332792831E-2</v>
      </c>
      <c r="J1214" s="22">
        <f ca="1">IF(DataWindow&lt;B1214,-CalcIM(OFFSET(G1213,0,0,-DataWindow,1),ConfLevel, metric),"")</f>
        <v>1.5064684032431951E-2</v>
      </c>
      <c r="K1214" s="45">
        <f t="shared" ca="1" si="56"/>
        <v>0.70164994393036495</v>
      </c>
    </row>
    <row r="1215" spans="2:11" x14ac:dyDescent="0.3">
      <c r="B1215" s="7">
        <f t="shared" si="54"/>
        <v>1205</v>
      </c>
      <c r="C1215" s="22">
        <v>4.0999999999999995E-2</v>
      </c>
      <c r="D1215" s="14">
        <v>2.1914800000000002E-2</v>
      </c>
      <c r="E1215" s="22">
        <f>IF(ReturnsType="Relative", (C1215/C1214-1)*IRNow1*ApproxDuration(C1215,5), (C1215-C1214)*ApproxDuration(C1215,5))</f>
        <v>8.9971638824683806E-4</v>
      </c>
      <c r="F1215" s="14">
        <f>IF(ReturnsType="Relative", (D1215/D1214-1)*IRNow2*ApproxDuration(D1215,5), (D1215-D1214)*ApproxDuration(D1215,5))</f>
        <v>-1.6436423108663724E-3</v>
      </c>
      <c r="G1215" s="40">
        <f t="shared" si="55"/>
        <v>-7.4392592261953436E-4</v>
      </c>
      <c r="H1215" s="14">
        <f ca="1">IF(DataWindow&lt;B1215,-CalcIM(OFFSET(E1214,0,0,-DataWindow,1),ConfLevel, metric),"")</f>
        <v>1.0278538846452908E-2</v>
      </c>
      <c r="I1215" s="22">
        <f ca="1">IF(DataWindow&lt;B1215,-CalcIM(OFFSET(F1214,0,0,-DataWindow,1),ConfLevel, metric),"")</f>
        <v>1.1191831332792831E-2</v>
      </c>
      <c r="J1215" s="22">
        <f ca="1">IF(DataWindow&lt;B1215,-CalcIM(OFFSET(G1214,0,0,-DataWindow,1),ConfLevel, metric),"")</f>
        <v>1.5064684032431951E-2</v>
      </c>
      <c r="K1215" s="45">
        <f t="shared" ca="1" si="56"/>
        <v>0.70164994393036495</v>
      </c>
    </row>
    <row r="1216" spans="2:11" x14ac:dyDescent="0.3">
      <c r="B1216" s="7">
        <f t="shared" si="54"/>
        <v>1206</v>
      </c>
      <c r="C1216" s="22">
        <v>4.0199999999999993E-2</v>
      </c>
      <c r="D1216" s="14">
        <v>2.1895999999999999E-2</v>
      </c>
      <c r="E1216" s="22">
        <f>IF(ReturnsType="Relative", (C1216/C1215-1)*IRNow1*ApproxDuration(C1216,5), (C1216-C1215)*ApproxDuration(C1216,5))</f>
        <v>-2.3862950360615466E-3</v>
      </c>
      <c r="F1216" s="14">
        <f>IF(ReturnsType="Relative", (D1216/D1215-1)*IRNow2*ApproxDuration(D1216,5), (D1216-D1215)*ApproxDuration(D1216,5))</f>
        <v>-1.4513986623948639E-4</v>
      </c>
      <c r="G1216" s="40">
        <f t="shared" si="55"/>
        <v>-2.5314349023010329E-3</v>
      </c>
      <c r="H1216" s="14">
        <f ca="1">IF(DataWindow&lt;B1216,-CalcIM(OFFSET(E1215,0,0,-DataWindow,1),ConfLevel, metric),"")</f>
        <v>1.0278538846452908E-2</v>
      </c>
      <c r="I1216" s="22">
        <f ca="1">IF(DataWindow&lt;B1216,-CalcIM(OFFSET(F1215,0,0,-DataWindow,1),ConfLevel, metric),"")</f>
        <v>1.1191831332792831E-2</v>
      </c>
      <c r="J1216" s="22">
        <f ca="1">IF(DataWindow&lt;B1216,-CalcIM(OFFSET(G1215,0,0,-DataWindow,1),ConfLevel, metric),"")</f>
        <v>1.5064684032431951E-2</v>
      </c>
      <c r="K1216" s="45">
        <f t="shared" ca="1" si="56"/>
        <v>0.70164994393036495</v>
      </c>
    </row>
    <row r="1217" spans="2:11" x14ac:dyDescent="0.3">
      <c r="B1217" s="7">
        <f t="shared" si="54"/>
        <v>1207</v>
      </c>
      <c r="C1217" s="22">
        <v>4.0599999999999997E-2</v>
      </c>
      <c r="D1217" s="14">
        <v>2.22218E-2</v>
      </c>
      <c r="E1217" s="22">
        <f>IF(ReturnsType="Relative", (C1217/C1216-1)*IRNow1*ApproxDuration(C1217,5), (C1217-C1216)*ApproxDuration(C1217,5))</f>
        <v>1.2157163643625769E-3</v>
      </c>
      <c r="F1217" s="14">
        <f>IF(ReturnsType="Relative", (D1217/D1216-1)*IRNow2*ApproxDuration(D1217,5), (D1217-D1216)*ApproxDuration(D1217,5))</f>
        <v>2.5153906636998292E-3</v>
      </c>
      <c r="G1217" s="40">
        <f t="shared" si="55"/>
        <v>3.7311070280624061E-3</v>
      </c>
      <c r="H1217" s="14">
        <f ca="1">IF(DataWindow&lt;B1217,-CalcIM(OFFSET(E1216,0,0,-DataWindow,1),ConfLevel, metric),"")</f>
        <v>1.0278538846452908E-2</v>
      </c>
      <c r="I1217" s="22">
        <f ca="1">IF(DataWindow&lt;B1217,-CalcIM(OFFSET(F1216,0,0,-DataWindow,1),ConfLevel, metric),"")</f>
        <v>1.1191831332792831E-2</v>
      </c>
      <c r="J1217" s="22">
        <f ca="1">IF(DataWindow&lt;B1217,-CalcIM(OFFSET(G1216,0,0,-DataWindow,1),ConfLevel, metric),"")</f>
        <v>1.5064684032431951E-2</v>
      </c>
      <c r="K1217" s="45">
        <f t="shared" ca="1" si="56"/>
        <v>0.70164994393036495</v>
      </c>
    </row>
    <row r="1218" spans="2:11" x14ac:dyDescent="0.3">
      <c r="B1218" s="7">
        <f t="shared" si="54"/>
        <v>1208</v>
      </c>
      <c r="C1218" s="22">
        <v>4.0500000000000001E-2</v>
      </c>
      <c r="D1218" s="14">
        <v>2.2508E-2</v>
      </c>
      <c r="E1218" s="22">
        <f>IF(ReturnsType="Relative", (C1218/C1217-1)*IRNow1*ApproxDuration(C1218,5), (C1218-C1217)*ApproxDuration(C1218,5))</f>
        <v>-3.010074177370851E-4</v>
      </c>
      <c r="F1218" s="14">
        <f>IF(ReturnsType="Relative", (D1218/D1217-1)*IRNow2*ApproxDuration(D1218,5), (D1218-D1217)*ApproxDuration(D1218,5))</f>
        <v>2.1757279776810244E-3</v>
      </c>
      <c r="G1218" s="40">
        <f t="shared" si="55"/>
        <v>1.8747205599439392E-3</v>
      </c>
      <c r="H1218" s="14">
        <f ca="1">IF(DataWindow&lt;B1218,-CalcIM(OFFSET(E1217,0,0,-DataWindow,1),ConfLevel, metric),"")</f>
        <v>1.0278538846452908E-2</v>
      </c>
      <c r="I1218" s="22">
        <f ca="1">IF(DataWindow&lt;B1218,-CalcIM(OFFSET(F1217,0,0,-DataWindow,1),ConfLevel, metric),"")</f>
        <v>1.1191831332792831E-2</v>
      </c>
      <c r="J1218" s="22">
        <f ca="1">IF(DataWindow&lt;B1218,-CalcIM(OFFSET(G1217,0,0,-DataWindow,1),ConfLevel, metric),"")</f>
        <v>1.5064684032431951E-2</v>
      </c>
      <c r="K1218" s="45">
        <f t="shared" ca="1" si="56"/>
        <v>0.70164994393036495</v>
      </c>
    </row>
    <row r="1219" spans="2:11" x14ac:dyDescent="0.3">
      <c r="B1219" s="7">
        <f t="shared" si="54"/>
        <v>1209</v>
      </c>
      <c r="C1219" s="22">
        <v>4.0500000000000001E-2</v>
      </c>
      <c r="D1219" s="14">
        <v>2.2548800000000001E-2</v>
      </c>
      <c r="E1219" s="22">
        <f>IF(ReturnsType="Relative", (C1219/C1218-1)*IRNow1*ApproxDuration(C1219,5), (C1219-C1218)*ApproxDuration(C1219,5))</f>
        <v>0</v>
      </c>
      <c r="F1219" s="14">
        <f>IF(ReturnsType="Relative", (D1219/D1218-1)*IRNow2*ApproxDuration(D1219,5), (D1219-D1218)*ApproxDuration(D1219,5))</f>
        <v>3.0619210716538518E-4</v>
      </c>
      <c r="G1219" s="40">
        <f t="shared" si="55"/>
        <v>3.0619210716538518E-4</v>
      </c>
      <c r="H1219" s="14">
        <f ca="1">IF(DataWindow&lt;B1219,-CalcIM(OFFSET(E1218,0,0,-DataWindow,1),ConfLevel, metric),"")</f>
        <v>1.0278538846452908E-2</v>
      </c>
      <c r="I1219" s="22">
        <f ca="1">IF(DataWindow&lt;B1219,-CalcIM(OFFSET(F1218,0,0,-DataWindow,1),ConfLevel, metric),"")</f>
        <v>1.1191831332792831E-2</v>
      </c>
      <c r="J1219" s="22">
        <f ca="1">IF(DataWindow&lt;B1219,-CalcIM(OFFSET(G1218,0,0,-DataWindow,1),ConfLevel, metric),"")</f>
        <v>1.5064684032431951E-2</v>
      </c>
      <c r="K1219" s="45">
        <f t="shared" ca="1" si="56"/>
        <v>0.70164994393036495</v>
      </c>
    </row>
    <row r="1220" spans="2:11" x14ac:dyDescent="0.3">
      <c r="B1220" s="7">
        <f t="shared" si="54"/>
        <v>1210</v>
      </c>
      <c r="C1220" s="22">
        <v>4.0500000000000001E-2</v>
      </c>
      <c r="D1220" s="14">
        <v>2.2604000000000003E-2</v>
      </c>
      <c r="E1220" s="22">
        <f>IF(ReturnsType="Relative", (C1220/C1219-1)*IRNow1*ApproxDuration(C1220,5), (C1220-C1219)*ApproxDuration(C1220,5))</f>
        <v>0</v>
      </c>
      <c r="F1220" s="14">
        <f>IF(ReturnsType="Relative", (D1220/D1219-1)*IRNow2*ApproxDuration(D1220,5), (D1220-D1219)*ApproxDuration(D1220,5))</f>
        <v>4.1345435684214752E-4</v>
      </c>
      <c r="G1220" s="40">
        <f t="shared" si="55"/>
        <v>4.1345435684214752E-4</v>
      </c>
      <c r="H1220" s="14">
        <f ca="1">IF(DataWindow&lt;B1220,-CalcIM(OFFSET(E1219,0,0,-DataWindow,1),ConfLevel, metric),"")</f>
        <v>1.0278538846452908E-2</v>
      </c>
      <c r="I1220" s="22">
        <f ca="1">IF(DataWindow&lt;B1220,-CalcIM(OFFSET(F1219,0,0,-DataWindow,1),ConfLevel, metric),"")</f>
        <v>1.1191831332792831E-2</v>
      </c>
      <c r="J1220" s="22">
        <f ca="1">IF(DataWindow&lt;B1220,-CalcIM(OFFSET(G1219,0,0,-DataWindow,1),ConfLevel, metric),"")</f>
        <v>1.5064684032431951E-2</v>
      </c>
      <c r="K1220" s="45">
        <f t="shared" ca="1" si="56"/>
        <v>0.70164994393036495</v>
      </c>
    </row>
    <row r="1221" spans="2:11" x14ac:dyDescent="0.3">
      <c r="B1221" s="7">
        <f t="shared" si="54"/>
        <v>1211</v>
      </c>
      <c r="C1221" s="22">
        <v>4.0500000000000001E-2</v>
      </c>
      <c r="D1221" s="14">
        <v>2.26102E-2</v>
      </c>
      <c r="E1221" s="22">
        <f>IF(ReturnsType="Relative", (C1221/C1220-1)*IRNow1*ApproxDuration(C1221,5), (C1221-C1220)*ApproxDuration(C1221,5))</f>
        <v>0</v>
      </c>
      <c r="F1221" s="14">
        <f>IF(ReturnsType="Relative", (D1221/D1220-1)*IRNow2*ApproxDuration(D1221,5), (D1221-D1220)*ApproxDuration(D1221,5))</f>
        <v>4.6324604020938727E-5</v>
      </c>
      <c r="G1221" s="40">
        <f t="shared" si="55"/>
        <v>4.6324604020938727E-5</v>
      </c>
      <c r="H1221" s="14">
        <f ca="1">IF(DataWindow&lt;B1221,-CalcIM(OFFSET(E1220,0,0,-DataWindow,1),ConfLevel, metric),"")</f>
        <v>1.0278538846452908E-2</v>
      </c>
      <c r="I1221" s="22">
        <f ca="1">IF(DataWindow&lt;B1221,-CalcIM(OFFSET(F1220,0,0,-DataWindow,1),ConfLevel, metric),"")</f>
        <v>1.1191831332792831E-2</v>
      </c>
      <c r="J1221" s="22">
        <f ca="1">IF(DataWindow&lt;B1221,-CalcIM(OFFSET(G1220,0,0,-DataWindow,1),ConfLevel, metric),"")</f>
        <v>1.5064684032431951E-2</v>
      </c>
      <c r="K1221" s="45">
        <f t="shared" ca="1" si="56"/>
        <v>0.70164994393036495</v>
      </c>
    </row>
    <row r="1222" spans="2:11" x14ac:dyDescent="0.3">
      <c r="B1222" s="7">
        <f t="shared" si="54"/>
        <v>1212</v>
      </c>
      <c r="C1222" s="22">
        <v>4.0999999999999995E-2</v>
      </c>
      <c r="D1222" s="14">
        <v>2.2611199999999998E-2</v>
      </c>
      <c r="E1222" s="22">
        <f>IF(ReturnsType="Relative", (C1222/C1221-1)*IRNow1*ApproxDuration(C1222,5), (C1222-C1221)*ApproxDuration(C1222,5))</f>
        <v>1.5069323868990489E-3</v>
      </c>
      <c r="F1222" s="14">
        <f>IF(ReturnsType="Relative", (D1222/D1221-1)*IRNow2*ApproxDuration(D1222,5), (D1222-D1221)*ApproxDuration(D1222,5))</f>
        <v>7.4696431670365385E-6</v>
      </c>
      <c r="G1222" s="40">
        <f t="shared" si="55"/>
        <v>1.5144020300660855E-3</v>
      </c>
      <c r="H1222" s="14">
        <f ca="1">IF(DataWindow&lt;B1222,-CalcIM(OFFSET(E1221,0,0,-DataWindow,1),ConfLevel, metric),"")</f>
        <v>1.0278538846452908E-2</v>
      </c>
      <c r="I1222" s="22">
        <f ca="1">IF(DataWindow&lt;B1222,-CalcIM(OFFSET(F1221,0,0,-DataWindow,1),ConfLevel, metric),"")</f>
        <v>1.1191831332792831E-2</v>
      </c>
      <c r="J1222" s="22">
        <f ca="1">IF(DataWindow&lt;B1222,-CalcIM(OFFSET(G1221,0,0,-DataWindow,1),ConfLevel, metric),"")</f>
        <v>1.5064684032431951E-2</v>
      </c>
      <c r="K1222" s="45">
        <f t="shared" ca="1" si="56"/>
        <v>0.70164994393036495</v>
      </c>
    </row>
    <row r="1223" spans="2:11" x14ac:dyDescent="0.3">
      <c r="B1223" s="7">
        <f t="shared" si="54"/>
        <v>1213</v>
      </c>
      <c r="C1223" s="22">
        <v>4.0500000000000001E-2</v>
      </c>
      <c r="D1223" s="14">
        <v>2.2864000000000002E-2</v>
      </c>
      <c r="E1223" s="22">
        <f>IF(ReturnsType="Relative", (C1223/C1222-1)*IRNow1*ApproxDuration(C1223,5), (C1223-C1222)*ApproxDuration(C1223,5))</f>
        <v>-1.4903538000153333E-3</v>
      </c>
      <c r="F1223" s="14">
        <f>IF(ReturnsType="Relative", (D1223/D1222-1)*IRNow2*ApproxDuration(D1223,5), (D1223-D1222)*ApproxDuration(D1223,5))</f>
        <v>1.8870718806293432E-3</v>
      </c>
      <c r="G1223" s="40">
        <f t="shared" si="55"/>
        <v>3.9671808061400994E-4</v>
      </c>
      <c r="H1223" s="14">
        <f ca="1">IF(DataWindow&lt;B1223,-CalcIM(OFFSET(E1222,0,0,-DataWindow,1),ConfLevel, metric),"")</f>
        <v>1.0278538846452908E-2</v>
      </c>
      <c r="I1223" s="22">
        <f ca="1">IF(DataWindow&lt;B1223,-CalcIM(OFFSET(F1222,0,0,-DataWindow,1),ConfLevel, metric),"")</f>
        <v>1.1191831332792831E-2</v>
      </c>
      <c r="J1223" s="22">
        <f ca="1">IF(DataWindow&lt;B1223,-CalcIM(OFFSET(G1222,0,0,-DataWindow,1),ConfLevel, metric),"")</f>
        <v>1.5064684032431951E-2</v>
      </c>
      <c r="K1223" s="45">
        <f t="shared" ca="1" si="56"/>
        <v>0.70164994393036495</v>
      </c>
    </row>
    <row r="1224" spans="2:11" x14ac:dyDescent="0.3">
      <c r="B1224" s="7">
        <f t="shared" si="54"/>
        <v>1214</v>
      </c>
      <c r="C1224" s="22">
        <v>4.0300000000000002E-2</v>
      </c>
      <c r="D1224" s="14">
        <v>2.3233400000000001E-2</v>
      </c>
      <c r="E1224" s="22">
        <f>IF(ReturnsType="Relative", (C1224/C1223-1)*IRNow1*ApproxDuration(C1224,5), (C1224-C1223)*ApproxDuration(C1224,5))</f>
        <v>-6.0379296092605078E-4</v>
      </c>
      <c r="F1224" s="14">
        <f>IF(ReturnsType="Relative", (D1224/D1223-1)*IRNow2*ApproxDuration(D1224,5), (D1224-D1223)*ApproxDuration(D1224,5))</f>
        <v>2.7244967583396761E-3</v>
      </c>
      <c r="G1224" s="40">
        <f t="shared" si="55"/>
        <v>2.1207037974136254E-3</v>
      </c>
      <c r="H1224" s="14">
        <f ca="1">IF(DataWindow&lt;B1224,-CalcIM(OFFSET(E1223,0,0,-DataWindow,1),ConfLevel, metric),"")</f>
        <v>1.0278538846452908E-2</v>
      </c>
      <c r="I1224" s="22">
        <f ca="1">IF(DataWindow&lt;B1224,-CalcIM(OFFSET(F1223,0,0,-DataWindow,1),ConfLevel, metric),"")</f>
        <v>1.1191831332792831E-2</v>
      </c>
      <c r="J1224" s="22">
        <f ca="1">IF(DataWindow&lt;B1224,-CalcIM(OFFSET(G1223,0,0,-DataWindow,1),ConfLevel, metric),"")</f>
        <v>1.5064684032431951E-2</v>
      </c>
      <c r="K1224" s="45">
        <f t="shared" ca="1" si="56"/>
        <v>0.70164994393036495</v>
      </c>
    </row>
    <row r="1225" spans="2:11" x14ac:dyDescent="0.3">
      <c r="B1225" s="7">
        <f t="shared" si="54"/>
        <v>1215</v>
      </c>
      <c r="C1225" s="22">
        <v>4.0099999999999997E-2</v>
      </c>
      <c r="D1225" s="14">
        <v>2.3323400000000001E-2</v>
      </c>
      <c r="E1225" s="22">
        <f>IF(ReturnsType="Relative", (C1225/C1224-1)*IRNow1*ApproxDuration(C1225,5), (C1225-C1224)*ApproxDuration(C1225,5))</f>
        <v>-6.0708276075387027E-4</v>
      </c>
      <c r="F1225" s="14">
        <f>IF(ReturnsType="Relative", (D1225/D1224-1)*IRNow2*ApproxDuration(D1225,5), (D1225-D1224)*ApproxDuration(D1225,5))</f>
        <v>6.5309376046141865E-4</v>
      </c>
      <c r="G1225" s="40">
        <f t="shared" si="55"/>
        <v>4.601099970754838E-5</v>
      </c>
      <c r="H1225" s="14">
        <f ca="1">IF(DataWindow&lt;B1225,-CalcIM(OFFSET(E1224,0,0,-DataWindow,1),ConfLevel, metric),"")</f>
        <v>1.0278538846452908E-2</v>
      </c>
      <c r="I1225" s="22">
        <f ca="1">IF(DataWindow&lt;B1225,-CalcIM(OFFSET(F1224,0,0,-DataWindow,1),ConfLevel, metric),"")</f>
        <v>1.1191831332792831E-2</v>
      </c>
      <c r="J1225" s="22">
        <f ca="1">IF(DataWindow&lt;B1225,-CalcIM(OFFSET(G1224,0,0,-DataWindow,1),ConfLevel, metric),"")</f>
        <v>1.5064684032431951E-2</v>
      </c>
      <c r="K1225" s="45">
        <f t="shared" ca="1" si="56"/>
        <v>0.70164994393036495</v>
      </c>
    </row>
    <row r="1226" spans="2:11" x14ac:dyDescent="0.3">
      <c r="B1226" s="7">
        <f t="shared" si="54"/>
        <v>1216</v>
      </c>
      <c r="C1226" s="22">
        <v>4.0500000000000001E-2</v>
      </c>
      <c r="D1226" s="14">
        <v>2.32978E-2</v>
      </c>
      <c r="E1226" s="22">
        <f>IF(ReturnsType="Relative", (C1226/C1225-1)*IRNow1*ApproxDuration(C1226,5), (C1226-C1225)*ApproxDuration(C1226,5))</f>
        <v>1.2190425097382545E-3</v>
      </c>
      <c r="F1226" s="14">
        <f>IF(ReturnsType="Relative", (D1226/D1225-1)*IRNow2*ApproxDuration(D1226,5), (D1226-D1225)*ApproxDuration(D1226,5))</f>
        <v>-1.8506366322525579E-4</v>
      </c>
      <c r="G1226" s="40">
        <f t="shared" si="55"/>
        <v>1.0339788465129987E-3</v>
      </c>
      <c r="H1226" s="14">
        <f ca="1">IF(DataWindow&lt;B1226,-CalcIM(OFFSET(E1225,0,0,-DataWindow,1),ConfLevel, metric),"")</f>
        <v>1.0278538846452908E-2</v>
      </c>
      <c r="I1226" s="22">
        <f ca="1">IF(DataWindow&lt;B1226,-CalcIM(OFFSET(F1225,0,0,-DataWindow,1),ConfLevel, metric),"")</f>
        <v>1.1191831332792831E-2</v>
      </c>
      <c r="J1226" s="22">
        <f ca="1">IF(DataWindow&lt;B1226,-CalcIM(OFFSET(G1225,0,0,-DataWindow,1),ConfLevel, metric),"")</f>
        <v>1.5064684032431951E-2</v>
      </c>
      <c r="K1226" s="45">
        <f t="shared" ca="1" si="56"/>
        <v>0.70164994393036495</v>
      </c>
    </row>
    <row r="1227" spans="2:11" x14ac:dyDescent="0.3">
      <c r="B1227" s="7">
        <f t="shared" si="54"/>
        <v>1217</v>
      </c>
      <c r="C1227" s="22">
        <v>3.9800000000000002E-2</v>
      </c>
      <c r="D1227" s="14">
        <v>2.32816E-2</v>
      </c>
      <c r="E1227" s="22">
        <f>IF(ReturnsType="Relative", (C1227/C1226-1)*IRNow1*ApproxDuration(C1227,5), (C1227-C1226)*ApproxDuration(C1227,5))</f>
        <v>-2.1158303964313565E-3</v>
      </c>
      <c r="F1227" s="14">
        <f>IF(ReturnsType="Relative", (D1227/D1226-1)*IRNow2*ApproxDuration(D1227,5), (D1227-D1226)*ApproxDuration(D1227,5))</f>
        <v>-1.1724393855913371E-4</v>
      </c>
      <c r="G1227" s="40">
        <f t="shared" si="55"/>
        <v>-2.23307433499049E-3</v>
      </c>
      <c r="H1227" s="14">
        <f ca="1">IF(DataWindow&lt;B1227,-CalcIM(OFFSET(E1226,0,0,-DataWindow,1),ConfLevel, metric),"")</f>
        <v>1.0278538846452908E-2</v>
      </c>
      <c r="I1227" s="22">
        <f ca="1">IF(DataWindow&lt;B1227,-CalcIM(OFFSET(F1226,0,0,-DataWindow,1),ConfLevel, metric),"")</f>
        <v>1.1191831332792831E-2</v>
      </c>
      <c r="J1227" s="22">
        <f ca="1">IF(DataWindow&lt;B1227,-CalcIM(OFFSET(G1226,0,0,-DataWindow,1),ConfLevel, metric),"")</f>
        <v>1.5064684032431951E-2</v>
      </c>
      <c r="K1227" s="45">
        <f t="shared" ca="1" si="56"/>
        <v>0.70164994393036495</v>
      </c>
    </row>
    <row r="1228" spans="2:11" x14ac:dyDescent="0.3">
      <c r="B1228" s="7">
        <f t="shared" ref="B1228:B1291" si="57">B1227+1</f>
        <v>1218</v>
      </c>
      <c r="C1228" s="22">
        <v>3.9900000000000005E-2</v>
      </c>
      <c r="D1228" s="14">
        <v>2.3258200000000003E-2</v>
      </c>
      <c r="E1228" s="22">
        <f>IF(ReturnsType="Relative", (C1228/C1227-1)*IRNow1*ApproxDuration(C1228,5), (C1228-C1227)*ApproxDuration(C1228,5))</f>
        <v>3.075033083998562E-4</v>
      </c>
      <c r="F1228" s="14">
        <f>IF(ReturnsType="Relative", (D1228/D1227-1)*IRNow2*ApproxDuration(D1228,5), (D1228-D1227)*ApproxDuration(D1228,5))</f>
        <v>-1.6947991796666988E-4</v>
      </c>
      <c r="G1228" s="40">
        <f t="shared" ref="G1228:G1291" si="58">F1228+E1228</f>
        <v>1.3802339043318633E-4</v>
      </c>
      <c r="H1228" s="14">
        <f ca="1">IF(DataWindow&lt;B1228,-CalcIM(OFFSET(E1227,0,0,-DataWindow,1),ConfLevel, metric),"")</f>
        <v>1.0278538846452908E-2</v>
      </c>
      <c r="I1228" s="22">
        <f ca="1">IF(DataWindow&lt;B1228,-CalcIM(OFFSET(F1227,0,0,-DataWindow,1),ConfLevel, metric),"")</f>
        <v>1.1191831332792831E-2</v>
      </c>
      <c r="J1228" s="22">
        <f ca="1">IF(DataWindow&lt;B1228,-CalcIM(OFFSET(G1227,0,0,-DataWindow,1),ConfLevel, metric),"")</f>
        <v>1.5064684032431951E-2</v>
      </c>
      <c r="K1228" s="45">
        <f t="shared" ca="1" si="56"/>
        <v>0.70164994393036495</v>
      </c>
    </row>
    <row r="1229" spans="2:11" x14ac:dyDescent="0.3">
      <c r="B1229" s="7">
        <f t="shared" si="57"/>
        <v>1219</v>
      </c>
      <c r="C1229" s="22">
        <v>4.0500000000000001E-2</v>
      </c>
      <c r="D1229" s="14">
        <v>2.34696E-2</v>
      </c>
      <c r="E1229" s="22">
        <f>IF(ReturnsType="Relative", (C1229/C1228-1)*IRNow1*ApproxDuration(C1229,5), (C1229-C1228)*ApproxDuration(C1229,5))</f>
        <v>1.8377294977632865E-3</v>
      </c>
      <c r="F1229" s="14">
        <f>IF(ReturnsType="Relative", (D1229/D1228-1)*IRNow2*ApproxDuration(D1229,5), (D1229-D1228)*ApproxDuration(D1229,5))</f>
        <v>1.5318598605978987E-3</v>
      </c>
      <c r="G1229" s="40">
        <f t="shared" si="58"/>
        <v>3.3695893583611854E-3</v>
      </c>
      <c r="H1229" s="14">
        <f ca="1">IF(DataWindow&lt;B1229,-CalcIM(OFFSET(E1228,0,0,-DataWindow,1),ConfLevel, metric),"")</f>
        <v>1.0278538846452908E-2</v>
      </c>
      <c r="I1229" s="22">
        <f ca="1">IF(DataWindow&lt;B1229,-CalcIM(OFFSET(F1228,0,0,-DataWindow,1),ConfLevel, metric),"")</f>
        <v>1.1191831332792831E-2</v>
      </c>
      <c r="J1229" s="22">
        <f ca="1">IF(DataWindow&lt;B1229,-CalcIM(OFFSET(G1228,0,0,-DataWindow,1),ConfLevel, metric),"")</f>
        <v>1.5064684032431951E-2</v>
      </c>
      <c r="K1229" s="45">
        <f t="shared" ref="K1229:K1292" ca="1" si="59">IF(H1229&lt;&gt;"",J1229/(I1229+H1229),"")</f>
        <v>0.70164994393036495</v>
      </c>
    </row>
    <row r="1230" spans="2:11" x14ac:dyDescent="0.3">
      <c r="B1230" s="7">
        <f t="shared" si="57"/>
        <v>1220</v>
      </c>
      <c r="C1230" s="22">
        <v>4.0599999999999997E-2</v>
      </c>
      <c r="D1230" s="14">
        <v>2.36834E-2</v>
      </c>
      <c r="E1230" s="22">
        <f>IF(ReturnsType="Relative", (C1230/C1229-1)*IRNow1*ApproxDuration(C1230,5), (C1230-C1229)*ApproxDuration(C1230,5))</f>
        <v>3.0167776448996334E-4</v>
      </c>
      <c r="F1230" s="14">
        <f>IF(ReturnsType="Relative", (D1230/D1229-1)*IRNow2*ApproxDuration(D1230,5), (D1230-D1229)*ApproxDuration(D1230,5))</f>
        <v>1.5344918866321072E-3</v>
      </c>
      <c r="G1230" s="40">
        <f t="shared" si="58"/>
        <v>1.8361696511220704E-3</v>
      </c>
      <c r="H1230" s="14">
        <f ca="1">IF(DataWindow&lt;B1230,-CalcIM(OFFSET(E1229,0,0,-DataWindow,1),ConfLevel, metric),"")</f>
        <v>1.0278538846452908E-2</v>
      </c>
      <c r="I1230" s="22">
        <f ca="1">IF(DataWindow&lt;B1230,-CalcIM(OFFSET(F1229,0,0,-DataWindow,1),ConfLevel, metric),"")</f>
        <v>1.1191831332792831E-2</v>
      </c>
      <c r="J1230" s="22">
        <f ca="1">IF(DataWindow&lt;B1230,-CalcIM(OFFSET(G1229,0,0,-DataWindow,1),ConfLevel, metric),"")</f>
        <v>1.5064684032431951E-2</v>
      </c>
      <c r="K1230" s="45">
        <f t="shared" ca="1" si="59"/>
        <v>0.70164994393036495</v>
      </c>
    </row>
    <row r="1231" spans="2:11" x14ac:dyDescent="0.3">
      <c r="B1231" s="7">
        <f t="shared" si="57"/>
        <v>1221</v>
      </c>
      <c r="C1231" s="22">
        <v>4.0300000000000002E-2</v>
      </c>
      <c r="D1231" s="14">
        <v>2.3676199999999998E-2</v>
      </c>
      <c r="E1231" s="22">
        <f>IF(ReturnsType="Relative", (C1231/C1230-1)*IRNow1*ApproxDuration(C1231,5), (C1231-C1230)*ApproxDuration(C1231,5))</f>
        <v>-9.0345867921815773E-4</v>
      </c>
      <c r="F1231" s="14">
        <f>IF(ReturnsType="Relative", (D1231/D1230-1)*IRNow2*ApproxDuration(D1231,5), (D1231-D1230)*ApproxDuration(D1231,5))</f>
        <v>-5.1210461889587646E-5</v>
      </c>
      <c r="G1231" s="40">
        <f t="shared" si="58"/>
        <v>-9.5466914110774539E-4</v>
      </c>
      <c r="H1231" s="14">
        <f ca="1">IF(DataWindow&lt;B1231,-CalcIM(OFFSET(E1230,0,0,-DataWindow,1),ConfLevel, metric),"")</f>
        <v>1.0278538846452908E-2</v>
      </c>
      <c r="I1231" s="22">
        <f ca="1">IF(DataWindow&lt;B1231,-CalcIM(OFFSET(F1230,0,0,-DataWindow,1),ConfLevel, metric),"")</f>
        <v>1.1191831332792831E-2</v>
      </c>
      <c r="J1231" s="22">
        <f ca="1">IF(DataWindow&lt;B1231,-CalcIM(OFFSET(G1230,0,0,-DataWindow,1),ConfLevel, metric),"")</f>
        <v>1.5064684032431951E-2</v>
      </c>
      <c r="K1231" s="45">
        <f t="shared" ca="1" si="59"/>
        <v>0.70164994393036495</v>
      </c>
    </row>
    <row r="1232" spans="2:11" x14ac:dyDescent="0.3">
      <c r="B1232" s="7">
        <f t="shared" si="57"/>
        <v>1222</v>
      </c>
      <c r="C1232" s="22">
        <v>3.8300000000000001E-2</v>
      </c>
      <c r="D1232" s="14">
        <v>2.3508600000000001E-2</v>
      </c>
      <c r="E1232" s="22">
        <f>IF(ReturnsType="Relative", (C1232/C1231-1)*IRNow1*ApproxDuration(C1232,5), (C1232-C1231)*ApproxDuration(C1232,5))</f>
        <v>-6.0973120941826223E-3</v>
      </c>
      <c r="F1232" s="14">
        <f>IF(ReturnsType="Relative", (D1232/D1231-1)*IRNow2*ApproxDuration(D1232,5), (D1232-D1231)*ApproxDuration(D1232,5))</f>
        <v>-1.1929181698490231E-3</v>
      </c>
      <c r="G1232" s="40">
        <f t="shared" si="58"/>
        <v>-7.2902302640316455E-3</v>
      </c>
      <c r="H1232" s="14">
        <f ca="1">IF(DataWindow&lt;B1232,-CalcIM(OFFSET(E1231,0,0,-DataWindow,1),ConfLevel, metric),"")</f>
        <v>1.0278538846452908E-2</v>
      </c>
      <c r="I1232" s="22">
        <f ca="1">IF(DataWindow&lt;B1232,-CalcIM(OFFSET(F1231,0,0,-DataWindow,1),ConfLevel, metric),"")</f>
        <v>1.1191831332792831E-2</v>
      </c>
      <c r="J1232" s="22">
        <f ca="1">IF(DataWindow&lt;B1232,-CalcIM(OFFSET(G1231,0,0,-DataWindow,1),ConfLevel, metric),"")</f>
        <v>1.5064684032431951E-2</v>
      </c>
      <c r="K1232" s="45">
        <f t="shared" ca="1" si="59"/>
        <v>0.70164994393036495</v>
      </c>
    </row>
    <row r="1233" spans="2:11" x14ac:dyDescent="0.3">
      <c r="B1233" s="7">
        <f t="shared" si="57"/>
        <v>1223</v>
      </c>
      <c r="C1233" s="22">
        <v>3.78E-2</v>
      </c>
      <c r="D1233" s="14">
        <v>2.3638800000000001E-2</v>
      </c>
      <c r="E1233" s="22">
        <f>IF(ReturnsType="Relative", (C1233/C1232-1)*IRNow1*ApproxDuration(C1233,5), (C1233-C1232)*ApproxDuration(C1233,5))</f>
        <v>-1.6058699487622829E-3</v>
      </c>
      <c r="F1233" s="14">
        <f>IF(ReturnsType="Relative", (D1233/D1232-1)*IRNow2*ApproxDuration(D1233,5), (D1233-D1232)*ApproxDuration(D1233,5))</f>
        <v>9.3302712654216131E-4</v>
      </c>
      <c r="G1233" s="40">
        <f t="shared" si="58"/>
        <v>-6.7284282222012163E-4</v>
      </c>
      <c r="H1233" s="14">
        <f ca="1">IF(DataWindow&lt;B1233,-CalcIM(OFFSET(E1232,0,0,-DataWindow,1),ConfLevel, metric),"")</f>
        <v>1.0585209615259676E-2</v>
      </c>
      <c r="I1233" s="22">
        <f ca="1">IF(DataWindow&lt;B1233,-CalcIM(OFFSET(F1232,0,0,-DataWindow,1),ConfLevel, metric),"")</f>
        <v>1.1191831332792831E-2</v>
      </c>
      <c r="J1233" s="22">
        <f ca="1">IF(DataWindow&lt;B1233,-CalcIM(OFFSET(G1232,0,0,-DataWindow,1),ConfLevel, metric),"")</f>
        <v>1.6306270444527413E-2</v>
      </c>
      <c r="K1233" s="45">
        <f t="shared" ca="1" si="59"/>
        <v>0.74878265065601857</v>
      </c>
    </row>
    <row r="1234" spans="2:11" x14ac:dyDescent="0.3">
      <c r="B1234" s="7">
        <f t="shared" si="57"/>
        <v>1224</v>
      </c>
      <c r="C1234" s="22">
        <v>3.7200000000000004E-2</v>
      </c>
      <c r="D1234" s="14">
        <v>2.3670999999999998E-2</v>
      </c>
      <c r="E1234" s="22">
        <f>IF(ReturnsType="Relative", (C1234/C1233-1)*IRNow1*ApproxDuration(C1234,5), (C1234-C1233)*ApproxDuration(C1234,5))</f>
        <v>-1.9553733297012297E-3</v>
      </c>
      <c r="F1234" s="14">
        <f>IF(ReturnsType="Relative", (D1234/D1233-1)*IRNow2*ApproxDuration(D1234,5), (D1234-D1233)*ApproxDuration(D1234,5))</f>
        <v>2.2945959699238695E-4</v>
      </c>
      <c r="G1234" s="40">
        <f t="shared" si="58"/>
        <v>-1.7259137327088427E-3</v>
      </c>
      <c r="H1234" s="14">
        <f ca="1">IF(DataWindow&lt;B1234,-CalcIM(OFFSET(E1233,0,0,-DataWindow,1),ConfLevel, metric),"")</f>
        <v>1.0585209615259676E-2</v>
      </c>
      <c r="I1234" s="22">
        <f ca="1">IF(DataWindow&lt;B1234,-CalcIM(OFFSET(F1233,0,0,-DataWindow,1),ConfLevel, metric),"")</f>
        <v>1.1191831332792831E-2</v>
      </c>
      <c r="J1234" s="22">
        <f ca="1">IF(DataWindow&lt;B1234,-CalcIM(OFFSET(G1233,0,0,-DataWindow,1),ConfLevel, metric),"")</f>
        <v>1.6306270444527413E-2</v>
      </c>
      <c r="K1234" s="45">
        <f t="shared" ca="1" si="59"/>
        <v>0.74878265065601857</v>
      </c>
    </row>
    <row r="1235" spans="2:11" x14ac:dyDescent="0.3">
      <c r="B1235" s="7">
        <f t="shared" si="57"/>
        <v>1225</v>
      </c>
      <c r="C1235" s="22">
        <v>3.73E-2</v>
      </c>
      <c r="D1235" s="14">
        <v>2.3406799999999998E-2</v>
      </c>
      <c r="E1235" s="22">
        <f>IF(ReturnsType="Relative", (C1235/C1234-1)*IRNow1*ApproxDuration(C1235,5), (C1235-C1234)*ApproxDuration(C1235,5))</f>
        <v>3.3107172499305669E-4</v>
      </c>
      <c r="F1235" s="14">
        <f>IF(ReturnsType="Relative", (D1235/D1234-1)*IRNow2*ApproxDuration(D1235,5), (D1235-D1234)*ApproxDuration(D1235,5))</f>
        <v>-1.881365669373216E-3</v>
      </c>
      <c r="G1235" s="40">
        <f t="shared" si="58"/>
        <v>-1.5502939443801593E-3</v>
      </c>
      <c r="H1235" s="14">
        <f ca="1">IF(DataWindow&lt;B1235,-CalcIM(OFFSET(E1234,0,0,-DataWindow,1),ConfLevel, metric),"")</f>
        <v>1.0585209615259676E-2</v>
      </c>
      <c r="I1235" s="22">
        <f ca="1">IF(DataWindow&lt;B1235,-CalcIM(OFFSET(F1234,0,0,-DataWindow,1),ConfLevel, metric),"")</f>
        <v>1.1191831332792831E-2</v>
      </c>
      <c r="J1235" s="22">
        <f ca="1">IF(DataWindow&lt;B1235,-CalcIM(OFFSET(G1234,0,0,-DataWindow,1),ConfLevel, metric),"")</f>
        <v>1.6306270444527413E-2</v>
      </c>
      <c r="K1235" s="45">
        <f t="shared" ca="1" si="59"/>
        <v>0.74878265065601857</v>
      </c>
    </row>
    <row r="1236" spans="2:11" x14ac:dyDescent="0.3">
      <c r="B1236" s="7">
        <f t="shared" si="57"/>
        <v>1226</v>
      </c>
      <c r="C1236" s="22">
        <v>3.7499999999999999E-2</v>
      </c>
      <c r="D1236" s="14">
        <v>2.3544800000000001E-2</v>
      </c>
      <c r="E1236" s="22">
        <f>IF(ReturnsType="Relative", (C1236/C1235-1)*IRNow1*ApproxDuration(C1236,5), (C1236-C1235)*ApproxDuration(C1236,5))</f>
        <v>6.6004844455824037E-4</v>
      </c>
      <c r="F1236" s="14">
        <f>IF(ReturnsType="Relative", (D1236/D1235-1)*IRNow2*ApproxDuration(D1236,5), (D1236-D1235)*ApproxDuration(D1236,5))</f>
        <v>9.9345259386827978E-4</v>
      </c>
      <c r="G1236" s="40">
        <f t="shared" si="58"/>
        <v>1.6535010384265201E-3</v>
      </c>
      <c r="H1236" s="14">
        <f ca="1">IF(DataWindow&lt;B1236,-CalcIM(OFFSET(E1235,0,0,-DataWindow,1),ConfLevel, metric),"")</f>
        <v>1.0585209615259676E-2</v>
      </c>
      <c r="I1236" s="22">
        <f ca="1">IF(DataWindow&lt;B1236,-CalcIM(OFFSET(F1235,0,0,-DataWindow,1),ConfLevel, metric),"")</f>
        <v>1.1191831332792831E-2</v>
      </c>
      <c r="J1236" s="22">
        <f ca="1">IF(DataWindow&lt;B1236,-CalcIM(OFFSET(G1235,0,0,-DataWindow,1),ConfLevel, metric),"")</f>
        <v>1.6306270444527413E-2</v>
      </c>
      <c r="K1236" s="45">
        <f t="shared" ca="1" si="59"/>
        <v>0.74878265065601857</v>
      </c>
    </row>
    <row r="1237" spans="2:11" x14ac:dyDescent="0.3">
      <c r="B1237" s="7">
        <f t="shared" si="57"/>
        <v>1227</v>
      </c>
      <c r="C1237" s="22">
        <v>3.7599999999999995E-2</v>
      </c>
      <c r="D1237" s="14">
        <v>2.3538800000000002E-2</v>
      </c>
      <c r="E1237" s="22">
        <f>IF(ReturnsType="Relative", (C1237/C1236-1)*IRNow1*ApproxDuration(C1237,5), (C1237-C1236)*ApproxDuration(C1237,5))</f>
        <v>3.2818460317145395E-4</v>
      </c>
      <c r="F1237" s="14">
        <f>IF(ReturnsType="Relative", (D1237/D1236-1)*IRNow2*ApproxDuration(D1237,5), (D1237-D1236)*ApproxDuration(D1237,5))</f>
        <v>-4.294105767387534E-5</v>
      </c>
      <c r="G1237" s="40">
        <f t="shared" si="58"/>
        <v>2.8524354549757861E-4</v>
      </c>
      <c r="H1237" s="14">
        <f ca="1">IF(DataWindow&lt;B1237,-CalcIM(OFFSET(E1236,0,0,-DataWindow,1),ConfLevel, metric),"")</f>
        <v>1.0585209615259676E-2</v>
      </c>
      <c r="I1237" s="22">
        <f ca="1">IF(DataWindow&lt;B1237,-CalcIM(OFFSET(F1236,0,0,-DataWindow,1),ConfLevel, metric),"")</f>
        <v>1.1191831332792831E-2</v>
      </c>
      <c r="J1237" s="22">
        <f ca="1">IF(DataWindow&lt;B1237,-CalcIM(OFFSET(G1236,0,0,-DataWindow,1),ConfLevel, metric),"")</f>
        <v>1.6306270444527413E-2</v>
      </c>
      <c r="K1237" s="45">
        <f t="shared" ca="1" si="59"/>
        <v>0.74878265065601857</v>
      </c>
    </row>
    <row r="1238" spans="2:11" x14ac:dyDescent="0.3">
      <c r="B1238" s="7">
        <f t="shared" si="57"/>
        <v>1228</v>
      </c>
      <c r="C1238" s="22">
        <v>3.7699999999999997E-2</v>
      </c>
      <c r="D1238" s="14">
        <v>2.3635199999999999E-2</v>
      </c>
      <c r="E1238" s="22">
        <f>IF(ReturnsType="Relative", (C1238/C1237-1)*IRNow1*ApproxDuration(C1238,5), (C1238-C1237)*ApproxDuration(C1238,5))</f>
        <v>3.2723251927006228E-4</v>
      </c>
      <c r="F1238" s="14">
        <f>IF(ReturnsType="Relative", (D1238/D1237-1)*IRNow2*ApproxDuration(D1238,5), (D1238-D1237)*ApproxDuration(D1238,5))</f>
        <v>6.89932493808421E-4</v>
      </c>
      <c r="G1238" s="40">
        <f t="shared" si="58"/>
        <v>1.0171650130784832E-3</v>
      </c>
      <c r="H1238" s="14">
        <f ca="1">IF(DataWindow&lt;B1238,-CalcIM(OFFSET(E1237,0,0,-DataWindow,1),ConfLevel, metric),"")</f>
        <v>1.0585209615259676E-2</v>
      </c>
      <c r="I1238" s="22">
        <f ca="1">IF(DataWindow&lt;B1238,-CalcIM(OFFSET(F1237,0,0,-DataWindow,1),ConfLevel, metric),"")</f>
        <v>1.1191831332792831E-2</v>
      </c>
      <c r="J1238" s="22">
        <f ca="1">IF(DataWindow&lt;B1238,-CalcIM(OFFSET(G1237,0,0,-DataWindow,1),ConfLevel, metric),"")</f>
        <v>1.6306270444527413E-2</v>
      </c>
      <c r="K1238" s="45">
        <f t="shared" ca="1" si="59"/>
        <v>0.74878265065601857</v>
      </c>
    </row>
    <row r="1239" spans="2:11" x14ac:dyDescent="0.3">
      <c r="B1239" s="7">
        <f t="shared" si="57"/>
        <v>1229</v>
      </c>
      <c r="C1239" s="22">
        <v>3.6900000000000002E-2</v>
      </c>
      <c r="D1239" s="14">
        <v>2.3653E-2</v>
      </c>
      <c r="E1239" s="22">
        <f>IF(ReturnsType="Relative", (C1239/C1238-1)*IRNow1*ApproxDuration(C1239,5), (C1239-C1238)*ApproxDuration(C1239,5))</f>
        <v>-2.6159807481492331E-3</v>
      </c>
      <c r="F1239" s="14">
        <f>IF(ReturnsType="Relative", (D1239/D1238-1)*IRNow2*ApproxDuration(D1239,5), (D1239-D1238)*ApproxDuration(D1239,5))</f>
        <v>1.2686904176825576E-4</v>
      </c>
      <c r="G1239" s="40">
        <f t="shared" si="58"/>
        <v>-2.4891117063809772E-3</v>
      </c>
      <c r="H1239" s="14">
        <f ca="1">IF(DataWindow&lt;B1239,-CalcIM(OFFSET(E1238,0,0,-DataWindow,1),ConfLevel, metric),"")</f>
        <v>1.0585209615259676E-2</v>
      </c>
      <c r="I1239" s="22">
        <f ca="1">IF(DataWindow&lt;B1239,-CalcIM(OFFSET(F1238,0,0,-DataWindow,1),ConfLevel, metric),"")</f>
        <v>1.1191831332792831E-2</v>
      </c>
      <c r="J1239" s="22">
        <f ca="1">IF(DataWindow&lt;B1239,-CalcIM(OFFSET(G1238,0,0,-DataWindow,1),ConfLevel, metric),"")</f>
        <v>1.6306270444527413E-2</v>
      </c>
      <c r="K1239" s="45">
        <f t="shared" ca="1" si="59"/>
        <v>0.74878265065601857</v>
      </c>
    </row>
    <row r="1240" spans="2:11" x14ac:dyDescent="0.3">
      <c r="B1240" s="7">
        <f t="shared" si="57"/>
        <v>1230</v>
      </c>
      <c r="C1240" s="22">
        <v>3.6799999999999999E-2</v>
      </c>
      <c r="D1240" s="14">
        <v>2.3571399999999999E-2</v>
      </c>
      <c r="E1240" s="22">
        <f>IF(ReturnsType="Relative", (C1240/C1239-1)*IRNow1*ApproxDuration(C1240,5), (C1240-C1239)*ApproxDuration(C1240,5))</f>
        <v>-3.3416794042948576E-4</v>
      </c>
      <c r="F1240" s="14">
        <f>IF(ReturnsType="Relative", (D1240/D1239-1)*IRNow2*ApproxDuration(D1240,5), (D1240-D1239)*ApproxDuration(D1240,5))</f>
        <v>-5.8128045326292913E-4</v>
      </c>
      <c r="G1240" s="40">
        <f t="shared" si="58"/>
        <v>-9.1544839369241495E-4</v>
      </c>
      <c r="H1240" s="14">
        <f ca="1">IF(DataWindow&lt;B1240,-CalcIM(OFFSET(E1239,0,0,-DataWindow,1),ConfLevel, metric),"")</f>
        <v>1.0585209615259676E-2</v>
      </c>
      <c r="I1240" s="22">
        <f ca="1">IF(DataWindow&lt;B1240,-CalcIM(OFFSET(F1239,0,0,-DataWindow,1),ConfLevel, metric),"")</f>
        <v>1.1191831332792831E-2</v>
      </c>
      <c r="J1240" s="22">
        <f ca="1">IF(DataWindow&lt;B1240,-CalcIM(OFFSET(G1239,0,0,-DataWindow,1),ConfLevel, metric),"")</f>
        <v>1.6306270444527413E-2</v>
      </c>
      <c r="K1240" s="45">
        <f t="shared" ca="1" si="59"/>
        <v>0.74878265065601857</v>
      </c>
    </row>
    <row r="1241" spans="2:11" x14ac:dyDescent="0.3">
      <c r="B1241" s="7">
        <f t="shared" si="57"/>
        <v>1231</v>
      </c>
      <c r="C1241" s="22">
        <v>3.7499999999999999E-2</v>
      </c>
      <c r="D1241" s="14">
        <v>2.3476399999999998E-2</v>
      </c>
      <c r="E1241" s="22">
        <f>IF(ReturnsType="Relative", (C1241/C1240-1)*IRNow1*ApproxDuration(C1241,5), (C1241-C1240)*ApproxDuration(C1241,5))</f>
        <v>2.3415577292684336E-3</v>
      </c>
      <c r="F1241" s="14">
        <f>IF(ReturnsType="Relative", (D1241/D1240-1)*IRNow2*ApproxDuration(D1241,5), (D1241-D1240)*ApproxDuration(D1241,5))</f>
        <v>-6.792366996877234E-4</v>
      </c>
      <c r="G1241" s="40">
        <f t="shared" si="58"/>
        <v>1.6623210295807103E-3</v>
      </c>
      <c r="H1241" s="14">
        <f ca="1">IF(DataWindow&lt;B1241,-CalcIM(OFFSET(E1240,0,0,-DataWindow,1),ConfLevel, metric),"")</f>
        <v>1.0585209615259676E-2</v>
      </c>
      <c r="I1241" s="22">
        <f ca="1">IF(DataWindow&lt;B1241,-CalcIM(OFFSET(F1240,0,0,-DataWindow,1),ConfLevel, metric),"")</f>
        <v>1.1191831332792831E-2</v>
      </c>
      <c r="J1241" s="22">
        <f ca="1">IF(DataWindow&lt;B1241,-CalcIM(OFFSET(G1240,0,0,-DataWindow,1),ConfLevel, metric),"")</f>
        <v>1.6306270444527413E-2</v>
      </c>
      <c r="K1241" s="45">
        <f t="shared" ca="1" si="59"/>
        <v>0.74878265065601857</v>
      </c>
    </row>
    <row r="1242" spans="2:11" x14ac:dyDescent="0.3">
      <c r="B1242" s="7">
        <f t="shared" si="57"/>
        <v>1232</v>
      </c>
      <c r="C1242" s="22">
        <v>3.7900000000000003E-2</v>
      </c>
      <c r="D1242" s="14">
        <v>2.3827399999999999E-2</v>
      </c>
      <c r="E1242" s="22">
        <f>IF(ReturnsType="Relative", (C1242/C1241-1)*IRNow1*ApproxDuration(C1242,5), (C1242-C1241)*ApproxDuration(C1242,5))</f>
        <v>1.3117851591961309E-3</v>
      </c>
      <c r="F1242" s="14">
        <f>IF(ReturnsType="Relative", (D1242/D1241-1)*IRNow2*ApproxDuration(D1242,5), (D1242-D1241)*ApproxDuration(D1242,5))</f>
        <v>2.5175896684623907E-3</v>
      </c>
      <c r="G1242" s="40">
        <f t="shared" si="58"/>
        <v>3.8293748276585216E-3</v>
      </c>
      <c r="H1242" s="14">
        <f ca="1">IF(DataWindow&lt;B1242,-CalcIM(OFFSET(E1241,0,0,-DataWindow,1),ConfLevel, metric),"")</f>
        <v>1.0585209615259676E-2</v>
      </c>
      <c r="I1242" s="22">
        <f ca="1">IF(DataWindow&lt;B1242,-CalcIM(OFFSET(F1241,0,0,-DataWindow,1),ConfLevel, metric),"")</f>
        <v>1.1191831332792831E-2</v>
      </c>
      <c r="J1242" s="22">
        <f ca="1">IF(DataWindow&lt;B1242,-CalcIM(OFFSET(G1241,0,0,-DataWindow,1),ConfLevel, metric),"")</f>
        <v>1.6306270444527413E-2</v>
      </c>
      <c r="K1242" s="45">
        <f t="shared" ca="1" si="59"/>
        <v>0.74878265065601857</v>
      </c>
    </row>
    <row r="1243" spans="2:11" x14ac:dyDescent="0.3">
      <c r="B1243" s="7">
        <f t="shared" si="57"/>
        <v>1233</v>
      </c>
      <c r="C1243" s="22">
        <v>3.7200000000000004E-2</v>
      </c>
      <c r="D1243" s="14">
        <v>2.3806599999999997E-2</v>
      </c>
      <c r="E1243" s="22">
        <f>IF(ReturnsType="Relative", (C1243/C1242-1)*IRNow1*ApproxDuration(C1243,5), (C1243-C1242)*ApproxDuration(C1243,5))</f>
        <v>-2.2752497055362583E-3</v>
      </c>
      <c r="F1243" s="14">
        <f>IF(ReturnsType="Relative", (D1243/D1242-1)*IRNow2*ApproxDuration(D1243,5), (D1243-D1242)*ApproxDuration(D1243,5))</f>
        <v>-1.4700027472750967E-4</v>
      </c>
      <c r="G1243" s="40">
        <f t="shared" si="58"/>
        <v>-2.4222499802637682E-3</v>
      </c>
      <c r="H1243" s="14">
        <f ca="1">IF(DataWindow&lt;B1243,-CalcIM(OFFSET(E1242,0,0,-DataWindow,1),ConfLevel, metric),"")</f>
        <v>1.0585209615259676E-2</v>
      </c>
      <c r="I1243" s="22">
        <f ca="1">IF(DataWindow&lt;B1243,-CalcIM(OFFSET(F1242,0,0,-DataWindow,1),ConfLevel, metric),"")</f>
        <v>1.1191831332792831E-2</v>
      </c>
      <c r="J1243" s="22">
        <f ca="1">IF(DataWindow&lt;B1243,-CalcIM(OFFSET(G1242,0,0,-DataWindow,1),ConfLevel, metric),"")</f>
        <v>1.6306270444527413E-2</v>
      </c>
      <c r="K1243" s="45">
        <f t="shared" ca="1" si="59"/>
        <v>0.74878265065601857</v>
      </c>
    </row>
    <row r="1244" spans="2:11" x14ac:dyDescent="0.3">
      <c r="B1244" s="7">
        <f t="shared" si="57"/>
        <v>1234</v>
      </c>
      <c r="C1244" s="22">
        <v>3.7100000000000001E-2</v>
      </c>
      <c r="D1244" s="14">
        <v>2.3823400000000002E-2</v>
      </c>
      <c r="E1244" s="22">
        <f>IF(ReturnsType="Relative", (C1244/C1243-1)*IRNow1*ApproxDuration(C1244,5), (C1244-C1243)*ApproxDuration(C1244,5))</f>
        <v>-3.3123217106594178E-4</v>
      </c>
      <c r="F1244" s="14">
        <f>IF(ReturnsType="Relative", (D1244/D1243-1)*IRNow2*ApproxDuration(D1244,5), (D1244-D1243)*ApproxDuration(D1244,5))</f>
        <v>1.1882983532917265E-4</v>
      </c>
      <c r="G1244" s="40">
        <f t="shared" si="58"/>
        <v>-2.1240233573676913E-4</v>
      </c>
      <c r="H1244" s="14">
        <f ca="1">IF(DataWindow&lt;B1244,-CalcIM(OFFSET(E1243,0,0,-DataWindow,1),ConfLevel, metric),"")</f>
        <v>1.0585209615259676E-2</v>
      </c>
      <c r="I1244" s="22">
        <f ca="1">IF(DataWindow&lt;B1244,-CalcIM(OFFSET(F1243,0,0,-DataWindow,1),ConfLevel, metric),"")</f>
        <v>1.1191831332792831E-2</v>
      </c>
      <c r="J1244" s="22">
        <f ca="1">IF(DataWindow&lt;B1244,-CalcIM(OFFSET(G1243,0,0,-DataWindow,1),ConfLevel, metric),"")</f>
        <v>1.6306270444527413E-2</v>
      </c>
      <c r="K1244" s="45">
        <f t="shared" ca="1" si="59"/>
        <v>0.74878265065601857</v>
      </c>
    </row>
    <row r="1245" spans="2:11" x14ac:dyDescent="0.3">
      <c r="B1245" s="7">
        <f t="shared" si="57"/>
        <v>1235</v>
      </c>
      <c r="C1245" s="22">
        <v>3.7100000000000001E-2</v>
      </c>
      <c r="D1245" s="14">
        <v>2.3805E-2</v>
      </c>
      <c r="E1245" s="22">
        <f>IF(ReturnsType="Relative", (C1245/C1244-1)*IRNow1*ApproxDuration(C1245,5), (C1245-C1244)*ApproxDuration(C1245,5))</f>
        <v>0</v>
      </c>
      <c r="F1245" s="14">
        <f>IF(ReturnsType="Relative", (D1245/D1244-1)*IRNow2*ApproxDuration(D1245,5), (D1245-D1244)*ApproxDuration(D1245,5))</f>
        <v>-1.3006104826922724E-4</v>
      </c>
      <c r="G1245" s="40">
        <f t="shared" si="58"/>
        <v>-1.3006104826922724E-4</v>
      </c>
      <c r="H1245" s="14">
        <f ca="1">IF(DataWindow&lt;B1245,-CalcIM(OFFSET(E1244,0,0,-DataWindow,1),ConfLevel, metric),"")</f>
        <v>1.0585209615259676E-2</v>
      </c>
      <c r="I1245" s="22">
        <f ca="1">IF(DataWindow&lt;B1245,-CalcIM(OFFSET(F1244,0,0,-DataWindow,1),ConfLevel, metric),"")</f>
        <v>1.1191831332792831E-2</v>
      </c>
      <c r="J1245" s="22">
        <f ca="1">IF(DataWindow&lt;B1245,-CalcIM(OFFSET(G1244,0,0,-DataWindow,1),ConfLevel, metric),"")</f>
        <v>1.6306270444527413E-2</v>
      </c>
      <c r="K1245" s="45">
        <f t="shared" ca="1" si="59"/>
        <v>0.74878265065601857</v>
      </c>
    </row>
    <row r="1246" spans="2:11" x14ac:dyDescent="0.3">
      <c r="B1246" s="7">
        <f t="shared" si="57"/>
        <v>1236</v>
      </c>
      <c r="C1246" s="22">
        <v>3.7400000000000003E-2</v>
      </c>
      <c r="D1246" s="14">
        <v>2.3541399999999997E-2</v>
      </c>
      <c r="E1246" s="22">
        <f>IF(ReturnsType="Relative", (C1246/C1245-1)*IRNow1*ApproxDuration(C1246,5), (C1246-C1245)*ApproxDuration(C1246,5))</f>
        <v>9.9565110575423671E-4</v>
      </c>
      <c r="F1246" s="14">
        <f>IF(ReturnsType="Relative", (D1246/D1245-1)*IRNow2*ApproxDuration(D1246,5), (D1246-D1245)*ApproxDuration(D1246,5))</f>
        <v>-1.865911086652633E-3</v>
      </c>
      <c r="G1246" s="40">
        <f t="shared" si="58"/>
        <v>-8.7025998089839633E-4</v>
      </c>
      <c r="H1246" s="14">
        <f ca="1">IF(DataWindow&lt;B1246,-CalcIM(OFFSET(E1245,0,0,-DataWindow,1),ConfLevel, metric),"")</f>
        <v>1.0585209615259676E-2</v>
      </c>
      <c r="I1246" s="22">
        <f ca="1">IF(DataWindow&lt;B1246,-CalcIM(OFFSET(F1245,0,0,-DataWindow,1),ConfLevel, metric),"")</f>
        <v>1.1191831332792831E-2</v>
      </c>
      <c r="J1246" s="22">
        <f ca="1">IF(DataWindow&lt;B1246,-CalcIM(OFFSET(G1245,0,0,-DataWindow,1),ConfLevel, metric),"")</f>
        <v>1.6306270444527413E-2</v>
      </c>
      <c r="K1246" s="45">
        <f t="shared" ca="1" si="59"/>
        <v>0.74878265065601857</v>
      </c>
    </row>
    <row r="1247" spans="2:11" x14ac:dyDescent="0.3">
      <c r="B1247" s="7">
        <f t="shared" si="57"/>
        <v>1237</v>
      </c>
      <c r="C1247" s="22">
        <v>3.8399999999999997E-2</v>
      </c>
      <c r="D1247" s="14">
        <v>2.3656199999999999E-2</v>
      </c>
      <c r="E1247" s="22">
        <f>IF(ReturnsType="Relative", (C1247/C1246-1)*IRNow1*ApproxDuration(C1247,5), (C1247-C1246)*ApproxDuration(C1247,5))</f>
        <v>3.2842542270530824E-3</v>
      </c>
      <c r="F1247" s="14">
        <f>IF(ReturnsType="Relative", (D1247/D1246-1)*IRNow2*ApproxDuration(D1247,5), (D1247-D1246)*ApproxDuration(D1247,5))</f>
        <v>8.2148783118333622E-4</v>
      </c>
      <c r="G1247" s="40">
        <f t="shared" si="58"/>
        <v>4.1057420582364182E-3</v>
      </c>
      <c r="H1247" s="14">
        <f ca="1">IF(DataWindow&lt;B1247,-CalcIM(OFFSET(E1246,0,0,-DataWindow,1),ConfLevel, metric),"")</f>
        <v>1.0585209615259676E-2</v>
      </c>
      <c r="I1247" s="22">
        <f ca="1">IF(DataWindow&lt;B1247,-CalcIM(OFFSET(F1246,0,0,-DataWindow,1),ConfLevel, metric),"")</f>
        <v>1.1191831332792831E-2</v>
      </c>
      <c r="J1247" s="22">
        <f ca="1">IF(DataWindow&lt;B1247,-CalcIM(OFFSET(G1246,0,0,-DataWindow,1),ConfLevel, metric),"")</f>
        <v>1.6306270444527413E-2</v>
      </c>
      <c r="K1247" s="45">
        <f t="shared" ca="1" si="59"/>
        <v>0.74878265065601857</v>
      </c>
    </row>
    <row r="1248" spans="2:11" x14ac:dyDescent="0.3">
      <c r="B1248" s="7">
        <f t="shared" si="57"/>
        <v>1238</v>
      </c>
      <c r="C1248" s="22">
        <v>3.8900000000000004E-2</v>
      </c>
      <c r="D1248" s="14">
        <v>2.3784800000000002E-2</v>
      </c>
      <c r="E1248" s="22">
        <f>IF(ReturnsType="Relative", (C1248/C1247-1)*IRNow1*ApproxDuration(C1248,5), (C1248-C1247)*ApproxDuration(C1248,5))</f>
        <v>1.5974297032568586E-3</v>
      </c>
      <c r="F1248" s="14">
        <f>IF(ReturnsType="Relative", (D1248/D1247-1)*IRNow2*ApproxDuration(D1248,5), (D1248-D1247)*ApproxDuration(D1248,5))</f>
        <v>9.154837757873542E-4</v>
      </c>
      <c r="G1248" s="40">
        <f t="shared" si="58"/>
        <v>2.5129134790442126E-3</v>
      </c>
      <c r="H1248" s="14">
        <f ca="1">IF(DataWindow&lt;B1248,-CalcIM(OFFSET(E1247,0,0,-DataWindow,1),ConfLevel, metric),"")</f>
        <v>1.0585209615259676E-2</v>
      </c>
      <c r="I1248" s="22">
        <f ca="1">IF(DataWindow&lt;B1248,-CalcIM(OFFSET(F1247,0,0,-DataWindow,1),ConfLevel, metric),"")</f>
        <v>1.1191831332792831E-2</v>
      </c>
      <c r="J1248" s="22">
        <f ca="1">IF(DataWindow&lt;B1248,-CalcIM(OFFSET(G1247,0,0,-DataWindow,1),ConfLevel, metric),"")</f>
        <v>1.6306270444527413E-2</v>
      </c>
      <c r="K1248" s="45">
        <f t="shared" ca="1" si="59"/>
        <v>0.74878265065601857</v>
      </c>
    </row>
    <row r="1249" spans="2:11" x14ac:dyDescent="0.3">
      <c r="B1249" s="7">
        <f t="shared" si="57"/>
        <v>1239</v>
      </c>
      <c r="C1249" s="22">
        <v>3.9E-2</v>
      </c>
      <c r="D1249" s="14">
        <v>2.376E-2</v>
      </c>
      <c r="E1249" s="22">
        <f>IF(ReturnsType="Relative", (C1249/C1248-1)*IRNow1*ApproxDuration(C1249,5), (C1249-C1248)*ApproxDuration(C1249,5))</f>
        <v>3.1530315948107208E-4</v>
      </c>
      <c r="F1249" s="14">
        <f>IF(ReturnsType="Relative", (D1249/D1248-1)*IRNow2*ApproxDuration(D1249,5), (D1249-D1248)*ApproxDuration(D1249,5))</f>
        <v>-1.7560352789522184E-4</v>
      </c>
      <c r="G1249" s="40">
        <f t="shared" si="58"/>
        <v>1.3969963158585023E-4</v>
      </c>
      <c r="H1249" s="14">
        <f ca="1">IF(DataWindow&lt;B1249,-CalcIM(OFFSET(E1248,0,0,-DataWindow,1),ConfLevel, metric),"")</f>
        <v>1.0585209615259676E-2</v>
      </c>
      <c r="I1249" s="22">
        <f ca="1">IF(DataWindow&lt;B1249,-CalcIM(OFFSET(F1248,0,0,-DataWindow,1),ConfLevel, metric),"")</f>
        <v>1.1191831332792831E-2</v>
      </c>
      <c r="J1249" s="22">
        <f ca="1">IF(DataWindow&lt;B1249,-CalcIM(OFFSET(G1248,0,0,-DataWindow,1),ConfLevel, metric),"")</f>
        <v>1.6306270444527413E-2</v>
      </c>
      <c r="K1249" s="45">
        <f t="shared" ca="1" si="59"/>
        <v>0.74878265065601857</v>
      </c>
    </row>
    <row r="1250" spans="2:11" x14ac:dyDescent="0.3">
      <c r="B1250" s="7">
        <f t="shared" si="57"/>
        <v>1240</v>
      </c>
      <c r="C1250" s="22">
        <v>3.8399999999999997E-2</v>
      </c>
      <c r="D1250" s="14">
        <v>2.3973600000000001E-2</v>
      </c>
      <c r="E1250" s="22">
        <f>IF(ReturnsType="Relative", (C1250/C1249-1)*IRNow1*ApproxDuration(C1250,5), (C1250-C1249)*ApproxDuration(C1250,5))</f>
        <v>-1.88970935525825E-3</v>
      </c>
      <c r="F1250" s="14">
        <f>IF(ReturnsType="Relative", (D1250/D1249-1)*IRNow2*ApproxDuration(D1250,5), (D1250-D1249)*ApproxDuration(D1250,5))</f>
        <v>1.5132426389063227E-3</v>
      </c>
      <c r="G1250" s="40">
        <f t="shared" si="58"/>
        <v>-3.7646671635192721E-4</v>
      </c>
      <c r="H1250" s="14">
        <f ca="1">IF(DataWindow&lt;B1250,-CalcIM(OFFSET(E1249,0,0,-DataWindow,1),ConfLevel, metric),"")</f>
        <v>1.0585209615259676E-2</v>
      </c>
      <c r="I1250" s="22">
        <f ca="1">IF(DataWindow&lt;B1250,-CalcIM(OFFSET(F1249,0,0,-DataWindow,1),ConfLevel, metric),"")</f>
        <v>1.1191831332792831E-2</v>
      </c>
      <c r="J1250" s="22">
        <f ca="1">IF(DataWindow&lt;B1250,-CalcIM(OFFSET(G1249,0,0,-DataWindow,1),ConfLevel, metric),"")</f>
        <v>1.6306270444527413E-2</v>
      </c>
      <c r="K1250" s="45">
        <f t="shared" ca="1" si="59"/>
        <v>0.74878265065601857</v>
      </c>
    </row>
    <row r="1251" spans="2:11" x14ac:dyDescent="0.3">
      <c r="B1251" s="7">
        <f t="shared" si="57"/>
        <v>1241</v>
      </c>
      <c r="C1251" s="22">
        <v>3.9E-2</v>
      </c>
      <c r="D1251" s="14">
        <v>2.4067600000000001E-2</v>
      </c>
      <c r="E1251" s="22">
        <f>IF(ReturnsType="Relative", (C1251/C1250-1)*IRNow1*ApproxDuration(C1251,5), (C1251-C1250)*ApproxDuration(C1251,5))</f>
        <v>1.916452016220955E-3</v>
      </c>
      <c r="F1251" s="14">
        <f>IF(ReturnsType="Relative", (D1251/D1250-1)*IRNow2*ApproxDuration(D1251,5), (D1251-D1250)*ApproxDuration(D1251,5))</f>
        <v>6.5985473876184974E-4</v>
      </c>
      <c r="G1251" s="40">
        <f t="shared" si="58"/>
        <v>2.576306754982805E-3</v>
      </c>
      <c r="H1251" s="14">
        <f ca="1">IF(DataWindow&lt;B1251,-CalcIM(OFFSET(E1250,0,0,-DataWindow,1),ConfLevel, metric),"")</f>
        <v>1.0585209615259676E-2</v>
      </c>
      <c r="I1251" s="22">
        <f ca="1">IF(DataWindow&lt;B1251,-CalcIM(OFFSET(F1250,0,0,-DataWindow,1),ConfLevel, metric),"")</f>
        <v>1.1191831332792831E-2</v>
      </c>
      <c r="J1251" s="22">
        <f ca="1">IF(DataWindow&lt;B1251,-CalcIM(OFFSET(G1250,0,0,-DataWindow,1),ConfLevel, metric),"")</f>
        <v>1.6306270444527413E-2</v>
      </c>
      <c r="K1251" s="45">
        <f t="shared" ca="1" si="59"/>
        <v>0.74878265065601857</v>
      </c>
    </row>
    <row r="1252" spans="2:11" x14ac:dyDescent="0.3">
      <c r="B1252" s="7">
        <f t="shared" si="57"/>
        <v>1242</v>
      </c>
      <c r="C1252" s="22">
        <v>4.1399999999999999E-2</v>
      </c>
      <c r="D1252" s="14">
        <v>2.4114400000000001E-2</v>
      </c>
      <c r="E1252" s="22">
        <f>IF(ReturnsType="Relative", (C1252/C1251-1)*IRNow1*ApproxDuration(C1252,5), (C1252-C1251)*ApproxDuration(C1252,5))</f>
        <v>7.5042280941443086E-3</v>
      </c>
      <c r="F1252" s="14">
        <f>IF(ReturnsType="Relative", (D1252/D1251-1)*IRNow2*ApproxDuration(D1252,5), (D1252-D1251)*ApproxDuration(D1252,5))</f>
        <v>3.2720280395335269E-4</v>
      </c>
      <c r="G1252" s="40">
        <f t="shared" si="58"/>
        <v>7.8314308980976608E-3</v>
      </c>
      <c r="H1252" s="14">
        <f ca="1">IF(DataWindow&lt;B1252,-CalcIM(OFFSET(E1251,0,0,-DataWindow,1),ConfLevel, metric),"")</f>
        <v>1.0585209615259676E-2</v>
      </c>
      <c r="I1252" s="22">
        <f ca="1">IF(DataWindow&lt;B1252,-CalcIM(OFFSET(F1251,0,0,-DataWindow,1),ConfLevel, metric),"")</f>
        <v>1.1191831332792831E-2</v>
      </c>
      <c r="J1252" s="22">
        <f ca="1">IF(DataWindow&lt;B1252,-CalcIM(OFFSET(G1251,0,0,-DataWindow,1),ConfLevel, metric),"")</f>
        <v>1.6306270444527413E-2</v>
      </c>
      <c r="K1252" s="45">
        <f t="shared" ca="1" si="59"/>
        <v>0.74878265065601857</v>
      </c>
    </row>
    <row r="1253" spans="2:11" x14ac:dyDescent="0.3">
      <c r="B1253" s="7">
        <f t="shared" si="57"/>
        <v>1243</v>
      </c>
      <c r="C1253" s="22">
        <v>4.2199999999999994E-2</v>
      </c>
      <c r="D1253" s="14">
        <v>2.4064200000000001E-2</v>
      </c>
      <c r="E1253" s="22">
        <f>IF(ReturnsType="Relative", (C1253/C1252-1)*IRNow1*ApproxDuration(C1253,5), (C1253-C1252)*ApproxDuration(C1253,5))</f>
        <v>2.3518557566707902E-3</v>
      </c>
      <c r="F1253" s="14">
        <f>IF(ReturnsType="Relative", (D1253/D1252-1)*IRNow2*ApproxDuration(D1253,5), (D1253-D1252)*ApproxDuration(D1253,5))</f>
        <v>-3.5033587756016658E-4</v>
      </c>
      <c r="G1253" s="40">
        <f t="shared" si="58"/>
        <v>2.0015198791106235E-3</v>
      </c>
      <c r="H1253" s="14">
        <f ca="1">IF(DataWindow&lt;B1253,-CalcIM(OFFSET(E1252,0,0,-DataWindow,1),ConfLevel, metric),"")</f>
        <v>1.0585209615259676E-2</v>
      </c>
      <c r="I1253" s="22">
        <f ca="1">IF(DataWindow&lt;B1253,-CalcIM(OFFSET(F1252,0,0,-DataWindow,1),ConfLevel, metric),"")</f>
        <v>1.1191831332792831E-2</v>
      </c>
      <c r="J1253" s="22">
        <f ca="1">IF(DataWindow&lt;B1253,-CalcIM(OFFSET(G1252,0,0,-DataWindow,1),ConfLevel, metric),"")</f>
        <v>1.6306270444527413E-2</v>
      </c>
      <c r="K1253" s="45">
        <f t="shared" ca="1" si="59"/>
        <v>0.74878265065601857</v>
      </c>
    </row>
    <row r="1254" spans="2:11" x14ac:dyDescent="0.3">
      <c r="B1254" s="7">
        <f t="shared" si="57"/>
        <v>1244</v>
      </c>
      <c r="C1254" s="22">
        <v>4.1700000000000001E-2</v>
      </c>
      <c r="D1254" s="14">
        <v>2.3884000000000002E-2</v>
      </c>
      <c r="E1254" s="22">
        <f>IF(ReturnsType="Relative", (C1254/C1253-1)*IRNow1*ApproxDuration(C1254,5), (C1254-C1253)*ApproxDuration(C1254,5))</f>
        <v>-1.4437848952206726E-3</v>
      </c>
      <c r="F1254" s="14">
        <f>IF(ReturnsType="Relative", (D1254/D1253-1)*IRNow2*ApproxDuration(D1254,5), (D1254-D1253)*ApproxDuration(D1254,5))</f>
        <v>-1.2607601079926126E-3</v>
      </c>
      <c r="G1254" s="40">
        <f t="shared" si="58"/>
        <v>-2.7045450032132851E-3</v>
      </c>
      <c r="H1254" s="14">
        <f ca="1">IF(DataWindow&lt;B1254,-CalcIM(OFFSET(E1253,0,0,-DataWindow,1),ConfLevel, metric),"")</f>
        <v>1.0585209615259676E-2</v>
      </c>
      <c r="I1254" s="22">
        <f ca="1">IF(DataWindow&lt;B1254,-CalcIM(OFFSET(F1253,0,0,-DataWindow,1),ConfLevel, metric),"")</f>
        <v>1.1191831332792831E-2</v>
      </c>
      <c r="J1254" s="22">
        <f ca="1">IF(DataWindow&lt;B1254,-CalcIM(OFFSET(G1253,0,0,-DataWindow,1),ConfLevel, metric),"")</f>
        <v>1.6306270444527413E-2</v>
      </c>
      <c r="K1254" s="45">
        <f t="shared" ca="1" si="59"/>
        <v>0.74878265065601857</v>
      </c>
    </row>
    <row r="1255" spans="2:11" x14ac:dyDescent="0.3">
      <c r="B1255" s="7">
        <f t="shared" si="57"/>
        <v>1245</v>
      </c>
      <c r="C1255" s="22">
        <v>4.1700000000000001E-2</v>
      </c>
      <c r="D1255" s="14">
        <v>2.3893000000000001E-2</v>
      </c>
      <c r="E1255" s="22">
        <f>IF(ReturnsType="Relative", (C1255/C1254-1)*IRNow1*ApproxDuration(C1255,5), (C1255-C1254)*ApproxDuration(C1255,5))</f>
        <v>0</v>
      </c>
      <c r="F1255" s="14">
        <f>IF(ReturnsType="Relative", (D1255/D1254-1)*IRNow2*ApproxDuration(D1255,5), (D1255-D1254)*ApproxDuration(D1255,5))</f>
        <v>6.3441723131527129E-5</v>
      </c>
      <c r="G1255" s="40">
        <f t="shared" si="58"/>
        <v>6.3441723131527129E-5</v>
      </c>
      <c r="H1255" s="14">
        <f ca="1">IF(DataWindow&lt;B1255,-CalcIM(OFFSET(E1254,0,0,-DataWindow,1),ConfLevel, metric),"")</f>
        <v>1.0585209615259676E-2</v>
      </c>
      <c r="I1255" s="22">
        <f ca="1">IF(DataWindow&lt;B1255,-CalcIM(OFFSET(F1254,0,0,-DataWindow,1),ConfLevel, metric),"")</f>
        <v>1.1191831332792831E-2</v>
      </c>
      <c r="J1255" s="22">
        <f ca="1">IF(DataWindow&lt;B1255,-CalcIM(OFFSET(G1254,0,0,-DataWindow,1),ConfLevel, metric),"")</f>
        <v>1.6306270444527413E-2</v>
      </c>
      <c r="K1255" s="45">
        <f t="shared" ca="1" si="59"/>
        <v>0.74878265065601857</v>
      </c>
    </row>
    <row r="1256" spans="2:11" x14ac:dyDescent="0.3">
      <c r="B1256" s="7">
        <f t="shared" si="57"/>
        <v>1246</v>
      </c>
      <c r="C1256" s="22">
        <v>4.2000000000000003E-2</v>
      </c>
      <c r="D1256" s="14">
        <v>2.4109000000000002E-2</v>
      </c>
      <c r="E1256" s="22">
        <f>IF(ReturnsType="Relative", (C1256/C1255-1)*IRNow1*ApproxDuration(C1256,5), (C1256-C1255)*ApproxDuration(C1256,5))</f>
        <v>8.760235284009793E-4</v>
      </c>
      <c r="F1256" s="14">
        <f>IF(ReturnsType="Relative", (D1256/D1255-1)*IRNow2*ApproxDuration(D1256,5), (D1256-D1255)*ApproxDuration(D1256,5))</f>
        <v>1.5212225753546676E-3</v>
      </c>
      <c r="G1256" s="40">
        <f t="shared" si="58"/>
        <v>2.3972461037556469E-3</v>
      </c>
      <c r="H1256" s="14">
        <f ca="1">IF(DataWindow&lt;B1256,-CalcIM(OFFSET(E1255,0,0,-DataWindow,1),ConfLevel, metric),"")</f>
        <v>1.0585209615259676E-2</v>
      </c>
      <c r="I1256" s="22">
        <f ca="1">IF(DataWindow&lt;B1256,-CalcIM(OFFSET(F1255,0,0,-DataWindow,1),ConfLevel, metric),"")</f>
        <v>1.1191831332792831E-2</v>
      </c>
      <c r="J1256" s="22">
        <f ca="1">IF(DataWindow&lt;B1256,-CalcIM(OFFSET(G1255,0,0,-DataWindow,1),ConfLevel, metric),"")</f>
        <v>1.6306270444527413E-2</v>
      </c>
      <c r="K1256" s="45">
        <f t="shared" ca="1" si="59"/>
        <v>0.74878265065601857</v>
      </c>
    </row>
    <row r="1257" spans="2:11" x14ac:dyDescent="0.3">
      <c r="B1257" s="7">
        <f t="shared" si="57"/>
        <v>1247</v>
      </c>
      <c r="C1257" s="22">
        <v>4.2300000000000004E-2</v>
      </c>
      <c r="D1257" s="14">
        <v>2.4191399999999998E-2</v>
      </c>
      <c r="E1257" s="22">
        <f>IF(ReturnsType="Relative", (C1257/C1256-1)*IRNow1*ApproxDuration(C1257,5), (C1257-C1256)*ApproxDuration(C1257,5))</f>
        <v>8.6913701647693101E-4</v>
      </c>
      <c r="F1257" s="14">
        <f>IF(ReturnsType="Relative", (D1257/D1256-1)*IRNow2*ApproxDuration(D1257,5), (D1257-D1256)*ApproxDuration(D1257,5))</f>
        <v>5.7500291174246107E-4</v>
      </c>
      <c r="G1257" s="40">
        <f t="shared" si="58"/>
        <v>1.4441399282193921E-3</v>
      </c>
      <c r="H1257" s="14">
        <f ca="1">IF(DataWindow&lt;B1257,-CalcIM(OFFSET(E1256,0,0,-DataWindow,1),ConfLevel, metric),"")</f>
        <v>1.0585209615259676E-2</v>
      </c>
      <c r="I1257" s="22">
        <f ca="1">IF(DataWindow&lt;B1257,-CalcIM(OFFSET(F1256,0,0,-DataWindow,1),ConfLevel, metric),"")</f>
        <v>1.1191831332792831E-2</v>
      </c>
      <c r="J1257" s="22">
        <f ca="1">IF(DataWindow&lt;B1257,-CalcIM(OFFSET(G1256,0,0,-DataWindow,1),ConfLevel, metric),"")</f>
        <v>1.6306270444527413E-2</v>
      </c>
      <c r="K1257" s="45">
        <f t="shared" ca="1" si="59"/>
        <v>0.74878265065601857</v>
      </c>
    </row>
    <row r="1258" spans="2:11" x14ac:dyDescent="0.3">
      <c r="B1258" s="7">
        <f t="shared" si="57"/>
        <v>1248</v>
      </c>
      <c r="C1258" s="22">
        <v>4.3400000000000001E-2</v>
      </c>
      <c r="D1258" s="14">
        <v>2.4202600000000001E-2</v>
      </c>
      <c r="E1258" s="22">
        <f>IF(ReturnsType="Relative", (C1258/C1257-1)*IRNow1*ApproxDuration(C1258,5), (C1258-C1257)*ApproxDuration(C1258,5))</f>
        <v>3.1558540116359123E-3</v>
      </c>
      <c r="F1258" s="14">
        <f>IF(ReturnsType="Relative", (D1258/D1257-1)*IRNow2*ApproxDuration(D1258,5), (D1258-D1257)*ApproxDuration(D1258,5))</f>
        <v>7.7887387010563104E-5</v>
      </c>
      <c r="G1258" s="40">
        <f t="shared" si="58"/>
        <v>3.2337413986464753E-3</v>
      </c>
      <c r="H1258" s="14">
        <f ca="1">IF(DataWindow&lt;B1258,-CalcIM(OFFSET(E1257,0,0,-DataWindow,1),ConfLevel, metric),"")</f>
        <v>1.0585209615259676E-2</v>
      </c>
      <c r="I1258" s="22">
        <f ca="1">IF(DataWindow&lt;B1258,-CalcIM(OFFSET(F1257,0,0,-DataWindow,1),ConfLevel, metric),"")</f>
        <v>1.1191831332792831E-2</v>
      </c>
      <c r="J1258" s="22">
        <f ca="1">IF(DataWindow&lt;B1258,-CalcIM(OFFSET(G1257,0,0,-DataWindow,1),ConfLevel, metric),"")</f>
        <v>1.6306270444527413E-2</v>
      </c>
      <c r="K1258" s="45">
        <f t="shared" ca="1" si="59"/>
        <v>0.74878265065601857</v>
      </c>
    </row>
    <row r="1259" spans="2:11" x14ac:dyDescent="0.3">
      <c r="B1259" s="7">
        <f t="shared" si="57"/>
        <v>1249</v>
      </c>
      <c r="C1259" s="22">
        <v>4.3799999999999999E-2</v>
      </c>
      <c r="D1259" s="14">
        <v>2.4098400000000002E-2</v>
      </c>
      <c r="E1259" s="22">
        <f>IF(ReturnsType="Relative", (C1259/C1258-1)*IRNow1*ApproxDuration(C1259,5), (C1259-C1258)*ApproxDuration(C1259,5))</f>
        <v>1.1174196935909058E-3</v>
      </c>
      <c r="F1259" s="14">
        <f>IF(ReturnsType="Relative", (D1259/D1258-1)*IRNow2*ApproxDuration(D1259,5), (D1259-D1258)*ApproxDuration(D1259,5))</f>
        <v>-7.2448044437751515E-4</v>
      </c>
      <c r="G1259" s="40">
        <f t="shared" si="58"/>
        <v>3.9293924921339062E-4</v>
      </c>
      <c r="H1259" s="14">
        <f ca="1">IF(DataWindow&lt;B1259,-CalcIM(OFFSET(E1258,0,0,-DataWindow,1),ConfLevel, metric),"")</f>
        <v>1.0585209615259676E-2</v>
      </c>
      <c r="I1259" s="22">
        <f ca="1">IF(DataWindow&lt;B1259,-CalcIM(OFFSET(F1258,0,0,-DataWindow,1),ConfLevel, metric),"")</f>
        <v>1.1191831332792831E-2</v>
      </c>
      <c r="J1259" s="22">
        <f ca="1">IF(DataWindow&lt;B1259,-CalcIM(OFFSET(G1258,0,0,-DataWindow,1),ConfLevel, metric),"")</f>
        <v>1.6306270444527413E-2</v>
      </c>
      <c r="K1259" s="45">
        <f t="shared" ca="1" si="59"/>
        <v>0.74878265065601857</v>
      </c>
    </row>
    <row r="1260" spans="2:11" x14ac:dyDescent="0.3">
      <c r="B1260" s="7">
        <f t="shared" si="57"/>
        <v>1250</v>
      </c>
      <c r="C1260" s="22">
        <v>4.41E-2</v>
      </c>
      <c r="D1260" s="14">
        <v>2.4270799999999999E-2</v>
      </c>
      <c r="E1260" s="22">
        <f>IF(ReturnsType="Relative", (C1260/C1259-1)*IRNow1*ApproxDuration(C1260,5), (C1260-C1259)*ApproxDuration(C1260,5))</f>
        <v>8.2981141098002894E-4</v>
      </c>
      <c r="F1260" s="14">
        <f>IF(ReturnsType="Relative", (D1260/D1259-1)*IRNow2*ApproxDuration(D1260,5), (D1260-D1259)*ApproxDuration(D1260,5))</f>
        <v>1.2033351829824502E-3</v>
      </c>
      <c r="G1260" s="40">
        <f t="shared" si="58"/>
        <v>2.033146593962479E-3</v>
      </c>
      <c r="H1260" s="14">
        <f ca="1">IF(DataWindow&lt;B1260,-CalcIM(OFFSET(E1259,0,0,-DataWindow,1),ConfLevel, metric),"")</f>
        <v>1.0585209615259676E-2</v>
      </c>
      <c r="I1260" s="22">
        <f ca="1">IF(DataWindow&lt;B1260,-CalcIM(OFFSET(F1259,0,0,-DataWindow,1),ConfLevel, metric),"")</f>
        <v>1.1191831332792831E-2</v>
      </c>
      <c r="J1260" s="22">
        <f ca="1">IF(DataWindow&lt;B1260,-CalcIM(OFFSET(G1259,0,0,-DataWindow,1),ConfLevel, metric),"")</f>
        <v>1.6306270444527413E-2</v>
      </c>
      <c r="K1260" s="45">
        <f t="shared" ca="1" si="59"/>
        <v>0.74878265065601857</v>
      </c>
    </row>
    <row r="1261" spans="2:11" x14ac:dyDescent="0.3">
      <c r="B1261" s="7">
        <f t="shared" si="57"/>
        <v>1251</v>
      </c>
      <c r="C1261" s="22">
        <v>4.3499999999999997E-2</v>
      </c>
      <c r="D1261" s="14">
        <v>2.4269000000000002E-2</v>
      </c>
      <c r="E1261" s="22">
        <f>IF(ReturnsType="Relative", (C1261/C1260-1)*IRNow1*ApproxDuration(C1261,5), (C1261-C1260)*ApproxDuration(C1261,5))</f>
        <v>-1.650716918340667E-3</v>
      </c>
      <c r="F1261" s="14">
        <f>IF(ReturnsType="Relative", (D1261/D1260-1)*IRNow2*ApproxDuration(D1261,5), (D1261-D1260)*ApproxDuration(D1261,5))</f>
        <v>-1.2474636238742514E-5</v>
      </c>
      <c r="G1261" s="40">
        <f t="shared" si="58"/>
        <v>-1.6631915545794094E-3</v>
      </c>
      <c r="H1261" s="14">
        <f ca="1">IF(DataWindow&lt;B1261,-CalcIM(OFFSET(E1260,0,0,-DataWindow,1),ConfLevel, metric),"")</f>
        <v>1.0585209615259676E-2</v>
      </c>
      <c r="I1261" s="22">
        <f ca="1">IF(DataWindow&lt;B1261,-CalcIM(OFFSET(F1260,0,0,-DataWindow,1),ConfLevel, metric),"")</f>
        <v>1.1191831332792831E-2</v>
      </c>
      <c r="J1261" s="22">
        <f ca="1">IF(DataWindow&lt;B1261,-CalcIM(OFFSET(G1260,0,0,-DataWindow,1),ConfLevel, metric),"")</f>
        <v>1.6306270444527413E-2</v>
      </c>
      <c r="K1261" s="45">
        <f t="shared" ca="1" si="59"/>
        <v>0.74878265065601857</v>
      </c>
    </row>
    <row r="1262" spans="2:11" x14ac:dyDescent="0.3">
      <c r="B1262" s="7">
        <f t="shared" si="57"/>
        <v>1252</v>
      </c>
      <c r="C1262" s="22">
        <v>4.3700000000000003E-2</v>
      </c>
      <c r="D1262" s="14">
        <v>2.4270999999999997E-2</v>
      </c>
      <c r="E1262" s="22">
        <f>IF(ReturnsType="Relative", (C1262/C1261-1)*IRNow1*ApproxDuration(C1262,5), (C1262-C1261)*ApproxDuration(C1262,5))</f>
        <v>5.5755975222855755E-4</v>
      </c>
      <c r="F1262" s="14">
        <f>IF(ReturnsType="Relative", (D1262/D1261-1)*IRNow2*ApproxDuration(D1262,5), (D1262-D1261)*ApproxDuration(D1262,5))</f>
        <v>1.3861667055362859E-5</v>
      </c>
      <c r="G1262" s="40">
        <f t="shared" si="58"/>
        <v>5.7142141928392043E-4</v>
      </c>
      <c r="H1262" s="14">
        <f ca="1">IF(DataWindow&lt;B1262,-CalcIM(OFFSET(E1261,0,0,-DataWindow,1),ConfLevel, metric),"")</f>
        <v>1.0585209615259676E-2</v>
      </c>
      <c r="I1262" s="22">
        <f ca="1">IF(DataWindow&lt;B1262,-CalcIM(OFFSET(F1261,0,0,-DataWindow,1),ConfLevel, metric),"")</f>
        <v>1.1191831332792831E-2</v>
      </c>
      <c r="J1262" s="22">
        <f ca="1">IF(DataWindow&lt;B1262,-CalcIM(OFFSET(G1261,0,0,-DataWindow,1),ConfLevel, metric),"")</f>
        <v>1.6306270444527413E-2</v>
      </c>
      <c r="K1262" s="45">
        <f t="shared" ca="1" si="59"/>
        <v>0.74878265065601857</v>
      </c>
    </row>
    <row r="1263" spans="2:11" x14ac:dyDescent="0.3">
      <c r="B1263" s="7">
        <f t="shared" si="57"/>
        <v>1253</v>
      </c>
      <c r="C1263" s="22">
        <v>4.41E-2</v>
      </c>
      <c r="D1263" s="14">
        <v>2.42384E-2</v>
      </c>
      <c r="E1263" s="22">
        <f>IF(ReturnsType="Relative", (C1263/C1262-1)*IRNow1*ApproxDuration(C1263,5), (C1263-C1262)*ApproxDuration(C1263,5))</f>
        <v>1.1089470572364609E-3</v>
      </c>
      <c r="F1263" s="14">
        <f>IF(ReturnsType="Relative", (D1263/D1262-1)*IRNow2*ApproxDuration(D1263,5), (D1263-D1262)*ApproxDuration(D1263,5))</f>
        <v>-2.259445961300007E-4</v>
      </c>
      <c r="G1263" s="40">
        <f t="shared" si="58"/>
        <v>8.8300246110646022E-4</v>
      </c>
      <c r="H1263" s="14">
        <f ca="1">IF(DataWindow&lt;B1263,-CalcIM(OFFSET(E1262,0,0,-DataWindow,1),ConfLevel, metric),"")</f>
        <v>1.0585209615259676E-2</v>
      </c>
      <c r="I1263" s="22">
        <f ca="1">IF(DataWindow&lt;B1263,-CalcIM(OFFSET(F1262,0,0,-DataWindow,1),ConfLevel, metric),"")</f>
        <v>1.1191831332792831E-2</v>
      </c>
      <c r="J1263" s="22">
        <f ca="1">IF(DataWindow&lt;B1263,-CalcIM(OFFSET(G1262,0,0,-DataWindow,1),ConfLevel, metric),"")</f>
        <v>1.6306270444527413E-2</v>
      </c>
      <c r="K1263" s="45">
        <f t="shared" ca="1" si="59"/>
        <v>0.74878265065601857</v>
      </c>
    </row>
    <row r="1264" spans="2:11" x14ac:dyDescent="0.3">
      <c r="B1264" s="7">
        <f t="shared" si="57"/>
        <v>1254</v>
      </c>
      <c r="C1264" s="22">
        <v>4.4199999999999996E-2</v>
      </c>
      <c r="D1264" s="14">
        <v>2.40416E-2</v>
      </c>
      <c r="E1264" s="22">
        <f>IF(ReturnsType="Relative", (C1264/C1263-1)*IRNow1*ApproxDuration(C1264,5), (C1264-C1263)*ApproxDuration(C1264,5))</f>
        <v>2.746559973817506E-4</v>
      </c>
      <c r="F1264" s="14">
        <f>IF(ReturnsType="Relative", (D1264/D1263-1)*IRNow2*ApproxDuration(D1264,5), (D1264-D1263)*ApproxDuration(D1264,5))</f>
        <v>-1.3664777055019969E-3</v>
      </c>
      <c r="G1264" s="40">
        <f t="shared" si="58"/>
        <v>-1.0918217081202462E-3</v>
      </c>
      <c r="H1264" s="14">
        <f ca="1">IF(DataWindow&lt;B1264,-CalcIM(OFFSET(E1263,0,0,-DataWindow,1),ConfLevel, metric),"")</f>
        <v>1.0585209615259676E-2</v>
      </c>
      <c r="I1264" s="22">
        <f ca="1">IF(DataWindow&lt;B1264,-CalcIM(OFFSET(F1263,0,0,-DataWindow,1),ConfLevel, metric),"")</f>
        <v>1.1191831332792831E-2</v>
      </c>
      <c r="J1264" s="22">
        <f ca="1">IF(DataWindow&lt;B1264,-CalcIM(OFFSET(G1263,0,0,-DataWindow,1),ConfLevel, metric),"")</f>
        <v>1.6306270444527413E-2</v>
      </c>
      <c r="K1264" s="45">
        <f t="shared" ca="1" si="59"/>
        <v>0.74878265065601857</v>
      </c>
    </row>
    <row r="1265" spans="2:11" x14ac:dyDescent="0.3">
      <c r="B1265" s="7">
        <f t="shared" si="57"/>
        <v>1255</v>
      </c>
      <c r="C1265" s="22">
        <v>4.3700000000000003E-2</v>
      </c>
      <c r="D1265" s="14">
        <v>2.3760999999999997E-2</v>
      </c>
      <c r="E1265" s="22">
        <f>IF(ReturnsType="Relative", (C1265/C1264-1)*IRNow1*ApproxDuration(C1265,5), (C1265-C1264)*ApproxDuration(C1265,5))</f>
        <v>-1.3718240510147903E-3</v>
      </c>
      <c r="F1265" s="14">
        <f>IF(ReturnsType="Relative", (D1265/D1264-1)*IRNow2*ApproxDuration(D1265,5), (D1265-D1264)*ApproxDuration(D1265,5))</f>
        <v>-1.9656414201369614E-3</v>
      </c>
      <c r="G1265" s="40">
        <f t="shared" si="58"/>
        <v>-3.3374654711517517E-3</v>
      </c>
      <c r="H1265" s="14">
        <f ca="1">IF(DataWindow&lt;B1265,-CalcIM(OFFSET(E1264,0,0,-DataWindow,1),ConfLevel, metric),"")</f>
        <v>1.0585209615259676E-2</v>
      </c>
      <c r="I1265" s="22">
        <f ca="1">IF(DataWindow&lt;B1265,-CalcIM(OFFSET(F1264,0,0,-DataWindow,1),ConfLevel, metric),"")</f>
        <v>1.1191831332792831E-2</v>
      </c>
      <c r="J1265" s="22">
        <f ca="1">IF(DataWindow&lt;B1265,-CalcIM(OFFSET(G1264,0,0,-DataWindow,1),ConfLevel, metric),"")</f>
        <v>1.6306270444527413E-2</v>
      </c>
      <c r="K1265" s="45">
        <f t="shared" ca="1" si="59"/>
        <v>0.74878265065601857</v>
      </c>
    </row>
    <row r="1266" spans="2:11" x14ac:dyDescent="0.3">
      <c r="B1266" s="7">
        <f t="shared" si="57"/>
        <v>1256</v>
      </c>
      <c r="C1266" s="22">
        <v>4.4500000000000005E-2</v>
      </c>
      <c r="D1266" s="14">
        <v>2.3674799999999999E-2</v>
      </c>
      <c r="E1266" s="22">
        <f>IF(ReturnsType="Relative", (C1266/C1265-1)*IRNow1*ApproxDuration(C1266,5), (C1266-C1265)*ApproxDuration(C1266,5))</f>
        <v>2.2157590590569237E-3</v>
      </c>
      <c r="F1266" s="14">
        <f>IF(ReturnsType="Relative", (D1266/D1265-1)*IRNow2*ApproxDuration(D1266,5), (D1266-D1265)*ApproxDuration(D1266,5))</f>
        <v>-6.1110282041719553E-4</v>
      </c>
      <c r="G1266" s="40">
        <f t="shared" si="58"/>
        <v>1.6046562386397281E-3</v>
      </c>
      <c r="H1266" s="14">
        <f ca="1">IF(DataWindow&lt;B1266,-CalcIM(OFFSET(E1265,0,0,-DataWindow,1),ConfLevel, metric),"")</f>
        <v>1.0585209615259676E-2</v>
      </c>
      <c r="I1266" s="22">
        <f ca="1">IF(DataWindow&lt;B1266,-CalcIM(OFFSET(F1265,0,0,-DataWindow,1),ConfLevel, metric),"")</f>
        <v>1.1191831332792831E-2</v>
      </c>
      <c r="J1266" s="22">
        <f ca="1">IF(DataWindow&lt;B1266,-CalcIM(OFFSET(G1265,0,0,-DataWindow,1),ConfLevel, metric),"")</f>
        <v>1.6306270444527413E-2</v>
      </c>
      <c r="K1266" s="45">
        <f t="shared" ca="1" si="59"/>
        <v>0.74878265065601857</v>
      </c>
    </row>
    <row r="1267" spans="2:11" x14ac:dyDescent="0.3">
      <c r="B1267" s="7">
        <f t="shared" si="57"/>
        <v>1257</v>
      </c>
      <c r="C1267" s="22">
        <v>4.4299999999999999E-2</v>
      </c>
      <c r="D1267" s="14">
        <v>2.3757800000000003E-2</v>
      </c>
      <c r="E1267" s="22">
        <f>IF(ReturnsType="Relative", (C1267/C1266-1)*IRNow1*ApproxDuration(C1267,5), (C1267-C1266)*ApproxDuration(C1267,5))</f>
        <v>-5.4424329540729468E-4</v>
      </c>
      <c r="F1267" s="14">
        <f>IF(ReturnsType="Relative", (D1267/D1266-1)*IRNow2*ApproxDuration(D1267,5), (D1267-D1266)*ApproxDuration(D1267,5))</f>
        <v>5.9043918843330455E-4</v>
      </c>
      <c r="G1267" s="40">
        <f t="shared" si="58"/>
        <v>4.6195893026009871E-5</v>
      </c>
      <c r="H1267" s="14">
        <f ca="1">IF(DataWindow&lt;B1267,-CalcIM(OFFSET(E1266,0,0,-DataWindow,1),ConfLevel, metric),"")</f>
        <v>1.0585209615259676E-2</v>
      </c>
      <c r="I1267" s="22">
        <f ca="1">IF(DataWindow&lt;B1267,-CalcIM(OFFSET(F1266,0,0,-DataWindow,1),ConfLevel, metric),"")</f>
        <v>1.1191831332792831E-2</v>
      </c>
      <c r="J1267" s="22">
        <f ca="1">IF(DataWindow&lt;B1267,-CalcIM(OFFSET(G1266,0,0,-DataWindow,1),ConfLevel, metric),"")</f>
        <v>1.6306270444527413E-2</v>
      </c>
      <c r="K1267" s="45">
        <f t="shared" ca="1" si="59"/>
        <v>0.74878265065601857</v>
      </c>
    </row>
    <row r="1268" spans="2:11" x14ac:dyDescent="0.3">
      <c r="B1268" s="7">
        <f t="shared" si="57"/>
        <v>1258</v>
      </c>
      <c r="C1268" s="22">
        <v>4.4000000000000004E-2</v>
      </c>
      <c r="D1268" s="14">
        <v>2.37238E-2</v>
      </c>
      <c r="E1268" s="22">
        <f>IF(ReturnsType="Relative", (C1268/C1267-1)*IRNow1*ApproxDuration(C1268,5), (C1268-C1267)*ApproxDuration(C1268,5))</f>
        <v>-8.2064320567612383E-4</v>
      </c>
      <c r="F1268" s="14">
        <f>IF(ReturnsType="Relative", (D1268/D1267-1)*IRNow2*ApproxDuration(D1268,5), (D1268-D1267)*ApproxDuration(D1268,5))</f>
        <v>-2.4104175516334391E-4</v>
      </c>
      <c r="G1268" s="40">
        <f t="shared" si="58"/>
        <v>-1.0616849608394677E-3</v>
      </c>
      <c r="H1268" s="14">
        <f ca="1">IF(DataWindow&lt;B1268,-CalcIM(OFFSET(E1267,0,0,-DataWindow,1),ConfLevel, metric),"")</f>
        <v>1.0585209615259676E-2</v>
      </c>
      <c r="I1268" s="22">
        <f ca="1">IF(DataWindow&lt;B1268,-CalcIM(OFFSET(F1267,0,0,-DataWindow,1),ConfLevel, metric),"")</f>
        <v>1.1191831332792831E-2</v>
      </c>
      <c r="J1268" s="22">
        <f ca="1">IF(DataWindow&lt;B1268,-CalcIM(OFFSET(G1267,0,0,-DataWindow,1),ConfLevel, metric),"")</f>
        <v>1.6306270444527413E-2</v>
      </c>
      <c r="K1268" s="45">
        <f t="shared" ca="1" si="59"/>
        <v>0.74878265065601857</v>
      </c>
    </row>
    <row r="1269" spans="2:11" x14ac:dyDescent="0.3">
      <c r="B1269" s="7">
        <f t="shared" si="57"/>
        <v>1259</v>
      </c>
      <c r="C1269" s="22">
        <v>4.4699999999999997E-2</v>
      </c>
      <c r="D1269" s="14">
        <v>2.3805E-2</v>
      </c>
      <c r="E1269" s="22">
        <f>IF(ReturnsType="Relative", (C1269/C1268-1)*IRNow1*ApproxDuration(C1269,5), (C1269-C1268)*ApproxDuration(C1269,5))</f>
        <v>1.924643351485851E-3</v>
      </c>
      <c r="F1269" s="14">
        <f>IF(ReturnsType="Relative", (D1269/D1268-1)*IRNow2*ApproxDuration(D1269,5), (D1269-D1268)*ApproxDuration(D1269,5))</f>
        <v>5.7637474731790878E-4</v>
      </c>
      <c r="G1269" s="40">
        <f t="shared" si="58"/>
        <v>2.5010180988037597E-3</v>
      </c>
      <c r="H1269" s="14">
        <f ca="1">IF(DataWindow&lt;B1269,-CalcIM(OFFSET(E1268,0,0,-DataWindow,1),ConfLevel, metric),"")</f>
        <v>1.0585209615259676E-2</v>
      </c>
      <c r="I1269" s="22">
        <f ca="1">IF(DataWindow&lt;B1269,-CalcIM(OFFSET(F1268,0,0,-DataWindow,1),ConfLevel, metric),"")</f>
        <v>1.1191831332792831E-2</v>
      </c>
      <c r="J1269" s="22">
        <f ca="1">IF(DataWindow&lt;B1269,-CalcIM(OFFSET(G1268,0,0,-DataWindow,1),ConfLevel, metric),"")</f>
        <v>1.6306270444527413E-2</v>
      </c>
      <c r="K1269" s="45">
        <f t="shared" ca="1" si="59"/>
        <v>0.74878265065601857</v>
      </c>
    </row>
    <row r="1270" spans="2:11" x14ac:dyDescent="0.3">
      <c r="B1270" s="7">
        <f t="shared" si="57"/>
        <v>1260</v>
      </c>
      <c r="C1270" s="22">
        <v>4.5400000000000003E-2</v>
      </c>
      <c r="D1270" s="14">
        <v>2.3659800000000002E-2</v>
      </c>
      <c r="E1270" s="22">
        <f>IF(ReturnsType="Relative", (C1270/C1269-1)*IRNow1*ApproxDuration(C1270,5), (C1270-C1269)*ApproxDuration(C1270,5))</f>
        <v>1.8913151872573984E-3</v>
      </c>
      <c r="F1270" s="14">
        <f>IF(ReturnsType="Relative", (D1270/D1269-1)*IRNow2*ApproxDuration(D1270,5), (D1270-D1269)*ApproxDuration(D1270,5))</f>
        <v>-1.0275101770543858E-3</v>
      </c>
      <c r="G1270" s="40">
        <f t="shared" si="58"/>
        <v>8.6380501020301252E-4</v>
      </c>
      <c r="H1270" s="14">
        <f ca="1">IF(DataWindow&lt;B1270,-CalcIM(OFFSET(E1269,0,0,-DataWindow,1),ConfLevel, metric),"")</f>
        <v>1.0585209615259676E-2</v>
      </c>
      <c r="I1270" s="22">
        <f ca="1">IF(DataWindow&lt;B1270,-CalcIM(OFFSET(F1269,0,0,-DataWindow,1),ConfLevel, metric),"")</f>
        <v>1.1191831332792831E-2</v>
      </c>
      <c r="J1270" s="22">
        <f ca="1">IF(DataWindow&lt;B1270,-CalcIM(OFFSET(G1269,0,0,-DataWindow,1),ConfLevel, metric),"")</f>
        <v>1.6306270444527413E-2</v>
      </c>
      <c r="K1270" s="45">
        <f t="shared" ca="1" si="59"/>
        <v>0.74878265065601857</v>
      </c>
    </row>
    <row r="1271" spans="2:11" x14ac:dyDescent="0.3">
      <c r="B1271" s="7">
        <f t="shared" si="57"/>
        <v>1261</v>
      </c>
      <c r="C1271" s="22">
        <v>4.4999999999999998E-2</v>
      </c>
      <c r="D1271" s="14">
        <v>2.3754000000000001E-2</v>
      </c>
      <c r="E1271" s="22">
        <f>IF(ReturnsType="Relative", (C1271/C1270-1)*IRNow1*ApproxDuration(C1271,5), (C1271-C1270)*ApproxDuration(C1271,5))</f>
        <v>-1.0651124999504383E-3</v>
      </c>
      <c r="F1271" s="14">
        <f>IF(ReturnsType="Relative", (D1271/D1270-1)*IRNow2*ApproxDuration(D1271,5), (D1271-D1270)*ApproxDuration(D1271,5))</f>
        <v>6.7054399702130157E-4</v>
      </c>
      <c r="G1271" s="40">
        <f t="shared" si="58"/>
        <v>-3.9456850292913668E-4</v>
      </c>
      <c r="H1271" s="14">
        <f ca="1">IF(DataWindow&lt;B1271,-CalcIM(OFFSET(E1270,0,0,-DataWindow,1),ConfLevel, metric),"")</f>
        <v>1.0585209615259676E-2</v>
      </c>
      <c r="I1271" s="22">
        <f ca="1">IF(DataWindow&lt;B1271,-CalcIM(OFFSET(F1270,0,0,-DataWindow,1),ConfLevel, metric),"")</f>
        <v>1.1191831332792831E-2</v>
      </c>
      <c r="J1271" s="22">
        <f ca="1">IF(DataWindow&lt;B1271,-CalcIM(OFFSET(G1270,0,0,-DataWindow,1),ConfLevel, metric),"")</f>
        <v>1.6306270444527413E-2</v>
      </c>
      <c r="K1271" s="45">
        <f t="shared" ca="1" si="59"/>
        <v>0.74878265065601857</v>
      </c>
    </row>
    <row r="1272" spans="2:11" x14ac:dyDescent="0.3">
      <c r="B1272" s="7">
        <f t="shared" si="57"/>
        <v>1262</v>
      </c>
      <c r="C1272" s="22">
        <v>4.4999999999999998E-2</v>
      </c>
      <c r="D1272" s="14">
        <v>2.3549E-2</v>
      </c>
      <c r="E1272" s="22">
        <f>IF(ReturnsType="Relative", (C1272/C1271-1)*IRNow1*ApproxDuration(C1272,5), (C1272-C1271)*ApproxDuration(C1272,5))</f>
        <v>0</v>
      </c>
      <c r="F1272" s="14">
        <f>IF(ReturnsType="Relative", (D1272/D1271-1)*IRNow2*ApproxDuration(D1272,5), (D1272-D1271)*ApproxDuration(D1272,5))</f>
        <v>-1.4541953253442398E-3</v>
      </c>
      <c r="G1272" s="40">
        <f t="shared" si="58"/>
        <v>-1.4541953253442398E-3</v>
      </c>
      <c r="H1272" s="14">
        <f ca="1">IF(DataWindow&lt;B1272,-CalcIM(OFFSET(E1271,0,0,-DataWindow,1),ConfLevel, metric),"")</f>
        <v>1.0585209615259676E-2</v>
      </c>
      <c r="I1272" s="22">
        <f ca="1">IF(DataWindow&lt;B1272,-CalcIM(OFFSET(F1271,0,0,-DataWindow,1),ConfLevel, metric),"")</f>
        <v>1.1191831332792831E-2</v>
      </c>
      <c r="J1272" s="22">
        <f ca="1">IF(DataWindow&lt;B1272,-CalcIM(OFFSET(G1271,0,0,-DataWindow,1),ConfLevel, metric),"")</f>
        <v>1.6306270444527413E-2</v>
      </c>
      <c r="K1272" s="45">
        <f t="shared" ca="1" si="59"/>
        <v>0.74878265065601857</v>
      </c>
    </row>
    <row r="1273" spans="2:11" x14ac:dyDescent="0.3">
      <c r="B1273" s="7">
        <f t="shared" si="57"/>
        <v>1263</v>
      </c>
      <c r="C1273" s="22">
        <v>4.5400000000000003E-2</v>
      </c>
      <c r="D1273" s="14">
        <v>2.36904E-2</v>
      </c>
      <c r="E1273" s="22">
        <f>IF(ReturnsType="Relative", (C1273/C1272-1)*IRNow1*ApproxDuration(C1273,5), (C1273-C1272)*ApproxDuration(C1273,5))</f>
        <v>1.0735465253384759E-3</v>
      </c>
      <c r="F1273" s="14">
        <f>IF(ReturnsType="Relative", (D1273/D1272-1)*IRNow2*ApproxDuration(D1273,5), (D1273-D1272)*ApproxDuration(D1273,5))</f>
        <v>1.0114212480066133E-3</v>
      </c>
      <c r="G1273" s="40">
        <f t="shared" si="58"/>
        <v>2.0849677733450894E-3</v>
      </c>
      <c r="H1273" s="14">
        <f ca="1">IF(DataWindow&lt;B1273,-CalcIM(OFFSET(E1272,0,0,-DataWindow,1),ConfLevel, metric),"")</f>
        <v>1.0585209615259676E-2</v>
      </c>
      <c r="I1273" s="22">
        <f ca="1">IF(DataWindow&lt;B1273,-CalcIM(OFFSET(F1272,0,0,-DataWindow,1),ConfLevel, metric),"")</f>
        <v>1.1191831332792831E-2</v>
      </c>
      <c r="J1273" s="22">
        <f ca="1">IF(DataWindow&lt;B1273,-CalcIM(OFFSET(G1272,0,0,-DataWindow,1),ConfLevel, metric),"")</f>
        <v>1.6306270444527413E-2</v>
      </c>
      <c r="K1273" s="45">
        <f t="shared" ca="1" si="59"/>
        <v>0.74878265065601857</v>
      </c>
    </row>
    <row r="1274" spans="2:11" x14ac:dyDescent="0.3">
      <c r="B1274" s="7">
        <f t="shared" si="57"/>
        <v>1264</v>
      </c>
      <c r="C1274" s="22">
        <v>4.5700000000000005E-2</v>
      </c>
      <c r="D1274" s="14">
        <v>2.3919599999999999E-2</v>
      </c>
      <c r="E1274" s="22">
        <f>IF(ReturnsType="Relative", (C1274/C1273-1)*IRNow1*ApproxDuration(C1274,5), (C1274-C1273)*ApproxDuration(C1274,5))</f>
        <v>7.9749033277921487E-4</v>
      </c>
      <c r="F1274" s="14">
        <f>IF(ReturnsType="Relative", (D1274/D1273-1)*IRNow2*ApproxDuration(D1274,5), (D1274-D1273)*ApproxDuration(D1274,5))</f>
        <v>1.6287462832040953E-3</v>
      </c>
      <c r="G1274" s="40">
        <f t="shared" si="58"/>
        <v>2.4262366159833104E-3</v>
      </c>
      <c r="H1274" s="14">
        <f ca="1">IF(DataWindow&lt;B1274,-CalcIM(OFFSET(E1273,0,0,-DataWindow,1),ConfLevel, metric),"")</f>
        <v>1.0585209615259676E-2</v>
      </c>
      <c r="I1274" s="22">
        <f ca="1">IF(DataWindow&lt;B1274,-CalcIM(OFFSET(F1273,0,0,-DataWindow,1),ConfLevel, metric),"")</f>
        <v>1.1191831332792831E-2</v>
      </c>
      <c r="J1274" s="22">
        <f ca="1">IF(DataWindow&lt;B1274,-CalcIM(OFFSET(G1273,0,0,-DataWindow,1),ConfLevel, metric),"")</f>
        <v>1.6306270444527413E-2</v>
      </c>
      <c r="K1274" s="45">
        <f t="shared" ca="1" si="59"/>
        <v>0.74878265065601857</v>
      </c>
    </row>
    <row r="1275" spans="2:11" x14ac:dyDescent="0.3">
      <c r="B1275" s="7">
        <f t="shared" si="57"/>
        <v>1265</v>
      </c>
      <c r="C1275" s="22">
        <v>4.5999999999999999E-2</v>
      </c>
      <c r="D1275" s="14">
        <v>2.3692600000000001E-2</v>
      </c>
      <c r="E1275" s="22">
        <f>IF(ReturnsType="Relative", (C1275/C1274-1)*IRNow1*ApproxDuration(C1275,5), (C1275-C1274)*ApproxDuration(C1275,5))</f>
        <v>7.9168386439109955E-4</v>
      </c>
      <c r="F1275" s="14">
        <f>IF(ReturnsType="Relative", (D1275/D1274-1)*IRNow2*ApproxDuration(D1275,5), (D1275-D1274)*ApproxDuration(D1275,5))</f>
        <v>-1.5985445207564149E-3</v>
      </c>
      <c r="G1275" s="40">
        <f t="shared" si="58"/>
        <v>-8.0686065636531535E-4</v>
      </c>
      <c r="H1275" s="14">
        <f ca="1">IF(DataWindow&lt;B1275,-CalcIM(OFFSET(E1274,0,0,-DataWindow,1),ConfLevel, metric),"")</f>
        <v>1.0585209615259676E-2</v>
      </c>
      <c r="I1275" s="22">
        <f ca="1">IF(DataWindow&lt;B1275,-CalcIM(OFFSET(F1274,0,0,-DataWindow,1),ConfLevel, metric),"")</f>
        <v>1.1191831332792831E-2</v>
      </c>
      <c r="J1275" s="22">
        <f ca="1">IF(DataWindow&lt;B1275,-CalcIM(OFFSET(G1274,0,0,-DataWindow,1),ConfLevel, metric),"")</f>
        <v>1.6306270444527413E-2</v>
      </c>
      <c r="K1275" s="45">
        <f t="shared" ca="1" si="59"/>
        <v>0.74878265065601857</v>
      </c>
    </row>
    <row r="1276" spans="2:11" x14ac:dyDescent="0.3">
      <c r="B1276" s="7">
        <f t="shared" si="57"/>
        <v>1266</v>
      </c>
      <c r="C1276" s="22">
        <v>4.7699999999999992E-2</v>
      </c>
      <c r="D1276" s="14">
        <v>2.35082E-2</v>
      </c>
      <c r="E1276" s="22">
        <f>IF(ReturnsType="Relative", (C1276/C1275-1)*IRNow1*ApproxDuration(C1276,5), (C1276-C1275)*ApproxDuration(C1276,5))</f>
        <v>4.4387846180827624E-3</v>
      </c>
      <c r="F1276" s="14">
        <f>IF(ReturnsType="Relative", (D1276/D1275-1)*IRNow2*ApproxDuration(D1276,5), (D1276-D1275)*ApproxDuration(D1276,5))</f>
        <v>-1.3115874708946476E-3</v>
      </c>
      <c r="G1276" s="40">
        <f t="shared" si="58"/>
        <v>3.127197147188115E-3</v>
      </c>
      <c r="H1276" s="14">
        <f ca="1">IF(DataWindow&lt;B1276,-CalcIM(OFFSET(E1275,0,0,-DataWindow,1),ConfLevel, metric),"")</f>
        <v>1.0585209615259676E-2</v>
      </c>
      <c r="I1276" s="22">
        <f ca="1">IF(DataWindow&lt;B1276,-CalcIM(OFFSET(F1275,0,0,-DataWindow,1),ConfLevel, metric),"")</f>
        <v>9.9181412653503113E-3</v>
      </c>
      <c r="J1276" s="22">
        <f ca="1">IF(DataWindow&lt;B1276,-CalcIM(OFFSET(G1275,0,0,-DataWindow,1),ConfLevel, metric),"")</f>
        <v>1.6306270444527413E-2</v>
      </c>
      <c r="K1276" s="45">
        <f t="shared" ca="1" si="59"/>
        <v>0.79529782909525526</v>
      </c>
    </row>
    <row r="1277" spans="2:11" x14ac:dyDescent="0.3">
      <c r="B1277" s="7">
        <f t="shared" si="57"/>
        <v>1267</v>
      </c>
      <c r="C1277" s="22">
        <v>4.7800000000000002E-2</v>
      </c>
      <c r="D1277" s="14">
        <v>2.3357399999999997E-2</v>
      </c>
      <c r="E1277" s="22">
        <f>IF(ReturnsType="Relative", (C1277/C1276-1)*IRNow1*ApproxDuration(C1277,5), (C1277-C1276)*ApproxDuration(C1277,5))</f>
        <v>2.5173890932422095E-4</v>
      </c>
      <c r="F1277" s="14">
        <f>IF(ReturnsType="Relative", (D1277/D1276-1)*IRNow2*ApproxDuration(D1277,5), (D1277-D1276)*ApproxDuration(D1277,5))</f>
        <v>-1.0814129405576438E-3</v>
      </c>
      <c r="G1277" s="40">
        <f t="shared" si="58"/>
        <v>-8.2967403123342283E-4</v>
      </c>
      <c r="H1277" s="14">
        <f ca="1">IF(DataWindow&lt;B1277,-CalcIM(OFFSET(E1276,0,0,-DataWindow,1),ConfLevel, metric),"")</f>
        <v>1.0585209615259676E-2</v>
      </c>
      <c r="I1277" s="22">
        <f ca="1">IF(DataWindow&lt;B1277,-CalcIM(OFFSET(F1276,0,0,-DataWindow,1),ConfLevel, metric),"")</f>
        <v>9.9181412653503113E-3</v>
      </c>
      <c r="J1277" s="22">
        <f ca="1">IF(DataWindow&lt;B1277,-CalcIM(OFFSET(G1276,0,0,-DataWindow,1),ConfLevel, metric),"")</f>
        <v>1.6306270444527413E-2</v>
      </c>
      <c r="K1277" s="45">
        <f t="shared" ca="1" si="59"/>
        <v>0.79529782909525526</v>
      </c>
    </row>
    <row r="1278" spans="2:11" x14ac:dyDescent="0.3">
      <c r="B1278" s="7">
        <f t="shared" si="57"/>
        <v>1268</v>
      </c>
      <c r="C1278" s="22">
        <v>4.7699999999999992E-2</v>
      </c>
      <c r="D1278" s="14">
        <v>2.3275000000000001E-2</v>
      </c>
      <c r="E1278" s="22">
        <f>IF(ReturnsType="Relative", (C1278/C1277-1)*IRNow1*ApproxDuration(C1278,5), (C1278-C1277)*ApproxDuration(C1278,5))</f>
        <v>-2.512725725225537E-4</v>
      </c>
      <c r="F1278" s="14">
        <f>IF(ReturnsType="Relative", (D1278/D1277-1)*IRNow2*ApproxDuration(D1278,5), (D1278-D1277)*ApproxDuration(D1278,5))</f>
        <v>-5.9483982585207228E-4</v>
      </c>
      <c r="G1278" s="40">
        <f t="shared" si="58"/>
        <v>-8.4611239837462603E-4</v>
      </c>
      <c r="H1278" s="14">
        <f ca="1">IF(DataWindow&lt;B1278,-CalcIM(OFFSET(E1277,0,0,-DataWindow,1),ConfLevel, metric),"")</f>
        <v>1.0585209615259676E-2</v>
      </c>
      <c r="I1278" s="22">
        <f ca="1">IF(DataWindow&lt;B1278,-CalcIM(OFFSET(F1277,0,0,-DataWindow,1),ConfLevel, metric),"")</f>
        <v>9.9181412653503113E-3</v>
      </c>
      <c r="J1278" s="22">
        <f ca="1">IF(DataWindow&lt;B1278,-CalcIM(OFFSET(G1277,0,0,-DataWindow,1),ConfLevel, metric),"")</f>
        <v>1.6306270444527413E-2</v>
      </c>
      <c r="K1278" s="45">
        <f t="shared" ca="1" si="59"/>
        <v>0.79529782909525526</v>
      </c>
    </row>
    <row r="1279" spans="2:11" x14ac:dyDescent="0.3">
      <c r="B1279" s="7">
        <f t="shared" si="57"/>
        <v>1269</v>
      </c>
      <c r="C1279" s="22">
        <v>4.8000000000000001E-2</v>
      </c>
      <c r="D1279" s="14">
        <v>2.3368200000000002E-2</v>
      </c>
      <c r="E1279" s="22">
        <f>IF(ReturnsType="Relative", (C1279/C1278-1)*IRNow1*ApproxDuration(C1279,5), (C1279-C1278)*ApproxDuration(C1279,5))</f>
        <v>7.5485426509476667E-4</v>
      </c>
      <c r="F1279" s="14">
        <f>IF(ReturnsType="Relative", (D1279/D1278-1)*IRNow2*ApproxDuration(D1279,5), (D1279-D1278)*ApproxDuration(D1279,5))</f>
        <v>6.7503194003020958E-4</v>
      </c>
      <c r="G1279" s="40">
        <f t="shared" si="58"/>
        <v>1.4298862051249763E-3</v>
      </c>
      <c r="H1279" s="14">
        <f ca="1">IF(DataWindow&lt;B1279,-CalcIM(OFFSET(E1278,0,0,-DataWindow,1),ConfLevel, metric),"")</f>
        <v>1.0585209615259676E-2</v>
      </c>
      <c r="I1279" s="22">
        <f ca="1">IF(DataWindow&lt;B1279,-CalcIM(OFFSET(F1278,0,0,-DataWindow,1),ConfLevel, metric),"")</f>
        <v>9.9181412653503113E-3</v>
      </c>
      <c r="J1279" s="22">
        <f ca="1">IF(DataWindow&lt;B1279,-CalcIM(OFFSET(G1278,0,0,-DataWindow,1),ConfLevel, metric),"")</f>
        <v>1.6306270444527413E-2</v>
      </c>
      <c r="K1279" s="45">
        <f t="shared" ca="1" si="59"/>
        <v>0.79529782909525526</v>
      </c>
    </row>
    <row r="1280" spans="2:11" x14ac:dyDescent="0.3">
      <c r="B1280" s="7">
        <f t="shared" si="57"/>
        <v>1270</v>
      </c>
      <c r="C1280" s="22">
        <v>4.8499999999999995E-2</v>
      </c>
      <c r="D1280" s="14">
        <v>2.3481399999999999E-2</v>
      </c>
      <c r="E1280" s="22">
        <f>IF(ReturnsType="Relative", (C1280/C1279-1)*IRNow1*ApproxDuration(C1280,5), (C1280-C1279)*ApproxDuration(C1280,5))</f>
        <v>1.2487282679068755E-3</v>
      </c>
      <c r="F1280" s="14">
        <f>IF(ReturnsType="Relative", (D1280/D1279-1)*IRNow2*ApproxDuration(D1280,5), (D1280-D1279)*ApproxDuration(D1280,5))</f>
        <v>8.1639203519611521E-4</v>
      </c>
      <c r="G1280" s="40">
        <f t="shared" si="58"/>
        <v>2.0651203031029908E-3</v>
      </c>
      <c r="H1280" s="14">
        <f ca="1">IF(DataWindow&lt;B1280,-CalcIM(OFFSET(E1279,0,0,-DataWindow,1),ConfLevel, metric),"")</f>
        <v>1.0585209615259676E-2</v>
      </c>
      <c r="I1280" s="22">
        <f ca="1">IF(DataWindow&lt;B1280,-CalcIM(OFFSET(F1279,0,0,-DataWindow,1),ConfLevel, metric),"")</f>
        <v>9.9181412653503113E-3</v>
      </c>
      <c r="J1280" s="22">
        <f ca="1">IF(DataWindow&lt;B1280,-CalcIM(OFFSET(G1279,0,0,-DataWindow,1),ConfLevel, metric),"")</f>
        <v>1.6306270444527413E-2</v>
      </c>
      <c r="K1280" s="45">
        <f t="shared" ca="1" si="59"/>
        <v>0.79529782909525526</v>
      </c>
    </row>
    <row r="1281" spans="2:11" x14ac:dyDescent="0.3">
      <c r="B1281" s="7">
        <f t="shared" si="57"/>
        <v>1271</v>
      </c>
      <c r="C1281" s="22">
        <v>4.7899999999999998E-2</v>
      </c>
      <c r="D1281" s="14">
        <v>2.3490999999999998E-2</v>
      </c>
      <c r="E1281" s="22">
        <f>IF(ReturnsType="Relative", (C1281/C1280-1)*IRNow1*ApproxDuration(C1281,5), (C1281-C1280)*ApproxDuration(C1281,5))</f>
        <v>-1.4851625473431525E-3</v>
      </c>
      <c r="F1281" s="14">
        <f>IF(ReturnsType="Relative", (D1281/D1280-1)*IRNow2*ApproxDuration(D1281,5), (D1281-D1280)*ApproxDuration(D1281,5))</f>
        <v>6.8899269977257827E-5</v>
      </c>
      <c r="G1281" s="40">
        <f t="shared" si="58"/>
        <v>-1.4162632773658946E-3</v>
      </c>
      <c r="H1281" s="14">
        <f ca="1">IF(DataWindow&lt;B1281,-CalcIM(OFFSET(E1280,0,0,-DataWindow,1),ConfLevel, metric),"")</f>
        <v>1.0585209615259676E-2</v>
      </c>
      <c r="I1281" s="22">
        <f ca="1">IF(DataWindow&lt;B1281,-CalcIM(OFFSET(F1280,0,0,-DataWindow,1),ConfLevel, metric),"")</f>
        <v>9.9181412653503113E-3</v>
      </c>
      <c r="J1281" s="22">
        <f ca="1">IF(DataWindow&lt;B1281,-CalcIM(OFFSET(G1280,0,0,-DataWindow,1),ConfLevel, metric),"")</f>
        <v>1.6306270444527413E-2</v>
      </c>
      <c r="K1281" s="45">
        <f t="shared" ca="1" si="59"/>
        <v>0.79529782909525526</v>
      </c>
    </row>
    <row r="1282" spans="2:11" x14ac:dyDescent="0.3">
      <c r="B1282" s="7">
        <f t="shared" si="57"/>
        <v>1272</v>
      </c>
      <c r="C1282" s="22">
        <v>4.7E-2</v>
      </c>
      <c r="D1282" s="14">
        <v>2.3427199999999999E-2</v>
      </c>
      <c r="E1282" s="22">
        <f>IF(ReturnsType="Relative", (C1282/C1281-1)*IRNow1*ApproxDuration(C1282,5), (C1282-C1281)*ApproxDuration(C1282,5))</f>
        <v>-2.2605287407372254E-3</v>
      </c>
      <c r="F1282" s="14">
        <f>IF(ReturnsType="Relative", (D1282/D1281-1)*IRNow2*ApproxDuration(D1282,5), (D1282-D1281)*ApproxDuration(D1282,5))</f>
        <v>-4.5777752204995744E-4</v>
      </c>
      <c r="G1282" s="40">
        <f t="shared" si="58"/>
        <v>-2.7183062627871828E-3</v>
      </c>
      <c r="H1282" s="14">
        <f ca="1">IF(DataWindow&lt;B1282,-CalcIM(OFFSET(E1281,0,0,-DataWindow,1),ConfLevel, metric),"")</f>
        <v>1.0585209615259676E-2</v>
      </c>
      <c r="I1282" s="22">
        <f ca="1">IF(DataWindow&lt;B1282,-CalcIM(OFFSET(F1281,0,0,-DataWindow,1),ConfLevel, metric),"")</f>
        <v>9.9181412653503113E-3</v>
      </c>
      <c r="J1282" s="22">
        <f ca="1">IF(DataWindow&lt;B1282,-CalcIM(OFFSET(G1281,0,0,-DataWindow,1),ConfLevel, metric),"")</f>
        <v>1.6306270444527413E-2</v>
      </c>
      <c r="K1282" s="45">
        <f t="shared" ca="1" si="59"/>
        <v>0.79529782909525526</v>
      </c>
    </row>
    <row r="1283" spans="2:11" x14ac:dyDescent="0.3">
      <c r="B1283" s="7">
        <f t="shared" si="57"/>
        <v>1273</v>
      </c>
      <c r="C1283" s="22">
        <v>4.7400000000000005E-2</v>
      </c>
      <c r="D1283" s="14">
        <v>2.3625400000000001E-2</v>
      </c>
      <c r="E1283" s="22">
        <f>IF(ReturnsType="Relative", (C1283/C1282-1)*IRNow1*ApproxDuration(C1283,5), (C1283-C1282)*ApproxDuration(C1283,5))</f>
        <v>1.0229347739517996E-3</v>
      </c>
      <c r="F1283" s="14">
        <f>IF(ReturnsType="Relative", (D1283/D1282-1)*IRNow2*ApproxDuration(D1283,5), (D1283-D1282)*ApproxDuration(D1283,5))</f>
        <v>1.4253042500026933E-3</v>
      </c>
      <c r="G1283" s="40">
        <f t="shared" si="58"/>
        <v>2.448239023954493E-3</v>
      </c>
      <c r="H1283" s="14">
        <f ca="1">IF(DataWindow&lt;B1283,-CalcIM(OFFSET(E1282,0,0,-DataWindow,1),ConfLevel, metric),"")</f>
        <v>1.0585209615259676E-2</v>
      </c>
      <c r="I1283" s="22">
        <f ca="1">IF(DataWindow&lt;B1283,-CalcIM(OFFSET(F1282,0,0,-DataWindow,1),ConfLevel, metric),"")</f>
        <v>9.9181412653503113E-3</v>
      </c>
      <c r="J1283" s="22">
        <f ca="1">IF(DataWindow&lt;B1283,-CalcIM(OFFSET(G1282,0,0,-DataWindow,1),ConfLevel, metric),"")</f>
        <v>1.6306270444527413E-2</v>
      </c>
      <c r="K1283" s="45">
        <f t="shared" ca="1" si="59"/>
        <v>0.79529782909525526</v>
      </c>
    </row>
    <row r="1284" spans="2:11" x14ac:dyDescent="0.3">
      <c r="B1284" s="7">
        <f t="shared" si="57"/>
        <v>1274</v>
      </c>
      <c r="C1284" s="22">
        <v>4.7899999999999998E-2</v>
      </c>
      <c r="D1284" s="14">
        <v>2.3788200000000002E-2</v>
      </c>
      <c r="E1284" s="22">
        <f>IF(ReturnsType="Relative", (C1284/C1283-1)*IRNow1*ApproxDuration(C1284,5), (C1284-C1283)*ApproxDuration(C1284,5))</f>
        <v>1.2663569540460886E-3</v>
      </c>
      <c r="F1284" s="14">
        <f>IF(ReturnsType="Relative", (D1284/D1283-1)*IRNow2*ApproxDuration(D1284,5), (D1284-D1283)*ApproxDuration(D1284,5))</f>
        <v>1.1604495882040901E-3</v>
      </c>
      <c r="G1284" s="40">
        <f t="shared" si="58"/>
        <v>2.4268065422501789E-3</v>
      </c>
      <c r="H1284" s="14">
        <f ca="1">IF(DataWindow&lt;B1284,-CalcIM(OFFSET(E1283,0,0,-DataWindow,1),ConfLevel, metric),"")</f>
        <v>1.0585209615259676E-2</v>
      </c>
      <c r="I1284" s="22">
        <f ca="1">IF(DataWindow&lt;B1284,-CalcIM(OFFSET(F1283,0,0,-DataWindow,1),ConfLevel, metric),"")</f>
        <v>9.9181412653503113E-3</v>
      </c>
      <c r="J1284" s="22">
        <f ca="1">IF(DataWindow&lt;B1284,-CalcIM(OFFSET(G1283,0,0,-DataWindow,1),ConfLevel, metric),"")</f>
        <v>1.6306270444527413E-2</v>
      </c>
      <c r="K1284" s="45">
        <f t="shared" ca="1" si="59"/>
        <v>0.79529782909525526</v>
      </c>
    </row>
    <row r="1285" spans="2:11" x14ac:dyDescent="0.3">
      <c r="B1285" s="7">
        <f t="shared" si="57"/>
        <v>1275</v>
      </c>
      <c r="C1285" s="22">
        <v>4.7199999999999999E-2</v>
      </c>
      <c r="D1285" s="14">
        <v>2.3863800000000001E-2</v>
      </c>
      <c r="E1285" s="22">
        <f>IF(ReturnsType="Relative", (C1285/C1284-1)*IRNow1*ApproxDuration(C1285,5), (C1285-C1284)*ApproxDuration(C1285,5))</f>
        <v>-1.7573446015135821E-3</v>
      </c>
      <c r="F1285" s="14">
        <f>IF(ReturnsType="Relative", (D1285/D1284-1)*IRNow2*ApproxDuration(D1285,5), (D1285-D1284)*ApproxDuration(D1285,5))</f>
        <v>5.3509489843526895E-4</v>
      </c>
      <c r="G1285" s="40">
        <f t="shared" si="58"/>
        <v>-1.2222497030783131E-3</v>
      </c>
      <c r="H1285" s="14">
        <f ca="1">IF(DataWindow&lt;B1285,-CalcIM(OFFSET(E1284,0,0,-DataWindow,1),ConfLevel, metric),"")</f>
        <v>1.0585209615259676E-2</v>
      </c>
      <c r="I1285" s="22">
        <f ca="1">IF(DataWindow&lt;B1285,-CalcIM(OFFSET(F1284,0,0,-DataWindow,1),ConfLevel, metric),"")</f>
        <v>9.9181412653503113E-3</v>
      </c>
      <c r="J1285" s="22">
        <f ca="1">IF(DataWindow&lt;B1285,-CalcIM(OFFSET(G1284,0,0,-DataWindow,1),ConfLevel, metric),"")</f>
        <v>1.6306270444527413E-2</v>
      </c>
      <c r="K1285" s="45">
        <f t="shared" ca="1" si="59"/>
        <v>0.79529782909525526</v>
      </c>
    </row>
    <row r="1286" spans="2:11" x14ac:dyDescent="0.3">
      <c r="B1286" s="7">
        <f t="shared" si="57"/>
        <v>1276</v>
      </c>
      <c r="C1286" s="22">
        <v>4.7599999999999996E-2</v>
      </c>
      <c r="D1286" s="14">
        <v>2.3797800000000001E-2</v>
      </c>
      <c r="E1286" s="22">
        <f>IF(ReturnsType="Relative", (C1286/C1285-1)*IRNow1*ApproxDuration(C1286,5), (C1286-C1285)*ApproxDuration(C1286,5))</f>
        <v>1.0181112627240039E-3</v>
      </c>
      <c r="F1286" s="14">
        <f>IF(ReturnsType="Relative", (D1286/D1285-1)*IRNow2*ApproxDuration(D1286,5), (D1286-D1285)*ApproxDuration(D1286,5))</f>
        <v>-4.657417459934462E-4</v>
      </c>
      <c r="G1286" s="40">
        <f t="shared" si="58"/>
        <v>5.5236951673055769E-4</v>
      </c>
      <c r="H1286" s="14">
        <f ca="1">IF(DataWindow&lt;B1286,-CalcIM(OFFSET(E1285,0,0,-DataWindow,1),ConfLevel, metric),"")</f>
        <v>1.0585209615259676E-2</v>
      </c>
      <c r="I1286" s="22">
        <f ca="1">IF(DataWindow&lt;B1286,-CalcIM(OFFSET(F1285,0,0,-DataWindow,1),ConfLevel, metric),"")</f>
        <v>9.9181412653503113E-3</v>
      </c>
      <c r="J1286" s="22">
        <f ca="1">IF(DataWindow&lt;B1286,-CalcIM(OFFSET(G1285,0,0,-DataWindow,1),ConfLevel, metric),"")</f>
        <v>1.6306270444527413E-2</v>
      </c>
      <c r="K1286" s="45">
        <f t="shared" ca="1" si="59"/>
        <v>0.79529782909525526</v>
      </c>
    </row>
    <row r="1287" spans="2:11" x14ac:dyDescent="0.3">
      <c r="B1287" s="7">
        <f t="shared" si="57"/>
        <v>1277</v>
      </c>
      <c r="C1287" s="22">
        <v>4.7400000000000005E-2</v>
      </c>
      <c r="D1287" s="14">
        <v>2.4060599999999998E-2</v>
      </c>
      <c r="E1287" s="22">
        <f>IF(ReturnsType="Relative", (C1287/C1286-1)*IRNow1*ApproxDuration(C1287,5), (C1287-C1286)*ApproxDuration(C1287,5))</f>
        <v>-5.0502031907282633E-4</v>
      </c>
      <c r="F1287" s="14">
        <f>IF(ReturnsType="Relative", (D1287/D1286-1)*IRNow2*ApproxDuration(D1287,5), (D1287-D1286)*ApproxDuration(D1287,5))</f>
        <v>1.8584451141727321E-3</v>
      </c>
      <c r="G1287" s="40">
        <f t="shared" si="58"/>
        <v>1.3534247950999058E-3</v>
      </c>
      <c r="H1287" s="14">
        <f ca="1">IF(DataWindow&lt;B1287,-CalcIM(OFFSET(E1286,0,0,-DataWindow,1),ConfLevel, metric),"")</f>
        <v>1.0585209615259676E-2</v>
      </c>
      <c r="I1287" s="22">
        <f ca="1">IF(DataWindow&lt;B1287,-CalcIM(OFFSET(F1286,0,0,-DataWindow,1),ConfLevel, metric),"")</f>
        <v>9.9181412653503113E-3</v>
      </c>
      <c r="J1287" s="22">
        <f ca="1">IF(DataWindow&lt;B1287,-CalcIM(OFFSET(G1286,0,0,-DataWindow,1),ConfLevel, metric),"")</f>
        <v>1.6306270444527413E-2</v>
      </c>
      <c r="K1287" s="45">
        <f t="shared" ca="1" si="59"/>
        <v>0.79529782909525526</v>
      </c>
    </row>
    <row r="1288" spans="2:11" x14ac:dyDescent="0.3">
      <c r="B1288" s="7">
        <f t="shared" si="57"/>
        <v>1278</v>
      </c>
      <c r="C1288" s="22">
        <v>4.7199999999999999E-2</v>
      </c>
      <c r="D1288" s="14">
        <v>2.4034400000000001E-2</v>
      </c>
      <c r="E1288" s="22">
        <f>IF(ReturnsType="Relative", (C1288/C1287-1)*IRNow1*ApproxDuration(C1288,5), (C1288-C1287)*ApproxDuration(C1288,5))</f>
        <v>-5.0739485480713695E-4</v>
      </c>
      <c r="F1288" s="14">
        <f>IF(ReturnsType="Relative", (D1288/D1287-1)*IRNow2*ApproxDuration(D1288,5), (D1288-D1287)*ApproxDuration(D1288,5))</f>
        <v>-1.832668450458862E-4</v>
      </c>
      <c r="G1288" s="40">
        <f t="shared" si="58"/>
        <v>-6.9066169985302316E-4</v>
      </c>
      <c r="H1288" s="14">
        <f ca="1">IF(DataWindow&lt;B1288,-CalcIM(OFFSET(E1287,0,0,-DataWindow,1),ConfLevel, metric),"")</f>
        <v>1.0585209615259676E-2</v>
      </c>
      <c r="I1288" s="22">
        <f ca="1">IF(DataWindow&lt;B1288,-CalcIM(OFFSET(F1287,0,0,-DataWindow,1),ConfLevel, metric),"")</f>
        <v>9.9181412653503113E-3</v>
      </c>
      <c r="J1288" s="22">
        <f ca="1">IF(DataWindow&lt;B1288,-CalcIM(OFFSET(G1287,0,0,-DataWindow,1),ConfLevel, metric),"")</f>
        <v>1.6306270444527413E-2</v>
      </c>
      <c r="K1288" s="45">
        <f t="shared" ca="1" si="59"/>
        <v>0.79529782909525526</v>
      </c>
    </row>
    <row r="1289" spans="2:11" x14ac:dyDescent="0.3">
      <c r="B1289" s="7">
        <f t="shared" si="57"/>
        <v>1279</v>
      </c>
      <c r="C1289" s="22">
        <v>4.6699999999999998E-2</v>
      </c>
      <c r="D1289" s="14">
        <v>2.4045999999999998E-2</v>
      </c>
      <c r="E1289" s="22">
        <f>IF(ReturnsType="Relative", (C1289/C1288-1)*IRNow1*ApproxDuration(C1289,5), (C1289-C1288)*ApproxDuration(C1289,5))</f>
        <v>-1.2753930867358606E-3</v>
      </c>
      <c r="F1289" s="14">
        <f>IF(ReturnsType="Relative", (D1289/D1288-1)*IRNow2*ApproxDuration(D1289,5), (D1289-D1288)*ApproxDuration(D1289,5))</f>
        <v>8.1227189649831362E-5</v>
      </c>
      <c r="G1289" s="40">
        <f t="shared" si="58"/>
        <v>-1.1941658970860292E-3</v>
      </c>
      <c r="H1289" s="14">
        <f ca="1">IF(DataWindow&lt;B1289,-CalcIM(OFFSET(E1288,0,0,-DataWindow,1),ConfLevel, metric),"")</f>
        <v>1.0585209615259676E-2</v>
      </c>
      <c r="I1289" s="22">
        <f ca="1">IF(DataWindow&lt;B1289,-CalcIM(OFFSET(F1288,0,0,-DataWindow,1),ConfLevel, metric),"")</f>
        <v>9.9181412653503113E-3</v>
      </c>
      <c r="J1289" s="22">
        <f ca="1">IF(DataWindow&lt;B1289,-CalcIM(OFFSET(G1288,0,0,-DataWindow,1),ConfLevel, metric),"")</f>
        <v>1.6306270444527413E-2</v>
      </c>
      <c r="K1289" s="45">
        <f t="shared" ca="1" si="59"/>
        <v>0.79529782909525526</v>
      </c>
    </row>
    <row r="1290" spans="2:11" x14ac:dyDescent="0.3">
      <c r="B1290" s="7">
        <f t="shared" si="57"/>
        <v>1280</v>
      </c>
      <c r="C1290" s="22">
        <v>4.5899999999999996E-2</v>
      </c>
      <c r="D1290" s="14">
        <v>2.3839800000000001E-2</v>
      </c>
      <c r="E1290" s="22">
        <f>IF(ReturnsType="Relative", (C1290/C1289-1)*IRNow1*ApproxDuration(C1290,5), (C1290-C1289)*ApproxDuration(C1290,5))</f>
        <v>-2.0664469717814275E-3</v>
      </c>
      <c r="F1290" s="14">
        <f>IF(ReturnsType="Relative", (D1290/D1289-1)*IRNow2*ApproxDuration(D1290,5), (D1290-D1289)*ApproxDuration(D1290,5))</f>
        <v>-1.4439160842525233E-3</v>
      </c>
      <c r="G1290" s="40">
        <f t="shared" si="58"/>
        <v>-3.5103630560339508E-3</v>
      </c>
      <c r="H1290" s="14">
        <f ca="1">IF(DataWindow&lt;B1290,-CalcIM(OFFSET(E1289,0,0,-DataWindow,1),ConfLevel, metric),"")</f>
        <v>1.0585209615259676E-2</v>
      </c>
      <c r="I1290" s="22">
        <f ca="1">IF(DataWindow&lt;B1290,-CalcIM(OFFSET(F1289,0,0,-DataWindow,1),ConfLevel, metric),"")</f>
        <v>9.9181412653503113E-3</v>
      </c>
      <c r="J1290" s="22">
        <f ca="1">IF(DataWindow&lt;B1290,-CalcIM(OFFSET(G1289,0,0,-DataWindow,1),ConfLevel, metric),"")</f>
        <v>1.6306270444527413E-2</v>
      </c>
      <c r="K1290" s="45">
        <f t="shared" ca="1" si="59"/>
        <v>0.79529782909525526</v>
      </c>
    </row>
    <row r="1291" spans="2:11" x14ac:dyDescent="0.3">
      <c r="B1291" s="7">
        <f t="shared" si="57"/>
        <v>1281</v>
      </c>
      <c r="C1291" s="22">
        <v>4.6600000000000003E-2</v>
      </c>
      <c r="D1291" s="14">
        <v>2.3940199999999998E-2</v>
      </c>
      <c r="E1291" s="22">
        <f>IF(ReturnsType="Relative", (C1291/C1290-1)*IRNow1*ApproxDuration(C1291,5), (C1291-C1290)*ApproxDuration(C1291,5))</f>
        <v>1.836562718164366E-3</v>
      </c>
      <c r="F1291" s="14">
        <f>IF(ReturnsType="Relative", (D1291/D1290-1)*IRNow2*ApproxDuration(D1291,5), (D1291-D1290)*ApproxDuration(D1291,5))</f>
        <v>7.0895782919999412E-4</v>
      </c>
      <c r="G1291" s="40">
        <f t="shared" si="58"/>
        <v>2.5455205473643603E-3</v>
      </c>
      <c r="H1291" s="14">
        <f ca="1">IF(DataWindow&lt;B1291,-CalcIM(OFFSET(E1290,0,0,-DataWindow,1),ConfLevel, metric),"")</f>
        <v>1.0585209615259676E-2</v>
      </c>
      <c r="I1291" s="22">
        <f ca="1">IF(DataWindow&lt;B1291,-CalcIM(OFFSET(F1290,0,0,-DataWindow,1),ConfLevel, metric),"")</f>
        <v>9.9181412653503113E-3</v>
      </c>
      <c r="J1291" s="22">
        <f ca="1">IF(DataWindow&lt;B1291,-CalcIM(OFFSET(G1290,0,0,-DataWindow,1),ConfLevel, metric),"")</f>
        <v>1.6306270444527413E-2</v>
      </c>
      <c r="K1291" s="45">
        <f t="shared" ca="1" si="59"/>
        <v>0.79529782909525526</v>
      </c>
    </row>
    <row r="1292" spans="2:11" x14ac:dyDescent="0.3">
      <c r="B1292" s="7">
        <f t="shared" ref="B1292:B1355" si="60">B1291+1</f>
        <v>1282</v>
      </c>
      <c r="C1292" s="22">
        <v>4.7E-2</v>
      </c>
      <c r="D1292" s="14">
        <v>2.4105999999999999E-2</v>
      </c>
      <c r="E1292" s="22">
        <f>IF(ReturnsType="Relative", (C1292/C1291-1)*IRNow1*ApproxDuration(C1292,5), (C1292-C1291)*ApproxDuration(C1292,5))</f>
        <v>1.0327069783625437E-3</v>
      </c>
      <c r="F1292" s="14">
        <f>IF(ReturnsType="Relative", (D1292/D1291-1)*IRNow2*ApproxDuration(D1292,5), (D1292-D1291)*ApproxDuration(D1292,5))</f>
        <v>1.165385573372021E-3</v>
      </c>
      <c r="G1292" s="40">
        <f t="shared" ref="G1292:G1355" si="61">F1292+E1292</f>
        <v>2.1980925517345647E-3</v>
      </c>
      <c r="H1292" s="14">
        <f ca="1">IF(DataWindow&lt;B1292,-CalcIM(OFFSET(E1291,0,0,-DataWindow,1),ConfLevel, metric),"")</f>
        <v>1.0585209615259676E-2</v>
      </c>
      <c r="I1292" s="22">
        <f ca="1">IF(DataWindow&lt;B1292,-CalcIM(OFFSET(F1291,0,0,-DataWindow,1),ConfLevel, metric),"")</f>
        <v>9.9181412653503113E-3</v>
      </c>
      <c r="J1292" s="22">
        <f ca="1">IF(DataWindow&lt;B1292,-CalcIM(OFFSET(G1291,0,0,-DataWindow,1),ConfLevel, metric),"")</f>
        <v>1.6306270444527413E-2</v>
      </c>
      <c r="K1292" s="45">
        <f t="shared" ca="1" si="59"/>
        <v>0.79529782909525526</v>
      </c>
    </row>
    <row r="1293" spans="2:11" x14ac:dyDescent="0.3">
      <c r="B1293" s="7">
        <f t="shared" si="60"/>
        <v>1283</v>
      </c>
      <c r="C1293" s="22">
        <v>4.7300000000000002E-2</v>
      </c>
      <c r="D1293" s="14">
        <v>2.4122800000000003E-2</v>
      </c>
      <c r="E1293" s="22">
        <f>IF(ReturnsType="Relative", (C1293/C1292-1)*IRNow1*ApproxDuration(C1293,5), (C1293-C1292)*ApproxDuration(C1293,5))</f>
        <v>7.6738534179930748E-4</v>
      </c>
      <c r="F1293" s="14">
        <f>IF(ReturnsType="Relative", (D1293/D1292-1)*IRNow2*ApproxDuration(D1293,5), (D1293-D1292)*ApproxDuration(D1293,5))</f>
        <v>1.1726789815267428E-4</v>
      </c>
      <c r="G1293" s="40">
        <f t="shared" si="61"/>
        <v>8.8465323995198179E-4</v>
      </c>
      <c r="H1293" s="14">
        <f ca="1">IF(DataWindow&lt;B1293,-CalcIM(OFFSET(E1292,0,0,-DataWindow,1),ConfLevel, metric),"")</f>
        <v>1.0585209615259676E-2</v>
      </c>
      <c r="I1293" s="22">
        <f ca="1">IF(DataWindow&lt;B1293,-CalcIM(OFFSET(F1292,0,0,-DataWindow,1),ConfLevel, metric),"")</f>
        <v>9.9181412653503113E-3</v>
      </c>
      <c r="J1293" s="22">
        <f ca="1">IF(DataWindow&lt;B1293,-CalcIM(OFFSET(G1292,0,0,-DataWindow,1),ConfLevel, metric),"")</f>
        <v>1.6306270444527413E-2</v>
      </c>
      <c r="K1293" s="45">
        <f t="shared" ref="K1293:K1356" ca="1" si="62">IF(H1293&lt;&gt;"",J1293/(I1293+H1293),"")</f>
        <v>0.79529782909525526</v>
      </c>
    </row>
    <row r="1294" spans="2:11" x14ac:dyDescent="0.3">
      <c r="B1294" s="7">
        <f t="shared" si="60"/>
        <v>1284</v>
      </c>
      <c r="C1294" s="22">
        <v>4.7100000000000003E-2</v>
      </c>
      <c r="D1294" s="14">
        <v>2.4202399999999999E-2</v>
      </c>
      <c r="E1294" s="22">
        <f>IF(ReturnsType="Relative", (C1294/C1293-1)*IRNow1*ApproxDuration(C1294,5), (C1294-C1293)*ApproxDuration(C1294,5))</f>
        <v>-5.0858971274846522E-4</v>
      </c>
      <c r="F1294" s="14">
        <f>IF(ReturnsType="Relative", (D1294/D1293-1)*IRNow2*ApproxDuration(D1294,5), (D1294-D1293)*ApproxDuration(D1294,5))</f>
        <v>5.5513125340419362E-4</v>
      </c>
      <c r="G1294" s="40">
        <f t="shared" si="61"/>
        <v>4.6541540655728399E-5</v>
      </c>
      <c r="H1294" s="14">
        <f ca="1">IF(DataWindow&lt;B1294,-CalcIM(OFFSET(E1293,0,0,-DataWindow,1),ConfLevel, metric),"")</f>
        <v>1.0585209615259676E-2</v>
      </c>
      <c r="I1294" s="22">
        <f ca="1">IF(DataWindow&lt;B1294,-CalcIM(OFFSET(F1293,0,0,-DataWindow,1),ConfLevel, metric),"")</f>
        <v>9.9181412653503113E-3</v>
      </c>
      <c r="J1294" s="22">
        <f ca="1">IF(DataWindow&lt;B1294,-CalcIM(OFFSET(G1293,0,0,-DataWindow,1),ConfLevel, metric),"")</f>
        <v>1.6306270444527413E-2</v>
      </c>
      <c r="K1294" s="45">
        <f t="shared" ca="1" si="62"/>
        <v>0.79529782909525526</v>
      </c>
    </row>
    <row r="1295" spans="2:11" x14ac:dyDescent="0.3">
      <c r="B1295" s="7">
        <f t="shared" si="60"/>
        <v>1285</v>
      </c>
      <c r="C1295" s="22">
        <v>4.7699999999999992E-2</v>
      </c>
      <c r="D1295" s="14">
        <v>2.4206799999999997E-2</v>
      </c>
      <c r="E1295" s="22">
        <f>IF(ReturnsType="Relative", (C1295/C1294-1)*IRNow1*ApproxDuration(C1295,5), (C1295-C1294)*ApproxDuration(C1295,5))</f>
        <v>1.5300419065702813E-3</v>
      </c>
      <c r="F1295" s="14">
        <f>IF(ReturnsType="Relative", (D1295/D1294-1)*IRNow2*ApproxDuration(D1295,5), (D1295-D1294)*ApproxDuration(D1295,5))</f>
        <v>3.0584394580977285E-5</v>
      </c>
      <c r="G1295" s="40">
        <f t="shared" si="61"/>
        <v>1.5606263011512585E-3</v>
      </c>
      <c r="H1295" s="14">
        <f ca="1">IF(DataWindow&lt;B1295,-CalcIM(OFFSET(E1294,0,0,-DataWindow,1),ConfLevel, metric),"")</f>
        <v>1.0585209615259676E-2</v>
      </c>
      <c r="I1295" s="22">
        <f ca="1">IF(DataWindow&lt;B1295,-CalcIM(OFFSET(F1294,0,0,-DataWindow,1),ConfLevel, metric),"")</f>
        <v>9.9181412653503113E-3</v>
      </c>
      <c r="J1295" s="22">
        <f ca="1">IF(DataWindow&lt;B1295,-CalcIM(OFFSET(G1294,0,0,-DataWindow,1),ConfLevel, metric),"")</f>
        <v>1.6306270444527413E-2</v>
      </c>
      <c r="K1295" s="45">
        <f t="shared" ca="1" si="62"/>
        <v>0.79529782909525526</v>
      </c>
    </row>
    <row r="1296" spans="2:11" x14ac:dyDescent="0.3">
      <c r="B1296" s="7">
        <f t="shared" si="60"/>
        <v>1286</v>
      </c>
      <c r="C1296" s="22">
        <v>4.7599999999999996E-2</v>
      </c>
      <c r="D1296" s="14">
        <v>2.4015000000000002E-2</v>
      </c>
      <c r="E1296" s="22">
        <f>IF(ReturnsType="Relative", (C1296/C1295-1)*IRNow1*ApproxDuration(C1296,5), (C1296-C1295)*ApproxDuration(C1296,5))</f>
        <v>-2.5185980922731347E-4</v>
      </c>
      <c r="F1296" s="14">
        <f>IF(ReturnsType="Relative", (D1296/D1295-1)*IRNow2*ApproxDuration(D1296,5), (D1296-D1295)*ApproxDuration(D1296,5))</f>
        <v>-1.3335856936681767E-3</v>
      </c>
      <c r="G1296" s="40">
        <f t="shared" si="61"/>
        <v>-1.5854455028954902E-3</v>
      </c>
      <c r="H1296" s="14">
        <f ca="1">IF(DataWindow&lt;B1296,-CalcIM(OFFSET(E1295,0,0,-DataWindow,1),ConfLevel, metric),"")</f>
        <v>1.0585209615259676E-2</v>
      </c>
      <c r="I1296" s="22">
        <f ca="1">IF(DataWindow&lt;B1296,-CalcIM(OFFSET(F1295,0,0,-DataWindow,1),ConfLevel, metric),"")</f>
        <v>9.9181412653503113E-3</v>
      </c>
      <c r="J1296" s="22">
        <f ca="1">IF(DataWindow&lt;B1296,-CalcIM(OFFSET(G1295,0,0,-DataWindow,1),ConfLevel, metric),"")</f>
        <v>1.6306270444527413E-2</v>
      </c>
      <c r="K1296" s="45">
        <f t="shared" ca="1" si="62"/>
        <v>0.79529782909525526</v>
      </c>
    </row>
    <row r="1297" spans="2:11" x14ac:dyDescent="0.3">
      <c r="B1297" s="7">
        <f t="shared" si="60"/>
        <v>1287</v>
      </c>
      <c r="C1297" s="22">
        <v>4.7699999999999992E-2</v>
      </c>
      <c r="D1297" s="14">
        <v>2.4031799999999999E-2</v>
      </c>
      <c r="E1297" s="22">
        <f>IF(ReturnsType="Relative", (C1297/C1296-1)*IRNow1*ApproxDuration(C1297,5), (C1297-C1296)*ApproxDuration(C1297,5))</f>
        <v>2.5232833963396799E-4</v>
      </c>
      <c r="F1297" s="14">
        <f>IF(ReturnsType="Relative", (D1297/D1296-1)*IRNow2*ApproxDuration(D1297,5), (D1297-D1296)*ApproxDuration(D1297,5))</f>
        <v>1.1773850648497765E-4</v>
      </c>
      <c r="G1297" s="40">
        <f t="shared" si="61"/>
        <v>3.7006684611894564E-4</v>
      </c>
      <c r="H1297" s="14">
        <f ca="1">IF(DataWindow&lt;B1297,-CalcIM(OFFSET(E1296,0,0,-DataWindow,1),ConfLevel, metric),"")</f>
        <v>1.0585209615259676E-2</v>
      </c>
      <c r="I1297" s="22">
        <f ca="1">IF(DataWindow&lt;B1297,-CalcIM(OFFSET(F1296,0,0,-DataWindow,1),ConfLevel, metric),"")</f>
        <v>9.9181412653503113E-3</v>
      </c>
      <c r="J1297" s="22">
        <f ca="1">IF(DataWindow&lt;B1297,-CalcIM(OFFSET(G1296,0,0,-DataWindow,1),ConfLevel, metric),"")</f>
        <v>1.6306270444527413E-2</v>
      </c>
      <c r="K1297" s="45">
        <f t="shared" ca="1" si="62"/>
        <v>0.79529782909525526</v>
      </c>
    </row>
    <row r="1298" spans="2:11" x14ac:dyDescent="0.3">
      <c r="B1298" s="7">
        <f t="shared" si="60"/>
        <v>1288</v>
      </c>
      <c r="C1298" s="22">
        <v>4.8099999999999997E-2</v>
      </c>
      <c r="D1298" s="14">
        <v>2.3683200000000001E-2</v>
      </c>
      <c r="E1298" s="22">
        <f>IF(ReturnsType="Relative", (C1298/C1297-1)*IRNow1*ApproxDuration(C1298,5), (C1298-C1297)*ApproxDuration(C1298,5))</f>
        <v>1.0062308298837504E-3</v>
      </c>
      <c r="F1298" s="14">
        <f>IF(ReturnsType="Relative", (D1298/D1297-1)*IRNow2*ApproxDuration(D1298,5), (D1298-D1297)*ApproxDuration(D1298,5))</f>
        <v>-2.443452371847368E-3</v>
      </c>
      <c r="G1298" s="40">
        <f t="shared" si="61"/>
        <v>-1.4372215419636177E-3</v>
      </c>
      <c r="H1298" s="14">
        <f ca="1">IF(DataWindow&lt;B1298,-CalcIM(OFFSET(E1297,0,0,-DataWindow,1),ConfLevel, metric),"")</f>
        <v>1.0585209615259676E-2</v>
      </c>
      <c r="I1298" s="22">
        <f ca="1">IF(DataWindow&lt;B1298,-CalcIM(OFFSET(F1297,0,0,-DataWindow,1),ConfLevel, metric),"")</f>
        <v>9.9181412653503113E-3</v>
      </c>
      <c r="J1298" s="22">
        <f ca="1">IF(DataWindow&lt;B1298,-CalcIM(OFFSET(G1297,0,0,-DataWindow,1),ConfLevel, metric),"")</f>
        <v>1.6306270444527413E-2</v>
      </c>
      <c r="K1298" s="45">
        <f t="shared" ca="1" si="62"/>
        <v>0.79529782909525526</v>
      </c>
    </row>
    <row r="1299" spans="2:11" x14ac:dyDescent="0.3">
      <c r="B1299" s="7">
        <f t="shared" si="60"/>
        <v>1289</v>
      </c>
      <c r="C1299" s="22">
        <v>4.7899999999999998E-2</v>
      </c>
      <c r="D1299" s="14">
        <v>2.3816E-2</v>
      </c>
      <c r="E1299" s="22">
        <f>IF(ReturnsType="Relative", (C1299/C1298-1)*IRNow1*ApproxDuration(C1299,5), (C1299-C1298)*ApproxDuration(C1299,5))</f>
        <v>-4.9917105714582916E-4</v>
      </c>
      <c r="F1299" s="14">
        <f>IF(ReturnsType="Relative", (D1299/D1298-1)*IRNow2*ApproxDuration(D1299,5), (D1299-D1298)*ApproxDuration(D1299,5))</f>
        <v>9.4423295981874644E-4</v>
      </c>
      <c r="G1299" s="40">
        <f t="shared" si="61"/>
        <v>4.4506190267291728E-4</v>
      </c>
      <c r="H1299" s="14">
        <f ca="1">IF(DataWindow&lt;B1299,-CalcIM(OFFSET(E1298,0,0,-DataWindow,1),ConfLevel, metric),"")</f>
        <v>1.0585209615259676E-2</v>
      </c>
      <c r="I1299" s="22">
        <f ca="1">IF(DataWindow&lt;B1299,-CalcIM(OFFSET(F1298,0,0,-DataWindow,1),ConfLevel, metric),"")</f>
        <v>9.9181412653503113E-3</v>
      </c>
      <c r="J1299" s="22">
        <f ca="1">IF(DataWindow&lt;B1299,-CalcIM(OFFSET(G1298,0,0,-DataWindow,1),ConfLevel, metric),"")</f>
        <v>1.6306270444527413E-2</v>
      </c>
      <c r="K1299" s="45">
        <f t="shared" ca="1" si="62"/>
        <v>0.79529782909525526</v>
      </c>
    </row>
    <row r="1300" spans="2:11" x14ac:dyDescent="0.3">
      <c r="B1300" s="7">
        <f t="shared" si="60"/>
        <v>1290</v>
      </c>
      <c r="C1300" s="22">
        <v>4.87E-2</v>
      </c>
      <c r="D1300" s="14">
        <v>2.4004000000000001E-2</v>
      </c>
      <c r="E1300" s="22">
        <f>IF(ReturnsType="Relative", (C1300/C1299-1)*IRNow1*ApproxDuration(C1300,5), (C1300-C1299)*ApproxDuration(C1300,5))</f>
        <v>2.0011760116699878E-3</v>
      </c>
      <c r="F1300" s="14">
        <f>IF(ReturnsType="Relative", (D1300/D1299-1)*IRNow2*ApproxDuration(D1300,5), (D1300-D1299)*ApproxDuration(D1300,5))</f>
        <v>1.328649531866696E-3</v>
      </c>
      <c r="G1300" s="40">
        <f t="shared" si="61"/>
        <v>3.3298255435366838E-3</v>
      </c>
      <c r="H1300" s="14">
        <f ca="1">IF(DataWindow&lt;B1300,-CalcIM(OFFSET(E1299,0,0,-DataWindow,1),ConfLevel, metric),"")</f>
        <v>1.0585209615259676E-2</v>
      </c>
      <c r="I1300" s="22">
        <f ca="1">IF(DataWindow&lt;B1300,-CalcIM(OFFSET(F1299,0,0,-DataWindow,1),ConfLevel, metric),"")</f>
        <v>9.9181412653503113E-3</v>
      </c>
      <c r="J1300" s="22">
        <f ca="1">IF(DataWindow&lt;B1300,-CalcIM(OFFSET(G1299,0,0,-DataWindow,1),ConfLevel, metric),"")</f>
        <v>1.6306270444527413E-2</v>
      </c>
      <c r="K1300" s="45">
        <f t="shared" ca="1" si="62"/>
        <v>0.79529782909525526</v>
      </c>
    </row>
    <row r="1301" spans="2:11" x14ac:dyDescent="0.3">
      <c r="B1301" s="7">
        <f t="shared" si="60"/>
        <v>1291</v>
      </c>
      <c r="C1301" s="22">
        <v>4.6900000000000004E-2</v>
      </c>
      <c r="D1301" s="14">
        <v>2.4227399999999996E-2</v>
      </c>
      <c r="E1301" s="22">
        <f>IF(ReturnsType="Relative", (C1301/C1300-1)*IRNow1*ApproxDuration(C1301,5), (C1301-C1300)*ApproxDuration(C1301,5))</f>
        <v>-4.447857967224151E-3</v>
      </c>
      <c r="F1301" s="14">
        <f>IF(ReturnsType="Relative", (D1301/D1300-1)*IRNow2*ApproxDuration(D1301,5), (D1301-D1300)*ApproxDuration(D1301,5))</f>
        <v>1.5656089008119292E-3</v>
      </c>
      <c r="G1301" s="40">
        <f t="shared" si="61"/>
        <v>-2.882249066412222E-3</v>
      </c>
      <c r="H1301" s="14">
        <f ca="1">IF(DataWindow&lt;B1301,-CalcIM(OFFSET(E1300,0,0,-DataWindow,1),ConfLevel, metric),"")</f>
        <v>1.0585209615259676E-2</v>
      </c>
      <c r="I1301" s="22">
        <f ca="1">IF(DataWindow&lt;B1301,-CalcIM(OFFSET(F1300,0,0,-DataWindow,1),ConfLevel, metric),"")</f>
        <v>9.9181412653503113E-3</v>
      </c>
      <c r="J1301" s="22">
        <f ca="1">IF(DataWindow&lt;B1301,-CalcIM(OFFSET(G1300,0,0,-DataWindow,1),ConfLevel, metric),"")</f>
        <v>1.6306270444527413E-2</v>
      </c>
      <c r="K1301" s="45">
        <f t="shared" ca="1" si="62"/>
        <v>0.79529782909525526</v>
      </c>
    </row>
    <row r="1302" spans="2:11" x14ac:dyDescent="0.3">
      <c r="B1302" s="7">
        <f t="shared" si="60"/>
        <v>1292</v>
      </c>
      <c r="C1302" s="22">
        <v>4.7300000000000002E-2</v>
      </c>
      <c r="D1302" s="14">
        <v>2.4072E-2</v>
      </c>
      <c r="E1302" s="22">
        <f>IF(ReturnsType="Relative", (C1302/C1301-1)*IRNow1*ApproxDuration(C1302,5), (C1302-C1301)*ApproxDuration(C1302,5))</f>
        <v>1.0253620771732107E-3</v>
      </c>
      <c r="F1302" s="14">
        <f>IF(ReturnsType="Relative", (D1302/D1301-1)*IRNow2*ApproxDuration(D1302,5), (D1302-D1301)*ApproxDuration(D1302,5))</f>
        <v>-1.0794269690421259E-3</v>
      </c>
      <c r="G1302" s="40">
        <f t="shared" si="61"/>
        <v>-5.4064891868915244E-5</v>
      </c>
      <c r="H1302" s="14">
        <f ca="1">IF(DataWindow&lt;B1302,-CalcIM(OFFSET(E1301,0,0,-DataWindow,1),ConfLevel, metric),"")</f>
        <v>1.0585209615259676E-2</v>
      </c>
      <c r="I1302" s="22">
        <f ca="1">IF(DataWindow&lt;B1302,-CalcIM(OFFSET(F1301,0,0,-DataWindow,1),ConfLevel, metric),"")</f>
        <v>9.9181412653503113E-3</v>
      </c>
      <c r="J1302" s="22">
        <f ca="1">IF(DataWindow&lt;B1302,-CalcIM(OFFSET(G1301,0,0,-DataWindow,1),ConfLevel, metric),"")</f>
        <v>1.6306270444527413E-2</v>
      </c>
      <c r="K1302" s="45">
        <f t="shared" ca="1" si="62"/>
        <v>0.79529782909525526</v>
      </c>
    </row>
    <row r="1303" spans="2:11" x14ac:dyDescent="0.3">
      <c r="B1303" s="7">
        <f t="shared" si="60"/>
        <v>1293</v>
      </c>
      <c r="C1303" s="22">
        <v>4.6900000000000004E-2</v>
      </c>
      <c r="D1303" s="14">
        <v>2.4208200000000003E-2</v>
      </c>
      <c r="E1303" s="22">
        <f>IF(ReturnsType="Relative", (C1303/C1302-1)*IRNow1*ApproxDuration(C1303,5), (C1303-C1302)*ApproxDuration(C1303,5))</f>
        <v>-1.0176682311666264E-3</v>
      </c>
      <c r="F1303" s="14">
        <f>IF(ReturnsType="Relative", (D1303/D1302-1)*IRNow2*ApproxDuration(D1303,5), (D1303-D1302)*ApproxDuration(D1303,5))</f>
        <v>9.5185126059151763E-4</v>
      </c>
      <c r="G1303" s="40">
        <f t="shared" si="61"/>
        <v>-6.5816970575108789E-5</v>
      </c>
      <c r="H1303" s="14">
        <f ca="1">IF(DataWindow&lt;B1303,-CalcIM(OFFSET(E1302,0,0,-DataWindow,1),ConfLevel, metric),"")</f>
        <v>1.0585209615259676E-2</v>
      </c>
      <c r="I1303" s="22">
        <f ca="1">IF(DataWindow&lt;B1303,-CalcIM(OFFSET(F1302,0,0,-DataWindow,1),ConfLevel, metric),"")</f>
        <v>9.9181412653503113E-3</v>
      </c>
      <c r="J1303" s="22">
        <f ca="1">IF(DataWindow&lt;B1303,-CalcIM(OFFSET(G1302,0,0,-DataWindow,1),ConfLevel, metric),"")</f>
        <v>1.6306270444527413E-2</v>
      </c>
      <c r="K1303" s="45">
        <f t="shared" ca="1" si="62"/>
        <v>0.79529782909525526</v>
      </c>
    </row>
    <row r="1304" spans="2:11" x14ac:dyDescent="0.3">
      <c r="B1304" s="7">
        <f t="shared" si="60"/>
        <v>1294</v>
      </c>
      <c r="C1304" s="22">
        <v>4.7100000000000003E-2</v>
      </c>
      <c r="D1304" s="14">
        <v>2.42016E-2</v>
      </c>
      <c r="E1304" s="22">
        <f>IF(ReturnsType="Relative", (C1304/C1303-1)*IRNow1*ApproxDuration(C1304,5), (C1304-C1303)*ApproxDuration(C1304,5))</f>
        <v>5.1292736488277432E-4</v>
      </c>
      <c r="F1304" s="14">
        <f>IF(ReturnsType="Relative", (D1304/D1303-1)*IRNow2*ApproxDuration(D1304,5), (D1304-D1303)*ApproxDuration(D1304,5))</f>
        <v>-4.5866184612580307E-5</v>
      </c>
      <c r="G1304" s="40">
        <f t="shared" si="61"/>
        <v>4.6706118027019402E-4</v>
      </c>
      <c r="H1304" s="14">
        <f ca="1">IF(DataWindow&lt;B1304,-CalcIM(OFFSET(E1303,0,0,-DataWindow,1),ConfLevel, metric),"")</f>
        <v>1.0585209615259676E-2</v>
      </c>
      <c r="I1304" s="22">
        <f ca="1">IF(DataWindow&lt;B1304,-CalcIM(OFFSET(F1303,0,0,-DataWindow,1),ConfLevel, metric),"")</f>
        <v>9.9181412653503113E-3</v>
      </c>
      <c r="J1304" s="22">
        <f ca="1">IF(DataWindow&lt;B1304,-CalcIM(OFFSET(G1303,0,0,-DataWindow,1),ConfLevel, metric),"")</f>
        <v>1.6306270444527413E-2</v>
      </c>
      <c r="K1304" s="45">
        <f t="shared" ca="1" si="62"/>
        <v>0.79529782909525526</v>
      </c>
    </row>
    <row r="1305" spans="2:11" x14ac:dyDescent="0.3">
      <c r="B1305" s="7">
        <f t="shared" si="60"/>
        <v>1295</v>
      </c>
      <c r="C1305" s="22">
        <v>4.6900000000000004E-2</v>
      </c>
      <c r="D1305" s="14">
        <v>2.4209399999999999E-2</v>
      </c>
      <c r="E1305" s="22">
        <f>IF(ReturnsType="Relative", (C1305/C1304-1)*IRNow1*ApproxDuration(C1305,5), (C1305-C1304)*ApproxDuration(C1305,5))</f>
        <v>-5.1099477000192688E-4</v>
      </c>
      <c r="F1305" s="14">
        <f>IF(ReturnsType="Relative", (D1305/D1304-1)*IRNow2*ApproxDuration(D1305,5), (D1305-D1304)*ApproxDuration(D1305,5))</f>
        <v>5.4219237280449226E-5</v>
      </c>
      <c r="G1305" s="40">
        <f t="shared" si="61"/>
        <v>-4.5677553272147764E-4</v>
      </c>
      <c r="H1305" s="14">
        <f ca="1">IF(DataWindow&lt;B1305,-CalcIM(OFFSET(E1304,0,0,-DataWindow,1),ConfLevel, metric),"")</f>
        <v>1.0585209615259676E-2</v>
      </c>
      <c r="I1305" s="22">
        <f ca="1">IF(DataWindow&lt;B1305,-CalcIM(OFFSET(F1304,0,0,-DataWindow,1),ConfLevel, metric),"")</f>
        <v>9.9181412653503113E-3</v>
      </c>
      <c r="J1305" s="22">
        <f ca="1">IF(DataWindow&lt;B1305,-CalcIM(OFFSET(G1304,0,0,-DataWindow,1),ConfLevel, metric),"")</f>
        <v>1.6306270444527413E-2</v>
      </c>
      <c r="K1305" s="45">
        <f t="shared" ca="1" si="62"/>
        <v>0.79529782909525526</v>
      </c>
    </row>
    <row r="1306" spans="2:11" x14ac:dyDescent="0.3">
      <c r="B1306" s="7">
        <f t="shared" si="60"/>
        <v>1296</v>
      </c>
      <c r="C1306" s="22">
        <v>4.7E-2</v>
      </c>
      <c r="D1306" s="14">
        <v>2.44424E-2</v>
      </c>
      <c r="E1306" s="22">
        <f>IF(ReturnsType="Relative", (C1306/C1305-1)*IRNow1*ApproxDuration(C1306,5), (C1306-C1305)*ApproxDuration(C1306,5))</f>
        <v>2.5652529419879273E-4</v>
      </c>
      <c r="F1306" s="14">
        <f>IF(ReturnsType="Relative", (D1306/D1305-1)*IRNow2*ApproxDuration(D1306,5), (D1306-D1305)*ApproxDuration(D1306,5))</f>
        <v>1.6181803581053892E-3</v>
      </c>
      <c r="G1306" s="40">
        <f t="shared" si="61"/>
        <v>1.874705652304182E-3</v>
      </c>
      <c r="H1306" s="14">
        <f ca="1">IF(DataWindow&lt;B1306,-CalcIM(OFFSET(E1305,0,0,-DataWindow,1),ConfLevel, metric),"")</f>
        <v>1.0585209615259676E-2</v>
      </c>
      <c r="I1306" s="22">
        <f ca="1">IF(DataWindow&lt;B1306,-CalcIM(OFFSET(F1305,0,0,-DataWindow,1),ConfLevel, metric),"")</f>
        <v>9.5158562551514378E-3</v>
      </c>
      <c r="J1306" s="22">
        <f ca="1">IF(DataWindow&lt;B1306,-CalcIM(OFFSET(G1305,0,0,-DataWindow,1),ConfLevel, metric),"")</f>
        <v>1.6306270444527413E-2</v>
      </c>
      <c r="K1306" s="45">
        <f t="shared" ca="1" si="62"/>
        <v>0.811214218671376</v>
      </c>
    </row>
    <row r="1307" spans="2:11" x14ac:dyDescent="0.3">
      <c r="B1307" s="7">
        <f t="shared" si="60"/>
        <v>1297</v>
      </c>
      <c r="C1307" s="22">
        <v>4.7E-2</v>
      </c>
      <c r="D1307" s="14">
        <v>2.4506199999999999E-2</v>
      </c>
      <c r="E1307" s="22">
        <f>IF(ReturnsType="Relative", (C1307/C1306-1)*IRNow1*ApproxDuration(C1307,5), (C1307-C1306)*ApproxDuration(C1307,5))</f>
        <v>0</v>
      </c>
      <c r="F1307" s="14">
        <f>IF(ReturnsType="Relative", (D1307/D1306-1)*IRNow2*ApproxDuration(D1307,5), (D1307-D1306)*ApproxDuration(D1307,5))</f>
        <v>4.3879735849439589E-4</v>
      </c>
      <c r="G1307" s="40">
        <f t="shared" si="61"/>
        <v>4.3879735849439589E-4</v>
      </c>
      <c r="H1307" s="14">
        <f ca="1">IF(DataWindow&lt;B1307,-CalcIM(OFFSET(E1306,0,0,-DataWindow,1),ConfLevel, metric),"")</f>
        <v>1.0585209615259676E-2</v>
      </c>
      <c r="I1307" s="22">
        <f ca="1">IF(DataWindow&lt;B1307,-CalcIM(OFFSET(F1306,0,0,-DataWindow,1),ConfLevel, metric),"")</f>
        <v>9.5158562551514378E-3</v>
      </c>
      <c r="J1307" s="22">
        <f ca="1">IF(DataWindow&lt;B1307,-CalcIM(OFFSET(G1306,0,0,-DataWindow,1),ConfLevel, metric),"")</f>
        <v>1.6306270444527413E-2</v>
      </c>
      <c r="K1307" s="45">
        <f t="shared" ca="1" si="62"/>
        <v>0.811214218671376</v>
      </c>
    </row>
    <row r="1308" spans="2:11" x14ac:dyDescent="0.3">
      <c r="B1308" s="7">
        <f t="shared" si="60"/>
        <v>1298</v>
      </c>
      <c r="C1308" s="22">
        <v>4.6500000000000007E-2</v>
      </c>
      <c r="D1308" s="14">
        <v>2.43886E-2</v>
      </c>
      <c r="E1308" s="22">
        <f>IF(ReturnsType="Relative", (C1308/C1307-1)*IRNow1*ApproxDuration(C1308,5), (C1308-C1307)*ApproxDuration(C1308,5))</f>
        <v>-1.2814360026622996E-3</v>
      </c>
      <c r="F1308" s="14">
        <f>IF(ReturnsType="Relative", (D1308/D1307-1)*IRNow2*ApproxDuration(D1308,5), (D1308-D1307)*ApproxDuration(D1308,5))</f>
        <v>-8.0694438320182322E-4</v>
      </c>
      <c r="G1308" s="40">
        <f t="shared" si="61"/>
        <v>-2.0883803858641227E-3</v>
      </c>
      <c r="H1308" s="14">
        <f ca="1">IF(DataWindow&lt;B1308,-CalcIM(OFFSET(E1307,0,0,-DataWindow,1),ConfLevel, metric),"")</f>
        <v>1.0585209615259676E-2</v>
      </c>
      <c r="I1308" s="22">
        <f ca="1">IF(DataWindow&lt;B1308,-CalcIM(OFFSET(F1307,0,0,-DataWindow,1),ConfLevel, metric),"")</f>
        <v>9.5158562551514378E-3</v>
      </c>
      <c r="J1308" s="22">
        <f ca="1">IF(DataWindow&lt;B1308,-CalcIM(OFFSET(G1307,0,0,-DataWindow,1),ConfLevel, metric),"")</f>
        <v>1.6306270444527413E-2</v>
      </c>
      <c r="K1308" s="45">
        <f t="shared" ca="1" si="62"/>
        <v>0.811214218671376</v>
      </c>
    </row>
    <row r="1309" spans="2:11" x14ac:dyDescent="0.3">
      <c r="B1309" s="7">
        <f t="shared" si="60"/>
        <v>1299</v>
      </c>
      <c r="C1309" s="22">
        <v>4.6399999999999997E-2</v>
      </c>
      <c r="D1309" s="14">
        <v>2.4140200000000001E-2</v>
      </c>
      <c r="E1309" s="22">
        <f>IF(ReturnsType="Relative", (C1309/C1308-1)*IRNow1*ApproxDuration(C1309,5), (C1309-C1308)*ApproxDuration(C1309,5))</f>
        <v>-2.5910524057843113E-4</v>
      </c>
      <c r="F1309" s="14">
        <f>IF(ReturnsType="Relative", (D1309/D1308-1)*IRNow2*ApproxDuration(D1309,5), (D1309-D1308)*ApproxDuration(D1309,5))</f>
        <v>-1.7137253472912734E-3</v>
      </c>
      <c r="G1309" s="40">
        <f t="shared" si="61"/>
        <v>-1.9728305878697044E-3</v>
      </c>
      <c r="H1309" s="14">
        <f ca="1">IF(DataWindow&lt;B1309,-CalcIM(OFFSET(E1308,0,0,-DataWindow,1),ConfLevel, metric),"")</f>
        <v>1.0585209615259676E-2</v>
      </c>
      <c r="I1309" s="22">
        <f ca="1">IF(DataWindow&lt;B1309,-CalcIM(OFFSET(F1308,0,0,-DataWindow,1),ConfLevel, metric),"")</f>
        <v>9.5158562551514378E-3</v>
      </c>
      <c r="J1309" s="22">
        <f ca="1">IF(DataWindow&lt;B1309,-CalcIM(OFFSET(G1308,0,0,-DataWindow,1),ConfLevel, metric),"")</f>
        <v>1.6306270444527413E-2</v>
      </c>
      <c r="K1309" s="45">
        <f t="shared" ca="1" si="62"/>
        <v>0.811214218671376</v>
      </c>
    </row>
    <row r="1310" spans="2:11" x14ac:dyDescent="0.3">
      <c r="B1310" s="7">
        <f t="shared" si="60"/>
        <v>1300</v>
      </c>
      <c r="C1310" s="22">
        <v>4.7400000000000005E-2</v>
      </c>
      <c r="D1310" s="14">
        <v>2.4185000000000002E-2</v>
      </c>
      <c r="E1310" s="22">
        <f>IF(ReturnsType="Relative", (C1310/C1309-1)*IRNow1*ApproxDuration(C1310,5), (C1310-C1309)*ApproxDuration(C1310,5))</f>
        <v>2.5904059469684828E-3</v>
      </c>
      <c r="F1310" s="14">
        <f>IF(ReturnsType="Relative", (D1310/D1309-1)*IRNow2*ApproxDuration(D1310,5), (D1310-D1309)*ApproxDuration(D1310,5))</f>
        <v>3.1222378767581296E-4</v>
      </c>
      <c r="G1310" s="40">
        <f t="shared" si="61"/>
        <v>2.9026297346442958E-3</v>
      </c>
      <c r="H1310" s="14">
        <f ca="1">IF(DataWindow&lt;B1310,-CalcIM(OFFSET(E1309,0,0,-DataWindow,1),ConfLevel, metric),"")</f>
        <v>1.0585209615259676E-2</v>
      </c>
      <c r="I1310" s="22">
        <f ca="1">IF(DataWindow&lt;B1310,-CalcIM(OFFSET(F1309,0,0,-DataWindow,1),ConfLevel, metric),"")</f>
        <v>9.5158562551514378E-3</v>
      </c>
      <c r="J1310" s="22">
        <f ca="1">IF(DataWindow&lt;B1310,-CalcIM(OFFSET(G1309,0,0,-DataWindow,1),ConfLevel, metric),"")</f>
        <v>1.6306270444527413E-2</v>
      </c>
      <c r="K1310" s="45">
        <f t="shared" ca="1" si="62"/>
        <v>0.811214218671376</v>
      </c>
    </row>
    <row r="1311" spans="2:11" x14ac:dyDescent="0.3">
      <c r="B1311" s="7">
        <f t="shared" si="60"/>
        <v>1301</v>
      </c>
      <c r="C1311" s="22">
        <v>4.7E-2</v>
      </c>
      <c r="D1311" s="14">
        <v>2.4001599999999998E-2</v>
      </c>
      <c r="E1311" s="22">
        <f>IF(ReturnsType="Relative", (C1311/C1310-1)*IRNow1*ApproxDuration(C1311,5), (C1311-C1310)*ApproxDuration(C1311,5))</f>
        <v>-1.0152773247193141E-3</v>
      </c>
      <c r="F1311" s="14">
        <f>IF(ReturnsType="Relative", (D1311/D1310-1)*IRNow2*ApproxDuration(D1311,5), (D1311-D1310)*ApproxDuration(D1311,5))</f>
        <v>-1.2763718120719816E-3</v>
      </c>
      <c r="G1311" s="40">
        <f t="shared" si="61"/>
        <v>-2.2916491367912959E-3</v>
      </c>
      <c r="H1311" s="14">
        <f ca="1">IF(DataWindow&lt;B1311,-CalcIM(OFFSET(E1310,0,0,-DataWindow,1),ConfLevel, metric),"")</f>
        <v>1.0585209615259676E-2</v>
      </c>
      <c r="I1311" s="22">
        <f ca="1">IF(DataWindow&lt;B1311,-CalcIM(OFFSET(F1310,0,0,-DataWindow,1),ConfLevel, metric),"")</f>
        <v>9.5158562551514378E-3</v>
      </c>
      <c r="J1311" s="22">
        <f ca="1">IF(DataWindow&lt;B1311,-CalcIM(OFFSET(G1310,0,0,-DataWindow,1),ConfLevel, metric),"")</f>
        <v>1.6306270444527413E-2</v>
      </c>
      <c r="K1311" s="45">
        <f t="shared" ca="1" si="62"/>
        <v>0.811214218671376</v>
      </c>
    </row>
    <row r="1312" spans="2:11" x14ac:dyDescent="0.3">
      <c r="B1312" s="7">
        <f t="shared" si="60"/>
        <v>1302</v>
      </c>
      <c r="C1312" s="22">
        <v>4.6199999999999998E-2</v>
      </c>
      <c r="D1312" s="14">
        <v>2.4136599999999998E-2</v>
      </c>
      <c r="E1312" s="22">
        <f>IF(ReturnsType="Relative", (C1312/C1311-1)*IRNow1*ApproxDuration(C1312,5), (C1312-C1311)*ApproxDuration(C1312,5))</f>
        <v>-2.0517765191299447E-3</v>
      </c>
      <c r="F1312" s="14">
        <f>IF(ReturnsType="Relative", (D1312/D1311-1)*IRNow2*ApproxDuration(D1312,5), (D1312-D1311)*ApproxDuration(D1312,5))</f>
        <v>9.463981975503811E-4</v>
      </c>
      <c r="G1312" s="40">
        <f t="shared" si="61"/>
        <v>-1.1053783215795635E-3</v>
      </c>
      <c r="H1312" s="14">
        <f ca="1">IF(DataWindow&lt;B1312,-CalcIM(OFFSET(E1311,0,0,-DataWindow,1),ConfLevel, metric),"")</f>
        <v>1.0585209615259676E-2</v>
      </c>
      <c r="I1312" s="22">
        <f ca="1">IF(DataWindow&lt;B1312,-CalcIM(OFFSET(F1311,0,0,-DataWindow,1),ConfLevel, metric),"")</f>
        <v>9.5158562551514378E-3</v>
      </c>
      <c r="J1312" s="22">
        <f ca="1">IF(DataWindow&lt;B1312,-CalcIM(OFFSET(G1311,0,0,-DataWindow,1),ConfLevel, metric),"")</f>
        <v>1.6306270444527413E-2</v>
      </c>
      <c r="K1312" s="45">
        <f t="shared" ca="1" si="62"/>
        <v>0.811214218671376</v>
      </c>
    </row>
    <row r="1313" spans="2:11" x14ac:dyDescent="0.3">
      <c r="B1313" s="7">
        <f t="shared" si="60"/>
        <v>1303</v>
      </c>
      <c r="C1313" s="22">
        <v>4.5599999999999995E-2</v>
      </c>
      <c r="D1313" s="14">
        <v>2.3955000000000001E-2</v>
      </c>
      <c r="E1313" s="22">
        <f>IF(ReturnsType="Relative", (C1313/C1312-1)*IRNow1*ApproxDuration(C1313,5), (C1313-C1312)*ApproxDuration(C1313,5))</f>
        <v>-1.567738945216108E-3</v>
      </c>
      <c r="F1313" s="14">
        <f>IF(ReturnsType="Relative", (D1313/D1312-1)*IRNow2*ApproxDuration(D1313,5), (D1313-D1312)*ApproxDuration(D1313,5))</f>
        <v>-1.2665236399411965E-3</v>
      </c>
      <c r="G1313" s="40">
        <f t="shared" si="61"/>
        <v>-2.8342625851573043E-3</v>
      </c>
      <c r="H1313" s="14">
        <f ca="1">IF(DataWindow&lt;B1313,-CalcIM(OFFSET(E1312,0,0,-DataWindow,1),ConfLevel, metric),"")</f>
        <v>1.0585209615259676E-2</v>
      </c>
      <c r="I1313" s="22">
        <f ca="1">IF(DataWindow&lt;B1313,-CalcIM(OFFSET(F1312,0,0,-DataWindow,1),ConfLevel, metric),"")</f>
        <v>9.5158562551514378E-3</v>
      </c>
      <c r="J1313" s="22">
        <f ca="1">IF(DataWindow&lt;B1313,-CalcIM(OFFSET(G1312,0,0,-DataWindow,1),ConfLevel, metric),"")</f>
        <v>1.6306270444527413E-2</v>
      </c>
      <c r="K1313" s="45">
        <f t="shared" ca="1" si="62"/>
        <v>0.811214218671376</v>
      </c>
    </row>
    <row r="1314" spans="2:11" x14ac:dyDescent="0.3">
      <c r="B1314" s="7">
        <f t="shared" si="60"/>
        <v>1304</v>
      </c>
      <c r="C1314" s="22">
        <v>4.4600000000000001E-2</v>
      </c>
      <c r="D1314" s="14">
        <v>2.3761399999999998E-2</v>
      </c>
      <c r="E1314" s="22">
        <f>IF(ReturnsType="Relative", (C1314/C1313-1)*IRNow1*ApproxDuration(C1314,5), (C1314-C1313)*ApproxDuration(C1314,5))</f>
        <v>-2.6536558242108224E-3</v>
      </c>
      <c r="F1314" s="14">
        <f>IF(ReturnsType="Relative", (D1314/D1313-1)*IRNow2*ApproxDuration(D1314,5), (D1314-D1313)*ApproxDuration(D1314,5))</f>
        <v>-1.3610959684151776E-3</v>
      </c>
      <c r="G1314" s="40">
        <f t="shared" si="61"/>
        <v>-4.014751792626E-3</v>
      </c>
      <c r="H1314" s="14">
        <f ca="1">IF(DataWindow&lt;B1314,-CalcIM(OFFSET(E1313,0,0,-DataWindow,1),ConfLevel, metric),"")</f>
        <v>1.0585209615259676E-2</v>
      </c>
      <c r="I1314" s="22">
        <f ca="1">IF(DataWindow&lt;B1314,-CalcIM(OFFSET(F1313,0,0,-DataWindow,1),ConfLevel, metric),"")</f>
        <v>9.5158562551514378E-3</v>
      </c>
      <c r="J1314" s="22">
        <f ca="1">IF(DataWindow&lt;B1314,-CalcIM(OFFSET(G1313,0,0,-DataWindow,1),ConfLevel, metric),"")</f>
        <v>1.6306270444527413E-2</v>
      </c>
      <c r="K1314" s="45">
        <f t="shared" ca="1" si="62"/>
        <v>0.811214218671376</v>
      </c>
    </row>
    <row r="1315" spans="2:11" x14ac:dyDescent="0.3">
      <c r="B1315" s="7">
        <f t="shared" si="60"/>
        <v>1305</v>
      </c>
      <c r="C1315" s="22">
        <v>4.4800000000000006E-2</v>
      </c>
      <c r="D1315" s="14">
        <v>2.3804200000000001E-2</v>
      </c>
      <c r="E1315" s="22">
        <f>IF(ReturnsType="Relative", (C1315/C1314-1)*IRNow1*ApproxDuration(C1315,5), (C1315-C1314)*ApproxDuration(C1315,5))</f>
        <v>5.4236981222247624E-4</v>
      </c>
      <c r="F1315" s="14">
        <f>IF(ReturnsType="Relative", (D1315/D1314-1)*IRNow2*ApproxDuration(D1315,5), (D1315-D1314)*ApproxDuration(D1315,5))</f>
        <v>3.0332329479873846E-4</v>
      </c>
      <c r="G1315" s="40">
        <f t="shared" si="61"/>
        <v>8.4569310702121471E-4</v>
      </c>
      <c r="H1315" s="14">
        <f ca="1">IF(DataWindow&lt;B1315,-CalcIM(OFFSET(E1314,0,0,-DataWindow,1),ConfLevel, metric),"")</f>
        <v>1.0585209615259676E-2</v>
      </c>
      <c r="I1315" s="22">
        <f ca="1">IF(DataWindow&lt;B1315,-CalcIM(OFFSET(F1314,0,0,-DataWindow,1),ConfLevel, metric),"")</f>
        <v>9.5158562551514378E-3</v>
      </c>
      <c r="J1315" s="22">
        <f ca="1">IF(DataWindow&lt;B1315,-CalcIM(OFFSET(G1314,0,0,-DataWindow,1),ConfLevel, metric),"")</f>
        <v>1.6306270444527413E-2</v>
      </c>
      <c r="K1315" s="45">
        <f t="shared" ca="1" si="62"/>
        <v>0.811214218671376</v>
      </c>
    </row>
    <row r="1316" spans="2:11" x14ac:dyDescent="0.3">
      <c r="B1316" s="7">
        <f t="shared" si="60"/>
        <v>1306</v>
      </c>
      <c r="C1316" s="22">
        <v>4.4699999999999997E-2</v>
      </c>
      <c r="D1316" s="14">
        <v>2.3793000000000002E-2</v>
      </c>
      <c r="E1316" s="22">
        <f>IF(ReturnsType="Relative", (C1316/C1315-1)*IRNow1*ApproxDuration(C1316,5), (C1316-C1315)*ApproxDuration(C1316,5))</f>
        <v>-2.7003924574422528E-4</v>
      </c>
      <c r="F1316" s="14">
        <f>IF(ReturnsType="Relative", (D1316/D1315-1)*IRNow2*ApproxDuration(D1316,5), (D1316-D1315)*ApproxDuration(D1316,5))</f>
        <v>-7.9233779473049981E-5</v>
      </c>
      <c r="G1316" s="40">
        <f t="shared" si="61"/>
        <v>-3.4927302521727525E-4</v>
      </c>
      <c r="H1316" s="14">
        <f ca="1">IF(DataWindow&lt;B1316,-CalcIM(OFFSET(E1315,0,0,-DataWindow,1),ConfLevel, metric),"")</f>
        <v>1.0585209615259676E-2</v>
      </c>
      <c r="I1316" s="22">
        <f ca="1">IF(DataWindow&lt;B1316,-CalcIM(OFFSET(F1315,0,0,-DataWindow,1),ConfLevel, metric),"")</f>
        <v>7.2591233285705919E-3</v>
      </c>
      <c r="J1316" s="22">
        <f ca="1">IF(DataWindow&lt;B1316,-CalcIM(OFFSET(G1315,0,0,-DataWindow,1),ConfLevel, metric),"")</f>
        <v>1.50600974813057E-2</v>
      </c>
      <c r="K1316" s="45">
        <f t="shared" ca="1" si="62"/>
        <v>0.84397088581071189</v>
      </c>
    </row>
    <row r="1317" spans="2:11" x14ac:dyDescent="0.3">
      <c r="B1317" s="7">
        <f t="shared" si="60"/>
        <v>1307</v>
      </c>
      <c r="C1317" s="22">
        <v>4.4699999999999997E-2</v>
      </c>
      <c r="D1317" s="14">
        <v>2.3675599999999998E-2</v>
      </c>
      <c r="E1317" s="22">
        <f>IF(ReturnsType="Relative", (C1317/C1316-1)*IRNow1*ApproxDuration(C1317,5), (C1317-C1316)*ApproxDuration(C1317,5))</f>
        <v>0</v>
      </c>
      <c r="F1317" s="14">
        <f>IF(ReturnsType="Relative", (D1317/D1316-1)*IRNow2*ApproxDuration(D1317,5), (D1317-D1316)*ApproxDuration(D1317,5))</f>
        <v>-8.3116984292597271E-4</v>
      </c>
      <c r="G1317" s="40">
        <f t="shared" si="61"/>
        <v>-8.3116984292597271E-4</v>
      </c>
      <c r="H1317" s="14">
        <f ca="1">IF(DataWindow&lt;B1317,-CalcIM(OFFSET(E1316,0,0,-DataWindow,1),ConfLevel, metric),"")</f>
        <v>1.0585209615259676E-2</v>
      </c>
      <c r="I1317" s="22">
        <f ca="1">IF(DataWindow&lt;B1317,-CalcIM(OFFSET(F1316,0,0,-DataWindow,1),ConfLevel, metric),"")</f>
        <v>7.2591233285705919E-3</v>
      </c>
      <c r="J1317" s="22">
        <f ca="1">IF(DataWindow&lt;B1317,-CalcIM(OFFSET(G1316,0,0,-DataWindow,1),ConfLevel, metric),"")</f>
        <v>1.50600974813057E-2</v>
      </c>
      <c r="K1317" s="45">
        <f t="shared" ca="1" si="62"/>
        <v>0.84397088581071189</v>
      </c>
    </row>
    <row r="1318" spans="2:11" x14ac:dyDescent="0.3">
      <c r="B1318" s="7">
        <f t="shared" si="60"/>
        <v>1308</v>
      </c>
      <c r="C1318" s="22">
        <v>4.4699999999999997E-2</v>
      </c>
      <c r="D1318" s="14">
        <v>2.3434200000000002E-2</v>
      </c>
      <c r="E1318" s="22">
        <f>IF(ReturnsType="Relative", (C1318/C1317-1)*IRNow1*ApproxDuration(C1318,5), (C1318-C1317)*ApproxDuration(C1318,5))</f>
        <v>0</v>
      </c>
      <c r="F1318" s="14">
        <f>IF(ReturnsType="Relative", (D1318/D1317-1)*IRNow2*ApproxDuration(D1318,5), (D1318-D1317)*ApproxDuration(D1318,5))</f>
        <v>-1.7185576689340634E-3</v>
      </c>
      <c r="G1318" s="40">
        <f t="shared" si="61"/>
        <v>-1.7185576689340634E-3</v>
      </c>
      <c r="H1318" s="14">
        <f ca="1">IF(DataWindow&lt;B1318,-CalcIM(OFFSET(E1317,0,0,-DataWindow,1),ConfLevel, metric),"")</f>
        <v>1.0585209615259676E-2</v>
      </c>
      <c r="I1318" s="22">
        <f ca="1">IF(DataWindow&lt;B1318,-CalcIM(OFFSET(F1317,0,0,-DataWindow,1),ConfLevel, metric),"")</f>
        <v>7.2591233285705919E-3</v>
      </c>
      <c r="J1318" s="22">
        <f ca="1">IF(DataWindow&lt;B1318,-CalcIM(OFFSET(G1317,0,0,-DataWindow,1),ConfLevel, metric),"")</f>
        <v>1.50600974813057E-2</v>
      </c>
      <c r="K1318" s="45">
        <f t="shared" ca="1" si="62"/>
        <v>0.84397088581071189</v>
      </c>
    </row>
    <row r="1319" spans="2:11" x14ac:dyDescent="0.3">
      <c r="B1319" s="7">
        <f t="shared" si="60"/>
        <v>1309</v>
      </c>
      <c r="C1319" s="22">
        <v>4.4400000000000002E-2</v>
      </c>
      <c r="D1319" s="14">
        <v>2.3450599999999999E-2</v>
      </c>
      <c r="E1319" s="22">
        <f>IF(ReturnsType="Relative", (C1319/C1318-1)*IRNow1*ApproxDuration(C1319,5), (C1319-C1318)*ApproxDuration(C1319,5))</f>
        <v>-8.1251665199892772E-4</v>
      </c>
      <c r="F1319" s="14">
        <f>IF(ReturnsType="Relative", (D1319/D1318-1)*IRNow2*ApproxDuration(D1319,5), (D1319-D1318)*ApproxDuration(D1319,5))</f>
        <v>1.1795167049559864E-4</v>
      </c>
      <c r="G1319" s="40">
        <f t="shared" si="61"/>
        <v>-6.9456498150332908E-4</v>
      </c>
      <c r="H1319" s="14">
        <f ca="1">IF(DataWindow&lt;B1319,-CalcIM(OFFSET(E1318,0,0,-DataWindow,1),ConfLevel, metric),"")</f>
        <v>1.0585209615259676E-2</v>
      </c>
      <c r="I1319" s="22">
        <f ca="1">IF(DataWindow&lt;B1319,-CalcIM(OFFSET(F1318,0,0,-DataWindow,1),ConfLevel, metric),"")</f>
        <v>7.2591233285705919E-3</v>
      </c>
      <c r="J1319" s="22">
        <f ca="1">IF(DataWindow&lt;B1319,-CalcIM(OFFSET(G1318,0,0,-DataWindow,1),ConfLevel, metric),"")</f>
        <v>1.50600974813057E-2</v>
      </c>
      <c r="K1319" s="45">
        <f t="shared" ca="1" si="62"/>
        <v>0.84397088581071189</v>
      </c>
    </row>
    <row r="1320" spans="2:11" x14ac:dyDescent="0.3">
      <c r="B1320" s="7">
        <f t="shared" si="60"/>
        <v>1310</v>
      </c>
      <c r="C1320" s="22">
        <v>4.4800000000000006E-2</v>
      </c>
      <c r="D1320" s="14">
        <v>2.3428400000000002E-2</v>
      </c>
      <c r="E1320" s="22">
        <f>IF(ReturnsType="Relative", (C1320/C1319-1)*IRNow1*ApproxDuration(C1320,5), (C1320-C1319)*ApproxDuration(C1320,5))</f>
        <v>1.0896258389694381E-3</v>
      </c>
      <c r="F1320" s="14">
        <f>IF(ReturnsType="Relative", (D1320/D1319-1)*IRNow2*ApproxDuration(D1320,5), (D1320-D1319)*ApproxDuration(D1320,5))</f>
        <v>-1.5956330684784126E-4</v>
      </c>
      <c r="G1320" s="40">
        <f t="shared" si="61"/>
        <v>9.3006253212159684E-4</v>
      </c>
      <c r="H1320" s="14">
        <f ca="1">IF(DataWindow&lt;B1320,-CalcIM(OFFSET(E1319,0,0,-DataWindow,1),ConfLevel, metric),"")</f>
        <v>1.0585209615259676E-2</v>
      </c>
      <c r="I1320" s="22">
        <f ca="1">IF(DataWindow&lt;B1320,-CalcIM(OFFSET(F1319,0,0,-DataWindow,1),ConfLevel, metric),"")</f>
        <v>7.2591233285705919E-3</v>
      </c>
      <c r="J1320" s="22">
        <f ca="1">IF(DataWindow&lt;B1320,-CalcIM(OFFSET(G1319,0,0,-DataWindow,1),ConfLevel, metric),"")</f>
        <v>1.50600974813057E-2</v>
      </c>
      <c r="K1320" s="45">
        <f t="shared" ca="1" si="62"/>
        <v>0.84397088581071189</v>
      </c>
    </row>
    <row r="1321" spans="2:11" x14ac:dyDescent="0.3">
      <c r="B1321" s="7">
        <f t="shared" si="60"/>
        <v>1311</v>
      </c>
      <c r="C1321" s="22">
        <v>4.4800000000000006E-2</v>
      </c>
      <c r="D1321" s="14">
        <v>2.3485599999999999E-2</v>
      </c>
      <c r="E1321" s="22">
        <f>IF(ReturnsType="Relative", (C1321/C1320-1)*IRNow1*ApproxDuration(C1321,5), (C1321-C1320)*ApproxDuration(C1321,5))</f>
        <v>0</v>
      </c>
      <c r="F1321" s="14">
        <f>IF(ReturnsType="Relative", (D1321/D1320-1)*IRNow2*ApproxDuration(D1321,5), (D1321-D1320)*ApproxDuration(D1321,5))</f>
        <v>4.1145895694116212E-4</v>
      </c>
      <c r="G1321" s="40">
        <f t="shared" si="61"/>
        <v>4.1145895694116212E-4</v>
      </c>
      <c r="H1321" s="14">
        <f ca="1">IF(DataWindow&lt;B1321,-CalcIM(OFFSET(E1320,0,0,-DataWindow,1),ConfLevel, metric),"")</f>
        <v>1.0585209615259676E-2</v>
      </c>
      <c r="I1321" s="22">
        <f ca="1">IF(DataWindow&lt;B1321,-CalcIM(OFFSET(F1320,0,0,-DataWindow,1),ConfLevel, metric),"")</f>
        <v>7.2591233285705919E-3</v>
      </c>
      <c r="J1321" s="22">
        <f ca="1">IF(DataWindow&lt;B1321,-CalcIM(OFFSET(G1320,0,0,-DataWindow,1),ConfLevel, metric),"")</f>
        <v>1.50600974813057E-2</v>
      </c>
      <c r="K1321" s="45">
        <f t="shared" ca="1" si="62"/>
        <v>0.84397088581071189</v>
      </c>
    </row>
    <row r="1322" spans="2:11" x14ac:dyDescent="0.3">
      <c r="B1322" s="7">
        <f t="shared" si="60"/>
        <v>1312</v>
      </c>
      <c r="C1322" s="22">
        <v>4.4900000000000002E-2</v>
      </c>
      <c r="D1322" s="14">
        <v>2.3307199999999997E-2</v>
      </c>
      <c r="E1322" s="22">
        <f>IF(ReturnsType="Relative", (C1322/C1321-1)*IRNow1*ApproxDuration(C1322,5), (C1322-C1321)*ApproxDuration(C1322,5))</f>
        <v>2.6990929392210647E-4</v>
      </c>
      <c r="F1322" s="14">
        <f>IF(ReturnsType="Relative", (D1322/D1321-1)*IRNow2*ApproxDuration(D1322,5), (D1322-D1321)*ApproxDuration(D1322,5))</f>
        <v>-1.2807260176425535E-3</v>
      </c>
      <c r="G1322" s="40">
        <f t="shared" si="61"/>
        <v>-1.010816723720447E-3</v>
      </c>
      <c r="H1322" s="14">
        <f ca="1">IF(DataWindow&lt;B1322,-CalcIM(OFFSET(E1321,0,0,-DataWindow,1),ConfLevel, metric),"")</f>
        <v>1.0585209615259676E-2</v>
      </c>
      <c r="I1322" s="22">
        <f ca="1">IF(DataWindow&lt;B1322,-CalcIM(OFFSET(F1321,0,0,-DataWindow,1),ConfLevel, metric),"")</f>
        <v>7.2591233285705919E-3</v>
      </c>
      <c r="J1322" s="22">
        <f ca="1">IF(DataWindow&lt;B1322,-CalcIM(OFFSET(G1321,0,0,-DataWindow,1),ConfLevel, metric),"")</f>
        <v>1.50600974813057E-2</v>
      </c>
      <c r="K1322" s="45">
        <f t="shared" ca="1" si="62"/>
        <v>0.84397088581071189</v>
      </c>
    </row>
    <row r="1323" spans="2:11" x14ac:dyDescent="0.3">
      <c r="B1323" s="7">
        <f t="shared" si="60"/>
        <v>1313</v>
      </c>
      <c r="C1323" s="22">
        <v>4.36E-2</v>
      </c>
      <c r="D1323" s="14">
        <v>2.3628200000000002E-2</v>
      </c>
      <c r="E1323" s="22">
        <f>IF(ReturnsType="Relative", (C1323/C1322-1)*IRNow1*ApproxDuration(C1323,5), (C1323-C1322)*ApproxDuration(C1323,5))</f>
        <v>-3.5119822835167694E-3</v>
      </c>
      <c r="F1323" s="14">
        <f>IF(ReturnsType="Relative", (D1323/D1322-1)*IRNow2*ApproxDuration(D1323,5), (D1323-D1322)*ApproxDuration(D1323,5))</f>
        <v>2.3202579236534862E-3</v>
      </c>
      <c r="G1323" s="40">
        <f t="shared" si="61"/>
        <v>-1.1917243598632832E-3</v>
      </c>
      <c r="H1323" s="14">
        <f ca="1">IF(DataWindow&lt;B1323,-CalcIM(OFFSET(E1322,0,0,-DataWindow,1),ConfLevel, metric),"")</f>
        <v>1.0585209615259676E-2</v>
      </c>
      <c r="I1323" s="22">
        <f ca="1">IF(DataWindow&lt;B1323,-CalcIM(OFFSET(F1322,0,0,-DataWindow,1),ConfLevel, metric),"")</f>
        <v>7.2591233285705919E-3</v>
      </c>
      <c r="J1323" s="22">
        <f ca="1">IF(DataWindow&lt;B1323,-CalcIM(OFFSET(G1322,0,0,-DataWindow,1),ConfLevel, metric),"")</f>
        <v>1.50600974813057E-2</v>
      </c>
      <c r="K1323" s="45">
        <f t="shared" ca="1" si="62"/>
        <v>0.84397088581071189</v>
      </c>
    </row>
    <row r="1324" spans="2:11" x14ac:dyDescent="0.3">
      <c r="B1324" s="7">
        <f t="shared" si="60"/>
        <v>1314</v>
      </c>
      <c r="C1324" s="22">
        <v>4.36E-2</v>
      </c>
      <c r="D1324" s="14">
        <v>2.3611799999999999E-2</v>
      </c>
      <c r="E1324" s="22">
        <f>IF(ReturnsType="Relative", (C1324/C1323-1)*IRNow1*ApproxDuration(C1324,5), (C1324-C1323)*ApproxDuration(C1324,5))</f>
        <v>0</v>
      </c>
      <c r="F1324" s="14">
        <f>IF(ReturnsType="Relative", (D1324/D1323-1)*IRNow2*ApproxDuration(D1324,5), (D1324-D1323)*ApproxDuration(D1324,5))</f>
        <v>-1.1693701413461458E-4</v>
      </c>
      <c r="G1324" s="40">
        <f t="shared" si="61"/>
        <v>-1.1693701413461458E-4</v>
      </c>
      <c r="H1324" s="14">
        <f ca="1">IF(DataWindow&lt;B1324,-CalcIM(OFFSET(E1323,0,0,-DataWindow,1),ConfLevel, metric),"")</f>
        <v>1.0585209615259676E-2</v>
      </c>
      <c r="I1324" s="22">
        <f ca="1">IF(DataWindow&lt;B1324,-CalcIM(OFFSET(F1323,0,0,-DataWindow,1),ConfLevel, metric),"")</f>
        <v>7.2591233285705919E-3</v>
      </c>
      <c r="J1324" s="22">
        <f ca="1">IF(DataWindow&lt;B1324,-CalcIM(OFFSET(G1323,0,0,-DataWindow,1),ConfLevel, metric),"")</f>
        <v>1.50600974813057E-2</v>
      </c>
      <c r="K1324" s="45">
        <f t="shared" ca="1" si="62"/>
        <v>0.84397088581071189</v>
      </c>
    </row>
    <row r="1325" spans="2:11" x14ac:dyDescent="0.3">
      <c r="B1325" s="7">
        <f t="shared" si="60"/>
        <v>1315</v>
      </c>
      <c r="C1325" s="22">
        <v>4.4500000000000005E-2</v>
      </c>
      <c r="D1325" s="14">
        <v>2.3458400000000001E-2</v>
      </c>
      <c r="E1325" s="22">
        <f>IF(ReturnsType="Relative", (C1325/C1324-1)*IRNow1*ApproxDuration(C1325,5), (C1325-C1324)*ApproxDuration(C1325,5))</f>
        <v>2.498446209653362E-3</v>
      </c>
      <c r="F1325" s="14">
        <f>IF(ReturnsType="Relative", (D1325/D1324-1)*IRNow2*ApproxDuration(D1325,5), (D1325-D1324)*ApproxDuration(D1325,5))</f>
        <v>-1.0949602173380602E-3</v>
      </c>
      <c r="G1325" s="40">
        <f t="shared" si="61"/>
        <v>1.4034859923153019E-3</v>
      </c>
      <c r="H1325" s="14">
        <f ca="1">IF(DataWindow&lt;B1325,-CalcIM(OFFSET(E1324,0,0,-DataWindow,1),ConfLevel, metric),"")</f>
        <v>1.0585209615259676E-2</v>
      </c>
      <c r="I1325" s="22">
        <f ca="1">IF(DataWindow&lt;B1325,-CalcIM(OFFSET(F1324,0,0,-DataWindow,1),ConfLevel, metric),"")</f>
        <v>7.2591233285705919E-3</v>
      </c>
      <c r="J1325" s="22">
        <f ca="1">IF(DataWindow&lt;B1325,-CalcIM(OFFSET(G1324,0,0,-DataWindow,1),ConfLevel, metric),"")</f>
        <v>1.50600974813057E-2</v>
      </c>
      <c r="K1325" s="45">
        <f t="shared" ca="1" si="62"/>
        <v>0.84397088581071189</v>
      </c>
    </row>
    <row r="1326" spans="2:11" x14ac:dyDescent="0.3">
      <c r="B1326" s="7">
        <f t="shared" si="60"/>
        <v>1316</v>
      </c>
      <c r="C1326" s="22">
        <v>4.4900000000000002E-2</v>
      </c>
      <c r="D1326" s="14">
        <v>2.3522399999999999E-2</v>
      </c>
      <c r="E1326" s="22">
        <f>IF(ReturnsType="Relative", (C1326/C1325-1)*IRNow1*ApproxDuration(C1326,5), (C1326-C1325)*ApproxDuration(C1326,5))</f>
        <v>1.0869156285582583E-3</v>
      </c>
      <c r="F1326" s="14">
        <f>IF(ReturnsType="Relative", (D1326/D1325-1)*IRNow2*ApproxDuration(D1326,5), (D1326-D1325)*ApproxDuration(D1326,5))</f>
        <v>4.5974343483308651E-4</v>
      </c>
      <c r="G1326" s="40">
        <f t="shared" si="61"/>
        <v>1.5466590633913448E-3</v>
      </c>
      <c r="H1326" s="14">
        <f ca="1">IF(DataWindow&lt;B1326,-CalcIM(OFFSET(E1325,0,0,-DataWindow,1),ConfLevel, metric),"")</f>
        <v>1.0585209615259676E-2</v>
      </c>
      <c r="I1326" s="22">
        <f ca="1">IF(DataWindow&lt;B1326,-CalcIM(OFFSET(F1325,0,0,-DataWindow,1),ConfLevel, metric),"")</f>
        <v>7.2591233285705919E-3</v>
      </c>
      <c r="J1326" s="22">
        <f ca="1">IF(DataWindow&lt;B1326,-CalcIM(OFFSET(G1325,0,0,-DataWindow,1),ConfLevel, metric),"")</f>
        <v>1.50600974813057E-2</v>
      </c>
      <c r="K1326" s="45">
        <f t="shared" ca="1" si="62"/>
        <v>0.84397088581071189</v>
      </c>
    </row>
    <row r="1327" spans="2:11" x14ac:dyDescent="0.3">
      <c r="B1327" s="7">
        <f t="shared" si="60"/>
        <v>1317</v>
      </c>
      <c r="C1327" s="22">
        <v>4.4600000000000001E-2</v>
      </c>
      <c r="D1327" s="14">
        <v>2.3627800000000001E-2</v>
      </c>
      <c r="E1327" s="22">
        <f>IF(ReturnsType="Relative", (C1327/C1326-1)*IRNow1*ApproxDuration(C1327,5), (C1327-C1326)*ApproxDuration(C1327,5))</f>
        <v>-8.0850805512704365E-4</v>
      </c>
      <c r="F1327" s="14">
        <f>IF(ReturnsType="Relative", (D1327/D1326-1)*IRNow2*ApproxDuration(D1327,5), (D1327-D1326)*ApproxDuration(D1327,5))</f>
        <v>7.5488490417964147E-4</v>
      </c>
      <c r="G1327" s="40">
        <f t="shared" si="61"/>
        <v>-5.3623150947402186E-5</v>
      </c>
      <c r="H1327" s="14">
        <f ca="1">IF(DataWindow&lt;B1327,-CalcIM(OFFSET(E1326,0,0,-DataWindow,1),ConfLevel, metric),"")</f>
        <v>1.0585209615259676E-2</v>
      </c>
      <c r="I1327" s="22">
        <f ca="1">IF(DataWindow&lt;B1327,-CalcIM(OFFSET(F1326,0,0,-DataWindow,1),ConfLevel, metric),"")</f>
        <v>7.2591233285705919E-3</v>
      </c>
      <c r="J1327" s="22">
        <f ca="1">IF(DataWindow&lt;B1327,-CalcIM(OFFSET(G1326,0,0,-DataWindow,1),ConfLevel, metric),"")</f>
        <v>1.50600974813057E-2</v>
      </c>
      <c r="K1327" s="45">
        <f t="shared" ca="1" si="62"/>
        <v>0.84397088581071189</v>
      </c>
    </row>
    <row r="1328" spans="2:11" x14ac:dyDescent="0.3">
      <c r="B1328" s="7">
        <f t="shared" si="60"/>
        <v>1318</v>
      </c>
      <c r="C1328" s="22">
        <v>4.4299999999999999E-2</v>
      </c>
      <c r="D1328" s="14">
        <v>2.3681399999999998E-2</v>
      </c>
      <c r="E1328" s="22">
        <f>IF(ReturnsType="Relative", (C1328/C1327-1)*IRNow1*ApproxDuration(C1328,5), (C1328-C1327)*ApproxDuration(C1328,5))</f>
        <v>-8.1453452844027787E-4</v>
      </c>
      <c r="F1328" s="14">
        <f>IF(ReturnsType="Relative", (D1328/D1327-1)*IRNow2*ApproxDuration(D1328,5), (D1328-D1327)*ApproxDuration(D1328,5))</f>
        <v>3.82125672224001E-4</v>
      </c>
      <c r="G1328" s="40">
        <f t="shared" si="61"/>
        <v>-4.3240885621627687E-4</v>
      </c>
      <c r="H1328" s="14">
        <f ca="1">IF(DataWindow&lt;B1328,-CalcIM(OFFSET(E1327,0,0,-DataWindow,1),ConfLevel, metric),"")</f>
        <v>1.0585209615259676E-2</v>
      </c>
      <c r="I1328" s="22">
        <f ca="1">IF(DataWindow&lt;B1328,-CalcIM(OFFSET(F1327,0,0,-DataWindow,1),ConfLevel, metric),"")</f>
        <v>7.2591233285705919E-3</v>
      </c>
      <c r="J1328" s="22">
        <f ca="1">IF(DataWindow&lt;B1328,-CalcIM(OFFSET(G1327,0,0,-DataWindow,1),ConfLevel, metric),"")</f>
        <v>1.50600974813057E-2</v>
      </c>
      <c r="K1328" s="45">
        <f t="shared" ca="1" si="62"/>
        <v>0.84397088581071189</v>
      </c>
    </row>
    <row r="1329" spans="2:11" x14ac:dyDescent="0.3">
      <c r="B1329" s="7">
        <f t="shared" si="60"/>
        <v>1319</v>
      </c>
      <c r="C1329" s="22">
        <v>4.4699999999999997E-2</v>
      </c>
      <c r="D1329" s="14">
        <v>2.3822800000000002E-2</v>
      </c>
      <c r="E1329" s="22">
        <f>IF(ReturnsType="Relative", (C1329/C1328-1)*IRNow1*ApproxDuration(C1329,5), (C1329-C1328)*ApproxDuration(C1329,5))</f>
        <v>1.0923483710464697E-3</v>
      </c>
      <c r="F1329" s="14">
        <f>IF(ReturnsType="Relative", (D1329/D1328-1)*IRNow2*ApproxDuration(D1329,5), (D1329-D1328)*ApproxDuration(D1329,5))</f>
        <v>1.0054402407580747E-3</v>
      </c>
      <c r="G1329" s="40">
        <f t="shared" si="61"/>
        <v>2.0977886118045443E-3</v>
      </c>
      <c r="H1329" s="14">
        <f ca="1">IF(DataWindow&lt;B1329,-CalcIM(OFFSET(E1328,0,0,-DataWindow,1),ConfLevel, metric),"")</f>
        <v>1.0585209615259676E-2</v>
      </c>
      <c r="I1329" s="22">
        <f ca="1">IF(DataWindow&lt;B1329,-CalcIM(OFFSET(F1328,0,0,-DataWindow,1),ConfLevel, metric),"")</f>
        <v>7.2591233285705919E-3</v>
      </c>
      <c r="J1329" s="22">
        <f ca="1">IF(DataWindow&lt;B1329,-CalcIM(OFFSET(G1328,0,0,-DataWindow,1),ConfLevel, metric),"")</f>
        <v>1.50600974813057E-2</v>
      </c>
      <c r="K1329" s="45">
        <f t="shared" ca="1" si="62"/>
        <v>0.84397088581071189</v>
      </c>
    </row>
    <row r="1330" spans="2:11" x14ac:dyDescent="0.3">
      <c r="B1330" s="7">
        <f t="shared" si="60"/>
        <v>1320</v>
      </c>
      <c r="C1330" s="22">
        <v>4.5899999999999996E-2</v>
      </c>
      <c r="D1330" s="14">
        <v>2.3624000000000003E-2</v>
      </c>
      <c r="E1330" s="22">
        <f>IF(ReturnsType="Relative", (C1330/C1329-1)*IRNow1*ApproxDuration(C1330,5), (C1330-C1329)*ApproxDuration(C1330,5))</f>
        <v>3.2383581738990746E-3</v>
      </c>
      <c r="F1330" s="14">
        <f>IF(ReturnsType="Relative", (D1330/D1329-1)*IRNow2*ApproxDuration(D1330,5), (D1330-D1329)*ApproxDuration(D1330,5))</f>
        <v>-1.4058836511801865E-3</v>
      </c>
      <c r="G1330" s="40">
        <f t="shared" si="61"/>
        <v>1.8324745227188881E-3</v>
      </c>
      <c r="H1330" s="14">
        <f ca="1">IF(DataWindow&lt;B1330,-CalcIM(OFFSET(E1329,0,0,-DataWindow,1),ConfLevel, metric),"")</f>
        <v>1.0585209615259676E-2</v>
      </c>
      <c r="I1330" s="22">
        <f ca="1">IF(DataWindow&lt;B1330,-CalcIM(OFFSET(F1329,0,0,-DataWindow,1),ConfLevel, metric),"")</f>
        <v>7.2591233285705919E-3</v>
      </c>
      <c r="J1330" s="22">
        <f ca="1">IF(DataWindow&lt;B1330,-CalcIM(OFFSET(G1329,0,0,-DataWindow,1),ConfLevel, metric),"")</f>
        <v>1.50600974813057E-2</v>
      </c>
      <c r="K1330" s="45">
        <f t="shared" ca="1" si="62"/>
        <v>0.84397088581071189</v>
      </c>
    </row>
    <row r="1331" spans="2:11" x14ac:dyDescent="0.3">
      <c r="B1331" s="7">
        <f t="shared" si="60"/>
        <v>1321</v>
      </c>
      <c r="C1331" s="22">
        <v>4.5899999999999996E-2</v>
      </c>
      <c r="D1331" s="14">
        <v>2.3624200000000001E-2</v>
      </c>
      <c r="E1331" s="22">
        <f>IF(ReturnsType="Relative", (C1331/C1330-1)*IRNow1*ApproxDuration(C1331,5), (C1331-C1330)*ApproxDuration(C1331,5))</f>
        <v>0</v>
      </c>
      <c r="F1331" s="14">
        <f>IF(ReturnsType="Relative", (D1331/D1330-1)*IRNow2*ApproxDuration(D1331,5), (D1331-D1330)*ApproxDuration(D1331,5))</f>
        <v>1.4262713356295889E-6</v>
      </c>
      <c r="G1331" s="40">
        <f t="shared" si="61"/>
        <v>1.4262713356295889E-6</v>
      </c>
      <c r="H1331" s="14">
        <f ca="1">IF(DataWindow&lt;B1331,-CalcIM(OFFSET(E1330,0,0,-DataWindow,1),ConfLevel, metric),"")</f>
        <v>1.0585209615259676E-2</v>
      </c>
      <c r="I1331" s="22">
        <f ca="1">IF(DataWindow&lt;B1331,-CalcIM(OFFSET(F1330,0,0,-DataWindow,1),ConfLevel, metric),"")</f>
        <v>7.2591233285705919E-3</v>
      </c>
      <c r="J1331" s="22">
        <f ca="1">IF(DataWindow&lt;B1331,-CalcIM(OFFSET(G1330,0,0,-DataWindow,1),ConfLevel, metric),"")</f>
        <v>1.50600974813057E-2</v>
      </c>
      <c r="K1331" s="45">
        <f t="shared" ca="1" si="62"/>
        <v>0.84397088581071189</v>
      </c>
    </row>
    <row r="1332" spans="2:11" x14ac:dyDescent="0.3">
      <c r="B1332" s="7">
        <f t="shared" si="60"/>
        <v>1322</v>
      </c>
      <c r="C1332" s="22">
        <v>4.5700000000000005E-2</v>
      </c>
      <c r="D1332" s="14">
        <v>2.3755200000000001E-2</v>
      </c>
      <c r="E1332" s="22">
        <f>IF(ReturnsType="Relative", (C1332/C1331-1)*IRNow1*ApproxDuration(C1332,5), (C1332-C1331)*ApproxDuration(C1332,5))</f>
        <v>-5.258687161681238E-4</v>
      </c>
      <c r="F1332" s="14">
        <f>IF(ReturnsType="Relative", (D1332/D1331-1)*IRNow2*ApproxDuration(D1332,5), (D1332-D1331)*ApproxDuration(D1332,5))</f>
        <v>9.3389995211740496E-4</v>
      </c>
      <c r="G1332" s="40">
        <f t="shared" si="61"/>
        <v>4.0803123594928116E-4</v>
      </c>
      <c r="H1332" s="14">
        <f ca="1">IF(DataWindow&lt;B1332,-CalcIM(OFFSET(E1331,0,0,-DataWindow,1),ConfLevel, metric),"")</f>
        <v>1.0585209615259676E-2</v>
      </c>
      <c r="I1332" s="22">
        <f ca="1">IF(DataWindow&lt;B1332,-CalcIM(OFFSET(F1331,0,0,-DataWindow,1),ConfLevel, metric),"")</f>
        <v>7.2591233285705919E-3</v>
      </c>
      <c r="J1332" s="22">
        <f ca="1">IF(DataWindow&lt;B1332,-CalcIM(OFFSET(G1331,0,0,-DataWindow,1),ConfLevel, metric),"")</f>
        <v>1.50600974813057E-2</v>
      </c>
      <c r="K1332" s="45">
        <f t="shared" ca="1" si="62"/>
        <v>0.84397088581071189</v>
      </c>
    </row>
    <row r="1333" spans="2:11" x14ac:dyDescent="0.3">
      <c r="B1333" s="7">
        <f t="shared" si="60"/>
        <v>1323</v>
      </c>
      <c r="C1333" s="22">
        <v>4.4699999999999997E-2</v>
      </c>
      <c r="D1333" s="14">
        <v>2.3475799999999998E-2</v>
      </c>
      <c r="E1333" s="22">
        <f>IF(ReturnsType="Relative", (C1333/C1332-1)*IRNow1*ApproxDuration(C1333,5), (C1333-C1332)*ApproxDuration(C1333,5))</f>
        <v>-2.647211861999977E-3</v>
      </c>
      <c r="F1333" s="14">
        <f>IF(ReturnsType="Relative", (D1333/D1332-1)*IRNow2*ApproxDuration(D1333,5), (D1333-D1332)*ApproxDuration(D1333,5))</f>
        <v>-1.9822173125835845E-3</v>
      </c>
      <c r="G1333" s="40">
        <f t="shared" si="61"/>
        <v>-4.629429174583562E-3</v>
      </c>
      <c r="H1333" s="14">
        <f ca="1">IF(DataWindow&lt;B1333,-CalcIM(OFFSET(E1332,0,0,-DataWindow,1),ConfLevel, metric),"")</f>
        <v>1.0585209615259676E-2</v>
      </c>
      <c r="I1333" s="22">
        <f ca="1">IF(DataWindow&lt;B1333,-CalcIM(OFFSET(F1332,0,0,-DataWindow,1),ConfLevel, metric),"")</f>
        <v>7.2591233285705919E-3</v>
      </c>
      <c r="J1333" s="22">
        <f ca="1">IF(DataWindow&lt;B1333,-CalcIM(OFFSET(G1332,0,0,-DataWindow,1),ConfLevel, metric),"")</f>
        <v>1.50600974813057E-2</v>
      </c>
      <c r="K1333" s="45">
        <f t="shared" ca="1" si="62"/>
        <v>0.84397088581071189</v>
      </c>
    </row>
    <row r="1334" spans="2:11" x14ac:dyDescent="0.3">
      <c r="B1334" s="7">
        <f t="shared" si="60"/>
        <v>1324</v>
      </c>
      <c r="C1334" s="22">
        <v>4.4500000000000005E-2</v>
      </c>
      <c r="D1334" s="14">
        <v>2.3240999999999998E-2</v>
      </c>
      <c r="E1334" s="22">
        <f>IF(ReturnsType="Relative", (C1334/C1333-1)*IRNow1*ApproxDuration(C1334,5), (C1334-C1333)*ApproxDuration(C1334,5))</f>
        <v>-5.4154737629074127E-4</v>
      </c>
      <c r="F1334" s="14">
        <f>IF(ReturnsType="Relative", (D1334/D1333-1)*IRNow2*ApproxDuration(D1334,5), (D1334-D1333)*ApproxDuration(D1334,5))</f>
        <v>-1.6865965811952229E-3</v>
      </c>
      <c r="G1334" s="40">
        <f t="shared" si="61"/>
        <v>-2.2281439574859639E-3</v>
      </c>
      <c r="H1334" s="14">
        <f ca="1">IF(DataWindow&lt;B1334,-CalcIM(OFFSET(E1333,0,0,-DataWindow,1),ConfLevel, metric),"")</f>
        <v>1.0585209615259676E-2</v>
      </c>
      <c r="I1334" s="22">
        <f ca="1">IF(DataWindow&lt;B1334,-CalcIM(OFFSET(F1333,0,0,-DataWindow,1),ConfLevel, metric),"")</f>
        <v>7.2591233285705919E-3</v>
      </c>
      <c r="J1334" s="22">
        <f ca="1">IF(DataWindow&lt;B1334,-CalcIM(OFFSET(G1333,0,0,-DataWindow,1),ConfLevel, metric),"")</f>
        <v>1.50600974813057E-2</v>
      </c>
      <c r="K1334" s="45">
        <f t="shared" ca="1" si="62"/>
        <v>0.84397088581071189</v>
      </c>
    </row>
    <row r="1335" spans="2:11" x14ac:dyDescent="0.3">
      <c r="B1335" s="7">
        <f t="shared" si="60"/>
        <v>1325</v>
      </c>
      <c r="C1335" s="22">
        <v>4.4199999999999996E-2</v>
      </c>
      <c r="D1335" s="14">
        <v>2.2852399999999998E-2</v>
      </c>
      <c r="E1335" s="22">
        <f>IF(ReturnsType="Relative", (C1335/C1334-1)*IRNow1*ApproxDuration(C1335,5), (C1335-C1334)*ApproxDuration(C1335,5))</f>
        <v>-8.1656153828331868E-4</v>
      </c>
      <c r="F1335" s="14">
        <f>IF(ReturnsType="Relative", (D1335/D1334-1)*IRNow2*ApproxDuration(D1335,5), (D1335-D1334)*ApproxDuration(D1335,5))</f>
        <v>-2.8222489835777369E-3</v>
      </c>
      <c r="G1335" s="40">
        <f t="shared" si="61"/>
        <v>-3.6388105218610554E-3</v>
      </c>
      <c r="H1335" s="14">
        <f ca="1">IF(DataWindow&lt;B1335,-CalcIM(OFFSET(E1334,0,0,-DataWindow,1),ConfLevel, metric),"")</f>
        <v>1.0585209615259676E-2</v>
      </c>
      <c r="I1335" s="22">
        <f ca="1">IF(DataWindow&lt;B1335,-CalcIM(OFFSET(F1334,0,0,-DataWindow,1),ConfLevel, metric),"")</f>
        <v>7.2591233285705919E-3</v>
      </c>
      <c r="J1335" s="22">
        <f ca="1">IF(DataWindow&lt;B1335,-CalcIM(OFFSET(G1334,0,0,-DataWindow,1),ConfLevel, metric),"")</f>
        <v>1.50600974813057E-2</v>
      </c>
      <c r="K1335" s="45">
        <f t="shared" ca="1" si="62"/>
        <v>0.84397088581071189</v>
      </c>
    </row>
    <row r="1336" spans="2:11" x14ac:dyDescent="0.3">
      <c r="B1336" s="7">
        <f t="shared" si="60"/>
        <v>1326</v>
      </c>
      <c r="C1336" s="22">
        <v>4.4299999999999999E-2</v>
      </c>
      <c r="D1336" s="14">
        <v>2.2919600000000002E-2</v>
      </c>
      <c r="E1336" s="22">
        <f>IF(ReturnsType="Relative", (C1336/C1335-1)*IRNow1*ApproxDuration(C1336,5), (C1336-C1335)*ApproxDuration(C1336,5))</f>
        <v>2.7396862721294237E-4</v>
      </c>
      <c r="F1336" s="14">
        <f>IF(ReturnsType="Relative", (D1336/D1335-1)*IRNow2*ApproxDuration(D1336,5), (D1336-D1335)*ApproxDuration(D1336,5))</f>
        <v>4.962645182995972E-4</v>
      </c>
      <c r="G1336" s="40">
        <f t="shared" si="61"/>
        <v>7.7023314551253957E-4</v>
      </c>
      <c r="H1336" s="14">
        <f ca="1">IF(DataWindow&lt;B1336,-CalcIM(OFFSET(E1335,0,0,-DataWindow,1),ConfLevel, metric),"")</f>
        <v>1.0585209615259676E-2</v>
      </c>
      <c r="I1336" s="22">
        <f ca="1">IF(DataWindow&lt;B1336,-CalcIM(OFFSET(F1335,0,0,-DataWindow,1),ConfLevel, metric),"")</f>
        <v>7.2591233285705919E-3</v>
      </c>
      <c r="J1336" s="22">
        <f ca="1">IF(DataWindow&lt;B1336,-CalcIM(OFFSET(G1335,0,0,-DataWindow,1),ConfLevel, metric),"")</f>
        <v>1.50600974813057E-2</v>
      </c>
      <c r="K1336" s="45">
        <f t="shared" ca="1" si="62"/>
        <v>0.84397088581071189</v>
      </c>
    </row>
    <row r="1337" spans="2:11" x14ac:dyDescent="0.3">
      <c r="B1337" s="7">
        <f t="shared" si="60"/>
        <v>1327</v>
      </c>
      <c r="C1337" s="22">
        <v>4.4000000000000004E-2</v>
      </c>
      <c r="D1337" s="14">
        <v>2.3055599999999999E-2</v>
      </c>
      <c r="E1337" s="22">
        <f>IF(ReturnsType="Relative", (C1337/C1336-1)*IRNow1*ApproxDuration(C1337,5), (C1337-C1336)*ApproxDuration(C1337,5))</f>
        <v>-8.2064320567612383E-4</v>
      </c>
      <c r="F1337" s="14">
        <f>IF(ReturnsType="Relative", (D1337/D1336-1)*IRNow2*ApproxDuration(D1337,5), (D1337-D1336)*ApproxDuration(D1337,5))</f>
        <v>1.0010662315184478E-3</v>
      </c>
      <c r="G1337" s="40">
        <f t="shared" si="61"/>
        <v>1.8042302584232392E-4</v>
      </c>
      <c r="H1337" s="14">
        <f ca="1">IF(DataWindow&lt;B1337,-CalcIM(OFFSET(E1336,0,0,-DataWindow,1),ConfLevel, metric),"")</f>
        <v>1.0585209615259676E-2</v>
      </c>
      <c r="I1337" s="22">
        <f ca="1">IF(DataWindow&lt;B1337,-CalcIM(OFFSET(F1336,0,0,-DataWindow,1),ConfLevel, metric),"")</f>
        <v>7.2591233285705919E-3</v>
      </c>
      <c r="J1337" s="22">
        <f ca="1">IF(DataWindow&lt;B1337,-CalcIM(OFFSET(G1336,0,0,-DataWindow,1),ConfLevel, metric),"")</f>
        <v>1.50600974813057E-2</v>
      </c>
      <c r="K1337" s="45">
        <f t="shared" ca="1" si="62"/>
        <v>0.84397088581071189</v>
      </c>
    </row>
    <row r="1338" spans="2:11" x14ac:dyDescent="0.3">
      <c r="B1338" s="7">
        <f t="shared" si="60"/>
        <v>1328</v>
      </c>
      <c r="C1338" s="22">
        <v>4.2199999999999994E-2</v>
      </c>
      <c r="D1338" s="14">
        <v>2.2749999999999999E-2</v>
      </c>
      <c r="E1338" s="22">
        <f>IF(ReturnsType="Relative", (C1338/C1337-1)*IRNow1*ApproxDuration(C1338,5), (C1338-C1337)*ApproxDuration(C1338,5))</f>
        <v>-4.9789855394065177E-3</v>
      </c>
      <c r="F1338" s="14">
        <f>IF(ReturnsType="Relative", (D1338/D1337-1)*IRNow2*ApproxDuration(D1338,5), (D1338-D1337)*ApproxDuration(D1338,5))</f>
        <v>-2.2378621357129124E-3</v>
      </c>
      <c r="G1338" s="40">
        <f t="shared" si="61"/>
        <v>-7.2168476751194302E-3</v>
      </c>
      <c r="H1338" s="14">
        <f ca="1">IF(DataWindow&lt;B1338,-CalcIM(OFFSET(E1337,0,0,-DataWindow,1),ConfLevel, metric),"")</f>
        <v>1.0585209615259676E-2</v>
      </c>
      <c r="I1338" s="22">
        <f ca="1">IF(DataWindow&lt;B1338,-CalcIM(OFFSET(F1337,0,0,-DataWindow,1),ConfLevel, metric),"")</f>
        <v>7.2591233285705919E-3</v>
      </c>
      <c r="J1338" s="22">
        <f ca="1">IF(DataWindow&lt;B1338,-CalcIM(OFFSET(G1337,0,0,-DataWindow,1),ConfLevel, metric),"")</f>
        <v>1.50600974813057E-2</v>
      </c>
      <c r="K1338" s="45">
        <f t="shared" ca="1" si="62"/>
        <v>0.84397088581071189</v>
      </c>
    </row>
    <row r="1339" spans="2:11" x14ac:dyDescent="0.3">
      <c r="B1339" s="7">
        <f t="shared" si="60"/>
        <v>1329</v>
      </c>
      <c r="C1339" s="22">
        <v>4.24E-2</v>
      </c>
      <c r="D1339" s="14">
        <v>2.3199000000000001E-2</v>
      </c>
      <c r="E1339" s="22">
        <f>IF(ReturnsType="Relative", (C1339/C1338-1)*IRNow1*ApproxDuration(C1339,5), (C1339-C1338)*ApproxDuration(C1339,5))</f>
        <v>5.7653952044450058E-4</v>
      </c>
      <c r="F1339" s="14">
        <f>IF(ReturnsType="Relative", (D1339/D1338-1)*IRNow2*ApproxDuration(D1339,5), (D1339-D1338)*ApproxDuration(D1339,5))</f>
        <v>3.328458778369783E-3</v>
      </c>
      <c r="G1339" s="40">
        <f t="shared" si="61"/>
        <v>3.9049982988142834E-3</v>
      </c>
      <c r="H1339" s="14">
        <f ca="1">IF(DataWindow&lt;B1339,-CalcIM(OFFSET(E1338,0,0,-DataWindow,1),ConfLevel, metric),"")</f>
        <v>1.1138510944685182E-2</v>
      </c>
      <c r="I1339" s="22">
        <f ca="1">IF(DataWindow&lt;B1339,-CalcIM(OFFSET(F1338,0,0,-DataWindow,1),ConfLevel, metric),"")</f>
        <v>7.2591233285705919E-3</v>
      </c>
      <c r="J1339" s="22">
        <f ca="1">IF(DataWindow&lt;B1339,-CalcIM(OFFSET(G1338,0,0,-DataWindow,1),ConfLevel, metric),"")</f>
        <v>1.6137921267948691E-2</v>
      </c>
      <c r="K1339" s="45">
        <f t="shared" ca="1" si="62"/>
        <v>0.87717371854749948</v>
      </c>
    </row>
    <row r="1340" spans="2:11" x14ac:dyDescent="0.3">
      <c r="B1340" s="7">
        <f t="shared" si="60"/>
        <v>1330</v>
      </c>
      <c r="C1340" s="22">
        <v>4.2900000000000001E-2</v>
      </c>
      <c r="D1340" s="14">
        <v>2.3042399999999998E-2</v>
      </c>
      <c r="E1340" s="22">
        <f>IF(ReturnsType="Relative", (C1340/C1339-1)*IRNow1*ApproxDuration(C1340,5), (C1340-C1339)*ApproxDuration(C1340,5))</f>
        <v>1.4328215252778225E-3</v>
      </c>
      <c r="F1340" s="14">
        <f>IF(ReturnsType="Relative", (D1340/D1339-1)*IRNow2*ApproxDuration(D1340,5), (D1340-D1339)*ApproxDuration(D1340,5))</f>
        <v>-1.1388525187737996E-3</v>
      </c>
      <c r="G1340" s="40">
        <f t="shared" si="61"/>
        <v>2.9396900650402284E-4</v>
      </c>
      <c r="H1340" s="14">
        <f ca="1">IF(DataWindow&lt;B1340,-CalcIM(OFFSET(E1339,0,0,-DataWindow,1),ConfLevel, metric),"")</f>
        <v>1.1138510944685182E-2</v>
      </c>
      <c r="I1340" s="22">
        <f ca="1">IF(DataWindow&lt;B1340,-CalcIM(OFFSET(F1339,0,0,-DataWindow,1),ConfLevel, metric),"")</f>
        <v>7.2591233285705919E-3</v>
      </c>
      <c r="J1340" s="22">
        <f ca="1">IF(DataWindow&lt;B1340,-CalcIM(OFFSET(G1339,0,0,-DataWindow,1),ConfLevel, metric),"")</f>
        <v>1.6137921267948691E-2</v>
      </c>
      <c r="K1340" s="45">
        <f t="shared" ca="1" si="62"/>
        <v>0.87717371854749948</v>
      </c>
    </row>
    <row r="1341" spans="2:11" x14ac:dyDescent="0.3">
      <c r="B1341" s="7">
        <f t="shared" si="60"/>
        <v>1331</v>
      </c>
      <c r="C1341" s="22">
        <v>4.2800000000000005E-2</v>
      </c>
      <c r="D1341" s="14">
        <v>2.3241999999999999E-2</v>
      </c>
      <c r="E1341" s="22">
        <f>IF(ReturnsType="Relative", (C1341/C1340-1)*IRNow1*ApproxDuration(C1341,5), (C1341-C1340)*ApproxDuration(C1341,5))</f>
        <v>-2.8329268263443697E-4</v>
      </c>
      <c r="F1341" s="14">
        <f>IF(ReturnsType="Relative", (D1341/D1340-1)*IRNow2*ApproxDuration(D1341,5), (D1341-D1340)*ApproxDuration(D1341,5))</f>
        <v>1.4607143132154025E-3</v>
      </c>
      <c r="G1341" s="40">
        <f t="shared" si="61"/>
        <v>1.1774216305809656E-3</v>
      </c>
      <c r="H1341" s="14">
        <f ca="1">IF(DataWindow&lt;B1341,-CalcIM(OFFSET(E1340,0,0,-DataWindow,1),ConfLevel, metric),"")</f>
        <v>1.1138510944685182E-2</v>
      </c>
      <c r="I1341" s="22">
        <f ca="1">IF(DataWindow&lt;B1341,-CalcIM(OFFSET(F1340,0,0,-DataWindow,1),ConfLevel, metric),"")</f>
        <v>7.2591233285705919E-3</v>
      </c>
      <c r="J1341" s="22">
        <f ca="1">IF(DataWindow&lt;B1341,-CalcIM(OFFSET(G1340,0,0,-DataWindow,1),ConfLevel, metric),"")</f>
        <v>1.6137921267948691E-2</v>
      </c>
      <c r="K1341" s="45">
        <f t="shared" ca="1" si="62"/>
        <v>0.87717371854749948</v>
      </c>
    </row>
    <row r="1342" spans="2:11" x14ac:dyDescent="0.3">
      <c r="B1342" s="7">
        <f t="shared" si="60"/>
        <v>1332</v>
      </c>
      <c r="C1342" s="22">
        <v>4.2500000000000003E-2</v>
      </c>
      <c r="D1342" s="14">
        <v>2.3036599999999997E-2</v>
      </c>
      <c r="E1342" s="22">
        <f>IF(ReturnsType="Relative", (C1342/C1341-1)*IRNow1*ApproxDuration(C1342,5), (C1342-C1341)*ApproxDuration(C1342,5))</f>
        <v>-8.5248017470932044E-4</v>
      </c>
      <c r="F1342" s="14">
        <f>IF(ReturnsType="Relative", (D1342/D1341-1)*IRNow2*ApproxDuration(D1342,5), (D1342-D1341)*ApproxDuration(D1342,5))</f>
        <v>-1.4910016107581969E-3</v>
      </c>
      <c r="G1342" s="40">
        <f t="shared" si="61"/>
        <v>-2.3434817854675171E-3</v>
      </c>
      <c r="H1342" s="14">
        <f ca="1">IF(DataWindow&lt;B1342,-CalcIM(OFFSET(E1341,0,0,-DataWindow,1),ConfLevel, metric),"")</f>
        <v>1.1138510944685182E-2</v>
      </c>
      <c r="I1342" s="22">
        <f ca="1">IF(DataWindow&lt;B1342,-CalcIM(OFFSET(F1341,0,0,-DataWindow,1),ConfLevel, metric),"")</f>
        <v>7.2591233285705919E-3</v>
      </c>
      <c r="J1342" s="22">
        <f ca="1">IF(DataWindow&lt;B1342,-CalcIM(OFFSET(G1341,0,0,-DataWindow,1),ConfLevel, metric),"")</f>
        <v>1.6137921267948691E-2</v>
      </c>
      <c r="K1342" s="45">
        <f t="shared" ca="1" si="62"/>
        <v>0.87717371854749948</v>
      </c>
    </row>
    <row r="1343" spans="2:11" x14ac:dyDescent="0.3">
      <c r="B1343" s="7">
        <f t="shared" si="60"/>
        <v>1333</v>
      </c>
      <c r="C1343" s="22">
        <v>4.2099999999999999E-2</v>
      </c>
      <c r="D1343" s="14">
        <v>2.3127600000000002E-2</v>
      </c>
      <c r="E1343" s="22">
        <f>IF(ReturnsType="Relative", (C1343/C1342-1)*IRNow1*ApproxDuration(C1343,5), (C1343-C1342)*ApproxDuration(C1343,5))</f>
        <v>-1.1457684528958321E-3</v>
      </c>
      <c r="F1343" s="14">
        <f>IF(ReturnsType="Relative", (D1343/D1342-1)*IRNow2*ApproxDuration(D1343,5), (D1343-D1342)*ApproxDuration(D1343,5))</f>
        <v>6.6631145436583928E-4</v>
      </c>
      <c r="G1343" s="40">
        <f t="shared" si="61"/>
        <v>-4.7945699852999281E-4</v>
      </c>
      <c r="H1343" s="14">
        <f ca="1">IF(DataWindow&lt;B1343,-CalcIM(OFFSET(E1342,0,0,-DataWindow,1),ConfLevel, metric),"")</f>
        <v>1.1138510944685182E-2</v>
      </c>
      <c r="I1343" s="22">
        <f ca="1">IF(DataWindow&lt;B1343,-CalcIM(OFFSET(F1342,0,0,-DataWindow,1),ConfLevel, metric),"")</f>
        <v>7.2591233285705919E-3</v>
      </c>
      <c r="J1343" s="22">
        <f ca="1">IF(DataWindow&lt;B1343,-CalcIM(OFFSET(G1342,0,0,-DataWindow,1),ConfLevel, metric),"")</f>
        <v>1.6137921267948691E-2</v>
      </c>
      <c r="K1343" s="45">
        <f t="shared" ca="1" si="62"/>
        <v>0.87717371854749948</v>
      </c>
    </row>
    <row r="1344" spans="2:11" x14ac:dyDescent="0.3">
      <c r="B1344" s="7">
        <f t="shared" si="60"/>
        <v>1334</v>
      </c>
      <c r="C1344" s="22">
        <v>4.2599999999999999E-2</v>
      </c>
      <c r="D1344" s="14">
        <v>2.28644E-2</v>
      </c>
      <c r="E1344" s="22">
        <f>IF(ReturnsType="Relative", (C1344/C1343-1)*IRNow1*ApproxDuration(C1344,5), (C1344-C1343)*ApproxDuration(C1344,5))</f>
        <v>1.4440757795420116E-3</v>
      </c>
      <c r="F1344" s="14">
        <f>IF(ReturnsType="Relative", (D1344/D1343-1)*IRNow2*ApproxDuration(D1344,5), (D1344-D1343)*ApproxDuration(D1344,5))</f>
        <v>-1.9208341862011679E-3</v>
      </c>
      <c r="G1344" s="40">
        <f t="shared" si="61"/>
        <v>-4.7675840665915631E-4</v>
      </c>
      <c r="H1344" s="14">
        <f ca="1">IF(DataWindow&lt;B1344,-CalcIM(OFFSET(E1343,0,0,-DataWindow,1),ConfLevel, metric),"")</f>
        <v>1.1138510944685182E-2</v>
      </c>
      <c r="I1344" s="22">
        <f ca="1">IF(DataWindow&lt;B1344,-CalcIM(OFFSET(F1343,0,0,-DataWindow,1),ConfLevel, metric),"")</f>
        <v>7.2591233285705919E-3</v>
      </c>
      <c r="J1344" s="22">
        <f ca="1">IF(DataWindow&lt;B1344,-CalcIM(OFFSET(G1343,0,0,-DataWindow,1),ConfLevel, metric),"")</f>
        <v>1.6137921267948691E-2</v>
      </c>
      <c r="K1344" s="45">
        <f t="shared" ca="1" si="62"/>
        <v>0.87717371854749948</v>
      </c>
    </row>
    <row r="1345" spans="2:11" x14ac:dyDescent="0.3">
      <c r="B1345" s="7">
        <f t="shared" si="60"/>
        <v>1335</v>
      </c>
      <c r="C1345" s="22">
        <v>4.2099999999999999E-2</v>
      </c>
      <c r="D1345" s="14">
        <v>2.3136999999999998E-2</v>
      </c>
      <c r="E1345" s="22">
        <f>IF(ReturnsType="Relative", (C1345/C1344-1)*IRNow1*ApproxDuration(C1345,5), (C1345-C1344)*ApproxDuration(C1345,5))</f>
        <v>-1.4288485694856981E-3</v>
      </c>
      <c r="F1345" s="14">
        <f>IF(ReturnsType="Relative", (D1345/D1344-1)*IRNow2*ApproxDuration(D1345,5), (D1345-D1344)*ApproxDuration(D1345,5))</f>
        <v>2.0109918072262344E-3</v>
      </c>
      <c r="G1345" s="40">
        <f t="shared" si="61"/>
        <v>5.8214323774053627E-4</v>
      </c>
      <c r="H1345" s="14">
        <f ca="1">IF(DataWindow&lt;B1345,-CalcIM(OFFSET(E1344,0,0,-DataWindow,1),ConfLevel, metric),"")</f>
        <v>1.1138510944685182E-2</v>
      </c>
      <c r="I1345" s="22">
        <f ca="1">IF(DataWindow&lt;B1345,-CalcIM(OFFSET(F1344,0,0,-DataWindow,1),ConfLevel, metric),"")</f>
        <v>7.2591233285705919E-3</v>
      </c>
      <c r="J1345" s="22">
        <f ca="1">IF(DataWindow&lt;B1345,-CalcIM(OFFSET(G1344,0,0,-DataWindow,1),ConfLevel, metric),"")</f>
        <v>1.6137921267948691E-2</v>
      </c>
      <c r="K1345" s="45">
        <f t="shared" ca="1" si="62"/>
        <v>0.87717371854749948</v>
      </c>
    </row>
    <row r="1346" spans="2:11" x14ac:dyDescent="0.3">
      <c r="B1346" s="7">
        <f t="shared" si="60"/>
        <v>1336</v>
      </c>
      <c r="C1346" s="22">
        <v>4.2300000000000004E-2</v>
      </c>
      <c r="D1346" s="14">
        <v>2.3243200000000002E-2</v>
      </c>
      <c r="E1346" s="22">
        <f>IF(ReturnsType="Relative", (C1346/C1345-1)*IRNow1*ApproxDuration(C1346,5), (C1346-C1345)*ApproxDuration(C1346,5))</f>
        <v>5.7804837200369061E-4</v>
      </c>
      <c r="F1346" s="14">
        <f>IF(ReturnsType="Relative", (D1346/D1345-1)*IRNow2*ApproxDuration(D1346,5), (D1346-D1345)*ApproxDuration(D1346,5))</f>
        <v>7.7401370724409699E-4</v>
      </c>
      <c r="G1346" s="40">
        <f t="shared" si="61"/>
        <v>1.3520620792477876E-3</v>
      </c>
      <c r="H1346" s="14">
        <f ca="1">IF(DataWindow&lt;B1346,-CalcIM(OFFSET(E1345,0,0,-DataWindow,1),ConfLevel, metric),"")</f>
        <v>1.1138510944685182E-2</v>
      </c>
      <c r="I1346" s="22">
        <f ca="1">IF(DataWindow&lt;B1346,-CalcIM(OFFSET(F1345,0,0,-DataWindow,1),ConfLevel, metric),"")</f>
        <v>7.2591233285705919E-3</v>
      </c>
      <c r="J1346" s="22">
        <f ca="1">IF(DataWindow&lt;B1346,-CalcIM(OFFSET(G1345,0,0,-DataWindow,1),ConfLevel, metric),"")</f>
        <v>1.6137921267948691E-2</v>
      </c>
      <c r="K1346" s="45">
        <f t="shared" ca="1" si="62"/>
        <v>0.87717371854749948</v>
      </c>
    </row>
    <row r="1347" spans="2:11" x14ac:dyDescent="0.3">
      <c r="B1347" s="7">
        <f t="shared" si="60"/>
        <v>1337</v>
      </c>
      <c r="C1347" s="22">
        <v>4.2099999999999999E-2</v>
      </c>
      <c r="D1347" s="14">
        <v>2.3223400000000002E-2</v>
      </c>
      <c r="E1347" s="22">
        <f>IF(ReturnsType="Relative", (C1347/C1346-1)*IRNow1*ApproxDuration(C1347,5), (C1347-C1346)*ApproxDuration(C1347,5))</f>
        <v>-5.75592898913399E-4</v>
      </c>
      <c r="F1347" s="14">
        <f>IF(ReturnsType="Relative", (D1347/D1346-1)*IRNow2*ApproxDuration(D1347,5), (D1347-D1346)*ApproxDuration(D1347,5))</f>
        <v>-1.4365526055197108E-4</v>
      </c>
      <c r="G1347" s="40">
        <f t="shared" si="61"/>
        <v>-7.1924815946537008E-4</v>
      </c>
      <c r="H1347" s="14">
        <f ca="1">IF(DataWindow&lt;B1347,-CalcIM(OFFSET(E1346,0,0,-DataWindow,1),ConfLevel, metric),"")</f>
        <v>1.1138510944685182E-2</v>
      </c>
      <c r="I1347" s="22">
        <f ca="1">IF(DataWindow&lt;B1347,-CalcIM(OFFSET(F1346,0,0,-DataWindow,1),ConfLevel, metric),"")</f>
        <v>7.2591233285705919E-3</v>
      </c>
      <c r="J1347" s="22">
        <f ca="1">IF(DataWindow&lt;B1347,-CalcIM(OFFSET(G1346,0,0,-DataWindow,1),ConfLevel, metric),"")</f>
        <v>1.6137921267948691E-2</v>
      </c>
      <c r="K1347" s="45">
        <f t="shared" ca="1" si="62"/>
        <v>0.87717371854749948</v>
      </c>
    </row>
    <row r="1348" spans="2:11" x14ac:dyDescent="0.3">
      <c r="B1348" s="7">
        <f t="shared" si="60"/>
        <v>1338</v>
      </c>
      <c r="C1348" s="22">
        <v>4.2300000000000004E-2</v>
      </c>
      <c r="D1348" s="14">
        <v>2.3513000000000003E-2</v>
      </c>
      <c r="E1348" s="22">
        <f>IF(ReturnsType="Relative", (C1348/C1347-1)*IRNow1*ApproxDuration(C1348,5), (C1348-C1347)*ApproxDuration(C1348,5))</f>
        <v>5.7804837200369061E-4</v>
      </c>
      <c r="F1348" s="14">
        <f>IF(ReturnsType="Relative", (D1348/D1347-1)*IRNow2*ApproxDuration(D1348,5), (D1348-D1347)*ApproxDuration(D1348,5))</f>
        <v>2.1014386254071052E-3</v>
      </c>
      <c r="G1348" s="40">
        <f t="shared" si="61"/>
        <v>2.6794869974107959E-3</v>
      </c>
      <c r="H1348" s="14">
        <f ca="1">IF(DataWindow&lt;B1348,-CalcIM(OFFSET(E1347,0,0,-DataWindow,1),ConfLevel, metric),"")</f>
        <v>1.1138510944685182E-2</v>
      </c>
      <c r="I1348" s="22">
        <f ca="1">IF(DataWindow&lt;B1348,-CalcIM(OFFSET(F1347,0,0,-DataWindow,1),ConfLevel, metric),"")</f>
        <v>7.2591233285705919E-3</v>
      </c>
      <c r="J1348" s="22">
        <f ca="1">IF(DataWindow&lt;B1348,-CalcIM(OFFSET(G1347,0,0,-DataWindow,1),ConfLevel, metric),"")</f>
        <v>1.6137921267948691E-2</v>
      </c>
      <c r="K1348" s="45">
        <f t="shared" ca="1" si="62"/>
        <v>0.87717371854749948</v>
      </c>
    </row>
    <row r="1349" spans="2:11" x14ac:dyDescent="0.3">
      <c r="B1349" s="7">
        <f t="shared" si="60"/>
        <v>1339</v>
      </c>
      <c r="C1349" s="22">
        <v>4.2800000000000005E-2</v>
      </c>
      <c r="D1349" s="14">
        <v>2.3452600000000001E-2</v>
      </c>
      <c r="E1349" s="22">
        <f>IF(ReturnsType="Relative", (C1349/C1348-1)*IRNow1*ApproxDuration(C1349,5), (C1349-C1348)*ApproxDuration(C1349,5))</f>
        <v>1.4365550927916857E-3</v>
      </c>
      <c r="F1349" s="14">
        <f>IF(ReturnsType="Relative", (D1349/D1348-1)*IRNow2*ApproxDuration(D1349,5), (D1349-D1348)*ApproxDuration(D1349,5))</f>
        <v>-4.3294940362841814E-4</v>
      </c>
      <c r="G1349" s="40">
        <f t="shared" si="61"/>
        <v>1.0036056891632675E-3</v>
      </c>
      <c r="H1349" s="14">
        <f ca="1">IF(DataWindow&lt;B1349,-CalcIM(OFFSET(E1348,0,0,-DataWindow,1),ConfLevel, metric),"")</f>
        <v>1.1138510944685182E-2</v>
      </c>
      <c r="I1349" s="22">
        <f ca="1">IF(DataWindow&lt;B1349,-CalcIM(OFFSET(F1348,0,0,-DataWindow,1),ConfLevel, metric),"")</f>
        <v>7.2591233285705919E-3</v>
      </c>
      <c r="J1349" s="22">
        <f ca="1">IF(DataWindow&lt;B1349,-CalcIM(OFFSET(G1348,0,0,-DataWindow,1),ConfLevel, metric),"")</f>
        <v>1.6137921267948691E-2</v>
      </c>
      <c r="K1349" s="45">
        <f t="shared" ca="1" si="62"/>
        <v>0.87717371854749948</v>
      </c>
    </row>
    <row r="1350" spans="2:11" x14ac:dyDescent="0.3">
      <c r="B1350" s="7">
        <f t="shared" si="60"/>
        <v>1340</v>
      </c>
      <c r="C1350" s="22">
        <v>4.2800000000000005E-2</v>
      </c>
      <c r="D1350" s="14">
        <v>2.3427E-2</v>
      </c>
      <c r="E1350" s="22">
        <f>IF(ReturnsType="Relative", (C1350/C1349-1)*IRNow1*ApproxDuration(C1350,5), (C1350-C1349)*ApproxDuration(C1350,5))</f>
        <v>0</v>
      </c>
      <c r="F1350" s="14">
        <f>IF(ReturnsType="Relative", (D1350/D1349-1)*IRNow2*ApproxDuration(D1350,5), (D1350-D1349)*ApproxDuration(D1350,5))</f>
        <v>-1.8398587049625088E-4</v>
      </c>
      <c r="G1350" s="40">
        <f t="shared" si="61"/>
        <v>-1.8398587049625088E-4</v>
      </c>
      <c r="H1350" s="14">
        <f ca="1">IF(DataWindow&lt;B1350,-CalcIM(OFFSET(E1349,0,0,-DataWindow,1),ConfLevel, metric),"")</f>
        <v>1.1138510944685182E-2</v>
      </c>
      <c r="I1350" s="22">
        <f ca="1">IF(DataWindow&lt;B1350,-CalcIM(OFFSET(F1349,0,0,-DataWindow,1),ConfLevel, metric),"")</f>
        <v>7.2591233285705919E-3</v>
      </c>
      <c r="J1350" s="22">
        <f ca="1">IF(DataWindow&lt;B1350,-CalcIM(OFFSET(G1349,0,0,-DataWindow,1),ConfLevel, metric),"")</f>
        <v>1.6137921267948691E-2</v>
      </c>
      <c r="K1350" s="45">
        <f t="shared" ca="1" si="62"/>
        <v>0.87717371854749948</v>
      </c>
    </row>
    <row r="1351" spans="2:11" x14ac:dyDescent="0.3">
      <c r="B1351" s="7">
        <f t="shared" si="60"/>
        <v>1341</v>
      </c>
      <c r="C1351" s="22">
        <v>4.2599999999999999E-2</v>
      </c>
      <c r="D1351" s="14">
        <v>2.3576799999999998E-2</v>
      </c>
      <c r="E1351" s="22">
        <f>IF(ReturnsType="Relative", (C1351/C1350-1)*IRNow1*ApproxDuration(C1351,5), (C1351-C1350)*ApproxDuration(C1351,5))</f>
        <v>-5.6818308709084733E-4</v>
      </c>
      <c r="F1351" s="14">
        <f>IF(ReturnsType="Relative", (D1351/D1350-1)*IRNow2*ApproxDuration(D1351,5), (D1351-D1350)*ApproxDuration(D1351,5))</f>
        <v>1.0773856337125329E-3</v>
      </c>
      <c r="G1351" s="40">
        <f t="shared" si="61"/>
        <v>5.0920254662168557E-4</v>
      </c>
      <c r="H1351" s="14">
        <f ca="1">IF(DataWindow&lt;B1351,-CalcIM(OFFSET(E1350,0,0,-DataWindow,1),ConfLevel, metric),"")</f>
        <v>1.1138510944685182E-2</v>
      </c>
      <c r="I1351" s="22">
        <f ca="1">IF(DataWindow&lt;B1351,-CalcIM(OFFSET(F1350,0,0,-DataWindow,1),ConfLevel, metric),"")</f>
        <v>7.2591233285705919E-3</v>
      </c>
      <c r="J1351" s="22">
        <f ca="1">IF(DataWindow&lt;B1351,-CalcIM(OFFSET(G1350,0,0,-DataWindow,1),ConfLevel, metric),"")</f>
        <v>1.6137921267948691E-2</v>
      </c>
      <c r="K1351" s="45">
        <f t="shared" ca="1" si="62"/>
        <v>0.87717371854749948</v>
      </c>
    </row>
    <row r="1352" spans="2:11" x14ac:dyDescent="0.3">
      <c r="B1352" s="7">
        <f t="shared" si="60"/>
        <v>1342</v>
      </c>
      <c r="C1352" s="22">
        <v>4.2300000000000004E-2</v>
      </c>
      <c r="D1352" s="14">
        <v>2.3324400000000002E-2</v>
      </c>
      <c r="E1352" s="22">
        <f>IF(ReturnsType="Relative", (C1352/C1351-1)*IRNow1*ApproxDuration(C1352,5), (C1352-C1351)*ApproxDuration(C1352,5))</f>
        <v>-8.5689565004766694E-4</v>
      </c>
      <c r="F1352" s="14">
        <f>IF(ReturnsType="Relative", (D1352/D1351-1)*IRNow2*ApproxDuration(D1352,5), (D1352-D1351)*ApproxDuration(D1352,5))</f>
        <v>-1.8048836934262819E-3</v>
      </c>
      <c r="G1352" s="40">
        <f t="shared" si="61"/>
        <v>-2.6617793434739489E-3</v>
      </c>
      <c r="H1352" s="14">
        <f ca="1">IF(DataWindow&lt;B1352,-CalcIM(OFFSET(E1351,0,0,-DataWindow,1),ConfLevel, metric),"")</f>
        <v>1.1138510944685182E-2</v>
      </c>
      <c r="I1352" s="22">
        <f ca="1">IF(DataWindow&lt;B1352,-CalcIM(OFFSET(F1351,0,0,-DataWindow,1),ConfLevel, metric),"")</f>
        <v>7.2591233285705919E-3</v>
      </c>
      <c r="J1352" s="22">
        <f ca="1">IF(DataWindow&lt;B1352,-CalcIM(OFFSET(G1351,0,0,-DataWindow,1),ConfLevel, metric),"")</f>
        <v>1.6137921267948691E-2</v>
      </c>
      <c r="K1352" s="45">
        <f t="shared" ca="1" si="62"/>
        <v>0.87717371854749948</v>
      </c>
    </row>
    <row r="1353" spans="2:11" x14ac:dyDescent="0.3">
      <c r="B1353" s="7">
        <f t="shared" si="60"/>
        <v>1343</v>
      </c>
      <c r="C1353" s="22">
        <v>4.2300000000000004E-2</v>
      </c>
      <c r="D1353" s="14">
        <v>2.3422199999999997E-2</v>
      </c>
      <c r="E1353" s="22">
        <f>IF(ReturnsType="Relative", (C1353/C1352-1)*IRNow1*ApproxDuration(C1353,5), (C1353-C1352)*ApproxDuration(C1353,5))</f>
        <v>0</v>
      </c>
      <c r="F1353" s="14">
        <f>IF(ReturnsType="Relative", (D1353/D1352-1)*IRNow2*ApproxDuration(D1353,5), (D1353-D1352)*ApproxDuration(D1353,5))</f>
        <v>7.0675515836444492E-4</v>
      </c>
      <c r="G1353" s="40">
        <f t="shared" si="61"/>
        <v>7.0675515836444492E-4</v>
      </c>
      <c r="H1353" s="14">
        <f ca="1">IF(DataWindow&lt;B1353,-CalcIM(OFFSET(E1352,0,0,-DataWindow,1),ConfLevel, metric),"")</f>
        <v>1.1138510944685182E-2</v>
      </c>
      <c r="I1353" s="22">
        <f ca="1">IF(DataWindow&lt;B1353,-CalcIM(OFFSET(F1352,0,0,-DataWindow,1),ConfLevel, metric),"")</f>
        <v>7.2591233285705919E-3</v>
      </c>
      <c r="J1353" s="22">
        <f ca="1">IF(DataWindow&lt;B1353,-CalcIM(OFFSET(G1352,0,0,-DataWindow,1),ConfLevel, metric),"")</f>
        <v>1.6137921267948691E-2</v>
      </c>
      <c r="K1353" s="45">
        <f t="shared" ca="1" si="62"/>
        <v>0.87717371854749948</v>
      </c>
    </row>
    <row r="1354" spans="2:11" x14ac:dyDescent="0.3">
      <c r="B1354" s="7">
        <f t="shared" si="60"/>
        <v>1344</v>
      </c>
      <c r="C1354" s="22">
        <v>4.1900000000000007E-2</v>
      </c>
      <c r="D1354" s="14">
        <v>2.3187199999999998E-2</v>
      </c>
      <c r="E1354" s="22">
        <f>IF(ReturnsType="Relative", (C1354/C1353-1)*IRNow1*ApproxDuration(C1354,5), (C1354-C1353)*ApproxDuration(C1354,5))</f>
        <v>-1.1517413937962068E-3</v>
      </c>
      <c r="F1354" s="14">
        <f>IF(ReturnsType="Relative", (D1354/D1353-1)*IRNow2*ApproxDuration(D1354,5), (D1354-D1353)*ApproxDuration(D1354,5))</f>
        <v>-1.6921193199022312E-3</v>
      </c>
      <c r="G1354" s="40">
        <f t="shared" si="61"/>
        <v>-2.8438607136984382E-3</v>
      </c>
      <c r="H1354" s="14">
        <f ca="1">IF(DataWindow&lt;B1354,-CalcIM(OFFSET(E1353,0,0,-DataWindow,1),ConfLevel, metric),"")</f>
        <v>1.1138510944685182E-2</v>
      </c>
      <c r="I1354" s="22">
        <f ca="1">IF(DataWindow&lt;B1354,-CalcIM(OFFSET(F1353,0,0,-DataWindow,1),ConfLevel, metric),"")</f>
        <v>7.2591233285705919E-3</v>
      </c>
      <c r="J1354" s="22">
        <f ca="1">IF(DataWindow&lt;B1354,-CalcIM(OFFSET(G1353,0,0,-DataWindow,1),ConfLevel, metric),"")</f>
        <v>1.6137921267948691E-2</v>
      </c>
      <c r="K1354" s="45">
        <f t="shared" ca="1" si="62"/>
        <v>0.87717371854749948</v>
      </c>
    </row>
    <row r="1355" spans="2:11" x14ac:dyDescent="0.3">
      <c r="B1355" s="7">
        <f t="shared" si="60"/>
        <v>1345</v>
      </c>
      <c r="C1355" s="22">
        <v>4.1299999999999996E-2</v>
      </c>
      <c r="D1355" s="14">
        <v>2.3081000000000001E-2</v>
      </c>
      <c r="E1355" s="22">
        <f>IF(ReturnsType="Relative", (C1355/C1354-1)*IRNow1*ApproxDuration(C1355,5), (C1355-C1354)*ApproxDuration(C1355,5))</f>
        <v>-1.7466321660573683E-3</v>
      </c>
      <c r="F1355" s="14">
        <f>IF(ReturnsType="Relative", (D1355/D1354-1)*IRNow2*ApproxDuration(D1355,5), (D1355-D1354)*ApproxDuration(D1355,5))</f>
        <v>-7.7264517768019735E-4</v>
      </c>
      <c r="G1355" s="40">
        <f t="shared" si="61"/>
        <v>-2.5192773437375656E-3</v>
      </c>
      <c r="H1355" s="14">
        <f ca="1">IF(DataWindow&lt;B1355,-CalcIM(OFFSET(E1354,0,0,-DataWindow,1),ConfLevel, metric),"")</f>
        <v>1.1138510944685182E-2</v>
      </c>
      <c r="I1355" s="22">
        <f ca="1">IF(DataWindow&lt;B1355,-CalcIM(OFFSET(F1354,0,0,-DataWindow,1),ConfLevel, metric),"")</f>
        <v>6.7260811751657249E-3</v>
      </c>
      <c r="J1355" s="22">
        <f ca="1">IF(DataWindow&lt;B1355,-CalcIM(OFFSET(G1354,0,0,-DataWindow,1),ConfLevel, metric),"")</f>
        <v>1.6137921267948691E-2</v>
      </c>
      <c r="K1355" s="45">
        <f t="shared" ca="1" si="62"/>
        <v>0.90334675203787274</v>
      </c>
    </row>
    <row r="1356" spans="2:11" x14ac:dyDescent="0.3">
      <c r="B1356" s="7">
        <f t="shared" ref="B1356:B1419" si="63">B1355+1</f>
        <v>1346</v>
      </c>
      <c r="C1356" s="22">
        <v>4.1200000000000001E-2</v>
      </c>
      <c r="D1356" s="14">
        <v>2.3313800000000003E-2</v>
      </c>
      <c r="E1356" s="22">
        <f>IF(ReturnsType="Relative", (C1356/C1355-1)*IRNow1*ApproxDuration(C1356,5), (C1356-C1355)*ApproxDuration(C1356,5))</f>
        <v>-2.9540580058070025E-4</v>
      </c>
      <c r="F1356" s="14">
        <f>IF(ReturnsType="Relative", (D1356/D1355-1)*IRNow2*ApproxDuration(D1356,5), (D1356-D1355)*ApproxDuration(D1356,5))</f>
        <v>1.7005302831601455E-3</v>
      </c>
      <c r="G1356" s="40">
        <f t="shared" ref="G1356:G1419" si="64">F1356+E1356</f>
        <v>1.4051244825794454E-3</v>
      </c>
      <c r="H1356" s="14">
        <f ca="1">IF(DataWindow&lt;B1356,-CalcIM(OFFSET(E1355,0,0,-DataWindow,1),ConfLevel, metric),"")</f>
        <v>1.1138510944685182E-2</v>
      </c>
      <c r="I1356" s="22">
        <f ca="1">IF(DataWindow&lt;B1356,-CalcIM(OFFSET(F1355,0,0,-DataWindow,1),ConfLevel, metric),"")</f>
        <v>6.7260811751657249E-3</v>
      </c>
      <c r="J1356" s="22">
        <f ca="1">IF(DataWindow&lt;B1356,-CalcIM(OFFSET(G1355,0,0,-DataWindow,1),ConfLevel, metric),"")</f>
        <v>1.6137921267948691E-2</v>
      </c>
      <c r="K1356" s="45">
        <f t="shared" ca="1" si="62"/>
        <v>0.90334675203787274</v>
      </c>
    </row>
    <row r="1357" spans="2:11" x14ac:dyDescent="0.3">
      <c r="B1357" s="7">
        <f t="shared" si="63"/>
        <v>1347</v>
      </c>
      <c r="C1357" s="22">
        <v>4.1900000000000007E-2</v>
      </c>
      <c r="D1357" s="14">
        <v>2.3476E-2</v>
      </c>
      <c r="E1357" s="22">
        <f>IF(ReturnsType="Relative", (C1357/C1356-1)*IRNow1*ApproxDuration(C1357,5), (C1357-C1356)*ApproxDuration(C1357,5))</f>
        <v>2.06936059892635E-3</v>
      </c>
      <c r="F1357" s="14">
        <f>IF(ReturnsType="Relative", (D1357/D1356-1)*IRNow2*ApproxDuration(D1357,5), (D1357-D1356)*ApproxDuration(D1357,5))</f>
        <v>1.1725223366140995E-3</v>
      </c>
      <c r="G1357" s="40">
        <f t="shared" si="64"/>
        <v>3.2418829355404495E-3</v>
      </c>
      <c r="H1357" s="14">
        <f ca="1">IF(DataWindow&lt;B1357,-CalcIM(OFFSET(E1356,0,0,-DataWindow,1),ConfLevel, metric),"")</f>
        <v>1.1138510944685182E-2</v>
      </c>
      <c r="I1357" s="22">
        <f ca="1">IF(DataWindow&lt;B1357,-CalcIM(OFFSET(F1356,0,0,-DataWindow,1),ConfLevel, metric),"")</f>
        <v>6.7260811751657249E-3</v>
      </c>
      <c r="J1357" s="22">
        <f ca="1">IF(DataWindow&lt;B1357,-CalcIM(OFFSET(G1356,0,0,-DataWindow,1),ConfLevel, metric),"")</f>
        <v>1.6137921267948691E-2</v>
      </c>
      <c r="K1357" s="45">
        <f t="shared" ref="K1357:K1420" ca="1" si="65">IF(H1357&lt;&gt;"",J1357/(I1357+H1357),"")</f>
        <v>0.90334675203787274</v>
      </c>
    </row>
    <row r="1358" spans="2:11" x14ac:dyDescent="0.3">
      <c r="B1358" s="7">
        <f t="shared" si="63"/>
        <v>1348</v>
      </c>
      <c r="C1358" s="22">
        <v>4.2900000000000001E-2</v>
      </c>
      <c r="D1358" s="14">
        <v>2.3711199999999998E-2</v>
      </c>
      <c r="E1358" s="22">
        <f>IF(ReturnsType="Relative", (C1358/C1357-1)*IRNow1*ApproxDuration(C1358,5), (C1358-C1357)*ApproxDuration(C1358,5))</f>
        <v>2.8998392683426779E-3</v>
      </c>
      <c r="F1358" s="14">
        <f>IF(ReturnsType="Relative", (D1358/D1357-1)*IRNow2*ApproxDuration(D1358,5), (D1358-D1357)*ApproxDuration(D1358,5))</f>
        <v>1.6875094459161298E-3</v>
      </c>
      <c r="G1358" s="40">
        <f t="shared" si="64"/>
        <v>4.5873487142588081E-3</v>
      </c>
      <c r="H1358" s="14">
        <f ca="1">IF(DataWindow&lt;B1358,-CalcIM(OFFSET(E1357,0,0,-DataWindow,1),ConfLevel, metric),"")</f>
        <v>1.1138510944685182E-2</v>
      </c>
      <c r="I1358" s="22">
        <f ca="1">IF(DataWindow&lt;B1358,-CalcIM(OFFSET(F1357,0,0,-DataWindow,1),ConfLevel, metric),"")</f>
        <v>6.7260811751657249E-3</v>
      </c>
      <c r="J1358" s="22">
        <f ca="1">IF(DataWindow&lt;B1358,-CalcIM(OFFSET(G1357,0,0,-DataWindow,1),ConfLevel, metric),"")</f>
        <v>1.6137921267948691E-2</v>
      </c>
      <c r="K1358" s="45">
        <f t="shared" ca="1" si="65"/>
        <v>0.90334675203787274</v>
      </c>
    </row>
    <row r="1359" spans="2:11" x14ac:dyDescent="0.3">
      <c r="B1359" s="7">
        <f t="shared" si="63"/>
        <v>1349</v>
      </c>
      <c r="C1359" s="22">
        <v>4.2500000000000003E-2</v>
      </c>
      <c r="D1359" s="14">
        <v>2.3821599999999998E-2</v>
      </c>
      <c r="E1359" s="22">
        <f>IF(ReturnsType="Relative", (C1359/C1358-1)*IRNow1*ApproxDuration(C1359,5), (C1359-C1358)*ApproxDuration(C1359,5))</f>
        <v>-1.1339907219132281E-3</v>
      </c>
      <c r="F1359" s="14">
        <f>IF(ReturnsType="Relative", (D1359/D1358-1)*IRNow2*ApproxDuration(D1359,5), (D1359-D1358)*ApproxDuration(D1359,5))</f>
        <v>7.8402704463127293E-4</v>
      </c>
      <c r="G1359" s="40">
        <f t="shared" si="64"/>
        <v>-3.4996367728195514E-4</v>
      </c>
      <c r="H1359" s="14">
        <f ca="1">IF(DataWindow&lt;B1359,-CalcIM(OFFSET(E1358,0,0,-DataWindow,1),ConfLevel, metric),"")</f>
        <v>1.1138510944685182E-2</v>
      </c>
      <c r="I1359" s="22">
        <f ca="1">IF(DataWindow&lt;B1359,-CalcIM(OFFSET(F1358,0,0,-DataWindow,1),ConfLevel, metric),"")</f>
        <v>6.7260811751657249E-3</v>
      </c>
      <c r="J1359" s="22">
        <f ca="1">IF(DataWindow&lt;B1359,-CalcIM(OFFSET(G1358,0,0,-DataWindow,1),ConfLevel, metric),"")</f>
        <v>1.6137921267948691E-2</v>
      </c>
      <c r="K1359" s="45">
        <f t="shared" ca="1" si="65"/>
        <v>0.90334675203787274</v>
      </c>
    </row>
    <row r="1360" spans="2:11" x14ac:dyDescent="0.3">
      <c r="B1360" s="7">
        <f t="shared" si="63"/>
        <v>1350</v>
      </c>
      <c r="C1360" s="22">
        <v>4.1599999999999998E-2</v>
      </c>
      <c r="D1360" s="14">
        <v>2.37856E-2</v>
      </c>
      <c r="E1360" s="22">
        <f>IF(ReturnsType="Relative", (C1360/C1359-1)*IRNow1*ApproxDuration(C1360,5), (C1360-C1359)*ApproxDuration(C1360,5))</f>
        <v>-2.581091067816696E-3</v>
      </c>
      <c r="F1360" s="14">
        <f>IF(ReturnsType="Relative", (D1360/D1359-1)*IRNow2*ApproxDuration(D1360,5), (D1360-D1359)*ApproxDuration(D1360,5))</f>
        <v>-2.5449859451973339E-4</v>
      </c>
      <c r="G1360" s="40">
        <f t="shared" si="64"/>
        <v>-2.8355896623364295E-3</v>
      </c>
      <c r="H1360" s="14">
        <f ca="1">IF(DataWindow&lt;B1360,-CalcIM(OFFSET(E1359,0,0,-DataWindow,1),ConfLevel, metric),"")</f>
        <v>1.1138510944685182E-2</v>
      </c>
      <c r="I1360" s="22">
        <f ca="1">IF(DataWindow&lt;B1360,-CalcIM(OFFSET(F1359,0,0,-DataWindow,1),ConfLevel, metric),"")</f>
        <v>6.7260811751657249E-3</v>
      </c>
      <c r="J1360" s="22">
        <f ca="1">IF(DataWindow&lt;B1360,-CalcIM(OFFSET(G1359,0,0,-DataWindow,1),ConfLevel, metric),"")</f>
        <v>1.6137921267948691E-2</v>
      </c>
      <c r="K1360" s="45">
        <f t="shared" ca="1" si="65"/>
        <v>0.90334675203787274</v>
      </c>
    </row>
    <row r="1361" spans="2:11" x14ac:dyDescent="0.3">
      <c r="B1361" s="7">
        <f t="shared" si="63"/>
        <v>1351</v>
      </c>
      <c r="C1361" s="22">
        <v>4.2000000000000003E-2</v>
      </c>
      <c r="D1361" s="14">
        <v>2.3877199999999998E-2</v>
      </c>
      <c r="E1361" s="22">
        <f>IF(ReturnsType="Relative", (C1361/C1360-1)*IRNow1*ApproxDuration(C1361,5), (C1361-C1360)*ApproxDuration(C1361,5))</f>
        <v>1.1708391389205696E-3</v>
      </c>
      <c r="F1361" s="14">
        <f>IF(ReturnsType="Relative", (D1361/D1360-1)*IRNow2*ApproxDuration(D1361,5), (D1361-D1360)*ApproxDuration(D1361,5))</f>
        <v>6.4839207669067814E-4</v>
      </c>
      <c r="G1361" s="40">
        <f t="shared" si="64"/>
        <v>1.8192312156112478E-3</v>
      </c>
      <c r="H1361" s="14">
        <f ca="1">IF(DataWindow&lt;B1361,-CalcIM(OFFSET(E1360,0,0,-DataWindow,1),ConfLevel, metric),"")</f>
        <v>1.1138510944685182E-2</v>
      </c>
      <c r="I1361" s="22">
        <f ca="1">IF(DataWindow&lt;B1361,-CalcIM(OFFSET(F1360,0,0,-DataWindow,1),ConfLevel, metric),"")</f>
        <v>6.7260811751657249E-3</v>
      </c>
      <c r="J1361" s="22">
        <f ca="1">IF(DataWindow&lt;B1361,-CalcIM(OFFSET(G1360,0,0,-DataWindow,1),ConfLevel, metric),"")</f>
        <v>1.6137921267948691E-2</v>
      </c>
      <c r="K1361" s="45">
        <f t="shared" ca="1" si="65"/>
        <v>0.90334675203787274</v>
      </c>
    </row>
    <row r="1362" spans="2:11" x14ac:dyDescent="0.3">
      <c r="B1362" s="7">
        <f t="shared" si="63"/>
        <v>1352</v>
      </c>
      <c r="C1362" s="22">
        <v>4.1799999999999997E-2</v>
      </c>
      <c r="D1362" s="14">
        <v>2.3881399999999997E-2</v>
      </c>
      <c r="E1362" s="22">
        <f>IF(ReturnsType="Relative", (C1362/C1361-1)*IRNow1*ApproxDuration(C1362,5), (C1362-C1361)*ApproxDuration(C1362,5))</f>
        <v>-5.8012401886853413E-4</v>
      </c>
      <c r="F1362" s="14">
        <f>IF(ReturnsType="Relative", (D1362/D1361-1)*IRNow2*ApproxDuration(D1362,5), (D1362-D1361)*ApproxDuration(D1362,5))</f>
        <v>2.9615410751210775E-5</v>
      </c>
      <c r="G1362" s="40">
        <f t="shared" si="64"/>
        <v>-5.5050860811732332E-4</v>
      </c>
      <c r="H1362" s="14">
        <f ca="1">IF(DataWindow&lt;B1362,-CalcIM(OFFSET(E1361,0,0,-DataWindow,1),ConfLevel, metric),"")</f>
        <v>1.1138510944685182E-2</v>
      </c>
      <c r="I1362" s="22">
        <f ca="1">IF(DataWindow&lt;B1362,-CalcIM(OFFSET(F1361,0,0,-DataWindow,1),ConfLevel, metric),"")</f>
        <v>6.7260811751657249E-3</v>
      </c>
      <c r="J1362" s="22">
        <f ca="1">IF(DataWindow&lt;B1362,-CalcIM(OFFSET(G1361,0,0,-DataWindow,1),ConfLevel, metric),"")</f>
        <v>1.6137921267948691E-2</v>
      </c>
      <c r="K1362" s="45">
        <f t="shared" ca="1" si="65"/>
        <v>0.90334675203787274</v>
      </c>
    </row>
    <row r="1363" spans="2:11" x14ac:dyDescent="0.3">
      <c r="B1363" s="7">
        <f t="shared" si="63"/>
        <v>1353</v>
      </c>
      <c r="C1363" s="22">
        <v>4.1500000000000002E-2</v>
      </c>
      <c r="D1363" s="14">
        <v>2.3800200000000001E-2</v>
      </c>
      <c r="E1363" s="22">
        <f>IF(ReturnsType="Relative", (C1363/C1362-1)*IRNow1*ApproxDuration(C1363,5), (C1363-C1362)*ApproxDuration(C1363,5))</f>
        <v>-8.749828452400308E-4</v>
      </c>
      <c r="F1363" s="14">
        <f>IF(ReturnsType="Relative", (D1363/D1362-1)*IRNow2*ApproxDuration(D1363,5), (D1363-D1362)*ApproxDuration(D1363,5))</f>
        <v>-5.7257782470897212E-4</v>
      </c>
      <c r="G1363" s="40">
        <f t="shared" si="64"/>
        <v>-1.447560669949003E-3</v>
      </c>
      <c r="H1363" s="14">
        <f ca="1">IF(DataWindow&lt;B1363,-CalcIM(OFFSET(E1362,0,0,-DataWindow,1),ConfLevel, metric),"")</f>
        <v>1.1138510944685182E-2</v>
      </c>
      <c r="I1363" s="22">
        <f ca="1">IF(DataWindow&lt;B1363,-CalcIM(OFFSET(F1362,0,0,-DataWindow,1),ConfLevel, metric),"")</f>
        <v>6.7260811751657249E-3</v>
      </c>
      <c r="J1363" s="22">
        <f ca="1">IF(DataWindow&lt;B1363,-CalcIM(OFFSET(G1362,0,0,-DataWindow,1),ConfLevel, metric),"")</f>
        <v>1.6137921267948691E-2</v>
      </c>
      <c r="K1363" s="45">
        <f t="shared" ca="1" si="65"/>
        <v>0.90334675203787274</v>
      </c>
    </row>
    <row r="1364" spans="2:11" x14ac:dyDescent="0.3">
      <c r="B1364" s="7">
        <f t="shared" si="63"/>
        <v>1354</v>
      </c>
      <c r="C1364" s="22">
        <v>4.1299999999999996E-2</v>
      </c>
      <c r="D1364" s="14">
        <v>2.3952399999999999E-2</v>
      </c>
      <c r="E1364" s="22">
        <f>IF(ReturnsType="Relative", (C1364/C1363-1)*IRNow1*ApproxDuration(C1364,5), (C1364-C1363)*ApproxDuration(C1364,5))</f>
        <v>-5.8782239162895149E-4</v>
      </c>
      <c r="F1364" s="14">
        <f>IF(ReturnsType="Relative", (D1364/D1363-1)*IRNow2*ApproxDuration(D1364,5), (D1364-D1363)*ApproxDuration(D1364,5))</f>
        <v>1.0764908974221961E-3</v>
      </c>
      <c r="G1364" s="40">
        <f t="shared" si="64"/>
        <v>4.8866850579324457E-4</v>
      </c>
      <c r="H1364" s="14">
        <f ca="1">IF(DataWindow&lt;B1364,-CalcIM(OFFSET(E1363,0,0,-DataWindow,1),ConfLevel, metric),"")</f>
        <v>1.1138510944685182E-2</v>
      </c>
      <c r="I1364" s="22">
        <f ca="1">IF(DataWindow&lt;B1364,-CalcIM(OFFSET(F1363,0,0,-DataWindow,1),ConfLevel, metric),"")</f>
        <v>6.7260811751657249E-3</v>
      </c>
      <c r="J1364" s="22">
        <f ca="1">IF(DataWindow&lt;B1364,-CalcIM(OFFSET(G1363,0,0,-DataWindow,1),ConfLevel, metric),"")</f>
        <v>1.6137921267948691E-2</v>
      </c>
      <c r="K1364" s="45">
        <f t="shared" ca="1" si="65"/>
        <v>0.90334675203787274</v>
      </c>
    </row>
    <row r="1365" spans="2:11" x14ac:dyDescent="0.3">
      <c r="B1365" s="7">
        <f t="shared" si="63"/>
        <v>1355</v>
      </c>
      <c r="C1365" s="22">
        <v>4.1700000000000001E-2</v>
      </c>
      <c r="D1365" s="14">
        <v>2.39756E-2</v>
      </c>
      <c r="E1365" s="22">
        <f>IF(ReturnsType="Relative", (C1365/C1364-1)*IRNow1*ApproxDuration(C1365,5), (C1365-C1364)*ApproxDuration(C1365,5))</f>
        <v>1.1801980160448199E-3</v>
      </c>
      <c r="F1365" s="14">
        <f>IF(ReturnsType="Relative", (D1365/D1364-1)*IRNow2*ApproxDuration(D1365,5), (D1365-D1364)*ApproxDuration(D1365,5))</f>
        <v>1.6303865316557686E-4</v>
      </c>
      <c r="G1365" s="40">
        <f t="shared" si="64"/>
        <v>1.3432366692103968E-3</v>
      </c>
      <c r="H1365" s="14">
        <f ca="1">IF(DataWindow&lt;B1365,-CalcIM(OFFSET(E1364,0,0,-DataWindow,1),ConfLevel, metric),"")</f>
        <v>1.1138510944685182E-2</v>
      </c>
      <c r="I1365" s="22">
        <f ca="1">IF(DataWindow&lt;B1365,-CalcIM(OFFSET(F1364,0,0,-DataWindow,1),ConfLevel, metric),"")</f>
        <v>6.7260811751657249E-3</v>
      </c>
      <c r="J1365" s="22">
        <f ca="1">IF(DataWindow&lt;B1365,-CalcIM(OFFSET(G1364,0,0,-DataWindow,1),ConfLevel, metric),"")</f>
        <v>1.6137921267948691E-2</v>
      </c>
      <c r="K1365" s="45">
        <f t="shared" ca="1" si="65"/>
        <v>0.90334675203787274</v>
      </c>
    </row>
    <row r="1366" spans="2:11" x14ac:dyDescent="0.3">
      <c r="B1366" s="7">
        <f t="shared" si="63"/>
        <v>1356</v>
      </c>
      <c r="C1366" s="22">
        <v>4.07E-2</v>
      </c>
      <c r="D1366" s="14">
        <v>2.383E-2</v>
      </c>
      <c r="E1366" s="22">
        <f>IF(ReturnsType="Relative", (C1366/C1365-1)*IRNow1*ApproxDuration(C1366,5), (C1366-C1365)*ApproxDuration(C1366,5))</f>
        <v>-2.929256290272643E-3</v>
      </c>
      <c r="F1366" s="14">
        <f>IF(ReturnsType="Relative", (D1366/D1365-1)*IRNow2*ApproxDuration(D1366,5), (D1366-D1365)*ApproxDuration(D1366,5))</f>
        <v>-1.0225827339670078E-3</v>
      </c>
      <c r="G1366" s="40">
        <f t="shared" si="64"/>
        <v>-3.9518390242396506E-3</v>
      </c>
      <c r="H1366" s="14">
        <f ca="1">IF(DataWindow&lt;B1366,-CalcIM(OFFSET(E1365,0,0,-DataWindow,1),ConfLevel, metric),"")</f>
        <v>1.1138510944685182E-2</v>
      </c>
      <c r="I1366" s="22">
        <f ca="1">IF(DataWindow&lt;B1366,-CalcIM(OFFSET(F1365,0,0,-DataWindow,1),ConfLevel, metric),"")</f>
        <v>6.7260811751657249E-3</v>
      </c>
      <c r="J1366" s="22">
        <f ca="1">IF(DataWindow&lt;B1366,-CalcIM(OFFSET(G1365,0,0,-DataWindow,1),ConfLevel, metric),"")</f>
        <v>1.6137921267948691E-2</v>
      </c>
      <c r="K1366" s="45">
        <f t="shared" ca="1" si="65"/>
        <v>0.90334675203787274</v>
      </c>
    </row>
    <row r="1367" spans="2:11" x14ac:dyDescent="0.3">
      <c r="B1367" s="7">
        <f t="shared" si="63"/>
        <v>1357</v>
      </c>
      <c r="C1367" s="22">
        <v>4.1299999999999996E-2</v>
      </c>
      <c r="D1367" s="14">
        <v>2.40444E-2</v>
      </c>
      <c r="E1367" s="22">
        <f>IF(ReturnsType="Relative", (C1367/C1366-1)*IRNow1*ApproxDuration(C1367,5), (C1367-C1366)*ApproxDuration(C1367,5))</f>
        <v>1.7981299203391218E-3</v>
      </c>
      <c r="F1367" s="14">
        <f>IF(ReturnsType="Relative", (D1367/D1366-1)*IRNow2*ApproxDuration(D1367,5), (D1367-D1366)*ApproxDuration(D1367,5))</f>
        <v>1.5141857826913221E-3</v>
      </c>
      <c r="G1367" s="40">
        <f t="shared" si="64"/>
        <v>3.3123157030304439E-3</v>
      </c>
      <c r="H1367" s="14">
        <f ca="1">IF(DataWindow&lt;B1367,-CalcIM(OFFSET(E1366,0,0,-DataWindow,1),ConfLevel, metric),"")</f>
        <v>1.1138510944685182E-2</v>
      </c>
      <c r="I1367" s="22">
        <f ca="1">IF(DataWindow&lt;B1367,-CalcIM(OFFSET(F1366,0,0,-DataWindow,1),ConfLevel, metric),"")</f>
        <v>6.7260811751657249E-3</v>
      </c>
      <c r="J1367" s="22">
        <f ca="1">IF(DataWindow&lt;B1367,-CalcIM(OFFSET(G1366,0,0,-DataWindow,1),ConfLevel, metric),"")</f>
        <v>1.6137921267948691E-2</v>
      </c>
      <c r="K1367" s="45">
        <f t="shared" ca="1" si="65"/>
        <v>0.90334675203787274</v>
      </c>
    </row>
    <row r="1368" spans="2:11" x14ac:dyDescent="0.3">
      <c r="B1368" s="7">
        <f t="shared" si="63"/>
        <v>1358</v>
      </c>
      <c r="C1368" s="22">
        <v>4.0599999999999997E-2</v>
      </c>
      <c r="D1368" s="14">
        <v>2.4085800000000001E-2</v>
      </c>
      <c r="E1368" s="22">
        <f>IF(ReturnsType="Relative", (C1368/C1367-1)*IRNow1*ApproxDuration(C1368,5), (C1368-C1367)*ApproxDuration(C1368,5))</f>
        <v>-2.0708388918379062E-3</v>
      </c>
      <c r="F1368" s="14">
        <f>IF(ReturnsType="Relative", (D1368/D1367-1)*IRNow2*ApproxDuration(D1368,5), (D1368-D1367)*ApproxDuration(D1368,5))</f>
        <v>2.8974821825707625E-4</v>
      </c>
      <c r="G1368" s="40">
        <f t="shared" si="64"/>
        <v>-1.7810906735808299E-3</v>
      </c>
      <c r="H1368" s="14">
        <f ca="1">IF(DataWindow&lt;B1368,-CalcIM(OFFSET(E1367,0,0,-DataWindow,1),ConfLevel, metric),"")</f>
        <v>1.1138510944685182E-2</v>
      </c>
      <c r="I1368" s="22">
        <f ca="1">IF(DataWindow&lt;B1368,-CalcIM(OFFSET(F1367,0,0,-DataWindow,1),ConfLevel, metric),"")</f>
        <v>6.7260811751657249E-3</v>
      </c>
      <c r="J1368" s="22">
        <f ca="1">IF(DataWindow&lt;B1368,-CalcIM(OFFSET(G1367,0,0,-DataWindow,1),ConfLevel, metric),"")</f>
        <v>1.6137921267948691E-2</v>
      </c>
      <c r="K1368" s="45">
        <f t="shared" ca="1" si="65"/>
        <v>0.90334675203787274</v>
      </c>
    </row>
    <row r="1369" spans="2:11" x14ac:dyDescent="0.3">
      <c r="B1369" s="7">
        <f t="shared" si="63"/>
        <v>1359</v>
      </c>
      <c r="C1369" s="22">
        <v>4.0399999999999998E-2</v>
      </c>
      <c r="D1369" s="14">
        <v>2.3920399999999998E-2</v>
      </c>
      <c r="E1369" s="22">
        <f>IF(ReturnsType="Relative", (C1369/C1368-1)*IRNow1*ApproxDuration(C1369,5), (C1369-C1368)*ApproxDuration(C1369,5))</f>
        <v>-6.021602869774672E-4</v>
      </c>
      <c r="F1369" s="14">
        <f>IF(ReturnsType="Relative", (D1369/D1368-1)*IRNow2*ApproxDuration(D1369,5), (D1369-D1368)*ApproxDuration(D1369,5))</f>
        <v>-1.156071769461515E-3</v>
      </c>
      <c r="G1369" s="40">
        <f t="shared" si="64"/>
        <v>-1.7582320564389822E-3</v>
      </c>
      <c r="H1369" s="14">
        <f ca="1">IF(DataWindow&lt;B1369,-CalcIM(OFFSET(E1368,0,0,-DataWindow,1),ConfLevel, metric),"")</f>
        <v>1.1138510944685182E-2</v>
      </c>
      <c r="I1369" s="22">
        <f ca="1">IF(DataWindow&lt;B1369,-CalcIM(OFFSET(F1368,0,0,-DataWindow,1),ConfLevel, metric),"")</f>
        <v>6.7260811751657249E-3</v>
      </c>
      <c r="J1369" s="22">
        <f ca="1">IF(DataWindow&lt;B1369,-CalcIM(OFFSET(G1368,0,0,-DataWindow,1),ConfLevel, metric),"")</f>
        <v>1.6137921267948691E-2</v>
      </c>
      <c r="K1369" s="45">
        <f t="shared" ca="1" si="65"/>
        <v>0.90334675203787274</v>
      </c>
    </row>
    <row r="1370" spans="2:11" x14ac:dyDescent="0.3">
      <c r="B1370" s="7">
        <f t="shared" si="63"/>
        <v>1360</v>
      </c>
      <c r="C1370" s="22">
        <v>3.9900000000000005E-2</v>
      </c>
      <c r="D1370" s="14">
        <v>2.3950200000000001E-2</v>
      </c>
      <c r="E1370" s="22">
        <f>IF(ReturnsType="Relative", (C1370/C1369-1)*IRNow1*ApproxDuration(C1370,5), (C1370-C1369)*ApproxDuration(C1370,5))</f>
        <v>-1.5146821379100498E-3</v>
      </c>
      <c r="F1370" s="14">
        <f>IF(ReturnsType="Relative", (D1370/D1369-1)*IRNow2*ApproxDuration(D1370,5), (D1370-D1369)*ApproxDuration(D1370,5))</f>
        <v>2.0971354582681939E-4</v>
      </c>
      <c r="G1370" s="40">
        <f t="shared" si="64"/>
        <v>-1.3049685920832304E-3</v>
      </c>
      <c r="H1370" s="14">
        <f ca="1">IF(DataWindow&lt;B1370,-CalcIM(OFFSET(E1369,0,0,-DataWindow,1),ConfLevel, metric),"")</f>
        <v>1.1138510944685182E-2</v>
      </c>
      <c r="I1370" s="22">
        <f ca="1">IF(DataWindow&lt;B1370,-CalcIM(OFFSET(F1369,0,0,-DataWindow,1),ConfLevel, metric),"")</f>
        <v>6.7260811751657249E-3</v>
      </c>
      <c r="J1370" s="22">
        <f ca="1">IF(DataWindow&lt;B1370,-CalcIM(OFFSET(G1369,0,0,-DataWindow,1),ConfLevel, metric),"")</f>
        <v>1.6137921267948691E-2</v>
      </c>
      <c r="K1370" s="45">
        <f t="shared" ca="1" si="65"/>
        <v>0.90334675203787274</v>
      </c>
    </row>
    <row r="1371" spans="2:11" x14ac:dyDescent="0.3">
      <c r="B1371" s="7">
        <f t="shared" si="63"/>
        <v>1361</v>
      </c>
      <c r="C1371" s="22">
        <v>4.0300000000000002E-2</v>
      </c>
      <c r="D1371" s="14">
        <v>2.39452E-2</v>
      </c>
      <c r="E1371" s="22">
        <f>IF(ReturnsType="Relative", (C1371/C1370-1)*IRNow1*ApproxDuration(C1371,5), (C1371-C1370)*ApproxDuration(C1371,5))</f>
        <v>1.2257451086468863E-3</v>
      </c>
      <c r="F1371" s="14">
        <f>IF(ReturnsType="Relative", (D1371/D1370-1)*IRNow2*ApproxDuration(D1371,5), (D1371-D1370)*ApproxDuration(D1371,5))</f>
        <v>-3.5143485906475685E-5</v>
      </c>
      <c r="G1371" s="40">
        <f t="shared" si="64"/>
        <v>1.1906016227404106E-3</v>
      </c>
      <c r="H1371" s="14">
        <f ca="1">IF(DataWindow&lt;B1371,-CalcIM(OFFSET(E1370,0,0,-DataWindow,1),ConfLevel, metric),"")</f>
        <v>1.1138510944685182E-2</v>
      </c>
      <c r="I1371" s="22">
        <f ca="1">IF(DataWindow&lt;B1371,-CalcIM(OFFSET(F1370,0,0,-DataWindow,1),ConfLevel, metric),"")</f>
        <v>6.7260811751657249E-3</v>
      </c>
      <c r="J1371" s="22">
        <f ca="1">IF(DataWindow&lt;B1371,-CalcIM(OFFSET(G1370,0,0,-DataWindow,1),ConfLevel, metric),"")</f>
        <v>1.6137921267948691E-2</v>
      </c>
      <c r="K1371" s="45">
        <f t="shared" ca="1" si="65"/>
        <v>0.90334675203787274</v>
      </c>
    </row>
    <row r="1372" spans="2:11" x14ac:dyDescent="0.3">
      <c r="B1372" s="7">
        <f t="shared" si="63"/>
        <v>1362</v>
      </c>
      <c r="C1372" s="22">
        <v>4.0300000000000002E-2</v>
      </c>
      <c r="D1372" s="14">
        <v>2.3893400000000002E-2</v>
      </c>
      <c r="E1372" s="22">
        <f>IF(ReturnsType="Relative", (C1372/C1371-1)*IRNow1*ApproxDuration(C1372,5), (C1372-C1371)*ApproxDuration(C1372,5))</f>
        <v>0</v>
      </c>
      <c r="F1372" s="14">
        <f>IF(ReturnsType="Relative", (D1372/D1371-1)*IRNow2*ApproxDuration(D1372,5), (D1372-D1371)*ApproxDuration(D1372,5))</f>
        <v>-3.6420876113472039E-4</v>
      </c>
      <c r="G1372" s="40">
        <f t="shared" si="64"/>
        <v>-3.6420876113472039E-4</v>
      </c>
      <c r="H1372" s="14">
        <f ca="1">IF(DataWindow&lt;B1372,-CalcIM(OFFSET(E1371,0,0,-DataWindow,1),ConfLevel, metric),"")</f>
        <v>1.1138510944685182E-2</v>
      </c>
      <c r="I1372" s="22">
        <f ca="1">IF(DataWindow&lt;B1372,-CalcIM(OFFSET(F1371,0,0,-DataWindow,1),ConfLevel, metric),"")</f>
        <v>6.7260811751657249E-3</v>
      </c>
      <c r="J1372" s="22">
        <f ca="1">IF(DataWindow&lt;B1372,-CalcIM(OFFSET(G1371,0,0,-DataWindow,1),ConfLevel, metric),"")</f>
        <v>1.6137921267948691E-2</v>
      </c>
      <c r="K1372" s="45">
        <f t="shared" ca="1" si="65"/>
        <v>0.90334675203787274</v>
      </c>
    </row>
    <row r="1373" spans="2:11" x14ac:dyDescent="0.3">
      <c r="B1373" s="7">
        <f t="shared" si="63"/>
        <v>1363</v>
      </c>
      <c r="C1373" s="22">
        <v>0.04</v>
      </c>
      <c r="D1373" s="14">
        <v>2.4018600000000001E-2</v>
      </c>
      <c r="E1373" s="22">
        <f>IF(ReturnsType="Relative", (C1373/C1372-1)*IRNow1*ApproxDuration(C1373,5), (C1373-C1372)*ApproxDuration(C1373,5))</f>
        <v>-9.1084423081163853E-4</v>
      </c>
      <c r="F1373" s="14">
        <f>IF(ReturnsType="Relative", (D1373/D1372-1)*IRNow2*ApproxDuration(D1373,5), (D1373-D1372)*ApproxDuration(D1373,5))</f>
        <v>8.819262143689268E-4</v>
      </c>
      <c r="G1373" s="40">
        <f t="shared" si="64"/>
        <v>-2.8918016442711731E-5</v>
      </c>
      <c r="H1373" s="14">
        <f ca="1">IF(DataWindow&lt;B1373,-CalcIM(OFFSET(E1372,0,0,-DataWindow,1),ConfLevel, metric),"")</f>
        <v>1.1138510944685182E-2</v>
      </c>
      <c r="I1373" s="22">
        <f ca="1">IF(DataWindow&lt;B1373,-CalcIM(OFFSET(F1372,0,0,-DataWindow,1),ConfLevel, metric),"")</f>
        <v>6.7260811751657249E-3</v>
      </c>
      <c r="J1373" s="22">
        <f ca="1">IF(DataWindow&lt;B1373,-CalcIM(OFFSET(G1372,0,0,-DataWindow,1),ConfLevel, metric),"")</f>
        <v>1.6137921267948691E-2</v>
      </c>
      <c r="K1373" s="45">
        <f t="shared" ca="1" si="65"/>
        <v>0.90334675203787274</v>
      </c>
    </row>
    <row r="1374" spans="2:11" x14ac:dyDescent="0.3">
      <c r="B1374" s="7">
        <f t="shared" si="63"/>
        <v>1364</v>
      </c>
      <c r="C1374" s="22">
        <v>4.0099999999999997E-2</v>
      </c>
      <c r="D1374" s="14">
        <v>2.3962199999999999E-2</v>
      </c>
      <c r="E1374" s="22">
        <f>IF(ReturnsType="Relative", (C1374/C1373-1)*IRNow1*ApproxDuration(C1374,5), (C1374-C1373)*ApproxDuration(C1374,5))</f>
        <v>3.058179407297459E-4</v>
      </c>
      <c r="F1374" s="14">
        <f>IF(ReturnsType="Relative", (D1374/D1373-1)*IRNow2*ApproxDuration(D1374,5), (D1374-D1373)*ApproxDuration(D1374,5))</f>
        <v>-3.9527313895384997E-4</v>
      </c>
      <c r="G1374" s="40">
        <f t="shared" si="64"/>
        <v>-8.9455198224104072E-5</v>
      </c>
      <c r="H1374" s="14">
        <f ca="1">IF(DataWindow&lt;B1374,-CalcIM(OFFSET(E1373,0,0,-DataWindow,1),ConfLevel, metric),"")</f>
        <v>1.1138510944685182E-2</v>
      </c>
      <c r="I1374" s="22">
        <f ca="1">IF(DataWindow&lt;B1374,-CalcIM(OFFSET(F1373,0,0,-DataWindow,1),ConfLevel, metric),"")</f>
        <v>6.7260811751657249E-3</v>
      </c>
      <c r="J1374" s="22">
        <f ca="1">IF(DataWindow&lt;B1374,-CalcIM(OFFSET(G1373,0,0,-DataWindow,1),ConfLevel, metric),"")</f>
        <v>1.6137921267948691E-2</v>
      </c>
      <c r="K1374" s="45">
        <f t="shared" ca="1" si="65"/>
        <v>0.90334675203787274</v>
      </c>
    </row>
    <row r="1375" spans="2:11" x14ac:dyDescent="0.3">
      <c r="B1375" s="7">
        <f t="shared" si="63"/>
        <v>1365</v>
      </c>
      <c r="C1375" s="22">
        <v>4.0899999999999999E-2</v>
      </c>
      <c r="D1375" s="14">
        <v>2.40164E-2</v>
      </c>
      <c r="E1375" s="22">
        <f>IF(ReturnsType="Relative", (C1375/C1374-1)*IRNow1*ApproxDuration(C1375,5), (C1375-C1374)*ApproxDuration(C1375,5))</f>
        <v>2.4357307065964854E-3</v>
      </c>
      <c r="F1375" s="14">
        <f>IF(ReturnsType="Relative", (D1375/D1374-1)*IRNow2*ApproxDuration(D1375,5), (D1375-D1374)*ApproxDuration(D1375,5))</f>
        <v>3.8069819286261884E-4</v>
      </c>
      <c r="G1375" s="40">
        <f t="shared" si="64"/>
        <v>2.8164288994591041E-3</v>
      </c>
      <c r="H1375" s="14">
        <f ca="1">IF(DataWindow&lt;B1375,-CalcIM(OFFSET(E1374,0,0,-DataWindow,1),ConfLevel, metric),"")</f>
        <v>1.1138510944685182E-2</v>
      </c>
      <c r="I1375" s="22">
        <f ca="1">IF(DataWindow&lt;B1375,-CalcIM(OFFSET(F1374,0,0,-DataWindow,1),ConfLevel, metric),"")</f>
        <v>6.7260811751657249E-3</v>
      </c>
      <c r="J1375" s="22">
        <f ca="1">IF(DataWindow&lt;B1375,-CalcIM(OFFSET(G1374,0,0,-DataWindow,1),ConfLevel, metric),"")</f>
        <v>1.6137921267948691E-2</v>
      </c>
      <c r="K1375" s="45">
        <f t="shared" ca="1" si="65"/>
        <v>0.90334675203787274</v>
      </c>
    </row>
    <row r="1376" spans="2:11" x14ac:dyDescent="0.3">
      <c r="B1376" s="7">
        <f t="shared" si="63"/>
        <v>1366</v>
      </c>
      <c r="C1376" s="22">
        <v>4.1200000000000001E-2</v>
      </c>
      <c r="D1376" s="14">
        <v>2.4078200000000001E-2</v>
      </c>
      <c r="E1376" s="22">
        <f>IF(ReturnsType="Relative", (C1376/C1375-1)*IRNow1*ApproxDuration(C1376,5), (C1376-C1375)*ApproxDuration(C1376,5))</f>
        <v>8.9488456459535341E-4</v>
      </c>
      <c r="F1376" s="14">
        <f>IF(ReturnsType="Relative", (D1376/D1375-1)*IRNow2*ApproxDuration(D1376,5), (D1376-D1375)*ApproxDuration(D1376,5))</f>
        <v>4.3303503036900117E-4</v>
      </c>
      <c r="G1376" s="40">
        <f t="shared" si="64"/>
        <v>1.3279195949643546E-3</v>
      </c>
      <c r="H1376" s="14">
        <f ca="1">IF(DataWindow&lt;B1376,-CalcIM(OFFSET(E1375,0,0,-DataWindow,1),ConfLevel, metric),"")</f>
        <v>1.1138510944685182E-2</v>
      </c>
      <c r="I1376" s="22">
        <f ca="1">IF(DataWindow&lt;B1376,-CalcIM(OFFSET(F1375,0,0,-DataWindow,1),ConfLevel, metric),"")</f>
        <v>6.7260811751657249E-3</v>
      </c>
      <c r="J1376" s="22">
        <f ca="1">IF(DataWindow&lt;B1376,-CalcIM(OFFSET(G1375,0,0,-DataWindow,1),ConfLevel, metric),"")</f>
        <v>1.6137921267948691E-2</v>
      </c>
      <c r="K1376" s="45">
        <f t="shared" ca="1" si="65"/>
        <v>0.90334675203787274</v>
      </c>
    </row>
    <row r="1377" spans="2:11" x14ac:dyDescent="0.3">
      <c r="B1377" s="7">
        <f t="shared" si="63"/>
        <v>1367</v>
      </c>
      <c r="C1377" s="22">
        <v>4.1900000000000007E-2</v>
      </c>
      <c r="D1377" s="14">
        <v>2.41316E-2</v>
      </c>
      <c r="E1377" s="22">
        <f>IF(ReturnsType="Relative", (C1377/C1376-1)*IRNow1*ApproxDuration(C1377,5), (C1377-C1376)*ApproxDuration(C1377,5))</f>
        <v>2.06936059892635E-3</v>
      </c>
      <c r="F1377" s="14">
        <f>IF(ReturnsType="Relative", (D1377/D1376-1)*IRNow2*ApproxDuration(D1377,5), (D1377-D1376)*ApproxDuration(D1377,5))</f>
        <v>3.7316670582205914E-4</v>
      </c>
      <c r="G1377" s="40">
        <f t="shared" si="64"/>
        <v>2.4425273047484091E-3</v>
      </c>
      <c r="H1377" s="14">
        <f ca="1">IF(DataWindow&lt;B1377,-CalcIM(OFFSET(E1376,0,0,-DataWindow,1),ConfLevel, metric),"")</f>
        <v>1.1138510944685182E-2</v>
      </c>
      <c r="I1377" s="22">
        <f ca="1">IF(DataWindow&lt;B1377,-CalcIM(OFFSET(F1376,0,0,-DataWindow,1),ConfLevel, metric),"")</f>
        <v>6.7260811751657249E-3</v>
      </c>
      <c r="J1377" s="22">
        <f ca="1">IF(DataWindow&lt;B1377,-CalcIM(OFFSET(G1376,0,0,-DataWindow,1),ConfLevel, metric),"")</f>
        <v>1.6137921267948691E-2</v>
      </c>
      <c r="K1377" s="45">
        <f t="shared" ca="1" si="65"/>
        <v>0.90334675203787274</v>
      </c>
    </row>
    <row r="1378" spans="2:11" x14ac:dyDescent="0.3">
      <c r="B1378" s="7">
        <f t="shared" si="63"/>
        <v>1368</v>
      </c>
      <c r="C1378" s="22">
        <v>4.1700000000000001E-2</v>
      </c>
      <c r="D1378" s="14">
        <v>2.42192E-2</v>
      </c>
      <c r="E1378" s="22">
        <f>IF(ReturnsType="Relative", (C1378/C1377-1)*IRNow1*ApproxDuration(C1378,5), (C1378-C1377)*ApproxDuration(C1378,5))</f>
        <v>-5.8164890289560327E-4</v>
      </c>
      <c r="F1378" s="14">
        <f>IF(ReturnsType="Relative", (D1378/D1377-1)*IRNow2*ApproxDuration(D1378,5), (D1378-D1377)*ApproxDuration(D1378,5))</f>
        <v>6.1067542400767227E-4</v>
      </c>
      <c r="G1378" s="40">
        <f t="shared" si="64"/>
        <v>2.9026521112068999E-5</v>
      </c>
      <c r="H1378" s="14">
        <f ca="1">IF(DataWindow&lt;B1378,-CalcIM(OFFSET(E1377,0,0,-DataWindow,1),ConfLevel, metric),"")</f>
        <v>1.1138510944685182E-2</v>
      </c>
      <c r="I1378" s="22">
        <f ca="1">IF(DataWindow&lt;B1378,-CalcIM(OFFSET(F1377,0,0,-DataWindow,1),ConfLevel, metric),"")</f>
        <v>6.7260811751657249E-3</v>
      </c>
      <c r="J1378" s="22">
        <f ca="1">IF(DataWindow&lt;B1378,-CalcIM(OFFSET(G1377,0,0,-DataWindow,1),ConfLevel, metric),"")</f>
        <v>1.6137921267948691E-2</v>
      </c>
      <c r="K1378" s="45">
        <f t="shared" ca="1" si="65"/>
        <v>0.90334675203787274</v>
      </c>
    </row>
    <row r="1379" spans="2:11" x14ac:dyDescent="0.3">
      <c r="B1379" s="7">
        <f t="shared" si="63"/>
        <v>1369</v>
      </c>
      <c r="C1379" s="22">
        <v>4.1700000000000001E-2</v>
      </c>
      <c r="D1379" s="14">
        <v>2.4339200000000002E-2</v>
      </c>
      <c r="E1379" s="22">
        <f>IF(ReturnsType="Relative", (C1379/C1378-1)*IRNow1*ApproxDuration(C1379,5), (C1379-C1378)*ApproxDuration(C1379,5))</f>
        <v>0</v>
      </c>
      <c r="F1379" s="14">
        <f>IF(ReturnsType="Relative", (D1379/D1378-1)*IRNow2*ApproxDuration(D1379,5), (D1379-D1378)*ApproxDuration(D1379,5))</f>
        <v>8.3327097396817423E-4</v>
      </c>
      <c r="G1379" s="40">
        <f t="shared" si="64"/>
        <v>8.3327097396817423E-4</v>
      </c>
      <c r="H1379" s="14">
        <f ca="1">IF(DataWindow&lt;B1379,-CalcIM(OFFSET(E1378,0,0,-DataWindow,1),ConfLevel, metric),"")</f>
        <v>1.1138510944685182E-2</v>
      </c>
      <c r="I1379" s="22">
        <f ca="1">IF(DataWindow&lt;B1379,-CalcIM(OFFSET(F1378,0,0,-DataWindow,1),ConfLevel, metric),"")</f>
        <v>6.7260811751657249E-3</v>
      </c>
      <c r="J1379" s="22">
        <f ca="1">IF(DataWindow&lt;B1379,-CalcIM(OFFSET(G1378,0,0,-DataWindow,1),ConfLevel, metric),"")</f>
        <v>1.6137921267948691E-2</v>
      </c>
      <c r="K1379" s="45">
        <f t="shared" ca="1" si="65"/>
        <v>0.90334675203787274</v>
      </c>
    </row>
    <row r="1380" spans="2:11" x14ac:dyDescent="0.3">
      <c r="B1380" s="7">
        <f t="shared" si="63"/>
        <v>1370</v>
      </c>
      <c r="C1380" s="22">
        <v>4.2199999999999994E-2</v>
      </c>
      <c r="D1380" s="14">
        <v>2.4322E-2</v>
      </c>
      <c r="E1380" s="22">
        <f>IF(ReturnsType="Relative", (C1380/C1379-1)*IRNow1*ApproxDuration(C1380,5), (C1380-C1379)*ApproxDuration(C1380,5))</f>
        <v>1.4593349569270205E-3</v>
      </c>
      <c r="F1380" s="14">
        <f>IF(ReturnsType="Relative", (D1380/D1379-1)*IRNow2*ApproxDuration(D1380,5), (D1380-D1379)*ApproxDuration(D1380,5))</f>
        <v>-1.1885165814307746E-4</v>
      </c>
      <c r="G1380" s="40">
        <f t="shared" si="64"/>
        <v>1.3404832987839431E-3</v>
      </c>
      <c r="H1380" s="14">
        <f ca="1">IF(DataWindow&lt;B1380,-CalcIM(OFFSET(E1379,0,0,-DataWindow,1),ConfLevel, metric),"")</f>
        <v>1.1138510944685182E-2</v>
      </c>
      <c r="I1380" s="22">
        <f ca="1">IF(DataWindow&lt;B1380,-CalcIM(OFFSET(F1379,0,0,-DataWindow,1),ConfLevel, metric),"")</f>
        <v>6.7260811751657249E-3</v>
      </c>
      <c r="J1380" s="22">
        <f ca="1">IF(DataWindow&lt;B1380,-CalcIM(OFFSET(G1379,0,0,-DataWindow,1),ConfLevel, metric),"")</f>
        <v>1.6137921267948691E-2</v>
      </c>
      <c r="K1380" s="45">
        <f t="shared" ca="1" si="65"/>
        <v>0.90334675203787274</v>
      </c>
    </row>
    <row r="1381" spans="2:11" x14ac:dyDescent="0.3">
      <c r="B1381" s="7">
        <f t="shared" si="63"/>
        <v>1371</v>
      </c>
      <c r="C1381" s="22">
        <v>4.24E-2</v>
      </c>
      <c r="D1381" s="14">
        <v>2.4272199999999997E-2</v>
      </c>
      <c r="E1381" s="22">
        <f>IF(ReturnsType="Relative", (C1381/C1380-1)*IRNow1*ApproxDuration(C1381,5), (C1381-C1380)*ApproxDuration(C1381,5))</f>
        <v>5.7653952044450058E-4</v>
      </c>
      <c r="F1381" s="14">
        <f>IF(ReturnsType="Relative", (D1381/D1380-1)*IRNow2*ApproxDuration(D1381,5), (D1381-D1380)*ApproxDuration(D1381,5))</f>
        <v>-3.4440236998869864E-4</v>
      </c>
      <c r="G1381" s="40">
        <f t="shared" si="64"/>
        <v>2.3213715045580194E-4</v>
      </c>
      <c r="H1381" s="14">
        <f ca="1">IF(DataWindow&lt;B1381,-CalcIM(OFFSET(E1380,0,0,-DataWindow,1),ConfLevel, metric),"")</f>
        <v>1.1138510944685182E-2</v>
      </c>
      <c r="I1381" s="22">
        <f ca="1">IF(DataWindow&lt;B1381,-CalcIM(OFFSET(F1380,0,0,-DataWindow,1),ConfLevel, metric),"")</f>
        <v>6.7260811751657249E-3</v>
      </c>
      <c r="J1381" s="22">
        <f ca="1">IF(DataWindow&lt;B1381,-CalcIM(OFFSET(G1380,0,0,-DataWindow,1),ConfLevel, metric),"")</f>
        <v>1.6137921267948691E-2</v>
      </c>
      <c r="K1381" s="45">
        <f t="shared" ca="1" si="65"/>
        <v>0.90334675203787274</v>
      </c>
    </row>
    <row r="1382" spans="2:11" x14ac:dyDescent="0.3">
      <c r="B1382" s="7">
        <f t="shared" si="63"/>
        <v>1372</v>
      </c>
      <c r="C1382" s="22">
        <v>4.1299999999999996E-2</v>
      </c>
      <c r="D1382" s="14">
        <v>2.4277600000000003E-2</v>
      </c>
      <c r="E1382" s="22">
        <f>IF(ReturnsType="Relative", (C1382/C1381-1)*IRNow1*ApproxDuration(C1382,5), (C1382-C1381)*ApproxDuration(C1382,5))</f>
        <v>-3.1643976624835955E-3</v>
      </c>
      <c r="F1382" s="14">
        <f>IF(ReturnsType="Relative", (D1382/D1381-1)*IRNow2*ApproxDuration(D1382,5), (D1382-D1381)*ApproxDuration(D1382,5))</f>
        <v>3.7420961848158356E-5</v>
      </c>
      <c r="G1382" s="40">
        <f t="shared" si="64"/>
        <v>-3.1269767006354373E-3</v>
      </c>
      <c r="H1382" s="14">
        <f ca="1">IF(DataWindow&lt;B1382,-CalcIM(OFFSET(E1381,0,0,-DataWindow,1),ConfLevel, metric),"")</f>
        <v>1.1138510944685182E-2</v>
      </c>
      <c r="I1382" s="22">
        <f ca="1">IF(DataWindow&lt;B1382,-CalcIM(OFFSET(F1381,0,0,-DataWindow,1),ConfLevel, metric),"")</f>
        <v>6.7260811751657249E-3</v>
      </c>
      <c r="J1382" s="22">
        <f ca="1">IF(DataWindow&lt;B1382,-CalcIM(OFFSET(G1381,0,0,-DataWindow,1),ConfLevel, metric),"")</f>
        <v>1.6137921267948691E-2</v>
      </c>
      <c r="K1382" s="45">
        <f t="shared" ca="1" si="65"/>
        <v>0.90334675203787274</v>
      </c>
    </row>
    <row r="1383" spans="2:11" x14ac:dyDescent="0.3">
      <c r="B1383" s="7">
        <f t="shared" si="63"/>
        <v>1373</v>
      </c>
      <c r="C1383" s="22">
        <v>4.1299999999999996E-2</v>
      </c>
      <c r="D1383" s="14">
        <v>2.4014600000000001E-2</v>
      </c>
      <c r="E1383" s="22">
        <f>IF(ReturnsType="Relative", (C1383/C1382-1)*IRNow1*ApproxDuration(C1383,5), (C1383-C1382)*ApproxDuration(C1383,5))</f>
        <v>0</v>
      </c>
      <c r="F1383" s="14">
        <f>IF(ReturnsType="Relative", (D1383/D1382-1)*IRNow2*ApproxDuration(D1383,5), (D1383-D1382)*ApproxDuration(D1383,5))</f>
        <v>-1.8233083860336621E-3</v>
      </c>
      <c r="G1383" s="40">
        <f t="shared" si="64"/>
        <v>-1.8233083860336621E-3</v>
      </c>
      <c r="H1383" s="14">
        <f ca="1">IF(DataWindow&lt;B1383,-CalcIM(OFFSET(E1382,0,0,-DataWindow,1),ConfLevel, metric),"")</f>
        <v>1.1138510944685182E-2</v>
      </c>
      <c r="I1383" s="22">
        <f ca="1">IF(DataWindow&lt;B1383,-CalcIM(OFFSET(F1382,0,0,-DataWindow,1),ConfLevel, metric),"")</f>
        <v>6.7260811751657249E-3</v>
      </c>
      <c r="J1383" s="22">
        <f ca="1">IF(DataWindow&lt;B1383,-CalcIM(OFFSET(G1382,0,0,-DataWindow,1),ConfLevel, metric),"")</f>
        <v>1.6137921267948691E-2</v>
      </c>
      <c r="K1383" s="45">
        <f t="shared" ca="1" si="65"/>
        <v>0.90334675203787274</v>
      </c>
    </row>
    <row r="1384" spans="2:11" x14ac:dyDescent="0.3">
      <c r="B1384" s="7">
        <f t="shared" si="63"/>
        <v>1374</v>
      </c>
      <c r="C1384" s="22">
        <v>4.0999999999999995E-2</v>
      </c>
      <c r="D1384" s="14">
        <v>2.3831399999999999E-2</v>
      </c>
      <c r="E1384" s="22">
        <f>IF(ReturnsType="Relative", (C1384/C1383-1)*IRNow1*ApproxDuration(C1384,5), (C1384-C1383)*ApproxDuration(C1384,5))</f>
        <v>-8.8664544798178614E-4</v>
      </c>
      <c r="F1384" s="14">
        <f>IF(ReturnsType="Relative", (D1384/D1383-1)*IRNow2*ApproxDuration(D1384,5), (D1384-D1383)*ApproxDuration(D1384,5))</f>
        <v>-1.2845623450797401E-3</v>
      </c>
      <c r="G1384" s="40">
        <f t="shared" si="64"/>
        <v>-2.1712077930615263E-3</v>
      </c>
      <c r="H1384" s="14">
        <f ca="1">IF(DataWindow&lt;B1384,-CalcIM(OFFSET(E1383,0,0,-DataWindow,1),ConfLevel, metric),"")</f>
        <v>1.1138510944685182E-2</v>
      </c>
      <c r="I1384" s="22">
        <f ca="1">IF(DataWindow&lt;B1384,-CalcIM(OFFSET(F1383,0,0,-DataWindow,1),ConfLevel, metric),"")</f>
        <v>6.7260811751657249E-3</v>
      </c>
      <c r="J1384" s="22">
        <f ca="1">IF(DataWindow&lt;B1384,-CalcIM(OFFSET(G1383,0,0,-DataWindow,1),ConfLevel, metric),"")</f>
        <v>1.6137921267948691E-2</v>
      </c>
      <c r="K1384" s="45">
        <f t="shared" ca="1" si="65"/>
        <v>0.90334675203787274</v>
      </c>
    </row>
    <row r="1385" spans="2:11" x14ac:dyDescent="0.3">
      <c r="B1385" s="7">
        <f t="shared" si="63"/>
        <v>1375</v>
      </c>
      <c r="C1385" s="22">
        <v>4.0800000000000003E-2</v>
      </c>
      <c r="D1385" s="14">
        <v>2.38138E-2</v>
      </c>
      <c r="E1385" s="22">
        <f>IF(ReturnsType="Relative", (C1385/C1384-1)*IRNow1*ApproxDuration(C1385,5), (C1385-C1384)*ApproxDuration(C1385,5))</f>
        <v>-5.9570970563640308E-4</v>
      </c>
      <c r="F1385" s="14">
        <f>IF(ReturnsType="Relative", (D1385/D1384-1)*IRNow2*ApproxDuration(D1385,5), (D1385-D1384)*ApproxDuration(D1385,5))</f>
        <v>-1.2436177624847576E-4</v>
      </c>
      <c r="G1385" s="40">
        <f t="shared" si="64"/>
        <v>-7.2007148188487887E-4</v>
      </c>
      <c r="H1385" s="14">
        <f ca="1">IF(DataWindow&lt;B1385,-CalcIM(OFFSET(E1384,0,0,-DataWindow,1),ConfLevel, metric),"")</f>
        <v>1.1138510944685182E-2</v>
      </c>
      <c r="I1385" s="22">
        <f ca="1">IF(DataWindow&lt;B1385,-CalcIM(OFFSET(F1384,0,0,-DataWindow,1),ConfLevel, metric),"")</f>
        <v>6.7260811751657249E-3</v>
      </c>
      <c r="J1385" s="22">
        <f ca="1">IF(DataWindow&lt;B1385,-CalcIM(OFFSET(G1384,0,0,-DataWindow,1),ConfLevel, metric),"")</f>
        <v>1.6137921267948691E-2</v>
      </c>
      <c r="K1385" s="45">
        <f t="shared" ca="1" si="65"/>
        <v>0.90334675203787274</v>
      </c>
    </row>
    <row r="1386" spans="2:11" x14ac:dyDescent="0.3">
      <c r="B1386" s="7">
        <f t="shared" si="63"/>
        <v>1376</v>
      </c>
      <c r="C1386" s="22">
        <v>4.0099999999999997E-2</v>
      </c>
      <c r="D1386" s="14">
        <v>2.4031399999999998E-2</v>
      </c>
      <c r="E1386" s="22">
        <f>IF(ReturnsType="Relative", (C1386/C1385-1)*IRNow1*ApproxDuration(C1386,5), (C1386-C1385)*ApproxDuration(C1386,5))</f>
        <v>-2.0987505736355756E-3</v>
      </c>
      <c r="F1386" s="14">
        <f>IF(ReturnsType="Relative", (D1386/D1385-1)*IRNow2*ApproxDuration(D1386,5), (D1386-D1385)*ApproxDuration(D1386,5))</f>
        <v>1.5378799909937313E-3</v>
      </c>
      <c r="G1386" s="40">
        <f t="shared" si="64"/>
        <v>-5.6087058264184426E-4</v>
      </c>
      <c r="H1386" s="14">
        <f ca="1">IF(DataWindow&lt;B1386,-CalcIM(OFFSET(E1385,0,0,-DataWindow,1),ConfLevel, metric),"")</f>
        <v>1.1138510944685182E-2</v>
      </c>
      <c r="I1386" s="22">
        <f ca="1">IF(DataWindow&lt;B1386,-CalcIM(OFFSET(F1385,0,0,-DataWindow,1),ConfLevel, metric),"")</f>
        <v>6.7260811751657249E-3</v>
      </c>
      <c r="J1386" s="22">
        <f ca="1">IF(DataWindow&lt;B1386,-CalcIM(OFFSET(G1385,0,0,-DataWindow,1),ConfLevel, metric),"")</f>
        <v>1.6137921267948691E-2</v>
      </c>
      <c r="K1386" s="45">
        <f t="shared" ca="1" si="65"/>
        <v>0.90334675203787274</v>
      </c>
    </row>
    <row r="1387" spans="2:11" x14ac:dyDescent="0.3">
      <c r="B1387" s="7">
        <f t="shared" si="63"/>
        <v>1377</v>
      </c>
      <c r="C1387" s="22">
        <v>4.0500000000000001E-2</v>
      </c>
      <c r="D1387" s="14">
        <v>2.3996999999999997E-2</v>
      </c>
      <c r="E1387" s="22">
        <f>IF(ReturnsType="Relative", (C1387/C1386-1)*IRNow1*ApproxDuration(C1387,5), (C1387-C1386)*ApproxDuration(C1387,5))</f>
        <v>1.2190425097382545E-3</v>
      </c>
      <c r="F1387" s="14">
        <f>IF(ReturnsType="Relative", (D1387/D1386-1)*IRNow2*ApproxDuration(D1387,5), (D1387-D1386)*ApproxDuration(D1387,5))</f>
        <v>-2.4093962479081809E-4</v>
      </c>
      <c r="G1387" s="40">
        <f t="shared" si="64"/>
        <v>9.781028849474363E-4</v>
      </c>
      <c r="H1387" s="14">
        <f ca="1">IF(DataWindow&lt;B1387,-CalcIM(OFFSET(E1386,0,0,-DataWindow,1),ConfLevel, metric),"")</f>
        <v>1.1138510944685182E-2</v>
      </c>
      <c r="I1387" s="22">
        <f ca="1">IF(DataWindow&lt;B1387,-CalcIM(OFFSET(F1386,0,0,-DataWindow,1),ConfLevel, metric),"")</f>
        <v>6.7260811751657249E-3</v>
      </c>
      <c r="J1387" s="22">
        <f ca="1">IF(DataWindow&lt;B1387,-CalcIM(OFFSET(G1386,0,0,-DataWindow,1),ConfLevel, metric),"")</f>
        <v>1.6137921267948691E-2</v>
      </c>
      <c r="K1387" s="45">
        <f t="shared" ca="1" si="65"/>
        <v>0.90334675203787274</v>
      </c>
    </row>
    <row r="1388" spans="2:11" x14ac:dyDescent="0.3">
      <c r="B1388" s="7">
        <f t="shared" si="63"/>
        <v>1378</v>
      </c>
      <c r="C1388" s="22">
        <v>4.0500000000000001E-2</v>
      </c>
      <c r="D1388" s="14">
        <v>2.38266E-2</v>
      </c>
      <c r="E1388" s="22">
        <f>IF(ReturnsType="Relative", (C1388/C1387-1)*IRNow1*ApproxDuration(C1388,5), (C1388-C1387)*ApproxDuration(C1388,5))</f>
        <v>0</v>
      </c>
      <c r="F1388" s="14">
        <f>IF(ReturnsType="Relative", (D1388/D1387-1)*IRNow2*ApproxDuration(D1388,5), (D1388-D1387)*ApproxDuration(D1388,5))</f>
        <v>-1.1957016321464567E-3</v>
      </c>
      <c r="G1388" s="40">
        <f t="shared" si="64"/>
        <v>-1.1957016321464567E-3</v>
      </c>
      <c r="H1388" s="14">
        <f ca="1">IF(DataWindow&lt;B1388,-CalcIM(OFFSET(E1387,0,0,-DataWindow,1),ConfLevel, metric),"")</f>
        <v>1.1138510944685182E-2</v>
      </c>
      <c r="I1388" s="22">
        <f ca="1">IF(DataWindow&lt;B1388,-CalcIM(OFFSET(F1387,0,0,-DataWindow,1),ConfLevel, metric),"")</f>
        <v>6.7260811751657249E-3</v>
      </c>
      <c r="J1388" s="22">
        <f ca="1">IF(DataWindow&lt;B1388,-CalcIM(OFFSET(G1387,0,0,-DataWindow,1),ConfLevel, metric),"")</f>
        <v>1.6137921267948691E-2</v>
      </c>
      <c r="K1388" s="45">
        <f t="shared" ca="1" si="65"/>
        <v>0.90334675203787274</v>
      </c>
    </row>
    <row r="1389" spans="2:11" x14ac:dyDescent="0.3">
      <c r="B1389" s="7">
        <f t="shared" si="63"/>
        <v>1379</v>
      </c>
      <c r="C1389" s="22">
        <v>4.0399999999999998E-2</v>
      </c>
      <c r="D1389" s="14">
        <v>2.3888800000000002E-2</v>
      </c>
      <c r="E1389" s="22">
        <f>IF(ReturnsType="Relative", (C1389/C1388-1)*IRNow1*ApproxDuration(C1389,5), (C1389-C1388)*ApproxDuration(C1389,5))</f>
        <v>-3.01823551250444E-4</v>
      </c>
      <c r="F1389" s="14">
        <f>IF(ReturnsType="Relative", (D1389/D1388-1)*IRNow2*ApproxDuration(D1389,5), (D1389-D1388)*ApproxDuration(D1389,5))</f>
        <v>4.3951358510708484E-4</v>
      </c>
      <c r="G1389" s="40">
        <f t="shared" si="64"/>
        <v>1.3769003385664084E-4</v>
      </c>
      <c r="H1389" s="14">
        <f ca="1">IF(DataWindow&lt;B1389,-CalcIM(OFFSET(E1388,0,0,-DataWindow,1),ConfLevel, metric),"")</f>
        <v>1.1138510944685182E-2</v>
      </c>
      <c r="I1389" s="22">
        <f ca="1">IF(DataWindow&lt;B1389,-CalcIM(OFFSET(F1388,0,0,-DataWindow,1),ConfLevel, metric),"")</f>
        <v>6.7260811751657249E-3</v>
      </c>
      <c r="J1389" s="22">
        <f ca="1">IF(DataWindow&lt;B1389,-CalcIM(OFFSET(G1388,0,0,-DataWindow,1),ConfLevel, metric),"")</f>
        <v>1.6137921267948691E-2</v>
      </c>
      <c r="K1389" s="45">
        <f t="shared" ca="1" si="65"/>
        <v>0.90334675203787274</v>
      </c>
    </row>
    <row r="1390" spans="2:11" x14ac:dyDescent="0.3">
      <c r="B1390" s="7">
        <f t="shared" si="63"/>
        <v>1380</v>
      </c>
      <c r="C1390" s="22">
        <v>3.9900000000000005E-2</v>
      </c>
      <c r="D1390" s="14">
        <v>2.4099800000000001E-2</v>
      </c>
      <c r="E1390" s="22">
        <f>IF(ReturnsType="Relative", (C1390/C1389-1)*IRNow1*ApproxDuration(C1390,5), (C1390-C1389)*ApproxDuration(C1390,5))</f>
        <v>-1.5146821379100498E-3</v>
      </c>
      <c r="F1390" s="14">
        <f>IF(ReturnsType="Relative", (D1390/D1389-1)*IRNow2*ApproxDuration(D1390,5), (D1390-D1389)*ApproxDuration(D1390,5))</f>
        <v>1.4863038500225721E-3</v>
      </c>
      <c r="G1390" s="40">
        <f t="shared" si="64"/>
        <v>-2.8378287887477656E-5</v>
      </c>
      <c r="H1390" s="14">
        <f ca="1">IF(DataWindow&lt;B1390,-CalcIM(OFFSET(E1389,0,0,-DataWindow,1),ConfLevel, metric),"")</f>
        <v>1.1138510944685182E-2</v>
      </c>
      <c r="I1390" s="22">
        <f ca="1">IF(DataWindow&lt;B1390,-CalcIM(OFFSET(F1389,0,0,-DataWindow,1),ConfLevel, metric),"")</f>
        <v>6.7260811751657249E-3</v>
      </c>
      <c r="J1390" s="22">
        <f ca="1">IF(DataWindow&lt;B1390,-CalcIM(OFFSET(G1389,0,0,-DataWindow,1),ConfLevel, metric),"")</f>
        <v>1.6137921267948691E-2</v>
      </c>
      <c r="K1390" s="45">
        <f t="shared" ca="1" si="65"/>
        <v>0.90334675203787274</v>
      </c>
    </row>
    <row r="1391" spans="2:11" x14ac:dyDescent="0.3">
      <c r="B1391" s="7">
        <f t="shared" si="63"/>
        <v>1381</v>
      </c>
      <c r="C1391" s="22">
        <v>0.04</v>
      </c>
      <c r="D1391" s="14">
        <v>2.3898800000000001E-2</v>
      </c>
      <c r="E1391" s="22">
        <f>IF(ReturnsType="Relative", (C1391/C1390-1)*IRNow1*ApproxDuration(C1391,5), (C1391-C1390)*ApproxDuration(C1391,5))</f>
        <v>3.0665850043197891E-4</v>
      </c>
      <c r="F1391" s="14">
        <f>IF(ReturnsType="Relative", (D1391/D1390-1)*IRNow2*ApproxDuration(D1391,5), (D1391-D1390)*ApproxDuration(D1391,5))</f>
        <v>-1.4041579734044712E-3</v>
      </c>
      <c r="G1391" s="40">
        <f t="shared" si="64"/>
        <v>-1.0974994729724924E-3</v>
      </c>
      <c r="H1391" s="14">
        <f ca="1">IF(DataWindow&lt;B1391,-CalcIM(OFFSET(E1390,0,0,-DataWindow,1),ConfLevel, metric),"")</f>
        <v>1.1138510944685182E-2</v>
      </c>
      <c r="I1391" s="22">
        <f ca="1">IF(DataWindow&lt;B1391,-CalcIM(OFFSET(F1390,0,0,-DataWindow,1),ConfLevel, metric),"")</f>
        <v>6.7260811751657249E-3</v>
      </c>
      <c r="J1391" s="22">
        <f ca="1">IF(DataWindow&lt;B1391,-CalcIM(OFFSET(G1390,0,0,-DataWindow,1),ConfLevel, metric),"")</f>
        <v>1.6137921267948691E-2</v>
      </c>
      <c r="K1391" s="45">
        <f t="shared" ca="1" si="65"/>
        <v>0.90334675203787274</v>
      </c>
    </row>
    <row r="1392" spans="2:11" x14ac:dyDescent="0.3">
      <c r="B1392" s="7">
        <f t="shared" si="63"/>
        <v>1382</v>
      </c>
      <c r="C1392" s="22">
        <v>3.9800000000000002E-2</v>
      </c>
      <c r="D1392" s="14">
        <v>2.3957399999999997E-2</v>
      </c>
      <c r="E1392" s="22">
        <f>IF(ReturnsType="Relative", (C1392/C1391-1)*IRNow1*ApproxDuration(C1392,5), (C1392-C1391)*ApproxDuration(C1392,5))</f>
        <v>-6.1207950753907204E-4</v>
      </c>
      <c r="F1392" s="14">
        <f>IF(ReturnsType="Relative", (D1392/D1391-1)*IRNow2*ApproxDuration(D1392,5), (D1392-D1391)*ApproxDuration(D1392,5))</f>
        <v>4.1275516535517893E-4</v>
      </c>
      <c r="G1392" s="40">
        <f t="shared" si="64"/>
        <v>-1.9932434218389311E-4</v>
      </c>
      <c r="H1392" s="14">
        <f ca="1">IF(DataWindow&lt;B1392,-CalcIM(OFFSET(E1391,0,0,-DataWindow,1),ConfLevel, metric),"")</f>
        <v>1.1138510944685182E-2</v>
      </c>
      <c r="I1392" s="22">
        <f ca="1">IF(DataWindow&lt;B1392,-CalcIM(OFFSET(F1391,0,0,-DataWindow,1),ConfLevel, metric),"")</f>
        <v>6.7260811751657249E-3</v>
      </c>
      <c r="J1392" s="22">
        <f ca="1">IF(DataWindow&lt;B1392,-CalcIM(OFFSET(G1391,0,0,-DataWindow,1),ConfLevel, metric),"")</f>
        <v>1.6137921267948691E-2</v>
      </c>
      <c r="K1392" s="45">
        <f t="shared" ca="1" si="65"/>
        <v>0.90334675203787274</v>
      </c>
    </row>
    <row r="1393" spans="2:11" x14ac:dyDescent="0.3">
      <c r="B1393" s="7">
        <f t="shared" si="63"/>
        <v>1383</v>
      </c>
      <c r="C1393" s="22">
        <v>3.9699999999999999E-2</v>
      </c>
      <c r="D1393" s="14">
        <v>2.4237199999999997E-2</v>
      </c>
      <c r="E1393" s="22">
        <f>IF(ReturnsType="Relative", (C1393/C1392-1)*IRNow1*ApproxDuration(C1393,5), (C1393-C1392)*ApproxDuration(C1393,5))</f>
        <v>-3.076519999246357E-4</v>
      </c>
      <c r="F1393" s="14">
        <f>IF(ReturnsType="Relative", (D1393/D1392-1)*IRNow2*ApproxDuration(D1393,5), (D1393-D1392)*ApproxDuration(D1393,5))</f>
        <v>1.9646325345199678E-3</v>
      </c>
      <c r="G1393" s="40">
        <f t="shared" si="64"/>
        <v>1.6569805345953321E-3</v>
      </c>
      <c r="H1393" s="14">
        <f ca="1">IF(DataWindow&lt;B1393,-CalcIM(OFFSET(E1392,0,0,-DataWindow,1),ConfLevel, metric),"")</f>
        <v>1.1138510944685182E-2</v>
      </c>
      <c r="I1393" s="22">
        <f ca="1">IF(DataWindow&lt;B1393,-CalcIM(OFFSET(F1392,0,0,-DataWindow,1),ConfLevel, metric),"")</f>
        <v>6.7260811751657249E-3</v>
      </c>
      <c r="J1393" s="22">
        <f ca="1">IF(DataWindow&lt;B1393,-CalcIM(OFFSET(G1392,0,0,-DataWindow,1),ConfLevel, metric),"")</f>
        <v>1.6137921267948691E-2</v>
      </c>
      <c r="K1393" s="45">
        <f t="shared" ca="1" si="65"/>
        <v>0.90334675203787274</v>
      </c>
    </row>
    <row r="1394" spans="2:11" x14ac:dyDescent="0.3">
      <c r="B1394" s="7">
        <f t="shared" si="63"/>
        <v>1384</v>
      </c>
      <c r="C1394" s="22">
        <v>3.9900000000000005E-2</v>
      </c>
      <c r="D1394" s="14">
        <v>2.4388800000000002E-2</v>
      </c>
      <c r="E1394" s="22">
        <f>IF(ReturnsType="Relative", (C1394/C1393-1)*IRNow1*ApproxDuration(C1394,5), (C1394-C1393)*ApproxDuration(C1394,5))</f>
        <v>6.1655575185459927E-4</v>
      </c>
      <c r="F1394" s="14">
        <f>IF(ReturnsType="Relative", (D1394/D1393-1)*IRNow2*ApproxDuration(D1394,5), (D1394-D1393)*ApproxDuration(D1394,5))</f>
        <v>1.051789417325503E-3</v>
      </c>
      <c r="G1394" s="40">
        <f t="shared" si="64"/>
        <v>1.6683451691801021E-3</v>
      </c>
      <c r="H1394" s="14">
        <f ca="1">IF(DataWindow&lt;B1394,-CalcIM(OFFSET(E1393,0,0,-DataWindow,1),ConfLevel, metric),"")</f>
        <v>1.1138510944685182E-2</v>
      </c>
      <c r="I1394" s="22">
        <f ca="1">IF(DataWindow&lt;B1394,-CalcIM(OFFSET(F1393,0,0,-DataWindow,1),ConfLevel, metric),"")</f>
        <v>6.7260811751657249E-3</v>
      </c>
      <c r="J1394" s="22">
        <f ca="1">IF(DataWindow&lt;B1394,-CalcIM(OFFSET(G1393,0,0,-DataWindow,1),ConfLevel, metric),"")</f>
        <v>1.6137921267948691E-2</v>
      </c>
      <c r="K1394" s="45">
        <f t="shared" ca="1" si="65"/>
        <v>0.90334675203787274</v>
      </c>
    </row>
    <row r="1395" spans="2:11" x14ac:dyDescent="0.3">
      <c r="B1395" s="7">
        <f t="shared" si="63"/>
        <v>1385</v>
      </c>
      <c r="C1395" s="22">
        <v>4.0899999999999999E-2</v>
      </c>
      <c r="D1395" s="14">
        <v>2.4444199999999999E-2</v>
      </c>
      <c r="E1395" s="22">
        <f>IF(ReturnsType="Relative", (C1395/C1394-1)*IRNow1*ApproxDuration(C1395,5), (C1395-C1394)*ApproxDuration(C1395,5))</f>
        <v>3.0599248538382895E-3</v>
      </c>
      <c r="F1395" s="14">
        <f>IF(ReturnsType="Relative", (D1395/D1394-1)*IRNow2*ApproxDuration(D1395,5), (D1395-D1394)*ApproxDuration(D1395,5))</f>
        <v>3.8192004101570662E-4</v>
      </c>
      <c r="G1395" s="40">
        <f t="shared" si="64"/>
        <v>3.4418448948539959E-3</v>
      </c>
      <c r="H1395" s="14">
        <f ca="1">IF(DataWindow&lt;B1395,-CalcIM(OFFSET(E1394,0,0,-DataWindow,1),ConfLevel, metric),"")</f>
        <v>1.1138510944685182E-2</v>
      </c>
      <c r="I1395" s="22">
        <f ca="1">IF(DataWindow&lt;B1395,-CalcIM(OFFSET(F1394,0,0,-DataWindow,1),ConfLevel, metric),"")</f>
        <v>6.7260811751657249E-3</v>
      </c>
      <c r="J1395" s="22">
        <f ca="1">IF(DataWindow&lt;B1395,-CalcIM(OFFSET(G1394,0,0,-DataWindow,1),ConfLevel, metric),"")</f>
        <v>1.6137921267948691E-2</v>
      </c>
      <c r="K1395" s="45">
        <f t="shared" ca="1" si="65"/>
        <v>0.90334675203787274</v>
      </c>
    </row>
    <row r="1396" spans="2:11" x14ac:dyDescent="0.3">
      <c r="B1396" s="7">
        <f t="shared" si="63"/>
        <v>1386</v>
      </c>
      <c r="C1396" s="22">
        <v>4.0800000000000003E-2</v>
      </c>
      <c r="D1396" s="14">
        <v>2.4465799999999999E-2</v>
      </c>
      <c r="E1396" s="22">
        <f>IF(ReturnsType="Relative", (C1396/C1395-1)*IRNow1*ApproxDuration(C1396,5), (C1396-C1395)*ApproxDuration(C1396,5))</f>
        <v>-2.9858310429209259E-4</v>
      </c>
      <c r="F1396" s="14">
        <f>IF(ReturnsType="Relative", (D1396/D1395-1)*IRNow2*ApproxDuration(D1396,5), (D1396-D1395)*ApproxDuration(D1396,5))</f>
        <v>1.4856211189000212E-4</v>
      </c>
      <c r="G1396" s="40">
        <f t="shared" si="64"/>
        <v>-1.5002099240209047E-4</v>
      </c>
      <c r="H1396" s="14">
        <f ca="1">IF(DataWindow&lt;B1396,-CalcIM(OFFSET(E1395,0,0,-DataWindow,1),ConfLevel, metric),"")</f>
        <v>1.1138510944685182E-2</v>
      </c>
      <c r="I1396" s="22">
        <f ca="1">IF(DataWindow&lt;B1396,-CalcIM(OFFSET(F1395,0,0,-DataWindow,1),ConfLevel, metric),"")</f>
        <v>6.7260811751657249E-3</v>
      </c>
      <c r="J1396" s="22">
        <f ca="1">IF(DataWindow&lt;B1396,-CalcIM(OFFSET(G1395,0,0,-DataWindow,1),ConfLevel, metric),"")</f>
        <v>1.6137921267948691E-2</v>
      </c>
      <c r="K1396" s="45">
        <f t="shared" ca="1" si="65"/>
        <v>0.90334675203787274</v>
      </c>
    </row>
    <row r="1397" spans="2:11" x14ac:dyDescent="0.3">
      <c r="B1397" s="7">
        <f t="shared" si="63"/>
        <v>1387</v>
      </c>
      <c r="C1397" s="22">
        <v>4.0300000000000002E-2</v>
      </c>
      <c r="D1397" s="14">
        <v>2.453E-2</v>
      </c>
      <c r="E1397" s="22">
        <f>IF(ReturnsType="Relative", (C1397/C1396-1)*IRNow1*ApproxDuration(C1397,5), (C1397-C1396)*ApproxDuration(C1397,5))</f>
        <v>-1.498383267004001E-3</v>
      </c>
      <c r="F1397" s="14">
        <f>IF(ReturnsType="Relative", (D1397/D1396-1)*IRNow2*ApproxDuration(D1397,5), (D1397-D1396)*ApproxDuration(D1397,5))</f>
        <v>4.4110041566441211E-4</v>
      </c>
      <c r="G1397" s="40">
        <f t="shared" si="64"/>
        <v>-1.0572828513395888E-3</v>
      </c>
      <c r="H1397" s="14">
        <f ca="1">IF(DataWindow&lt;B1397,-CalcIM(OFFSET(E1396,0,0,-DataWindow,1),ConfLevel, metric),"")</f>
        <v>1.1138510944685182E-2</v>
      </c>
      <c r="I1397" s="22">
        <f ca="1">IF(DataWindow&lt;B1397,-CalcIM(OFFSET(F1396,0,0,-DataWindow,1),ConfLevel, metric),"")</f>
        <v>6.7260811751657249E-3</v>
      </c>
      <c r="J1397" s="22">
        <f ca="1">IF(DataWindow&lt;B1397,-CalcIM(OFFSET(G1396,0,0,-DataWindow,1),ConfLevel, metric),"")</f>
        <v>1.6137921267948691E-2</v>
      </c>
      <c r="K1397" s="45">
        <f t="shared" ca="1" si="65"/>
        <v>0.90334675203787274</v>
      </c>
    </row>
    <row r="1398" spans="2:11" x14ac:dyDescent="0.3">
      <c r="B1398" s="7">
        <f t="shared" si="63"/>
        <v>1388</v>
      </c>
      <c r="C1398" s="22">
        <v>4.0899999999999999E-2</v>
      </c>
      <c r="D1398" s="14">
        <v>2.4558400000000001E-2</v>
      </c>
      <c r="E1398" s="22">
        <f>IF(ReturnsType="Relative", (C1398/C1397-1)*IRNow1*ApproxDuration(C1398,5), (C1398-C1397)*ApproxDuration(C1398,5))</f>
        <v>1.8177320347615032E-3</v>
      </c>
      <c r="F1398" s="14">
        <f>IF(ReturnsType="Relative", (D1398/D1397-1)*IRNow2*ApproxDuration(D1398,5), (D1398-D1397)*ApproxDuration(D1398,5))</f>
        <v>1.946043068786451E-4</v>
      </c>
      <c r="G1398" s="40">
        <f t="shared" si="64"/>
        <v>2.0123363416401484E-3</v>
      </c>
      <c r="H1398" s="14">
        <f ca="1">IF(DataWindow&lt;B1398,-CalcIM(OFFSET(E1397,0,0,-DataWindow,1),ConfLevel, metric),"")</f>
        <v>1.1138510944685182E-2</v>
      </c>
      <c r="I1398" s="22">
        <f ca="1">IF(DataWindow&lt;B1398,-CalcIM(OFFSET(F1397,0,0,-DataWindow,1),ConfLevel, metric),"")</f>
        <v>6.7260811751657249E-3</v>
      </c>
      <c r="J1398" s="22">
        <f ca="1">IF(DataWindow&lt;B1398,-CalcIM(OFFSET(G1397,0,0,-DataWindow,1),ConfLevel, metric),"")</f>
        <v>1.6137921267948691E-2</v>
      </c>
      <c r="K1398" s="45">
        <f t="shared" ca="1" si="65"/>
        <v>0.90334675203787274</v>
      </c>
    </row>
    <row r="1399" spans="2:11" x14ac:dyDescent="0.3">
      <c r="B1399" s="7">
        <f t="shared" si="63"/>
        <v>1389</v>
      </c>
      <c r="C1399" s="22">
        <v>4.07E-2</v>
      </c>
      <c r="D1399" s="14">
        <v>2.4422600000000003E-2</v>
      </c>
      <c r="E1399" s="22">
        <f>IF(ReturnsType="Relative", (C1399/C1398-1)*IRNow1*ApproxDuration(C1399,5), (C1399-C1398)*ApproxDuration(C1399,5))</f>
        <v>-5.9731045136610951E-4</v>
      </c>
      <c r="F1399" s="14">
        <f>IF(ReturnsType="Relative", (D1399/D1398-1)*IRNow2*ApproxDuration(D1399,5), (D1399-D1398)*ApproxDuration(D1399,5))</f>
        <v>-9.2977056189875919E-4</v>
      </c>
      <c r="G1399" s="40">
        <f t="shared" si="64"/>
        <v>-1.5270810132648688E-3</v>
      </c>
      <c r="H1399" s="14">
        <f ca="1">IF(DataWindow&lt;B1399,-CalcIM(OFFSET(E1398,0,0,-DataWindow,1),ConfLevel, metric),"")</f>
        <v>1.1138510944685182E-2</v>
      </c>
      <c r="I1399" s="22">
        <f ca="1">IF(DataWindow&lt;B1399,-CalcIM(OFFSET(F1398,0,0,-DataWindow,1),ConfLevel, metric),"")</f>
        <v>6.7260811751657249E-3</v>
      </c>
      <c r="J1399" s="22">
        <f ca="1">IF(DataWindow&lt;B1399,-CalcIM(OFFSET(G1398,0,0,-DataWindow,1),ConfLevel, metric),"")</f>
        <v>1.6137921267948691E-2</v>
      </c>
      <c r="K1399" s="45">
        <f t="shared" ca="1" si="65"/>
        <v>0.90334675203787274</v>
      </c>
    </row>
    <row r="1400" spans="2:11" x14ac:dyDescent="0.3">
      <c r="B1400" s="7">
        <f t="shared" si="63"/>
        <v>1390</v>
      </c>
      <c r="C1400" s="22">
        <v>4.07E-2</v>
      </c>
      <c r="D1400" s="14">
        <v>2.4586999999999998E-2</v>
      </c>
      <c r="E1400" s="22">
        <f>IF(ReturnsType="Relative", (C1400/C1399-1)*IRNow1*ApproxDuration(C1400,5), (C1400-C1399)*ApproxDuration(C1400,5))</f>
        <v>0</v>
      </c>
      <c r="F1400" s="14">
        <f>IF(ReturnsType="Relative", (D1400/D1399-1)*IRNow2*ApproxDuration(D1400,5), (D1400-D1399)*ApproxDuration(D1400,5))</f>
        <v>1.1313869266500367E-3</v>
      </c>
      <c r="G1400" s="40">
        <f t="shared" si="64"/>
        <v>1.1313869266500367E-3</v>
      </c>
      <c r="H1400" s="14">
        <f ca="1">IF(DataWindow&lt;B1400,-CalcIM(OFFSET(E1399,0,0,-DataWindow,1),ConfLevel, metric),"")</f>
        <v>1.1138510944685182E-2</v>
      </c>
      <c r="I1400" s="22">
        <f ca="1">IF(DataWindow&lt;B1400,-CalcIM(OFFSET(F1399,0,0,-DataWindow,1),ConfLevel, metric),"")</f>
        <v>6.7260811751657249E-3</v>
      </c>
      <c r="J1400" s="22">
        <f ca="1">IF(DataWindow&lt;B1400,-CalcIM(OFFSET(G1399,0,0,-DataWindow,1),ConfLevel, metric),"")</f>
        <v>1.6137921267948691E-2</v>
      </c>
      <c r="K1400" s="45">
        <f t="shared" ca="1" si="65"/>
        <v>0.90334675203787274</v>
      </c>
    </row>
    <row r="1401" spans="2:11" x14ac:dyDescent="0.3">
      <c r="B1401" s="7">
        <f t="shared" si="63"/>
        <v>1391</v>
      </c>
      <c r="C1401" s="22">
        <v>4.07E-2</v>
      </c>
      <c r="D1401" s="14">
        <v>2.4704E-2</v>
      </c>
      <c r="E1401" s="22">
        <f>IF(ReturnsType="Relative", (C1401/C1400-1)*IRNow1*ApproxDuration(C1401,5), (C1401-C1400)*ApproxDuration(C1401,5))</f>
        <v>0</v>
      </c>
      <c r="F1401" s="14">
        <f>IF(ReturnsType="Relative", (D1401/D1400-1)*IRNow2*ApproxDuration(D1401,5), (D1401-D1400)*ApproxDuration(D1401,5))</f>
        <v>7.99571189605076E-4</v>
      </c>
      <c r="G1401" s="40">
        <f t="shared" si="64"/>
        <v>7.99571189605076E-4</v>
      </c>
      <c r="H1401" s="14">
        <f ca="1">IF(DataWindow&lt;B1401,-CalcIM(OFFSET(E1400,0,0,-DataWindow,1),ConfLevel, metric),"")</f>
        <v>1.1138510944685182E-2</v>
      </c>
      <c r="I1401" s="22">
        <f ca="1">IF(DataWindow&lt;B1401,-CalcIM(OFFSET(F1400,0,0,-DataWindow,1),ConfLevel, metric),"")</f>
        <v>6.7260811751657249E-3</v>
      </c>
      <c r="J1401" s="22">
        <f ca="1">IF(DataWindow&lt;B1401,-CalcIM(OFFSET(G1400,0,0,-DataWindow,1),ConfLevel, metric),"")</f>
        <v>1.6137921267948691E-2</v>
      </c>
      <c r="K1401" s="45">
        <f t="shared" ca="1" si="65"/>
        <v>0.90334675203787274</v>
      </c>
    </row>
    <row r="1402" spans="2:11" x14ac:dyDescent="0.3">
      <c r="B1402" s="7">
        <f t="shared" si="63"/>
        <v>1392</v>
      </c>
      <c r="C1402" s="22">
        <v>4.1900000000000007E-2</v>
      </c>
      <c r="D1402" s="14">
        <v>2.4540799999999998E-2</v>
      </c>
      <c r="E1402" s="22">
        <f>IF(ReturnsType="Relative", (C1402/C1401-1)*IRNow1*ApproxDuration(C1402,5), (C1402-C1401)*ApproxDuration(C1402,5))</f>
        <v>3.5910560902393455E-3</v>
      </c>
      <c r="F1402" s="14">
        <f>IF(ReturnsType="Relative", (D1402/D1401-1)*IRNow2*ApproxDuration(D1402,5), (D1402-D1401)*ApproxDuration(D1402,5))</f>
        <v>-1.1104608444530309E-3</v>
      </c>
      <c r="G1402" s="40">
        <f t="shared" si="64"/>
        <v>2.4805952457863144E-3</v>
      </c>
      <c r="H1402" s="14">
        <f ca="1">IF(DataWindow&lt;B1402,-CalcIM(OFFSET(E1401,0,0,-DataWindow,1),ConfLevel, metric),"")</f>
        <v>1.1138510944685182E-2</v>
      </c>
      <c r="I1402" s="22">
        <f ca="1">IF(DataWindow&lt;B1402,-CalcIM(OFFSET(F1401,0,0,-DataWindow,1),ConfLevel, metric),"")</f>
        <v>6.7260811751657249E-3</v>
      </c>
      <c r="J1402" s="22">
        <f ca="1">IF(DataWindow&lt;B1402,-CalcIM(OFFSET(G1401,0,0,-DataWindow,1),ConfLevel, metric),"")</f>
        <v>1.6137921267948691E-2</v>
      </c>
      <c r="K1402" s="45">
        <f t="shared" ca="1" si="65"/>
        <v>0.90334675203787274</v>
      </c>
    </row>
    <row r="1403" spans="2:11" x14ac:dyDescent="0.3">
      <c r="B1403" s="7">
        <f t="shared" si="63"/>
        <v>1393</v>
      </c>
      <c r="C1403" s="22">
        <v>4.2199999999999994E-2</v>
      </c>
      <c r="D1403" s="14">
        <v>2.46736E-2</v>
      </c>
      <c r="E1403" s="22">
        <f>IF(ReturnsType="Relative", (C1403/C1402-1)*IRNow1*ApproxDuration(C1403,5), (C1403-C1402)*ApproxDuration(C1403,5))</f>
        <v>8.7142149456595085E-4</v>
      </c>
      <c r="F1403" s="14">
        <f>IF(ReturnsType="Relative", (D1403/D1402-1)*IRNow2*ApproxDuration(D1403,5), (D1403-D1402)*ApproxDuration(D1403,5))</f>
        <v>9.0932368451576869E-4</v>
      </c>
      <c r="G1403" s="40">
        <f t="shared" si="64"/>
        <v>1.7807451790817195E-3</v>
      </c>
      <c r="H1403" s="14">
        <f ca="1">IF(DataWindow&lt;B1403,-CalcIM(OFFSET(E1402,0,0,-DataWindow,1),ConfLevel, metric),"")</f>
        <v>1.1138510944685182E-2</v>
      </c>
      <c r="I1403" s="22">
        <f ca="1">IF(DataWindow&lt;B1403,-CalcIM(OFFSET(F1402,0,0,-DataWindow,1),ConfLevel, metric),"")</f>
        <v>6.7260811751657249E-3</v>
      </c>
      <c r="J1403" s="22">
        <f ca="1">IF(DataWindow&lt;B1403,-CalcIM(OFFSET(G1402,0,0,-DataWindow,1),ConfLevel, metric),"")</f>
        <v>1.6137921267948691E-2</v>
      </c>
      <c r="K1403" s="45">
        <f t="shared" ca="1" si="65"/>
        <v>0.90334675203787274</v>
      </c>
    </row>
    <row r="1404" spans="2:11" x14ac:dyDescent="0.3">
      <c r="B1404" s="7">
        <f t="shared" si="63"/>
        <v>1394</v>
      </c>
      <c r="C1404" s="22">
        <v>4.2199999999999994E-2</v>
      </c>
      <c r="D1404" s="14">
        <v>2.4580600000000001E-2</v>
      </c>
      <c r="E1404" s="22">
        <f>IF(ReturnsType="Relative", (C1404/C1403-1)*IRNow1*ApproxDuration(C1404,5), (C1404-C1403)*ApproxDuration(C1404,5))</f>
        <v>0</v>
      </c>
      <c r="F1404" s="14">
        <f>IF(ReturnsType="Relative", (D1404/D1403-1)*IRNow2*ApproxDuration(D1404,5), (D1404-D1403)*ApproxDuration(D1404,5))</f>
        <v>-6.3351729344982921E-4</v>
      </c>
      <c r="G1404" s="40">
        <f t="shared" si="64"/>
        <v>-6.3351729344982921E-4</v>
      </c>
      <c r="H1404" s="14">
        <f ca="1">IF(DataWindow&lt;B1404,-CalcIM(OFFSET(E1403,0,0,-DataWindow,1),ConfLevel, metric),"")</f>
        <v>1.1138510944685182E-2</v>
      </c>
      <c r="I1404" s="22">
        <f ca="1">IF(DataWindow&lt;B1404,-CalcIM(OFFSET(F1403,0,0,-DataWindow,1),ConfLevel, metric),"")</f>
        <v>6.7260811751657249E-3</v>
      </c>
      <c r="J1404" s="22">
        <f ca="1">IF(DataWindow&lt;B1404,-CalcIM(OFFSET(G1403,0,0,-DataWindow,1),ConfLevel, metric),"")</f>
        <v>1.6137921267948691E-2</v>
      </c>
      <c r="K1404" s="45">
        <f t="shared" ca="1" si="65"/>
        <v>0.90334675203787274</v>
      </c>
    </row>
    <row r="1405" spans="2:11" x14ac:dyDescent="0.3">
      <c r="B1405" s="7">
        <f t="shared" si="63"/>
        <v>1395</v>
      </c>
      <c r="C1405" s="22">
        <v>4.2500000000000003E-2</v>
      </c>
      <c r="D1405" s="14">
        <v>2.4623200000000001E-2</v>
      </c>
      <c r="E1405" s="22">
        <f>IF(ReturnsType="Relative", (C1405/C1404-1)*IRNow1*ApproxDuration(C1405,5), (C1405-C1404)*ApproxDuration(C1405,5))</f>
        <v>8.6460074591373712E-4</v>
      </c>
      <c r="F1405" s="14">
        <f>IF(ReturnsType="Relative", (D1405/D1404-1)*IRNow2*ApproxDuration(D1405,5), (D1405-D1404)*ApproxDuration(D1405,5))</f>
        <v>2.9125933994137679E-4</v>
      </c>
      <c r="G1405" s="40">
        <f t="shared" si="64"/>
        <v>1.1558600858551139E-3</v>
      </c>
      <c r="H1405" s="14">
        <f ca="1">IF(DataWindow&lt;B1405,-CalcIM(OFFSET(E1404,0,0,-DataWindow,1),ConfLevel, metric),"")</f>
        <v>1.1138510944685182E-2</v>
      </c>
      <c r="I1405" s="22">
        <f ca="1">IF(DataWindow&lt;B1405,-CalcIM(OFFSET(F1404,0,0,-DataWindow,1),ConfLevel, metric),"")</f>
        <v>6.7260811751657249E-3</v>
      </c>
      <c r="J1405" s="22">
        <f ca="1">IF(DataWindow&lt;B1405,-CalcIM(OFFSET(G1404,0,0,-DataWindow,1),ConfLevel, metric),"")</f>
        <v>1.6137921267948691E-2</v>
      </c>
      <c r="K1405" s="45">
        <f t="shared" ca="1" si="65"/>
        <v>0.90334675203787274</v>
      </c>
    </row>
    <row r="1406" spans="2:11" x14ac:dyDescent="0.3">
      <c r="B1406" s="7">
        <f t="shared" si="63"/>
        <v>1396</v>
      </c>
      <c r="C1406" s="22">
        <v>4.2500000000000003E-2</v>
      </c>
      <c r="D1406" s="14">
        <v>2.4735799999999999E-2</v>
      </c>
      <c r="E1406" s="22">
        <f>IF(ReturnsType="Relative", (C1406/C1405-1)*IRNow1*ApproxDuration(C1406,5), (C1406-C1405)*ApproxDuration(C1406,5))</f>
        <v>0</v>
      </c>
      <c r="F1406" s="14">
        <f>IF(ReturnsType="Relative", (D1406/D1405-1)*IRNow2*ApproxDuration(D1406,5), (D1406-D1405)*ApproxDuration(D1406,5))</f>
        <v>7.68310731159999E-4</v>
      </c>
      <c r="G1406" s="40">
        <f t="shared" si="64"/>
        <v>7.68310731159999E-4</v>
      </c>
      <c r="H1406" s="14">
        <f ca="1">IF(DataWindow&lt;B1406,-CalcIM(OFFSET(E1405,0,0,-DataWindow,1),ConfLevel, metric),"")</f>
        <v>1.1138510944685182E-2</v>
      </c>
      <c r="I1406" s="22">
        <f ca="1">IF(DataWindow&lt;B1406,-CalcIM(OFFSET(F1405,0,0,-DataWindow,1),ConfLevel, metric),"")</f>
        <v>6.7260811751657249E-3</v>
      </c>
      <c r="J1406" s="22">
        <f ca="1">IF(DataWindow&lt;B1406,-CalcIM(OFFSET(G1405,0,0,-DataWindow,1),ConfLevel, metric),"")</f>
        <v>1.6137921267948691E-2</v>
      </c>
      <c r="K1406" s="45">
        <f t="shared" ca="1" si="65"/>
        <v>0.90334675203787274</v>
      </c>
    </row>
    <row r="1407" spans="2:11" x14ac:dyDescent="0.3">
      <c r="B1407" s="7">
        <f t="shared" si="63"/>
        <v>1397</v>
      </c>
      <c r="C1407" s="22">
        <v>4.2000000000000003E-2</v>
      </c>
      <c r="D1407" s="14">
        <v>2.4874400000000001E-2</v>
      </c>
      <c r="E1407" s="22">
        <f>IF(ReturnsType="Relative", (C1407/C1406-1)*IRNow1*ApproxDuration(C1407,5), (C1407-C1406)*ApproxDuration(C1407,5))</f>
        <v>-1.4325561229145464E-3</v>
      </c>
      <c r="F1407" s="14">
        <f>IF(ReturnsType="Relative", (D1407/D1406-1)*IRNow2*ApproxDuration(D1407,5), (D1407-D1406)*ApproxDuration(D1407,5))</f>
        <v>9.4109376801521614E-4</v>
      </c>
      <c r="G1407" s="40">
        <f t="shared" si="64"/>
        <v>-4.9146235489933021E-4</v>
      </c>
      <c r="H1407" s="14">
        <f ca="1">IF(DataWindow&lt;B1407,-CalcIM(OFFSET(E1406,0,0,-DataWindow,1),ConfLevel, metric),"")</f>
        <v>1.1138510944685182E-2</v>
      </c>
      <c r="I1407" s="22">
        <f ca="1">IF(DataWindow&lt;B1407,-CalcIM(OFFSET(F1406,0,0,-DataWindow,1),ConfLevel, metric),"")</f>
        <v>6.7260811751657249E-3</v>
      </c>
      <c r="J1407" s="22">
        <f ca="1">IF(DataWindow&lt;B1407,-CalcIM(OFFSET(G1406,0,0,-DataWindow,1),ConfLevel, metric),"")</f>
        <v>1.6137921267948691E-2</v>
      </c>
      <c r="K1407" s="45">
        <f t="shared" ca="1" si="65"/>
        <v>0.90334675203787274</v>
      </c>
    </row>
    <row r="1408" spans="2:11" x14ac:dyDescent="0.3">
      <c r="B1408" s="7">
        <f t="shared" si="63"/>
        <v>1398</v>
      </c>
      <c r="C1408" s="22">
        <v>4.1900000000000007E-2</v>
      </c>
      <c r="D1408" s="14">
        <v>2.46836E-2</v>
      </c>
      <c r="E1408" s="22">
        <f>IF(ReturnsType="Relative", (C1408/C1407-1)*IRNow1*ApproxDuration(C1408,5), (C1408-C1407)*ApproxDuration(C1408,5))</f>
        <v>-2.8999202950939052E-4</v>
      </c>
      <c r="F1408" s="14">
        <f>IF(ReturnsType="Relative", (D1408/D1407-1)*IRNow2*ApproxDuration(D1408,5), (D1408-D1407)*ApproxDuration(D1408,5))</f>
        <v>-1.2889149659881685E-3</v>
      </c>
      <c r="G1408" s="40">
        <f t="shared" si="64"/>
        <v>-1.5789069954975591E-3</v>
      </c>
      <c r="H1408" s="14">
        <f ca="1">IF(DataWindow&lt;B1408,-CalcIM(OFFSET(E1407,0,0,-DataWindow,1),ConfLevel, metric),"")</f>
        <v>1.1138510944685182E-2</v>
      </c>
      <c r="I1408" s="22">
        <f ca="1">IF(DataWindow&lt;B1408,-CalcIM(OFFSET(F1407,0,0,-DataWindow,1),ConfLevel, metric),"")</f>
        <v>6.7260811751657249E-3</v>
      </c>
      <c r="J1408" s="22">
        <f ca="1">IF(DataWindow&lt;B1408,-CalcIM(OFFSET(G1407,0,0,-DataWindow,1),ConfLevel, metric),"")</f>
        <v>1.6137921267948691E-2</v>
      </c>
      <c r="K1408" s="45">
        <f t="shared" ca="1" si="65"/>
        <v>0.90334675203787274</v>
      </c>
    </row>
    <row r="1409" spans="2:11" x14ac:dyDescent="0.3">
      <c r="B1409" s="7">
        <f t="shared" si="63"/>
        <v>1399</v>
      </c>
      <c r="C1409" s="22">
        <v>4.2099999999999999E-2</v>
      </c>
      <c r="D1409" s="14">
        <v>2.4707E-2</v>
      </c>
      <c r="E1409" s="22">
        <f>IF(ReturnsType="Relative", (C1409/C1408-1)*IRNow1*ApproxDuration(C1409,5), (C1409-C1408)*ApproxDuration(C1409,5))</f>
        <v>5.8108781918939252E-4</v>
      </c>
      <c r="F1409" s="14">
        <f>IF(ReturnsType="Relative", (D1409/D1408-1)*IRNow2*ApproxDuration(D1409,5), (D1409-D1408)*ApproxDuration(D1409,5))</f>
        <v>1.5928723874309542E-4</v>
      </c>
      <c r="G1409" s="40">
        <f t="shared" si="64"/>
        <v>7.4037505793248795E-4</v>
      </c>
      <c r="H1409" s="14">
        <f ca="1">IF(DataWindow&lt;B1409,-CalcIM(OFFSET(E1408,0,0,-DataWindow,1),ConfLevel, metric),"")</f>
        <v>1.1138510944685182E-2</v>
      </c>
      <c r="I1409" s="22">
        <f ca="1">IF(DataWindow&lt;B1409,-CalcIM(OFFSET(F1408,0,0,-DataWindow,1),ConfLevel, metric),"")</f>
        <v>6.3127185237554636E-3</v>
      </c>
      <c r="J1409" s="22">
        <f ca="1">IF(DataWindow&lt;B1409,-CalcIM(OFFSET(G1408,0,0,-DataWindow,1),ConfLevel, metric),"")</f>
        <v>1.6137921267948691E-2</v>
      </c>
      <c r="K1409" s="45">
        <f t="shared" ca="1" si="65"/>
        <v>0.92474408735115288</v>
      </c>
    </row>
    <row r="1410" spans="2:11" x14ac:dyDescent="0.3">
      <c r="B1410" s="7">
        <f t="shared" si="63"/>
        <v>1400</v>
      </c>
      <c r="C1410" s="22">
        <v>4.1399999999999999E-2</v>
      </c>
      <c r="D1410" s="14">
        <v>2.4882399999999999E-2</v>
      </c>
      <c r="E1410" s="22">
        <f>IF(ReturnsType="Relative", (C1410/C1409-1)*IRNow1*ApproxDuration(C1410,5), (C1410-C1409)*ApproxDuration(C1410,5))</f>
        <v>-2.0275675670045419E-3</v>
      </c>
      <c r="F1410" s="14">
        <f>IF(ReturnsType="Relative", (D1410/D1409-1)*IRNow2*ApproxDuration(D1410,5), (D1410-D1409)*ApproxDuration(D1410,5))</f>
        <v>1.1923306167752944E-3</v>
      </c>
      <c r="G1410" s="40">
        <f t="shared" si="64"/>
        <v>-8.3523695022924755E-4</v>
      </c>
      <c r="H1410" s="14">
        <f ca="1">IF(DataWindow&lt;B1410,-CalcIM(OFFSET(E1409,0,0,-DataWindow,1),ConfLevel, metric),"")</f>
        <v>1.1138510944685182E-2</v>
      </c>
      <c r="I1410" s="22">
        <f ca="1">IF(DataWindow&lt;B1410,-CalcIM(OFFSET(F1409,0,0,-DataWindow,1),ConfLevel, metric),"")</f>
        <v>6.3127185237554636E-3</v>
      </c>
      <c r="J1410" s="22">
        <f ca="1">IF(DataWindow&lt;B1410,-CalcIM(OFFSET(G1409,0,0,-DataWindow,1),ConfLevel, metric),"")</f>
        <v>1.6137921267948691E-2</v>
      </c>
      <c r="K1410" s="45">
        <f t="shared" ca="1" si="65"/>
        <v>0.92474408735115288</v>
      </c>
    </row>
    <row r="1411" spans="2:11" x14ac:dyDescent="0.3">
      <c r="B1411" s="7">
        <f t="shared" si="63"/>
        <v>1401</v>
      </c>
      <c r="C1411" s="22">
        <v>4.1200000000000001E-2</v>
      </c>
      <c r="D1411" s="14">
        <v>2.4900800000000001E-2</v>
      </c>
      <c r="E1411" s="22">
        <f>IF(ReturnsType="Relative", (C1411/C1410-1)*IRNow1*ApproxDuration(C1411,5), (C1411-C1410)*ApproxDuration(C1411,5))</f>
        <v>-5.8938451999919841E-4</v>
      </c>
      <c r="F1411" s="14">
        <f>IF(ReturnsType="Relative", (D1411/D1410-1)*IRNow2*ApproxDuration(D1411,5), (D1411-D1410)*ApproxDuration(D1411,5))</f>
        <v>1.2419185515596284E-4</v>
      </c>
      <c r="G1411" s="40">
        <f t="shared" si="64"/>
        <v>-4.651926648432356E-4</v>
      </c>
      <c r="H1411" s="14">
        <f ca="1">IF(DataWindow&lt;B1411,-CalcIM(OFFSET(E1410,0,0,-DataWindow,1),ConfLevel, metric),"")</f>
        <v>1.1138510944685182E-2</v>
      </c>
      <c r="I1411" s="22">
        <f ca="1">IF(DataWindow&lt;B1411,-CalcIM(OFFSET(F1410,0,0,-DataWindow,1),ConfLevel, metric),"")</f>
        <v>6.3127185237554636E-3</v>
      </c>
      <c r="J1411" s="22">
        <f ca="1">IF(DataWindow&lt;B1411,-CalcIM(OFFSET(G1410,0,0,-DataWindow,1),ConfLevel, metric),"")</f>
        <v>1.6137921267948691E-2</v>
      </c>
      <c r="K1411" s="45">
        <f t="shared" ca="1" si="65"/>
        <v>0.92474408735115288</v>
      </c>
    </row>
    <row r="1412" spans="2:11" x14ac:dyDescent="0.3">
      <c r="B1412" s="7">
        <f t="shared" si="63"/>
        <v>1402</v>
      </c>
      <c r="C1412" s="22">
        <v>4.2000000000000003E-2</v>
      </c>
      <c r="D1412" s="14">
        <v>2.4717199999999998E-2</v>
      </c>
      <c r="E1412" s="22">
        <f>IF(ReturnsType="Relative", (C1412/C1411-1)*IRNow1*ApproxDuration(C1412,5), (C1412-C1411)*ApproxDuration(C1412,5))</f>
        <v>2.3644130184026567E-3</v>
      </c>
      <c r="F1412" s="14">
        <f>IF(ReturnsType="Relative", (D1412/D1411-1)*IRNow2*ApproxDuration(D1412,5), (D1412-D1411)*ApproxDuration(D1412,5))</f>
        <v>-1.2388597885689913E-3</v>
      </c>
      <c r="G1412" s="40">
        <f t="shared" si="64"/>
        <v>1.1255532298336654E-3</v>
      </c>
      <c r="H1412" s="14">
        <f ca="1">IF(DataWindow&lt;B1412,-CalcIM(OFFSET(E1411,0,0,-DataWindow,1),ConfLevel, metric),"")</f>
        <v>1.1138510944685182E-2</v>
      </c>
      <c r="I1412" s="22">
        <f ca="1">IF(DataWindow&lt;B1412,-CalcIM(OFFSET(F1411,0,0,-DataWindow,1),ConfLevel, metric),"")</f>
        <v>6.3127185237554636E-3</v>
      </c>
      <c r="J1412" s="22">
        <f ca="1">IF(DataWindow&lt;B1412,-CalcIM(OFFSET(G1411,0,0,-DataWindow,1),ConfLevel, metric),"")</f>
        <v>1.6137921267948691E-2</v>
      </c>
      <c r="K1412" s="45">
        <f t="shared" ca="1" si="65"/>
        <v>0.92474408735115288</v>
      </c>
    </row>
    <row r="1413" spans="2:11" x14ac:dyDescent="0.3">
      <c r="B1413" s="7">
        <f t="shared" si="63"/>
        <v>1403</v>
      </c>
      <c r="C1413" s="22">
        <v>4.1599999999999998E-2</v>
      </c>
      <c r="D1413" s="14">
        <v>2.4528400000000002E-2</v>
      </c>
      <c r="E1413" s="22">
        <f>IF(ReturnsType="Relative", (C1413/C1412-1)*IRNow1*ApproxDuration(C1413,5), (C1413-C1412)*ApproxDuration(C1413,5))</f>
        <v>-1.1608081521926941E-3</v>
      </c>
      <c r="F1413" s="14">
        <f>IF(ReturnsType="Relative", (D1413/D1412-1)*IRNow2*ApproxDuration(D1413,5), (D1413-D1412)*ApproxDuration(D1413,5))</f>
        <v>-1.2840037144689939E-3</v>
      </c>
      <c r="G1413" s="40">
        <f t="shared" si="64"/>
        <v>-2.444811866661688E-3</v>
      </c>
      <c r="H1413" s="14">
        <f ca="1">IF(DataWindow&lt;B1413,-CalcIM(OFFSET(E1412,0,0,-DataWindow,1),ConfLevel, metric),"")</f>
        <v>1.1138510944685182E-2</v>
      </c>
      <c r="I1413" s="22">
        <f ca="1">IF(DataWindow&lt;B1413,-CalcIM(OFFSET(F1412,0,0,-DataWindow,1),ConfLevel, metric),"")</f>
        <v>6.3127185237554636E-3</v>
      </c>
      <c r="J1413" s="22">
        <f ca="1">IF(DataWindow&lt;B1413,-CalcIM(OFFSET(G1412,0,0,-DataWindow,1),ConfLevel, metric),"")</f>
        <v>1.6137921267948691E-2</v>
      </c>
      <c r="K1413" s="45">
        <f t="shared" ca="1" si="65"/>
        <v>0.92474408735115288</v>
      </c>
    </row>
    <row r="1414" spans="2:11" x14ac:dyDescent="0.3">
      <c r="B1414" s="7">
        <f t="shared" si="63"/>
        <v>1404</v>
      </c>
      <c r="C1414" s="22">
        <v>4.1799999999999997E-2</v>
      </c>
      <c r="D1414" s="14">
        <v>2.4462600000000001E-2</v>
      </c>
      <c r="E1414" s="22">
        <f>IF(ReturnsType="Relative", (C1414/C1413-1)*IRNow1*ApproxDuration(C1414,5), (C1414-C1413)*ApproxDuration(C1414,5))</f>
        <v>5.8570213443456419E-4</v>
      </c>
      <c r="F1414" s="14">
        <f>IF(ReturnsType="Relative", (D1414/D1413-1)*IRNow2*ApproxDuration(D1414,5), (D1414-D1413)*ApproxDuration(D1414,5))</f>
        <v>-4.510142034954848E-4</v>
      </c>
      <c r="G1414" s="40">
        <f t="shared" si="64"/>
        <v>1.3468793093907938E-4</v>
      </c>
      <c r="H1414" s="14">
        <f ca="1">IF(DataWindow&lt;B1414,-CalcIM(OFFSET(E1413,0,0,-DataWindow,1),ConfLevel, metric),"")</f>
        <v>1.1138510944685182E-2</v>
      </c>
      <c r="I1414" s="22">
        <f ca="1">IF(DataWindow&lt;B1414,-CalcIM(OFFSET(F1413,0,0,-DataWindow,1),ConfLevel, metric),"")</f>
        <v>6.3127185237554636E-3</v>
      </c>
      <c r="J1414" s="22">
        <f ca="1">IF(DataWindow&lt;B1414,-CalcIM(OFFSET(G1413,0,0,-DataWindow,1),ConfLevel, metric),"")</f>
        <v>1.6137921267948691E-2</v>
      </c>
      <c r="K1414" s="45">
        <f t="shared" ca="1" si="65"/>
        <v>0.92474408735115288</v>
      </c>
    </row>
    <row r="1415" spans="2:11" x14ac:dyDescent="0.3">
      <c r="B1415" s="7">
        <f t="shared" si="63"/>
        <v>1405</v>
      </c>
      <c r="C1415" s="22">
        <v>4.2000000000000003E-2</v>
      </c>
      <c r="D1415" s="14">
        <v>2.4627600000000003E-2</v>
      </c>
      <c r="E1415" s="22">
        <f>IF(ReturnsType="Relative", (C1415/C1414-1)*IRNow1*ApproxDuration(C1415,5), (C1415-C1414)*ApproxDuration(C1415,5))</f>
        <v>5.826185188887098E-4</v>
      </c>
      <c r="F1415" s="14">
        <f>IF(ReturnsType="Relative", (D1415/D1414-1)*IRNow2*ApproxDuration(D1415,5), (D1415-D1414)*ApproxDuration(D1415,5))</f>
        <v>1.1335466359984321E-3</v>
      </c>
      <c r="G1415" s="40">
        <f t="shared" si="64"/>
        <v>1.7161651548871419E-3</v>
      </c>
      <c r="H1415" s="14">
        <f ca="1">IF(DataWindow&lt;B1415,-CalcIM(OFFSET(E1414,0,0,-DataWindow,1),ConfLevel, metric),"")</f>
        <v>1.1138510944685182E-2</v>
      </c>
      <c r="I1415" s="22">
        <f ca="1">IF(DataWindow&lt;B1415,-CalcIM(OFFSET(F1414,0,0,-DataWindow,1),ConfLevel, metric),"")</f>
        <v>6.3127185237554636E-3</v>
      </c>
      <c r="J1415" s="22">
        <f ca="1">IF(DataWindow&lt;B1415,-CalcIM(OFFSET(G1414,0,0,-DataWindow,1),ConfLevel, metric),"")</f>
        <v>1.6137921267948691E-2</v>
      </c>
      <c r="K1415" s="45">
        <f t="shared" ca="1" si="65"/>
        <v>0.92474408735115288</v>
      </c>
    </row>
    <row r="1416" spans="2:11" x14ac:dyDescent="0.3">
      <c r="B1416" s="7">
        <f t="shared" si="63"/>
        <v>1406</v>
      </c>
      <c r="C1416" s="22">
        <v>4.24E-2</v>
      </c>
      <c r="D1416" s="14">
        <v>2.4582600000000003E-2</v>
      </c>
      <c r="E1416" s="22">
        <f>IF(ReturnsType="Relative", (C1416/C1415-1)*IRNow1*ApproxDuration(C1416,5), (C1416-C1415)*ApproxDuration(C1416,5))</f>
        <v>1.1585698934646201E-3</v>
      </c>
      <c r="F1416" s="14">
        <f>IF(ReturnsType="Relative", (D1416/D1415-1)*IRNow2*ApproxDuration(D1416,5), (D1416-D1415)*ApproxDuration(D1416,5))</f>
        <v>-3.0711168540806862E-4</v>
      </c>
      <c r="G1416" s="40">
        <f t="shared" si="64"/>
        <v>8.5145820805655151E-4</v>
      </c>
      <c r="H1416" s="14">
        <f ca="1">IF(DataWindow&lt;B1416,-CalcIM(OFFSET(E1415,0,0,-DataWindow,1),ConfLevel, metric),"")</f>
        <v>1.1138510944685182E-2</v>
      </c>
      <c r="I1416" s="22">
        <f ca="1">IF(DataWindow&lt;B1416,-CalcIM(OFFSET(F1415,0,0,-DataWindow,1),ConfLevel, metric),"")</f>
        <v>6.3127185237554636E-3</v>
      </c>
      <c r="J1416" s="22">
        <f ca="1">IF(DataWindow&lt;B1416,-CalcIM(OFFSET(G1415,0,0,-DataWindow,1),ConfLevel, metric),"")</f>
        <v>1.6137921267948691E-2</v>
      </c>
      <c r="K1416" s="45">
        <f t="shared" ca="1" si="65"/>
        <v>0.92474408735115288</v>
      </c>
    </row>
    <row r="1417" spans="2:11" x14ac:dyDescent="0.3">
      <c r="B1417" s="7">
        <f t="shared" si="63"/>
        <v>1407</v>
      </c>
      <c r="C1417" s="22">
        <v>4.3299999999999998E-2</v>
      </c>
      <c r="D1417" s="14">
        <v>2.4756199999999999E-2</v>
      </c>
      <c r="E1417" s="22">
        <f>IF(ReturnsType="Relative", (C1417/C1416-1)*IRNow1*ApproxDuration(C1417,5), (C1417-C1416)*ApproxDuration(C1417,5))</f>
        <v>2.5765934253012437E-3</v>
      </c>
      <c r="F1417" s="14">
        <f>IF(ReturnsType="Relative", (D1417/D1416-1)*IRNow2*ApproxDuration(D1417,5), (D1417-D1416)*ApproxDuration(D1417,5))</f>
        <v>1.186432992652541E-3</v>
      </c>
      <c r="G1417" s="40">
        <f t="shared" si="64"/>
        <v>3.7630264179537845E-3</v>
      </c>
      <c r="H1417" s="14">
        <f ca="1">IF(DataWindow&lt;B1417,-CalcIM(OFFSET(E1416,0,0,-DataWindow,1),ConfLevel, metric),"")</f>
        <v>1.1138510944685182E-2</v>
      </c>
      <c r="I1417" s="22">
        <f ca="1">IF(DataWindow&lt;B1417,-CalcIM(OFFSET(F1416,0,0,-DataWindow,1),ConfLevel, metric),"")</f>
        <v>6.3127185237554636E-3</v>
      </c>
      <c r="J1417" s="22">
        <f ca="1">IF(DataWindow&lt;B1417,-CalcIM(OFFSET(G1416,0,0,-DataWindow,1),ConfLevel, metric),"")</f>
        <v>1.6137921267948691E-2</v>
      </c>
      <c r="K1417" s="45">
        <f t="shared" ca="1" si="65"/>
        <v>0.92474408735115288</v>
      </c>
    </row>
    <row r="1418" spans="2:11" x14ac:dyDescent="0.3">
      <c r="B1418" s="7">
        <f t="shared" si="63"/>
        <v>1408</v>
      </c>
      <c r="C1418" s="22">
        <v>4.36E-2</v>
      </c>
      <c r="D1418" s="14">
        <v>2.4607800000000003E-2</v>
      </c>
      <c r="E1418" s="22">
        <f>IF(ReturnsType="Relative", (C1418/C1417-1)*IRNow1*ApproxDuration(C1418,5), (C1418-C1417)*ApproxDuration(C1418,5))</f>
        <v>8.4040506944343409E-4</v>
      </c>
      <c r="F1418" s="14">
        <f>IF(ReturnsType="Relative", (D1418/D1417-1)*IRNow2*ApproxDuration(D1418,5), (D1418-D1417)*ApproxDuration(D1418,5))</f>
        <v>-1.0074628422299472E-3</v>
      </c>
      <c r="G1418" s="40">
        <f t="shared" si="64"/>
        <v>-1.6705777278651314E-4</v>
      </c>
      <c r="H1418" s="14">
        <f ca="1">IF(DataWindow&lt;B1418,-CalcIM(OFFSET(E1417,0,0,-DataWindow,1),ConfLevel, metric),"")</f>
        <v>1.1138510944685182E-2</v>
      </c>
      <c r="I1418" s="22">
        <f ca="1">IF(DataWindow&lt;B1418,-CalcIM(OFFSET(F1417,0,0,-DataWindow,1),ConfLevel, metric),"")</f>
        <v>6.3127185237554636E-3</v>
      </c>
      <c r="J1418" s="22">
        <f ca="1">IF(DataWindow&lt;B1418,-CalcIM(OFFSET(G1417,0,0,-DataWindow,1),ConfLevel, metric),"")</f>
        <v>1.6137921267948691E-2</v>
      </c>
      <c r="K1418" s="45">
        <f t="shared" ca="1" si="65"/>
        <v>0.92474408735115288</v>
      </c>
    </row>
    <row r="1419" spans="2:11" x14ac:dyDescent="0.3">
      <c r="B1419" s="7">
        <f t="shared" si="63"/>
        <v>1409</v>
      </c>
      <c r="C1419" s="22">
        <v>4.3799999999999999E-2</v>
      </c>
      <c r="D1419" s="14">
        <v>2.4677399999999999E-2</v>
      </c>
      <c r="E1419" s="22">
        <f>IF(ReturnsType="Relative", (C1419/C1418-1)*IRNow1*ApproxDuration(C1419,5), (C1419-C1418)*ApproxDuration(C1419,5))</f>
        <v>5.5614695758995469E-4</v>
      </c>
      <c r="F1419" s="14">
        <f>IF(ReturnsType="Relative", (D1419/D1418-1)*IRNow2*ApproxDuration(D1419,5), (D1419-D1418)*ApproxDuration(D1419,5))</f>
        <v>4.7527126141794701E-4</v>
      </c>
      <c r="G1419" s="40">
        <f t="shared" si="64"/>
        <v>1.0314182190079017E-3</v>
      </c>
      <c r="H1419" s="14">
        <f ca="1">IF(DataWindow&lt;B1419,-CalcIM(OFFSET(E1418,0,0,-DataWindow,1),ConfLevel, metric),"")</f>
        <v>1.1138510944685182E-2</v>
      </c>
      <c r="I1419" s="22">
        <f ca="1">IF(DataWindow&lt;B1419,-CalcIM(OFFSET(F1418,0,0,-DataWindow,1),ConfLevel, metric),"")</f>
        <v>6.3127185237554636E-3</v>
      </c>
      <c r="J1419" s="22">
        <f ca="1">IF(DataWindow&lt;B1419,-CalcIM(OFFSET(G1418,0,0,-DataWindow,1),ConfLevel, metric),"")</f>
        <v>1.6137921267948691E-2</v>
      </c>
      <c r="K1419" s="45">
        <f t="shared" ca="1" si="65"/>
        <v>0.92474408735115288</v>
      </c>
    </row>
    <row r="1420" spans="2:11" x14ac:dyDescent="0.3">
      <c r="B1420" s="7">
        <f t="shared" ref="B1420:B1483" si="66">B1419+1</f>
        <v>1410</v>
      </c>
      <c r="C1420" s="22">
        <v>4.4000000000000004E-2</v>
      </c>
      <c r="D1420" s="14">
        <v>2.4386799999999997E-2</v>
      </c>
      <c r="E1420" s="22">
        <f>IF(ReturnsType="Relative", (C1420/C1419-1)*IRNow1*ApproxDuration(C1420,5), (C1420-C1419)*ApproxDuration(C1420,5))</f>
        <v>5.5334085253354868E-4</v>
      </c>
      <c r="F1420" s="14">
        <f>IF(ReturnsType="Relative", (D1420/D1419-1)*IRNow2*ApproxDuration(D1420,5), (D1420-D1419)*ApproxDuration(D1420,5))</f>
        <v>-1.9802060301433743E-3</v>
      </c>
      <c r="G1420" s="40">
        <f t="shared" ref="G1420:G1483" si="67">F1420+E1420</f>
        <v>-1.4268651776098255E-3</v>
      </c>
      <c r="H1420" s="14">
        <f ca="1">IF(DataWindow&lt;B1420,-CalcIM(OFFSET(E1419,0,0,-DataWindow,1),ConfLevel, metric),"")</f>
        <v>1.1138510944685182E-2</v>
      </c>
      <c r="I1420" s="22">
        <f ca="1">IF(DataWindow&lt;B1420,-CalcIM(OFFSET(F1419,0,0,-DataWindow,1),ConfLevel, metric),"")</f>
        <v>6.3127185237554636E-3</v>
      </c>
      <c r="J1420" s="22">
        <f ca="1">IF(DataWindow&lt;B1420,-CalcIM(OFFSET(G1419,0,0,-DataWindow,1),ConfLevel, metric),"")</f>
        <v>1.6137921267948691E-2</v>
      </c>
      <c r="K1420" s="45">
        <f t="shared" ca="1" si="65"/>
        <v>0.92474408735115288</v>
      </c>
    </row>
    <row r="1421" spans="2:11" x14ac:dyDescent="0.3">
      <c r="B1421" s="7">
        <f t="shared" si="66"/>
        <v>1411</v>
      </c>
      <c r="C1421" s="22">
        <v>4.2699999999999995E-2</v>
      </c>
      <c r="D1421" s="14">
        <v>2.4404800000000001E-2</v>
      </c>
      <c r="E1421" s="22">
        <f>IF(ReturnsType="Relative", (C1421/C1420-1)*IRNow1*ApproxDuration(C1421,5), (C1421-C1420)*ApproxDuration(C1421,5))</f>
        <v>-3.5916005847963042E-3</v>
      </c>
      <c r="F1421" s="14">
        <f>IF(ReturnsType="Relative", (D1421/D1420-1)*IRNow2*ApproxDuration(D1421,5), (D1421-D1420)*ApproxDuration(D1421,5))</f>
        <v>1.2411169645341094E-4</v>
      </c>
      <c r="G1421" s="40">
        <f t="shared" si="67"/>
        <v>-3.4674888883428931E-3</v>
      </c>
      <c r="H1421" s="14">
        <f ca="1">IF(DataWindow&lt;B1421,-CalcIM(OFFSET(E1420,0,0,-DataWindow,1),ConfLevel, metric),"")</f>
        <v>1.1138510944685182E-2</v>
      </c>
      <c r="I1421" s="22">
        <f ca="1">IF(DataWindow&lt;B1421,-CalcIM(OFFSET(F1420,0,0,-DataWindow,1),ConfLevel, metric),"")</f>
        <v>6.3127185237554636E-3</v>
      </c>
      <c r="J1421" s="22">
        <f ca="1">IF(DataWindow&lt;B1421,-CalcIM(OFFSET(G1420,0,0,-DataWindow,1),ConfLevel, metric),"")</f>
        <v>1.6137921267948691E-2</v>
      </c>
      <c r="K1421" s="45">
        <f t="shared" ref="K1421:K1484" ca="1" si="68">IF(H1421&lt;&gt;"",J1421/(I1421+H1421),"")</f>
        <v>0.92474408735115288</v>
      </c>
    </row>
    <row r="1422" spans="2:11" x14ac:dyDescent="0.3">
      <c r="B1422" s="7">
        <f t="shared" si="66"/>
        <v>1412</v>
      </c>
      <c r="C1422" s="22">
        <v>4.24E-2</v>
      </c>
      <c r="D1422" s="14">
        <v>2.43804E-2</v>
      </c>
      <c r="E1422" s="22">
        <f>IF(ReturnsType="Relative", (C1422/C1421-1)*IRNow1*ApproxDuration(C1422,5), (C1422-C1421)*ApproxDuration(C1422,5))</f>
        <v>-8.5468270829356264E-4</v>
      </c>
      <c r="F1422" s="14">
        <f>IF(ReturnsType="Relative", (D1422/D1421-1)*IRNow2*ApproxDuration(D1422,5), (D1422-D1421)*ApproxDuration(D1422,5))</f>
        <v>-1.6812625933489806E-4</v>
      </c>
      <c r="G1422" s="40">
        <f t="shared" si="67"/>
        <v>-1.0228089676284607E-3</v>
      </c>
      <c r="H1422" s="14">
        <f ca="1">IF(DataWindow&lt;B1422,-CalcIM(OFFSET(E1421,0,0,-DataWindow,1),ConfLevel, metric),"")</f>
        <v>1.1138510944685182E-2</v>
      </c>
      <c r="I1422" s="22">
        <f ca="1">IF(DataWindow&lt;B1422,-CalcIM(OFFSET(F1421,0,0,-DataWindow,1),ConfLevel, metric),"")</f>
        <v>6.3127185237554636E-3</v>
      </c>
      <c r="J1422" s="22">
        <f ca="1">IF(DataWindow&lt;B1422,-CalcIM(OFFSET(G1421,0,0,-DataWindow,1),ConfLevel, metric),"")</f>
        <v>1.6137921267948691E-2</v>
      </c>
      <c r="K1422" s="45">
        <f t="shared" ca="1" si="68"/>
        <v>0.92474408735115288</v>
      </c>
    </row>
    <row r="1423" spans="2:11" x14ac:dyDescent="0.3">
      <c r="B1423" s="7">
        <f t="shared" si="66"/>
        <v>1413</v>
      </c>
      <c r="C1423" s="22">
        <v>4.2300000000000004E-2</v>
      </c>
      <c r="D1423" s="14">
        <v>2.4394200000000001E-2</v>
      </c>
      <c r="E1423" s="22">
        <f>IF(ReturnsType="Relative", (C1423/C1422-1)*IRNow1*ApproxDuration(C1423,5), (C1423-C1422)*ApproxDuration(C1423,5))</f>
        <v>-2.8697920355369449E-4</v>
      </c>
      <c r="F1423" s="14">
        <f>IF(ReturnsType="Relative", (D1423/D1422-1)*IRNow2*ApproxDuration(D1423,5), (D1423-D1422)*ApproxDuration(D1423,5))</f>
        <v>9.5179749618117841E-5</v>
      </c>
      <c r="G1423" s="40">
        <f t="shared" si="67"/>
        <v>-1.9179945393557667E-4</v>
      </c>
      <c r="H1423" s="14">
        <f ca="1">IF(DataWindow&lt;B1423,-CalcIM(OFFSET(E1422,0,0,-DataWindow,1),ConfLevel, metric),"")</f>
        <v>1.1138510944685182E-2</v>
      </c>
      <c r="I1423" s="22">
        <f ca="1">IF(DataWindow&lt;B1423,-CalcIM(OFFSET(F1422,0,0,-DataWindow,1),ConfLevel, metric),"")</f>
        <v>6.3127185237554636E-3</v>
      </c>
      <c r="J1423" s="22">
        <f ca="1">IF(DataWindow&lt;B1423,-CalcIM(OFFSET(G1422,0,0,-DataWindow,1),ConfLevel, metric),"")</f>
        <v>1.6137921267948691E-2</v>
      </c>
      <c r="K1423" s="45">
        <f t="shared" ca="1" si="68"/>
        <v>0.92474408735115288</v>
      </c>
    </row>
    <row r="1424" spans="2:11" x14ac:dyDescent="0.3">
      <c r="B1424" s="7">
        <f t="shared" si="66"/>
        <v>1414</v>
      </c>
      <c r="C1424" s="22">
        <v>4.1299999999999996E-2</v>
      </c>
      <c r="D1424" s="14">
        <v>2.4434600000000001E-2</v>
      </c>
      <c r="E1424" s="22">
        <f>IF(ReturnsType="Relative", (C1424/C1423-1)*IRNow1*ApproxDuration(C1424,5), (C1424-C1423)*ApproxDuration(C1424,5))</f>
        <v>-2.8835259163830832E-3</v>
      </c>
      <c r="F1424" s="14">
        <f>IF(ReturnsType="Relative", (D1424/D1423-1)*IRNow2*ApproxDuration(D1424,5), (D1424-D1423)*ApproxDuration(D1424,5))</f>
        <v>2.7845698191398014E-4</v>
      </c>
      <c r="G1424" s="40">
        <f t="shared" si="67"/>
        <v>-2.6050689344691031E-3</v>
      </c>
      <c r="H1424" s="14">
        <f ca="1">IF(DataWindow&lt;B1424,-CalcIM(OFFSET(E1423,0,0,-DataWindow,1),ConfLevel, metric),"")</f>
        <v>1.1138510944685182E-2</v>
      </c>
      <c r="I1424" s="22">
        <f ca="1">IF(DataWindow&lt;B1424,-CalcIM(OFFSET(F1423,0,0,-DataWindow,1),ConfLevel, metric),"")</f>
        <v>6.3127185237554636E-3</v>
      </c>
      <c r="J1424" s="22">
        <f ca="1">IF(DataWindow&lt;B1424,-CalcIM(OFFSET(G1423,0,0,-DataWindow,1),ConfLevel, metric),"")</f>
        <v>1.6137921267948691E-2</v>
      </c>
      <c r="K1424" s="45">
        <f t="shared" ca="1" si="68"/>
        <v>0.92474408735115288</v>
      </c>
    </row>
    <row r="1425" spans="2:11" x14ac:dyDescent="0.3">
      <c r="B1425" s="7">
        <f t="shared" si="66"/>
        <v>1415</v>
      </c>
      <c r="C1425" s="22">
        <v>4.1599999999999998E-2</v>
      </c>
      <c r="D1425" s="14">
        <v>2.43518E-2</v>
      </c>
      <c r="E1425" s="22">
        <f>IF(ReturnsType="Relative", (C1425/C1424-1)*IRNow1*ApproxDuration(C1425,5), (C1425-C1424)*ApproxDuration(C1425,5))</f>
        <v>8.8536214997748063E-4</v>
      </c>
      <c r="F1425" s="14">
        <f>IF(ReturnsType="Relative", (D1425/D1424-1)*IRNow2*ApproxDuration(D1425,5), (D1425-D1424)*ApproxDuration(D1425,5))</f>
        <v>-5.6987092742356372E-4</v>
      </c>
      <c r="G1425" s="40">
        <f t="shared" si="67"/>
        <v>3.1549122255391691E-4</v>
      </c>
      <c r="H1425" s="14">
        <f ca="1">IF(DataWindow&lt;B1425,-CalcIM(OFFSET(E1424,0,0,-DataWindow,1),ConfLevel, metric),"")</f>
        <v>1.1138510944685182E-2</v>
      </c>
      <c r="I1425" s="22">
        <f ca="1">IF(DataWindow&lt;B1425,-CalcIM(OFFSET(F1424,0,0,-DataWindow,1),ConfLevel, metric),"")</f>
        <v>6.3127185237554636E-3</v>
      </c>
      <c r="J1425" s="22">
        <f ca="1">IF(DataWindow&lt;B1425,-CalcIM(OFFSET(G1424,0,0,-DataWindow,1),ConfLevel, metric),"")</f>
        <v>1.6137921267948691E-2</v>
      </c>
      <c r="K1425" s="45">
        <f t="shared" ca="1" si="68"/>
        <v>0.92474408735115288</v>
      </c>
    </row>
    <row r="1426" spans="2:11" x14ac:dyDescent="0.3">
      <c r="B1426" s="7">
        <f t="shared" si="66"/>
        <v>1416</v>
      </c>
      <c r="C1426" s="22">
        <v>4.1599999999999998E-2</v>
      </c>
      <c r="D1426" s="14">
        <v>2.4191799999999999E-2</v>
      </c>
      <c r="E1426" s="22">
        <f>IF(ReturnsType="Relative", (C1426/C1425-1)*IRNow1*ApproxDuration(C1426,5), (C1426-C1425)*ApproxDuration(C1426,5))</f>
        <v>0</v>
      </c>
      <c r="F1426" s="14">
        <f>IF(ReturnsType="Relative", (D1426/D1425-1)*IRNow2*ApproxDuration(D1426,5), (D1426-D1425)*ApproxDuration(D1426,5))</f>
        <v>-1.1053772397807218E-3</v>
      </c>
      <c r="G1426" s="40">
        <f t="shared" si="67"/>
        <v>-1.1053772397807218E-3</v>
      </c>
      <c r="H1426" s="14">
        <f ca="1">IF(DataWindow&lt;B1426,-CalcIM(OFFSET(E1425,0,0,-DataWindow,1),ConfLevel, metric),"")</f>
        <v>1.1138510944685182E-2</v>
      </c>
      <c r="I1426" s="22">
        <f ca="1">IF(DataWindow&lt;B1426,-CalcIM(OFFSET(F1425,0,0,-DataWindow,1),ConfLevel, metric),"")</f>
        <v>6.3127185237554636E-3</v>
      </c>
      <c r="J1426" s="22">
        <f ca="1">IF(DataWindow&lt;B1426,-CalcIM(OFFSET(G1425,0,0,-DataWindow,1),ConfLevel, metric),"")</f>
        <v>1.6137921267948691E-2</v>
      </c>
      <c r="K1426" s="45">
        <f t="shared" ca="1" si="68"/>
        <v>0.92474408735115288</v>
      </c>
    </row>
    <row r="1427" spans="2:11" x14ac:dyDescent="0.3">
      <c r="B1427" s="7">
        <f t="shared" si="66"/>
        <v>1417</v>
      </c>
      <c r="C1427" s="22">
        <v>4.1500000000000002E-2</v>
      </c>
      <c r="D1427" s="14">
        <v>2.4247399999999999E-2</v>
      </c>
      <c r="E1427" s="22">
        <f>IF(ReturnsType="Relative", (C1427/C1426-1)*IRNow1*ApproxDuration(C1427,5), (C1427-C1426)*ApproxDuration(C1427,5))</f>
        <v>-2.9306316451147533E-4</v>
      </c>
      <c r="F1427" s="14">
        <f>IF(ReturnsType="Relative", (D1427/D1426-1)*IRNow2*ApproxDuration(D1427,5), (D1427-D1426)*ApproxDuration(D1427,5))</f>
        <v>3.8660642115368886E-4</v>
      </c>
      <c r="G1427" s="40">
        <f t="shared" si="67"/>
        <v>9.3543256642213525E-5</v>
      </c>
      <c r="H1427" s="14">
        <f ca="1">IF(DataWindow&lt;B1427,-CalcIM(OFFSET(E1426,0,0,-DataWindow,1),ConfLevel, metric),"")</f>
        <v>1.1138510944685182E-2</v>
      </c>
      <c r="I1427" s="22">
        <f ca="1">IF(DataWindow&lt;B1427,-CalcIM(OFFSET(F1426,0,0,-DataWindow,1),ConfLevel, metric),"")</f>
        <v>6.3127185237554636E-3</v>
      </c>
      <c r="J1427" s="22">
        <f ca="1">IF(DataWindow&lt;B1427,-CalcIM(OFFSET(G1426,0,0,-DataWindow,1),ConfLevel, metric),"")</f>
        <v>1.6137921267948691E-2</v>
      </c>
      <c r="K1427" s="45">
        <f t="shared" ca="1" si="68"/>
        <v>0.92474408735115288</v>
      </c>
    </row>
    <row r="1428" spans="2:11" x14ac:dyDescent="0.3">
      <c r="B1428" s="7">
        <f t="shared" si="66"/>
        <v>1418</v>
      </c>
      <c r="C1428" s="22">
        <v>4.1299999999999996E-2</v>
      </c>
      <c r="D1428" s="14">
        <v>2.4101999999999998E-2</v>
      </c>
      <c r="E1428" s="22">
        <f>IF(ReturnsType="Relative", (C1428/C1427-1)*IRNow1*ApproxDuration(C1428,5), (C1428-C1427)*ApproxDuration(C1428,5))</f>
        <v>-5.8782239162895149E-4</v>
      </c>
      <c r="F1428" s="14">
        <f>IF(ReturnsType="Relative", (D1428/D1427-1)*IRNow2*ApproxDuration(D1428,5), (D1428-D1427)*ApproxDuration(D1428,5))</f>
        <v>-1.0090585599333358E-3</v>
      </c>
      <c r="G1428" s="40">
        <f t="shared" si="67"/>
        <v>-1.5968809515622873E-3</v>
      </c>
      <c r="H1428" s="14">
        <f ca="1">IF(DataWindow&lt;B1428,-CalcIM(OFFSET(E1427,0,0,-DataWindow,1),ConfLevel, metric),"")</f>
        <v>1.1138510944685182E-2</v>
      </c>
      <c r="I1428" s="22">
        <f ca="1">IF(DataWindow&lt;B1428,-CalcIM(OFFSET(F1427,0,0,-DataWindow,1),ConfLevel, metric),"")</f>
        <v>6.3127185237554636E-3</v>
      </c>
      <c r="J1428" s="22">
        <f ca="1">IF(DataWindow&lt;B1428,-CalcIM(OFFSET(G1427,0,0,-DataWindow,1),ConfLevel, metric),"")</f>
        <v>1.6137921267948691E-2</v>
      </c>
      <c r="K1428" s="45">
        <f t="shared" ca="1" si="68"/>
        <v>0.92474408735115288</v>
      </c>
    </row>
    <row r="1429" spans="2:11" x14ac:dyDescent="0.3">
      <c r="B1429" s="7">
        <f t="shared" si="66"/>
        <v>1419</v>
      </c>
      <c r="C1429" s="22">
        <v>4.0800000000000003E-2</v>
      </c>
      <c r="D1429" s="14">
        <v>2.4245599999999999E-2</v>
      </c>
      <c r="E1429" s="22">
        <f>IF(ReturnsType="Relative", (C1429/C1428-1)*IRNow1*ApproxDuration(C1429,5), (C1429-C1428)*ApproxDuration(C1429,5))</f>
        <v>-1.4784562912284016E-3</v>
      </c>
      <c r="F1429" s="14">
        <f>IF(ReturnsType="Relative", (D1429/D1428-1)*IRNow2*ApproxDuration(D1429,5), (D1429-D1428)*ApproxDuration(D1429,5))</f>
        <v>1.002226143754003E-3</v>
      </c>
      <c r="G1429" s="40">
        <f t="shared" si="67"/>
        <v>-4.7623014747439859E-4</v>
      </c>
      <c r="H1429" s="14">
        <f ca="1">IF(DataWindow&lt;B1429,-CalcIM(OFFSET(E1428,0,0,-DataWindow,1),ConfLevel, metric),"")</f>
        <v>1.1138510944685182E-2</v>
      </c>
      <c r="I1429" s="22">
        <f ca="1">IF(DataWindow&lt;B1429,-CalcIM(OFFSET(F1428,0,0,-DataWindow,1),ConfLevel, metric),"")</f>
        <v>6.3127185237554636E-3</v>
      </c>
      <c r="J1429" s="22">
        <f ca="1">IF(DataWindow&lt;B1429,-CalcIM(OFFSET(G1428,0,0,-DataWindow,1),ConfLevel, metric),"")</f>
        <v>1.6137921267948691E-2</v>
      </c>
      <c r="K1429" s="45">
        <f t="shared" ca="1" si="68"/>
        <v>0.92474408735115288</v>
      </c>
    </row>
    <row r="1430" spans="2:11" x14ac:dyDescent="0.3">
      <c r="B1430" s="7">
        <f t="shared" si="66"/>
        <v>1420</v>
      </c>
      <c r="C1430" s="22">
        <v>4.1799999999999997E-2</v>
      </c>
      <c r="D1430" s="14">
        <v>2.4168200000000001E-2</v>
      </c>
      <c r="E1430" s="22">
        <f>IF(ReturnsType="Relative", (C1430/C1429-1)*IRNow1*ApproxDuration(C1430,5), (C1430-C1429)*ApproxDuration(C1430,5))</f>
        <v>2.9859324500585622E-3</v>
      </c>
      <c r="F1430" s="14">
        <f>IF(ReturnsType="Relative", (D1430/D1429-1)*IRNow2*ApproxDuration(D1430,5), (D1430-D1429)*ApproxDuration(D1430,5))</f>
        <v>-5.370994844879442E-4</v>
      </c>
      <c r="G1430" s="40">
        <f t="shared" si="67"/>
        <v>2.448832965570618E-3</v>
      </c>
      <c r="H1430" s="14">
        <f ca="1">IF(DataWindow&lt;B1430,-CalcIM(OFFSET(E1429,0,0,-DataWindow,1),ConfLevel, metric),"")</f>
        <v>1.1138510944685182E-2</v>
      </c>
      <c r="I1430" s="22">
        <f ca="1">IF(DataWindow&lt;B1430,-CalcIM(OFFSET(F1429,0,0,-DataWindow,1),ConfLevel, metric),"")</f>
        <v>6.3127185237554636E-3</v>
      </c>
      <c r="J1430" s="22">
        <f ca="1">IF(DataWindow&lt;B1430,-CalcIM(OFFSET(G1429,0,0,-DataWindow,1),ConfLevel, metric),"")</f>
        <v>1.6137921267948691E-2</v>
      </c>
      <c r="K1430" s="45">
        <f t="shared" ca="1" si="68"/>
        <v>0.92474408735115288</v>
      </c>
    </row>
    <row r="1431" spans="2:11" x14ac:dyDescent="0.3">
      <c r="B1431" s="7">
        <f t="shared" si="66"/>
        <v>1421</v>
      </c>
      <c r="C1431" s="22">
        <v>4.2099999999999999E-2</v>
      </c>
      <c r="D1431" s="14">
        <v>2.4406599999999997E-2</v>
      </c>
      <c r="E1431" s="22">
        <f>IF(ReturnsType="Relative", (C1431/C1430-1)*IRNow1*ApproxDuration(C1431,5), (C1431-C1430)*ApproxDuration(C1431,5))</f>
        <v>8.7371697215440588E-4</v>
      </c>
      <c r="F1431" s="14">
        <f>IF(ReturnsType="Relative", (D1431/D1430-1)*IRNow2*ApproxDuration(D1431,5), (D1431-D1430)*ApproxDuration(D1431,5))</f>
        <v>1.65865114807702E-3</v>
      </c>
      <c r="G1431" s="40">
        <f t="shared" si="67"/>
        <v>2.5323681202314256E-3</v>
      </c>
      <c r="H1431" s="14">
        <f ca="1">IF(DataWindow&lt;B1431,-CalcIM(OFFSET(E1430,0,0,-DataWindow,1),ConfLevel, metric),"")</f>
        <v>1.1138510944685182E-2</v>
      </c>
      <c r="I1431" s="22">
        <f ca="1">IF(DataWindow&lt;B1431,-CalcIM(OFFSET(F1430,0,0,-DataWindow,1),ConfLevel, metric),"")</f>
        <v>6.3127185237554636E-3</v>
      </c>
      <c r="J1431" s="22">
        <f ca="1">IF(DataWindow&lt;B1431,-CalcIM(OFFSET(G1430,0,0,-DataWindow,1),ConfLevel, metric),"")</f>
        <v>1.6137921267948691E-2</v>
      </c>
      <c r="K1431" s="45">
        <f t="shared" ca="1" si="68"/>
        <v>0.92474408735115288</v>
      </c>
    </row>
    <row r="1432" spans="2:11" x14ac:dyDescent="0.3">
      <c r="B1432" s="7">
        <f t="shared" si="66"/>
        <v>1422</v>
      </c>
      <c r="C1432" s="22">
        <v>4.2000000000000003E-2</v>
      </c>
      <c r="D1432" s="14">
        <v>2.44318E-2</v>
      </c>
      <c r="E1432" s="22">
        <f>IF(ReturnsType="Relative", (C1432/C1431-1)*IRNow1*ApproxDuration(C1432,5), (C1432-C1431)*ApproxDuration(C1432,5))</f>
        <v>-2.8923342149104889E-4</v>
      </c>
      <c r="F1432" s="14">
        <f>IF(ReturnsType="Relative", (D1432/D1431-1)*IRNow2*ApproxDuration(D1432,5), (D1432-D1431)*ApproxDuration(D1432,5))</f>
        <v>1.7360393388364098E-4</v>
      </c>
      <c r="G1432" s="40">
        <f t="shared" si="67"/>
        <v>-1.1562948760740792E-4</v>
      </c>
      <c r="H1432" s="14">
        <f ca="1">IF(DataWindow&lt;B1432,-CalcIM(OFFSET(E1431,0,0,-DataWindow,1),ConfLevel, metric),"")</f>
        <v>1.1138510944685182E-2</v>
      </c>
      <c r="I1432" s="22">
        <f ca="1">IF(DataWindow&lt;B1432,-CalcIM(OFFSET(F1431,0,0,-DataWindow,1),ConfLevel, metric),"")</f>
        <v>6.3127185237554636E-3</v>
      </c>
      <c r="J1432" s="22">
        <f ca="1">IF(DataWindow&lt;B1432,-CalcIM(OFFSET(G1431,0,0,-DataWindow,1),ConfLevel, metric),"")</f>
        <v>1.6137921267948691E-2</v>
      </c>
      <c r="K1432" s="45">
        <f t="shared" ca="1" si="68"/>
        <v>0.92474408735115288</v>
      </c>
    </row>
    <row r="1433" spans="2:11" x14ac:dyDescent="0.3">
      <c r="B1433" s="7">
        <f t="shared" si="66"/>
        <v>1423</v>
      </c>
      <c r="C1433" s="22">
        <v>4.1700000000000001E-2</v>
      </c>
      <c r="D1433" s="14">
        <v>2.4360400000000001E-2</v>
      </c>
      <c r="E1433" s="22">
        <f>IF(ReturnsType="Relative", (C1433/C1432-1)*IRNow1*ApproxDuration(C1433,5), (C1433-C1432)*ApproxDuration(C1433,5))</f>
        <v>-8.7039603683305587E-4</v>
      </c>
      <c r="F1433" s="14">
        <f>IF(ReturnsType="Relative", (D1433/D1432-1)*IRNow2*ApproxDuration(D1433,5), (D1433-D1432)*ApproxDuration(D1433,5))</f>
        <v>-4.9145640336675214E-4</v>
      </c>
      <c r="G1433" s="40">
        <f t="shared" si="67"/>
        <v>-1.361852440199808E-3</v>
      </c>
      <c r="H1433" s="14">
        <f ca="1">IF(DataWindow&lt;B1433,-CalcIM(OFFSET(E1432,0,0,-DataWindow,1),ConfLevel, metric),"")</f>
        <v>1.1138510944685182E-2</v>
      </c>
      <c r="I1433" s="22">
        <f ca="1">IF(DataWindow&lt;B1433,-CalcIM(OFFSET(F1432,0,0,-DataWindow,1),ConfLevel, metric),"")</f>
        <v>6.3127185237554636E-3</v>
      </c>
      <c r="J1433" s="22">
        <f ca="1">IF(DataWindow&lt;B1433,-CalcIM(OFFSET(G1432,0,0,-DataWindow,1),ConfLevel, metric),"")</f>
        <v>1.6137921267948691E-2</v>
      </c>
      <c r="K1433" s="45">
        <f t="shared" ca="1" si="68"/>
        <v>0.92474408735115288</v>
      </c>
    </row>
    <row r="1434" spans="2:11" x14ac:dyDescent="0.3">
      <c r="B1434" s="7">
        <f t="shared" si="66"/>
        <v>1424</v>
      </c>
      <c r="C1434" s="22">
        <v>4.2000000000000003E-2</v>
      </c>
      <c r="D1434" s="14">
        <v>2.4667800000000004E-2</v>
      </c>
      <c r="E1434" s="22">
        <f>IF(ReturnsType="Relative", (C1434/C1433-1)*IRNow1*ApproxDuration(C1434,5), (C1434-C1433)*ApproxDuration(C1434,5))</f>
        <v>8.760235284009793E-4</v>
      </c>
      <c r="F1434" s="14">
        <f>IF(ReturnsType="Relative", (D1434/D1433-1)*IRNow2*ApproxDuration(D1434,5), (D1434-D1433)*ApproxDuration(D1434,5))</f>
        <v>2.1204828282779852E-3</v>
      </c>
      <c r="G1434" s="40">
        <f t="shared" si="67"/>
        <v>2.9965063566789645E-3</v>
      </c>
      <c r="H1434" s="14">
        <f ca="1">IF(DataWindow&lt;B1434,-CalcIM(OFFSET(E1433,0,0,-DataWindow,1),ConfLevel, metric),"")</f>
        <v>1.1138510944685182E-2</v>
      </c>
      <c r="I1434" s="22">
        <f ca="1">IF(DataWindow&lt;B1434,-CalcIM(OFFSET(F1433,0,0,-DataWindow,1),ConfLevel, metric),"")</f>
        <v>6.3127185237554636E-3</v>
      </c>
      <c r="J1434" s="22">
        <f ca="1">IF(DataWindow&lt;B1434,-CalcIM(OFFSET(G1433,0,0,-DataWindow,1),ConfLevel, metric),"")</f>
        <v>1.6137921267948691E-2</v>
      </c>
      <c r="K1434" s="45">
        <f t="shared" ca="1" si="68"/>
        <v>0.92474408735115288</v>
      </c>
    </row>
    <row r="1435" spans="2:11" x14ac:dyDescent="0.3">
      <c r="B1435" s="7">
        <f t="shared" si="66"/>
        <v>1425</v>
      </c>
      <c r="C1435" s="22">
        <v>4.2199999999999994E-2</v>
      </c>
      <c r="D1435" s="14">
        <v>2.4727199999999998E-2</v>
      </c>
      <c r="E1435" s="22">
        <f>IF(ReturnsType="Relative", (C1435/C1434-1)*IRNow1*ApproxDuration(C1435,5), (C1435-C1434)*ApproxDuration(C1435,5))</f>
        <v>5.7956445432241971E-4</v>
      </c>
      <c r="F1435" s="14">
        <f>IF(ReturnsType="Relative", (D1435/D1434-1)*IRNow2*ApproxDuration(D1435,5), (D1435-D1434)*ApproxDuration(D1435,5))</f>
        <v>4.045835050507667E-4</v>
      </c>
      <c r="G1435" s="40">
        <f t="shared" si="67"/>
        <v>9.8414795937318647E-4</v>
      </c>
      <c r="H1435" s="14">
        <f ca="1">IF(DataWindow&lt;B1435,-CalcIM(OFFSET(E1434,0,0,-DataWindow,1),ConfLevel, metric),"")</f>
        <v>1.1138510944685182E-2</v>
      </c>
      <c r="I1435" s="22">
        <f ca="1">IF(DataWindow&lt;B1435,-CalcIM(OFFSET(F1434,0,0,-DataWindow,1),ConfLevel, metric),"")</f>
        <v>6.3127185237554636E-3</v>
      </c>
      <c r="J1435" s="22">
        <f ca="1">IF(DataWindow&lt;B1435,-CalcIM(OFFSET(G1434,0,0,-DataWindow,1),ConfLevel, metric),"")</f>
        <v>1.6137921267948691E-2</v>
      </c>
      <c r="K1435" s="45">
        <f t="shared" ca="1" si="68"/>
        <v>0.92474408735115288</v>
      </c>
    </row>
    <row r="1436" spans="2:11" x14ac:dyDescent="0.3">
      <c r="B1436" s="7">
        <f t="shared" si="66"/>
        <v>1426</v>
      </c>
      <c r="C1436" s="22">
        <v>4.2900000000000001E-2</v>
      </c>
      <c r="D1436" s="14">
        <v>2.46334E-2</v>
      </c>
      <c r="E1436" s="22">
        <f>IF(ReturnsType="Relative", (C1436/C1435-1)*IRNow1*ApproxDuration(C1436,5), (C1436-C1435)*ApproxDuration(C1436,5))</f>
        <v>2.0154570080685298E-3</v>
      </c>
      <c r="F1436" s="14">
        <f>IF(ReturnsType="Relative", (D1436/D1435-1)*IRNow2*ApproxDuration(D1436,5), (D1436-D1435)*ApproxDuration(D1436,5))</f>
        <v>-6.3749941564868076E-4</v>
      </c>
      <c r="G1436" s="40">
        <f t="shared" si="67"/>
        <v>1.377957592419849E-3</v>
      </c>
      <c r="H1436" s="14">
        <f ca="1">IF(DataWindow&lt;B1436,-CalcIM(OFFSET(E1435,0,0,-DataWindow,1),ConfLevel, metric),"")</f>
        <v>1.1138510944685182E-2</v>
      </c>
      <c r="I1436" s="22">
        <f ca="1">IF(DataWindow&lt;B1436,-CalcIM(OFFSET(F1435,0,0,-DataWindow,1),ConfLevel, metric),"")</f>
        <v>6.3127185237554636E-3</v>
      </c>
      <c r="J1436" s="22">
        <f ca="1">IF(DataWindow&lt;B1436,-CalcIM(OFFSET(G1435,0,0,-DataWindow,1),ConfLevel, metric),"")</f>
        <v>1.6137921267948691E-2</v>
      </c>
      <c r="K1436" s="45">
        <f t="shared" ca="1" si="68"/>
        <v>0.92474408735115288</v>
      </c>
    </row>
    <row r="1437" spans="2:11" x14ac:dyDescent="0.3">
      <c r="B1437" s="7">
        <f t="shared" si="66"/>
        <v>1427</v>
      </c>
      <c r="C1437" s="22">
        <v>4.2900000000000001E-2</v>
      </c>
      <c r="D1437" s="14">
        <v>2.48296E-2</v>
      </c>
      <c r="E1437" s="22">
        <f>IF(ReturnsType="Relative", (C1437/C1436-1)*IRNow1*ApproxDuration(C1437,5), (C1437-C1436)*ApproxDuration(C1437,5))</f>
        <v>0</v>
      </c>
      <c r="F1437" s="14">
        <f>IF(ReturnsType="Relative", (D1437/D1436-1)*IRNow2*ApproxDuration(D1437,5), (D1437-D1436)*ApproxDuration(D1437,5))</f>
        <v>1.3378822932004972E-3</v>
      </c>
      <c r="G1437" s="40">
        <f t="shared" si="67"/>
        <v>1.3378822932004972E-3</v>
      </c>
      <c r="H1437" s="14">
        <f ca="1">IF(DataWindow&lt;B1437,-CalcIM(OFFSET(E1436,0,0,-DataWindow,1),ConfLevel, metric),"")</f>
        <v>1.1138510944685182E-2</v>
      </c>
      <c r="I1437" s="22">
        <f ca="1">IF(DataWindow&lt;B1437,-CalcIM(OFFSET(F1436,0,0,-DataWindow,1),ConfLevel, metric),"")</f>
        <v>6.3127185237554636E-3</v>
      </c>
      <c r="J1437" s="22">
        <f ca="1">IF(DataWindow&lt;B1437,-CalcIM(OFFSET(G1436,0,0,-DataWindow,1),ConfLevel, metric),"")</f>
        <v>1.6137921267948691E-2</v>
      </c>
      <c r="K1437" s="45">
        <f t="shared" ca="1" si="68"/>
        <v>0.92474408735115288</v>
      </c>
    </row>
    <row r="1438" spans="2:11" x14ac:dyDescent="0.3">
      <c r="B1438" s="7">
        <f t="shared" si="66"/>
        <v>1428</v>
      </c>
      <c r="C1438" s="22">
        <v>4.3200000000000002E-2</v>
      </c>
      <c r="D1438" s="14">
        <v>2.4811199999999999E-2</v>
      </c>
      <c r="E1438" s="22">
        <f>IF(ReturnsType="Relative", (C1438/C1437-1)*IRNow1*ApproxDuration(C1438,5), (C1438-C1437)*ApproxDuration(C1438,5))</f>
        <v>8.4905899530823012E-4</v>
      </c>
      <c r="F1438" s="14">
        <f>IF(ReturnsType="Relative", (D1438/D1437-1)*IRNow2*ApproxDuration(D1438,5), (D1438-D1437)*ApproxDuration(D1438,5))</f>
        <v>-1.2448325224026182E-4</v>
      </c>
      <c r="G1438" s="40">
        <f t="shared" si="67"/>
        <v>7.2457574306796836E-4</v>
      </c>
      <c r="H1438" s="14">
        <f ca="1">IF(DataWindow&lt;B1438,-CalcIM(OFFSET(E1437,0,0,-DataWindow,1),ConfLevel, metric),"")</f>
        <v>1.1138510944685182E-2</v>
      </c>
      <c r="I1438" s="22">
        <f ca="1">IF(DataWindow&lt;B1438,-CalcIM(OFFSET(F1437,0,0,-DataWindow,1),ConfLevel, metric),"")</f>
        <v>6.3127185237554636E-3</v>
      </c>
      <c r="J1438" s="22">
        <f ca="1">IF(DataWindow&lt;B1438,-CalcIM(OFFSET(G1437,0,0,-DataWindow,1),ConfLevel, metric),"")</f>
        <v>1.6137921267948691E-2</v>
      </c>
      <c r="K1438" s="45">
        <f t="shared" ca="1" si="68"/>
        <v>0.92474408735115288</v>
      </c>
    </row>
    <row r="1439" spans="2:11" x14ac:dyDescent="0.3">
      <c r="B1439" s="7">
        <f t="shared" si="66"/>
        <v>1429</v>
      </c>
      <c r="C1439" s="22">
        <v>4.2599999999999999E-2</v>
      </c>
      <c r="D1439" s="14">
        <v>2.4624E-2</v>
      </c>
      <c r="E1439" s="22">
        <f>IF(ReturnsType="Relative", (C1439/C1438-1)*IRNow1*ApproxDuration(C1439,5), (C1439-C1438)*ApproxDuration(C1439,5))</f>
        <v>-1.6887663977421875E-3</v>
      </c>
      <c r="F1439" s="14">
        <f>IF(ReturnsType="Relative", (D1439/D1438-1)*IRNow2*ApproxDuration(D1439,5), (D1439-D1438)*ApproxDuration(D1439,5))</f>
        <v>-1.2680020788061459E-3</v>
      </c>
      <c r="G1439" s="40">
        <f t="shared" si="67"/>
        <v>-2.9567684765483332E-3</v>
      </c>
      <c r="H1439" s="14">
        <f ca="1">IF(DataWindow&lt;B1439,-CalcIM(OFFSET(E1438,0,0,-DataWindow,1),ConfLevel, metric),"")</f>
        <v>1.1138510944685182E-2</v>
      </c>
      <c r="I1439" s="22">
        <f ca="1">IF(DataWindow&lt;B1439,-CalcIM(OFFSET(F1438,0,0,-DataWindow,1),ConfLevel, metric),"")</f>
        <v>6.3127185237554636E-3</v>
      </c>
      <c r="J1439" s="22">
        <f ca="1">IF(DataWindow&lt;B1439,-CalcIM(OFFSET(G1438,0,0,-DataWindow,1),ConfLevel, metric),"")</f>
        <v>1.6137921267948691E-2</v>
      </c>
      <c r="K1439" s="45">
        <f t="shared" ca="1" si="68"/>
        <v>0.92474408735115288</v>
      </c>
    </row>
    <row r="1440" spans="2:11" x14ac:dyDescent="0.3">
      <c r="B1440" s="7">
        <f t="shared" si="66"/>
        <v>1430</v>
      </c>
      <c r="C1440" s="22">
        <v>4.2199999999999994E-2</v>
      </c>
      <c r="D1440" s="14">
        <v>2.4543200000000001E-2</v>
      </c>
      <c r="E1440" s="22">
        <f>IF(ReturnsType="Relative", (C1440/C1439-1)*IRNow1*ApproxDuration(C1440,5), (C1440-C1439)*ApproxDuration(C1440,5))</f>
        <v>-1.1428031493682256E-3</v>
      </c>
      <c r="F1440" s="14">
        <f>IF(ReturnsType="Relative", (D1440/D1439-1)*IRNow2*ApproxDuration(D1440,5), (D1440-D1439)*ApproxDuration(D1440,5))</f>
        <v>-5.5156992749447967E-4</v>
      </c>
      <c r="G1440" s="40">
        <f t="shared" si="67"/>
        <v>-1.6943730768627053E-3</v>
      </c>
      <c r="H1440" s="14">
        <f ca="1">IF(DataWindow&lt;B1440,-CalcIM(OFFSET(E1439,0,0,-DataWindow,1),ConfLevel, metric),"")</f>
        <v>1.1138510944685182E-2</v>
      </c>
      <c r="I1440" s="22">
        <f ca="1">IF(DataWindow&lt;B1440,-CalcIM(OFFSET(F1439,0,0,-DataWindow,1),ConfLevel, metric),"")</f>
        <v>6.3127185237554636E-3</v>
      </c>
      <c r="J1440" s="22">
        <f ca="1">IF(DataWindow&lt;B1440,-CalcIM(OFFSET(G1439,0,0,-DataWindow,1),ConfLevel, metric),"")</f>
        <v>1.6137921267948691E-2</v>
      </c>
      <c r="K1440" s="45">
        <f t="shared" ca="1" si="68"/>
        <v>0.92474408735115288</v>
      </c>
    </row>
    <row r="1441" spans="2:11" x14ac:dyDescent="0.3">
      <c r="B1441" s="7">
        <f t="shared" si="66"/>
        <v>1431</v>
      </c>
      <c r="C1441" s="22">
        <v>4.2199999999999994E-2</v>
      </c>
      <c r="D1441" s="14">
        <v>2.4554599999999999E-2</v>
      </c>
      <c r="E1441" s="22">
        <f>IF(ReturnsType="Relative", (C1441/C1440-1)*IRNow1*ApproxDuration(C1441,5), (C1441-C1440)*ApproxDuration(C1441,5))</f>
        <v>0</v>
      </c>
      <c r="F1441" s="14">
        <f>IF(ReturnsType="Relative", (D1441/D1440-1)*IRNow2*ApproxDuration(D1441,5), (D1441-D1440)*ApproxDuration(D1441,5))</f>
        <v>7.807452704736369E-5</v>
      </c>
      <c r="G1441" s="40">
        <f t="shared" si="67"/>
        <v>7.807452704736369E-5</v>
      </c>
      <c r="H1441" s="14">
        <f ca="1">IF(DataWindow&lt;B1441,-CalcIM(OFFSET(E1440,0,0,-DataWindow,1),ConfLevel, metric),"")</f>
        <v>1.1138510944685182E-2</v>
      </c>
      <c r="I1441" s="22">
        <f ca="1">IF(DataWindow&lt;B1441,-CalcIM(OFFSET(F1440,0,0,-DataWindow,1),ConfLevel, metric),"")</f>
        <v>6.3127185237554636E-3</v>
      </c>
      <c r="J1441" s="22">
        <f ca="1">IF(DataWindow&lt;B1441,-CalcIM(OFFSET(G1440,0,0,-DataWindow,1),ConfLevel, metric),"")</f>
        <v>1.6137921267948691E-2</v>
      </c>
      <c r="K1441" s="45">
        <f t="shared" ca="1" si="68"/>
        <v>0.92474408735115288</v>
      </c>
    </row>
    <row r="1442" spans="2:11" x14ac:dyDescent="0.3">
      <c r="B1442" s="7">
        <f t="shared" si="66"/>
        <v>1432</v>
      </c>
      <c r="C1442" s="22">
        <v>4.2800000000000005E-2</v>
      </c>
      <c r="D1442" s="14">
        <v>2.4758200000000001E-2</v>
      </c>
      <c r="E1442" s="22">
        <f>IF(ReturnsType="Relative", (C1442/C1441-1)*IRNow1*ApproxDuration(C1442,5), (C1442-C1441)*ApproxDuration(C1442,5))</f>
        <v>1.7279511021352579E-3</v>
      </c>
      <c r="F1442" s="14">
        <f>IF(ReturnsType="Relative", (D1442/D1441-1)*IRNow2*ApproxDuration(D1442,5), (D1442-D1441)*ApproxDuration(D1442,5))</f>
        <v>1.3930416199563521E-3</v>
      </c>
      <c r="G1442" s="40">
        <f t="shared" si="67"/>
        <v>3.12099272209161E-3</v>
      </c>
      <c r="H1442" s="14">
        <f ca="1">IF(DataWindow&lt;B1442,-CalcIM(OFFSET(E1441,0,0,-DataWindow,1),ConfLevel, metric),"")</f>
        <v>1.1138510944685182E-2</v>
      </c>
      <c r="I1442" s="22">
        <f ca="1">IF(DataWindow&lt;B1442,-CalcIM(OFFSET(F1441,0,0,-DataWindow,1),ConfLevel, metric),"")</f>
        <v>6.3127185237554636E-3</v>
      </c>
      <c r="J1442" s="22">
        <f ca="1">IF(DataWindow&lt;B1442,-CalcIM(OFFSET(G1441,0,0,-DataWindow,1),ConfLevel, metric),"")</f>
        <v>1.6137921267948691E-2</v>
      </c>
      <c r="K1442" s="45">
        <f t="shared" ca="1" si="68"/>
        <v>0.92474408735115288</v>
      </c>
    </row>
    <row r="1443" spans="2:11" x14ac:dyDescent="0.3">
      <c r="B1443" s="7">
        <f t="shared" si="66"/>
        <v>1433</v>
      </c>
      <c r="C1443" s="22">
        <v>4.2800000000000005E-2</v>
      </c>
      <c r="D1443" s="14">
        <v>2.4620400000000001E-2</v>
      </c>
      <c r="E1443" s="22">
        <f>IF(ReturnsType="Relative", (C1443/C1442-1)*IRNow1*ApproxDuration(C1443,5), (C1443-C1442)*ApproxDuration(C1443,5))</f>
        <v>0</v>
      </c>
      <c r="F1443" s="14">
        <f>IF(ReturnsType="Relative", (D1443/D1442-1)*IRNow2*ApproxDuration(D1443,5), (D1443-D1442)*ApproxDuration(D1443,5))</f>
        <v>-9.3539677840478769E-4</v>
      </c>
      <c r="G1443" s="40">
        <f t="shared" si="67"/>
        <v>-9.3539677840478769E-4</v>
      </c>
      <c r="H1443" s="14">
        <f ca="1">IF(DataWindow&lt;B1443,-CalcIM(OFFSET(E1442,0,0,-DataWindow,1),ConfLevel, metric),"")</f>
        <v>1.1138510944685182E-2</v>
      </c>
      <c r="I1443" s="22">
        <f ca="1">IF(DataWindow&lt;B1443,-CalcIM(OFFSET(F1442,0,0,-DataWindow,1),ConfLevel, metric),"")</f>
        <v>6.3127185237554636E-3</v>
      </c>
      <c r="J1443" s="22">
        <f ca="1">IF(DataWindow&lt;B1443,-CalcIM(OFFSET(G1442,0,0,-DataWindow,1),ConfLevel, metric),"")</f>
        <v>1.6137921267948691E-2</v>
      </c>
      <c r="K1443" s="45">
        <f t="shared" ca="1" si="68"/>
        <v>0.92474408735115288</v>
      </c>
    </row>
    <row r="1444" spans="2:11" x14ac:dyDescent="0.3">
      <c r="B1444" s="7">
        <f t="shared" si="66"/>
        <v>1434</v>
      </c>
      <c r="C1444" s="22">
        <v>4.2699999999999995E-2</v>
      </c>
      <c r="D1444" s="14">
        <v>2.4426799999999999E-2</v>
      </c>
      <c r="E1444" s="22">
        <f>IF(ReturnsType="Relative", (C1444/C1443-1)*IRNow1*ApproxDuration(C1444,5), (C1444-C1443)*ApproxDuration(C1444,5))</f>
        <v>-2.8402305127795318E-4</v>
      </c>
      <c r="F1444" s="14">
        <f>IF(ReturnsType="Relative", (D1444/D1443-1)*IRNow2*ApproxDuration(D1444,5), (D1444-D1443)*ApproxDuration(D1444,5))</f>
        <v>-1.3221534773004372E-3</v>
      </c>
      <c r="G1444" s="40">
        <f t="shared" si="67"/>
        <v>-1.6061765285783904E-3</v>
      </c>
      <c r="H1444" s="14">
        <f ca="1">IF(DataWindow&lt;B1444,-CalcIM(OFFSET(E1443,0,0,-DataWindow,1),ConfLevel, metric),"")</f>
        <v>1.1138510944685182E-2</v>
      </c>
      <c r="I1444" s="22">
        <f ca="1">IF(DataWindow&lt;B1444,-CalcIM(OFFSET(F1443,0,0,-DataWindow,1),ConfLevel, metric),"")</f>
        <v>6.1788216655897015E-3</v>
      </c>
      <c r="J1444" s="22">
        <f ca="1">IF(DataWindow&lt;B1444,-CalcIM(OFFSET(G1443,0,0,-DataWindow,1),ConfLevel, metric),"")</f>
        <v>1.6137921267948691E-2</v>
      </c>
      <c r="K1444" s="45">
        <f t="shared" ca="1" si="68"/>
        <v>0.93189416818001092</v>
      </c>
    </row>
    <row r="1445" spans="2:11" x14ac:dyDescent="0.3">
      <c r="B1445" s="7">
        <f t="shared" si="66"/>
        <v>1435</v>
      </c>
      <c r="C1445" s="22">
        <v>4.2800000000000005E-2</v>
      </c>
      <c r="D1445" s="14">
        <v>2.4204E-2</v>
      </c>
      <c r="E1445" s="22">
        <f>IF(ReturnsType="Relative", (C1445/C1444-1)*IRNow1*ApproxDuration(C1445,5), (C1445-C1444)*ApproxDuration(C1445,5))</f>
        <v>2.8461958044540805E-4</v>
      </c>
      <c r="F1445" s="14">
        <f>IF(ReturnsType="Relative", (D1445/D1444-1)*IRNow2*ApproxDuration(D1445,5), (D1445-D1444)*ApproxDuration(D1445,5))</f>
        <v>-1.5344658751958022E-3</v>
      </c>
      <c r="G1445" s="40">
        <f t="shared" si="67"/>
        <v>-1.249846294750394E-3</v>
      </c>
      <c r="H1445" s="14">
        <f ca="1">IF(DataWindow&lt;B1445,-CalcIM(OFFSET(E1444,0,0,-DataWindow,1),ConfLevel, metric),"")</f>
        <v>1.1138510944685182E-2</v>
      </c>
      <c r="I1445" s="22">
        <f ca="1">IF(DataWindow&lt;B1445,-CalcIM(OFFSET(F1444,0,0,-DataWindow,1),ConfLevel, metric),"")</f>
        <v>6.1788216655897015E-3</v>
      </c>
      <c r="J1445" s="22">
        <f ca="1">IF(DataWindow&lt;B1445,-CalcIM(OFFSET(G1444,0,0,-DataWindow,1),ConfLevel, metric),"")</f>
        <v>1.6137921267948691E-2</v>
      </c>
      <c r="K1445" s="45">
        <f t="shared" ca="1" si="68"/>
        <v>0.93189416818001092</v>
      </c>
    </row>
    <row r="1446" spans="2:11" x14ac:dyDescent="0.3">
      <c r="B1446" s="7">
        <f t="shared" si="66"/>
        <v>1436</v>
      </c>
      <c r="C1446" s="22">
        <v>4.2800000000000005E-2</v>
      </c>
      <c r="D1446" s="14">
        <v>2.4292399999999999E-2</v>
      </c>
      <c r="E1446" s="22">
        <f>IF(ReturnsType="Relative", (C1446/C1445-1)*IRNow1*ApproxDuration(C1446,5), (C1446-C1445)*ApproxDuration(C1446,5))</f>
        <v>0</v>
      </c>
      <c r="F1446" s="14">
        <f>IF(ReturnsType="Relative", (D1446/D1445-1)*IRNow2*ApproxDuration(D1446,5), (D1446-D1445)*ApproxDuration(D1446,5))</f>
        <v>6.1429885427081239E-4</v>
      </c>
      <c r="G1446" s="40">
        <f t="shared" si="67"/>
        <v>6.1429885427081239E-4</v>
      </c>
      <c r="H1446" s="14">
        <f ca="1">IF(DataWindow&lt;B1446,-CalcIM(OFFSET(E1445,0,0,-DataWindow,1),ConfLevel, metric),"")</f>
        <v>1.1138510944685182E-2</v>
      </c>
      <c r="I1446" s="22">
        <f ca="1">IF(DataWindow&lt;B1446,-CalcIM(OFFSET(F1445,0,0,-DataWindow,1),ConfLevel, metric),"")</f>
        <v>6.1788216655897015E-3</v>
      </c>
      <c r="J1446" s="22">
        <f ca="1">IF(DataWindow&lt;B1446,-CalcIM(OFFSET(G1445,0,0,-DataWindow,1),ConfLevel, metric),"")</f>
        <v>1.6137921267948691E-2</v>
      </c>
      <c r="K1446" s="45">
        <f t="shared" ca="1" si="68"/>
        <v>0.93189416818001092</v>
      </c>
    </row>
    <row r="1447" spans="2:11" x14ac:dyDescent="0.3">
      <c r="B1447" s="7">
        <f t="shared" si="66"/>
        <v>1437</v>
      </c>
      <c r="C1447" s="22">
        <v>4.24E-2</v>
      </c>
      <c r="D1447" s="14">
        <v>2.4305799999999999E-2</v>
      </c>
      <c r="E1447" s="22">
        <f>IF(ReturnsType="Relative", (C1447/C1446-1)*IRNow1*ApproxDuration(C1447,5), (C1447-C1446)*ApproxDuration(C1447,5))</f>
        <v>-1.1369143814372615E-3</v>
      </c>
      <c r="F1447" s="14">
        <f>IF(ReturnsType="Relative", (D1447/D1446-1)*IRNow2*ApproxDuration(D1447,5), (D1447-D1446)*ApproxDuration(D1447,5))</f>
        <v>9.2775799367189241E-5</v>
      </c>
      <c r="G1447" s="40">
        <f t="shared" si="67"/>
        <v>-1.0441385820700723E-3</v>
      </c>
      <c r="H1447" s="14">
        <f ca="1">IF(DataWindow&lt;B1447,-CalcIM(OFFSET(E1446,0,0,-DataWindow,1),ConfLevel, metric),"")</f>
        <v>1.1138510944685182E-2</v>
      </c>
      <c r="I1447" s="22">
        <f ca="1">IF(DataWindow&lt;B1447,-CalcIM(OFFSET(F1446,0,0,-DataWindow,1),ConfLevel, metric),"")</f>
        <v>6.1788216655897015E-3</v>
      </c>
      <c r="J1447" s="22">
        <f ca="1">IF(DataWindow&lt;B1447,-CalcIM(OFFSET(G1446,0,0,-DataWindow,1),ConfLevel, metric),"")</f>
        <v>1.6137921267948691E-2</v>
      </c>
      <c r="K1447" s="45">
        <f t="shared" ca="1" si="68"/>
        <v>0.93189416818001092</v>
      </c>
    </row>
    <row r="1448" spans="2:11" x14ac:dyDescent="0.3">
      <c r="B1448" s="7">
        <f t="shared" si="66"/>
        <v>1438</v>
      </c>
      <c r="C1448" s="22">
        <v>4.24E-2</v>
      </c>
      <c r="D1448" s="14">
        <v>2.4312600000000004E-2</v>
      </c>
      <c r="E1448" s="22">
        <f>IF(ReturnsType="Relative", (C1448/C1447-1)*IRNow1*ApproxDuration(C1448,5), (C1448-C1447)*ApproxDuration(C1448,5))</f>
        <v>0</v>
      </c>
      <c r="F1448" s="14">
        <f>IF(ReturnsType="Relative", (D1448/D1447-1)*IRNow2*ApproxDuration(D1448,5), (D1448-D1447)*ApproxDuration(D1448,5))</f>
        <v>4.7053516922449369E-5</v>
      </c>
      <c r="G1448" s="40">
        <f t="shared" si="67"/>
        <v>4.7053516922449369E-5</v>
      </c>
      <c r="H1448" s="14">
        <f ca="1">IF(DataWindow&lt;B1448,-CalcIM(OFFSET(E1447,0,0,-DataWindow,1),ConfLevel, metric),"")</f>
        <v>1.1138510944685182E-2</v>
      </c>
      <c r="I1448" s="22">
        <f ca="1">IF(DataWindow&lt;B1448,-CalcIM(OFFSET(F1447,0,0,-DataWindow,1),ConfLevel, metric),"")</f>
        <v>6.1788216655897015E-3</v>
      </c>
      <c r="J1448" s="22">
        <f ca="1">IF(DataWindow&lt;B1448,-CalcIM(OFFSET(G1447,0,0,-DataWindow,1),ConfLevel, metric),"")</f>
        <v>1.6137921267948691E-2</v>
      </c>
      <c r="K1448" s="45">
        <f t="shared" ca="1" si="68"/>
        <v>0.93189416818001092</v>
      </c>
    </row>
    <row r="1449" spans="2:11" x14ac:dyDescent="0.3">
      <c r="B1449" s="7">
        <f t="shared" si="66"/>
        <v>1439</v>
      </c>
      <c r="C1449" s="22">
        <v>4.1900000000000007E-2</v>
      </c>
      <c r="D1449" s="14">
        <v>2.43132E-2</v>
      </c>
      <c r="E1449" s="22">
        <f>IF(ReturnsType="Relative", (C1449/C1448-1)*IRNow1*ApproxDuration(C1449,5), (C1449-C1448)*ApproxDuration(C1449,5))</f>
        <v>-1.43628127823052E-3</v>
      </c>
      <c r="F1449" s="14">
        <f>IF(ReturnsType="Relative", (D1449/D1448-1)*IRNow2*ApproxDuration(D1449,5), (D1449-D1448)*ApproxDuration(D1449,5))</f>
        <v>4.1506135919565716E-6</v>
      </c>
      <c r="G1449" s="40">
        <f t="shared" si="67"/>
        <v>-1.4321306646385634E-3</v>
      </c>
      <c r="H1449" s="14">
        <f ca="1">IF(DataWindow&lt;B1449,-CalcIM(OFFSET(E1448,0,0,-DataWindow,1),ConfLevel, metric),"")</f>
        <v>1.1138510944685182E-2</v>
      </c>
      <c r="I1449" s="22">
        <f ca="1">IF(DataWindow&lt;B1449,-CalcIM(OFFSET(F1448,0,0,-DataWindow,1),ConfLevel, metric),"")</f>
        <v>6.1788216655897015E-3</v>
      </c>
      <c r="J1449" s="22">
        <f ca="1">IF(DataWindow&lt;B1449,-CalcIM(OFFSET(G1448,0,0,-DataWindow,1),ConfLevel, metric),"")</f>
        <v>1.6137921267948691E-2</v>
      </c>
      <c r="K1449" s="45">
        <f t="shared" ca="1" si="68"/>
        <v>0.93189416818001092</v>
      </c>
    </row>
    <row r="1450" spans="2:11" x14ac:dyDescent="0.3">
      <c r="B1450" s="7">
        <f t="shared" si="66"/>
        <v>1440</v>
      </c>
      <c r="C1450" s="22">
        <v>4.2199999999999994E-2</v>
      </c>
      <c r="D1450" s="14">
        <v>2.4337800000000003E-2</v>
      </c>
      <c r="E1450" s="22">
        <f>IF(ReturnsType="Relative", (C1450/C1449-1)*IRNow1*ApproxDuration(C1450,5), (C1450-C1449)*ApproxDuration(C1450,5))</f>
        <v>8.7142149456595085E-4</v>
      </c>
      <c r="F1450" s="14">
        <f>IF(ReturnsType="Relative", (D1450/D1449-1)*IRNow2*ApproxDuration(D1450,5), (D1450-D1449)*ApproxDuration(D1450,5))</f>
        <v>1.7016070458855971E-4</v>
      </c>
      <c r="G1450" s="40">
        <f t="shared" si="67"/>
        <v>1.0415821991545105E-3</v>
      </c>
      <c r="H1450" s="14">
        <f ca="1">IF(DataWindow&lt;B1450,-CalcIM(OFFSET(E1449,0,0,-DataWindow,1),ConfLevel, metric),"")</f>
        <v>1.1138510944685182E-2</v>
      </c>
      <c r="I1450" s="22">
        <f ca="1">IF(DataWindow&lt;B1450,-CalcIM(OFFSET(F1449,0,0,-DataWindow,1),ConfLevel, metric),"")</f>
        <v>6.1788216655897015E-3</v>
      </c>
      <c r="J1450" s="22">
        <f ca="1">IF(DataWindow&lt;B1450,-CalcIM(OFFSET(G1449,0,0,-DataWindow,1),ConfLevel, metric),"")</f>
        <v>1.6137921267948691E-2</v>
      </c>
      <c r="K1450" s="45">
        <f t="shared" ca="1" si="68"/>
        <v>0.93189416818001092</v>
      </c>
    </row>
    <row r="1451" spans="2:11" x14ac:dyDescent="0.3">
      <c r="B1451" s="7">
        <f t="shared" si="66"/>
        <v>1441</v>
      </c>
      <c r="C1451" s="22">
        <v>4.2000000000000003E-2</v>
      </c>
      <c r="D1451" s="14">
        <v>2.4553600000000002E-2</v>
      </c>
      <c r="E1451" s="22">
        <f>IF(ReturnsType="Relative", (C1451/C1450-1)*IRNow1*ApproxDuration(C1451,5), (C1451-C1450)*ApproxDuration(C1451,5))</f>
        <v>-5.770960684726655E-4</v>
      </c>
      <c r="F1451" s="14">
        <f>IF(ReturnsType="Relative", (D1451/D1450-1)*IRNow2*ApproxDuration(D1451,5), (D1451-D1450)*ApproxDuration(D1451,5))</f>
        <v>1.4904138687222065E-3</v>
      </c>
      <c r="G1451" s="40">
        <f t="shared" si="67"/>
        <v>9.1331780024954097E-4</v>
      </c>
      <c r="H1451" s="14">
        <f ca="1">IF(DataWindow&lt;B1451,-CalcIM(OFFSET(E1450,0,0,-DataWindow,1),ConfLevel, metric),"")</f>
        <v>1.1138510944685182E-2</v>
      </c>
      <c r="I1451" s="22">
        <f ca="1">IF(DataWindow&lt;B1451,-CalcIM(OFFSET(F1450,0,0,-DataWindow,1),ConfLevel, metric),"")</f>
        <v>6.1788216655897015E-3</v>
      </c>
      <c r="J1451" s="22">
        <f ca="1">IF(DataWindow&lt;B1451,-CalcIM(OFFSET(G1450,0,0,-DataWindow,1),ConfLevel, metric),"")</f>
        <v>1.6137921267948691E-2</v>
      </c>
      <c r="K1451" s="45">
        <f t="shared" ca="1" si="68"/>
        <v>0.93189416818001092</v>
      </c>
    </row>
    <row r="1452" spans="2:11" x14ac:dyDescent="0.3">
      <c r="B1452" s="7">
        <f t="shared" si="66"/>
        <v>1442</v>
      </c>
      <c r="C1452" s="22">
        <v>4.1900000000000007E-2</v>
      </c>
      <c r="D1452" s="14">
        <v>2.4576199999999999E-2</v>
      </c>
      <c r="E1452" s="22">
        <f>IF(ReturnsType="Relative", (C1452/C1451-1)*IRNow1*ApproxDuration(C1452,5), (C1452-C1451)*ApproxDuration(C1452,5))</f>
        <v>-2.8999202950939052E-4</v>
      </c>
      <c r="F1452" s="14">
        <f>IF(ReturnsType="Relative", (D1452/D1451-1)*IRNow2*ApproxDuration(D1452,5), (D1452-D1451)*ApproxDuration(D1452,5))</f>
        <v>1.5470558338966919E-4</v>
      </c>
      <c r="G1452" s="40">
        <f t="shared" si="67"/>
        <v>-1.3528644611972133E-4</v>
      </c>
      <c r="H1452" s="14">
        <f ca="1">IF(DataWindow&lt;B1452,-CalcIM(OFFSET(E1451,0,0,-DataWindow,1),ConfLevel, metric),"")</f>
        <v>1.1138510944685182E-2</v>
      </c>
      <c r="I1452" s="22">
        <f ca="1">IF(DataWindow&lt;B1452,-CalcIM(OFFSET(F1451,0,0,-DataWindow,1),ConfLevel, metric),"")</f>
        <v>6.1788216655897015E-3</v>
      </c>
      <c r="J1452" s="22">
        <f ca="1">IF(DataWindow&lt;B1452,-CalcIM(OFFSET(G1451,0,0,-DataWindow,1),ConfLevel, metric),"")</f>
        <v>1.6137921267948691E-2</v>
      </c>
      <c r="K1452" s="45">
        <f t="shared" ca="1" si="68"/>
        <v>0.93189416818001092</v>
      </c>
    </row>
    <row r="1453" spans="2:11" x14ac:dyDescent="0.3">
      <c r="B1453" s="7">
        <f t="shared" si="66"/>
        <v>1443</v>
      </c>
      <c r="C1453" s="22">
        <v>4.1599999999999998E-2</v>
      </c>
      <c r="D1453" s="14">
        <v>2.4534E-2</v>
      </c>
      <c r="E1453" s="22">
        <f>IF(ReturnsType="Relative", (C1453/C1452-1)*IRNow1*ApproxDuration(C1453,5), (C1453-C1452)*ApproxDuration(C1453,5))</f>
        <v>-8.7268393303270477E-4</v>
      </c>
      <c r="F1453" s="14">
        <f>IF(ReturnsType="Relative", (D1453/D1452-1)*IRNow2*ApproxDuration(D1453,5), (D1453-D1452)*ApproxDuration(D1453,5))</f>
        <v>-2.8863920806787563E-4</v>
      </c>
      <c r="G1453" s="40">
        <f t="shared" si="67"/>
        <v>-1.1613231411005804E-3</v>
      </c>
      <c r="H1453" s="14">
        <f ca="1">IF(DataWindow&lt;B1453,-CalcIM(OFFSET(E1452,0,0,-DataWindow,1),ConfLevel, metric),"")</f>
        <v>1.1138510944685182E-2</v>
      </c>
      <c r="I1453" s="22">
        <f ca="1">IF(DataWindow&lt;B1453,-CalcIM(OFFSET(F1452,0,0,-DataWindow,1),ConfLevel, metric),"")</f>
        <v>6.1788216655897015E-3</v>
      </c>
      <c r="J1453" s="22">
        <f ca="1">IF(DataWindow&lt;B1453,-CalcIM(OFFSET(G1452,0,0,-DataWindow,1),ConfLevel, metric),"")</f>
        <v>1.6137921267948691E-2</v>
      </c>
      <c r="K1453" s="45">
        <f t="shared" ca="1" si="68"/>
        <v>0.93189416818001092</v>
      </c>
    </row>
    <row r="1454" spans="2:11" x14ac:dyDescent="0.3">
      <c r="B1454" s="7">
        <f t="shared" si="66"/>
        <v>1444</v>
      </c>
      <c r="C1454" s="22">
        <v>4.1399999999999999E-2</v>
      </c>
      <c r="D1454" s="14">
        <v>2.4289399999999999E-2</v>
      </c>
      <c r="E1454" s="22">
        <f>IF(ReturnsType="Relative", (C1454/C1453-1)*IRNow1*ApproxDuration(C1454,5), (C1454-C1453)*ApproxDuration(C1454,5))</f>
        <v>-5.86267819855022E-4</v>
      </c>
      <c r="F1454" s="14">
        <f>IF(ReturnsType="Relative", (D1454/D1453-1)*IRNow2*ApproxDuration(D1454,5), (D1454-D1453)*ApproxDuration(D1454,5))</f>
        <v>-1.6768949916037233E-3</v>
      </c>
      <c r="G1454" s="40">
        <f t="shared" si="67"/>
        <v>-2.2631628114587452E-3</v>
      </c>
      <c r="H1454" s="14">
        <f ca="1">IF(DataWindow&lt;B1454,-CalcIM(OFFSET(E1453,0,0,-DataWindow,1),ConfLevel, metric),"")</f>
        <v>1.1138510944685182E-2</v>
      </c>
      <c r="I1454" s="22">
        <f ca="1">IF(DataWindow&lt;B1454,-CalcIM(OFFSET(F1453,0,0,-DataWindow,1),ConfLevel, metric),"")</f>
        <v>6.1788216655897015E-3</v>
      </c>
      <c r="J1454" s="22">
        <f ca="1">IF(DataWindow&lt;B1454,-CalcIM(OFFSET(G1453,0,0,-DataWindow,1),ConfLevel, metric),"")</f>
        <v>1.6137921267948691E-2</v>
      </c>
      <c r="K1454" s="45">
        <f t="shared" ca="1" si="68"/>
        <v>0.93189416818001092</v>
      </c>
    </row>
    <row r="1455" spans="2:11" x14ac:dyDescent="0.3">
      <c r="B1455" s="7">
        <f t="shared" si="66"/>
        <v>1445</v>
      </c>
      <c r="C1455" s="22">
        <v>4.1200000000000001E-2</v>
      </c>
      <c r="D1455" s="14">
        <v>2.3927800000000003E-2</v>
      </c>
      <c r="E1455" s="22">
        <f>IF(ReturnsType="Relative", (C1455/C1454-1)*IRNow1*ApproxDuration(C1455,5), (C1455-C1454)*ApproxDuration(C1455,5))</f>
        <v>-5.8938451999919841E-4</v>
      </c>
      <c r="F1455" s="14">
        <f>IF(ReturnsType="Relative", (D1455/D1454-1)*IRNow2*ApproxDuration(D1455,5), (D1455-D1454)*ApproxDuration(D1455,5))</f>
        <v>-2.5061907761805705E-3</v>
      </c>
      <c r="G1455" s="40">
        <f t="shared" si="67"/>
        <v>-3.0955752961797688E-3</v>
      </c>
      <c r="H1455" s="14">
        <f ca="1">IF(DataWindow&lt;B1455,-CalcIM(OFFSET(E1454,0,0,-DataWindow,1),ConfLevel, metric),"")</f>
        <v>1.1138510944685182E-2</v>
      </c>
      <c r="I1455" s="22">
        <f ca="1">IF(DataWindow&lt;B1455,-CalcIM(OFFSET(F1454,0,0,-DataWindow,1),ConfLevel, metric),"")</f>
        <v>6.1788216655897015E-3</v>
      </c>
      <c r="J1455" s="22">
        <f ca="1">IF(DataWindow&lt;B1455,-CalcIM(OFFSET(G1454,0,0,-DataWindow,1),ConfLevel, metric),"")</f>
        <v>1.6137921267948691E-2</v>
      </c>
      <c r="K1455" s="45">
        <f t="shared" ca="1" si="68"/>
        <v>0.93189416818001092</v>
      </c>
    </row>
    <row r="1456" spans="2:11" x14ac:dyDescent="0.3">
      <c r="B1456" s="7">
        <f t="shared" si="66"/>
        <v>1446</v>
      </c>
      <c r="C1456" s="22">
        <v>4.1900000000000007E-2</v>
      </c>
      <c r="D1456" s="14">
        <v>2.3829800000000002E-2</v>
      </c>
      <c r="E1456" s="22">
        <f>IF(ReturnsType="Relative", (C1456/C1455-1)*IRNow1*ApproxDuration(C1456,5), (C1456-C1455)*ApproxDuration(C1456,5))</f>
        <v>2.06936059892635E-3</v>
      </c>
      <c r="F1456" s="14">
        <f>IF(ReturnsType="Relative", (D1456/D1455-1)*IRNow2*ApproxDuration(D1456,5), (D1456-D1455)*ApproxDuration(D1456,5))</f>
        <v>-6.8965213251112286E-4</v>
      </c>
      <c r="G1456" s="40">
        <f t="shared" si="67"/>
        <v>1.3797084664152271E-3</v>
      </c>
      <c r="H1456" s="14">
        <f ca="1">IF(DataWindow&lt;B1456,-CalcIM(OFFSET(E1455,0,0,-DataWindow,1),ConfLevel, metric),"")</f>
        <v>1.1138510944685182E-2</v>
      </c>
      <c r="I1456" s="22">
        <f ca="1">IF(DataWindow&lt;B1456,-CalcIM(OFFSET(F1455,0,0,-DataWindow,1),ConfLevel, metric),"")</f>
        <v>6.1788216655897015E-3</v>
      </c>
      <c r="J1456" s="22">
        <f ca="1">IF(DataWindow&lt;B1456,-CalcIM(OFFSET(G1455,0,0,-DataWindow,1),ConfLevel, metric),"")</f>
        <v>1.6137921267948691E-2</v>
      </c>
      <c r="K1456" s="45">
        <f t="shared" ca="1" si="68"/>
        <v>0.93189416818001092</v>
      </c>
    </row>
    <row r="1457" spans="2:11" x14ac:dyDescent="0.3">
      <c r="B1457" s="7">
        <f t="shared" si="66"/>
        <v>1447</v>
      </c>
      <c r="C1457" s="22">
        <v>4.1900000000000007E-2</v>
      </c>
      <c r="D1457" s="14">
        <v>2.3918000000000002E-2</v>
      </c>
      <c r="E1457" s="22">
        <f>IF(ReturnsType="Relative", (C1457/C1456-1)*IRNow1*ApproxDuration(C1457,5), (C1457-C1456)*ApproxDuration(C1457,5))</f>
        <v>0</v>
      </c>
      <c r="F1457" s="14">
        <f>IF(ReturnsType="Relative", (D1457/D1456-1)*IRNow2*ApproxDuration(D1457,5), (D1457-D1456)*ApproxDuration(D1457,5))</f>
        <v>6.2310481648917226E-4</v>
      </c>
      <c r="G1457" s="40">
        <f t="shared" si="67"/>
        <v>6.2310481648917226E-4</v>
      </c>
      <c r="H1457" s="14">
        <f ca="1">IF(DataWindow&lt;B1457,-CalcIM(OFFSET(E1456,0,0,-DataWindow,1),ConfLevel, metric),"")</f>
        <v>1.1138510944685182E-2</v>
      </c>
      <c r="I1457" s="22">
        <f ca="1">IF(DataWindow&lt;B1457,-CalcIM(OFFSET(F1456,0,0,-DataWindow,1),ConfLevel, metric),"")</f>
        <v>6.1788216655897015E-3</v>
      </c>
      <c r="J1457" s="22">
        <f ca="1">IF(DataWindow&lt;B1457,-CalcIM(OFFSET(G1456,0,0,-DataWindow,1),ConfLevel, metric),"")</f>
        <v>1.6137921267948691E-2</v>
      </c>
      <c r="K1457" s="45">
        <f t="shared" ca="1" si="68"/>
        <v>0.93189416818001092</v>
      </c>
    </row>
    <row r="1458" spans="2:11" x14ac:dyDescent="0.3">
      <c r="B1458" s="7">
        <f t="shared" si="66"/>
        <v>1448</v>
      </c>
      <c r="C1458" s="22">
        <v>4.2099999999999999E-2</v>
      </c>
      <c r="D1458" s="14">
        <v>2.3697399999999997E-2</v>
      </c>
      <c r="E1458" s="22">
        <f>IF(ReturnsType="Relative", (C1458/C1457-1)*IRNow1*ApproxDuration(C1458,5), (C1458-C1457)*ApproxDuration(C1458,5))</f>
        <v>5.8108781918939252E-4</v>
      </c>
      <c r="F1458" s="14">
        <f>IF(ReturnsType="Relative", (D1458/D1457-1)*IRNow2*ApproxDuration(D1458,5), (D1458-D1457)*ApproxDuration(D1458,5))</f>
        <v>-1.5535610694144858E-3</v>
      </c>
      <c r="G1458" s="40">
        <f t="shared" si="67"/>
        <v>-9.7247325022509332E-4</v>
      </c>
      <c r="H1458" s="14">
        <f ca="1">IF(DataWindow&lt;B1458,-CalcIM(OFFSET(E1457,0,0,-DataWindow,1),ConfLevel, metric),"")</f>
        <v>1.1138510944685182E-2</v>
      </c>
      <c r="I1458" s="22">
        <f ca="1">IF(DataWindow&lt;B1458,-CalcIM(OFFSET(F1457,0,0,-DataWindow,1),ConfLevel, metric),"")</f>
        <v>6.1788216655897015E-3</v>
      </c>
      <c r="J1458" s="22">
        <f ca="1">IF(DataWindow&lt;B1458,-CalcIM(OFFSET(G1457,0,0,-DataWindow,1),ConfLevel, metric),"")</f>
        <v>1.6137921267948691E-2</v>
      </c>
      <c r="K1458" s="45">
        <f t="shared" ca="1" si="68"/>
        <v>0.93189416818001092</v>
      </c>
    </row>
    <row r="1459" spans="2:11" x14ac:dyDescent="0.3">
      <c r="B1459" s="7">
        <f t="shared" si="66"/>
        <v>1449</v>
      </c>
      <c r="C1459" s="22">
        <v>4.1399999999999999E-2</v>
      </c>
      <c r="D1459" s="14">
        <v>2.3553600000000001E-2</v>
      </c>
      <c r="E1459" s="22">
        <f>IF(ReturnsType="Relative", (C1459/C1458-1)*IRNow1*ApproxDuration(C1459,5), (C1459-C1458)*ApproxDuration(C1459,5))</f>
        <v>-2.0275675670045419E-3</v>
      </c>
      <c r="F1459" s="14">
        <f>IF(ReturnsType="Relative", (D1459/D1458-1)*IRNow2*ApproxDuration(D1459,5), (D1459-D1458)*ApproxDuration(D1459,5))</f>
        <v>-1.0224896619342814E-3</v>
      </c>
      <c r="G1459" s="40">
        <f t="shared" si="67"/>
        <v>-3.0500572289388233E-3</v>
      </c>
      <c r="H1459" s="14">
        <f ca="1">IF(DataWindow&lt;B1459,-CalcIM(OFFSET(E1458,0,0,-DataWindow,1),ConfLevel, metric),"")</f>
        <v>1.1138510944685182E-2</v>
      </c>
      <c r="I1459" s="22">
        <f ca="1">IF(DataWindow&lt;B1459,-CalcIM(OFFSET(F1458,0,0,-DataWindow,1),ConfLevel, metric),"")</f>
        <v>6.1788216655897015E-3</v>
      </c>
      <c r="J1459" s="22">
        <f ca="1">IF(DataWindow&lt;B1459,-CalcIM(OFFSET(G1458,0,0,-DataWindow,1),ConfLevel, metric),"")</f>
        <v>1.6137921267948691E-2</v>
      </c>
      <c r="K1459" s="45">
        <f t="shared" ca="1" si="68"/>
        <v>0.93189416818001092</v>
      </c>
    </row>
    <row r="1460" spans="2:11" x14ac:dyDescent="0.3">
      <c r="B1460" s="7">
        <f t="shared" si="66"/>
        <v>1450</v>
      </c>
      <c r="C1460" s="22">
        <v>4.1299999999999996E-2</v>
      </c>
      <c r="D1460" s="14">
        <v>2.35368E-2</v>
      </c>
      <c r="E1460" s="22">
        <f>IF(ReturnsType="Relative", (C1460/C1459-1)*IRNow1*ApproxDuration(C1460,5), (C1460-C1459)*ApproxDuration(C1460,5))</f>
        <v>-2.9462112623915418E-4</v>
      </c>
      <c r="F1460" s="14">
        <f>IF(ReturnsType="Relative", (D1460/D1459-1)*IRNow2*ApproxDuration(D1460,5), (D1460-D1459)*ApproxDuration(D1460,5))</f>
        <v>-1.2019062895762681E-4</v>
      </c>
      <c r="G1460" s="40">
        <f t="shared" si="67"/>
        <v>-4.1481175519678099E-4</v>
      </c>
      <c r="H1460" s="14">
        <f ca="1">IF(DataWindow&lt;B1460,-CalcIM(OFFSET(E1459,0,0,-DataWindow,1),ConfLevel, metric),"")</f>
        <v>1.1138510944685182E-2</v>
      </c>
      <c r="I1460" s="22">
        <f ca="1">IF(DataWindow&lt;B1460,-CalcIM(OFFSET(F1459,0,0,-DataWindow,1),ConfLevel, metric),"")</f>
        <v>6.1788216655897015E-3</v>
      </c>
      <c r="J1460" s="22">
        <f ca="1">IF(DataWindow&lt;B1460,-CalcIM(OFFSET(G1459,0,0,-DataWindow,1),ConfLevel, metric),"")</f>
        <v>1.6137921267948691E-2</v>
      </c>
      <c r="K1460" s="45">
        <f t="shared" ca="1" si="68"/>
        <v>0.93189416818001092</v>
      </c>
    </row>
    <row r="1461" spans="2:11" x14ac:dyDescent="0.3">
      <c r="B1461" s="7">
        <f t="shared" si="66"/>
        <v>1451</v>
      </c>
      <c r="C1461" s="22">
        <v>4.1399999999999999E-2</v>
      </c>
      <c r="D1461" s="14">
        <v>2.37314E-2</v>
      </c>
      <c r="E1461" s="22">
        <f>IF(ReturnsType="Relative", (C1461/C1460-1)*IRNow1*ApproxDuration(C1461,5), (C1461-C1460)*ApproxDuration(C1461,5))</f>
        <v>2.9526321193667381E-4</v>
      </c>
      <c r="F1461" s="14">
        <f>IF(ReturnsType="Relative", (D1461/D1460-1)*IRNow2*ApproxDuration(D1461,5), (D1461-D1460)*ApproxDuration(D1461,5))</f>
        <v>1.3925375551262656E-3</v>
      </c>
      <c r="G1461" s="40">
        <f t="shared" si="67"/>
        <v>1.6878007670629394E-3</v>
      </c>
      <c r="H1461" s="14">
        <f ca="1">IF(DataWindow&lt;B1461,-CalcIM(OFFSET(E1460,0,0,-DataWindow,1),ConfLevel, metric),"")</f>
        <v>1.1138510944685182E-2</v>
      </c>
      <c r="I1461" s="22">
        <f ca="1">IF(DataWindow&lt;B1461,-CalcIM(OFFSET(F1460,0,0,-DataWindow,1),ConfLevel, metric),"")</f>
        <v>6.1788216655897015E-3</v>
      </c>
      <c r="J1461" s="22">
        <f ca="1">IF(DataWindow&lt;B1461,-CalcIM(OFFSET(G1460,0,0,-DataWindow,1),ConfLevel, metric),"")</f>
        <v>1.6137921267948691E-2</v>
      </c>
      <c r="K1461" s="45">
        <f t="shared" ca="1" si="68"/>
        <v>0.93189416818001092</v>
      </c>
    </row>
    <row r="1462" spans="2:11" x14ac:dyDescent="0.3">
      <c r="B1462" s="7">
        <f t="shared" si="66"/>
        <v>1452</v>
      </c>
      <c r="C1462" s="22">
        <v>4.1399999999999999E-2</v>
      </c>
      <c r="D1462" s="14">
        <v>2.3801999999999997E-2</v>
      </c>
      <c r="E1462" s="22">
        <f>IF(ReturnsType="Relative", (C1462/C1461-1)*IRNow1*ApproxDuration(C1462,5), (C1462-C1461)*ApproxDuration(C1462,5))</f>
        <v>0</v>
      </c>
      <c r="F1462" s="14">
        <f>IF(ReturnsType="Relative", (D1462/D1461-1)*IRNow2*ApproxDuration(D1462,5), (D1462-D1461)*ApproxDuration(D1462,5))</f>
        <v>5.009769031997899E-4</v>
      </c>
      <c r="G1462" s="40">
        <f t="shared" si="67"/>
        <v>5.009769031997899E-4</v>
      </c>
      <c r="H1462" s="14">
        <f ca="1">IF(DataWindow&lt;B1462,-CalcIM(OFFSET(E1461,0,0,-DataWindow,1),ConfLevel, metric),"")</f>
        <v>1.1138510944685182E-2</v>
      </c>
      <c r="I1462" s="22">
        <f ca="1">IF(DataWindow&lt;B1462,-CalcIM(OFFSET(F1461,0,0,-DataWindow,1),ConfLevel, metric),"")</f>
        <v>6.1788216655897015E-3</v>
      </c>
      <c r="J1462" s="22">
        <f ca="1">IF(DataWindow&lt;B1462,-CalcIM(OFFSET(G1461,0,0,-DataWindow,1),ConfLevel, metric),"")</f>
        <v>1.6137921267948691E-2</v>
      </c>
      <c r="K1462" s="45">
        <f t="shared" ca="1" si="68"/>
        <v>0.93189416818001092</v>
      </c>
    </row>
    <row r="1463" spans="2:11" x14ac:dyDescent="0.3">
      <c r="B1463" s="7">
        <f t="shared" si="66"/>
        <v>1453</v>
      </c>
      <c r="C1463" s="22">
        <v>4.1599999999999998E-2</v>
      </c>
      <c r="D1463" s="14">
        <v>2.3562800000000002E-2</v>
      </c>
      <c r="E1463" s="22">
        <f>IF(ReturnsType="Relative", (C1463/C1462-1)*IRNow1*ApproxDuration(C1463,5), (C1463-C1462)*ApproxDuration(C1463,5))</f>
        <v>5.8881572937310349E-4</v>
      </c>
      <c r="F1463" s="14">
        <f>IF(ReturnsType="Relative", (D1463/D1462-1)*IRNow2*ApproxDuration(D1463,5), (D1463-D1462)*ApproxDuration(D1463,5))</f>
        <v>-1.6933185680771776E-3</v>
      </c>
      <c r="G1463" s="40">
        <f t="shared" si="67"/>
        <v>-1.1045028387040741E-3</v>
      </c>
      <c r="H1463" s="14">
        <f ca="1">IF(DataWindow&lt;B1463,-CalcIM(OFFSET(E1462,0,0,-DataWindow,1),ConfLevel, metric),"")</f>
        <v>1.1138510944685182E-2</v>
      </c>
      <c r="I1463" s="22">
        <f ca="1">IF(DataWindow&lt;B1463,-CalcIM(OFFSET(F1462,0,0,-DataWindow,1),ConfLevel, metric),"")</f>
        <v>6.1788216655897015E-3</v>
      </c>
      <c r="J1463" s="22">
        <f ca="1">IF(DataWindow&lt;B1463,-CalcIM(OFFSET(G1462,0,0,-DataWindow,1),ConfLevel, metric),"")</f>
        <v>1.6137921267948691E-2</v>
      </c>
      <c r="K1463" s="45">
        <f t="shared" ca="1" si="68"/>
        <v>0.93189416818001092</v>
      </c>
    </row>
    <row r="1464" spans="2:11" x14ac:dyDescent="0.3">
      <c r="B1464" s="7">
        <f t="shared" si="66"/>
        <v>1454</v>
      </c>
      <c r="C1464" s="22">
        <v>4.07E-2</v>
      </c>
      <c r="D1464" s="14">
        <v>2.3915200000000001E-2</v>
      </c>
      <c r="E1464" s="22">
        <f>IF(ReturnsType="Relative", (C1464/C1463-1)*IRNow1*ApproxDuration(C1464,5), (C1464-C1463)*ApproxDuration(C1464,5))</f>
        <v>-2.6426679945656629E-3</v>
      </c>
      <c r="F1464" s="14">
        <f>IF(ReturnsType="Relative", (D1464/D1463-1)*IRNow2*ApproxDuration(D1464,5), (D1464-D1463)*ApproxDuration(D1464,5))</f>
        <v>2.5178212974281888E-3</v>
      </c>
      <c r="G1464" s="40">
        <f t="shared" si="67"/>
        <v>-1.2484669713747412E-4</v>
      </c>
      <c r="H1464" s="14">
        <f ca="1">IF(DataWindow&lt;B1464,-CalcIM(OFFSET(E1463,0,0,-DataWindow,1),ConfLevel, metric),"")</f>
        <v>1.1138510944685182E-2</v>
      </c>
      <c r="I1464" s="22">
        <f ca="1">IF(DataWindow&lt;B1464,-CalcIM(OFFSET(F1463,0,0,-DataWindow,1),ConfLevel, metric),"")</f>
        <v>6.1788216655897015E-3</v>
      </c>
      <c r="J1464" s="22">
        <f ca="1">IF(DataWindow&lt;B1464,-CalcIM(OFFSET(G1463,0,0,-DataWindow,1),ConfLevel, metric),"")</f>
        <v>1.6137921267948691E-2</v>
      </c>
      <c r="K1464" s="45">
        <f t="shared" ca="1" si="68"/>
        <v>0.93189416818001092</v>
      </c>
    </row>
    <row r="1465" spans="2:11" x14ac:dyDescent="0.3">
      <c r="B1465" s="7">
        <f t="shared" si="66"/>
        <v>1455</v>
      </c>
      <c r="C1465" s="22">
        <v>4.0500000000000001E-2</v>
      </c>
      <c r="D1465" s="14">
        <v>2.3556000000000001E-2</v>
      </c>
      <c r="E1465" s="22">
        <f>IF(ReturnsType="Relative", (C1465/C1464-1)*IRNow1*ApproxDuration(C1465,5), (C1465-C1464)*ApproxDuration(C1465,5))</f>
        <v>-6.0053568354426397E-4</v>
      </c>
      <c r="F1465" s="14">
        <f>IF(ReturnsType="Relative", (D1465/D1464-1)*IRNow2*ApproxDuration(D1465,5), (D1465-D1464)*ApproxDuration(D1465,5))</f>
        <v>-2.5308155551940219E-3</v>
      </c>
      <c r="G1465" s="40">
        <f t="shared" si="67"/>
        <v>-3.1313512387382858E-3</v>
      </c>
      <c r="H1465" s="14">
        <f ca="1">IF(DataWindow&lt;B1465,-CalcIM(OFFSET(E1464,0,0,-DataWindow,1),ConfLevel, metric),"")</f>
        <v>1.1138510944685182E-2</v>
      </c>
      <c r="I1465" s="22">
        <f ca="1">IF(DataWindow&lt;B1465,-CalcIM(OFFSET(F1464,0,0,-DataWindow,1),ConfLevel, metric),"")</f>
        <v>6.1788216655897015E-3</v>
      </c>
      <c r="J1465" s="22">
        <f ca="1">IF(DataWindow&lt;B1465,-CalcIM(OFFSET(G1464,0,0,-DataWindow,1),ConfLevel, metric),"")</f>
        <v>1.6137921267948691E-2</v>
      </c>
      <c r="K1465" s="45">
        <f t="shared" ca="1" si="68"/>
        <v>0.93189416818001092</v>
      </c>
    </row>
    <row r="1466" spans="2:11" x14ac:dyDescent="0.3">
      <c r="B1466" s="7">
        <f t="shared" si="66"/>
        <v>1456</v>
      </c>
      <c r="C1466" s="22">
        <v>4.0399999999999998E-2</v>
      </c>
      <c r="D1466" s="14">
        <v>2.35918E-2</v>
      </c>
      <c r="E1466" s="22">
        <f>IF(ReturnsType="Relative", (C1466/C1465-1)*IRNow1*ApproxDuration(C1466,5), (C1466-C1465)*ApproxDuration(C1466,5))</f>
        <v>-3.01823551250444E-4</v>
      </c>
      <c r="F1466" s="14">
        <f>IF(ReturnsType="Relative", (D1466/D1465-1)*IRNow2*ApproxDuration(D1466,5), (D1466-D1465)*ApproxDuration(D1466,5))</f>
        <v>2.5605989280025115E-4</v>
      </c>
      <c r="G1466" s="40">
        <f t="shared" si="67"/>
        <v>-4.576365845019285E-5</v>
      </c>
      <c r="H1466" s="14">
        <f ca="1">IF(DataWindow&lt;B1466,-CalcIM(OFFSET(E1465,0,0,-DataWindow,1),ConfLevel, metric),"")</f>
        <v>1.1138510944685182E-2</v>
      </c>
      <c r="I1466" s="22">
        <f ca="1">IF(DataWindow&lt;B1466,-CalcIM(OFFSET(F1465,0,0,-DataWindow,1),ConfLevel, metric),"")</f>
        <v>6.1788216655897015E-3</v>
      </c>
      <c r="J1466" s="22">
        <f ca="1">IF(DataWindow&lt;B1466,-CalcIM(OFFSET(G1465,0,0,-DataWindow,1),ConfLevel, metric),"")</f>
        <v>1.6137921267948691E-2</v>
      </c>
      <c r="K1466" s="45">
        <f t="shared" ca="1" si="68"/>
        <v>0.93189416818001092</v>
      </c>
    </row>
    <row r="1467" spans="2:11" x14ac:dyDescent="0.3">
      <c r="B1467" s="7">
        <f t="shared" si="66"/>
        <v>1457</v>
      </c>
      <c r="C1467" s="22">
        <v>3.9800000000000002E-2</v>
      </c>
      <c r="D1467" s="14">
        <v>2.3987600000000001E-2</v>
      </c>
      <c r="E1467" s="22">
        <f>IF(ReturnsType="Relative", (C1467/C1466-1)*IRNow1*ApproxDuration(C1467,5), (C1467-C1466)*ApproxDuration(C1467,5))</f>
        <v>-1.8180579431853489E-3</v>
      </c>
      <c r="F1467" s="14">
        <f>IF(ReturnsType="Relative", (D1467/D1466-1)*IRNow2*ApproxDuration(D1467,5), (D1467-D1466)*ApproxDuration(D1467,5))</f>
        <v>2.8239276995688689E-3</v>
      </c>
      <c r="G1467" s="40">
        <f t="shared" si="67"/>
        <v>1.00586975638352E-3</v>
      </c>
      <c r="H1467" s="14">
        <f ca="1">IF(DataWindow&lt;B1467,-CalcIM(OFFSET(E1466,0,0,-DataWindow,1),ConfLevel, metric),"")</f>
        <v>1.1138510944685182E-2</v>
      </c>
      <c r="I1467" s="22">
        <f ca="1">IF(DataWindow&lt;B1467,-CalcIM(OFFSET(F1466,0,0,-DataWindow,1),ConfLevel, metric),"")</f>
        <v>6.1788216655897015E-3</v>
      </c>
      <c r="J1467" s="22">
        <f ca="1">IF(DataWindow&lt;B1467,-CalcIM(OFFSET(G1466,0,0,-DataWindow,1),ConfLevel, metric),"")</f>
        <v>1.6137921267948691E-2</v>
      </c>
      <c r="K1467" s="45">
        <f t="shared" ca="1" si="68"/>
        <v>0.93189416818001092</v>
      </c>
    </row>
    <row r="1468" spans="2:11" x14ac:dyDescent="0.3">
      <c r="B1468" s="7">
        <f t="shared" si="66"/>
        <v>1458</v>
      </c>
      <c r="C1468" s="22">
        <v>4.07E-2</v>
      </c>
      <c r="D1468" s="14">
        <v>2.3930799999999999E-2</v>
      </c>
      <c r="E1468" s="22">
        <f>IF(ReturnsType="Relative", (C1468/C1467-1)*IRNow1*ApproxDuration(C1468,5), (C1468-C1467)*ApproxDuration(C1468,5))</f>
        <v>2.7621856425611097E-3</v>
      </c>
      <c r="F1468" s="14">
        <f>IF(ReturnsType="Relative", (D1468/D1467-1)*IRNow2*ApproxDuration(D1468,5), (D1468-D1467)*ApproxDuration(D1468,5))</f>
        <v>-3.9862160881113219E-4</v>
      </c>
      <c r="G1468" s="40">
        <f t="shared" si="67"/>
        <v>2.3635640337499775E-3</v>
      </c>
      <c r="H1468" s="14">
        <f ca="1">IF(DataWindow&lt;B1468,-CalcIM(OFFSET(E1467,0,0,-DataWindow,1),ConfLevel, metric),"")</f>
        <v>1.1138510944685182E-2</v>
      </c>
      <c r="I1468" s="22">
        <f ca="1">IF(DataWindow&lt;B1468,-CalcIM(OFFSET(F1467,0,0,-DataWindow,1),ConfLevel, metric),"")</f>
        <v>6.1788216655897015E-3</v>
      </c>
      <c r="J1468" s="22">
        <f ca="1">IF(DataWindow&lt;B1468,-CalcIM(OFFSET(G1467,0,0,-DataWindow,1),ConfLevel, metric),"")</f>
        <v>1.6137921267948691E-2</v>
      </c>
      <c r="K1468" s="45">
        <f t="shared" ca="1" si="68"/>
        <v>0.93189416818001092</v>
      </c>
    </row>
    <row r="1469" spans="2:11" x14ac:dyDescent="0.3">
      <c r="B1469" s="7">
        <f t="shared" si="66"/>
        <v>1459</v>
      </c>
      <c r="C1469" s="22">
        <v>4.0899999999999999E-2</v>
      </c>
      <c r="D1469" s="14">
        <v>2.3827600000000001E-2</v>
      </c>
      <c r="E1469" s="22">
        <f>IF(ReturnsType="Relative", (C1469/C1468-1)*IRNow1*ApproxDuration(C1469,5), (C1469-C1468)*ApproxDuration(C1469,5))</f>
        <v>5.9995578215305434E-4</v>
      </c>
      <c r="F1469" s="14">
        <f>IF(ReturnsType="Relative", (D1469/D1468-1)*IRNow2*ApproxDuration(D1469,5), (D1469-D1468)*ApproxDuration(D1469,5))</f>
        <v>-7.2615879046041779E-4</v>
      </c>
      <c r="G1469" s="40">
        <f t="shared" si="67"/>
        <v>-1.2620300830736345E-4</v>
      </c>
      <c r="H1469" s="14">
        <f ca="1">IF(DataWindow&lt;B1469,-CalcIM(OFFSET(E1468,0,0,-DataWindow,1),ConfLevel, metric),"")</f>
        <v>1.1138510944685182E-2</v>
      </c>
      <c r="I1469" s="22">
        <f ca="1">IF(DataWindow&lt;B1469,-CalcIM(OFFSET(F1468,0,0,-DataWindow,1),ConfLevel, metric),"")</f>
        <v>6.1788216655897015E-3</v>
      </c>
      <c r="J1469" s="22">
        <f ca="1">IF(DataWindow&lt;B1469,-CalcIM(OFFSET(G1468,0,0,-DataWindow,1),ConfLevel, metric),"")</f>
        <v>1.6137921267948691E-2</v>
      </c>
      <c r="K1469" s="45">
        <f t="shared" ca="1" si="68"/>
        <v>0.93189416818001092</v>
      </c>
    </row>
    <row r="1470" spans="2:11" x14ac:dyDescent="0.3">
      <c r="B1470" s="7">
        <f t="shared" si="66"/>
        <v>1460</v>
      </c>
      <c r="C1470" s="22">
        <v>4.07E-2</v>
      </c>
      <c r="D1470" s="14">
        <v>2.3578000000000002E-2</v>
      </c>
      <c r="E1470" s="22">
        <f>IF(ReturnsType="Relative", (C1470/C1469-1)*IRNow1*ApproxDuration(C1470,5), (C1470-C1469)*ApproxDuration(C1470,5))</f>
        <v>-5.9731045136610951E-4</v>
      </c>
      <c r="F1470" s="14">
        <f>IF(ReturnsType="Relative", (D1470/D1469-1)*IRNow2*ApproxDuration(D1470,5), (D1470-D1469)*ApproxDuration(D1470,5))</f>
        <v>-1.7649769873910488E-3</v>
      </c>
      <c r="G1470" s="40">
        <f t="shared" si="67"/>
        <v>-2.3622874387571585E-3</v>
      </c>
      <c r="H1470" s="14">
        <f ca="1">IF(DataWindow&lt;B1470,-CalcIM(OFFSET(E1469,0,0,-DataWindow,1),ConfLevel, metric),"")</f>
        <v>1.1138510944685182E-2</v>
      </c>
      <c r="I1470" s="22">
        <f ca="1">IF(DataWindow&lt;B1470,-CalcIM(OFFSET(F1469,0,0,-DataWindow,1),ConfLevel, metric),"")</f>
        <v>6.1788216655897015E-3</v>
      </c>
      <c r="J1470" s="22">
        <f ca="1">IF(DataWindow&lt;B1470,-CalcIM(OFFSET(G1469,0,0,-DataWindow,1),ConfLevel, metric),"")</f>
        <v>1.6137921267948691E-2</v>
      </c>
      <c r="K1470" s="45">
        <f t="shared" ca="1" si="68"/>
        <v>0.93189416818001092</v>
      </c>
    </row>
    <row r="1471" spans="2:11" x14ac:dyDescent="0.3">
      <c r="B1471" s="7">
        <f t="shared" si="66"/>
        <v>1461</v>
      </c>
      <c r="C1471" s="22">
        <v>4.0999999999999995E-2</v>
      </c>
      <c r="D1471" s="14">
        <v>2.3968200000000002E-2</v>
      </c>
      <c r="E1471" s="22">
        <f>IF(ReturnsType="Relative", (C1471/C1470-1)*IRNow1*ApproxDuration(C1471,5), (C1471-C1470)*ApproxDuration(C1471,5))</f>
        <v>8.9971638824683806E-4</v>
      </c>
      <c r="F1471" s="14">
        <f>IF(ReturnsType="Relative", (D1471/D1470-1)*IRNow2*ApproxDuration(D1471,5), (D1471-D1470)*ApproxDuration(D1471,5))</f>
        <v>2.7857350308836486E-3</v>
      </c>
      <c r="G1471" s="40">
        <f t="shared" si="67"/>
        <v>3.6854514191304866E-3</v>
      </c>
      <c r="H1471" s="14">
        <f ca="1">IF(DataWindow&lt;B1471,-CalcIM(OFFSET(E1470,0,0,-DataWindow,1),ConfLevel, metric),"")</f>
        <v>1.1138510944685182E-2</v>
      </c>
      <c r="I1471" s="22">
        <f ca="1">IF(DataWindow&lt;B1471,-CalcIM(OFFSET(F1470,0,0,-DataWindow,1),ConfLevel, metric),"")</f>
        <v>6.1788216655897015E-3</v>
      </c>
      <c r="J1471" s="22">
        <f ca="1">IF(DataWindow&lt;B1471,-CalcIM(OFFSET(G1470,0,0,-DataWindow,1),ConfLevel, metric),"")</f>
        <v>1.6137921267948691E-2</v>
      </c>
      <c r="K1471" s="45">
        <f t="shared" ca="1" si="68"/>
        <v>0.93189416818001092</v>
      </c>
    </row>
    <row r="1472" spans="2:11" x14ac:dyDescent="0.3">
      <c r="B1472" s="7">
        <f t="shared" si="66"/>
        <v>1462</v>
      </c>
      <c r="C1472" s="22">
        <v>4.1599999999999998E-2</v>
      </c>
      <c r="D1472" s="14">
        <v>2.4140200000000001E-2</v>
      </c>
      <c r="E1472" s="22">
        <f>IF(ReturnsType="Relative", (C1472/C1471-1)*IRNow1*ApproxDuration(C1472,5), (C1472-C1471)*ApproxDuration(C1472,5))</f>
        <v>1.7836808192229071E-3</v>
      </c>
      <c r="F1472" s="14">
        <f>IF(ReturnsType="Relative", (D1472/D1471-1)*IRNow2*ApproxDuration(D1472,5), (D1472-D1471)*ApproxDuration(D1472,5))</f>
        <v>1.2074510308369632E-3</v>
      </c>
      <c r="G1472" s="40">
        <f t="shared" si="67"/>
        <v>2.9911318500598703E-3</v>
      </c>
      <c r="H1472" s="14">
        <f ca="1">IF(DataWindow&lt;B1472,-CalcIM(OFFSET(E1471,0,0,-DataWindow,1),ConfLevel, metric),"")</f>
        <v>1.1138510944685182E-2</v>
      </c>
      <c r="I1472" s="22">
        <f ca="1">IF(DataWindow&lt;B1472,-CalcIM(OFFSET(F1471,0,0,-DataWindow,1),ConfLevel, metric),"")</f>
        <v>6.1788216655897015E-3</v>
      </c>
      <c r="J1472" s="22">
        <f ca="1">IF(DataWindow&lt;B1472,-CalcIM(OFFSET(G1471,0,0,-DataWindow,1),ConfLevel, metric),"")</f>
        <v>1.6137921267948691E-2</v>
      </c>
      <c r="K1472" s="45">
        <f t="shared" ca="1" si="68"/>
        <v>0.93189416818001092</v>
      </c>
    </row>
    <row r="1473" spans="2:11" x14ac:dyDescent="0.3">
      <c r="B1473" s="7">
        <f t="shared" si="66"/>
        <v>1463</v>
      </c>
      <c r="C1473" s="22">
        <v>4.1799999999999997E-2</v>
      </c>
      <c r="D1473" s="14">
        <v>2.4055199999999999E-2</v>
      </c>
      <c r="E1473" s="22">
        <f>IF(ReturnsType="Relative", (C1473/C1472-1)*IRNow1*ApproxDuration(C1473,5), (C1473-C1472)*ApproxDuration(C1473,5))</f>
        <v>5.8570213443456419E-4</v>
      </c>
      <c r="F1473" s="14">
        <f>IF(ReturnsType="Relative", (D1473/D1472-1)*IRNow2*ApproxDuration(D1473,5), (D1473-D1472)*ApproxDuration(D1473,5))</f>
        <v>-5.9257728010455853E-4</v>
      </c>
      <c r="G1473" s="40">
        <f t="shared" si="67"/>
        <v>-6.8751456699943413E-6</v>
      </c>
      <c r="H1473" s="14">
        <f ca="1">IF(DataWindow&lt;B1473,-CalcIM(OFFSET(E1472,0,0,-DataWindow,1),ConfLevel, metric),"")</f>
        <v>1.1138510944685182E-2</v>
      </c>
      <c r="I1473" s="22">
        <f ca="1">IF(DataWindow&lt;B1473,-CalcIM(OFFSET(F1472,0,0,-DataWindow,1),ConfLevel, metric),"")</f>
        <v>6.1788216655897015E-3</v>
      </c>
      <c r="J1473" s="22">
        <f ca="1">IF(DataWindow&lt;B1473,-CalcIM(OFFSET(G1472,0,0,-DataWindow,1),ConfLevel, metric),"")</f>
        <v>1.6137921267948691E-2</v>
      </c>
      <c r="K1473" s="45">
        <f t="shared" ca="1" si="68"/>
        <v>0.93189416818001092</v>
      </c>
    </row>
    <row r="1474" spans="2:11" x14ac:dyDescent="0.3">
      <c r="B1474" s="7">
        <f t="shared" si="66"/>
        <v>1464</v>
      </c>
      <c r="C1474" s="22">
        <v>4.2599999999999999E-2</v>
      </c>
      <c r="D1474" s="14">
        <v>2.4295199999999999E-2</v>
      </c>
      <c r="E1474" s="22">
        <f>IF(ReturnsType="Relative", (C1474/C1473-1)*IRNow1*ApproxDuration(C1474,5), (C1474-C1473)*ApproxDuration(C1474,5))</f>
        <v>2.3271039356447388E-3</v>
      </c>
      <c r="F1474" s="14">
        <f>IF(ReturnsType="Relative", (D1474/D1473-1)*IRNow2*ApproxDuration(D1474,5), (D1474-D1473)*ApproxDuration(D1474,5))</f>
        <v>1.6780846921138971E-3</v>
      </c>
      <c r="G1474" s="40">
        <f t="shared" si="67"/>
        <v>4.0051886277586357E-3</v>
      </c>
      <c r="H1474" s="14">
        <f ca="1">IF(DataWindow&lt;B1474,-CalcIM(OFFSET(E1473,0,0,-DataWindow,1),ConfLevel, metric),"")</f>
        <v>1.1138510944685182E-2</v>
      </c>
      <c r="I1474" s="22">
        <f ca="1">IF(DataWindow&lt;B1474,-CalcIM(OFFSET(F1473,0,0,-DataWindow,1),ConfLevel, metric),"")</f>
        <v>6.1788216655897015E-3</v>
      </c>
      <c r="J1474" s="22">
        <f ca="1">IF(DataWindow&lt;B1474,-CalcIM(OFFSET(G1473,0,0,-DataWindow,1),ConfLevel, metric),"")</f>
        <v>1.6137921267948691E-2</v>
      </c>
      <c r="K1474" s="45">
        <f t="shared" ca="1" si="68"/>
        <v>0.93189416818001092</v>
      </c>
    </row>
    <row r="1475" spans="2:11" x14ac:dyDescent="0.3">
      <c r="B1475" s="7">
        <f t="shared" si="66"/>
        <v>1465</v>
      </c>
      <c r="C1475" s="22">
        <v>4.2800000000000005E-2</v>
      </c>
      <c r="D1475" s="14">
        <v>2.4398800000000002E-2</v>
      </c>
      <c r="E1475" s="22">
        <f>IF(ReturnsType="Relative", (C1475/C1474-1)*IRNow1*ApproxDuration(C1475,5), (C1475-C1474)*ApproxDuration(C1475,5))</f>
        <v>5.7057540305248519E-4</v>
      </c>
      <c r="F1475" s="14">
        <f>IF(ReturnsType="Relative", (D1475/D1474-1)*IRNow2*ApproxDuration(D1475,5), (D1475-D1474)*ApproxDuration(D1475,5))</f>
        <v>7.1703554021792062E-4</v>
      </c>
      <c r="G1475" s="40">
        <f t="shared" si="67"/>
        <v>1.2876109432704058E-3</v>
      </c>
      <c r="H1475" s="14">
        <f ca="1">IF(DataWindow&lt;B1475,-CalcIM(OFFSET(E1474,0,0,-DataWindow,1),ConfLevel, metric),"")</f>
        <v>1.1138510944685182E-2</v>
      </c>
      <c r="I1475" s="22">
        <f ca="1">IF(DataWindow&lt;B1475,-CalcIM(OFFSET(F1474,0,0,-DataWindow,1),ConfLevel, metric),"")</f>
        <v>6.1788216655897015E-3</v>
      </c>
      <c r="J1475" s="22">
        <f ca="1">IF(DataWindow&lt;B1475,-CalcIM(OFFSET(G1474,0,0,-DataWindow,1),ConfLevel, metric),"")</f>
        <v>1.6137921267948691E-2</v>
      </c>
      <c r="K1475" s="45">
        <f t="shared" ca="1" si="68"/>
        <v>0.93189416818001092</v>
      </c>
    </row>
    <row r="1476" spans="2:11" x14ac:dyDescent="0.3">
      <c r="B1476" s="7">
        <f t="shared" si="66"/>
        <v>1466</v>
      </c>
      <c r="C1476" s="22">
        <v>4.2699999999999995E-2</v>
      </c>
      <c r="D1476" s="14">
        <v>2.4402800000000002E-2</v>
      </c>
      <c r="E1476" s="22">
        <f>IF(ReturnsType="Relative", (C1476/C1475-1)*IRNow1*ApproxDuration(C1476,5), (C1476-C1475)*ApproxDuration(C1476,5))</f>
        <v>-2.8402305127795318E-4</v>
      </c>
      <c r="F1476" s="14">
        <f>IF(ReturnsType="Relative", (D1476/D1475-1)*IRNow2*ApproxDuration(D1476,5), (D1476-D1475)*ApproxDuration(D1476,5))</f>
        <v>2.7566947234736408E-5</v>
      </c>
      <c r="G1476" s="40">
        <f t="shared" si="67"/>
        <v>-2.5645610404321676E-4</v>
      </c>
      <c r="H1476" s="14">
        <f ca="1">IF(DataWindow&lt;B1476,-CalcIM(OFFSET(E1475,0,0,-DataWindow,1),ConfLevel, metric),"")</f>
        <v>1.1138510944685182E-2</v>
      </c>
      <c r="I1476" s="22">
        <f ca="1">IF(DataWindow&lt;B1476,-CalcIM(OFFSET(F1475,0,0,-DataWindow,1),ConfLevel, metric),"")</f>
        <v>6.1788216655897015E-3</v>
      </c>
      <c r="J1476" s="22">
        <f ca="1">IF(DataWindow&lt;B1476,-CalcIM(OFFSET(G1475,0,0,-DataWindow,1),ConfLevel, metric),"")</f>
        <v>1.6137921267948691E-2</v>
      </c>
      <c r="K1476" s="45">
        <f t="shared" ca="1" si="68"/>
        <v>0.93189416818001092</v>
      </c>
    </row>
    <row r="1477" spans="2:11" x14ac:dyDescent="0.3">
      <c r="B1477" s="7">
        <f t="shared" si="66"/>
        <v>1467</v>
      </c>
      <c r="C1477" s="22">
        <v>4.2800000000000005E-2</v>
      </c>
      <c r="D1477" s="14">
        <v>2.4456199999999997E-2</v>
      </c>
      <c r="E1477" s="22">
        <f>IF(ReturnsType="Relative", (C1477/C1476-1)*IRNow1*ApproxDuration(C1477,5), (C1477-C1476)*ApproxDuration(C1477,5))</f>
        <v>2.8461958044540805E-4</v>
      </c>
      <c r="F1477" s="14">
        <f>IF(ReturnsType="Relative", (D1477/D1476-1)*IRNow2*ApproxDuration(D1477,5), (D1477-D1476)*ApproxDuration(D1477,5))</f>
        <v>3.6791030204346852E-4</v>
      </c>
      <c r="G1477" s="40">
        <f t="shared" si="67"/>
        <v>6.5252988248887657E-4</v>
      </c>
      <c r="H1477" s="14">
        <f ca="1">IF(DataWindow&lt;B1477,-CalcIM(OFFSET(E1476,0,0,-DataWindow,1),ConfLevel, metric),"")</f>
        <v>1.1138510944685182E-2</v>
      </c>
      <c r="I1477" s="22">
        <f ca="1">IF(DataWindow&lt;B1477,-CalcIM(OFFSET(F1476,0,0,-DataWindow,1),ConfLevel, metric),"")</f>
        <v>6.1788216655897015E-3</v>
      </c>
      <c r="J1477" s="22">
        <f ca="1">IF(DataWindow&lt;B1477,-CalcIM(OFFSET(G1476,0,0,-DataWindow,1),ConfLevel, metric),"")</f>
        <v>1.6137921267948691E-2</v>
      </c>
      <c r="K1477" s="45">
        <f t="shared" ca="1" si="68"/>
        <v>0.93189416818001092</v>
      </c>
    </row>
    <row r="1478" spans="2:11" x14ac:dyDescent="0.3">
      <c r="B1478" s="7">
        <f t="shared" si="66"/>
        <v>1468</v>
      </c>
      <c r="C1478" s="22">
        <v>4.2699999999999995E-2</v>
      </c>
      <c r="D1478" s="14">
        <v>2.4371799999999999E-2</v>
      </c>
      <c r="E1478" s="22">
        <f>IF(ReturnsType="Relative", (C1478/C1477-1)*IRNow1*ApproxDuration(C1478,5), (C1478-C1477)*ApproxDuration(C1478,5))</f>
        <v>-2.8402305127795318E-4</v>
      </c>
      <c r="F1478" s="14">
        <f>IF(ReturnsType="Relative", (D1478/D1477-1)*IRNow2*ApproxDuration(D1478,5), (D1478-D1477)*ApproxDuration(D1478,5))</f>
        <v>-5.8034145464694201E-4</v>
      </c>
      <c r="G1478" s="40">
        <f t="shared" si="67"/>
        <v>-8.6436450592489514E-4</v>
      </c>
      <c r="H1478" s="14">
        <f ca="1">IF(DataWindow&lt;B1478,-CalcIM(OFFSET(E1477,0,0,-DataWindow,1),ConfLevel, metric),"")</f>
        <v>1.1138510944685182E-2</v>
      </c>
      <c r="I1478" s="22">
        <f ca="1">IF(DataWindow&lt;B1478,-CalcIM(OFFSET(F1477,0,0,-DataWindow,1),ConfLevel, metric),"")</f>
        <v>6.1788216655897015E-3</v>
      </c>
      <c r="J1478" s="22">
        <f ca="1">IF(DataWindow&lt;B1478,-CalcIM(OFFSET(G1477,0,0,-DataWindow,1),ConfLevel, metric),"")</f>
        <v>1.6137921267948691E-2</v>
      </c>
      <c r="K1478" s="45">
        <f t="shared" ca="1" si="68"/>
        <v>0.93189416818001092</v>
      </c>
    </row>
    <row r="1479" spans="2:11" x14ac:dyDescent="0.3">
      <c r="B1479" s="7">
        <f t="shared" si="66"/>
        <v>1469</v>
      </c>
      <c r="C1479" s="22">
        <v>4.36E-2</v>
      </c>
      <c r="D1479" s="14">
        <v>2.4413000000000001E-2</v>
      </c>
      <c r="E1479" s="22">
        <f>IF(ReturnsType="Relative", (C1479/C1478-1)*IRNow1*ApproxDuration(C1479,5), (C1479-C1478)*ApproxDuration(C1479,5))</f>
        <v>2.5566421199227636E-3</v>
      </c>
      <c r="F1479" s="14">
        <f>IF(ReturnsType="Relative", (D1479/D1478-1)*IRNow2*ApproxDuration(D1479,5), (D1479-D1478)*ApproxDuration(D1479,5))</f>
        <v>2.8424701448174746E-4</v>
      </c>
      <c r="G1479" s="40">
        <f t="shared" si="67"/>
        <v>2.840889134404511E-3</v>
      </c>
      <c r="H1479" s="14">
        <f ca="1">IF(DataWindow&lt;B1479,-CalcIM(OFFSET(E1478,0,0,-DataWindow,1),ConfLevel, metric),"")</f>
        <v>1.1138510944685182E-2</v>
      </c>
      <c r="I1479" s="22">
        <f ca="1">IF(DataWindow&lt;B1479,-CalcIM(OFFSET(F1478,0,0,-DataWindow,1),ConfLevel, metric),"")</f>
        <v>6.1788216655897015E-3</v>
      </c>
      <c r="J1479" s="22">
        <f ca="1">IF(DataWindow&lt;B1479,-CalcIM(OFFSET(G1478,0,0,-DataWindow,1),ConfLevel, metric),"")</f>
        <v>1.6137921267948691E-2</v>
      </c>
      <c r="K1479" s="45">
        <f t="shared" ca="1" si="68"/>
        <v>0.93189416818001092</v>
      </c>
    </row>
    <row r="1480" spans="2:11" x14ac:dyDescent="0.3">
      <c r="B1480" s="7">
        <f t="shared" si="66"/>
        <v>1470</v>
      </c>
      <c r="C1480" s="22">
        <v>4.3700000000000003E-2</v>
      </c>
      <c r="D1480" s="14">
        <v>2.4619200000000001E-2</v>
      </c>
      <c r="E1480" s="22">
        <f>IF(ReturnsType="Relative", (C1480/C1479-1)*IRNow1*ApproxDuration(C1480,5), (C1480-C1479)*ApproxDuration(C1480,5))</f>
        <v>2.7814047272870911E-4</v>
      </c>
      <c r="F1480" s="14">
        <f>IF(ReturnsType="Relative", (D1480/D1479-1)*IRNow2*ApproxDuration(D1480,5), (D1480-D1479)*ApproxDuration(D1480,5))</f>
        <v>1.4194970853851684E-3</v>
      </c>
      <c r="G1480" s="40">
        <f t="shared" si="67"/>
        <v>1.6976375581138775E-3</v>
      </c>
      <c r="H1480" s="14">
        <f ca="1">IF(DataWindow&lt;B1480,-CalcIM(OFFSET(E1479,0,0,-DataWindow,1),ConfLevel, metric),"")</f>
        <v>1.1138510944685182E-2</v>
      </c>
      <c r="I1480" s="22">
        <f ca="1">IF(DataWindow&lt;B1480,-CalcIM(OFFSET(F1479,0,0,-DataWindow,1),ConfLevel, metric),"")</f>
        <v>6.1788216655897015E-3</v>
      </c>
      <c r="J1480" s="22">
        <f ca="1">IF(DataWindow&lt;B1480,-CalcIM(OFFSET(G1479,0,0,-DataWindow,1),ConfLevel, metric),"")</f>
        <v>1.6137921267948691E-2</v>
      </c>
      <c r="K1480" s="45">
        <f t="shared" ca="1" si="68"/>
        <v>0.93189416818001092</v>
      </c>
    </row>
    <row r="1481" spans="2:11" x14ac:dyDescent="0.3">
      <c r="B1481" s="7">
        <f t="shared" si="66"/>
        <v>1471</v>
      </c>
      <c r="C1481" s="22">
        <v>4.3799999999999999E-2</v>
      </c>
      <c r="D1481" s="14">
        <v>2.4675200000000001E-2</v>
      </c>
      <c r="E1481" s="22">
        <f>IF(ReturnsType="Relative", (C1481/C1480-1)*IRNow1*ApproxDuration(C1481,5), (C1481-C1480)*ApproxDuration(C1481,5))</f>
        <v>2.774371550448685E-4</v>
      </c>
      <c r="F1481" s="14">
        <f>IF(ReturnsType="Relative", (D1481/D1480-1)*IRNow2*ApproxDuration(D1481,5), (D1481-D1480)*ApproxDuration(D1481,5))</f>
        <v>3.8222715082812756E-4</v>
      </c>
      <c r="G1481" s="40">
        <f t="shared" si="67"/>
        <v>6.5966430587299611E-4</v>
      </c>
      <c r="H1481" s="14">
        <f ca="1">IF(DataWindow&lt;B1481,-CalcIM(OFFSET(E1480,0,0,-DataWindow,1),ConfLevel, metric),"")</f>
        <v>1.1138510944685182E-2</v>
      </c>
      <c r="I1481" s="22">
        <f ca="1">IF(DataWindow&lt;B1481,-CalcIM(OFFSET(F1480,0,0,-DataWindow,1),ConfLevel, metric),"")</f>
        <v>6.1788216655897015E-3</v>
      </c>
      <c r="J1481" s="22">
        <f ca="1">IF(DataWindow&lt;B1481,-CalcIM(OFFSET(G1480,0,0,-DataWindow,1),ConfLevel, metric),"")</f>
        <v>1.6137921267948691E-2</v>
      </c>
      <c r="K1481" s="45">
        <f t="shared" ca="1" si="68"/>
        <v>0.93189416818001092</v>
      </c>
    </row>
    <row r="1482" spans="2:11" x14ac:dyDescent="0.3">
      <c r="B1482" s="7">
        <f t="shared" si="66"/>
        <v>1472</v>
      </c>
      <c r="C1482" s="22">
        <v>4.3799999999999999E-2</v>
      </c>
      <c r="D1482" s="14">
        <v>2.45802E-2</v>
      </c>
      <c r="E1482" s="22">
        <f>IF(ReturnsType="Relative", (C1482/C1481-1)*IRNow1*ApproxDuration(C1482,5), (C1482-C1481)*ApproxDuration(C1482,5))</f>
        <v>0</v>
      </c>
      <c r="F1482" s="14">
        <f>IF(ReturnsType="Relative", (D1482/D1481-1)*IRNow2*ApproxDuration(D1482,5), (D1482-D1481)*ApproxDuration(D1482,5))</f>
        <v>-6.4709999289631133E-4</v>
      </c>
      <c r="G1482" s="40">
        <f t="shared" si="67"/>
        <v>-6.4709999289631133E-4</v>
      </c>
      <c r="H1482" s="14">
        <f ca="1">IF(DataWindow&lt;B1482,-CalcIM(OFFSET(E1481,0,0,-DataWindow,1),ConfLevel, metric),"")</f>
        <v>1.1138510944685182E-2</v>
      </c>
      <c r="I1482" s="22">
        <f ca="1">IF(DataWindow&lt;B1482,-CalcIM(OFFSET(F1481,0,0,-DataWindow,1),ConfLevel, metric),"")</f>
        <v>6.1788216655897015E-3</v>
      </c>
      <c r="J1482" s="22">
        <f ca="1">IF(DataWindow&lt;B1482,-CalcIM(OFFSET(G1481,0,0,-DataWindow,1),ConfLevel, metric),"")</f>
        <v>1.6137921267948691E-2</v>
      </c>
      <c r="K1482" s="45">
        <f t="shared" ca="1" si="68"/>
        <v>0.93189416818001092</v>
      </c>
    </row>
    <row r="1483" spans="2:11" x14ac:dyDescent="0.3">
      <c r="B1483" s="7">
        <f t="shared" si="66"/>
        <v>1473</v>
      </c>
      <c r="C1483" s="22">
        <v>4.3099999999999999E-2</v>
      </c>
      <c r="D1483" s="14">
        <v>2.4624200000000002E-2</v>
      </c>
      <c r="E1483" s="22">
        <f>IF(ReturnsType="Relative", (C1483/C1482-1)*IRNow1*ApproxDuration(C1483,5), (C1483-C1482)*ApproxDuration(C1483,5))</f>
        <v>-1.940897081292094E-3</v>
      </c>
      <c r="F1483" s="14">
        <f>IF(ReturnsType="Relative", (D1483/D1482-1)*IRNow2*ApproxDuration(D1483,5), (D1483-D1482)*ApproxDuration(D1483,5))</f>
        <v>3.0083540197653713E-4</v>
      </c>
      <c r="G1483" s="40">
        <f t="shared" si="67"/>
        <v>-1.6400616793155569E-3</v>
      </c>
      <c r="H1483" s="14">
        <f ca="1">IF(DataWindow&lt;B1483,-CalcIM(OFFSET(E1482,0,0,-DataWindow,1),ConfLevel, metric),"")</f>
        <v>1.1138510944685182E-2</v>
      </c>
      <c r="I1483" s="22">
        <f ca="1">IF(DataWindow&lt;B1483,-CalcIM(OFFSET(F1482,0,0,-DataWindow,1),ConfLevel, metric),"")</f>
        <v>6.1788216655897015E-3</v>
      </c>
      <c r="J1483" s="22">
        <f ca="1">IF(DataWindow&lt;B1483,-CalcIM(OFFSET(G1482,0,0,-DataWindow,1),ConfLevel, metric),"")</f>
        <v>1.6137921267948691E-2</v>
      </c>
      <c r="K1483" s="45">
        <f t="shared" ca="1" si="68"/>
        <v>0.93189416818001092</v>
      </c>
    </row>
    <row r="1484" spans="2:11" x14ac:dyDescent="0.3">
      <c r="B1484" s="7">
        <f t="shared" ref="B1484:B1547" si="69">B1483+1</f>
        <v>1474</v>
      </c>
      <c r="C1484" s="22">
        <v>4.2999999999999997E-2</v>
      </c>
      <c r="D1484" s="14">
        <v>2.4856E-2</v>
      </c>
      <c r="E1484" s="22">
        <f>IF(ReturnsType="Relative", (C1484/C1483-1)*IRNow1*ApproxDuration(C1484,5), (C1484-C1483)*ApproxDuration(C1484,5))</f>
        <v>-2.8184217963698978E-4</v>
      </c>
      <c r="F1484" s="14">
        <f>IF(ReturnsType="Relative", (D1484/D1483-1)*IRNow2*ApproxDuration(D1484,5), (D1484-D1483)*ApproxDuration(D1484,5))</f>
        <v>1.5811260480529203E-3</v>
      </c>
      <c r="G1484" s="40">
        <f t="shared" ref="G1484:G1547" si="70">F1484+E1484</f>
        <v>1.2992838684159306E-3</v>
      </c>
      <c r="H1484" s="14">
        <f ca="1">IF(DataWindow&lt;B1484,-CalcIM(OFFSET(E1483,0,0,-DataWindow,1),ConfLevel, metric),"")</f>
        <v>1.1138510944685182E-2</v>
      </c>
      <c r="I1484" s="22">
        <f ca="1">IF(DataWindow&lt;B1484,-CalcIM(OFFSET(F1483,0,0,-DataWindow,1),ConfLevel, metric),"")</f>
        <v>6.1788216655897015E-3</v>
      </c>
      <c r="J1484" s="22">
        <f ca="1">IF(DataWindow&lt;B1484,-CalcIM(OFFSET(G1483,0,0,-DataWindow,1),ConfLevel, metric),"")</f>
        <v>1.6137921267948691E-2</v>
      </c>
      <c r="K1484" s="45">
        <f t="shared" ca="1" si="68"/>
        <v>0.93189416818001092</v>
      </c>
    </row>
    <row r="1485" spans="2:11" x14ac:dyDescent="0.3">
      <c r="B1485" s="7">
        <f t="shared" si="69"/>
        <v>1475</v>
      </c>
      <c r="C1485" s="22">
        <v>4.3799999999999999E-2</v>
      </c>
      <c r="D1485" s="14">
        <v>2.4965399999999999E-2</v>
      </c>
      <c r="E1485" s="22">
        <f>IF(ReturnsType="Relative", (C1485/C1484-1)*IRNow1*ApproxDuration(C1485,5), (C1485-C1484)*ApproxDuration(C1485,5))</f>
        <v>2.2556285907835059E-3</v>
      </c>
      <c r="F1485" s="14">
        <f>IF(ReturnsType="Relative", (D1485/D1484-1)*IRNow2*ApproxDuration(D1485,5), (D1485-D1484)*ApproxDuration(D1485,5))</f>
        <v>7.390689535280876E-4</v>
      </c>
      <c r="G1485" s="40">
        <f t="shared" si="70"/>
        <v>2.9946975443115934E-3</v>
      </c>
      <c r="H1485" s="14">
        <f ca="1">IF(DataWindow&lt;B1485,-CalcIM(OFFSET(E1484,0,0,-DataWindow,1),ConfLevel, metric),"")</f>
        <v>1.1138510944685182E-2</v>
      </c>
      <c r="I1485" s="22">
        <f ca="1">IF(DataWindow&lt;B1485,-CalcIM(OFFSET(F1484,0,0,-DataWindow,1),ConfLevel, metric),"")</f>
        <v>6.1788216655897015E-3</v>
      </c>
      <c r="J1485" s="22">
        <f ca="1">IF(DataWindow&lt;B1485,-CalcIM(OFFSET(G1484,0,0,-DataWindow,1),ConfLevel, metric),"")</f>
        <v>1.6137921267948691E-2</v>
      </c>
      <c r="K1485" s="45">
        <f t="shared" ref="K1485:K1548" ca="1" si="71">IF(H1485&lt;&gt;"",J1485/(I1485+H1485),"")</f>
        <v>0.93189416818001092</v>
      </c>
    </row>
    <row r="1486" spans="2:11" x14ac:dyDescent="0.3">
      <c r="B1486" s="7">
        <f t="shared" si="69"/>
        <v>1476</v>
      </c>
      <c r="C1486" s="22">
        <v>4.5100000000000001E-2</v>
      </c>
      <c r="D1486" s="14">
        <v>2.5096999999999998E-2</v>
      </c>
      <c r="E1486" s="22">
        <f>IF(ReturnsType="Relative", (C1486/C1485-1)*IRNow1*ApproxDuration(C1486,5), (C1486-C1485)*ApproxDuration(C1486,5))</f>
        <v>3.5872040712566799E-3</v>
      </c>
      <c r="F1486" s="14">
        <f>IF(ReturnsType="Relative", (D1486/D1485-1)*IRNow2*ApproxDuration(D1486,5), (D1486-D1485)*ApproxDuration(D1486,5))</f>
        <v>8.8486360881418402E-4</v>
      </c>
      <c r="G1486" s="40">
        <f t="shared" si="70"/>
        <v>4.4720676800708639E-3</v>
      </c>
      <c r="H1486" s="14">
        <f ca="1">IF(DataWindow&lt;B1486,-CalcIM(OFFSET(E1485,0,0,-DataWindow,1),ConfLevel, metric),"")</f>
        <v>1.1138510944685182E-2</v>
      </c>
      <c r="I1486" s="22">
        <f ca="1">IF(DataWindow&lt;B1486,-CalcIM(OFFSET(F1485,0,0,-DataWindow,1),ConfLevel, metric),"")</f>
        <v>6.1788216655897015E-3</v>
      </c>
      <c r="J1486" s="22">
        <f ca="1">IF(DataWindow&lt;B1486,-CalcIM(OFFSET(G1485,0,0,-DataWindow,1),ConfLevel, metric),"")</f>
        <v>1.6137921267948691E-2</v>
      </c>
      <c r="K1486" s="45">
        <f t="shared" ca="1" si="71"/>
        <v>0.93189416818001092</v>
      </c>
    </row>
    <row r="1487" spans="2:11" x14ac:dyDescent="0.3">
      <c r="B1487" s="7">
        <f t="shared" si="69"/>
        <v>1477</v>
      </c>
      <c r="C1487" s="22">
        <v>4.4600000000000001E-2</v>
      </c>
      <c r="D1487" s="14">
        <v>2.52246E-2</v>
      </c>
      <c r="E1487" s="22">
        <f>IF(ReturnsType="Relative", (C1487/C1486-1)*IRNow1*ApproxDuration(C1487,5), (C1487-C1486)*ApproxDuration(C1487,5))</f>
        <v>-1.341537755920339E-3</v>
      </c>
      <c r="F1487" s="14">
        <f>IF(ReturnsType="Relative", (D1487/D1486-1)*IRNow2*ApproxDuration(D1487,5), (D1487-D1486)*ApproxDuration(D1487,5))</f>
        <v>8.532026621659389E-4</v>
      </c>
      <c r="G1487" s="40">
        <f t="shared" si="70"/>
        <v>-4.8833509375440008E-4</v>
      </c>
      <c r="H1487" s="14">
        <f ca="1">IF(DataWindow&lt;B1487,-CalcIM(OFFSET(E1486,0,0,-DataWindow,1),ConfLevel, metric),"")</f>
        <v>1.1138510944685182E-2</v>
      </c>
      <c r="I1487" s="22">
        <f ca="1">IF(DataWindow&lt;B1487,-CalcIM(OFFSET(F1486,0,0,-DataWindow,1),ConfLevel, metric),"")</f>
        <v>6.1788216655897015E-3</v>
      </c>
      <c r="J1487" s="22">
        <f ca="1">IF(DataWindow&lt;B1487,-CalcIM(OFFSET(G1486,0,0,-DataWindow,1),ConfLevel, metric),"")</f>
        <v>1.6137921267948691E-2</v>
      </c>
      <c r="K1487" s="45">
        <f t="shared" ca="1" si="71"/>
        <v>0.93189416818001092</v>
      </c>
    </row>
    <row r="1488" spans="2:11" x14ac:dyDescent="0.3">
      <c r="B1488" s="7">
        <f t="shared" si="69"/>
        <v>1478</v>
      </c>
      <c r="C1488" s="22">
        <v>4.53E-2</v>
      </c>
      <c r="D1488" s="14">
        <v>2.5312199999999997E-2</v>
      </c>
      <c r="E1488" s="22">
        <f>IF(ReturnsType="Relative", (C1488/C1487-1)*IRNow1*ApproxDuration(C1488,5), (C1488-C1487)*ApproxDuration(C1488,5))</f>
        <v>1.8960118543464737E-3</v>
      </c>
      <c r="F1488" s="14">
        <f>IF(ReturnsType="Relative", (D1488/D1487-1)*IRNow2*ApproxDuration(D1488,5), (D1488-D1487)*ApproxDuration(D1488,5))</f>
        <v>5.8265308183456563E-4</v>
      </c>
      <c r="G1488" s="40">
        <f t="shared" si="70"/>
        <v>2.4786649361810392E-3</v>
      </c>
      <c r="H1488" s="14">
        <f ca="1">IF(DataWindow&lt;B1488,-CalcIM(OFFSET(E1487,0,0,-DataWindow,1),ConfLevel, metric),"")</f>
        <v>1.1138510944685182E-2</v>
      </c>
      <c r="I1488" s="22">
        <f ca="1">IF(DataWindow&lt;B1488,-CalcIM(OFFSET(F1487,0,0,-DataWindow,1),ConfLevel, metric),"")</f>
        <v>6.1788216655897015E-3</v>
      </c>
      <c r="J1488" s="22">
        <f ca="1">IF(DataWindow&lt;B1488,-CalcIM(OFFSET(G1487,0,0,-DataWindow,1),ConfLevel, metric),"")</f>
        <v>1.6137921267948691E-2</v>
      </c>
      <c r="K1488" s="45">
        <f t="shared" ca="1" si="71"/>
        <v>0.93189416818001092</v>
      </c>
    </row>
    <row r="1489" spans="2:11" x14ac:dyDescent="0.3">
      <c r="B1489" s="7">
        <f t="shared" si="69"/>
        <v>1479</v>
      </c>
      <c r="C1489" s="22">
        <v>4.5199999999999997E-2</v>
      </c>
      <c r="D1489" s="14">
        <v>2.5364999999999999E-2</v>
      </c>
      <c r="E1489" s="22">
        <f>IF(ReturnsType="Relative", (C1489/C1488-1)*IRNow1*ApproxDuration(C1489,5), (C1489-C1488)*ApproxDuration(C1489,5))</f>
        <v>-2.6673754395606597E-4</v>
      </c>
      <c r="F1489" s="14">
        <f>IF(ReturnsType="Relative", (D1489/D1488-1)*IRNow2*ApproxDuration(D1489,5), (D1489-D1488)*ApproxDuration(D1489,5))</f>
        <v>3.4992755505496026E-4</v>
      </c>
      <c r="G1489" s="40">
        <f t="shared" si="70"/>
        <v>8.3190011098894286E-5</v>
      </c>
      <c r="H1489" s="14">
        <f ca="1">IF(DataWindow&lt;B1489,-CalcIM(OFFSET(E1488,0,0,-DataWindow,1),ConfLevel, metric),"")</f>
        <v>1.1138510944685182E-2</v>
      </c>
      <c r="I1489" s="22">
        <f ca="1">IF(DataWindow&lt;B1489,-CalcIM(OFFSET(F1488,0,0,-DataWindow,1),ConfLevel, metric),"")</f>
        <v>6.1788216655897015E-3</v>
      </c>
      <c r="J1489" s="22">
        <f ca="1">IF(DataWindow&lt;B1489,-CalcIM(OFFSET(G1488,0,0,-DataWindow,1),ConfLevel, metric),"")</f>
        <v>1.6137921267948691E-2</v>
      </c>
      <c r="K1489" s="45">
        <f t="shared" ca="1" si="71"/>
        <v>0.93189416818001092</v>
      </c>
    </row>
    <row r="1490" spans="2:11" x14ac:dyDescent="0.3">
      <c r="B1490" s="7">
        <f t="shared" si="69"/>
        <v>1480</v>
      </c>
      <c r="C1490" s="22">
        <v>4.5400000000000003E-2</v>
      </c>
      <c r="D1490" s="14">
        <v>2.51492E-2</v>
      </c>
      <c r="E1490" s="22">
        <f>IF(ReturnsType="Relative", (C1490/C1489-1)*IRNow1*ApproxDuration(C1490,5), (C1490-C1489)*ApproxDuration(C1490,5))</f>
        <v>5.3439815973708397E-4</v>
      </c>
      <c r="F1490" s="14">
        <f>IF(ReturnsType="Relative", (D1490/D1489-1)*IRNow2*ApproxDuration(D1490,5), (D1490-D1489)*ApproxDuration(D1490,5))</f>
        <v>-1.4279732059533103E-3</v>
      </c>
      <c r="G1490" s="40">
        <f t="shared" si="70"/>
        <v>-8.9357504621622634E-4</v>
      </c>
      <c r="H1490" s="14">
        <f ca="1">IF(DataWindow&lt;B1490,-CalcIM(OFFSET(E1489,0,0,-DataWindow,1),ConfLevel, metric),"")</f>
        <v>1.1138510944685182E-2</v>
      </c>
      <c r="I1490" s="22">
        <f ca="1">IF(DataWindow&lt;B1490,-CalcIM(OFFSET(F1489,0,0,-DataWindow,1),ConfLevel, metric),"")</f>
        <v>6.1788216655897015E-3</v>
      </c>
      <c r="J1490" s="22">
        <f ca="1">IF(DataWindow&lt;B1490,-CalcIM(OFFSET(G1489,0,0,-DataWindow,1),ConfLevel, metric),"")</f>
        <v>1.6137921267948691E-2</v>
      </c>
      <c r="K1490" s="45">
        <f t="shared" ca="1" si="71"/>
        <v>0.93189416818001092</v>
      </c>
    </row>
    <row r="1491" spans="2:11" x14ac:dyDescent="0.3">
      <c r="B1491" s="7">
        <f t="shared" si="69"/>
        <v>1481</v>
      </c>
      <c r="C1491" s="22">
        <v>4.5199999999999997E-2</v>
      </c>
      <c r="D1491" s="14">
        <v>2.5149600000000001E-2</v>
      </c>
      <c r="E1491" s="22">
        <f>IF(ReturnsType="Relative", (C1491/C1490-1)*IRNow1*ApproxDuration(C1491,5), (C1491-C1490)*ApproxDuration(C1491,5))</f>
        <v>-5.3230003265242838E-4</v>
      </c>
      <c r="F1491" s="14">
        <f>IF(ReturnsType="Relative", (D1491/D1490-1)*IRNow2*ApproxDuration(D1491,5), (D1491-D1490)*ApproxDuration(D1491,5))</f>
        <v>2.6695550211159762E-6</v>
      </c>
      <c r="G1491" s="40">
        <f t="shared" si="70"/>
        <v>-5.2963047763131244E-4</v>
      </c>
      <c r="H1491" s="14">
        <f ca="1">IF(DataWindow&lt;B1491,-CalcIM(OFFSET(E1490,0,0,-DataWindow,1),ConfLevel, metric),"")</f>
        <v>1.1138510944685182E-2</v>
      </c>
      <c r="I1491" s="22">
        <f ca="1">IF(DataWindow&lt;B1491,-CalcIM(OFFSET(F1490,0,0,-DataWindow,1),ConfLevel, metric),"")</f>
        <v>6.1788216655897015E-3</v>
      </c>
      <c r="J1491" s="22">
        <f ca="1">IF(DataWindow&lt;B1491,-CalcIM(OFFSET(G1490,0,0,-DataWindow,1),ConfLevel, metric),"")</f>
        <v>1.6137921267948691E-2</v>
      </c>
      <c r="K1491" s="45">
        <f t="shared" ca="1" si="71"/>
        <v>0.93189416818001092</v>
      </c>
    </row>
    <row r="1492" spans="2:11" x14ac:dyDescent="0.3">
      <c r="B1492" s="7">
        <f t="shared" si="69"/>
        <v>1482</v>
      </c>
      <c r="C1492" s="22">
        <v>4.4699999999999997E-2</v>
      </c>
      <c r="D1492" s="14">
        <v>2.4989600000000001E-2</v>
      </c>
      <c r="E1492" s="22">
        <f>IF(ReturnsType="Relative", (C1492/C1491-1)*IRNow1*ApproxDuration(C1492,5), (C1492-C1491)*ApproxDuration(C1492,5))</f>
        <v>-1.3382475895287378E-3</v>
      </c>
      <c r="F1492" s="14">
        <f>IF(ReturnsType="Relative", (D1492/D1491-1)*IRNow2*ApproxDuration(D1492,5), (D1492-D1491)*ApproxDuration(D1492,5))</f>
        <v>-1.0682233080237073E-3</v>
      </c>
      <c r="G1492" s="40">
        <f t="shared" si="70"/>
        <v>-2.4064708975524451E-3</v>
      </c>
      <c r="H1492" s="14">
        <f ca="1">IF(DataWindow&lt;B1492,-CalcIM(OFFSET(E1491,0,0,-DataWindow,1),ConfLevel, metric),"")</f>
        <v>1.1138510944685182E-2</v>
      </c>
      <c r="I1492" s="22">
        <f ca="1">IF(DataWindow&lt;B1492,-CalcIM(OFFSET(F1491,0,0,-DataWindow,1),ConfLevel, metric),"")</f>
        <v>6.1788216655897015E-3</v>
      </c>
      <c r="J1492" s="22">
        <f ca="1">IF(DataWindow&lt;B1492,-CalcIM(OFFSET(G1491,0,0,-DataWindow,1),ConfLevel, metric),"")</f>
        <v>1.6137921267948691E-2</v>
      </c>
      <c r="K1492" s="45">
        <f t="shared" ca="1" si="71"/>
        <v>0.93189416818001092</v>
      </c>
    </row>
    <row r="1493" spans="2:11" x14ac:dyDescent="0.3">
      <c r="B1493" s="7">
        <f t="shared" si="69"/>
        <v>1483</v>
      </c>
      <c r="C1493" s="22">
        <v>4.5100000000000001E-2</v>
      </c>
      <c r="D1493" s="14">
        <v>2.5293400000000001E-2</v>
      </c>
      <c r="E1493" s="22">
        <f>IF(ReturnsType="Relative", (C1493/C1492-1)*IRNow1*ApproxDuration(C1493,5), (C1493-C1492)*ApproxDuration(C1493,5))</f>
        <v>1.0815318418244371E-3</v>
      </c>
      <c r="F1493" s="14">
        <f>IF(ReturnsType="Relative", (D1493/D1492-1)*IRNow2*ApproxDuration(D1493,5), (D1493-D1492)*ApproxDuration(D1493,5))</f>
        <v>2.0397581467942192E-3</v>
      </c>
      <c r="G1493" s="40">
        <f t="shared" si="70"/>
        <v>3.1212899886186563E-3</v>
      </c>
      <c r="H1493" s="14">
        <f ca="1">IF(DataWindow&lt;B1493,-CalcIM(OFFSET(E1492,0,0,-DataWindow,1),ConfLevel, metric),"")</f>
        <v>1.1138510944685182E-2</v>
      </c>
      <c r="I1493" s="22">
        <f ca="1">IF(DataWindow&lt;B1493,-CalcIM(OFFSET(F1492,0,0,-DataWindow,1),ConfLevel, metric),"")</f>
        <v>6.1788216655897015E-3</v>
      </c>
      <c r="J1493" s="22">
        <f ca="1">IF(DataWindow&lt;B1493,-CalcIM(OFFSET(G1492,0,0,-DataWindow,1),ConfLevel, metric),"")</f>
        <v>1.6137921267948691E-2</v>
      </c>
      <c r="K1493" s="45">
        <f t="shared" ca="1" si="71"/>
        <v>0.93189416818001092</v>
      </c>
    </row>
    <row r="1494" spans="2:11" x14ac:dyDescent="0.3">
      <c r="B1494" s="7">
        <f t="shared" si="69"/>
        <v>1484</v>
      </c>
      <c r="C1494" s="22">
        <v>4.53E-2</v>
      </c>
      <c r="D1494" s="14">
        <v>2.5301599999999997E-2</v>
      </c>
      <c r="E1494" s="22">
        <f>IF(ReturnsType="Relative", (C1494/C1493-1)*IRNow1*ApproxDuration(C1494,5), (C1494-C1493)*ApproxDuration(C1494,5))</f>
        <v>5.3571193350555836E-4</v>
      </c>
      <c r="F1494" s="14">
        <f>IF(ReturnsType="Relative", (D1494/D1493-1)*IRNow2*ApproxDuration(D1494,5), (D1494-D1493)*ApproxDuration(D1494,5))</f>
        <v>5.43936417076004E-5</v>
      </c>
      <c r="G1494" s="40">
        <f t="shared" si="70"/>
        <v>5.9010557521315874E-4</v>
      </c>
      <c r="H1494" s="14">
        <f ca="1">IF(DataWindow&lt;B1494,-CalcIM(OFFSET(E1493,0,0,-DataWindow,1),ConfLevel, metric),"")</f>
        <v>1.1138510944685182E-2</v>
      </c>
      <c r="I1494" s="22">
        <f ca="1">IF(DataWindow&lt;B1494,-CalcIM(OFFSET(F1493,0,0,-DataWindow,1),ConfLevel, metric),"")</f>
        <v>6.1788216655897015E-3</v>
      </c>
      <c r="J1494" s="22">
        <f ca="1">IF(DataWindow&lt;B1494,-CalcIM(OFFSET(G1493,0,0,-DataWindow,1),ConfLevel, metric),"")</f>
        <v>1.6137921267948691E-2</v>
      </c>
      <c r="K1494" s="45">
        <f t="shared" ca="1" si="71"/>
        <v>0.93189416818001092</v>
      </c>
    </row>
    <row r="1495" spans="2:11" x14ac:dyDescent="0.3">
      <c r="B1495" s="7">
        <f t="shared" si="69"/>
        <v>1485</v>
      </c>
      <c r="C1495" s="22">
        <v>4.6100000000000002E-2</v>
      </c>
      <c r="D1495" s="14">
        <v>2.5241799999999998E-2</v>
      </c>
      <c r="E1495" s="22">
        <f>IF(ReturnsType="Relative", (C1495/C1494-1)*IRNow1*ApproxDuration(C1495,5), (C1495-C1494)*ApproxDuration(C1495,5))</f>
        <v>2.1292865610089461E-3</v>
      </c>
      <c r="F1495" s="14">
        <f>IF(ReturnsType="Relative", (D1495/D1494-1)*IRNow2*ApproxDuration(D1495,5), (D1495-D1494)*ApproxDuration(D1495,5))</f>
        <v>-3.9660506340750469E-4</v>
      </c>
      <c r="G1495" s="40">
        <f t="shared" si="70"/>
        <v>1.7326814976014414E-3</v>
      </c>
      <c r="H1495" s="14">
        <f ca="1">IF(DataWindow&lt;B1495,-CalcIM(OFFSET(E1494,0,0,-DataWindow,1),ConfLevel, metric),"")</f>
        <v>1.1138510944685182E-2</v>
      </c>
      <c r="I1495" s="22">
        <f ca="1">IF(DataWindow&lt;B1495,-CalcIM(OFFSET(F1494,0,0,-DataWindow,1),ConfLevel, metric),"")</f>
        <v>6.1788216655897015E-3</v>
      </c>
      <c r="J1495" s="22">
        <f ca="1">IF(DataWindow&lt;B1495,-CalcIM(OFFSET(G1494,0,0,-DataWindow,1),ConfLevel, metric),"")</f>
        <v>1.6137921267948691E-2</v>
      </c>
      <c r="K1495" s="45">
        <f t="shared" ca="1" si="71"/>
        <v>0.93189416818001092</v>
      </c>
    </row>
    <row r="1496" spans="2:11" x14ac:dyDescent="0.3">
      <c r="B1496" s="7">
        <f t="shared" si="69"/>
        <v>1486</v>
      </c>
      <c r="C1496" s="22">
        <v>4.6100000000000002E-2</v>
      </c>
      <c r="D1496" s="14">
        <v>2.5274000000000001E-2</v>
      </c>
      <c r="E1496" s="22">
        <f>IF(ReturnsType="Relative", (C1496/C1495-1)*IRNow1*ApproxDuration(C1496,5), (C1496-C1495)*ApproxDuration(C1496,5))</f>
        <v>0</v>
      </c>
      <c r="F1496" s="14">
        <f>IF(ReturnsType="Relative", (D1496/D1495-1)*IRNow2*ApproxDuration(D1496,5), (D1496-D1495)*ApproxDuration(D1496,5))</f>
        <v>2.1404563777343435E-4</v>
      </c>
      <c r="G1496" s="40">
        <f t="shared" si="70"/>
        <v>2.1404563777343435E-4</v>
      </c>
      <c r="H1496" s="14">
        <f ca="1">IF(DataWindow&lt;B1496,-CalcIM(OFFSET(E1495,0,0,-DataWindow,1),ConfLevel, metric),"")</f>
        <v>1.1138510944685182E-2</v>
      </c>
      <c r="I1496" s="22">
        <f ca="1">IF(DataWindow&lt;B1496,-CalcIM(OFFSET(F1495,0,0,-DataWindow,1),ConfLevel, metric),"")</f>
        <v>6.1788216655897015E-3</v>
      </c>
      <c r="J1496" s="22">
        <f ca="1">IF(DataWindow&lt;B1496,-CalcIM(OFFSET(G1495,0,0,-DataWindow,1),ConfLevel, metric),"")</f>
        <v>1.6137921267948691E-2</v>
      </c>
      <c r="K1496" s="45">
        <f t="shared" ca="1" si="71"/>
        <v>0.93189416818001092</v>
      </c>
    </row>
    <row r="1497" spans="2:11" x14ac:dyDescent="0.3">
      <c r="B1497" s="7">
        <f t="shared" si="69"/>
        <v>1487</v>
      </c>
      <c r="C1497" s="22">
        <v>4.5899999999999996E-2</v>
      </c>
      <c r="D1497" s="14">
        <v>2.5147399999999997E-2</v>
      </c>
      <c r="E1497" s="22">
        <f>IF(ReturnsType="Relative", (C1497/C1496-1)*IRNow1*ApproxDuration(C1497,5), (C1497-C1496)*ApproxDuration(C1497,5))</f>
        <v>-5.2333554003359975E-4</v>
      </c>
      <c r="F1497" s="14">
        <f>IF(ReturnsType="Relative", (D1497/D1496-1)*IRNow2*ApproxDuration(D1497,5), (D1497-D1496)*ApproxDuration(D1497,5))</f>
        <v>-8.4074660594287689E-4</v>
      </c>
      <c r="G1497" s="40">
        <f t="shared" si="70"/>
        <v>-1.3640821459764765E-3</v>
      </c>
      <c r="H1497" s="14">
        <f ca="1">IF(DataWindow&lt;B1497,-CalcIM(OFFSET(E1496,0,0,-DataWindow,1),ConfLevel, metric),"")</f>
        <v>1.1138510944685182E-2</v>
      </c>
      <c r="I1497" s="22">
        <f ca="1">IF(DataWindow&lt;B1497,-CalcIM(OFFSET(F1496,0,0,-DataWindow,1),ConfLevel, metric),"")</f>
        <v>6.1788216655897015E-3</v>
      </c>
      <c r="J1497" s="22">
        <f ca="1">IF(DataWindow&lt;B1497,-CalcIM(OFFSET(G1496,0,0,-DataWindow,1),ConfLevel, metric),"")</f>
        <v>1.6137921267948691E-2</v>
      </c>
      <c r="K1497" s="45">
        <f t="shared" ca="1" si="71"/>
        <v>0.93189416818001092</v>
      </c>
    </row>
    <row r="1498" spans="2:11" x14ac:dyDescent="0.3">
      <c r="B1498" s="7">
        <f t="shared" si="69"/>
        <v>1488</v>
      </c>
      <c r="C1498" s="22">
        <v>4.6199999999999998E-2</v>
      </c>
      <c r="D1498" s="14">
        <v>2.5116799999999998E-2</v>
      </c>
      <c r="E1498" s="22">
        <f>IF(ReturnsType="Relative", (C1498/C1497-1)*IRNow1*ApproxDuration(C1498,5), (C1498-C1497)*ApproxDuration(C1498,5))</f>
        <v>7.8785536273780156E-4</v>
      </c>
      <c r="F1498" s="14">
        <f>IF(ReturnsType="Relative", (D1498/D1497-1)*IRNow2*ApproxDuration(D1498,5), (D1498-D1497)*ApproxDuration(D1498,5))</f>
        <v>-2.0425197414442446E-4</v>
      </c>
      <c r="G1498" s="40">
        <f t="shared" si="70"/>
        <v>5.8360338859337712E-4</v>
      </c>
      <c r="H1498" s="14">
        <f ca="1">IF(DataWindow&lt;B1498,-CalcIM(OFFSET(E1497,0,0,-DataWindow,1),ConfLevel, metric),"")</f>
        <v>1.1138510944685182E-2</v>
      </c>
      <c r="I1498" s="22">
        <f ca="1">IF(DataWindow&lt;B1498,-CalcIM(OFFSET(F1497,0,0,-DataWindow,1),ConfLevel, metric),"")</f>
        <v>6.1788216655897015E-3</v>
      </c>
      <c r="J1498" s="22">
        <f ca="1">IF(DataWindow&lt;B1498,-CalcIM(OFFSET(G1497,0,0,-DataWindow,1),ConfLevel, metric),"")</f>
        <v>1.6137921267948691E-2</v>
      </c>
      <c r="K1498" s="45">
        <f t="shared" ca="1" si="71"/>
        <v>0.93189416818001092</v>
      </c>
    </row>
    <row r="1499" spans="2:11" x14ac:dyDescent="0.3">
      <c r="B1499" s="7">
        <f t="shared" si="69"/>
        <v>1489</v>
      </c>
      <c r="C1499" s="22">
        <v>4.5899999999999996E-2</v>
      </c>
      <c r="D1499" s="14">
        <v>2.5187399999999999E-2</v>
      </c>
      <c r="E1499" s="22">
        <f>IF(ReturnsType="Relative", (C1499/C1498-1)*IRNow1*ApproxDuration(C1499,5), (C1499-C1498)*ApproxDuration(C1499,5))</f>
        <v>-7.8330416868663494E-4</v>
      </c>
      <c r="F1499" s="14">
        <f>IF(ReturnsType="Relative", (D1499/D1498-1)*IRNow2*ApproxDuration(D1499,5), (D1499-D1498)*ApproxDuration(D1499,5))</f>
        <v>4.7174061949975624E-4</v>
      </c>
      <c r="G1499" s="40">
        <f t="shared" si="70"/>
        <v>-3.115635491868787E-4</v>
      </c>
      <c r="H1499" s="14">
        <f ca="1">IF(DataWindow&lt;B1499,-CalcIM(OFFSET(E1498,0,0,-DataWindow,1),ConfLevel, metric),"")</f>
        <v>1.1138510944685182E-2</v>
      </c>
      <c r="I1499" s="22">
        <f ca="1">IF(DataWindow&lt;B1499,-CalcIM(OFFSET(F1498,0,0,-DataWindow,1),ConfLevel, metric),"")</f>
        <v>6.1788216655897015E-3</v>
      </c>
      <c r="J1499" s="22">
        <f ca="1">IF(DataWindow&lt;B1499,-CalcIM(OFFSET(G1498,0,0,-DataWindow,1),ConfLevel, metric),"")</f>
        <v>1.6137921267948691E-2</v>
      </c>
      <c r="K1499" s="45">
        <f t="shared" ca="1" si="71"/>
        <v>0.93189416818001092</v>
      </c>
    </row>
    <row r="1500" spans="2:11" x14ac:dyDescent="0.3">
      <c r="B1500" s="7">
        <f t="shared" si="69"/>
        <v>1490</v>
      </c>
      <c r="C1500" s="22">
        <v>4.5599999999999995E-2</v>
      </c>
      <c r="D1500" s="14">
        <v>2.5208600000000001E-2</v>
      </c>
      <c r="E1500" s="22">
        <f>IF(ReturnsType="Relative", (C1500/C1499-1)*IRNow1*ApproxDuration(C1500,5), (C1500-C1499)*ApproxDuration(C1500,5))</f>
        <v>-7.8899280249438472E-4</v>
      </c>
      <c r="F1500" s="14">
        <f>IF(ReturnsType="Relative", (D1500/D1499-1)*IRNow2*ApproxDuration(D1500,5), (D1500-D1499)*ApproxDuration(D1500,5))</f>
        <v>1.4125143437591076E-4</v>
      </c>
      <c r="G1500" s="40">
        <f t="shared" si="70"/>
        <v>-6.4774136811847393E-4</v>
      </c>
      <c r="H1500" s="14">
        <f ca="1">IF(DataWindow&lt;B1500,-CalcIM(OFFSET(E1499,0,0,-DataWindow,1),ConfLevel, metric),"")</f>
        <v>1.1138510944685182E-2</v>
      </c>
      <c r="I1500" s="22">
        <f ca="1">IF(DataWindow&lt;B1500,-CalcIM(OFFSET(F1499,0,0,-DataWindow,1),ConfLevel, metric),"")</f>
        <v>6.1788216655897015E-3</v>
      </c>
      <c r="J1500" s="22">
        <f ca="1">IF(DataWindow&lt;B1500,-CalcIM(OFFSET(G1499,0,0,-DataWindow,1),ConfLevel, metric),"")</f>
        <v>1.6137921267948691E-2</v>
      </c>
      <c r="K1500" s="45">
        <f t="shared" ca="1" si="71"/>
        <v>0.93189416818001092</v>
      </c>
    </row>
    <row r="1501" spans="2:11" x14ac:dyDescent="0.3">
      <c r="B1501" s="7">
        <f t="shared" si="69"/>
        <v>1491</v>
      </c>
      <c r="C1501" s="22">
        <v>4.4999999999999998E-2</v>
      </c>
      <c r="D1501" s="14">
        <v>2.5348600000000002E-2</v>
      </c>
      <c r="E1501" s="22">
        <f>IF(ReturnsType="Relative", (C1501/C1500-1)*IRNow1*ApproxDuration(C1501,5), (C1501-C1500)*ApproxDuration(C1501,5))</f>
        <v>-1.5906614308470151E-3</v>
      </c>
      <c r="F1501" s="14">
        <f>IF(ReturnsType="Relative", (D1501/D1500-1)*IRNow2*ApproxDuration(D1501,5), (D1501-D1500)*ApproxDuration(D1501,5))</f>
        <v>9.3168875037037886E-4</v>
      </c>
      <c r="G1501" s="40">
        <f t="shared" si="70"/>
        <v>-6.5897268047663627E-4</v>
      </c>
      <c r="H1501" s="14">
        <f ca="1">IF(DataWindow&lt;B1501,-CalcIM(OFFSET(E1500,0,0,-DataWindow,1),ConfLevel, metric),"")</f>
        <v>1.1138510944685182E-2</v>
      </c>
      <c r="I1501" s="22">
        <f ca="1">IF(DataWindow&lt;B1501,-CalcIM(OFFSET(F1500,0,0,-DataWindow,1),ConfLevel, metric),"")</f>
        <v>6.1788216655897015E-3</v>
      </c>
      <c r="J1501" s="22">
        <f ca="1">IF(DataWindow&lt;B1501,-CalcIM(OFFSET(G1500,0,0,-DataWindow,1),ConfLevel, metric),"")</f>
        <v>1.6137921267948691E-2</v>
      </c>
      <c r="K1501" s="45">
        <f t="shared" ca="1" si="71"/>
        <v>0.93189416818001092</v>
      </c>
    </row>
    <row r="1502" spans="2:11" x14ac:dyDescent="0.3">
      <c r="B1502" s="7">
        <f t="shared" si="69"/>
        <v>1492</v>
      </c>
      <c r="C1502" s="22">
        <v>4.4500000000000005E-2</v>
      </c>
      <c r="D1502" s="14">
        <v>2.54548E-2</v>
      </c>
      <c r="E1502" s="22">
        <f>IF(ReturnsType="Relative", (C1502/C1501-1)*IRNow1*ApproxDuration(C1502,5), (C1502-C1501)*ApproxDuration(C1502,5))</f>
        <v>-1.3448426511220356E-3</v>
      </c>
      <c r="F1502" s="14">
        <f>IF(ReturnsType="Relative", (D1502/D1501-1)*IRNow2*ApproxDuration(D1502,5), (D1502-D1501)*ApproxDuration(D1502,5))</f>
        <v>7.0266644768173523E-4</v>
      </c>
      <c r="G1502" s="40">
        <f t="shared" si="70"/>
        <v>-6.4217620344030036E-4</v>
      </c>
      <c r="H1502" s="14">
        <f ca="1">IF(DataWindow&lt;B1502,-CalcIM(OFFSET(E1501,0,0,-DataWindow,1),ConfLevel, metric),"")</f>
        <v>1.1138510944685182E-2</v>
      </c>
      <c r="I1502" s="22">
        <f ca="1">IF(DataWindow&lt;B1502,-CalcIM(OFFSET(F1501,0,0,-DataWindow,1),ConfLevel, metric),"")</f>
        <v>6.1788216655897015E-3</v>
      </c>
      <c r="J1502" s="22">
        <f ca="1">IF(DataWindow&lt;B1502,-CalcIM(OFFSET(G1501,0,0,-DataWindow,1),ConfLevel, metric),"")</f>
        <v>1.6137921267948691E-2</v>
      </c>
      <c r="K1502" s="45">
        <f t="shared" ca="1" si="71"/>
        <v>0.93189416818001092</v>
      </c>
    </row>
    <row r="1503" spans="2:11" x14ac:dyDescent="0.3">
      <c r="B1503" s="7">
        <f t="shared" si="69"/>
        <v>1493</v>
      </c>
      <c r="C1503" s="22">
        <v>4.4600000000000001E-2</v>
      </c>
      <c r="D1503" s="14">
        <v>2.5418800000000002E-2</v>
      </c>
      <c r="E1503" s="22">
        <f>IF(ReturnsType="Relative", (C1503/C1502-1)*IRNow1*ApproxDuration(C1503,5), (C1503-C1502)*ApproxDuration(C1503,5))</f>
        <v>2.7192518108765719E-4</v>
      </c>
      <c r="F1503" s="14">
        <f>IF(ReturnsType="Relative", (D1503/D1502-1)*IRNow2*ApproxDuration(D1503,5), (D1503-D1502)*ApproxDuration(D1503,5))</f>
        <v>-2.3721915134999601E-4</v>
      </c>
      <c r="G1503" s="40">
        <f t="shared" si="70"/>
        <v>3.4706029737661189E-5</v>
      </c>
      <c r="H1503" s="14">
        <f ca="1">IF(DataWindow&lt;B1503,-CalcIM(OFFSET(E1502,0,0,-DataWindow,1),ConfLevel, metric),"")</f>
        <v>1.1138510944685182E-2</v>
      </c>
      <c r="I1503" s="22">
        <f ca="1">IF(DataWindow&lt;B1503,-CalcIM(OFFSET(F1502,0,0,-DataWindow,1),ConfLevel, metric),"")</f>
        <v>6.1788216655897015E-3</v>
      </c>
      <c r="J1503" s="22">
        <f ca="1">IF(DataWindow&lt;B1503,-CalcIM(OFFSET(G1502,0,0,-DataWindow,1),ConfLevel, metric),"")</f>
        <v>1.6137921267948691E-2</v>
      </c>
      <c r="K1503" s="45">
        <f t="shared" ca="1" si="71"/>
        <v>0.93189416818001092</v>
      </c>
    </row>
    <row r="1504" spans="2:11" x14ac:dyDescent="0.3">
      <c r="B1504" s="7">
        <f t="shared" si="69"/>
        <v>1494</v>
      </c>
      <c r="C1504" s="22">
        <v>4.4699999999999997E-2</v>
      </c>
      <c r="D1504" s="14">
        <v>2.5346399999999998E-2</v>
      </c>
      <c r="E1504" s="22">
        <f>IF(ReturnsType="Relative", (C1504/C1503-1)*IRNow1*ApproxDuration(C1504,5), (C1504-C1503)*ApproxDuration(C1504,5))</f>
        <v>2.7125018406590288E-4</v>
      </c>
      <c r="F1504" s="14">
        <f>IF(ReturnsType="Relative", (D1504/D1503-1)*IRNow2*ApproxDuration(D1504,5), (D1504-D1503)*ApproxDuration(D1504,5))</f>
        <v>-4.7783439052976169E-4</v>
      </c>
      <c r="G1504" s="40">
        <f t="shared" si="70"/>
        <v>-2.0658420646385881E-4</v>
      </c>
      <c r="H1504" s="14">
        <f ca="1">IF(DataWindow&lt;B1504,-CalcIM(OFFSET(E1503,0,0,-DataWindow,1),ConfLevel, metric),"")</f>
        <v>1.1138510944685182E-2</v>
      </c>
      <c r="I1504" s="22">
        <f ca="1">IF(DataWindow&lt;B1504,-CalcIM(OFFSET(F1503,0,0,-DataWindow,1),ConfLevel, metric),"")</f>
        <v>6.1788216655897015E-3</v>
      </c>
      <c r="J1504" s="22">
        <f ca="1">IF(DataWindow&lt;B1504,-CalcIM(OFFSET(G1503,0,0,-DataWindow,1),ConfLevel, metric),"")</f>
        <v>1.6137921267948691E-2</v>
      </c>
      <c r="K1504" s="45">
        <f t="shared" ca="1" si="71"/>
        <v>0.93189416818001092</v>
      </c>
    </row>
    <row r="1505" spans="2:11" x14ac:dyDescent="0.3">
      <c r="B1505" s="7">
        <f t="shared" si="69"/>
        <v>1495</v>
      </c>
      <c r="C1505" s="22">
        <v>4.4400000000000002E-2</v>
      </c>
      <c r="D1505" s="14">
        <v>2.5198400000000003E-2</v>
      </c>
      <c r="E1505" s="22">
        <f>IF(ReturnsType="Relative", (C1505/C1504-1)*IRNow1*ApproxDuration(C1505,5), (C1505-C1504)*ApproxDuration(C1505,5))</f>
        <v>-8.1251665199892772E-4</v>
      </c>
      <c r="F1505" s="14">
        <f>IF(ReturnsType="Relative", (D1505/D1504-1)*IRNow2*ApproxDuration(D1505,5), (D1505-D1504)*ApproxDuration(D1505,5))</f>
        <v>-9.7993353002518921E-4</v>
      </c>
      <c r="G1505" s="40">
        <f t="shared" si="70"/>
        <v>-1.7924501820241168E-3</v>
      </c>
      <c r="H1505" s="14">
        <f ca="1">IF(DataWindow&lt;B1505,-CalcIM(OFFSET(E1504,0,0,-DataWindow,1),ConfLevel, metric),"")</f>
        <v>1.1138510944685182E-2</v>
      </c>
      <c r="I1505" s="22">
        <f ca="1">IF(DataWindow&lt;B1505,-CalcIM(OFFSET(F1504,0,0,-DataWindow,1),ConfLevel, metric),"")</f>
        <v>6.1788216655897015E-3</v>
      </c>
      <c r="J1505" s="22">
        <f ca="1">IF(DataWindow&lt;B1505,-CalcIM(OFFSET(G1504,0,0,-DataWindow,1),ConfLevel, metric),"")</f>
        <v>1.6137921267948691E-2</v>
      </c>
      <c r="K1505" s="45">
        <f t="shared" ca="1" si="71"/>
        <v>0.93189416818001092</v>
      </c>
    </row>
    <row r="1506" spans="2:11" x14ac:dyDescent="0.3">
      <c r="B1506" s="7">
        <f t="shared" si="69"/>
        <v>1496</v>
      </c>
      <c r="C1506" s="22">
        <v>4.4699999999999997E-2</v>
      </c>
      <c r="D1506" s="14">
        <v>2.5192399999999997E-2</v>
      </c>
      <c r="E1506" s="22">
        <f>IF(ReturnsType="Relative", (C1506/C1505-1)*IRNow1*ApproxDuration(C1506,5), (C1506-C1505)*ApproxDuration(C1506,5))</f>
        <v>8.1741609522564265E-4</v>
      </c>
      <c r="F1506" s="14">
        <f>IF(ReturnsType="Relative", (D1506/D1505-1)*IRNow2*ApproxDuration(D1506,5), (D1506-D1505)*ApproxDuration(D1506,5))</f>
        <v>-3.9960954150892997E-5</v>
      </c>
      <c r="G1506" s="40">
        <f t="shared" si="70"/>
        <v>7.7745514107474968E-4</v>
      </c>
      <c r="H1506" s="14">
        <f ca="1">IF(DataWindow&lt;B1506,-CalcIM(OFFSET(E1505,0,0,-DataWindow,1),ConfLevel, metric),"")</f>
        <v>1.1138510944685182E-2</v>
      </c>
      <c r="I1506" s="22">
        <f ca="1">IF(DataWindow&lt;B1506,-CalcIM(OFFSET(F1505,0,0,-DataWindow,1),ConfLevel, metric),"")</f>
        <v>6.1788216655897015E-3</v>
      </c>
      <c r="J1506" s="22">
        <f ca="1">IF(DataWindow&lt;B1506,-CalcIM(OFFSET(G1505,0,0,-DataWindow,1),ConfLevel, metric),"")</f>
        <v>1.6137921267948691E-2</v>
      </c>
      <c r="K1506" s="45">
        <f t="shared" ca="1" si="71"/>
        <v>0.93189416818001092</v>
      </c>
    </row>
    <row r="1507" spans="2:11" x14ac:dyDescent="0.3">
      <c r="B1507" s="7">
        <f t="shared" si="69"/>
        <v>1497</v>
      </c>
      <c r="C1507" s="22">
        <v>4.4900000000000002E-2</v>
      </c>
      <c r="D1507" s="14">
        <v>2.5255799999999998E-2</v>
      </c>
      <c r="E1507" s="22">
        <f>IF(ReturnsType="Relative", (C1507/C1506-1)*IRNow1*ApproxDuration(C1507,5), (C1507-C1506)*ApproxDuration(C1507,5))</f>
        <v>5.4102623569176266E-4</v>
      </c>
      <c r="F1507" s="14">
        <f>IF(ReturnsType="Relative", (D1507/D1506-1)*IRNow2*ApproxDuration(D1507,5), (D1507-D1506)*ApproxDuration(D1507,5))</f>
        <v>4.2228911786140549E-4</v>
      </c>
      <c r="G1507" s="40">
        <f t="shared" si="70"/>
        <v>9.6331535355316815E-4</v>
      </c>
      <c r="H1507" s="14">
        <f ca="1">IF(DataWindow&lt;B1507,-CalcIM(OFFSET(E1506,0,0,-DataWindow,1),ConfLevel, metric),"")</f>
        <v>1.1138510944685182E-2</v>
      </c>
      <c r="I1507" s="22">
        <f ca="1">IF(DataWindow&lt;B1507,-CalcIM(OFFSET(F1506,0,0,-DataWindow,1),ConfLevel, metric),"")</f>
        <v>6.1788216655897015E-3</v>
      </c>
      <c r="J1507" s="22">
        <f ca="1">IF(DataWindow&lt;B1507,-CalcIM(OFFSET(G1506,0,0,-DataWindow,1),ConfLevel, metric),"")</f>
        <v>1.6137921267948691E-2</v>
      </c>
      <c r="K1507" s="45">
        <f t="shared" ca="1" si="71"/>
        <v>0.93189416818001092</v>
      </c>
    </row>
    <row r="1508" spans="2:11" x14ac:dyDescent="0.3">
      <c r="B1508" s="7">
        <f t="shared" si="69"/>
        <v>1498</v>
      </c>
      <c r="C1508" s="22">
        <v>4.4500000000000005E-2</v>
      </c>
      <c r="D1508" s="14">
        <v>2.5362399999999997E-2</v>
      </c>
      <c r="E1508" s="22">
        <f>IF(ReturnsType="Relative", (C1508/C1507-1)*IRNow1*ApproxDuration(C1508,5), (C1508-C1507)*ApproxDuration(C1508,5))</f>
        <v>-1.0782702770689016E-3</v>
      </c>
      <c r="F1508" s="14">
        <f>IF(ReturnsType="Relative", (D1508/D1507-1)*IRNow2*ApproxDuration(D1508,5), (D1508-D1507)*ApproxDuration(D1508,5))</f>
        <v>7.0806471281795722E-4</v>
      </c>
      <c r="G1508" s="40">
        <f t="shared" si="70"/>
        <v>-3.7020556425094433E-4</v>
      </c>
      <c r="H1508" s="14">
        <f ca="1">IF(DataWindow&lt;B1508,-CalcIM(OFFSET(E1507,0,0,-DataWindow,1),ConfLevel, metric),"")</f>
        <v>1.1138510944685182E-2</v>
      </c>
      <c r="I1508" s="22">
        <f ca="1">IF(DataWindow&lt;B1508,-CalcIM(OFFSET(F1507,0,0,-DataWindow,1),ConfLevel, metric),"")</f>
        <v>6.1788216655897015E-3</v>
      </c>
      <c r="J1508" s="22">
        <f ca="1">IF(DataWindow&lt;B1508,-CalcIM(OFFSET(G1507,0,0,-DataWindow,1),ConfLevel, metric),"")</f>
        <v>1.6137921267948691E-2</v>
      </c>
      <c r="K1508" s="45">
        <f t="shared" ca="1" si="71"/>
        <v>0.93189416818001092</v>
      </c>
    </row>
    <row r="1509" spans="2:11" x14ac:dyDescent="0.3">
      <c r="B1509" s="7">
        <f t="shared" si="69"/>
        <v>1499</v>
      </c>
      <c r="C1509" s="22">
        <v>4.36E-2</v>
      </c>
      <c r="D1509" s="14">
        <v>2.5373200000000002E-2</v>
      </c>
      <c r="E1509" s="22">
        <f>IF(ReturnsType="Relative", (C1509/C1508-1)*IRNow1*ApproxDuration(C1509,5), (C1509-C1508)*ApproxDuration(C1509,5))</f>
        <v>-2.4532273824876914E-3</v>
      </c>
      <c r="F1509" s="14">
        <f>IF(ReturnsType="Relative", (D1509/D1508-1)*IRNow2*ApproxDuration(D1509,5), (D1509-D1508)*ApproxDuration(D1509,5))</f>
        <v>7.143298624040418E-5</v>
      </c>
      <c r="G1509" s="40">
        <f t="shared" si="70"/>
        <v>-2.3817943962472872E-3</v>
      </c>
      <c r="H1509" s="14">
        <f ca="1">IF(DataWindow&lt;B1509,-CalcIM(OFFSET(E1508,0,0,-DataWindow,1),ConfLevel, metric),"")</f>
        <v>1.1138510944685182E-2</v>
      </c>
      <c r="I1509" s="22">
        <f ca="1">IF(DataWindow&lt;B1509,-CalcIM(OFFSET(F1508,0,0,-DataWindow,1),ConfLevel, metric),"")</f>
        <v>6.1788216655897015E-3</v>
      </c>
      <c r="J1509" s="22">
        <f ca="1">IF(DataWindow&lt;B1509,-CalcIM(OFFSET(G1508,0,0,-DataWindow,1),ConfLevel, metric),"")</f>
        <v>1.6137921267948691E-2</v>
      </c>
      <c r="K1509" s="45">
        <f t="shared" ca="1" si="71"/>
        <v>0.93189416818001092</v>
      </c>
    </row>
    <row r="1510" spans="2:11" x14ac:dyDescent="0.3">
      <c r="B1510" s="7">
        <f t="shared" si="69"/>
        <v>1500</v>
      </c>
      <c r="C1510" s="22">
        <v>4.3700000000000003E-2</v>
      </c>
      <c r="D1510" s="14">
        <v>2.5130799999999998E-2</v>
      </c>
      <c r="E1510" s="22">
        <f>IF(ReturnsType="Relative", (C1510/C1509-1)*IRNow1*ApproxDuration(C1510,5), (C1510-C1509)*ApproxDuration(C1510,5))</f>
        <v>2.7814047272870911E-4</v>
      </c>
      <c r="F1510" s="14">
        <f>IF(ReturnsType="Relative", (D1510/D1509-1)*IRNow2*ApproxDuration(D1510,5), (D1510-D1509)*ApproxDuration(D1510,5))</f>
        <v>-1.6035422853503897E-3</v>
      </c>
      <c r="G1510" s="40">
        <f t="shared" si="70"/>
        <v>-1.3254018126216806E-3</v>
      </c>
      <c r="H1510" s="14">
        <f ca="1">IF(DataWindow&lt;B1510,-CalcIM(OFFSET(E1509,0,0,-DataWindow,1),ConfLevel, metric),"")</f>
        <v>1.1138510944685182E-2</v>
      </c>
      <c r="I1510" s="22">
        <f ca="1">IF(DataWindow&lt;B1510,-CalcIM(OFFSET(F1509,0,0,-DataWindow,1),ConfLevel, metric),"")</f>
        <v>6.1788216655897015E-3</v>
      </c>
      <c r="J1510" s="22">
        <f ca="1">IF(DataWindow&lt;B1510,-CalcIM(OFFSET(G1509,0,0,-DataWindow,1),ConfLevel, metric),"")</f>
        <v>1.6137921267948691E-2</v>
      </c>
      <c r="K1510" s="45">
        <f t="shared" ca="1" si="71"/>
        <v>0.93189416818001092</v>
      </c>
    </row>
    <row r="1511" spans="2:11" x14ac:dyDescent="0.3">
      <c r="B1511" s="7">
        <f t="shared" si="69"/>
        <v>1501</v>
      </c>
      <c r="C1511" s="22">
        <v>4.36E-2</v>
      </c>
      <c r="D1511" s="14">
        <v>2.5163400000000002E-2</v>
      </c>
      <c r="E1511" s="22">
        <f>IF(ReturnsType="Relative", (C1511/C1510-1)*IRNow1*ApproxDuration(C1511,5), (C1511-C1510)*ApproxDuration(C1511,5))</f>
        <v>-2.7757085817621871E-4</v>
      </c>
      <c r="F1511" s="14">
        <f>IF(ReturnsType="Relative", (D1511/D1510-1)*IRNow2*ApproxDuration(D1511,5), (D1511-D1510)*ApproxDuration(D1511,5))</f>
        <v>2.1772067730365356E-4</v>
      </c>
      <c r="G1511" s="40">
        <f t="shared" si="70"/>
        <v>-5.9850180872565153E-5</v>
      </c>
      <c r="H1511" s="14">
        <f ca="1">IF(DataWindow&lt;B1511,-CalcIM(OFFSET(E1510,0,0,-DataWindow,1),ConfLevel, metric),"")</f>
        <v>1.1138510944685182E-2</v>
      </c>
      <c r="I1511" s="22">
        <f ca="1">IF(DataWindow&lt;B1511,-CalcIM(OFFSET(F1510,0,0,-DataWindow,1),ConfLevel, metric),"")</f>
        <v>6.1788216655897015E-3</v>
      </c>
      <c r="J1511" s="22">
        <f ca="1">IF(DataWindow&lt;B1511,-CalcIM(OFFSET(G1510,0,0,-DataWindow,1),ConfLevel, metric),"")</f>
        <v>1.6137921267948691E-2</v>
      </c>
      <c r="K1511" s="45">
        <f t="shared" ca="1" si="71"/>
        <v>0.93189416818001092</v>
      </c>
    </row>
    <row r="1512" spans="2:11" x14ac:dyDescent="0.3">
      <c r="B1512" s="7">
        <f t="shared" si="69"/>
        <v>1502</v>
      </c>
      <c r="C1512" s="22">
        <v>4.2699999999999995E-2</v>
      </c>
      <c r="D1512" s="14">
        <v>2.50884E-2</v>
      </c>
      <c r="E1512" s="22">
        <f>IF(ReturnsType="Relative", (C1512/C1511-1)*IRNow1*ApproxDuration(C1512,5), (C1512-C1511)*ApproxDuration(C1512,5))</f>
        <v>-2.5093045722994647E-3</v>
      </c>
      <c r="F1512" s="14">
        <f>IF(ReturnsType="Relative", (D1512/D1511-1)*IRNow2*ApproxDuration(D1512,5), (D1512-D1511)*ApproxDuration(D1512,5))</f>
        <v>-5.0033404852789824E-4</v>
      </c>
      <c r="G1512" s="40">
        <f t="shared" si="70"/>
        <v>-3.0096386208273629E-3</v>
      </c>
      <c r="H1512" s="14">
        <f ca="1">IF(DataWindow&lt;B1512,-CalcIM(OFFSET(E1511,0,0,-DataWindow,1),ConfLevel, metric),"")</f>
        <v>1.1138510944685182E-2</v>
      </c>
      <c r="I1512" s="22">
        <f ca="1">IF(DataWindow&lt;B1512,-CalcIM(OFFSET(F1511,0,0,-DataWindow,1),ConfLevel, metric),"")</f>
        <v>6.1788216655897015E-3</v>
      </c>
      <c r="J1512" s="22">
        <f ca="1">IF(DataWindow&lt;B1512,-CalcIM(OFFSET(G1511,0,0,-DataWindow,1),ConfLevel, metric),"")</f>
        <v>1.6137921267948691E-2</v>
      </c>
      <c r="K1512" s="45">
        <f t="shared" ca="1" si="71"/>
        <v>0.93189416818001092</v>
      </c>
    </row>
    <row r="1513" spans="2:11" x14ac:dyDescent="0.3">
      <c r="B1513" s="7">
        <f t="shared" si="69"/>
        <v>1503</v>
      </c>
      <c r="C1513" s="22">
        <v>4.2500000000000003E-2</v>
      </c>
      <c r="D1513" s="14">
        <v>2.49658E-2</v>
      </c>
      <c r="E1513" s="22">
        <f>IF(ReturnsType="Relative", (C1513/C1512-1)*IRNow1*ApproxDuration(C1513,5), (C1513-C1512)*ApproxDuration(C1513,5))</f>
        <v>-5.6965107693297096E-4</v>
      </c>
      <c r="F1513" s="14">
        <f>IF(ReturnsType="Relative", (D1513/D1512-1)*IRNow2*ApproxDuration(D1513,5), (D1513-D1512)*ApproxDuration(D1513,5))</f>
        <v>-8.2057060795259599E-4</v>
      </c>
      <c r="G1513" s="40">
        <f t="shared" si="70"/>
        <v>-1.390221684885567E-3</v>
      </c>
      <c r="H1513" s="14">
        <f ca="1">IF(DataWindow&lt;B1513,-CalcIM(OFFSET(E1512,0,0,-DataWindow,1),ConfLevel, metric),"")</f>
        <v>1.1138510944685182E-2</v>
      </c>
      <c r="I1513" s="22">
        <f ca="1">IF(DataWindow&lt;B1513,-CalcIM(OFFSET(F1512,0,0,-DataWindow,1),ConfLevel, metric),"")</f>
        <v>6.1788216655897015E-3</v>
      </c>
      <c r="J1513" s="22">
        <f ca="1">IF(DataWindow&lt;B1513,-CalcIM(OFFSET(G1512,0,0,-DataWindow,1),ConfLevel, metric),"")</f>
        <v>1.6137921267948691E-2</v>
      </c>
      <c r="K1513" s="45">
        <f t="shared" ca="1" si="71"/>
        <v>0.93189416818001092</v>
      </c>
    </row>
    <row r="1514" spans="2:11" x14ac:dyDescent="0.3">
      <c r="B1514" s="7">
        <f t="shared" si="69"/>
        <v>1504</v>
      </c>
      <c r="C1514" s="22">
        <v>4.2000000000000003E-2</v>
      </c>
      <c r="D1514" s="14">
        <v>2.5375999999999999E-2</v>
      </c>
      <c r="E1514" s="22">
        <f>IF(ReturnsType="Relative", (C1514/C1513-1)*IRNow1*ApproxDuration(C1514,5), (C1514-C1513)*ApproxDuration(C1514,5))</f>
        <v>-1.4325561229145464E-3</v>
      </c>
      <c r="F1514" s="14">
        <f>IF(ReturnsType="Relative", (D1514/D1513-1)*IRNow2*ApproxDuration(D1514,5), (D1514-D1513)*ApproxDuration(D1514,5))</f>
        <v>2.756211823795113E-3</v>
      </c>
      <c r="G1514" s="40">
        <f t="shared" si="70"/>
        <v>1.3236557008805667E-3</v>
      </c>
      <c r="H1514" s="14">
        <f ca="1">IF(DataWindow&lt;B1514,-CalcIM(OFFSET(E1513,0,0,-DataWindow,1),ConfLevel, metric),"")</f>
        <v>1.1138510944685182E-2</v>
      </c>
      <c r="I1514" s="22">
        <f ca="1">IF(DataWindow&lt;B1514,-CalcIM(OFFSET(F1513,0,0,-DataWindow,1),ConfLevel, metric),"")</f>
        <v>6.1788216655897015E-3</v>
      </c>
      <c r="J1514" s="22">
        <f ca="1">IF(DataWindow&lt;B1514,-CalcIM(OFFSET(G1513,0,0,-DataWindow,1),ConfLevel, metric),"")</f>
        <v>1.6137921267948691E-2</v>
      </c>
      <c r="K1514" s="45">
        <f t="shared" ca="1" si="71"/>
        <v>0.93189416818001092</v>
      </c>
    </row>
    <row r="1515" spans="2:11" x14ac:dyDescent="0.3">
      <c r="B1515" s="7">
        <f t="shared" si="69"/>
        <v>1505</v>
      </c>
      <c r="C1515" s="22">
        <v>4.2099999999999999E-2</v>
      </c>
      <c r="D1515" s="14">
        <v>2.5469200000000001E-2</v>
      </c>
      <c r="E1515" s="22">
        <f>IF(ReturnsType="Relative", (C1515/C1514-1)*IRNow1*ApproxDuration(C1515,5), (C1515-C1514)*ApproxDuration(C1515,5))</f>
        <v>2.8985213838138199E-4</v>
      </c>
      <c r="F1515" s="14">
        <f>IF(ReturnsType="Relative", (D1515/D1514-1)*IRNow2*ApproxDuration(D1515,5), (D1515-D1514)*ApproxDuration(D1515,5))</f>
        <v>6.1596512219514116E-4</v>
      </c>
      <c r="G1515" s="40">
        <f t="shared" si="70"/>
        <v>9.058172605765232E-4</v>
      </c>
      <c r="H1515" s="14">
        <f ca="1">IF(DataWindow&lt;B1515,-CalcIM(OFFSET(E1514,0,0,-DataWindow,1),ConfLevel, metric),"")</f>
        <v>1.1138510944685182E-2</v>
      </c>
      <c r="I1515" s="22">
        <f ca="1">IF(DataWindow&lt;B1515,-CalcIM(OFFSET(F1514,0,0,-DataWindow,1),ConfLevel, metric),"")</f>
        <v>6.1788216655897015E-3</v>
      </c>
      <c r="J1515" s="22">
        <f ca="1">IF(DataWindow&lt;B1515,-CalcIM(OFFSET(G1514,0,0,-DataWindow,1),ConfLevel, metric),"")</f>
        <v>1.6137921267948691E-2</v>
      </c>
      <c r="K1515" s="45">
        <f t="shared" ca="1" si="71"/>
        <v>0.93189416818001092</v>
      </c>
    </row>
    <row r="1516" spans="2:11" x14ac:dyDescent="0.3">
      <c r="B1516" s="7">
        <f t="shared" si="69"/>
        <v>1506</v>
      </c>
      <c r="C1516" s="22">
        <v>4.2999999999999997E-2</v>
      </c>
      <c r="D1516" s="14">
        <v>2.5469600000000002E-2</v>
      </c>
      <c r="E1516" s="22">
        <f>IF(ReturnsType="Relative", (C1516/C1515-1)*IRNow1*ApproxDuration(C1516,5), (C1516-C1515)*ApproxDuration(C1516,5))</f>
        <v>2.5968309140423822E-3</v>
      </c>
      <c r="F1516" s="14">
        <f>IF(ReturnsType="Relative", (D1516/D1515-1)*IRNow2*ApproxDuration(D1516,5), (D1516-D1515)*ApproxDuration(D1516,5))</f>
        <v>2.6339506733149609E-6</v>
      </c>
      <c r="G1516" s="40">
        <f t="shared" si="70"/>
        <v>2.5994648647156972E-3</v>
      </c>
      <c r="H1516" s="14">
        <f ca="1">IF(DataWindow&lt;B1516,-CalcIM(OFFSET(E1515,0,0,-DataWindow,1),ConfLevel, metric),"")</f>
        <v>1.1138510944685182E-2</v>
      </c>
      <c r="I1516" s="22">
        <f ca="1">IF(DataWindow&lt;B1516,-CalcIM(OFFSET(F1515,0,0,-DataWindow,1),ConfLevel, metric),"")</f>
        <v>6.1788216655897015E-3</v>
      </c>
      <c r="J1516" s="22">
        <f ca="1">IF(DataWindow&lt;B1516,-CalcIM(OFFSET(G1515,0,0,-DataWindow,1),ConfLevel, metric),"")</f>
        <v>1.6137921267948691E-2</v>
      </c>
      <c r="K1516" s="45">
        <f t="shared" ca="1" si="71"/>
        <v>0.93189416818001092</v>
      </c>
    </row>
    <row r="1517" spans="2:11" x14ac:dyDescent="0.3">
      <c r="B1517" s="7">
        <f t="shared" si="69"/>
        <v>1507</v>
      </c>
      <c r="C1517" s="22">
        <v>4.2599999999999999E-2</v>
      </c>
      <c r="D1517" s="14">
        <v>2.5708999999999999E-2</v>
      </c>
      <c r="E1517" s="22">
        <f>IF(ReturnsType="Relative", (C1517/C1516-1)*IRNow1*ApproxDuration(C1517,5), (C1517-C1516)*ApproxDuration(C1517,5))</f>
        <v>-1.1310807501156894E-3</v>
      </c>
      <c r="F1517" s="14">
        <f>IF(ReturnsType="Relative", (D1517/D1516-1)*IRNow2*ApproxDuration(D1517,5), (D1517-D1516)*ApproxDuration(D1517,5))</f>
        <v>1.5754716319422721E-3</v>
      </c>
      <c r="G1517" s="40">
        <f t="shared" si="70"/>
        <v>4.4439088182658269E-4</v>
      </c>
      <c r="H1517" s="14">
        <f ca="1">IF(DataWindow&lt;B1517,-CalcIM(OFFSET(E1516,0,0,-DataWindow,1),ConfLevel, metric),"")</f>
        <v>1.1138510944685182E-2</v>
      </c>
      <c r="I1517" s="22">
        <f ca="1">IF(DataWindow&lt;B1517,-CalcIM(OFFSET(F1516,0,0,-DataWindow,1),ConfLevel, metric),"")</f>
        <v>6.1788216655897015E-3</v>
      </c>
      <c r="J1517" s="22">
        <f ca="1">IF(DataWindow&lt;B1517,-CalcIM(OFFSET(G1516,0,0,-DataWindow,1),ConfLevel, metric),"")</f>
        <v>1.6137921267948691E-2</v>
      </c>
      <c r="K1517" s="45">
        <f t="shared" ca="1" si="71"/>
        <v>0.93189416818001092</v>
      </c>
    </row>
    <row r="1518" spans="2:11" x14ac:dyDescent="0.3">
      <c r="B1518" s="7">
        <f t="shared" si="69"/>
        <v>1508</v>
      </c>
      <c r="C1518" s="22">
        <v>4.2500000000000003E-2</v>
      </c>
      <c r="D1518" s="14">
        <v>2.5803000000000003E-2</v>
      </c>
      <c r="E1518" s="22">
        <f>IF(ReturnsType="Relative", (C1518/C1517-1)*IRNow1*ApproxDuration(C1518,5), (C1518-C1517)*ApproxDuration(C1518,5))</f>
        <v>-2.8549414301688009E-4</v>
      </c>
      <c r="F1518" s="14">
        <f>IF(ReturnsType="Relative", (D1518/D1517-1)*IRNow2*ApproxDuration(D1518,5), (D1518-D1517)*ApproxDuration(D1518,5))</f>
        <v>6.1270491764665196E-4</v>
      </c>
      <c r="G1518" s="40">
        <f t="shared" si="70"/>
        <v>3.2721077462977187E-4</v>
      </c>
      <c r="H1518" s="14">
        <f ca="1">IF(DataWindow&lt;B1518,-CalcIM(OFFSET(E1517,0,0,-DataWindow,1),ConfLevel, metric),"")</f>
        <v>1.1138510944685182E-2</v>
      </c>
      <c r="I1518" s="22">
        <f ca="1">IF(DataWindow&lt;B1518,-CalcIM(OFFSET(F1517,0,0,-DataWindow,1),ConfLevel, metric),"")</f>
        <v>6.1788216655897015E-3</v>
      </c>
      <c r="J1518" s="22">
        <f ca="1">IF(DataWindow&lt;B1518,-CalcIM(OFFSET(G1517,0,0,-DataWindow,1),ConfLevel, metric),"")</f>
        <v>1.6137921267948691E-2</v>
      </c>
      <c r="K1518" s="45">
        <f t="shared" ca="1" si="71"/>
        <v>0.93189416818001092</v>
      </c>
    </row>
    <row r="1519" spans="2:11" x14ac:dyDescent="0.3">
      <c r="B1519" s="7">
        <f t="shared" si="69"/>
        <v>1509</v>
      </c>
      <c r="C1519" s="22">
        <v>4.2699999999999995E-2</v>
      </c>
      <c r="D1519" s="14">
        <v>2.5793800000000002E-2</v>
      </c>
      <c r="E1519" s="22">
        <f>IF(ReturnsType="Relative", (C1519/C1518-1)*IRNow1*ApproxDuration(C1519,5), (C1519-C1518)*ApproxDuration(C1519,5))</f>
        <v>5.7205583975032291E-4</v>
      </c>
      <c r="F1519" s="14">
        <f>IF(ReturnsType="Relative", (D1519/D1518-1)*IRNow2*ApproxDuration(D1519,5), (D1519-D1518)*ApproxDuration(D1519,5))</f>
        <v>-5.9749750451243608E-5</v>
      </c>
      <c r="G1519" s="40">
        <f t="shared" si="70"/>
        <v>5.1230608929907933E-4</v>
      </c>
      <c r="H1519" s="14">
        <f ca="1">IF(DataWindow&lt;B1519,-CalcIM(OFFSET(E1518,0,0,-DataWindow,1),ConfLevel, metric),"")</f>
        <v>1.1138510944685182E-2</v>
      </c>
      <c r="I1519" s="22">
        <f ca="1">IF(DataWindow&lt;B1519,-CalcIM(OFFSET(F1518,0,0,-DataWindow,1),ConfLevel, metric),"")</f>
        <v>6.1788216655897015E-3</v>
      </c>
      <c r="J1519" s="22">
        <f ca="1">IF(DataWindow&lt;B1519,-CalcIM(OFFSET(G1518,0,0,-DataWindow,1),ConfLevel, metric),"")</f>
        <v>1.6137921267948691E-2</v>
      </c>
      <c r="K1519" s="45">
        <f t="shared" ca="1" si="71"/>
        <v>0.93189416818001092</v>
      </c>
    </row>
    <row r="1520" spans="2:11" x14ac:dyDescent="0.3">
      <c r="B1520" s="7">
        <f t="shared" si="69"/>
        <v>1510</v>
      </c>
      <c r="C1520" s="22">
        <v>4.24E-2</v>
      </c>
      <c r="D1520" s="14">
        <v>2.58836E-2</v>
      </c>
      <c r="E1520" s="22">
        <f>IF(ReturnsType="Relative", (C1520/C1519-1)*IRNow1*ApproxDuration(C1520,5), (C1520-C1519)*ApproxDuration(C1520,5))</f>
        <v>-8.5468270829356264E-4</v>
      </c>
      <c r="F1520" s="14">
        <f>IF(ReturnsType="Relative", (D1520/D1519-1)*IRNow2*ApproxDuration(D1520,5), (D1520-D1519)*ApproxDuration(D1520,5))</f>
        <v>5.8328939317123978E-4</v>
      </c>
      <c r="G1520" s="40">
        <f t="shared" si="70"/>
        <v>-2.7139331512232286E-4</v>
      </c>
      <c r="H1520" s="14">
        <f ca="1">IF(DataWindow&lt;B1520,-CalcIM(OFFSET(E1519,0,0,-DataWindow,1),ConfLevel, metric),"")</f>
        <v>1.1138510944685182E-2</v>
      </c>
      <c r="I1520" s="22">
        <f ca="1">IF(DataWindow&lt;B1520,-CalcIM(OFFSET(F1519,0,0,-DataWindow,1),ConfLevel, metric),"")</f>
        <v>6.1788216655897015E-3</v>
      </c>
      <c r="J1520" s="22">
        <f ca="1">IF(DataWindow&lt;B1520,-CalcIM(OFFSET(G1519,0,0,-DataWindow,1),ConfLevel, metric),"")</f>
        <v>1.6137921267948691E-2</v>
      </c>
      <c r="K1520" s="45">
        <f t="shared" ca="1" si="71"/>
        <v>0.93189416818001092</v>
      </c>
    </row>
    <row r="1521" spans="2:11" x14ac:dyDescent="0.3">
      <c r="B1521" s="7">
        <f t="shared" si="69"/>
        <v>1511</v>
      </c>
      <c r="C1521" s="22">
        <v>4.1700000000000001E-2</v>
      </c>
      <c r="D1521" s="14">
        <v>2.57212E-2</v>
      </c>
      <c r="E1521" s="22">
        <f>IF(ReturnsType="Relative", (C1521/C1520-1)*IRNow1*ApproxDuration(C1521,5), (C1521-C1520)*ApproxDuration(C1521,5))</f>
        <v>-2.0117644247556201E-3</v>
      </c>
      <c r="F1521" s="14">
        <f>IF(ReturnsType="Relative", (D1521/D1520-1)*IRNow2*ApproxDuration(D1521,5), (D1521-D1520)*ApproxDuration(D1521,5))</f>
        <v>-1.0516154281893454E-3</v>
      </c>
      <c r="G1521" s="40">
        <f t="shared" si="70"/>
        <v>-3.0633798529449653E-3</v>
      </c>
      <c r="H1521" s="14">
        <f ca="1">IF(DataWindow&lt;B1521,-CalcIM(OFFSET(E1520,0,0,-DataWindow,1),ConfLevel, metric),"")</f>
        <v>1.1138510944685182E-2</v>
      </c>
      <c r="I1521" s="22">
        <f ca="1">IF(DataWindow&lt;B1521,-CalcIM(OFFSET(F1520,0,0,-DataWindow,1),ConfLevel, metric),"")</f>
        <v>6.1788216655897015E-3</v>
      </c>
      <c r="J1521" s="22">
        <f ca="1">IF(DataWindow&lt;B1521,-CalcIM(OFFSET(G1520,0,0,-DataWindow,1),ConfLevel, metric),"")</f>
        <v>1.6137921267948691E-2</v>
      </c>
      <c r="K1521" s="45">
        <f t="shared" ca="1" si="71"/>
        <v>0.93189416818001092</v>
      </c>
    </row>
    <row r="1522" spans="2:11" x14ac:dyDescent="0.3">
      <c r="B1522" s="7">
        <f t="shared" si="69"/>
        <v>1512</v>
      </c>
      <c r="C1522" s="22">
        <v>4.2000000000000003E-2</v>
      </c>
      <c r="D1522" s="14">
        <v>2.5752199999999999E-2</v>
      </c>
      <c r="E1522" s="22">
        <f>IF(ReturnsType="Relative", (C1522/C1521-1)*IRNow1*ApproxDuration(C1522,5), (C1522-C1521)*ApproxDuration(C1522,5))</f>
        <v>8.760235284009793E-4</v>
      </c>
      <c r="F1522" s="14">
        <f>IF(ReturnsType="Relative", (D1522/D1521-1)*IRNow2*ApproxDuration(D1522,5), (D1522-D1521)*ApproxDuration(D1522,5))</f>
        <v>2.0199151898571974E-4</v>
      </c>
      <c r="G1522" s="40">
        <f t="shared" si="70"/>
        <v>1.078015047386699E-3</v>
      </c>
      <c r="H1522" s="14">
        <f ca="1">IF(DataWindow&lt;B1522,-CalcIM(OFFSET(E1521,0,0,-DataWindow,1),ConfLevel, metric),"")</f>
        <v>1.1138510944685182E-2</v>
      </c>
      <c r="I1522" s="22">
        <f ca="1">IF(DataWindow&lt;B1522,-CalcIM(OFFSET(F1521,0,0,-DataWindow,1),ConfLevel, metric),"")</f>
        <v>6.1788216655897015E-3</v>
      </c>
      <c r="J1522" s="22">
        <f ca="1">IF(DataWindow&lt;B1522,-CalcIM(OFFSET(G1521,0,0,-DataWindow,1),ConfLevel, metric),"")</f>
        <v>1.6137921267948691E-2</v>
      </c>
      <c r="K1522" s="45">
        <f t="shared" ca="1" si="71"/>
        <v>0.93189416818001092</v>
      </c>
    </row>
    <row r="1523" spans="2:11" x14ac:dyDescent="0.3">
      <c r="B1523" s="7">
        <f t="shared" si="69"/>
        <v>1513</v>
      </c>
      <c r="C1523" s="22">
        <v>4.1900000000000007E-2</v>
      </c>
      <c r="D1523" s="14">
        <v>2.5660599999999999E-2</v>
      </c>
      <c r="E1523" s="22">
        <f>IF(ReturnsType="Relative", (C1523/C1522-1)*IRNow1*ApproxDuration(C1523,5), (C1523-C1522)*ApproxDuration(C1523,5))</f>
        <v>-2.8999202950939052E-4</v>
      </c>
      <c r="F1523" s="14">
        <f>IF(ReturnsType="Relative", (D1523/D1522-1)*IRNow2*ApproxDuration(D1523,5), (D1523-D1522)*ApproxDuration(D1523,5))</f>
        <v>-5.9626748602183621E-4</v>
      </c>
      <c r="G1523" s="40">
        <f t="shared" si="70"/>
        <v>-8.8625951553122678E-4</v>
      </c>
      <c r="H1523" s="14">
        <f ca="1">IF(DataWindow&lt;B1523,-CalcIM(OFFSET(E1522,0,0,-DataWindow,1),ConfLevel, metric),"")</f>
        <v>1.1138510944685182E-2</v>
      </c>
      <c r="I1523" s="22">
        <f ca="1">IF(DataWindow&lt;B1523,-CalcIM(OFFSET(F1522,0,0,-DataWindow,1),ConfLevel, metric),"")</f>
        <v>6.1788216655897015E-3</v>
      </c>
      <c r="J1523" s="22">
        <f ca="1">IF(DataWindow&lt;B1523,-CalcIM(OFFSET(G1522,0,0,-DataWindow,1),ConfLevel, metric),"")</f>
        <v>1.6137921267948691E-2</v>
      </c>
      <c r="K1523" s="45">
        <f t="shared" ca="1" si="71"/>
        <v>0.93189416818001092</v>
      </c>
    </row>
    <row r="1524" spans="2:11" x14ac:dyDescent="0.3">
      <c r="B1524" s="7">
        <f t="shared" si="69"/>
        <v>1514</v>
      </c>
      <c r="C1524" s="22">
        <v>4.1900000000000007E-2</v>
      </c>
      <c r="D1524" s="14">
        <v>2.5558600000000001E-2</v>
      </c>
      <c r="E1524" s="22">
        <f>IF(ReturnsType="Relative", (C1524/C1523-1)*IRNow1*ApproxDuration(C1524,5), (C1524-C1523)*ApproxDuration(C1524,5))</f>
        <v>0</v>
      </c>
      <c r="F1524" s="14">
        <f>IF(ReturnsType="Relative", (D1524/D1523-1)*IRNow2*ApproxDuration(D1524,5), (D1524-D1523)*ApproxDuration(D1524,5))</f>
        <v>-6.6650243180191814E-4</v>
      </c>
      <c r="G1524" s="40">
        <f t="shared" si="70"/>
        <v>-6.6650243180191814E-4</v>
      </c>
      <c r="H1524" s="14">
        <f ca="1">IF(DataWindow&lt;B1524,-CalcIM(OFFSET(E1523,0,0,-DataWindow,1),ConfLevel, metric),"")</f>
        <v>1.1138510944685182E-2</v>
      </c>
      <c r="I1524" s="22">
        <f ca="1">IF(DataWindow&lt;B1524,-CalcIM(OFFSET(F1523,0,0,-DataWindow,1),ConfLevel, metric),"")</f>
        <v>6.1788216655897015E-3</v>
      </c>
      <c r="J1524" s="22">
        <f ca="1">IF(DataWindow&lt;B1524,-CalcIM(OFFSET(G1523,0,0,-DataWindow,1),ConfLevel, metric),"")</f>
        <v>1.6137921267948691E-2</v>
      </c>
      <c r="K1524" s="45">
        <f t="shared" ca="1" si="71"/>
        <v>0.93189416818001092</v>
      </c>
    </row>
    <row r="1525" spans="2:11" x14ac:dyDescent="0.3">
      <c r="B1525" s="7">
        <f t="shared" si="69"/>
        <v>1515</v>
      </c>
      <c r="C1525" s="22">
        <v>4.1900000000000007E-2</v>
      </c>
      <c r="D1525" s="14">
        <v>2.5700799999999999E-2</v>
      </c>
      <c r="E1525" s="22">
        <f>IF(ReturnsType="Relative", (C1525/C1524-1)*IRNow1*ApproxDuration(C1525,5), (C1525-C1524)*ApproxDuration(C1525,5))</f>
        <v>0</v>
      </c>
      <c r="F1525" s="14">
        <f>IF(ReturnsType="Relative", (D1525/D1524-1)*IRNow2*ApproxDuration(D1525,5), (D1525-D1524)*ApproxDuration(D1525,5))</f>
        <v>9.3256650659297668E-4</v>
      </c>
      <c r="G1525" s="40">
        <f t="shared" si="70"/>
        <v>9.3256650659297668E-4</v>
      </c>
      <c r="H1525" s="14">
        <f ca="1">IF(DataWindow&lt;B1525,-CalcIM(OFFSET(E1524,0,0,-DataWindow,1),ConfLevel, metric),"")</f>
        <v>1.1138510944685182E-2</v>
      </c>
      <c r="I1525" s="22">
        <f ca="1">IF(DataWindow&lt;B1525,-CalcIM(OFFSET(F1524,0,0,-DataWindow,1),ConfLevel, metric),"")</f>
        <v>6.1788216655897015E-3</v>
      </c>
      <c r="J1525" s="22">
        <f ca="1">IF(DataWindow&lt;B1525,-CalcIM(OFFSET(G1524,0,0,-DataWindow,1),ConfLevel, metric),"")</f>
        <v>1.6137921267948691E-2</v>
      </c>
      <c r="K1525" s="45">
        <f t="shared" ca="1" si="71"/>
        <v>0.93189416818001092</v>
      </c>
    </row>
    <row r="1526" spans="2:11" x14ac:dyDescent="0.3">
      <c r="B1526" s="7">
        <f t="shared" si="69"/>
        <v>1516</v>
      </c>
      <c r="C1526" s="22">
        <v>4.1599999999999998E-2</v>
      </c>
      <c r="D1526" s="14">
        <v>2.52298E-2</v>
      </c>
      <c r="E1526" s="22">
        <f>IF(ReturnsType="Relative", (C1526/C1525-1)*IRNow1*ApproxDuration(C1526,5), (C1526-C1525)*ApproxDuration(C1526,5))</f>
        <v>-8.7268393303270477E-4</v>
      </c>
      <c r="F1526" s="14">
        <f>IF(ReturnsType="Relative", (D1526/D1525-1)*IRNow2*ApproxDuration(D1526,5), (D1526-D1525)*ApproxDuration(D1526,5))</f>
        <v>-3.0753324874462249E-3</v>
      </c>
      <c r="G1526" s="40">
        <f t="shared" si="70"/>
        <v>-3.9480164204789298E-3</v>
      </c>
      <c r="H1526" s="14">
        <f ca="1">IF(DataWindow&lt;B1526,-CalcIM(OFFSET(E1525,0,0,-DataWindow,1),ConfLevel, metric),"")</f>
        <v>1.1138510944685182E-2</v>
      </c>
      <c r="I1526" s="22">
        <f ca="1">IF(DataWindow&lt;B1526,-CalcIM(OFFSET(F1525,0,0,-DataWindow,1),ConfLevel, metric),"")</f>
        <v>6.1788216655897015E-3</v>
      </c>
      <c r="J1526" s="22">
        <f ca="1">IF(DataWindow&lt;B1526,-CalcIM(OFFSET(G1525,0,0,-DataWindow,1),ConfLevel, metric),"")</f>
        <v>1.6137921267948691E-2</v>
      </c>
      <c r="K1526" s="45">
        <f t="shared" ca="1" si="71"/>
        <v>0.93189416818001092</v>
      </c>
    </row>
    <row r="1527" spans="2:11" x14ac:dyDescent="0.3">
      <c r="B1527" s="7">
        <f t="shared" si="69"/>
        <v>1517</v>
      </c>
      <c r="C1527" s="22">
        <v>4.2699999999999995E-2</v>
      </c>
      <c r="D1527" s="14">
        <v>2.5276399999999997E-2</v>
      </c>
      <c r="E1527" s="22">
        <f>IF(ReturnsType="Relative", (C1527/C1526-1)*IRNow1*ApproxDuration(C1527,5), (C1527-C1526)*ApproxDuration(C1527,5))</f>
        <v>3.2143762630203391E-3</v>
      </c>
      <c r="F1527" s="14">
        <f>IF(ReturnsType="Relative", (D1527/D1526-1)*IRNow2*ApproxDuration(D1527,5), (D1527-D1526)*ApproxDuration(D1527,5))</f>
        <v>3.0991342453596355E-4</v>
      </c>
      <c r="G1527" s="40">
        <f t="shared" si="70"/>
        <v>3.5242896875563026E-3</v>
      </c>
      <c r="H1527" s="14">
        <f ca="1">IF(DataWindow&lt;B1527,-CalcIM(OFFSET(E1526,0,0,-DataWindow,1),ConfLevel, metric),"")</f>
        <v>1.1138510944685182E-2</v>
      </c>
      <c r="I1527" s="22">
        <f ca="1">IF(DataWindow&lt;B1527,-CalcIM(OFFSET(F1526,0,0,-DataWindow,1),ConfLevel, metric),"")</f>
        <v>6.3119627922241768E-3</v>
      </c>
      <c r="J1527" s="22">
        <f ca="1">IF(DataWindow&lt;B1527,-CalcIM(OFFSET(G1526,0,0,-DataWindow,1),ConfLevel, metric),"")</f>
        <v>1.6137921267948691E-2</v>
      </c>
      <c r="K1527" s="45">
        <f t="shared" ca="1" si="71"/>
        <v>0.92478413544816851</v>
      </c>
    </row>
    <row r="1528" spans="2:11" x14ac:dyDescent="0.3">
      <c r="B1528" s="7">
        <f t="shared" si="69"/>
        <v>1518</v>
      </c>
      <c r="C1528" s="22">
        <v>4.2800000000000005E-2</v>
      </c>
      <c r="D1528" s="14">
        <v>2.5337199999999997E-2</v>
      </c>
      <c r="E1528" s="22">
        <f>IF(ReturnsType="Relative", (C1528/C1527-1)*IRNow1*ApproxDuration(C1528,5), (C1528-C1527)*ApproxDuration(C1528,5))</f>
        <v>2.8461958044540805E-4</v>
      </c>
      <c r="F1528" s="14">
        <f>IF(ReturnsType="Relative", (D1528/D1527-1)*IRNow2*ApproxDuration(D1528,5), (D1528-D1527)*ApproxDuration(D1528,5))</f>
        <v>4.0354504484115667E-4</v>
      </c>
      <c r="G1528" s="40">
        <f t="shared" si="70"/>
        <v>6.8816462528656472E-4</v>
      </c>
      <c r="H1528" s="14">
        <f ca="1">IF(DataWindow&lt;B1528,-CalcIM(OFFSET(E1527,0,0,-DataWindow,1),ConfLevel, metric),"")</f>
        <v>1.1138510944685182E-2</v>
      </c>
      <c r="I1528" s="22">
        <f ca="1">IF(DataWindow&lt;B1528,-CalcIM(OFFSET(F1527,0,0,-DataWindow,1),ConfLevel, metric),"")</f>
        <v>6.3119627922241768E-3</v>
      </c>
      <c r="J1528" s="22">
        <f ca="1">IF(DataWindow&lt;B1528,-CalcIM(OFFSET(G1527,0,0,-DataWindow,1),ConfLevel, metric),"")</f>
        <v>1.6137921267948691E-2</v>
      </c>
      <c r="K1528" s="45">
        <f t="shared" ca="1" si="71"/>
        <v>0.92478413544816851</v>
      </c>
    </row>
    <row r="1529" spans="2:11" x14ac:dyDescent="0.3">
      <c r="B1529" s="7">
        <f t="shared" si="69"/>
        <v>1519</v>
      </c>
      <c r="C1529" s="22">
        <v>4.2199999999999994E-2</v>
      </c>
      <c r="D1529" s="14">
        <v>2.5293600000000003E-2</v>
      </c>
      <c r="E1529" s="22">
        <f>IF(ReturnsType="Relative", (C1529/C1528-1)*IRNow1*ApproxDuration(C1529,5), (C1529-C1528)*ApproxDuration(C1529,5))</f>
        <v>-1.7061944216035048E-3</v>
      </c>
      <c r="F1529" s="14">
        <f>IF(ReturnsType="Relative", (D1529/D1528-1)*IRNow2*ApproxDuration(D1529,5), (D1529-D1528)*ApproxDuration(D1529,5))</f>
        <v>-2.8872066448343032E-4</v>
      </c>
      <c r="G1529" s="40">
        <f t="shared" si="70"/>
        <v>-1.9949150860869352E-3</v>
      </c>
      <c r="H1529" s="14">
        <f ca="1">IF(DataWindow&lt;B1529,-CalcIM(OFFSET(E1528,0,0,-DataWindow,1),ConfLevel, metric),"")</f>
        <v>1.1138510944685182E-2</v>
      </c>
      <c r="I1529" s="22">
        <f ca="1">IF(DataWindow&lt;B1529,-CalcIM(OFFSET(F1528,0,0,-DataWindow,1),ConfLevel, metric),"")</f>
        <v>6.3119627922241768E-3</v>
      </c>
      <c r="J1529" s="22">
        <f ca="1">IF(DataWindow&lt;B1529,-CalcIM(OFFSET(G1528,0,0,-DataWindow,1),ConfLevel, metric),"")</f>
        <v>1.6137921267948691E-2</v>
      </c>
      <c r="K1529" s="45">
        <f t="shared" ca="1" si="71"/>
        <v>0.92478413544816851</v>
      </c>
    </row>
    <row r="1530" spans="2:11" x14ac:dyDescent="0.3">
      <c r="B1530" s="7">
        <f t="shared" si="69"/>
        <v>1520</v>
      </c>
      <c r="C1530" s="22">
        <v>4.2000000000000003E-2</v>
      </c>
      <c r="D1530" s="14">
        <v>2.5476599999999999E-2</v>
      </c>
      <c r="E1530" s="22">
        <f>IF(ReturnsType="Relative", (C1530/C1529-1)*IRNow1*ApproxDuration(C1530,5), (C1530-C1529)*ApproxDuration(C1530,5))</f>
        <v>-5.770960684726655E-4</v>
      </c>
      <c r="F1530" s="14">
        <f>IF(ReturnsType="Relative", (D1530/D1529-1)*IRNow2*ApproxDuration(D1530,5), (D1530-D1529)*ApproxDuration(D1530,5))</f>
        <v>1.2133775480692079E-3</v>
      </c>
      <c r="G1530" s="40">
        <f t="shared" si="70"/>
        <v>6.3628147959654243E-4</v>
      </c>
      <c r="H1530" s="14">
        <f ca="1">IF(DataWindow&lt;B1530,-CalcIM(OFFSET(E1529,0,0,-DataWindow,1),ConfLevel, metric),"")</f>
        <v>1.1138510944685182E-2</v>
      </c>
      <c r="I1530" s="22">
        <f ca="1">IF(DataWindow&lt;B1530,-CalcIM(OFFSET(F1529,0,0,-DataWindow,1),ConfLevel, metric),"")</f>
        <v>6.3119627922241768E-3</v>
      </c>
      <c r="J1530" s="22">
        <f ca="1">IF(DataWindow&lt;B1530,-CalcIM(OFFSET(G1529,0,0,-DataWindow,1),ConfLevel, metric),"")</f>
        <v>1.6137921267948691E-2</v>
      </c>
      <c r="K1530" s="45">
        <f t="shared" ca="1" si="71"/>
        <v>0.92478413544816851</v>
      </c>
    </row>
    <row r="1531" spans="2:11" x14ac:dyDescent="0.3">
      <c r="B1531" s="7">
        <f t="shared" si="69"/>
        <v>1521</v>
      </c>
      <c r="C1531" s="22">
        <v>4.1799999999999997E-2</v>
      </c>
      <c r="D1531" s="14">
        <v>2.56744E-2</v>
      </c>
      <c r="E1531" s="22">
        <f>IF(ReturnsType="Relative", (C1531/C1530-1)*IRNow1*ApproxDuration(C1531,5), (C1531-C1530)*ApproxDuration(C1531,5))</f>
        <v>-5.8012401886853413E-4</v>
      </c>
      <c r="F1531" s="14">
        <f>IF(ReturnsType="Relative", (D1531/D1530-1)*IRNow2*ApproxDuration(D1531,5), (D1531-D1530)*ApproxDuration(D1531,5))</f>
        <v>1.3014579697638556E-3</v>
      </c>
      <c r="G1531" s="40">
        <f t="shared" si="70"/>
        <v>7.2133395089532147E-4</v>
      </c>
      <c r="H1531" s="14">
        <f ca="1">IF(DataWindow&lt;B1531,-CalcIM(OFFSET(E1530,0,0,-DataWindow,1),ConfLevel, metric),"")</f>
        <v>1.1138510944685182E-2</v>
      </c>
      <c r="I1531" s="22">
        <f ca="1">IF(DataWindow&lt;B1531,-CalcIM(OFFSET(F1530,0,0,-DataWindow,1),ConfLevel, metric),"")</f>
        <v>6.3119627922241768E-3</v>
      </c>
      <c r="J1531" s="22">
        <f ca="1">IF(DataWindow&lt;B1531,-CalcIM(OFFSET(G1530,0,0,-DataWindow,1),ConfLevel, metric),"")</f>
        <v>1.6137921267948691E-2</v>
      </c>
      <c r="K1531" s="45">
        <f t="shared" ca="1" si="71"/>
        <v>0.92478413544816851</v>
      </c>
    </row>
    <row r="1532" spans="2:11" x14ac:dyDescent="0.3">
      <c r="B1532" s="7">
        <f t="shared" si="69"/>
        <v>1522</v>
      </c>
      <c r="C1532" s="22">
        <v>4.1200000000000001E-2</v>
      </c>
      <c r="D1532" s="14">
        <v>2.5703800000000002E-2</v>
      </c>
      <c r="E1532" s="22">
        <f>IF(ReturnsType="Relative", (C1532/C1531-1)*IRNow1*ApproxDuration(C1532,5), (C1532-C1531)*ApproxDuration(C1532,5))</f>
        <v>-1.7512334302368408E-3</v>
      </c>
      <c r="F1532" s="14">
        <f>IF(ReturnsType="Relative", (D1532/D1531-1)*IRNow2*ApproxDuration(D1532,5), (D1532-D1531)*ApproxDuration(D1532,5))</f>
        <v>1.9193806765760649E-4</v>
      </c>
      <c r="G1532" s="40">
        <f t="shared" si="70"/>
        <v>-1.5592953625792343E-3</v>
      </c>
      <c r="H1532" s="14">
        <f ca="1">IF(DataWindow&lt;B1532,-CalcIM(OFFSET(E1531,0,0,-DataWindow,1),ConfLevel, metric),"")</f>
        <v>1.1138510944685182E-2</v>
      </c>
      <c r="I1532" s="22">
        <f ca="1">IF(DataWindow&lt;B1532,-CalcIM(OFFSET(F1531,0,0,-DataWindow,1),ConfLevel, metric),"")</f>
        <v>6.3119627922241768E-3</v>
      </c>
      <c r="J1532" s="22">
        <f ca="1">IF(DataWindow&lt;B1532,-CalcIM(OFFSET(G1531,0,0,-DataWindow,1),ConfLevel, metric),"")</f>
        <v>1.6137921267948691E-2</v>
      </c>
      <c r="K1532" s="45">
        <f t="shared" ca="1" si="71"/>
        <v>0.92478413544816851</v>
      </c>
    </row>
    <row r="1533" spans="2:11" x14ac:dyDescent="0.3">
      <c r="B1533" s="7">
        <f t="shared" si="69"/>
        <v>1523</v>
      </c>
      <c r="C1533" s="22">
        <v>4.1200000000000001E-2</v>
      </c>
      <c r="D1533" s="14">
        <v>2.5601599999999999E-2</v>
      </c>
      <c r="E1533" s="22">
        <f>IF(ReturnsType="Relative", (C1533/C1532-1)*IRNow1*ApproxDuration(C1533,5), (C1533-C1532)*ApproxDuration(C1533,5))</f>
        <v>0</v>
      </c>
      <c r="F1533" s="14">
        <f>IF(ReturnsType="Relative", (D1533/D1532-1)*IRNow2*ApproxDuration(D1533,5), (D1533-D1532)*ApproxDuration(D1533,5))</f>
        <v>-6.6661678418790198E-4</v>
      </c>
      <c r="G1533" s="40">
        <f t="shared" si="70"/>
        <v>-6.6661678418790198E-4</v>
      </c>
      <c r="H1533" s="14">
        <f ca="1">IF(DataWindow&lt;B1533,-CalcIM(OFFSET(E1532,0,0,-DataWindow,1),ConfLevel, metric),"")</f>
        <v>1.1138510944685182E-2</v>
      </c>
      <c r="I1533" s="22">
        <f ca="1">IF(DataWindow&lt;B1533,-CalcIM(OFFSET(F1532,0,0,-DataWindow,1),ConfLevel, metric),"")</f>
        <v>6.3119627922241768E-3</v>
      </c>
      <c r="J1533" s="22">
        <f ca="1">IF(DataWindow&lt;B1533,-CalcIM(OFFSET(G1532,0,0,-DataWindow,1),ConfLevel, metric),"")</f>
        <v>1.6137921267948691E-2</v>
      </c>
      <c r="K1533" s="45">
        <f t="shared" ca="1" si="71"/>
        <v>0.92478413544816851</v>
      </c>
    </row>
    <row r="1534" spans="2:11" x14ac:dyDescent="0.3">
      <c r="B1534" s="7">
        <f t="shared" si="69"/>
        <v>1524</v>
      </c>
      <c r="C1534" s="22">
        <v>4.1200000000000001E-2</v>
      </c>
      <c r="D1534" s="14">
        <v>2.56492E-2</v>
      </c>
      <c r="E1534" s="22">
        <f>IF(ReturnsType="Relative", (C1534/C1533-1)*IRNow1*ApproxDuration(C1534,5), (C1534-C1533)*ApproxDuration(C1534,5))</f>
        <v>0</v>
      </c>
      <c r="F1534" s="14">
        <f>IF(ReturnsType="Relative", (D1534/D1533-1)*IRNow2*ApproxDuration(D1534,5), (D1534-D1533)*ApproxDuration(D1534,5))</f>
        <v>3.1168216282395438E-4</v>
      </c>
      <c r="G1534" s="40">
        <f t="shared" si="70"/>
        <v>3.1168216282395438E-4</v>
      </c>
      <c r="H1534" s="14">
        <f ca="1">IF(DataWindow&lt;B1534,-CalcIM(OFFSET(E1533,0,0,-DataWindow,1),ConfLevel, metric),"")</f>
        <v>1.1138510944685182E-2</v>
      </c>
      <c r="I1534" s="22">
        <f ca="1">IF(DataWindow&lt;B1534,-CalcIM(OFFSET(F1533,0,0,-DataWindow,1),ConfLevel, metric),"")</f>
        <v>6.3119627922241768E-3</v>
      </c>
      <c r="J1534" s="22">
        <f ca="1">IF(DataWindow&lt;B1534,-CalcIM(OFFSET(G1533,0,0,-DataWindow,1),ConfLevel, metric),"")</f>
        <v>1.6137921267948691E-2</v>
      </c>
      <c r="K1534" s="45">
        <f t="shared" ca="1" si="71"/>
        <v>0.92478413544816851</v>
      </c>
    </row>
    <row r="1535" spans="2:11" x14ac:dyDescent="0.3">
      <c r="B1535" s="7">
        <f t="shared" si="69"/>
        <v>1525</v>
      </c>
      <c r="C1535" s="22">
        <v>4.07E-2</v>
      </c>
      <c r="D1535" s="14">
        <v>2.54168E-2</v>
      </c>
      <c r="E1535" s="22">
        <f>IF(ReturnsType="Relative", (C1535/C1534-1)*IRNow1*ApproxDuration(C1535,5), (C1535-C1534)*ApproxDuration(C1535,5))</f>
        <v>-1.4824027585481647E-3</v>
      </c>
      <c r="F1535" s="14">
        <f>IF(ReturnsType="Relative", (D1535/D1534-1)*IRNow2*ApproxDuration(D1535,5), (D1535-D1534)*ApproxDuration(D1535,5))</f>
        <v>-1.519782227251491E-3</v>
      </c>
      <c r="G1535" s="40">
        <f t="shared" si="70"/>
        <v>-3.0021849857996556E-3</v>
      </c>
      <c r="H1535" s="14">
        <f ca="1">IF(DataWindow&lt;B1535,-CalcIM(OFFSET(E1534,0,0,-DataWindow,1),ConfLevel, metric),"")</f>
        <v>1.1138510944685182E-2</v>
      </c>
      <c r="I1535" s="22">
        <f ca="1">IF(DataWindow&lt;B1535,-CalcIM(OFFSET(F1534,0,0,-DataWindow,1),ConfLevel, metric),"")</f>
        <v>6.3119627922241768E-3</v>
      </c>
      <c r="J1535" s="22">
        <f ca="1">IF(DataWindow&lt;B1535,-CalcIM(OFFSET(G1534,0,0,-DataWindow,1),ConfLevel, metric),"")</f>
        <v>1.6137921267948691E-2</v>
      </c>
      <c r="K1535" s="45">
        <f t="shared" ca="1" si="71"/>
        <v>0.92478413544816851</v>
      </c>
    </row>
    <row r="1536" spans="2:11" x14ac:dyDescent="0.3">
      <c r="B1536" s="7">
        <f t="shared" si="69"/>
        <v>1526</v>
      </c>
      <c r="C1536" s="22">
        <v>4.1100000000000005E-2</v>
      </c>
      <c r="D1536" s="14">
        <v>2.52806E-2</v>
      </c>
      <c r="E1536" s="22">
        <f>IF(ReturnsType="Relative", (C1536/C1535-1)*IRNow1*ApproxDuration(C1536,5), (C1536-C1535)*ApproxDuration(C1536,5))</f>
        <v>1.1993322325691861E-3</v>
      </c>
      <c r="F1536" s="14">
        <f>IF(ReturnsType="Relative", (D1536/D1535-1)*IRNow2*ApproxDuration(D1536,5), (D1536-D1535)*ApproxDuration(D1536,5))</f>
        <v>-8.9912495607925001E-4</v>
      </c>
      <c r="G1536" s="40">
        <f t="shared" si="70"/>
        <v>3.0020727648993612E-4</v>
      </c>
      <c r="H1536" s="14">
        <f ca="1">IF(DataWindow&lt;B1536,-CalcIM(OFFSET(E1535,0,0,-DataWindow,1),ConfLevel, metric),"")</f>
        <v>1.1138510944685182E-2</v>
      </c>
      <c r="I1536" s="22">
        <f ca="1">IF(DataWindow&lt;B1536,-CalcIM(OFFSET(F1535,0,0,-DataWindow,1),ConfLevel, metric),"")</f>
        <v>6.3119627922241768E-3</v>
      </c>
      <c r="J1536" s="22">
        <f ca="1">IF(DataWindow&lt;B1536,-CalcIM(OFFSET(G1535,0,0,-DataWindow,1),ConfLevel, metric),"")</f>
        <v>1.6137921267948691E-2</v>
      </c>
      <c r="K1536" s="45">
        <f t="shared" ca="1" si="71"/>
        <v>0.92478413544816851</v>
      </c>
    </row>
    <row r="1537" spans="2:11" x14ac:dyDescent="0.3">
      <c r="B1537" s="7">
        <f t="shared" si="69"/>
        <v>1527</v>
      </c>
      <c r="C1537" s="22">
        <v>4.1200000000000001E-2</v>
      </c>
      <c r="D1537" s="14">
        <v>2.5300400000000001E-2</v>
      </c>
      <c r="E1537" s="22">
        <f>IF(ReturnsType="Relative", (C1537/C1536-1)*IRNow1*ApproxDuration(C1537,5), (C1537-C1536)*ApproxDuration(C1537,5))</f>
        <v>2.9684329839374171E-4</v>
      </c>
      <c r="F1537" s="14">
        <f>IF(ReturnsType="Relative", (D1537/D1536-1)*IRNow2*ApproxDuration(D1537,5), (D1537-D1536)*ApproxDuration(D1537,5))</f>
        <v>1.3140763058827986E-4</v>
      </c>
      <c r="G1537" s="40">
        <f t="shared" si="70"/>
        <v>4.2825092898202155E-4</v>
      </c>
      <c r="H1537" s="14">
        <f ca="1">IF(DataWindow&lt;B1537,-CalcIM(OFFSET(E1536,0,0,-DataWindow,1),ConfLevel, metric),"")</f>
        <v>1.1138510944685182E-2</v>
      </c>
      <c r="I1537" s="22">
        <f ca="1">IF(DataWindow&lt;B1537,-CalcIM(OFFSET(F1536,0,0,-DataWindow,1),ConfLevel, metric),"")</f>
        <v>6.3119627922241768E-3</v>
      </c>
      <c r="J1537" s="22">
        <f ca="1">IF(DataWindow&lt;B1537,-CalcIM(OFFSET(G1536,0,0,-DataWindow,1),ConfLevel, metric),"")</f>
        <v>1.6137921267948691E-2</v>
      </c>
      <c r="K1537" s="45">
        <f t="shared" ca="1" si="71"/>
        <v>0.92478413544816851</v>
      </c>
    </row>
    <row r="1538" spans="2:11" x14ac:dyDescent="0.3">
      <c r="B1538" s="7">
        <f t="shared" si="69"/>
        <v>1528</v>
      </c>
      <c r="C1538" s="22">
        <v>4.07E-2</v>
      </c>
      <c r="D1538" s="14">
        <v>2.5095599999999999E-2</v>
      </c>
      <c r="E1538" s="22">
        <f>IF(ReturnsType="Relative", (C1538/C1537-1)*IRNow1*ApproxDuration(C1538,5), (C1538-C1537)*ApproxDuration(C1538,5))</f>
        <v>-1.4824027585481647E-3</v>
      </c>
      <c r="F1538" s="14">
        <f>IF(ReturnsType="Relative", (D1538/D1537-1)*IRNow2*ApproxDuration(D1538,5), (D1538-D1537)*ApproxDuration(D1538,5))</f>
        <v>-1.3588234313174916E-3</v>
      </c>
      <c r="G1538" s="40">
        <f t="shared" si="70"/>
        <v>-2.8412261898656563E-3</v>
      </c>
      <c r="H1538" s="14">
        <f ca="1">IF(DataWindow&lt;B1538,-CalcIM(OFFSET(E1537,0,0,-DataWindow,1),ConfLevel, metric),"")</f>
        <v>1.1138510944685182E-2</v>
      </c>
      <c r="I1538" s="22">
        <f ca="1">IF(DataWindow&lt;B1538,-CalcIM(OFFSET(F1537,0,0,-DataWindow,1),ConfLevel, metric),"")</f>
        <v>6.3119627922241768E-3</v>
      </c>
      <c r="J1538" s="22">
        <f ca="1">IF(DataWindow&lt;B1538,-CalcIM(OFFSET(G1537,0,0,-DataWindow,1),ConfLevel, metric),"")</f>
        <v>1.6137921267948691E-2</v>
      </c>
      <c r="K1538" s="45">
        <f t="shared" ca="1" si="71"/>
        <v>0.92478413544816851</v>
      </c>
    </row>
    <row r="1539" spans="2:11" x14ac:dyDescent="0.3">
      <c r="B1539" s="7">
        <f t="shared" si="69"/>
        <v>1529</v>
      </c>
      <c r="C1539" s="22">
        <v>4.0399999999999998E-2</v>
      </c>
      <c r="D1539" s="14">
        <v>2.5313000000000002E-2</v>
      </c>
      <c r="E1539" s="22">
        <f>IF(ReturnsType="Relative", (C1539/C1538-1)*IRNow1*ApproxDuration(C1539,5), (C1539-C1538)*ApproxDuration(C1539,5))</f>
        <v>-9.0102116650928304E-4</v>
      </c>
      <c r="F1539" s="14">
        <f>IF(ReturnsType="Relative", (D1539/D1538-1)*IRNow2*ApproxDuration(D1539,5), (D1539-D1538)*ApproxDuration(D1539,5))</f>
        <v>1.4534206819538848E-3</v>
      </c>
      <c r="G1539" s="40">
        <f t="shared" si="70"/>
        <v>5.5239951544460179E-4</v>
      </c>
      <c r="H1539" s="14">
        <f ca="1">IF(DataWindow&lt;B1539,-CalcIM(OFFSET(E1538,0,0,-DataWindow,1),ConfLevel, metric),"")</f>
        <v>1.1138510944685182E-2</v>
      </c>
      <c r="I1539" s="22">
        <f ca="1">IF(DataWindow&lt;B1539,-CalcIM(OFFSET(F1538,0,0,-DataWindow,1),ConfLevel, metric),"")</f>
        <v>6.3119627922241768E-3</v>
      </c>
      <c r="J1539" s="22">
        <f ca="1">IF(DataWindow&lt;B1539,-CalcIM(OFFSET(G1538,0,0,-DataWindow,1),ConfLevel, metric),"")</f>
        <v>1.6137921267948691E-2</v>
      </c>
      <c r="K1539" s="45">
        <f t="shared" ca="1" si="71"/>
        <v>0.92478413544816851</v>
      </c>
    </row>
    <row r="1540" spans="2:11" x14ac:dyDescent="0.3">
      <c r="B1540" s="7">
        <f t="shared" si="69"/>
        <v>1530</v>
      </c>
      <c r="C1540" s="22">
        <v>4.07E-2</v>
      </c>
      <c r="D1540" s="14">
        <v>2.5275599999999999E-2</v>
      </c>
      <c r="E1540" s="22">
        <f>IF(ReturnsType="Relative", (C1540/C1539-1)*IRNow1*ApproxDuration(C1540,5), (C1540-C1539)*ApproxDuration(C1540,5))</f>
        <v>9.0705436117105652E-4</v>
      </c>
      <c r="F1540" s="14">
        <f>IF(ReturnsType="Relative", (D1540/D1539-1)*IRNow2*ApproxDuration(D1540,5), (D1540-D1539)*ApproxDuration(D1540,5))</f>
        <v>-2.4791175141007285E-4</v>
      </c>
      <c r="G1540" s="40">
        <f t="shared" si="70"/>
        <v>6.5914260976098361E-4</v>
      </c>
      <c r="H1540" s="14">
        <f ca="1">IF(DataWindow&lt;B1540,-CalcIM(OFFSET(E1539,0,0,-DataWindow,1),ConfLevel, metric),"")</f>
        <v>1.1138510944685182E-2</v>
      </c>
      <c r="I1540" s="22">
        <f ca="1">IF(DataWindow&lt;B1540,-CalcIM(OFFSET(F1539,0,0,-DataWindow,1),ConfLevel, metric),"")</f>
        <v>6.3119627922241768E-3</v>
      </c>
      <c r="J1540" s="22">
        <f ca="1">IF(DataWindow&lt;B1540,-CalcIM(OFFSET(G1539,0,0,-DataWindow,1),ConfLevel, metric),"")</f>
        <v>1.6137921267948691E-2</v>
      </c>
      <c r="K1540" s="45">
        <f t="shared" ca="1" si="71"/>
        <v>0.92478413544816851</v>
      </c>
    </row>
    <row r="1541" spans="2:11" x14ac:dyDescent="0.3">
      <c r="B1541" s="7">
        <f t="shared" si="69"/>
        <v>1531</v>
      </c>
      <c r="C1541" s="22">
        <v>4.0800000000000003E-2</v>
      </c>
      <c r="D1541" s="14">
        <v>2.5339799999999999E-2</v>
      </c>
      <c r="E1541" s="22">
        <f>IF(ReturnsType="Relative", (C1541/C1540-1)*IRNow1*ApproxDuration(C1541,5), (C1541-C1540)*ApproxDuration(C1541,5))</f>
        <v>3.0005034313383743E-4</v>
      </c>
      <c r="F1541" s="14">
        <f>IF(ReturnsType="Relative", (D1541/D1540-1)*IRNow2*ApproxDuration(D1541,5), (D1541-D1540)*ApproxDuration(D1541,5))</f>
        <v>4.2612248409308547E-4</v>
      </c>
      <c r="G1541" s="40">
        <f t="shared" si="70"/>
        <v>7.2617282722692289E-4</v>
      </c>
      <c r="H1541" s="14">
        <f ca="1">IF(DataWindow&lt;B1541,-CalcIM(OFFSET(E1540,0,0,-DataWindow,1),ConfLevel, metric),"")</f>
        <v>1.1138510944685182E-2</v>
      </c>
      <c r="I1541" s="22">
        <f ca="1">IF(DataWindow&lt;B1541,-CalcIM(OFFSET(F1540,0,0,-DataWindow,1),ConfLevel, metric),"")</f>
        <v>6.3119627922241768E-3</v>
      </c>
      <c r="J1541" s="22">
        <f ca="1">IF(DataWindow&lt;B1541,-CalcIM(OFFSET(G1540,0,0,-DataWindow,1),ConfLevel, metric),"")</f>
        <v>1.6137921267948691E-2</v>
      </c>
      <c r="K1541" s="45">
        <f t="shared" ca="1" si="71"/>
        <v>0.92478413544816851</v>
      </c>
    </row>
    <row r="1542" spans="2:11" x14ac:dyDescent="0.3">
      <c r="B1542" s="7">
        <f t="shared" si="69"/>
        <v>1532</v>
      </c>
      <c r="C1542" s="22">
        <v>4.07E-2</v>
      </c>
      <c r="D1542" s="14">
        <v>2.5257199999999997E-2</v>
      </c>
      <c r="E1542" s="22">
        <f>IF(ReturnsType="Relative", (C1542/C1541-1)*IRNow1*ApproxDuration(C1542,5), (C1542-C1541)*ApproxDuration(C1542,5))</f>
        <v>-2.9938722378523023E-4</v>
      </c>
      <c r="F1542" s="14">
        <f>IF(ReturnsType="Relative", (D1542/D1541-1)*IRNow2*ApproxDuration(D1542,5), (D1542-D1541)*ApproxDuration(D1542,5))</f>
        <v>-5.4697257558590821E-4</v>
      </c>
      <c r="G1542" s="40">
        <f t="shared" si="70"/>
        <v>-8.4635979937113838E-4</v>
      </c>
      <c r="H1542" s="14">
        <f ca="1">IF(DataWindow&lt;B1542,-CalcIM(OFFSET(E1541,0,0,-DataWindow,1),ConfLevel, metric),"")</f>
        <v>1.1138510944685182E-2</v>
      </c>
      <c r="I1542" s="22">
        <f ca="1">IF(DataWindow&lt;B1542,-CalcIM(OFFSET(F1541,0,0,-DataWindow,1),ConfLevel, metric),"")</f>
        <v>6.3119627922241768E-3</v>
      </c>
      <c r="J1542" s="22">
        <f ca="1">IF(DataWindow&lt;B1542,-CalcIM(OFFSET(G1541,0,0,-DataWindow,1),ConfLevel, metric),"")</f>
        <v>1.6137921267948691E-2</v>
      </c>
      <c r="K1542" s="45">
        <f t="shared" ca="1" si="71"/>
        <v>0.92478413544816851</v>
      </c>
    </row>
    <row r="1543" spans="2:11" x14ac:dyDescent="0.3">
      <c r="B1543" s="7">
        <f t="shared" si="69"/>
        <v>1533</v>
      </c>
      <c r="C1543" s="22">
        <v>4.0099999999999997E-2</v>
      </c>
      <c r="D1543" s="14">
        <v>2.5510599999999998E-2</v>
      </c>
      <c r="E1543" s="22">
        <f>IF(ReturnsType="Relative", (C1543/C1542-1)*IRNow1*ApproxDuration(C1543,5), (C1543-C1542)*ApproxDuration(C1543,5))</f>
        <v>-1.8033490362442553E-3</v>
      </c>
      <c r="F1543" s="14">
        <f>IF(ReturnsType="Relative", (D1543/D1542-1)*IRNow2*ApproxDuration(D1543,5), (D1543-D1542)*ApproxDuration(D1543,5))</f>
        <v>1.6824446577079809E-3</v>
      </c>
      <c r="G1543" s="40">
        <f t="shared" si="70"/>
        <v>-1.2090437853627439E-4</v>
      </c>
      <c r="H1543" s="14">
        <f ca="1">IF(DataWindow&lt;B1543,-CalcIM(OFFSET(E1542,0,0,-DataWindow,1),ConfLevel, metric),"")</f>
        <v>1.1138510944685182E-2</v>
      </c>
      <c r="I1543" s="22">
        <f ca="1">IF(DataWindow&lt;B1543,-CalcIM(OFFSET(F1542,0,0,-DataWindow,1),ConfLevel, metric),"")</f>
        <v>6.3119627922241768E-3</v>
      </c>
      <c r="J1543" s="22">
        <f ca="1">IF(DataWindow&lt;B1543,-CalcIM(OFFSET(G1542,0,0,-DataWindow,1),ConfLevel, metric),"")</f>
        <v>1.6137921267948691E-2</v>
      </c>
      <c r="K1543" s="45">
        <f t="shared" ca="1" si="71"/>
        <v>0.92478413544816851</v>
      </c>
    </row>
    <row r="1544" spans="2:11" x14ac:dyDescent="0.3">
      <c r="B1544" s="7">
        <f t="shared" si="69"/>
        <v>1534</v>
      </c>
      <c r="C1544" s="22">
        <v>3.9100000000000003E-2</v>
      </c>
      <c r="D1544" s="14">
        <v>2.5600000000000001E-2</v>
      </c>
      <c r="E1544" s="22">
        <f>IF(ReturnsType="Relative", (C1544/C1543-1)*IRNow1*ApproxDuration(C1544,5), (C1544-C1543)*ApproxDuration(C1544,5))</f>
        <v>-3.0579368227558064E-3</v>
      </c>
      <c r="F1544" s="14">
        <f>IF(ReturnsType="Relative", (D1544/D1543-1)*IRNow2*ApproxDuration(D1544,5), (D1544-D1543)*ApproxDuration(D1544,5))</f>
        <v>5.8754512541249785E-4</v>
      </c>
      <c r="G1544" s="40">
        <f t="shared" si="70"/>
        <v>-2.4703916973433087E-3</v>
      </c>
      <c r="H1544" s="14">
        <f ca="1">IF(DataWindow&lt;B1544,-CalcIM(OFFSET(E1543,0,0,-DataWindow,1),ConfLevel, metric),"")</f>
        <v>1.1138510944685182E-2</v>
      </c>
      <c r="I1544" s="22">
        <f ca="1">IF(DataWindow&lt;B1544,-CalcIM(OFFSET(F1543,0,0,-DataWindow,1),ConfLevel, metric),"")</f>
        <v>6.3119627922241768E-3</v>
      </c>
      <c r="J1544" s="22">
        <f ca="1">IF(DataWindow&lt;B1544,-CalcIM(OFFSET(G1543,0,0,-DataWindow,1),ConfLevel, metric),"")</f>
        <v>1.6137921267948691E-2</v>
      </c>
      <c r="K1544" s="45">
        <f t="shared" ca="1" si="71"/>
        <v>0.92478413544816851</v>
      </c>
    </row>
    <row r="1545" spans="2:11" x14ac:dyDescent="0.3">
      <c r="B1545" s="7">
        <f t="shared" si="69"/>
        <v>1535</v>
      </c>
      <c r="C1545" s="22">
        <v>3.8900000000000004E-2</v>
      </c>
      <c r="D1545" s="14">
        <v>2.5787600000000001E-2</v>
      </c>
      <c r="E1545" s="22">
        <f>IF(ReturnsType="Relative", (C1545/C1544-1)*IRNow1*ApproxDuration(C1545,5), (C1545-C1544)*ApproxDuration(C1545,5))</f>
        <v>-6.2753248700831094E-4</v>
      </c>
      <c r="F1545" s="14">
        <f>IF(ReturnsType="Relative", (D1545/D1544-1)*IRNow2*ApproxDuration(D1545,5), (D1545-D1544)*ApproxDuration(D1545,5))</f>
        <v>1.2280553076380527E-3</v>
      </c>
      <c r="G1545" s="40">
        <f t="shared" si="70"/>
        <v>6.0052282062974171E-4</v>
      </c>
      <c r="H1545" s="14">
        <f ca="1">IF(DataWindow&lt;B1545,-CalcIM(OFFSET(E1544,0,0,-DataWindow,1),ConfLevel, metric),"")</f>
        <v>1.1138510944685182E-2</v>
      </c>
      <c r="I1545" s="22">
        <f ca="1">IF(DataWindow&lt;B1545,-CalcIM(OFFSET(F1544,0,0,-DataWindow,1),ConfLevel, metric),"")</f>
        <v>6.3119627922241768E-3</v>
      </c>
      <c r="J1545" s="22">
        <f ca="1">IF(DataWindow&lt;B1545,-CalcIM(OFFSET(G1544,0,0,-DataWindow,1),ConfLevel, metric),"")</f>
        <v>1.6137921267948691E-2</v>
      </c>
      <c r="K1545" s="45">
        <f t="shared" ca="1" si="71"/>
        <v>0.92478413544816851</v>
      </c>
    </row>
    <row r="1546" spans="2:11" x14ac:dyDescent="0.3">
      <c r="B1546" s="7">
        <f t="shared" si="69"/>
        <v>1536</v>
      </c>
      <c r="C1546" s="22">
        <v>3.9800000000000002E-2</v>
      </c>
      <c r="D1546" s="14">
        <v>2.5744800000000002E-2</v>
      </c>
      <c r="E1546" s="22">
        <f>IF(ReturnsType="Relative", (C1546/C1545-1)*IRNow1*ApproxDuration(C1546,5), (C1546-C1545)*ApproxDuration(C1546,5))</f>
        <v>2.8322445078928626E-3</v>
      </c>
      <c r="F1546" s="14">
        <f>IF(ReturnsType="Relative", (D1546/D1545-1)*IRNow2*ApproxDuration(D1546,5), (D1546-D1545)*ApproxDuration(D1546,5))</f>
        <v>-2.7816556970881222E-4</v>
      </c>
      <c r="G1546" s="40">
        <f t="shared" si="70"/>
        <v>2.5540789381840504E-3</v>
      </c>
      <c r="H1546" s="14">
        <f ca="1">IF(DataWindow&lt;B1546,-CalcIM(OFFSET(E1545,0,0,-DataWindow,1),ConfLevel, metric),"")</f>
        <v>1.1138510944685182E-2</v>
      </c>
      <c r="I1546" s="22">
        <f ca="1">IF(DataWindow&lt;B1546,-CalcIM(OFFSET(F1545,0,0,-DataWindow,1),ConfLevel, metric),"")</f>
        <v>6.3119627922241768E-3</v>
      </c>
      <c r="J1546" s="22">
        <f ca="1">IF(DataWindow&lt;B1546,-CalcIM(OFFSET(G1545,0,0,-DataWindow,1),ConfLevel, metric),"")</f>
        <v>1.6137921267948691E-2</v>
      </c>
      <c r="K1546" s="45">
        <f t="shared" ca="1" si="71"/>
        <v>0.92478413544816851</v>
      </c>
    </row>
    <row r="1547" spans="2:11" x14ac:dyDescent="0.3">
      <c r="B1547" s="7">
        <f t="shared" si="69"/>
        <v>1537</v>
      </c>
      <c r="C1547" s="22">
        <v>3.9599999999999996E-2</v>
      </c>
      <c r="D1547" s="14">
        <v>2.5660599999999999E-2</v>
      </c>
      <c r="E1547" s="22">
        <f>IF(ReturnsType="Relative", (C1547/C1546-1)*IRNow1*ApproxDuration(C1547,5), (C1547-C1546)*ApproxDuration(C1547,5))</f>
        <v>-6.1545276448894605E-4</v>
      </c>
      <c r="F1547" s="14">
        <f>IF(ReturnsType="Relative", (D1547/D1546-1)*IRNow2*ApproxDuration(D1547,5), (D1547-D1546)*ApproxDuration(D1547,5))</f>
        <v>-5.4825494857527147E-4</v>
      </c>
      <c r="G1547" s="40">
        <f t="shared" si="70"/>
        <v>-1.1637077130642174E-3</v>
      </c>
      <c r="H1547" s="14">
        <f ca="1">IF(DataWindow&lt;B1547,-CalcIM(OFFSET(E1546,0,0,-DataWindow,1),ConfLevel, metric),"")</f>
        <v>1.1138510944685182E-2</v>
      </c>
      <c r="I1547" s="22">
        <f ca="1">IF(DataWindow&lt;B1547,-CalcIM(OFFSET(F1546,0,0,-DataWindow,1),ConfLevel, metric),"")</f>
        <v>6.3119627922241768E-3</v>
      </c>
      <c r="J1547" s="22">
        <f ca="1">IF(DataWindow&lt;B1547,-CalcIM(OFFSET(G1546,0,0,-DataWindow,1),ConfLevel, metric),"")</f>
        <v>1.6137921267948691E-2</v>
      </c>
      <c r="K1547" s="45">
        <f t="shared" ca="1" si="71"/>
        <v>0.92478413544816851</v>
      </c>
    </row>
    <row r="1548" spans="2:11" x14ac:dyDescent="0.3">
      <c r="B1548" s="7">
        <f t="shared" ref="B1548:B1611" si="72">B1547+1</f>
        <v>1538</v>
      </c>
      <c r="C1548" s="22">
        <v>3.9100000000000003E-2</v>
      </c>
      <c r="D1548" s="14">
        <v>2.5853400000000002E-2</v>
      </c>
      <c r="E1548" s="22">
        <f>IF(ReturnsType="Relative", (C1548/C1547-1)*IRNow1*ApproxDuration(C1548,5), (C1548-C1547)*ApproxDuration(C1548,5))</f>
        <v>-1.5482735680872027E-3</v>
      </c>
      <c r="F1548" s="14">
        <f>IF(ReturnsType="Relative", (D1548/D1547-1)*IRNow2*ApproxDuration(D1548,5), (D1548-D1547)*ApproxDuration(D1548,5))</f>
        <v>1.2589120071560787E-3</v>
      </c>
      <c r="G1548" s="40">
        <f t="shared" ref="G1548:G1611" si="73">F1548+E1548</f>
        <v>-2.8936156093112395E-4</v>
      </c>
      <c r="H1548" s="14">
        <f ca="1">IF(DataWindow&lt;B1548,-CalcIM(OFFSET(E1547,0,0,-DataWindow,1),ConfLevel, metric),"")</f>
        <v>1.1138510944685182E-2</v>
      </c>
      <c r="I1548" s="22">
        <f ca="1">IF(DataWindow&lt;B1548,-CalcIM(OFFSET(F1547,0,0,-DataWindow,1),ConfLevel, metric),"")</f>
        <v>6.3119627922241768E-3</v>
      </c>
      <c r="J1548" s="22">
        <f ca="1">IF(DataWindow&lt;B1548,-CalcIM(OFFSET(G1547,0,0,-DataWindow,1),ConfLevel, metric),"")</f>
        <v>1.6137921267948691E-2</v>
      </c>
      <c r="K1548" s="45">
        <f t="shared" ca="1" si="71"/>
        <v>0.92478413544816851</v>
      </c>
    </row>
    <row r="1549" spans="2:11" x14ac:dyDescent="0.3">
      <c r="B1549" s="7">
        <f t="shared" si="72"/>
        <v>1539</v>
      </c>
      <c r="C1549" s="22">
        <v>3.9399999999999998E-2</v>
      </c>
      <c r="D1549" s="14">
        <v>2.5755799999999999E-2</v>
      </c>
      <c r="E1549" s="22">
        <f>IF(ReturnsType="Relative", (C1549/C1548-1)*IRNow1*ApproxDuration(C1549,5), (C1549-C1548)*ApproxDuration(C1549,5))</f>
        <v>9.4016115788452936E-4</v>
      </c>
      <c r="F1549" s="14">
        <f>IF(ReturnsType="Relative", (D1549/D1548-1)*IRNow2*ApproxDuration(D1549,5), (D1549-D1548)*ApproxDuration(D1549,5))</f>
        <v>-6.3269003594627307E-4</v>
      </c>
      <c r="G1549" s="40">
        <f t="shared" si="73"/>
        <v>3.0747112193825628E-4</v>
      </c>
      <c r="H1549" s="14">
        <f ca="1">IF(DataWindow&lt;B1549,-CalcIM(OFFSET(E1548,0,0,-DataWindow,1),ConfLevel, metric),"")</f>
        <v>1.1138510944685182E-2</v>
      </c>
      <c r="I1549" s="22">
        <f ca="1">IF(DataWindow&lt;B1549,-CalcIM(OFFSET(F1548,0,0,-DataWindow,1),ConfLevel, metric),"")</f>
        <v>6.3119627922241768E-3</v>
      </c>
      <c r="J1549" s="22">
        <f ca="1">IF(DataWindow&lt;B1549,-CalcIM(OFFSET(G1548,0,0,-DataWindow,1),ConfLevel, metric),"")</f>
        <v>1.6137921267948691E-2</v>
      </c>
      <c r="K1549" s="45">
        <f t="shared" ref="K1549:K1612" ca="1" si="74">IF(H1549&lt;&gt;"",J1549/(I1549+H1549),"")</f>
        <v>0.92478413544816851</v>
      </c>
    </row>
    <row r="1550" spans="2:11" x14ac:dyDescent="0.3">
      <c r="B1550" s="7">
        <f t="shared" si="72"/>
        <v>1540</v>
      </c>
      <c r="C1550" s="22">
        <v>3.9599999999999996E-2</v>
      </c>
      <c r="D1550" s="14">
        <v>2.5788600000000002E-2</v>
      </c>
      <c r="E1550" s="22">
        <f>IF(ReturnsType="Relative", (C1550/C1549-1)*IRNow1*ApproxDuration(C1550,5), (C1550-C1549)*ApproxDuration(C1550,5))</f>
        <v>6.2170101590504931E-4</v>
      </c>
      <c r="F1550" s="14">
        <f>IF(ReturnsType="Relative", (D1550/D1549-1)*IRNow2*ApproxDuration(D1550,5), (D1550-D1549)*ApproxDuration(D1550,5))</f>
        <v>2.1341394554118747E-4</v>
      </c>
      <c r="G1550" s="40">
        <f t="shared" si="73"/>
        <v>8.3511496144623673E-4</v>
      </c>
      <c r="H1550" s="14">
        <f ca="1">IF(DataWindow&lt;B1550,-CalcIM(OFFSET(E1549,0,0,-DataWindow,1),ConfLevel, metric),"")</f>
        <v>1.1138510944685182E-2</v>
      </c>
      <c r="I1550" s="22">
        <f ca="1">IF(DataWindow&lt;B1550,-CalcIM(OFFSET(F1549,0,0,-DataWindow,1),ConfLevel, metric),"")</f>
        <v>6.3119627922241768E-3</v>
      </c>
      <c r="J1550" s="22">
        <f ca="1">IF(DataWindow&lt;B1550,-CalcIM(OFFSET(G1549,0,0,-DataWindow,1),ConfLevel, metric),"")</f>
        <v>1.6137921267948691E-2</v>
      </c>
      <c r="K1550" s="45">
        <f t="shared" ca="1" si="74"/>
        <v>0.92478413544816851</v>
      </c>
    </row>
    <row r="1551" spans="2:11" x14ac:dyDescent="0.3">
      <c r="B1551" s="7">
        <f t="shared" si="72"/>
        <v>1541</v>
      </c>
      <c r="C1551" s="22">
        <v>4.0500000000000001E-2</v>
      </c>
      <c r="D1551" s="14">
        <v>2.5882399999999996E-2</v>
      </c>
      <c r="E1551" s="22">
        <f>IF(ReturnsType="Relative", (C1551/C1550-1)*IRNow1*ApproxDuration(C1551,5), (C1551-C1550)*ApproxDuration(C1551,5))</f>
        <v>2.7774775363922852E-3</v>
      </c>
      <c r="F1551" s="14">
        <f>IF(ReturnsType="Relative", (D1551/D1550-1)*IRNow2*ApproxDuration(D1551,5), (D1551-D1550)*ApproxDuration(D1551,5))</f>
        <v>6.0939574520884872E-4</v>
      </c>
      <c r="G1551" s="40">
        <f t="shared" si="73"/>
        <v>3.3868732816011338E-3</v>
      </c>
      <c r="H1551" s="14">
        <f ca="1">IF(DataWindow&lt;B1551,-CalcIM(OFFSET(E1550,0,0,-DataWindow,1),ConfLevel, metric),"")</f>
        <v>1.1138510944685182E-2</v>
      </c>
      <c r="I1551" s="22">
        <f ca="1">IF(DataWindow&lt;B1551,-CalcIM(OFFSET(F1550,0,0,-DataWindow,1),ConfLevel, metric),"")</f>
        <v>6.3119627922241768E-3</v>
      </c>
      <c r="J1551" s="22">
        <f ca="1">IF(DataWindow&lt;B1551,-CalcIM(OFFSET(G1550,0,0,-DataWindow,1),ConfLevel, metric),"")</f>
        <v>1.6137921267948691E-2</v>
      </c>
      <c r="K1551" s="45">
        <f t="shared" ca="1" si="74"/>
        <v>0.92478413544816851</v>
      </c>
    </row>
    <row r="1552" spans="2:11" x14ac:dyDescent="0.3">
      <c r="B1552" s="7">
        <f t="shared" si="72"/>
        <v>1542</v>
      </c>
      <c r="C1552" s="22">
        <v>4.0899999999999999E-2</v>
      </c>
      <c r="D1552" s="14">
        <v>2.5613200000000003E-2</v>
      </c>
      <c r="E1552" s="22">
        <f>IF(ReturnsType="Relative", (C1552/C1551-1)*IRNow1*ApproxDuration(C1552,5), (C1552-C1551)*ApproxDuration(C1552,5))</f>
        <v>1.2058370535125594E-3</v>
      </c>
      <c r="F1552" s="14">
        <f>IF(ReturnsType="Relative", (D1552/D1551-1)*IRNow2*ApproxDuration(D1552,5), (D1552-D1551)*ApproxDuration(D1552,5))</f>
        <v>-1.7437365336304903E-3</v>
      </c>
      <c r="G1552" s="40">
        <f t="shared" si="73"/>
        <v>-5.3789948011793098E-4</v>
      </c>
      <c r="H1552" s="14">
        <f ca="1">IF(DataWindow&lt;B1552,-CalcIM(OFFSET(E1551,0,0,-DataWindow,1),ConfLevel, metric),"")</f>
        <v>1.1138510944685182E-2</v>
      </c>
      <c r="I1552" s="22">
        <f ca="1">IF(DataWindow&lt;B1552,-CalcIM(OFFSET(F1551,0,0,-DataWindow,1),ConfLevel, metric),"")</f>
        <v>6.3119627922241768E-3</v>
      </c>
      <c r="J1552" s="22">
        <f ca="1">IF(DataWindow&lt;B1552,-CalcIM(OFFSET(G1551,0,0,-DataWindow,1),ConfLevel, metric),"")</f>
        <v>1.6137921267948691E-2</v>
      </c>
      <c r="K1552" s="45">
        <f t="shared" ca="1" si="74"/>
        <v>0.92478413544816851</v>
      </c>
    </row>
    <row r="1553" spans="2:11" x14ac:dyDescent="0.3">
      <c r="B1553" s="7">
        <f t="shared" si="72"/>
        <v>1543</v>
      </c>
      <c r="C1553" s="22">
        <v>4.1299999999999996E-2</v>
      </c>
      <c r="D1553" s="14">
        <v>2.5824799999999998E-2</v>
      </c>
      <c r="E1553" s="22">
        <f>IF(ReturnsType="Relative", (C1553/C1552-1)*IRNow1*ApproxDuration(C1553,5), (C1553-C1552)*ApproxDuration(C1553,5))</f>
        <v>1.1928914059951515E-3</v>
      </c>
      <c r="F1553" s="14">
        <f>IF(ReturnsType="Relative", (D1553/D1552-1)*IRNow2*ApproxDuration(D1553,5), (D1553-D1552)*ApproxDuration(D1553,5))</f>
        <v>1.3843227601819177E-3</v>
      </c>
      <c r="G1553" s="40">
        <f t="shared" si="73"/>
        <v>2.577214166177069E-3</v>
      </c>
      <c r="H1553" s="14">
        <f ca="1">IF(DataWindow&lt;B1553,-CalcIM(OFFSET(E1552,0,0,-DataWindow,1),ConfLevel, metric),"")</f>
        <v>1.1138510944685182E-2</v>
      </c>
      <c r="I1553" s="22">
        <f ca="1">IF(DataWindow&lt;B1553,-CalcIM(OFFSET(F1552,0,0,-DataWindow,1),ConfLevel, metric),"")</f>
        <v>6.3119627922241768E-3</v>
      </c>
      <c r="J1553" s="22">
        <f ca="1">IF(DataWindow&lt;B1553,-CalcIM(OFFSET(G1552,0,0,-DataWindow,1),ConfLevel, metric),"")</f>
        <v>1.6137921267948691E-2</v>
      </c>
      <c r="K1553" s="45">
        <f t="shared" ca="1" si="74"/>
        <v>0.92478413544816851</v>
      </c>
    </row>
    <row r="1554" spans="2:11" x14ac:dyDescent="0.3">
      <c r="B1554" s="7">
        <f t="shared" si="72"/>
        <v>1544</v>
      </c>
      <c r="C1554" s="22">
        <v>4.1100000000000005E-2</v>
      </c>
      <c r="D1554" s="14">
        <v>2.5782800000000002E-2</v>
      </c>
      <c r="E1554" s="22">
        <f>IF(ReturnsType="Relative", (C1554/C1553-1)*IRNow1*ApproxDuration(C1554,5), (C1554-C1553)*ApproxDuration(C1554,5))</f>
        <v>-5.9095425987365307E-4</v>
      </c>
      <c r="F1554" s="14">
        <f>IF(ReturnsType="Relative", (D1554/D1553-1)*IRNow2*ApproxDuration(D1554,5), (D1554-D1553)*ApproxDuration(D1554,5))</f>
        <v>-2.7254767457239988E-4</v>
      </c>
      <c r="G1554" s="40">
        <f t="shared" si="73"/>
        <v>-8.635019344460529E-4</v>
      </c>
      <c r="H1554" s="14">
        <f ca="1">IF(DataWindow&lt;B1554,-CalcIM(OFFSET(E1553,0,0,-DataWindow,1),ConfLevel, metric),"")</f>
        <v>1.1138510944685182E-2</v>
      </c>
      <c r="I1554" s="22">
        <f ca="1">IF(DataWindow&lt;B1554,-CalcIM(OFFSET(F1553,0,0,-DataWindow,1),ConfLevel, metric),"")</f>
        <v>6.3119627922241768E-3</v>
      </c>
      <c r="J1554" s="22">
        <f ca="1">IF(DataWindow&lt;B1554,-CalcIM(OFFSET(G1553,0,0,-DataWindow,1),ConfLevel, metric),"")</f>
        <v>1.6137921267948691E-2</v>
      </c>
      <c r="K1554" s="45">
        <f t="shared" ca="1" si="74"/>
        <v>0.92478413544816851</v>
      </c>
    </row>
    <row r="1555" spans="2:11" x14ac:dyDescent="0.3">
      <c r="B1555" s="7">
        <f t="shared" si="72"/>
        <v>1545</v>
      </c>
      <c r="C1555" s="22">
        <v>4.0800000000000003E-2</v>
      </c>
      <c r="D1555" s="14">
        <v>2.5744599999999999E-2</v>
      </c>
      <c r="E1555" s="22">
        <f>IF(ReturnsType="Relative", (C1555/C1554-1)*IRNow1*ApproxDuration(C1555,5), (C1555-C1554)*ApproxDuration(C1555,5))</f>
        <v>-8.913904354413717E-4</v>
      </c>
      <c r="F1555" s="14">
        <f>IF(ReturnsType="Relative", (D1555/D1554-1)*IRNow2*ApproxDuration(D1555,5), (D1555-D1554)*ApproxDuration(D1555,5))</f>
        <v>-2.4831561210082227E-4</v>
      </c>
      <c r="G1555" s="40">
        <f t="shared" si="73"/>
        <v>-1.139706047542194E-3</v>
      </c>
      <c r="H1555" s="14">
        <f ca="1">IF(DataWindow&lt;B1555,-CalcIM(OFFSET(E1554,0,0,-DataWindow,1),ConfLevel, metric),"")</f>
        <v>1.1138510944685182E-2</v>
      </c>
      <c r="I1555" s="22">
        <f ca="1">IF(DataWindow&lt;B1555,-CalcIM(OFFSET(F1554,0,0,-DataWindow,1),ConfLevel, metric),"")</f>
        <v>6.3119627922241768E-3</v>
      </c>
      <c r="J1555" s="22">
        <f ca="1">IF(DataWindow&lt;B1555,-CalcIM(OFFSET(G1554,0,0,-DataWindow,1),ConfLevel, metric),"")</f>
        <v>1.6137921267948691E-2</v>
      </c>
      <c r="K1555" s="45">
        <f t="shared" ca="1" si="74"/>
        <v>0.92478413544816851</v>
      </c>
    </row>
    <row r="1556" spans="2:11" x14ac:dyDescent="0.3">
      <c r="B1556" s="7">
        <f t="shared" si="72"/>
        <v>1546</v>
      </c>
      <c r="C1556" s="22">
        <v>4.0800000000000003E-2</v>
      </c>
      <c r="D1556" s="14">
        <v>2.55652E-2</v>
      </c>
      <c r="E1556" s="22">
        <f>IF(ReturnsType="Relative", (C1556/C1555-1)*IRNow1*ApproxDuration(C1556,5), (C1556-C1555)*ApproxDuration(C1556,5))</f>
        <v>0</v>
      </c>
      <c r="F1556" s="14">
        <f>IF(ReturnsType="Relative", (D1556/D1555-1)*IRNow2*ApproxDuration(D1556,5), (D1556-D1555)*ApproxDuration(D1556,5))</f>
        <v>-1.1684164169128506E-3</v>
      </c>
      <c r="G1556" s="40">
        <f t="shared" si="73"/>
        <v>-1.1684164169128506E-3</v>
      </c>
      <c r="H1556" s="14">
        <f ca="1">IF(DataWindow&lt;B1556,-CalcIM(OFFSET(E1555,0,0,-DataWindow,1),ConfLevel, metric),"")</f>
        <v>1.1138510944685182E-2</v>
      </c>
      <c r="I1556" s="22">
        <f ca="1">IF(DataWindow&lt;B1556,-CalcIM(OFFSET(F1555,0,0,-DataWindow,1),ConfLevel, metric),"")</f>
        <v>6.3119627922241768E-3</v>
      </c>
      <c r="J1556" s="22">
        <f ca="1">IF(DataWindow&lt;B1556,-CalcIM(OFFSET(G1555,0,0,-DataWindow,1),ConfLevel, metric),"")</f>
        <v>1.6137921267948691E-2</v>
      </c>
      <c r="K1556" s="45">
        <f t="shared" ca="1" si="74"/>
        <v>0.92478413544816851</v>
      </c>
    </row>
    <row r="1557" spans="2:11" x14ac:dyDescent="0.3">
      <c r="B1557" s="7">
        <f t="shared" si="72"/>
        <v>1547</v>
      </c>
      <c r="C1557" s="22">
        <v>4.0999999999999995E-2</v>
      </c>
      <c r="D1557" s="14">
        <v>2.5517600000000001E-2</v>
      </c>
      <c r="E1557" s="22">
        <f>IF(ReturnsType="Relative", (C1557/C1556-1)*IRNow1*ApproxDuration(C1557,5), (C1557-C1556)*ApproxDuration(C1557,5))</f>
        <v>5.9834080068048355E-4</v>
      </c>
      <c r="F1557" s="14">
        <f>IF(ReturnsType="Relative", (D1557/D1556-1)*IRNow2*ApproxDuration(D1557,5), (D1557-D1556)*ApproxDuration(D1557,5))</f>
        <v>-3.1222645608280539E-4</v>
      </c>
      <c r="G1557" s="40">
        <f t="shared" si="73"/>
        <v>2.8611434459767816E-4</v>
      </c>
      <c r="H1557" s="14">
        <f ca="1">IF(DataWindow&lt;B1557,-CalcIM(OFFSET(E1556,0,0,-DataWindow,1),ConfLevel, metric),"")</f>
        <v>1.1138510944685182E-2</v>
      </c>
      <c r="I1557" s="22">
        <f ca="1">IF(DataWindow&lt;B1557,-CalcIM(OFFSET(F1556,0,0,-DataWindow,1),ConfLevel, metric),"")</f>
        <v>6.3119627922241768E-3</v>
      </c>
      <c r="J1557" s="22">
        <f ca="1">IF(DataWindow&lt;B1557,-CalcIM(OFFSET(G1556,0,0,-DataWindow,1),ConfLevel, metric),"")</f>
        <v>1.6137921267948691E-2</v>
      </c>
      <c r="K1557" s="45">
        <f t="shared" ca="1" si="74"/>
        <v>0.92478413544816851</v>
      </c>
    </row>
    <row r="1558" spans="2:11" x14ac:dyDescent="0.3">
      <c r="B1558" s="7">
        <f t="shared" si="72"/>
        <v>1548</v>
      </c>
      <c r="C1558" s="22">
        <v>4.0500000000000001E-2</v>
      </c>
      <c r="D1558" s="14">
        <v>2.5569399999999999E-2</v>
      </c>
      <c r="E1558" s="22">
        <f>IF(ReturnsType="Relative", (C1558/C1557-1)*IRNow1*ApproxDuration(C1558,5), (C1558-C1557)*ApproxDuration(C1558,5))</f>
        <v>-1.4903538000153333E-3</v>
      </c>
      <c r="F1558" s="14">
        <f>IF(ReturnsType="Relative", (D1558/D1557-1)*IRNow2*ApproxDuration(D1558,5), (D1558-D1557)*ApproxDuration(D1558,5))</f>
        <v>3.403665178557337E-4</v>
      </c>
      <c r="G1558" s="40">
        <f t="shared" si="73"/>
        <v>-1.1499872821595996E-3</v>
      </c>
      <c r="H1558" s="14">
        <f ca="1">IF(DataWindow&lt;B1558,-CalcIM(OFFSET(E1557,0,0,-DataWindow,1),ConfLevel, metric),"")</f>
        <v>1.1138510944685182E-2</v>
      </c>
      <c r="I1558" s="22">
        <f ca="1">IF(DataWindow&lt;B1558,-CalcIM(OFFSET(F1557,0,0,-DataWindow,1),ConfLevel, metric),"")</f>
        <v>6.3119627922241768E-3</v>
      </c>
      <c r="J1558" s="22">
        <f ca="1">IF(DataWindow&lt;B1558,-CalcIM(OFFSET(G1557,0,0,-DataWindow,1),ConfLevel, metric),"")</f>
        <v>1.6137921267948691E-2</v>
      </c>
      <c r="K1558" s="45">
        <f t="shared" ca="1" si="74"/>
        <v>0.92478413544816851</v>
      </c>
    </row>
    <row r="1559" spans="2:11" x14ac:dyDescent="0.3">
      <c r="B1559" s="7">
        <f t="shared" si="72"/>
        <v>1549</v>
      </c>
      <c r="C1559" s="22">
        <v>3.9399999999999998E-2</v>
      </c>
      <c r="D1559" s="14">
        <v>2.5444600000000001E-2</v>
      </c>
      <c r="E1559" s="22">
        <f>IF(ReturnsType="Relative", (C1559/C1558-1)*IRNow1*ApproxDuration(C1559,5), (C1559-C1558)*ApproxDuration(C1559,5))</f>
        <v>-3.3280931193921635E-3</v>
      </c>
      <c r="F1559" s="14">
        <f>IF(ReturnsType="Relative", (D1559/D1558-1)*IRNow2*ApproxDuration(D1559,5), (D1559-D1558)*ApproxDuration(D1559,5))</f>
        <v>-8.1862229029982928E-4</v>
      </c>
      <c r="G1559" s="40">
        <f t="shared" si="73"/>
        <v>-4.1467154096919926E-3</v>
      </c>
      <c r="H1559" s="14">
        <f ca="1">IF(DataWindow&lt;B1559,-CalcIM(OFFSET(E1558,0,0,-DataWindow,1),ConfLevel, metric),"")</f>
        <v>1.1138510944685182E-2</v>
      </c>
      <c r="I1559" s="22">
        <f ca="1">IF(DataWindow&lt;B1559,-CalcIM(OFFSET(F1558,0,0,-DataWindow,1),ConfLevel, metric),"")</f>
        <v>6.3119627922241768E-3</v>
      </c>
      <c r="J1559" s="22">
        <f ca="1">IF(DataWindow&lt;B1559,-CalcIM(OFFSET(G1558,0,0,-DataWindow,1),ConfLevel, metric),"")</f>
        <v>1.6137921267948691E-2</v>
      </c>
      <c r="K1559" s="45">
        <f t="shared" ca="1" si="74"/>
        <v>0.92478413544816851</v>
      </c>
    </row>
    <row r="1560" spans="2:11" x14ac:dyDescent="0.3">
      <c r="B1560" s="7">
        <f t="shared" si="72"/>
        <v>1550</v>
      </c>
      <c r="C1560" s="22">
        <v>3.9599999999999996E-2</v>
      </c>
      <c r="D1560" s="14">
        <v>2.5628400000000003E-2</v>
      </c>
      <c r="E1560" s="22">
        <f>IF(ReturnsType="Relative", (C1560/C1559-1)*IRNow1*ApproxDuration(C1560,5), (C1560-C1559)*ApproxDuration(C1560,5))</f>
        <v>6.2170101590504931E-4</v>
      </c>
      <c r="F1560" s="14">
        <f>IF(ReturnsType="Relative", (D1560/D1559-1)*IRNow2*ApproxDuration(D1560,5), (D1560-D1559)*ApproxDuration(D1560,5))</f>
        <v>1.2109998351731489E-3</v>
      </c>
      <c r="G1560" s="40">
        <f t="shared" si="73"/>
        <v>1.8327008510781982E-3</v>
      </c>
      <c r="H1560" s="14">
        <f ca="1">IF(DataWindow&lt;B1560,-CalcIM(OFFSET(E1559,0,0,-DataWindow,1),ConfLevel, metric),"")</f>
        <v>1.1138510944685182E-2</v>
      </c>
      <c r="I1560" s="22">
        <f ca="1">IF(DataWindow&lt;B1560,-CalcIM(OFFSET(F1559,0,0,-DataWindow,1),ConfLevel, metric),"")</f>
        <v>6.3119627922241768E-3</v>
      </c>
      <c r="J1560" s="22">
        <f ca="1">IF(DataWindow&lt;B1560,-CalcIM(OFFSET(G1559,0,0,-DataWindow,1),ConfLevel, metric),"")</f>
        <v>1.6137921267948691E-2</v>
      </c>
      <c r="K1560" s="45">
        <f t="shared" ca="1" si="74"/>
        <v>0.92478413544816851</v>
      </c>
    </row>
    <row r="1561" spans="2:11" x14ac:dyDescent="0.3">
      <c r="B1561" s="7">
        <f t="shared" si="72"/>
        <v>1551</v>
      </c>
      <c r="C1561" s="22">
        <v>3.9100000000000003E-2</v>
      </c>
      <c r="D1561" s="14">
        <v>2.5682600000000003E-2</v>
      </c>
      <c r="E1561" s="22">
        <f>IF(ReturnsType="Relative", (C1561/C1560-1)*IRNow1*ApproxDuration(C1561,5), (C1561-C1560)*ApproxDuration(C1561,5))</f>
        <v>-1.5482735680872027E-3</v>
      </c>
      <c r="F1561" s="14">
        <f>IF(ReturnsType="Relative", (D1561/D1560-1)*IRNow2*ApproxDuration(D1561,5), (D1561-D1560)*ApproxDuration(D1561,5))</f>
        <v>3.5449850553356766E-4</v>
      </c>
      <c r="G1561" s="40">
        <f t="shared" si="73"/>
        <v>-1.193775062553635E-3</v>
      </c>
      <c r="H1561" s="14">
        <f ca="1">IF(DataWindow&lt;B1561,-CalcIM(OFFSET(E1560,0,0,-DataWindow,1),ConfLevel, metric),"")</f>
        <v>1.1138510944685182E-2</v>
      </c>
      <c r="I1561" s="22">
        <f ca="1">IF(DataWindow&lt;B1561,-CalcIM(OFFSET(F1560,0,0,-DataWindow,1),ConfLevel, metric),"")</f>
        <v>6.3119627922241768E-3</v>
      </c>
      <c r="J1561" s="22">
        <f ca="1">IF(DataWindow&lt;B1561,-CalcIM(OFFSET(G1560,0,0,-DataWindow,1),ConfLevel, metric),"")</f>
        <v>1.6137921267948691E-2</v>
      </c>
      <c r="K1561" s="45">
        <f t="shared" ca="1" si="74"/>
        <v>0.92478413544816851</v>
      </c>
    </row>
    <row r="1562" spans="2:11" x14ac:dyDescent="0.3">
      <c r="B1562" s="7">
        <f t="shared" si="72"/>
        <v>1552</v>
      </c>
      <c r="C1562" s="22">
        <v>3.9E-2</v>
      </c>
      <c r="D1562" s="14">
        <v>2.59496E-2</v>
      </c>
      <c r="E1562" s="22">
        <f>IF(ReturnsType="Relative", (C1562/C1561-1)*IRNow1*ApproxDuration(C1562,5), (C1562-C1561)*ApproxDuration(C1562,5))</f>
        <v>-3.1369035559627426E-4</v>
      </c>
      <c r="F1562" s="14">
        <f>IF(ReturnsType="Relative", (D1562/D1561-1)*IRNow2*ApproxDuration(D1562,5), (D1562-D1561)*ApproxDuration(D1562,5))</f>
        <v>1.7415070329054171E-3</v>
      </c>
      <c r="G1562" s="40">
        <f t="shared" si="73"/>
        <v>1.427816677309143E-3</v>
      </c>
      <c r="H1562" s="14">
        <f ca="1">IF(DataWindow&lt;B1562,-CalcIM(OFFSET(E1561,0,0,-DataWindow,1),ConfLevel, metric),"")</f>
        <v>1.1138510944685182E-2</v>
      </c>
      <c r="I1562" s="22">
        <f ca="1">IF(DataWindow&lt;B1562,-CalcIM(OFFSET(F1561,0,0,-DataWindow,1),ConfLevel, metric),"")</f>
        <v>6.3119627922241768E-3</v>
      </c>
      <c r="J1562" s="22">
        <f ca="1">IF(DataWindow&lt;B1562,-CalcIM(OFFSET(G1561,0,0,-DataWindow,1),ConfLevel, metric),"")</f>
        <v>1.6137921267948691E-2</v>
      </c>
      <c r="K1562" s="45">
        <f t="shared" ca="1" si="74"/>
        <v>0.92478413544816851</v>
      </c>
    </row>
    <row r="1563" spans="2:11" x14ac:dyDescent="0.3">
      <c r="B1563" s="7">
        <f t="shared" si="72"/>
        <v>1553</v>
      </c>
      <c r="C1563" s="22">
        <v>3.9800000000000002E-2</v>
      </c>
      <c r="D1563" s="14">
        <v>2.6060400000000001E-2</v>
      </c>
      <c r="E1563" s="22">
        <f>IF(ReturnsType="Relative", (C1563/C1562-1)*IRNow1*ApproxDuration(C1563,5), (C1563-C1562)*ApproxDuration(C1563,5))</f>
        <v>2.5110954155449267E-3</v>
      </c>
      <c r="F1563" s="14">
        <f>IF(ReturnsType="Relative", (D1563/D1562-1)*IRNow2*ApproxDuration(D1563,5), (D1563-D1562)*ApproxDuration(D1563,5))</f>
        <v>7.1506308518292988E-4</v>
      </c>
      <c r="G1563" s="40">
        <f t="shared" si="73"/>
        <v>3.2261585007278566E-3</v>
      </c>
      <c r="H1563" s="14">
        <f ca="1">IF(DataWindow&lt;B1563,-CalcIM(OFFSET(E1562,0,0,-DataWindow,1),ConfLevel, metric),"")</f>
        <v>1.1138510944685182E-2</v>
      </c>
      <c r="I1563" s="22">
        <f ca="1">IF(DataWindow&lt;B1563,-CalcIM(OFFSET(F1562,0,0,-DataWindow,1),ConfLevel, metric),"")</f>
        <v>6.3119627922241768E-3</v>
      </c>
      <c r="J1563" s="22">
        <f ca="1">IF(DataWindow&lt;B1563,-CalcIM(OFFSET(G1562,0,0,-DataWindow,1),ConfLevel, metric),"")</f>
        <v>1.6137921267948691E-2</v>
      </c>
      <c r="K1563" s="45">
        <f t="shared" ca="1" si="74"/>
        <v>0.92478413544816851</v>
      </c>
    </row>
    <row r="1564" spans="2:11" x14ac:dyDescent="0.3">
      <c r="B1564" s="7">
        <f t="shared" si="72"/>
        <v>1554</v>
      </c>
      <c r="C1564" s="22">
        <v>3.9900000000000005E-2</v>
      </c>
      <c r="D1564" s="14">
        <v>2.6106599999999997E-2</v>
      </c>
      <c r="E1564" s="22">
        <f>IF(ReturnsType="Relative", (C1564/C1563-1)*IRNow1*ApproxDuration(C1564,5), (C1564-C1563)*ApproxDuration(C1564,5))</f>
        <v>3.075033083998562E-4</v>
      </c>
      <c r="F1564" s="14">
        <f>IF(ReturnsType="Relative", (D1564/D1563-1)*IRNow2*ApproxDuration(D1564,5), (D1564-D1563)*ApproxDuration(D1564,5))</f>
        <v>2.9685686241182014E-4</v>
      </c>
      <c r="G1564" s="40">
        <f t="shared" si="73"/>
        <v>6.043601708116764E-4</v>
      </c>
      <c r="H1564" s="14">
        <f ca="1">IF(DataWindow&lt;B1564,-CalcIM(OFFSET(E1563,0,0,-DataWindow,1),ConfLevel, metric),"")</f>
        <v>1.1138510944685182E-2</v>
      </c>
      <c r="I1564" s="22">
        <f ca="1">IF(DataWindow&lt;B1564,-CalcIM(OFFSET(F1563,0,0,-DataWindow,1),ConfLevel, metric),"")</f>
        <v>6.3119627922241768E-3</v>
      </c>
      <c r="J1564" s="22">
        <f ca="1">IF(DataWindow&lt;B1564,-CalcIM(OFFSET(G1563,0,0,-DataWindow,1),ConfLevel, metric),"")</f>
        <v>1.6137921267948691E-2</v>
      </c>
      <c r="K1564" s="45">
        <f t="shared" ca="1" si="74"/>
        <v>0.92478413544816851</v>
      </c>
    </row>
    <row r="1565" spans="2:11" x14ac:dyDescent="0.3">
      <c r="B1565" s="7">
        <f t="shared" si="72"/>
        <v>1555</v>
      </c>
      <c r="C1565" s="22">
        <v>3.9399999999999998E-2</v>
      </c>
      <c r="D1565" s="14">
        <v>2.6145000000000002E-2</v>
      </c>
      <c r="E1565" s="22">
        <f>IF(ReturnsType="Relative", (C1565/C1564-1)*IRNow1*ApproxDuration(C1565,5), (C1565-C1564)*ApproxDuration(C1565,5))</f>
        <v>-1.5355180147571658E-3</v>
      </c>
      <c r="F1565" s="14">
        <f>IF(ReturnsType="Relative", (D1565/D1564-1)*IRNow2*ApproxDuration(D1565,5), (D1565-D1564)*ApproxDuration(D1565,5))</f>
        <v>2.4627839762625197E-4</v>
      </c>
      <c r="G1565" s="40">
        <f t="shared" si="73"/>
        <v>-1.2892396171309138E-3</v>
      </c>
      <c r="H1565" s="14">
        <f ca="1">IF(DataWindow&lt;B1565,-CalcIM(OFFSET(E1564,0,0,-DataWindow,1),ConfLevel, metric),"")</f>
        <v>1.1138510944685182E-2</v>
      </c>
      <c r="I1565" s="22">
        <f ca="1">IF(DataWindow&lt;B1565,-CalcIM(OFFSET(F1564,0,0,-DataWindow,1),ConfLevel, metric),"")</f>
        <v>6.3119627922241768E-3</v>
      </c>
      <c r="J1565" s="22">
        <f ca="1">IF(DataWindow&lt;B1565,-CalcIM(OFFSET(G1564,0,0,-DataWindow,1),ConfLevel, metric),"")</f>
        <v>1.6137921267948691E-2</v>
      </c>
      <c r="K1565" s="45">
        <f t="shared" ca="1" si="74"/>
        <v>0.92478413544816851</v>
      </c>
    </row>
    <row r="1566" spans="2:11" x14ac:dyDescent="0.3">
      <c r="B1566" s="7">
        <f t="shared" si="72"/>
        <v>1556</v>
      </c>
      <c r="C1566" s="22">
        <v>4.0500000000000001E-2</v>
      </c>
      <c r="D1566" s="14">
        <v>2.6101599999999999E-2</v>
      </c>
      <c r="E1566" s="22">
        <f>IF(ReturnsType="Relative", (C1566/C1565-1)*IRNow1*ApproxDuration(C1566,5), (C1566-C1565)*ApproxDuration(C1566,5))</f>
        <v>3.4119267198321201E-3</v>
      </c>
      <c r="F1566" s="14">
        <f>IF(ReturnsType="Relative", (D1566/D1565-1)*IRNow2*ApproxDuration(D1566,5), (D1566-D1565)*ApproxDuration(D1566,5))</f>
        <v>-2.7796658321415274E-4</v>
      </c>
      <c r="G1566" s="40">
        <f t="shared" si="73"/>
        <v>3.1339601366179672E-3</v>
      </c>
      <c r="H1566" s="14">
        <f ca="1">IF(DataWindow&lt;B1566,-CalcIM(OFFSET(E1565,0,0,-DataWindow,1),ConfLevel, metric),"")</f>
        <v>1.1138510944685182E-2</v>
      </c>
      <c r="I1566" s="22">
        <f ca="1">IF(DataWindow&lt;B1566,-CalcIM(OFFSET(F1565,0,0,-DataWindow,1),ConfLevel, metric),"")</f>
        <v>6.3119627922241768E-3</v>
      </c>
      <c r="J1566" s="22">
        <f ca="1">IF(DataWindow&lt;B1566,-CalcIM(OFFSET(G1565,0,0,-DataWindow,1),ConfLevel, metric),"")</f>
        <v>1.6137921267948691E-2</v>
      </c>
      <c r="K1566" s="45">
        <f t="shared" ca="1" si="74"/>
        <v>0.92478413544816851</v>
      </c>
    </row>
    <row r="1567" spans="2:11" x14ac:dyDescent="0.3">
      <c r="B1567" s="7">
        <f t="shared" si="72"/>
        <v>1557</v>
      </c>
      <c r="C1567" s="22">
        <v>4.0999999999999995E-2</v>
      </c>
      <c r="D1567" s="14">
        <v>2.5944600000000002E-2</v>
      </c>
      <c r="E1567" s="22">
        <f>IF(ReturnsType="Relative", (C1567/C1566-1)*IRNow1*ApproxDuration(C1567,5), (C1567-C1566)*ApproxDuration(C1567,5))</f>
        <v>1.5069323868990489E-3</v>
      </c>
      <c r="F1567" s="14">
        <f>IF(ReturnsType="Relative", (D1567/D1566-1)*IRNow2*ApproxDuration(D1567,5), (D1567-D1566)*ApproxDuration(D1567,5))</f>
        <v>-1.0076061112638849E-3</v>
      </c>
      <c r="G1567" s="40">
        <f t="shared" si="73"/>
        <v>4.9932627563516402E-4</v>
      </c>
      <c r="H1567" s="14">
        <f ca="1">IF(DataWindow&lt;B1567,-CalcIM(OFFSET(E1566,0,0,-DataWindow,1),ConfLevel, metric),"")</f>
        <v>1.1138510944685182E-2</v>
      </c>
      <c r="I1567" s="22">
        <f ca="1">IF(DataWindow&lt;B1567,-CalcIM(OFFSET(F1566,0,0,-DataWindow,1),ConfLevel, metric),"")</f>
        <v>6.3119627922241768E-3</v>
      </c>
      <c r="J1567" s="22">
        <f ca="1">IF(DataWindow&lt;B1567,-CalcIM(OFFSET(G1566,0,0,-DataWindow,1),ConfLevel, metric),"")</f>
        <v>1.6137921267948691E-2</v>
      </c>
      <c r="K1567" s="45">
        <f t="shared" ca="1" si="74"/>
        <v>0.92478413544816851</v>
      </c>
    </row>
    <row r="1568" spans="2:11" x14ac:dyDescent="0.3">
      <c r="B1568" s="7">
        <f t="shared" si="72"/>
        <v>1558</v>
      </c>
      <c r="C1568" s="22">
        <v>4.07E-2</v>
      </c>
      <c r="D1568" s="14">
        <v>2.61008E-2</v>
      </c>
      <c r="E1568" s="22">
        <f>IF(ReturnsType="Relative", (C1568/C1567-1)*IRNow1*ApproxDuration(C1568,5), (C1568-C1567)*ApproxDuration(C1568,5))</f>
        <v>-8.9378039491000308E-4</v>
      </c>
      <c r="F1568" s="14">
        <f>IF(ReturnsType="Relative", (D1568/D1567-1)*IRNow2*ApproxDuration(D1568,5), (D1568-D1567)*ApproxDuration(D1568,5))</f>
        <v>1.0081529035702603E-3</v>
      </c>
      <c r="G1568" s="40">
        <f t="shared" si="73"/>
        <v>1.1437250866025721E-4</v>
      </c>
      <c r="H1568" s="14">
        <f ca="1">IF(DataWindow&lt;B1568,-CalcIM(OFFSET(E1567,0,0,-DataWindow,1),ConfLevel, metric),"")</f>
        <v>1.1138510944685182E-2</v>
      </c>
      <c r="I1568" s="22">
        <f ca="1">IF(DataWindow&lt;B1568,-CalcIM(OFFSET(F1567,0,0,-DataWindow,1),ConfLevel, metric),"")</f>
        <v>6.3119627922241768E-3</v>
      </c>
      <c r="J1568" s="22">
        <f ca="1">IF(DataWindow&lt;B1568,-CalcIM(OFFSET(G1567,0,0,-DataWindow,1),ConfLevel, metric),"")</f>
        <v>1.6137921267948691E-2</v>
      </c>
      <c r="K1568" s="45">
        <f t="shared" ca="1" si="74"/>
        <v>0.92478413544816851</v>
      </c>
    </row>
    <row r="1569" spans="2:11" x14ac:dyDescent="0.3">
      <c r="B1569" s="7">
        <f t="shared" si="72"/>
        <v>1559</v>
      </c>
      <c r="C1569" s="22">
        <v>4.0300000000000002E-2</v>
      </c>
      <c r="D1569" s="14">
        <v>2.6033400000000002E-2</v>
      </c>
      <c r="E1569" s="22">
        <f>IF(ReturnsType="Relative", (C1569/C1568-1)*IRNow1*ApproxDuration(C1569,5), (C1569-C1568)*ApproxDuration(C1569,5))</f>
        <v>-1.2016518386980498E-3</v>
      </c>
      <c r="F1569" s="14">
        <f>IF(ReturnsType="Relative", (D1569/D1568-1)*IRNow2*ApproxDuration(D1569,5), (D1569-D1568)*ApproxDuration(D1569,5))</f>
        <v>-4.3248397719722873E-4</v>
      </c>
      <c r="G1569" s="40">
        <f t="shared" si="73"/>
        <v>-1.6341358158952785E-3</v>
      </c>
      <c r="H1569" s="14">
        <f ca="1">IF(DataWindow&lt;B1569,-CalcIM(OFFSET(E1568,0,0,-DataWindow,1),ConfLevel, metric),"")</f>
        <v>1.1138510944685182E-2</v>
      </c>
      <c r="I1569" s="22">
        <f ca="1">IF(DataWindow&lt;B1569,-CalcIM(OFFSET(F1568,0,0,-DataWindow,1),ConfLevel, metric),"")</f>
        <v>6.3119627922241768E-3</v>
      </c>
      <c r="J1569" s="22">
        <f ca="1">IF(DataWindow&lt;B1569,-CalcIM(OFFSET(G1568,0,0,-DataWindow,1),ConfLevel, metric),"")</f>
        <v>1.6137921267948691E-2</v>
      </c>
      <c r="K1569" s="45">
        <f t="shared" ca="1" si="74"/>
        <v>0.92478413544816851</v>
      </c>
    </row>
    <row r="1570" spans="2:11" x14ac:dyDescent="0.3">
      <c r="B1570" s="7">
        <f t="shared" si="72"/>
        <v>1560</v>
      </c>
      <c r="C1570" s="22">
        <v>4.1100000000000005E-2</v>
      </c>
      <c r="D1570" s="14">
        <v>2.6059000000000002E-2</v>
      </c>
      <c r="E1570" s="22">
        <f>IF(ReturnsType="Relative", (C1570/C1569-1)*IRNow1*ApproxDuration(C1570,5), (C1570-C1569)*ApproxDuration(C1570,5))</f>
        <v>2.422472549159573E-3</v>
      </c>
      <c r="F1570" s="14">
        <f>IF(ReturnsType="Relative", (D1570/D1569-1)*IRNow2*ApproxDuration(D1570,5), (D1570-D1569)*ApproxDuration(D1570,5))</f>
        <v>1.6468188400807723E-4</v>
      </c>
      <c r="G1570" s="40">
        <f t="shared" si="73"/>
        <v>2.5871544331676501E-3</v>
      </c>
      <c r="H1570" s="14">
        <f ca="1">IF(DataWindow&lt;B1570,-CalcIM(OFFSET(E1569,0,0,-DataWindow,1),ConfLevel, metric),"")</f>
        <v>1.1138510944685182E-2</v>
      </c>
      <c r="I1570" s="22">
        <f ca="1">IF(DataWindow&lt;B1570,-CalcIM(OFFSET(F1569,0,0,-DataWindow,1),ConfLevel, metric),"")</f>
        <v>6.3119627922241768E-3</v>
      </c>
      <c r="J1570" s="22">
        <f ca="1">IF(DataWindow&lt;B1570,-CalcIM(OFFSET(G1569,0,0,-DataWindow,1),ConfLevel, metric),"")</f>
        <v>1.6137921267948691E-2</v>
      </c>
      <c r="K1570" s="45">
        <f t="shared" ca="1" si="74"/>
        <v>0.92478413544816851</v>
      </c>
    </row>
    <row r="1571" spans="2:11" x14ac:dyDescent="0.3">
      <c r="B1571" s="7">
        <f t="shared" si="72"/>
        <v>1561</v>
      </c>
      <c r="C1571" s="22">
        <v>4.0999999999999995E-2</v>
      </c>
      <c r="D1571" s="14">
        <v>2.6032199999999998E-2</v>
      </c>
      <c r="E1571" s="22">
        <f>IF(ReturnsType="Relative", (C1571/C1570-1)*IRNow1*ApproxDuration(C1571,5), (C1571-C1570)*ApproxDuration(C1571,5))</f>
        <v>-2.9698667479035424E-4</v>
      </c>
      <c r="F1571" s="14">
        <f>IF(ReturnsType="Relative", (D1571/D1570-1)*IRNow2*ApproxDuration(D1571,5), (D1571-D1570)*ApproxDuration(D1571,5))</f>
        <v>-1.7224327215130286E-4</v>
      </c>
      <c r="G1571" s="40">
        <f t="shared" si="73"/>
        <v>-4.6922994694165708E-4</v>
      </c>
      <c r="H1571" s="14">
        <f ca="1">IF(DataWindow&lt;B1571,-CalcIM(OFFSET(E1570,0,0,-DataWindow,1),ConfLevel, metric),"")</f>
        <v>1.1138510944685182E-2</v>
      </c>
      <c r="I1571" s="22">
        <f ca="1">IF(DataWindow&lt;B1571,-CalcIM(OFFSET(F1570,0,0,-DataWindow,1),ConfLevel, metric),"")</f>
        <v>6.3119627922241768E-3</v>
      </c>
      <c r="J1571" s="22">
        <f ca="1">IF(DataWindow&lt;B1571,-CalcIM(OFFSET(G1570,0,0,-DataWindow,1),ConfLevel, metric),"")</f>
        <v>1.6137921267948691E-2</v>
      </c>
      <c r="K1571" s="45">
        <f t="shared" ca="1" si="74"/>
        <v>0.92478413544816851</v>
      </c>
    </row>
    <row r="1572" spans="2:11" x14ac:dyDescent="0.3">
      <c r="B1572" s="7">
        <f t="shared" si="72"/>
        <v>1562</v>
      </c>
      <c r="C1572" s="22">
        <v>4.1399999999999999E-2</v>
      </c>
      <c r="D1572" s="14">
        <v>2.5864600000000001E-2</v>
      </c>
      <c r="E1572" s="22">
        <f>IF(ReturnsType="Relative", (C1572/C1571-1)*IRNow1*ApproxDuration(C1572,5), (C1572-C1571)*ApproxDuration(C1572,5))</f>
        <v>1.1896946978521474E-3</v>
      </c>
      <c r="F1572" s="14">
        <f>IF(ReturnsType="Relative", (D1572/D1571-1)*IRNow2*ApproxDuration(D1572,5), (D1572-D1571)*ApproxDuration(D1572,5))</f>
        <v>-1.0787142028541976E-3</v>
      </c>
      <c r="G1572" s="40">
        <f t="shared" si="73"/>
        <v>1.1098049499794985E-4</v>
      </c>
      <c r="H1572" s="14">
        <f ca="1">IF(DataWindow&lt;B1572,-CalcIM(OFFSET(E1571,0,0,-DataWindow,1),ConfLevel, metric),"")</f>
        <v>1.1138510944685182E-2</v>
      </c>
      <c r="I1572" s="22">
        <f ca="1">IF(DataWindow&lt;B1572,-CalcIM(OFFSET(F1571,0,0,-DataWindow,1),ConfLevel, metric),"")</f>
        <v>6.3119627922241768E-3</v>
      </c>
      <c r="J1572" s="22">
        <f ca="1">IF(DataWindow&lt;B1572,-CalcIM(OFFSET(G1571,0,0,-DataWindow,1),ConfLevel, metric),"")</f>
        <v>1.6137921267948691E-2</v>
      </c>
      <c r="K1572" s="45">
        <f t="shared" ca="1" si="74"/>
        <v>0.92478413544816851</v>
      </c>
    </row>
    <row r="1573" spans="2:11" x14ac:dyDescent="0.3">
      <c r="B1573" s="7">
        <f t="shared" si="72"/>
        <v>1563</v>
      </c>
      <c r="C1573" s="22">
        <v>4.1599999999999998E-2</v>
      </c>
      <c r="D1573" s="14">
        <v>2.6057800000000002E-2</v>
      </c>
      <c r="E1573" s="22">
        <f>IF(ReturnsType="Relative", (C1573/C1572-1)*IRNow1*ApproxDuration(C1573,5), (C1573-C1572)*ApproxDuration(C1573,5))</f>
        <v>5.8881572937310349E-4</v>
      </c>
      <c r="F1573" s="14">
        <f>IF(ReturnsType="Relative", (D1573/D1572-1)*IRNow2*ApproxDuration(D1573,5), (D1573-D1572)*ApproxDuration(D1573,5))</f>
        <v>1.2509483629441463E-3</v>
      </c>
      <c r="G1573" s="40">
        <f t="shared" si="73"/>
        <v>1.8397640923172498E-3</v>
      </c>
      <c r="H1573" s="14">
        <f ca="1">IF(DataWindow&lt;B1573,-CalcIM(OFFSET(E1572,0,0,-DataWindow,1),ConfLevel, metric),"")</f>
        <v>1.1138510944685182E-2</v>
      </c>
      <c r="I1573" s="22">
        <f ca="1">IF(DataWindow&lt;B1573,-CalcIM(OFFSET(F1572,0,0,-DataWindow,1),ConfLevel, metric),"")</f>
        <v>6.3119627922241768E-3</v>
      </c>
      <c r="J1573" s="22">
        <f ca="1">IF(DataWindow&lt;B1573,-CalcIM(OFFSET(G1572,0,0,-DataWindow,1),ConfLevel, metric),"")</f>
        <v>1.6137921267948691E-2</v>
      </c>
      <c r="K1573" s="45">
        <f t="shared" ca="1" si="74"/>
        <v>0.92478413544816851</v>
      </c>
    </row>
    <row r="1574" spans="2:11" x14ac:dyDescent="0.3">
      <c r="B1574" s="7">
        <f t="shared" si="72"/>
        <v>1564</v>
      </c>
      <c r="C1574" s="22">
        <v>4.1799999999999997E-2</v>
      </c>
      <c r="D1574" s="14">
        <v>2.6005E-2</v>
      </c>
      <c r="E1574" s="22">
        <f>IF(ReturnsType="Relative", (C1574/C1573-1)*IRNow1*ApproxDuration(C1574,5), (C1574-C1573)*ApproxDuration(C1574,5))</f>
        <v>5.8570213443456419E-4</v>
      </c>
      <c r="F1574" s="14">
        <f>IF(ReturnsType="Relative", (D1574/D1573-1)*IRNow2*ApproxDuration(D1574,5), (D1574-D1573)*ApproxDuration(D1574,5))</f>
        <v>-3.3938315848579275E-4</v>
      </c>
      <c r="G1574" s="40">
        <f t="shared" si="73"/>
        <v>2.4631897594877143E-4</v>
      </c>
      <c r="H1574" s="14">
        <f ca="1">IF(DataWindow&lt;B1574,-CalcIM(OFFSET(E1573,0,0,-DataWindow,1),ConfLevel, metric),"")</f>
        <v>1.1138510944685182E-2</v>
      </c>
      <c r="I1574" s="22">
        <f ca="1">IF(DataWindow&lt;B1574,-CalcIM(OFFSET(F1573,0,0,-DataWindow,1),ConfLevel, metric),"")</f>
        <v>6.3119627922241768E-3</v>
      </c>
      <c r="J1574" s="22">
        <f ca="1">IF(DataWindow&lt;B1574,-CalcIM(OFFSET(G1573,0,0,-DataWindow,1),ConfLevel, metric),"")</f>
        <v>1.6137921267948691E-2</v>
      </c>
      <c r="K1574" s="45">
        <f t="shared" ca="1" si="74"/>
        <v>0.92478413544816851</v>
      </c>
    </row>
    <row r="1575" spans="2:11" x14ac:dyDescent="0.3">
      <c r="B1575" s="7">
        <f t="shared" si="72"/>
        <v>1565</v>
      </c>
      <c r="C1575" s="22">
        <v>4.1799999999999997E-2</v>
      </c>
      <c r="D1575" s="14">
        <v>2.5897399999999998E-2</v>
      </c>
      <c r="E1575" s="22">
        <f>IF(ReturnsType="Relative", (C1575/C1574-1)*IRNow1*ApproxDuration(C1575,5), (C1575-C1574)*ApproxDuration(C1575,5))</f>
        <v>0</v>
      </c>
      <c r="F1575" s="14">
        <f>IF(ReturnsType="Relative", (D1575/D1574-1)*IRNow2*ApproxDuration(D1575,5), (D1575-D1574)*ApproxDuration(D1575,5))</f>
        <v>-6.9320841126237242E-4</v>
      </c>
      <c r="G1575" s="40">
        <f t="shared" si="73"/>
        <v>-6.9320841126237242E-4</v>
      </c>
      <c r="H1575" s="14">
        <f ca="1">IF(DataWindow&lt;B1575,-CalcIM(OFFSET(E1574,0,0,-DataWindow,1),ConfLevel, metric),"")</f>
        <v>1.1138510944685182E-2</v>
      </c>
      <c r="I1575" s="22">
        <f ca="1">IF(DataWindow&lt;B1575,-CalcIM(OFFSET(F1574,0,0,-DataWindow,1),ConfLevel, metric),"")</f>
        <v>6.3119627922241768E-3</v>
      </c>
      <c r="J1575" s="22">
        <f ca="1">IF(DataWindow&lt;B1575,-CalcIM(OFFSET(G1574,0,0,-DataWindow,1),ConfLevel, metric),"")</f>
        <v>1.6137921267948691E-2</v>
      </c>
      <c r="K1575" s="45">
        <f t="shared" ca="1" si="74"/>
        <v>0.92478413544816851</v>
      </c>
    </row>
    <row r="1576" spans="2:11" x14ac:dyDescent="0.3">
      <c r="B1576" s="7">
        <f t="shared" si="72"/>
        <v>1566</v>
      </c>
      <c r="C1576" s="22">
        <v>4.2199999999999994E-2</v>
      </c>
      <c r="D1576" s="14">
        <v>2.5956199999999999E-2</v>
      </c>
      <c r="E1576" s="22">
        <f>IF(ReturnsType="Relative", (C1576/C1575-1)*IRNow1*ApproxDuration(C1576,5), (C1576-C1575)*ApproxDuration(C1576,5))</f>
        <v>1.164674979978133E-3</v>
      </c>
      <c r="F1576" s="14">
        <f>IF(ReturnsType="Relative", (D1576/D1575-1)*IRNow2*ApproxDuration(D1576,5), (D1576-D1575)*ApproxDuration(D1576,5))</f>
        <v>3.8033571518416394E-4</v>
      </c>
      <c r="G1576" s="40">
        <f t="shared" si="73"/>
        <v>1.545010695162297E-3</v>
      </c>
      <c r="H1576" s="14">
        <f ca="1">IF(DataWindow&lt;B1576,-CalcIM(OFFSET(E1575,0,0,-DataWindow,1),ConfLevel, metric),"")</f>
        <v>1.1138510944685182E-2</v>
      </c>
      <c r="I1576" s="22">
        <f ca="1">IF(DataWindow&lt;B1576,-CalcIM(OFFSET(F1575,0,0,-DataWindow,1),ConfLevel, metric),"")</f>
        <v>6.3119627922241768E-3</v>
      </c>
      <c r="J1576" s="22">
        <f ca="1">IF(DataWindow&lt;B1576,-CalcIM(OFFSET(G1575,0,0,-DataWindow,1),ConfLevel, metric),"")</f>
        <v>1.6137921267948691E-2</v>
      </c>
      <c r="K1576" s="45">
        <f t="shared" ca="1" si="74"/>
        <v>0.92478413544816851</v>
      </c>
    </row>
    <row r="1577" spans="2:11" x14ac:dyDescent="0.3">
      <c r="B1577" s="7">
        <f t="shared" si="72"/>
        <v>1567</v>
      </c>
      <c r="C1577" s="22">
        <v>4.1900000000000007E-2</v>
      </c>
      <c r="D1577" s="14">
        <v>2.6118600000000002E-2</v>
      </c>
      <c r="E1577" s="22">
        <f>IF(ReturnsType="Relative", (C1577/C1576-1)*IRNow1*ApproxDuration(C1577,5), (C1577-C1576)*ApproxDuration(C1577,5))</f>
        <v>-8.6585297910387249E-4</v>
      </c>
      <c r="F1577" s="14">
        <f>IF(ReturnsType="Relative", (D1577/D1576-1)*IRNow2*ApproxDuration(D1577,5), (D1577-D1576)*ApproxDuration(D1577,5))</f>
        <v>1.0476551745860533E-3</v>
      </c>
      <c r="G1577" s="40">
        <f t="shared" si="73"/>
        <v>1.818021954821808E-4</v>
      </c>
      <c r="H1577" s="14">
        <f ca="1">IF(DataWindow&lt;B1577,-CalcIM(OFFSET(E1576,0,0,-DataWindow,1),ConfLevel, metric),"")</f>
        <v>1.1138510944685182E-2</v>
      </c>
      <c r="I1577" s="22">
        <f ca="1">IF(DataWindow&lt;B1577,-CalcIM(OFFSET(F1576,0,0,-DataWindow,1),ConfLevel, metric),"")</f>
        <v>6.3119627922241768E-3</v>
      </c>
      <c r="J1577" s="22">
        <f ca="1">IF(DataWindow&lt;B1577,-CalcIM(OFFSET(G1576,0,0,-DataWindow,1),ConfLevel, metric),"")</f>
        <v>1.6137921267948691E-2</v>
      </c>
      <c r="K1577" s="45">
        <f t="shared" ca="1" si="74"/>
        <v>0.92478413544816851</v>
      </c>
    </row>
    <row r="1578" spans="2:11" x14ac:dyDescent="0.3">
      <c r="B1578" s="7">
        <f t="shared" si="72"/>
        <v>1568</v>
      </c>
      <c r="C1578" s="22">
        <v>4.1799999999999997E-2</v>
      </c>
      <c r="D1578" s="14">
        <v>2.62312E-2</v>
      </c>
      <c r="E1578" s="22">
        <f>IF(ReturnsType="Relative", (C1578/C1577-1)*IRNow1*ApproxDuration(C1578,5), (C1578-C1577)*ApproxDuration(C1578,5))</f>
        <v>-2.9075428153318289E-4</v>
      </c>
      <c r="F1578" s="14">
        <f>IF(ReturnsType="Relative", (D1578/D1577-1)*IRNow2*ApproxDuration(D1578,5), (D1578-D1577)*ApproxDuration(D1578,5))</f>
        <v>7.2167615764678319E-4</v>
      </c>
      <c r="G1578" s="40">
        <f t="shared" si="73"/>
        <v>4.309218761136003E-4</v>
      </c>
      <c r="H1578" s="14">
        <f ca="1">IF(DataWindow&lt;B1578,-CalcIM(OFFSET(E1577,0,0,-DataWindow,1),ConfLevel, metric),"")</f>
        <v>1.1138510944685182E-2</v>
      </c>
      <c r="I1578" s="22">
        <f ca="1">IF(DataWindow&lt;B1578,-CalcIM(OFFSET(F1577,0,0,-DataWindow,1),ConfLevel, metric),"")</f>
        <v>6.3119627922241768E-3</v>
      </c>
      <c r="J1578" s="22">
        <f ca="1">IF(DataWindow&lt;B1578,-CalcIM(OFFSET(G1577,0,0,-DataWindow,1),ConfLevel, metric),"")</f>
        <v>1.6137921267948691E-2</v>
      </c>
      <c r="K1578" s="45">
        <f t="shared" ca="1" si="74"/>
        <v>0.92478413544816851</v>
      </c>
    </row>
    <row r="1579" spans="2:11" x14ac:dyDescent="0.3">
      <c r="B1579" s="7">
        <f t="shared" si="72"/>
        <v>1569</v>
      </c>
      <c r="C1579" s="22">
        <v>4.2800000000000005E-2</v>
      </c>
      <c r="D1579" s="14">
        <v>2.6180800000000001E-2</v>
      </c>
      <c r="E1579" s="22">
        <f>IF(ReturnsType="Relative", (C1579/C1578-1)*IRNow1*ApproxDuration(C1579,5), (C1579-C1578)*ApproxDuration(C1579,5))</f>
        <v>2.9074775323009276E-3</v>
      </c>
      <c r="F1579" s="14">
        <f>IF(ReturnsType="Relative", (D1579/D1578-1)*IRNow2*ApproxDuration(D1579,5), (D1579-D1578)*ApproxDuration(D1579,5))</f>
        <v>-3.216768190243978E-4</v>
      </c>
      <c r="G1579" s="40">
        <f t="shared" si="73"/>
        <v>2.5858007132765299E-3</v>
      </c>
      <c r="H1579" s="14">
        <f ca="1">IF(DataWindow&lt;B1579,-CalcIM(OFFSET(E1578,0,0,-DataWindow,1),ConfLevel, metric),"")</f>
        <v>1.1138510944685182E-2</v>
      </c>
      <c r="I1579" s="22">
        <f ca="1">IF(DataWindow&lt;B1579,-CalcIM(OFFSET(F1578,0,0,-DataWindow,1),ConfLevel, metric),"")</f>
        <v>6.3119627922241768E-3</v>
      </c>
      <c r="J1579" s="22">
        <f ca="1">IF(DataWindow&lt;B1579,-CalcIM(OFFSET(G1578,0,0,-DataWindow,1),ConfLevel, metric),"")</f>
        <v>1.6137921267948691E-2</v>
      </c>
      <c r="K1579" s="45">
        <f t="shared" ca="1" si="74"/>
        <v>0.92478413544816851</v>
      </c>
    </row>
    <row r="1580" spans="2:11" x14ac:dyDescent="0.3">
      <c r="B1580" s="7">
        <f t="shared" si="72"/>
        <v>1570</v>
      </c>
      <c r="C1580" s="22">
        <v>4.2199999999999994E-2</v>
      </c>
      <c r="D1580" s="14">
        <v>2.5909999999999999E-2</v>
      </c>
      <c r="E1580" s="22">
        <f>IF(ReturnsType="Relative", (C1580/C1579-1)*IRNow1*ApproxDuration(C1580,5), (C1580-C1579)*ApproxDuration(C1580,5))</f>
        <v>-1.7061944216035048E-3</v>
      </c>
      <c r="F1580" s="14">
        <f>IF(ReturnsType="Relative", (D1580/D1579-1)*IRNow2*ApproxDuration(D1580,5), (D1580-D1579)*ApproxDuration(D1580,5))</f>
        <v>-1.7328492089403358E-3</v>
      </c>
      <c r="G1580" s="40">
        <f t="shared" si="73"/>
        <v>-3.4390436305438404E-3</v>
      </c>
      <c r="H1580" s="14">
        <f ca="1">IF(DataWindow&lt;B1580,-CalcIM(OFFSET(E1579,0,0,-DataWindow,1),ConfLevel, metric),"")</f>
        <v>1.1138510944685182E-2</v>
      </c>
      <c r="I1580" s="22">
        <f ca="1">IF(DataWindow&lt;B1580,-CalcIM(OFFSET(F1579,0,0,-DataWindow,1),ConfLevel, metric),"")</f>
        <v>6.3119627922241768E-3</v>
      </c>
      <c r="J1580" s="22">
        <f ca="1">IF(DataWindow&lt;B1580,-CalcIM(OFFSET(G1579,0,0,-DataWindow,1),ConfLevel, metric),"")</f>
        <v>1.6137921267948691E-2</v>
      </c>
      <c r="K1580" s="45">
        <f t="shared" ca="1" si="74"/>
        <v>0.92478413544816851</v>
      </c>
    </row>
    <row r="1581" spans="2:11" x14ac:dyDescent="0.3">
      <c r="B1581" s="7">
        <f t="shared" si="72"/>
        <v>1571</v>
      </c>
      <c r="C1581" s="22">
        <v>4.2500000000000003E-2</v>
      </c>
      <c r="D1581" s="14">
        <v>2.5932399999999998E-2</v>
      </c>
      <c r="E1581" s="22">
        <f>IF(ReturnsType="Relative", (C1581/C1580-1)*IRNow1*ApproxDuration(C1581,5), (C1581-C1580)*ApproxDuration(C1581,5))</f>
        <v>8.6460074591373712E-4</v>
      </c>
      <c r="F1581" s="14">
        <f>IF(ReturnsType="Relative", (D1581/D1580-1)*IRNow2*ApproxDuration(D1581,5), (D1581-D1580)*ApproxDuration(D1581,5))</f>
        <v>1.4482776728909304E-4</v>
      </c>
      <c r="G1581" s="40">
        <f t="shared" si="73"/>
        <v>1.0094285132028302E-3</v>
      </c>
      <c r="H1581" s="14">
        <f ca="1">IF(DataWindow&lt;B1581,-CalcIM(OFFSET(E1580,0,0,-DataWindow,1),ConfLevel, metric),"")</f>
        <v>1.1138510944685182E-2</v>
      </c>
      <c r="I1581" s="22">
        <f ca="1">IF(DataWindow&lt;B1581,-CalcIM(OFFSET(F1580,0,0,-DataWindow,1),ConfLevel, metric),"")</f>
        <v>6.3119627922241768E-3</v>
      </c>
      <c r="J1581" s="22">
        <f ca="1">IF(DataWindow&lt;B1581,-CalcIM(OFFSET(G1580,0,0,-DataWindow,1),ConfLevel, metric),"")</f>
        <v>1.6137921267948691E-2</v>
      </c>
      <c r="K1581" s="45">
        <f t="shared" ca="1" si="74"/>
        <v>0.92478413544816851</v>
      </c>
    </row>
    <row r="1582" spans="2:11" x14ac:dyDescent="0.3">
      <c r="B1582" s="7">
        <f t="shared" si="72"/>
        <v>1572</v>
      </c>
      <c r="C1582" s="22">
        <v>4.24E-2</v>
      </c>
      <c r="D1582" s="14">
        <v>2.5731399999999998E-2</v>
      </c>
      <c r="E1582" s="22">
        <f>IF(ReturnsType="Relative", (C1582/C1581-1)*IRNow1*ApproxDuration(C1582,5), (C1582-C1581)*ApproxDuration(C1582,5))</f>
        <v>-2.8623491485597571E-4</v>
      </c>
      <c r="F1582" s="14">
        <f>IF(ReturnsType="Relative", (D1582/D1581-1)*IRNow2*ApproxDuration(D1582,5), (D1582-D1581)*ApproxDuration(D1582,5))</f>
        <v>-1.2990866273034959E-3</v>
      </c>
      <c r="G1582" s="40">
        <f t="shared" si="73"/>
        <v>-1.5853215421594716E-3</v>
      </c>
      <c r="H1582" s="14">
        <f ca="1">IF(DataWindow&lt;B1582,-CalcIM(OFFSET(E1581,0,0,-DataWindow,1),ConfLevel, metric),"")</f>
        <v>1.1138510944685182E-2</v>
      </c>
      <c r="I1582" s="22">
        <f ca="1">IF(DataWindow&lt;B1582,-CalcIM(OFFSET(F1581,0,0,-DataWindow,1),ConfLevel, metric),"")</f>
        <v>6.3119627922241768E-3</v>
      </c>
      <c r="J1582" s="22">
        <f ca="1">IF(DataWindow&lt;B1582,-CalcIM(OFFSET(G1581,0,0,-DataWindow,1),ConfLevel, metric),"")</f>
        <v>1.6137921267948691E-2</v>
      </c>
      <c r="K1582" s="45">
        <f t="shared" ca="1" si="74"/>
        <v>0.92478413544816851</v>
      </c>
    </row>
    <row r="1583" spans="2:11" x14ac:dyDescent="0.3">
      <c r="B1583" s="7">
        <f t="shared" si="72"/>
        <v>1573</v>
      </c>
      <c r="C1583" s="22">
        <v>4.2599999999999999E-2</v>
      </c>
      <c r="D1583" s="14">
        <v>2.5762399999999998E-2</v>
      </c>
      <c r="E1583" s="22">
        <f>IF(ReturnsType="Relative", (C1583/C1582-1)*IRNow1*ApproxDuration(C1583,5), (C1583-C1582)*ApproxDuration(C1583,5))</f>
        <v>5.7354330489357733E-4</v>
      </c>
      <c r="F1583" s="14">
        <f>IF(ReturnsType="Relative", (D1583/D1582-1)*IRNow2*ApproxDuration(D1583,5), (D1583-D1582)*ApproxDuration(D1583,5))</f>
        <v>2.0190641077933697E-4</v>
      </c>
      <c r="G1583" s="40">
        <f t="shared" si="73"/>
        <v>7.7544971567291426E-4</v>
      </c>
      <c r="H1583" s="14">
        <f ca="1">IF(DataWindow&lt;B1583,-CalcIM(OFFSET(E1582,0,0,-DataWindow,1),ConfLevel, metric),"")</f>
        <v>1.1138510944685182E-2</v>
      </c>
      <c r="I1583" s="22">
        <f ca="1">IF(DataWindow&lt;B1583,-CalcIM(OFFSET(F1582,0,0,-DataWindow,1),ConfLevel, metric),"")</f>
        <v>6.3119627922241768E-3</v>
      </c>
      <c r="J1583" s="22">
        <f ca="1">IF(DataWindow&lt;B1583,-CalcIM(OFFSET(G1582,0,0,-DataWindow,1),ConfLevel, metric),"")</f>
        <v>1.6137921267948691E-2</v>
      </c>
      <c r="K1583" s="45">
        <f t="shared" ca="1" si="74"/>
        <v>0.92478413544816851</v>
      </c>
    </row>
    <row r="1584" spans="2:11" x14ac:dyDescent="0.3">
      <c r="B1584" s="7">
        <f t="shared" si="72"/>
        <v>1574</v>
      </c>
      <c r="C1584" s="22">
        <v>4.2000000000000003E-2</v>
      </c>
      <c r="D1584" s="14">
        <v>2.5782399999999997E-2</v>
      </c>
      <c r="E1584" s="22">
        <f>IF(ReturnsType="Relative", (C1584/C1583-1)*IRNow1*ApproxDuration(C1584,5), (C1584-C1583)*ApproxDuration(C1584,5))</f>
        <v>-1.7150319781371233E-3</v>
      </c>
      <c r="F1584" s="14">
        <f>IF(ReturnsType="Relative", (D1584/D1583-1)*IRNow2*ApproxDuration(D1584,5), (D1584-D1583)*ApproxDuration(D1584,5))</f>
        <v>1.3009909002868967E-4</v>
      </c>
      <c r="G1584" s="40">
        <f t="shared" si="73"/>
        <v>-1.5849328881084336E-3</v>
      </c>
      <c r="H1584" s="14">
        <f ca="1">IF(DataWindow&lt;B1584,-CalcIM(OFFSET(E1583,0,0,-DataWindow,1),ConfLevel, metric),"")</f>
        <v>1.1138510944685182E-2</v>
      </c>
      <c r="I1584" s="22">
        <f ca="1">IF(DataWindow&lt;B1584,-CalcIM(OFFSET(F1583,0,0,-DataWindow,1),ConfLevel, metric),"")</f>
        <v>6.3119627922241768E-3</v>
      </c>
      <c r="J1584" s="22">
        <f ca="1">IF(DataWindow&lt;B1584,-CalcIM(OFFSET(G1583,0,0,-DataWindow,1),ConfLevel, metric),"")</f>
        <v>1.6137921267948691E-2</v>
      </c>
      <c r="K1584" s="45">
        <f t="shared" ca="1" si="74"/>
        <v>0.92478413544816851</v>
      </c>
    </row>
    <row r="1585" spans="2:11" x14ac:dyDescent="0.3">
      <c r="B1585" s="7">
        <f t="shared" si="72"/>
        <v>1575</v>
      </c>
      <c r="C1585" s="22">
        <v>4.2900000000000001E-2</v>
      </c>
      <c r="D1585" s="14">
        <v>2.57066E-2</v>
      </c>
      <c r="E1585" s="22">
        <f>IF(ReturnsType="Relative", (C1585/C1584-1)*IRNow1*ApproxDuration(C1585,5), (C1585-C1584)*ApproxDuration(C1585,5))</f>
        <v>2.6036414002191138E-3</v>
      </c>
      <c r="F1585" s="14">
        <f>IF(ReturnsType="Relative", (D1585/D1584-1)*IRNow2*ApproxDuration(D1585,5), (D1585-D1584)*ApproxDuration(D1585,5))</f>
        <v>-4.9278443249885923E-4</v>
      </c>
      <c r="G1585" s="40">
        <f t="shared" si="73"/>
        <v>2.1108569677202546E-3</v>
      </c>
      <c r="H1585" s="14">
        <f ca="1">IF(DataWindow&lt;B1585,-CalcIM(OFFSET(E1584,0,0,-DataWindow,1),ConfLevel, metric),"")</f>
        <v>1.1138510944685182E-2</v>
      </c>
      <c r="I1585" s="22">
        <f ca="1">IF(DataWindow&lt;B1585,-CalcIM(OFFSET(F1584,0,0,-DataWindow,1),ConfLevel, metric),"")</f>
        <v>6.3119627922241768E-3</v>
      </c>
      <c r="J1585" s="22">
        <f ca="1">IF(DataWindow&lt;B1585,-CalcIM(OFFSET(G1584,0,0,-DataWindow,1),ConfLevel, metric),"")</f>
        <v>1.6137921267948691E-2</v>
      </c>
      <c r="K1585" s="45">
        <f t="shared" ca="1" si="74"/>
        <v>0.92478413544816851</v>
      </c>
    </row>
    <row r="1586" spans="2:11" x14ac:dyDescent="0.3">
      <c r="B1586" s="7">
        <f t="shared" si="72"/>
        <v>1576</v>
      </c>
      <c r="C1586" s="22">
        <v>4.3200000000000002E-2</v>
      </c>
      <c r="D1586" s="14">
        <v>2.6145599999999998E-2</v>
      </c>
      <c r="E1586" s="22">
        <f>IF(ReturnsType="Relative", (C1586/C1585-1)*IRNow1*ApproxDuration(C1586,5), (C1586-C1585)*ApproxDuration(C1586,5))</f>
        <v>8.4905899530823012E-4</v>
      </c>
      <c r="F1586" s="14">
        <f>IF(ReturnsType="Relative", (D1586/D1585-1)*IRNow2*ApproxDuration(D1586,5), (D1586-D1585)*ApproxDuration(D1586,5))</f>
        <v>2.8593324501222884E-3</v>
      </c>
      <c r="G1586" s="40">
        <f t="shared" si="73"/>
        <v>3.7083914454305185E-3</v>
      </c>
      <c r="H1586" s="14">
        <f ca="1">IF(DataWindow&lt;B1586,-CalcIM(OFFSET(E1585,0,0,-DataWindow,1),ConfLevel, metric),"")</f>
        <v>1.1138510944685182E-2</v>
      </c>
      <c r="I1586" s="22">
        <f ca="1">IF(DataWindow&lt;B1586,-CalcIM(OFFSET(F1585,0,0,-DataWindow,1),ConfLevel, metric),"")</f>
        <v>6.3119627922241768E-3</v>
      </c>
      <c r="J1586" s="22">
        <f ca="1">IF(DataWindow&lt;B1586,-CalcIM(OFFSET(G1585,0,0,-DataWindow,1),ConfLevel, metric),"")</f>
        <v>1.6137921267948691E-2</v>
      </c>
      <c r="K1586" s="45">
        <f t="shared" ca="1" si="74"/>
        <v>0.92478413544816851</v>
      </c>
    </row>
    <row r="1587" spans="2:11" x14ac:dyDescent="0.3">
      <c r="B1587" s="7">
        <f t="shared" si="72"/>
        <v>1577</v>
      </c>
      <c r="C1587" s="22">
        <v>4.3400000000000001E-2</v>
      </c>
      <c r="D1587" s="14">
        <v>2.6198600000000002E-2</v>
      </c>
      <c r="E1587" s="22">
        <f>IF(ReturnsType="Relative", (C1587/C1586-1)*IRNow1*ApproxDuration(C1587,5), (C1587-C1586)*ApproxDuration(C1587,5))</f>
        <v>5.6183764601092946E-4</v>
      </c>
      <c r="F1587" s="14">
        <f>IF(ReturnsType="Relative", (D1587/D1586-1)*IRNow2*ApproxDuration(D1587,5), (D1587-D1586)*ApproxDuration(D1587,5))</f>
        <v>3.3936397669410425E-4</v>
      </c>
      <c r="G1587" s="40">
        <f t="shared" si="73"/>
        <v>9.0120162270503372E-4</v>
      </c>
      <c r="H1587" s="14">
        <f ca="1">IF(DataWindow&lt;B1587,-CalcIM(OFFSET(E1586,0,0,-DataWindow,1),ConfLevel, metric),"")</f>
        <v>1.1138510944685182E-2</v>
      </c>
      <c r="I1587" s="22">
        <f ca="1">IF(DataWindow&lt;B1587,-CalcIM(OFFSET(F1586,0,0,-DataWindow,1),ConfLevel, metric),"")</f>
        <v>6.3119627922241768E-3</v>
      </c>
      <c r="J1587" s="22">
        <f ca="1">IF(DataWindow&lt;B1587,-CalcIM(OFFSET(G1586,0,0,-DataWindow,1),ConfLevel, metric),"")</f>
        <v>1.6137921267948691E-2</v>
      </c>
      <c r="K1587" s="45">
        <f t="shared" ca="1" si="74"/>
        <v>0.92478413544816851</v>
      </c>
    </row>
    <row r="1588" spans="2:11" x14ac:dyDescent="0.3">
      <c r="B1588" s="7">
        <f t="shared" si="72"/>
        <v>1578</v>
      </c>
      <c r="C1588" s="22">
        <v>4.2999999999999997E-2</v>
      </c>
      <c r="D1588" s="14">
        <v>2.6229200000000001E-2</v>
      </c>
      <c r="E1588" s="22">
        <f>IF(ReturnsType="Relative", (C1588/C1587-1)*IRNow1*ApproxDuration(C1588,5), (C1588-C1587)*ApproxDuration(C1588,5))</f>
        <v>-1.1195758472215657E-3</v>
      </c>
      <c r="F1588" s="14">
        <f>IF(ReturnsType="Relative", (D1588/D1587-1)*IRNow2*ApproxDuration(D1588,5), (D1588-D1587)*ApproxDuration(D1588,5))</f>
        <v>1.9552366430125153E-4</v>
      </c>
      <c r="G1588" s="40">
        <f t="shared" si="73"/>
        <v>-9.2405218292031417E-4</v>
      </c>
      <c r="H1588" s="14">
        <f ca="1">IF(DataWindow&lt;B1588,-CalcIM(OFFSET(E1587,0,0,-DataWindow,1),ConfLevel, metric),"")</f>
        <v>1.1138510944685182E-2</v>
      </c>
      <c r="I1588" s="22">
        <f ca="1">IF(DataWindow&lt;B1588,-CalcIM(OFFSET(F1587,0,0,-DataWindow,1),ConfLevel, metric),"")</f>
        <v>6.3119627922241768E-3</v>
      </c>
      <c r="J1588" s="22">
        <f ca="1">IF(DataWindow&lt;B1588,-CalcIM(OFFSET(G1587,0,0,-DataWindow,1),ConfLevel, metric),"")</f>
        <v>1.6137921267948691E-2</v>
      </c>
      <c r="K1588" s="45">
        <f t="shared" ca="1" si="74"/>
        <v>0.92478413544816851</v>
      </c>
    </row>
    <row r="1589" spans="2:11" x14ac:dyDescent="0.3">
      <c r="B1589" s="7">
        <f t="shared" si="72"/>
        <v>1579</v>
      </c>
      <c r="C1589" s="22">
        <v>4.3200000000000002E-2</v>
      </c>
      <c r="D1589" s="14">
        <v>2.6225599999999998E-2</v>
      </c>
      <c r="E1589" s="22">
        <f>IF(ReturnsType="Relative", (C1589/C1588-1)*IRNow1*ApproxDuration(C1589,5), (C1589-C1588)*ApproxDuration(C1589,5))</f>
        <v>5.6472295967012909E-4</v>
      </c>
      <c r="F1589" s="14">
        <f>IF(ReturnsType="Relative", (D1589/D1588-1)*IRNow2*ApproxDuration(D1589,5), (D1589-D1588)*ApproxDuration(D1589,5))</f>
        <v>-2.2976150363442585E-5</v>
      </c>
      <c r="G1589" s="40">
        <f t="shared" si="73"/>
        <v>5.4174680930668651E-4</v>
      </c>
      <c r="H1589" s="14">
        <f ca="1">IF(DataWindow&lt;B1589,-CalcIM(OFFSET(E1588,0,0,-DataWindow,1),ConfLevel, metric),"")</f>
        <v>1.1138510944685182E-2</v>
      </c>
      <c r="I1589" s="22">
        <f ca="1">IF(DataWindow&lt;B1589,-CalcIM(OFFSET(F1588,0,0,-DataWindow,1),ConfLevel, metric),"")</f>
        <v>6.3119627922241768E-3</v>
      </c>
      <c r="J1589" s="22">
        <f ca="1">IF(DataWindow&lt;B1589,-CalcIM(OFFSET(G1588,0,0,-DataWindow,1),ConfLevel, metric),"")</f>
        <v>1.6137921267948691E-2</v>
      </c>
      <c r="K1589" s="45">
        <f t="shared" ca="1" si="74"/>
        <v>0.92478413544816851</v>
      </c>
    </row>
    <row r="1590" spans="2:11" x14ac:dyDescent="0.3">
      <c r="B1590" s="7">
        <f t="shared" si="72"/>
        <v>1580</v>
      </c>
      <c r="C1590" s="22">
        <v>4.3899999999999995E-2</v>
      </c>
      <c r="D1590" s="14">
        <v>2.6162199999999997E-2</v>
      </c>
      <c r="E1590" s="22">
        <f>IF(ReturnsType="Relative", (C1590/C1589-1)*IRNow1*ApproxDuration(C1590,5), (C1590-C1589)*ApproxDuration(C1590,5))</f>
        <v>1.9640644876833258E-3</v>
      </c>
      <c r="F1590" s="14">
        <f>IF(ReturnsType="Relative", (D1590/D1589-1)*IRNow2*ApproxDuration(D1590,5), (D1590-D1589)*ApproxDuration(D1590,5))</f>
        <v>-4.0475383011884909E-4</v>
      </c>
      <c r="G1590" s="40">
        <f t="shared" si="73"/>
        <v>1.5593106575644768E-3</v>
      </c>
      <c r="H1590" s="14">
        <f ca="1">IF(DataWindow&lt;B1590,-CalcIM(OFFSET(E1589,0,0,-DataWindow,1),ConfLevel, metric),"")</f>
        <v>1.1138510944685182E-2</v>
      </c>
      <c r="I1590" s="22">
        <f ca="1">IF(DataWindow&lt;B1590,-CalcIM(OFFSET(F1589,0,0,-DataWindow,1),ConfLevel, metric),"")</f>
        <v>6.3119627922241768E-3</v>
      </c>
      <c r="J1590" s="22">
        <f ca="1">IF(DataWindow&lt;B1590,-CalcIM(OFFSET(G1589,0,0,-DataWindow,1),ConfLevel, metric),"")</f>
        <v>1.6137921267948691E-2</v>
      </c>
      <c r="K1590" s="45">
        <f t="shared" ca="1" si="74"/>
        <v>0.92478413544816851</v>
      </c>
    </row>
    <row r="1591" spans="2:11" x14ac:dyDescent="0.3">
      <c r="B1591" s="7">
        <f t="shared" si="72"/>
        <v>1581</v>
      </c>
      <c r="C1591" s="22">
        <v>4.4199999999999996E-2</v>
      </c>
      <c r="D1591" s="14">
        <v>2.60348E-2</v>
      </c>
      <c r="E1591" s="22">
        <f>IF(ReturnsType="Relative", (C1591/C1590-1)*IRNow1*ApproxDuration(C1591,5), (C1591-C1590)*ApproxDuration(C1591,5))</f>
        <v>8.277218326562029E-4</v>
      </c>
      <c r="F1591" s="14">
        <f>IF(ReturnsType="Relative", (D1591/D1590-1)*IRNow2*ApproxDuration(D1591,5), (D1591-D1590)*ApproxDuration(D1591,5))</f>
        <v>-8.1556320541224087E-4</v>
      </c>
      <c r="G1591" s="40">
        <f t="shared" si="73"/>
        <v>1.2158627243962026E-5</v>
      </c>
      <c r="H1591" s="14">
        <f ca="1">IF(DataWindow&lt;B1591,-CalcIM(OFFSET(E1590,0,0,-DataWindow,1),ConfLevel, metric),"")</f>
        <v>1.1138510944685182E-2</v>
      </c>
      <c r="I1591" s="22">
        <f ca="1">IF(DataWindow&lt;B1591,-CalcIM(OFFSET(F1590,0,0,-DataWindow,1),ConfLevel, metric),"")</f>
        <v>6.3119627922241768E-3</v>
      </c>
      <c r="J1591" s="22">
        <f ca="1">IF(DataWindow&lt;B1591,-CalcIM(OFFSET(G1590,0,0,-DataWindow,1),ConfLevel, metric),"")</f>
        <v>1.6137921267948691E-2</v>
      </c>
      <c r="K1591" s="45">
        <f t="shared" ca="1" si="74"/>
        <v>0.92478413544816851</v>
      </c>
    </row>
    <row r="1592" spans="2:11" x14ac:dyDescent="0.3">
      <c r="B1592" s="7">
        <f t="shared" si="72"/>
        <v>1582</v>
      </c>
      <c r="C1592" s="22">
        <v>4.3899999999999995E-2</v>
      </c>
      <c r="D1592" s="14">
        <v>2.6108200000000002E-2</v>
      </c>
      <c r="E1592" s="22">
        <f>IF(ReturnsType="Relative", (C1592/C1591-1)*IRNow1*ApproxDuration(C1592,5), (C1592-C1591)*ApproxDuration(C1592,5))</f>
        <v>-8.2269798837674693E-4</v>
      </c>
      <c r="F1592" s="14">
        <f>IF(ReturnsType="Relative", (D1592/D1591-1)*IRNow2*ApproxDuration(D1592,5), (D1592-D1591)*ApproxDuration(D1592,5))</f>
        <v>4.7209163966625709E-4</v>
      </c>
      <c r="G1592" s="40">
        <f t="shared" si="73"/>
        <v>-3.5060634871048984E-4</v>
      </c>
      <c r="H1592" s="14">
        <f ca="1">IF(DataWindow&lt;B1592,-CalcIM(OFFSET(E1591,0,0,-DataWindow,1),ConfLevel, metric),"")</f>
        <v>1.1138510944685182E-2</v>
      </c>
      <c r="I1592" s="22">
        <f ca="1">IF(DataWindow&lt;B1592,-CalcIM(OFFSET(F1591,0,0,-DataWindow,1),ConfLevel, metric),"")</f>
        <v>6.3119627922241768E-3</v>
      </c>
      <c r="J1592" s="22">
        <f ca="1">IF(DataWindow&lt;B1592,-CalcIM(OFFSET(G1591,0,0,-DataWindow,1),ConfLevel, metric),"")</f>
        <v>1.6137921267948691E-2</v>
      </c>
      <c r="K1592" s="45">
        <f t="shared" ca="1" si="74"/>
        <v>0.92478413544816851</v>
      </c>
    </row>
    <row r="1593" spans="2:11" x14ac:dyDescent="0.3">
      <c r="B1593" s="7">
        <f t="shared" si="72"/>
        <v>1583</v>
      </c>
      <c r="C1593" s="22">
        <v>4.4000000000000004E-2</v>
      </c>
      <c r="D1593" s="14">
        <v>2.61944E-2</v>
      </c>
      <c r="E1593" s="22">
        <f>IF(ReturnsType="Relative", (C1593/C1592-1)*IRNow1*ApproxDuration(C1593,5), (C1593-C1592)*ApproxDuration(C1593,5))</f>
        <v>2.7604019750537666E-4</v>
      </c>
      <c r="F1593" s="14">
        <f>IF(ReturnsType="Relative", (D1593/D1592-1)*IRNow2*ApproxDuration(D1593,5), (D1593-D1592)*ApproxDuration(D1593,5))</f>
        <v>5.5274303499328438E-4</v>
      </c>
      <c r="G1593" s="40">
        <f t="shared" si="73"/>
        <v>8.2878323249866099E-4</v>
      </c>
      <c r="H1593" s="14">
        <f ca="1">IF(DataWindow&lt;B1593,-CalcIM(OFFSET(E1592,0,0,-DataWindow,1),ConfLevel, metric),"")</f>
        <v>1.1138510944685182E-2</v>
      </c>
      <c r="I1593" s="22">
        <f ca="1">IF(DataWindow&lt;B1593,-CalcIM(OFFSET(F1592,0,0,-DataWindow,1),ConfLevel, metric),"")</f>
        <v>6.3119627922241768E-3</v>
      </c>
      <c r="J1593" s="22">
        <f ca="1">IF(DataWindow&lt;B1593,-CalcIM(OFFSET(G1592,0,0,-DataWindow,1),ConfLevel, metric),"")</f>
        <v>1.6137921267948691E-2</v>
      </c>
      <c r="K1593" s="45">
        <f t="shared" ca="1" si="74"/>
        <v>0.92478413544816851</v>
      </c>
    </row>
    <row r="1594" spans="2:11" x14ac:dyDescent="0.3">
      <c r="B1594" s="7">
        <f t="shared" si="72"/>
        <v>1584</v>
      </c>
      <c r="C1594" s="22">
        <v>4.3299999999999998E-2</v>
      </c>
      <c r="D1594" s="14">
        <v>2.6212199999999998E-2</v>
      </c>
      <c r="E1594" s="22">
        <f>IF(ReturnsType="Relative", (C1594/C1593-1)*IRNow1*ApproxDuration(C1594,5), (C1594-C1593)*ApproxDuration(C1594,5))</f>
        <v>-1.9311437591652053E-3</v>
      </c>
      <c r="F1594" s="14">
        <f>IF(ReturnsType="Relative", (D1594/D1593-1)*IRNow2*ApproxDuration(D1594,5), (D1594-D1593)*ApproxDuration(D1594,5))</f>
        <v>1.1375895316045542E-4</v>
      </c>
      <c r="G1594" s="40">
        <f t="shared" si="73"/>
        <v>-1.8173848060047499E-3</v>
      </c>
      <c r="H1594" s="14">
        <f ca="1">IF(DataWindow&lt;B1594,-CalcIM(OFFSET(E1593,0,0,-DataWindow,1),ConfLevel, metric),"")</f>
        <v>1.1138510944685182E-2</v>
      </c>
      <c r="I1594" s="22">
        <f ca="1">IF(DataWindow&lt;B1594,-CalcIM(OFFSET(F1593,0,0,-DataWindow,1),ConfLevel, metric),"")</f>
        <v>6.3119627922241768E-3</v>
      </c>
      <c r="J1594" s="22">
        <f ca="1">IF(DataWindow&lt;B1594,-CalcIM(OFFSET(G1593,0,0,-DataWindow,1),ConfLevel, metric),"")</f>
        <v>1.6137921267948691E-2</v>
      </c>
      <c r="K1594" s="45">
        <f t="shared" ca="1" si="74"/>
        <v>0.92478413544816851</v>
      </c>
    </row>
    <row r="1595" spans="2:11" x14ac:dyDescent="0.3">
      <c r="B1595" s="7">
        <f t="shared" si="72"/>
        <v>1585</v>
      </c>
      <c r="C1595" s="22">
        <v>4.24E-2</v>
      </c>
      <c r="D1595" s="14">
        <v>2.61038E-2</v>
      </c>
      <c r="E1595" s="22">
        <f>IF(ReturnsType="Relative", (C1595/C1594-1)*IRNow1*ApproxDuration(C1595,5), (C1595-C1594)*ApproxDuration(C1595,5))</f>
        <v>-2.5285185896629699E-3</v>
      </c>
      <c r="F1595" s="14">
        <f>IF(ReturnsType="Relative", (D1595/D1594-1)*IRNow2*ApproxDuration(D1595,5), (D1595-D1594)*ApproxDuration(D1595,5))</f>
        <v>-6.9249234655986106E-4</v>
      </c>
      <c r="G1595" s="40">
        <f t="shared" si="73"/>
        <v>-3.2210109362228309E-3</v>
      </c>
      <c r="H1595" s="14">
        <f ca="1">IF(DataWindow&lt;B1595,-CalcIM(OFFSET(E1594,0,0,-DataWindow,1),ConfLevel, metric),"")</f>
        <v>1.1138510944685182E-2</v>
      </c>
      <c r="I1595" s="22">
        <f ca="1">IF(DataWindow&lt;B1595,-CalcIM(OFFSET(F1594,0,0,-DataWindow,1),ConfLevel, metric),"")</f>
        <v>6.3119627922241768E-3</v>
      </c>
      <c r="J1595" s="22">
        <f ca="1">IF(DataWindow&lt;B1595,-CalcIM(OFFSET(G1594,0,0,-DataWindow,1),ConfLevel, metric),"")</f>
        <v>1.6137921267948691E-2</v>
      </c>
      <c r="K1595" s="45">
        <f t="shared" ca="1" si="74"/>
        <v>0.92478413544816851</v>
      </c>
    </row>
    <row r="1596" spans="2:11" x14ac:dyDescent="0.3">
      <c r="B1596" s="7">
        <f t="shared" si="72"/>
        <v>1586</v>
      </c>
      <c r="C1596" s="22">
        <v>4.2699999999999995E-2</v>
      </c>
      <c r="D1596" s="14">
        <v>2.6264200000000001E-2</v>
      </c>
      <c r="E1596" s="22">
        <f>IF(ReturnsType="Relative", (C1596/C1595-1)*IRNow1*ApproxDuration(C1596,5), (C1596-C1595)*ApproxDuration(C1596,5))</f>
        <v>8.6010754207747951E-4</v>
      </c>
      <c r="F1596" s="14">
        <f>IF(ReturnsType="Relative", (D1596/D1595-1)*IRNow2*ApproxDuration(D1596,5), (D1596-D1595)*ApproxDuration(D1596,5))</f>
        <v>1.0285358792284057E-3</v>
      </c>
      <c r="G1596" s="40">
        <f t="shared" si="73"/>
        <v>1.8886434213058853E-3</v>
      </c>
      <c r="H1596" s="14">
        <f ca="1">IF(DataWindow&lt;B1596,-CalcIM(OFFSET(E1595,0,0,-DataWindow,1),ConfLevel, metric),"")</f>
        <v>1.1138510944685182E-2</v>
      </c>
      <c r="I1596" s="22">
        <f ca="1">IF(DataWindow&lt;B1596,-CalcIM(OFFSET(F1595,0,0,-DataWindow,1),ConfLevel, metric),"")</f>
        <v>6.3119627922241768E-3</v>
      </c>
      <c r="J1596" s="22">
        <f ca="1">IF(DataWindow&lt;B1596,-CalcIM(OFFSET(G1595,0,0,-DataWindow,1),ConfLevel, metric),"")</f>
        <v>1.6137921267948691E-2</v>
      </c>
      <c r="K1596" s="45">
        <f t="shared" ca="1" si="74"/>
        <v>0.92478413544816851</v>
      </c>
    </row>
    <row r="1597" spans="2:11" x14ac:dyDescent="0.3">
      <c r="B1597" s="7">
        <f t="shared" si="72"/>
        <v>1587</v>
      </c>
      <c r="C1597" s="22">
        <v>4.2300000000000004E-2</v>
      </c>
      <c r="D1597" s="14">
        <v>2.6162399999999999E-2</v>
      </c>
      <c r="E1597" s="22">
        <f>IF(ReturnsType="Relative", (C1597/C1596-1)*IRNow1*ApproxDuration(C1597,5), (C1597-C1596)*ApproxDuration(C1597,5))</f>
        <v>-1.1398518248877569E-3</v>
      </c>
      <c r="F1597" s="14">
        <f>IF(ReturnsType="Relative", (D1597/D1596-1)*IRNow2*ApproxDuration(D1597,5), (D1597-D1596)*ApproxDuration(D1597,5))</f>
        <v>-6.4894894524396599E-4</v>
      </c>
      <c r="G1597" s="40">
        <f t="shared" si="73"/>
        <v>-1.7888007701317228E-3</v>
      </c>
      <c r="H1597" s="14">
        <f ca="1">IF(DataWindow&lt;B1597,-CalcIM(OFFSET(E1596,0,0,-DataWindow,1),ConfLevel, metric),"")</f>
        <v>1.1138510944685182E-2</v>
      </c>
      <c r="I1597" s="22">
        <f ca="1">IF(DataWindow&lt;B1597,-CalcIM(OFFSET(F1596,0,0,-DataWindow,1),ConfLevel, metric),"")</f>
        <v>6.3119627922241768E-3</v>
      </c>
      <c r="J1597" s="22">
        <f ca="1">IF(DataWindow&lt;B1597,-CalcIM(OFFSET(G1596,0,0,-DataWindow,1),ConfLevel, metric),"")</f>
        <v>1.6137921267948691E-2</v>
      </c>
      <c r="K1597" s="45">
        <f t="shared" ca="1" si="74"/>
        <v>0.92478413544816851</v>
      </c>
    </row>
    <row r="1598" spans="2:11" x14ac:dyDescent="0.3">
      <c r="B1598" s="7">
        <f t="shared" si="72"/>
        <v>1588</v>
      </c>
      <c r="C1598" s="22">
        <v>4.2699999999999995E-2</v>
      </c>
      <c r="D1598" s="14">
        <v>2.6245000000000001E-2</v>
      </c>
      <c r="E1598" s="22">
        <f>IF(ReturnsType="Relative", (C1598/C1597-1)*IRNow1*ApproxDuration(C1598,5), (C1598-C1597)*ApproxDuration(C1598,5))</f>
        <v>1.1495211909876904E-3</v>
      </c>
      <c r="F1598" s="14">
        <f>IF(ReturnsType="Relative", (D1598/D1597-1)*IRNow2*ApproxDuration(D1598,5), (D1598-D1597)*ApproxDuration(D1598,5))</f>
        <v>5.284959598932232E-4</v>
      </c>
      <c r="G1598" s="40">
        <f t="shared" si="73"/>
        <v>1.6780171508809136E-3</v>
      </c>
      <c r="H1598" s="14">
        <f ca="1">IF(DataWindow&lt;B1598,-CalcIM(OFFSET(E1597,0,0,-DataWindow,1),ConfLevel, metric),"")</f>
        <v>1.1138510944685182E-2</v>
      </c>
      <c r="I1598" s="22">
        <f ca="1">IF(DataWindow&lt;B1598,-CalcIM(OFFSET(F1597,0,0,-DataWindow,1),ConfLevel, metric),"")</f>
        <v>6.3119627922241768E-3</v>
      </c>
      <c r="J1598" s="22">
        <f ca="1">IF(DataWindow&lt;B1598,-CalcIM(OFFSET(G1597,0,0,-DataWindow,1),ConfLevel, metric),"")</f>
        <v>1.6137921267948691E-2</v>
      </c>
      <c r="K1598" s="45">
        <f t="shared" ca="1" si="74"/>
        <v>0.92478413544816851</v>
      </c>
    </row>
    <row r="1599" spans="2:11" x14ac:dyDescent="0.3">
      <c r="B1599" s="7">
        <f t="shared" si="72"/>
        <v>1589</v>
      </c>
      <c r="C1599" s="22">
        <v>4.2199999999999994E-2</v>
      </c>
      <c r="D1599" s="14">
        <v>2.6515199999999999E-2</v>
      </c>
      <c r="E1599" s="22">
        <f>IF(ReturnsType="Relative", (C1599/C1598-1)*IRNow1*ApproxDuration(C1599,5), (C1599-C1598)*ApproxDuration(C1599,5))</f>
        <v>-1.4251584942355316E-3</v>
      </c>
      <c r="F1599" s="14">
        <f>IF(ReturnsType="Relative", (D1599/D1598-1)*IRNow2*ApproxDuration(D1599,5), (D1599-D1598)*ApproxDuration(D1599,5))</f>
        <v>1.722229621801079E-3</v>
      </c>
      <c r="G1599" s="40">
        <f t="shared" si="73"/>
        <v>2.9707112756554742E-4</v>
      </c>
      <c r="H1599" s="14">
        <f ca="1">IF(DataWindow&lt;B1599,-CalcIM(OFFSET(E1598,0,0,-DataWindow,1),ConfLevel, metric),"")</f>
        <v>1.1138510944685182E-2</v>
      </c>
      <c r="I1599" s="22">
        <f ca="1">IF(DataWindow&lt;B1599,-CalcIM(OFFSET(F1598,0,0,-DataWindow,1),ConfLevel, metric),"")</f>
        <v>6.3119627922241768E-3</v>
      </c>
      <c r="J1599" s="22">
        <f ca="1">IF(DataWindow&lt;B1599,-CalcIM(OFFSET(G1598,0,0,-DataWindow,1),ConfLevel, metric),"")</f>
        <v>1.6137921267948691E-2</v>
      </c>
      <c r="K1599" s="45">
        <f t="shared" ca="1" si="74"/>
        <v>0.92478413544816851</v>
      </c>
    </row>
    <row r="1600" spans="2:11" x14ac:dyDescent="0.3">
      <c r="B1600" s="7">
        <f t="shared" si="72"/>
        <v>1590</v>
      </c>
      <c r="C1600" s="22">
        <v>4.2099999999999999E-2</v>
      </c>
      <c r="D1600" s="14">
        <v>2.6493200000000001E-2</v>
      </c>
      <c r="E1600" s="22">
        <f>IF(ReturnsType="Relative", (C1600/C1599-1)*IRNow1*ApproxDuration(C1600,5), (C1600-C1599)*ApproxDuration(C1600,5))</f>
        <v>-2.8847843156439235E-4</v>
      </c>
      <c r="F1600" s="14">
        <f>IF(ReturnsType="Relative", (D1600/D1599-1)*IRNow2*ApproxDuration(D1600,5), (D1600-D1599)*ApproxDuration(D1600,5))</f>
        <v>-1.3880445953158371E-4</v>
      </c>
      <c r="G1600" s="40">
        <f t="shared" si="73"/>
        <v>-4.2728289109597605E-4</v>
      </c>
      <c r="H1600" s="14">
        <f ca="1">IF(DataWindow&lt;B1600,-CalcIM(OFFSET(E1599,0,0,-DataWindow,1),ConfLevel, metric),"")</f>
        <v>1.1138510944685182E-2</v>
      </c>
      <c r="I1600" s="22">
        <f ca="1">IF(DataWindow&lt;B1600,-CalcIM(OFFSET(F1599,0,0,-DataWindow,1),ConfLevel, metric),"")</f>
        <v>6.3119627922241768E-3</v>
      </c>
      <c r="J1600" s="22">
        <f ca="1">IF(DataWindow&lt;B1600,-CalcIM(OFFSET(G1599,0,0,-DataWindow,1),ConfLevel, metric),"")</f>
        <v>1.6137921267948691E-2</v>
      </c>
      <c r="K1600" s="45">
        <f t="shared" ca="1" si="74"/>
        <v>0.92478413544816851</v>
      </c>
    </row>
    <row r="1601" spans="2:11" x14ac:dyDescent="0.3">
      <c r="B1601" s="7">
        <f t="shared" si="72"/>
        <v>1591</v>
      </c>
      <c r="C1601" s="22">
        <v>4.2199999999999994E-2</v>
      </c>
      <c r="D1601" s="14">
        <v>2.6502800000000003E-2</v>
      </c>
      <c r="E1601" s="22">
        <f>IF(ReturnsType="Relative", (C1601/C1600-1)*IRNow1*ApproxDuration(C1601,5), (C1601-C1600)*ApproxDuration(C1601,5))</f>
        <v>2.8909390833186386E-4</v>
      </c>
      <c r="F1601" s="14">
        <f>IF(ReturnsType="Relative", (D1601/D1600-1)*IRNow2*ApproxDuration(D1601,5), (D1601-D1600)*ApproxDuration(D1601,5))</f>
        <v>6.0618092755583814E-5</v>
      </c>
      <c r="G1601" s="40">
        <f t="shared" si="73"/>
        <v>3.4971200108744769E-4</v>
      </c>
      <c r="H1601" s="14">
        <f ca="1">IF(DataWindow&lt;B1601,-CalcIM(OFFSET(E1600,0,0,-DataWindow,1),ConfLevel, metric),"")</f>
        <v>1.1138510944685182E-2</v>
      </c>
      <c r="I1601" s="22">
        <f ca="1">IF(DataWindow&lt;B1601,-CalcIM(OFFSET(F1600,0,0,-DataWindow,1),ConfLevel, metric),"")</f>
        <v>6.3119627922241768E-3</v>
      </c>
      <c r="J1601" s="22">
        <f ca="1">IF(DataWindow&lt;B1601,-CalcIM(OFFSET(G1600,0,0,-DataWindow,1),ConfLevel, metric),"")</f>
        <v>1.6137921267948691E-2</v>
      </c>
      <c r="K1601" s="45">
        <f t="shared" ca="1" si="74"/>
        <v>0.92478413544816851</v>
      </c>
    </row>
    <row r="1602" spans="2:11" x14ac:dyDescent="0.3">
      <c r="B1602" s="7">
        <f t="shared" si="72"/>
        <v>1592</v>
      </c>
      <c r="C1602" s="22">
        <v>4.1900000000000007E-2</v>
      </c>
      <c r="D1602" s="14">
        <v>2.6456999999999998E-2</v>
      </c>
      <c r="E1602" s="22">
        <f>IF(ReturnsType="Relative", (C1602/C1601-1)*IRNow1*ApproxDuration(C1602,5), (C1602-C1601)*ApproxDuration(C1602,5))</f>
        <v>-8.6585297910387249E-4</v>
      </c>
      <c r="F1602" s="14">
        <f>IF(ReturnsType="Relative", (D1602/D1601-1)*IRNow2*ApproxDuration(D1602,5), (D1602-D1601)*ApproxDuration(D1602,5))</f>
        <v>-2.8912643508972142E-4</v>
      </c>
      <c r="G1602" s="40">
        <f t="shared" si="73"/>
        <v>-1.1549794141935939E-3</v>
      </c>
      <c r="H1602" s="14">
        <f ca="1">IF(DataWindow&lt;B1602,-CalcIM(OFFSET(E1601,0,0,-DataWindow,1),ConfLevel, metric),"")</f>
        <v>1.1138510944685182E-2</v>
      </c>
      <c r="I1602" s="22">
        <f ca="1">IF(DataWindow&lt;B1602,-CalcIM(OFFSET(F1601,0,0,-DataWindow,1),ConfLevel, metric),"")</f>
        <v>6.3119627922241768E-3</v>
      </c>
      <c r="J1602" s="22">
        <f ca="1">IF(DataWindow&lt;B1602,-CalcIM(OFFSET(G1601,0,0,-DataWindow,1),ConfLevel, metric),"")</f>
        <v>1.6137921267948691E-2</v>
      </c>
      <c r="K1602" s="45">
        <f t="shared" ca="1" si="74"/>
        <v>0.92478413544816851</v>
      </c>
    </row>
    <row r="1603" spans="2:11" x14ac:dyDescent="0.3">
      <c r="B1603" s="7">
        <f t="shared" si="72"/>
        <v>1593</v>
      </c>
      <c r="C1603" s="22">
        <v>4.1799999999999997E-2</v>
      </c>
      <c r="D1603" s="14">
        <v>2.61184E-2</v>
      </c>
      <c r="E1603" s="22">
        <f>IF(ReturnsType="Relative", (C1603/C1602-1)*IRNow1*ApproxDuration(C1603,5), (C1603-C1602)*ApproxDuration(C1603,5))</f>
        <v>-2.9075428153318289E-4</v>
      </c>
      <c r="F1603" s="14">
        <f>IF(ReturnsType="Relative", (D1603/D1602-1)*IRNow2*ApproxDuration(D1603,5), (D1603-D1602)*ApproxDuration(D1603,5))</f>
        <v>-2.142989377122637E-3</v>
      </c>
      <c r="G1603" s="40">
        <f t="shared" si="73"/>
        <v>-2.4337436586558199E-3</v>
      </c>
      <c r="H1603" s="14">
        <f ca="1">IF(DataWindow&lt;B1603,-CalcIM(OFFSET(E1602,0,0,-DataWindow,1),ConfLevel, metric),"")</f>
        <v>1.1138510944685182E-2</v>
      </c>
      <c r="I1603" s="22">
        <f ca="1">IF(DataWindow&lt;B1603,-CalcIM(OFFSET(F1602,0,0,-DataWindow,1),ConfLevel, metric),"")</f>
        <v>6.3119627922241768E-3</v>
      </c>
      <c r="J1603" s="22">
        <f ca="1">IF(DataWindow&lt;B1603,-CalcIM(OFFSET(G1602,0,0,-DataWindow,1),ConfLevel, metric),"")</f>
        <v>1.6137921267948691E-2</v>
      </c>
      <c r="K1603" s="45">
        <f t="shared" ca="1" si="74"/>
        <v>0.92478413544816851</v>
      </c>
    </row>
    <row r="1604" spans="2:11" x14ac:dyDescent="0.3">
      <c r="B1604" s="7">
        <f t="shared" si="72"/>
        <v>1594</v>
      </c>
      <c r="C1604" s="22">
        <v>4.1599999999999998E-2</v>
      </c>
      <c r="D1604" s="14">
        <v>2.5824799999999998E-2</v>
      </c>
      <c r="E1604" s="22">
        <f>IF(ReturnsType="Relative", (C1604/C1603-1)*IRNow1*ApproxDuration(C1604,5), (C1604-C1603)*ApproxDuration(C1604,5))</f>
        <v>-5.8318112909202168E-4</v>
      </c>
      <c r="F1604" s="14">
        <f>IF(ReturnsType="Relative", (D1604/D1603-1)*IRNow2*ApproxDuration(D1604,5), (D1604-D1603)*ApproxDuration(D1604,5))</f>
        <v>-1.8836274864581972E-3</v>
      </c>
      <c r="G1604" s="40">
        <f t="shared" si="73"/>
        <v>-2.4668086155502189E-3</v>
      </c>
      <c r="H1604" s="14">
        <f ca="1">IF(DataWindow&lt;B1604,-CalcIM(OFFSET(E1603,0,0,-DataWindow,1),ConfLevel, metric),"")</f>
        <v>1.1138510944685182E-2</v>
      </c>
      <c r="I1604" s="22">
        <f ca="1">IF(DataWindow&lt;B1604,-CalcIM(OFFSET(F1603,0,0,-DataWindow,1),ConfLevel, metric),"")</f>
        <v>6.3119627922241768E-3</v>
      </c>
      <c r="J1604" s="22">
        <f ca="1">IF(DataWindow&lt;B1604,-CalcIM(OFFSET(G1603,0,0,-DataWindow,1),ConfLevel, metric),"")</f>
        <v>1.6137921267948691E-2</v>
      </c>
      <c r="K1604" s="45">
        <f t="shared" ca="1" si="74"/>
        <v>0.92478413544816851</v>
      </c>
    </row>
    <row r="1605" spans="2:11" x14ac:dyDescent="0.3">
      <c r="B1605" s="7">
        <f t="shared" si="72"/>
        <v>1595</v>
      </c>
      <c r="C1605" s="22">
        <v>4.1900000000000007E-2</v>
      </c>
      <c r="D1605" s="14">
        <v>2.589E-2</v>
      </c>
      <c r="E1605" s="22">
        <f>IF(ReturnsType="Relative", (C1605/C1604-1)*IRNow1*ApproxDuration(C1605,5), (C1605-C1604)*ApproxDuration(C1605,5))</f>
        <v>8.7834124322563932E-4</v>
      </c>
      <c r="F1605" s="14">
        <f>IF(ReturnsType="Relative", (D1605/D1604-1)*IRNow2*ApproxDuration(D1605,5), (D1605-D1604)*ApproxDuration(D1605,5))</f>
        <v>4.2298688360291271E-4</v>
      </c>
      <c r="G1605" s="40">
        <f t="shared" si="73"/>
        <v>1.301328126828552E-3</v>
      </c>
      <c r="H1605" s="14">
        <f ca="1">IF(DataWindow&lt;B1605,-CalcIM(OFFSET(E1604,0,0,-DataWindow,1),ConfLevel, metric),"")</f>
        <v>1.1138510944685182E-2</v>
      </c>
      <c r="I1605" s="22">
        <f ca="1">IF(DataWindow&lt;B1605,-CalcIM(OFFSET(F1604,0,0,-DataWindow,1),ConfLevel, metric),"")</f>
        <v>6.3119627922241768E-3</v>
      </c>
      <c r="J1605" s="22">
        <f ca="1">IF(DataWindow&lt;B1605,-CalcIM(OFFSET(G1604,0,0,-DataWindow,1),ConfLevel, metric),"")</f>
        <v>1.6137921267948691E-2</v>
      </c>
      <c r="K1605" s="45">
        <f t="shared" ca="1" si="74"/>
        <v>0.92478413544816851</v>
      </c>
    </row>
    <row r="1606" spans="2:11" x14ac:dyDescent="0.3">
      <c r="B1606" s="7">
        <f t="shared" si="72"/>
        <v>1596</v>
      </c>
      <c r="C1606" s="22">
        <v>4.1700000000000001E-2</v>
      </c>
      <c r="D1606" s="14">
        <v>2.5841599999999999E-2</v>
      </c>
      <c r="E1606" s="22">
        <f>IF(ReturnsType="Relative", (C1606/C1605-1)*IRNow1*ApproxDuration(C1606,5), (C1606-C1605)*ApproxDuration(C1606,5))</f>
        <v>-5.8164890289560327E-4</v>
      </c>
      <c r="F1606" s="14">
        <f>IF(ReturnsType="Relative", (D1606/D1605-1)*IRNow2*ApproxDuration(D1606,5), (D1606-D1605)*ApproxDuration(D1606,5))</f>
        <v>-3.1324272983970688E-4</v>
      </c>
      <c r="G1606" s="40">
        <f t="shared" si="73"/>
        <v>-8.948916327353102E-4</v>
      </c>
      <c r="H1606" s="14">
        <f ca="1">IF(DataWindow&lt;B1606,-CalcIM(OFFSET(E1605,0,0,-DataWindow,1),ConfLevel, metric),"")</f>
        <v>1.1138510944685182E-2</v>
      </c>
      <c r="I1606" s="22">
        <f ca="1">IF(DataWindow&lt;B1606,-CalcIM(OFFSET(F1605,0,0,-DataWindow,1),ConfLevel, metric),"")</f>
        <v>6.3119627922241768E-3</v>
      </c>
      <c r="J1606" s="22">
        <f ca="1">IF(DataWindow&lt;B1606,-CalcIM(OFFSET(G1605,0,0,-DataWindow,1),ConfLevel, metric),"")</f>
        <v>1.6137921267948691E-2</v>
      </c>
      <c r="K1606" s="45">
        <f t="shared" ca="1" si="74"/>
        <v>0.92478413544816851</v>
      </c>
    </row>
    <row r="1607" spans="2:11" x14ac:dyDescent="0.3">
      <c r="B1607" s="7">
        <f t="shared" si="72"/>
        <v>1597</v>
      </c>
      <c r="C1607" s="22">
        <v>4.0899999999999999E-2</v>
      </c>
      <c r="D1607" s="14">
        <v>2.5406399999999999E-2</v>
      </c>
      <c r="E1607" s="22">
        <f>IF(ReturnsType="Relative", (C1607/C1606-1)*IRNow1*ApproxDuration(C1607,5), (C1607-C1606)*ApproxDuration(C1607,5))</f>
        <v>-2.3422734132978219E-3</v>
      </c>
      <c r="F1607" s="14">
        <f>IF(ReturnsType="Relative", (D1607/D1606-1)*IRNow2*ApproxDuration(D1607,5), (D1607-D1606)*ApproxDuration(D1607,5))</f>
        <v>-2.8248773810564702E-3</v>
      </c>
      <c r="G1607" s="40">
        <f t="shared" si="73"/>
        <v>-5.1671507943542921E-3</v>
      </c>
      <c r="H1607" s="14">
        <f ca="1">IF(DataWindow&lt;B1607,-CalcIM(OFFSET(E1606,0,0,-DataWindow,1),ConfLevel, metric),"")</f>
        <v>1.1138510944685182E-2</v>
      </c>
      <c r="I1607" s="22">
        <f ca="1">IF(DataWindow&lt;B1607,-CalcIM(OFFSET(F1606,0,0,-DataWindow,1),ConfLevel, metric),"")</f>
        <v>6.3119627922241768E-3</v>
      </c>
      <c r="J1607" s="22">
        <f ca="1">IF(DataWindow&lt;B1607,-CalcIM(OFFSET(G1606,0,0,-DataWindow,1),ConfLevel, metric),"")</f>
        <v>1.6137921267948691E-2</v>
      </c>
      <c r="K1607" s="45">
        <f t="shared" ca="1" si="74"/>
        <v>0.92478413544816851</v>
      </c>
    </row>
    <row r="1608" spans="2:11" x14ac:dyDescent="0.3">
      <c r="B1608" s="7">
        <f t="shared" si="72"/>
        <v>1598</v>
      </c>
      <c r="C1608" s="22">
        <v>4.0199999999999993E-2</v>
      </c>
      <c r="D1608" s="14">
        <v>2.52362E-2</v>
      </c>
      <c r="E1608" s="22">
        <f>IF(ReturnsType="Relative", (C1608/C1607-1)*IRNow1*ApproxDuration(C1608,5), (C1608-C1607)*ApproxDuration(C1608,5))</f>
        <v>-2.0931133109708703E-3</v>
      </c>
      <c r="F1608" s="14">
        <f>IF(ReturnsType="Relative", (D1608/D1607-1)*IRNow2*ApproxDuration(D1608,5), (D1608-D1607)*ApproxDuration(D1608,5))</f>
        <v>-1.1241582000212269E-3</v>
      </c>
      <c r="G1608" s="40">
        <f t="shared" si="73"/>
        <v>-3.2172715109920974E-3</v>
      </c>
      <c r="H1608" s="14">
        <f ca="1">IF(DataWindow&lt;B1608,-CalcIM(OFFSET(E1607,0,0,-DataWindow,1),ConfLevel, metric),"")</f>
        <v>1.1138510944685182E-2</v>
      </c>
      <c r="I1608" s="22">
        <f ca="1">IF(DataWindow&lt;B1608,-CalcIM(OFFSET(F1607,0,0,-DataWindow,1),ConfLevel, metric),"")</f>
        <v>6.3178283971071685E-3</v>
      </c>
      <c r="J1608" s="22">
        <f ca="1">IF(DataWindow&lt;B1608,-CalcIM(OFFSET(G1607,0,0,-DataWindow,1),ConfLevel, metric),"")</f>
        <v>1.6137921267948691E-2</v>
      </c>
      <c r="K1608" s="45">
        <f t="shared" ca="1" si="74"/>
        <v>0.92447339341718548</v>
      </c>
    </row>
    <row r="1609" spans="2:11" x14ac:dyDescent="0.3">
      <c r="B1609" s="7">
        <f t="shared" si="72"/>
        <v>1599</v>
      </c>
      <c r="C1609" s="22">
        <v>4.0199999999999993E-2</v>
      </c>
      <c r="D1609" s="14">
        <v>2.5340599999999998E-2</v>
      </c>
      <c r="E1609" s="22">
        <f>IF(ReturnsType="Relative", (C1609/C1608-1)*IRNow1*ApproxDuration(C1609,5), (C1609-C1608)*ApproxDuration(C1609,5))</f>
        <v>0</v>
      </c>
      <c r="F1609" s="14">
        <f>IF(ReturnsType="Relative", (D1609/D1608-1)*IRNow2*ApproxDuration(D1609,5), (D1609-D1608)*ApproxDuration(D1609,5))</f>
        <v>6.9402734732438947E-4</v>
      </c>
      <c r="G1609" s="40">
        <f t="shared" si="73"/>
        <v>6.9402734732438947E-4</v>
      </c>
      <c r="H1609" s="14">
        <f ca="1">IF(DataWindow&lt;B1609,-CalcIM(OFFSET(E1608,0,0,-DataWindow,1),ConfLevel, metric),"")</f>
        <v>1.1138510944685182E-2</v>
      </c>
      <c r="I1609" s="22">
        <f ca="1">IF(DataWindow&lt;B1609,-CalcIM(OFFSET(F1608,0,0,-DataWindow,1),ConfLevel, metric),"")</f>
        <v>6.3178283971071685E-3</v>
      </c>
      <c r="J1609" s="22">
        <f ca="1">IF(DataWindow&lt;B1609,-CalcIM(OFFSET(G1608,0,0,-DataWindow,1),ConfLevel, metric),"")</f>
        <v>1.6137921267948691E-2</v>
      </c>
      <c r="K1609" s="45">
        <f t="shared" ca="1" si="74"/>
        <v>0.92447339341718548</v>
      </c>
    </row>
    <row r="1610" spans="2:11" x14ac:dyDescent="0.3">
      <c r="B1610" s="7">
        <f t="shared" si="72"/>
        <v>1600</v>
      </c>
      <c r="C1610" s="22">
        <v>4.0300000000000002E-2</v>
      </c>
      <c r="D1610" s="14">
        <v>2.5241399999999997E-2</v>
      </c>
      <c r="E1610" s="22">
        <f>IF(ReturnsType="Relative", (C1610/C1609-1)*IRNow1*ApproxDuration(C1610,5), (C1610-C1609)*ApproxDuration(C1610,5))</f>
        <v>3.0414943927248756E-4</v>
      </c>
      <c r="F1610" s="14">
        <f>IF(ReturnsType="Relative", (D1610/D1609-1)*IRNow2*ApproxDuration(D1610,5), (D1610-D1609)*ApproxDuration(D1610,5))</f>
        <v>-6.5690150935952775E-4</v>
      </c>
      <c r="G1610" s="40">
        <f t="shared" si="73"/>
        <v>-3.5275207008704019E-4</v>
      </c>
      <c r="H1610" s="14">
        <f ca="1">IF(DataWindow&lt;B1610,-CalcIM(OFFSET(E1609,0,0,-DataWindow,1),ConfLevel, metric),"")</f>
        <v>1.1138510944685182E-2</v>
      </c>
      <c r="I1610" s="22">
        <f ca="1">IF(DataWindow&lt;B1610,-CalcIM(OFFSET(F1609,0,0,-DataWindow,1),ConfLevel, metric),"")</f>
        <v>6.3178283971071685E-3</v>
      </c>
      <c r="J1610" s="22">
        <f ca="1">IF(DataWindow&lt;B1610,-CalcIM(OFFSET(G1609,0,0,-DataWindow,1),ConfLevel, metric),"")</f>
        <v>1.6137921267948691E-2</v>
      </c>
      <c r="K1610" s="45">
        <f t="shared" ca="1" si="74"/>
        <v>0.92447339341718548</v>
      </c>
    </row>
    <row r="1611" spans="2:11" x14ac:dyDescent="0.3">
      <c r="B1611" s="7">
        <f t="shared" si="72"/>
        <v>1601</v>
      </c>
      <c r="C1611" s="22">
        <v>4.0899999999999999E-2</v>
      </c>
      <c r="D1611" s="14">
        <v>2.5131599999999997E-2</v>
      </c>
      <c r="E1611" s="22">
        <f>IF(ReturnsType="Relative", (C1611/C1610-1)*IRNow1*ApproxDuration(C1611,5), (C1611-C1610)*ApproxDuration(C1611,5))</f>
        <v>1.8177320347615032E-3</v>
      </c>
      <c r="F1611" s="14">
        <f>IF(ReturnsType="Relative", (D1611/D1610-1)*IRNow2*ApproxDuration(D1611,5), (D1611-D1610)*ApproxDuration(D1611,5))</f>
        <v>-7.3014832719206675E-4</v>
      </c>
      <c r="G1611" s="40">
        <f t="shared" si="73"/>
        <v>1.0875837075694365E-3</v>
      </c>
      <c r="H1611" s="14">
        <f ca="1">IF(DataWindow&lt;B1611,-CalcIM(OFFSET(E1610,0,0,-DataWindow,1),ConfLevel, metric),"")</f>
        <v>1.1138510944685182E-2</v>
      </c>
      <c r="I1611" s="22">
        <f ca="1">IF(DataWindow&lt;B1611,-CalcIM(OFFSET(F1610,0,0,-DataWindow,1),ConfLevel, metric),"")</f>
        <v>6.3178283971071685E-3</v>
      </c>
      <c r="J1611" s="22">
        <f ca="1">IF(DataWindow&lt;B1611,-CalcIM(OFFSET(G1610,0,0,-DataWindow,1),ConfLevel, metric),"")</f>
        <v>1.6137921267948691E-2</v>
      </c>
      <c r="K1611" s="45">
        <f t="shared" ca="1" si="74"/>
        <v>0.92447339341718548</v>
      </c>
    </row>
    <row r="1612" spans="2:11" x14ac:dyDescent="0.3">
      <c r="B1612" s="7">
        <f t="shared" ref="B1612:B1675" si="75">B1611+1</f>
        <v>1602</v>
      </c>
      <c r="C1612" s="22">
        <v>4.1399999999999999E-2</v>
      </c>
      <c r="D1612" s="14">
        <v>2.51714E-2</v>
      </c>
      <c r="E1612" s="22">
        <f>IF(ReturnsType="Relative", (C1612/C1611-1)*IRNow1*ApproxDuration(C1612,5), (C1612-C1611)*ApproxDuration(C1612,5))</f>
        <v>1.4907543585555758E-3</v>
      </c>
      <c r="F1612" s="14">
        <f>IF(ReturnsType="Relative", (D1612/D1611-1)*IRNow2*ApproxDuration(D1612,5), (D1612-D1611)*ApproxDuration(D1612,5))</f>
        <v>2.6579255996295149E-4</v>
      </c>
      <c r="G1612" s="40">
        <f t="shared" ref="G1612:G1675" si="76">F1612+E1612</f>
        <v>1.7565469185185272E-3</v>
      </c>
      <c r="H1612" s="14">
        <f ca="1">IF(DataWindow&lt;B1612,-CalcIM(OFFSET(E1611,0,0,-DataWindow,1),ConfLevel, metric),"")</f>
        <v>1.1138510944685182E-2</v>
      </c>
      <c r="I1612" s="22">
        <f ca="1">IF(DataWindow&lt;B1612,-CalcIM(OFFSET(F1611,0,0,-DataWindow,1),ConfLevel, metric),"")</f>
        <v>6.3178283971071685E-3</v>
      </c>
      <c r="J1612" s="22">
        <f ca="1">IF(DataWindow&lt;B1612,-CalcIM(OFFSET(G1611,0,0,-DataWindow,1),ConfLevel, metric),"")</f>
        <v>1.6137921267948691E-2</v>
      </c>
      <c r="K1612" s="45">
        <f t="shared" ca="1" si="74"/>
        <v>0.92447339341718548</v>
      </c>
    </row>
    <row r="1613" spans="2:11" x14ac:dyDescent="0.3">
      <c r="B1613" s="7">
        <f t="shared" si="75"/>
        <v>1603</v>
      </c>
      <c r="C1613" s="22">
        <v>4.1399999999999999E-2</v>
      </c>
      <c r="D1613" s="14">
        <v>2.5457600000000004E-2</v>
      </c>
      <c r="E1613" s="22">
        <f>IF(ReturnsType="Relative", (C1613/C1612-1)*IRNow1*ApproxDuration(C1613,5), (C1613-C1612)*ApproxDuration(C1613,5))</f>
        <v>0</v>
      </c>
      <c r="F1613" s="14">
        <f>IF(ReturnsType="Relative", (D1613/D1612-1)*IRNow2*ApproxDuration(D1613,5), (D1613-D1612)*ApproxDuration(D1613,5))</f>
        <v>1.9069440929736937E-3</v>
      </c>
      <c r="G1613" s="40">
        <f t="shared" si="76"/>
        <v>1.9069440929736937E-3</v>
      </c>
      <c r="H1613" s="14">
        <f ca="1">IF(DataWindow&lt;B1613,-CalcIM(OFFSET(E1612,0,0,-DataWindow,1),ConfLevel, metric),"")</f>
        <v>1.1138510944685182E-2</v>
      </c>
      <c r="I1613" s="22">
        <f ca="1">IF(DataWindow&lt;B1613,-CalcIM(OFFSET(F1612,0,0,-DataWindow,1),ConfLevel, metric),"")</f>
        <v>6.3178283971071685E-3</v>
      </c>
      <c r="J1613" s="22">
        <f ca="1">IF(DataWindow&lt;B1613,-CalcIM(OFFSET(G1612,0,0,-DataWindow,1),ConfLevel, metric),"")</f>
        <v>1.6137921267948691E-2</v>
      </c>
      <c r="K1613" s="45">
        <f t="shared" ref="K1613:K1676" ca="1" si="77">IF(H1613&lt;&gt;"",J1613/(I1613+H1613),"")</f>
        <v>0.92447339341718548</v>
      </c>
    </row>
    <row r="1614" spans="2:11" x14ac:dyDescent="0.3">
      <c r="B1614" s="7">
        <f t="shared" si="75"/>
        <v>1604</v>
      </c>
      <c r="C1614" s="22">
        <v>4.1200000000000001E-2</v>
      </c>
      <c r="D1614" s="14">
        <v>2.5603200000000003E-2</v>
      </c>
      <c r="E1614" s="22">
        <f>IF(ReturnsType="Relative", (C1614/C1613-1)*IRNow1*ApproxDuration(C1614,5), (C1614-C1613)*ApproxDuration(C1614,5))</f>
        <v>-5.8938451999919841E-4</v>
      </c>
      <c r="F1614" s="14">
        <f>IF(ReturnsType="Relative", (D1614/D1613-1)*IRNow2*ApproxDuration(D1614,5), (D1614-D1613)*ApproxDuration(D1614,5))</f>
        <v>9.5888140828813688E-4</v>
      </c>
      <c r="G1614" s="40">
        <f t="shared" si="76"/>
        <v>3.6949688828893847E-4</v>
      </c>
      <c r="H1614" s="14">
        <f ca="1">IF(DataWindow&lt;B1614,-CalcIM(OFFSET(E1613,0,0,-DataWindow,1),ConfLevel, metric),"")</f>
        <v>1.1138510944685182E-2</v>
      </c>
      <c r="I1614" s="22">
        <f ca="1">IF(DataWindow&lt;B1614,-CalcIM(OFFSET(F1613,0,0,-DataWindow,1),ConfLevel, metric),"")</f>
        <v>6.3178283971071685E-3</v>
      </c>
      <c r="J1614" s="22">
        <f ca="1">IF(DataWindow&lt;B1614,-CalcIM(OFFSET(G1613,0,0,-DataWindow,1),ConfLevel, metric),"")</f>
        <v>1.6137921267948691E-2</v>
      </c>
      <c r="K1614" s="45">
        <f t="shared" ca="1" si="77"/>
        <v>0.92447339341718548</v>
      </c>
    </row>
    <row r="1615" spans="2:11" x14ac:dyDescent="0.3">
      <c r="B1615" s="7">
        <f t="shared" si="75"/>
        <v>1605</v>
      </c>
      <c r="C1615" s="22">
        <v>4.1700000000000001E-2</v>
      </c>
      <c r="D1615" s="14">
        <v>2.5197399999999998E-2</v>
      </c>
      <c r="E1615" s="22">
        <f>IF(ReturnsType="Relative", (C1615/C1614-1)*IRNow1*ApproxDuration(C1615,5), (C1615-C1614)*ApproxDuration(C1615,5))</f>
        <v>1.4788282179202358E-3</v>
      </c>
      <c r="F1615" s="14">
        <f>IF(ReturnsType="Relative", (D1615/D1614-1)*IRNow2*ApproxDuration(D1615,5), (D1615-D1614)*ApproxDuration(D1615,5))</f>
        <v>-2.6599289967007768E-3</v>
      </c>
      <c r="G1615" s="40">
        <f t="shared" si="76"/>
        <v>-1.181100778780541E-3</v>
      </c>
      <c r="H1615" s="14">
        <f ca="1">IF(DataWindow&lt;B1615,-CalcIM(OFFSET(E1614,0,0,-DataWindow,1),ConfLevel, metric),"")</f>
        <v>1.1138510944685182E-2</v>
      </c>
      <c r="I1615" s="22">
        <f ca="1">IF(DataWindow&lt;B1615,-CalcIM(OFFSET(F1614,0,0,-DataWindow,1),ConfLevel, metric),"")</f>
        <v>6.3178283971071685E-3</v>
      </c>
      <c r="J1615" s="22">
        <f ca="1">IF(DataWindow&lt;B1615,-CalcIM(OFFSET(G1614,0,0,-DataWindow,1),ConfLevel, metric),"")</f>
        <v>1.6137921267948691E-2</v>
      </c>
      <c r="K1615" s="45">
        <f t="shared" ca="1" si="77"/>
        <v>0.92447339341718548</v>
      </c>
    </row>
    <row r="1616" spans="2:11" x14ac:dyDescent="0.3">
      <c r="B1616" s="7">
        <f t="shared" si="75"/>
        <v>1606</v>
      </c>
      <c r="C1616" s="22">
        <v>4.1299999999999996E-2</v>
      </c>
      <c r="D1616" s="14">
        <v>2.5401799999999999E-2</v>
      </c>
      <c r="E1616" s="22">
        <f>IF(ReturnsType="Relative", (C1616/C1615-1)*IRNow1*ApproxDuration(C1616,5), (C1616-C1615)*ApproxDuration(C1616,5))</f>
        <v>-1.1700061991655227E-3</v>
      </c>
      <c r="F1616" s="14">
        <f>IF(ReturnsType="Relative", (D1616/D1615-1)*IRNow2*ApproxDuration(D1616,5), (D1616-D1615)*ApproxDuration(D1616,5))</f>
        <v>1.3606930425056343E-3</v>
      </c>
      <c r="G1616" s="40">
        <f t="shared" si="76"/>
        <v>1.9068684334011153E-4</v>
      </c>
      <c r="H1616" s="14">
        <f ca="1">IF(DataWindow&lt;B1616,-CalcIM(OFFSET(E1615,0,0,-DataWindow,1),ConfLevel, metric),"")</f>
        <v>1.1138510944685182E-2</v>
      </c>
      <c r="I1616" s="22">
        <f ca="1">IF(DataWindow&lt;B1616,-CalcIM(OFFSET(F1615,0,0,-DataWindow,1),ConfLevel, metric),"")</f>
        <v>6.3178283971071685E-3</v>
      </c>
      <c r="J1616" s="22">
        <f ca="1">IF(DataWindow&lt;B1616,-CalcIM(OFFSET(G1615,0,0,-DataWindow,1),ConfLevel, metric),"")</f>
        <v>1.6137921267948691E-2</v>
      </c>
      <c r="K1616" s="45">
        <f t="shared" ca="1" si="77"/>
        <v>0.92447339341718548</v>
      </c>
    </row>
    <row r="1617" spans="2:11" x14ac:dyDescent="0.3">
      <c r="B1617" s="7">
        <f t="shared" si="75"/>
        <v>1607</v>
      </c>
      <c r="C1617" s="22">
        <v>4.1700000000000001E-2</v>
      </c>
      <c r="D1617" s="14">
        <v>2.57142E-2</v>
      </c>
      <c r="E1617" s="22">
        <f>IF(ReturnsType="Relative", (C1617/C1616-1)*IRNow1*ApproxDuration(C1617,5), (C1617-C1616)*ApproxDuration(C1617,5))</f>
        <v>1.1801980160448199E-3</v>
      </c>
      <c r="F1617" s="14">
        <f>IF(ReturnsType="Relative", (D1617/D1616-1)*IRNow2*ApproxDuration(D1617,5), (D1617-D1616)*ApproxDuration(D1617,5))</f>
        <v>2.061339730601157E-3</v>
      </c>
      <c r="G1617" s="40">
        <f t="shared" si="76"/>
        <v>3.2415377466459769E-3</v>
      </c>
      <c r="H1617" s="14">
        <f ca="1">IF(DataWindow&lt;B1617,-CalcIM(OFFSET(E1616,0,0,-DataWindow,1),ConfLevel, metric),"")</f>
        <v>1.1138510944685182E-2</v>
      </c>
      <c r="I1617" s="22">
        <f ca="1">IF(DataWindow&lt;B1617,-CalcIM(OFFSET(F1616,0,0,-DataWindow,1),ConfLevel, metric),"")</f>
        <v>6.3178283971071685E-3</v>
      </c>
      <c r="J1617" s="22">
        <f ca="1">IF(DataWindow&lt;B1617,-CalcIM(OFFSET(G1616,0,0,-DataWindow,1),ConfLevel, metric),"")</f>
        <v>1.6137921267948691E-2</v>
      </c>
      <c r="K1617" s="45">
        <f t="shared" ca="1" si="77"/>
        <v>0.92447339341718548</v>
      </c>
    </row>
    <row r="1618" spans="2:11" x14ac:dyDescent="0.3">
      <c r="B1618" s="7">
        <f t="shared" si="75"/>
        <v>1608</v>
      </c>
      <c r="C1618" s="22">
        <v>4.2099999999999999E-2</v>
      </c>
      <c r="D1618" s="14">
        <v>2.57644E-2</v>
      </c>
      <c r="E1618" s="22">
        <f>IF(ReturnsType="Relative", (C1618/C1617-1)*IRNow1*ApproxDuration(C1618,5), (C1618-C1617)*ApproxDuration(C1618,5))</f>
        <v>1.1677496222559243E-3</v>
      </c>
      <c r="F1618" s="14">
        <f>IF(ReturnsType="Relative", (D1618/D1617-1)*IRNow2*ApproxDuration(D1618,5), (D1618-D1617)*ApproxDuration(D1618,5))</f>
        <v>3.2717522187851369E-4</v>
      </c>
      <c r="G1618" s="40">
        <f t="shared" si="76"/>
        <v>1.494924844134438E-3</v>
      </c>
      <c r="H1618" s="14">
        <f ca="1">IF(DataWindow&lt;B1618,-CalcIM(OFFSET(E1617,0,0,-DataWindow,1),ConfLevel, metric),"")</f>
        <v>1.1138510944685182E-2</v>
      </c>
      <c r="I1618" s="22">
        <f ca="1">IF(DataWindow&lt;B1618,-CalcIM(OFFSET(F1617,0,0,-DataWindow,1),ConfLevel, metric),"")</f>
        <v>6.3178283971071685E-3</v>
      </c>
      <c r="J1618" s="22">
        <f ca="1">IF(DataWindow&lt;B1618,-CalcIM(OFFSET(G1617,0,0,-DataWindow,1),ConfLevel, metric),"")</f>
        <v>1.6137921267948691E-2</v>
      </c>
      <c r="K1618" s="45">
        <f t="shared" ca="1" si="77"/>
        <v>0.92447339341718548</v>
      </c>
    </row>
    <row r="1619" spans="2:11" x14ac:dyDescent="0.3">
      <c r="B1619" s="7">
        <f t="shared" si="75"/>
        <v>1609</v>
      </c>
      <c r="C1619" s="22">
        <v>4.2599999999999999E-2</v>
      </c>
      <c r="D1619" s="14">
        <v>2.53058E-2</v>
      </c>
      <c r="E1619" s="22">
        <f>IF(ReturnsType="Relative", (C1619/C1618-1)*IRNow1*ApproxDuration(C1619,5), (C1619-C1618)*ApproxDuration(C1619,5))</f>
        <v>1.4440757795420116E-3</v>
      </c>
      <c r="F1619" s="14">
        <f>IF(ReturnsType="Relative", (D1619/D1618-1)*IRNow2*ApproxDuration(D1619,5), (D1619-D1618)*ApproxDuration(D1619,5))</f>
        <v>-2.9864211276304513E-3</v>
      </c>
      <c r="G1619" s="40">
        <f t="shared" si="76"/>
        <v>-1.5423453480884397E-3</v>
      </c>
      <c r="H1619" s="14">
        <f ca="1">IF(DataWindow&lt;B1619,-CalcIM(OFFSET(E1618,0,0,-DataWindow,1),ConfLevel, metric),"")</f>
        <v>1.1138510944685182E-2</v>
      </c>
      <c r="I1619" s="22">
        <f ca="1">IF(DataWindow&lt;B1619,-CalcIM(OFFSET(F1618,0,0,-DataWindow,1),ConfLevel, metric),"")</f>
        <v>6.3178283971071685E-3</v>
      </c>
      <c r="J1619" s="22">
        <f ca="1">IF(DataWindow&lt;B1619,-CalcIM(OFFSET(G1618,0,0,-DataWindow,1),ConfLevel, metric),"")</f>
        <v>1.6137921267948691E-2</v>
      </c>
      <c r="K1619" s="45">
        <f t="shared" ca="1" si="77"/>
        <v>0.92447339341718548</v>
      </c>
    </row>
    <row r="1620" spans="2:11" x14ac:dyDescent="0.3">
      <c r="B1620" s="7">
        <f t="shared" si="75"/>
        <v>1610</v>
      </c>
      <c r="C1620" s="22">
        <v>4.2500000000000003E-2</v>
      </c>
      <c r="D1620" s="14">
        <v>2.5276999999999997E-2</v>
      </c>
      <c r="E1620" s="22">
        <f>IF(ReturnsType="Relative", (C1620/C1619-1)*IRNow1*ApproxDuration(C1620,5), (C1620-C1619)*ApproxDuration(C1620,5))</f>
        <v>-2.8549414301688009E-4</v>
      </c>
      <c r="F1620" s="14">
        <f>IF(ReturnsType="Relative", (D1620/D1619-1)*IRNow2*ApproxDuration(D1620,5), (D1620-D1619)*ApproxDuration(D1620,5))</f>
        <v>-1.9095896794613259E-4</v>
      </c>
      <c r="G1620" s="40">
        <f t="shared" si="76"/>
        <v>-4.764531109630127E-4</v>
      </c>
      <c r="H1620" s="14">
        <f ca="1">IF(DataWindow&lt;B1620,-CalcIM(OFFSET(E1619,0,0,-DataWindow,1),ConfLevel, metric),"")</f>
        <v>1.1138510944685182E-2</v>
      </c>
      <c r="I1620" s="22">
        <f ca="1">IF(DataWindow&lt;B1620,-CalcIM(OFFSET(F1619,0,0,-DataWindow,1),ConfLevel, metric),"")</f>
        <v>6.67833391287782E-3</v>
      </c>
      <c r="J1620" s="22">
        <f ca="1">IF(DataWindow&lt;B1620,-CalcIM(OFFSET(G1619,0,0,-DataWindow,1),ConfLevel, metric),"")</f>
        <v>1.6137921267948691E-2</v>
      </c>
      <c r="K1620" s="45">
        <f t="shared" ca="1" si="77"/>
        <v>0.90576762591600879</v>
      </c>
    </row>
    <row r="1621" spans="2:11" x14ac:dyDescent="0.3">
      <c r="B1621" s="7">
        <f t="shared" si="75"/>
        <v>1611</v>
      </c>
      <c r="C1621" s="22">
        <v>4.24E-2</v>
      </c>
      <c r="D1621" s="14">
        <v>2.5123000000000003E-2</v>
      </c>
      <c r="E1621" s="22">
        <f>IF(ReturnsType="Relative", (C1621/C1620-1)*IRNow1*ApproxDuration(C1621,5), (C1621-C1620)*ApproxDuration(C1621,5))</f>
        <v>-2.8623491485597571E-4</v>
      </c>
      <c r="F1621" s="14">
        <f>IF(ReturnsType="Relative", (D1621/D1620-1)*IRNow2*ApproxDuration(D1621,5), (D1621-D1620)*ApproxDuration(D1621,5))</f>
        <v>-1.0226488347603515E-3</v>
      </c>
      <c r="G1621" s="40">
        <f t="shared" si="76"/>
        <v>-1.3088837496163272E-3</v>
      </c>
      <c r="H1621" s="14">
        <f ca="1">IF(DataWindow&lt;B1621,-CalcIM(OFFSET(E1620,0,0,-DataWindow,1),ConfLevel, metric),"")</f>
        <v>1.1138510944685182E-2</v>
      </c>
      <c r="I1621" s="22">
        <f ca="1">IF(DataWindow&lt;B1621,-CalcIM(OFFSET(F1620,0,0,-DataWindow,1),ConfLevel, metric),"")</f>
        <v>6.67833391287782E-3</v>
      </c>
      <c r="J1621" s="22">
        <f ca="1">IF(DataWindow&lt;B1621,-CalcIM(OFFSET(G1620,0,0,-DataWindow,1),ConfLevel, metric),"")</f>
        <v>1.6137921267948691E-2</v>
      </c>
      <c r="K1621" s="45">
        <f t="shared" ca="1" si="77"/>
        <v>0.90576762591600879</v>
      </c>
    </row>
    <row r="1622" spans="2:11" x14ac:dyDescent="0.3">
      <c r="B1622" s="7">
        <f t="shared" si="75"/>
        <v>1612</v>
      </c>
      <c r="C1622" s="22">
        <v>4.1900000000000007E-2</v>
      </c>
      <c r="D1622" s="14">
        <v>2.51586E-2</v>
      </c>
      <c r="E1622" s="22">
        <f>IF(ReturnsType="Relative", (C1622/C1621-1)*IRNow1*ApproxDuration(C1622,5), (C1622-C1621)*ApproxDuration(C1622,5))</f>
        <v>-1.43628127823052E-3</v>
      </c>
      <c r="F1622" s="14">
        <f>IF(ReturnsType="Relative", (D1622/D1621-1)*IRNow2*ApproxDuration(D1622,5), (D1622-D1621)*ApproxDuration(D1622,5))</f>
        <v>2.3783293340166761E-4</v>
      </c>
      <c r="G1622" s="40">
        <f t="shared" si="76"/>
        <v>-1.1984483448288523E-3</v>
      </c>
      <c r="H1622" s="14">
        <f ca="1">IF(DataWindow&lt;B1622,-CalcIM(OFFSET(E1621,0,0,-DataWindow,1),ConfLevel, metric),"")</f>
        <v>1.1138510944685182E-2</v>
      </c>
      <c r="I1622" s="22">
        <f ca="1">IF(DataWindow&lt;B1622,-CalcIM(OFFSET(F1621,0,0,-DataWindow,1),ConfLevel, metric),"")</f>
        <v>6.67833391287782E-3</v>
      </c>
      <c r="J1622" s="22">
        <f ca="1">IF(DataWindow&lt;B1622,-CalcIM(OFFSET(G1621,0,0,-DataWindow,1),ConfLevel, metric),"")</f>
        <v>1.6137921267948691E-2</v>
      </c>
      <c r="K1622" s="45">
        <f t="shared" ca="1" si="77"/>
        <v>0.90576762591600879</v>
      </c>
    </row>
    <row r="1623" spans="2:11" x14ac:dyDescent="0.3">
      <c r="B1623" s="7">
        <f t="shared" si="75"/>
        <v>1613</v>
      </c>
      <c r="C1623" s="22">
        <v>4.1799999999999997E-2</v>
      </c>
      <c r="D1623" s="14">
        <v>2.5045999999999999E-2</v>
      </c>
      <c r="E1623" s="22">
        <f>IF(ReturnsType="Relative", (C1623/C1622-1)*IRNow1*ApproxDuration(C1623,5), (C1623-C1622)*ApproxDuration(C1623,5))</f>
        <v>-2.9075428153318289E-4</v>
      </c>
      <c r="F1623" s="14">
        <f>IF(ReturnsType="Relative", (D1623/D1622-1)*IRNow2*ApproxDuration(D1623,5), (D1623-D1622)*ApproxDuration(D1623,5))</f>
        <v>-7.5138947985194484E-4</v>
      </c>
      <c r="G1623" s="40">
        <f t="shared" si="76"/>
        <v>-1.0421437613851278E-3</v>
      </c>
      <c r="H1623" s="14">
        <f ca="1">IF(DataWindow&lt;B1623,-CalcIM(OFFSET(E1622,0,0,-DataWindow,1),ConfLevel, metric),"")</f>
        <v>1.1138510944685182E-2</v>
      </c>
      <c r="I1623" s="22">
        <f ca="1">IF(DataWindow&lt;B1623,-CalcIM(OFFSET(F1622,0,0,-DataWindow,1),ConfLevel, metric),"")</f>
        <v>6.67833391287782E-3</v>
      </c>
      <c r="J1623" s="22">
        <f ca="1">IF(DataWindow&lt;B1623,-CalcIM(OFFSET(G1622,0,0,-DataWindow,1),ConfLevel, metric),"")</f>
        <v>1.6137921267948691E-2</v>
      </c>
      <c r="K1623" s="45">
        <f t="shared" ca="1" si="77"/>
        <v>0.90576762591600879</v>
      </c>
    </row>
    <row r="1624" spans="2:11" x14ac:dyDescent="0.3">
      <c r="B1624" s="7">
        <f t="shared" si="75"/>
        <v>1614</v>
      </c>
      <c r="C1624" s="22">
        <v>4.2500000000000003E-2</v>
      </c>
      <c r="D1624" s="14">
        <v>2.4748800000000001E-2</v>
      </c>
      <c r="E1624" s="22">
        <f>IF(ReturnsType="Relative", (C1624/C1623-1)*IRNow1*ApproxDuration(C1624,5), (C1624-C1623)*ApproxDuration(C1624,5))</f>
        <v>2.0367070202784148E-3</v>
      </c>
      <c r="F1624" s="14">
        <f>IF(ReturnsType="Relative", (D1624/D1623-1)*IRNow2*ApproxDuration(D1624,5), (D1624-D1623)*ApproxDuration(D1624,5))</f>
        <v>-1.9936072596288923E-3</v>
      </c>
      <c r="G1624" s="40">
        <f t="shared" si="76"/>
        <v>4.3099760649522537E-5</v>
      </c>
      <c r="H1624" s="14">
        <f ca="1">IF(DataWindow&lt;B1624,-CalcIM(OFFSET(E1623,0,0,-DataWindow,1),ConfLevel, metric),"")</f>
        <v>1.1138510944685182E-2</v>
      </c>
      <c r="I1624" s="22">
        <f ca="1">IF(DataWindow&lt;B1624,-CalcIM(OFFSET(F1623,0,0,-DataWindow,1),ConfLevel, metric),"")</f>
        <v>6.67833391287782E-3</v>
      </c>
      <c r="J1624" s="22">
        <f ca="1">IF(DataWindow&lt;B1624,-CalcIM(OFFSET(G1623,0,0,-DataWindow,1),ConfLevel, metric),"")</f>
        <v>1.6137921267948691E-2</v>
      </c>
      <c r="K1624" s="45">
        <f t="shared" ca="1" si="77"/>
        <v>0.90576762591600879</v>
      </c>
    </row>
    <row r="1625" spans="2:11" x14ac:dyDescent="0.3">
      <c r="B1625" s="7">
        <f t="shared" si="75"/>
        <v>1615</v>
      </c>
      <c r="C1625" s="22">
        <v>4.2900000000000001E-2</v>
      </c>
      <c r="D1625" s="14">
        <v>2.44738E-2</v>
      </c>
      <c r="E1625" s="22">
        <f>IF(ReturnsType="Relative", (C1625/C1624-1)*IRNow1*ApproxDuration(C1625,5), (C1625-C1624)*ApproxDuration(C1625,5))</f>
        <v>1.143560144409953E-3</v>
      </c>
      <c r="F1625" s="14">
        <f>IF(ReturnsType="Relative", (D1625/D1624-1)*IRNow2*ApproxDuration(D1625,5), (D1625-D1624)*ApproxDuration(D1625,5))</f>
        <v>-1.8681002593197117E-3</v>
      </c>
      <c r="G1625" s="40">
        <f t="shared" si="76"/>
        <v>-7.2454011490975865E-4</v>
      </c>
      <c r="H1625" s="14">
        <f ca="1">IF(DataWindow&lt;B1625,-CalcIM(OFFSET(E1624,0,0,-DataWindow,1),ConfLevel, metric),"")</f>
        <v>1.1138510944685182E-2</v>
      </c>
      <c r="I1625" s="22">
        <f ca="1">IF(DataWindow&lt;B1625,-CalcIM(OFFSET(F1624,0,0,-DataWindow,1),ConfLevel, metric),"")</f>
        <v>6.67833391287782E-3</v>
      </c>
      <c r="J1625" s="22">
        <f ca="1">IF(DataWindow&lt;B1625,-CalcIM(OFFSET(G1624,0,0,-DataWindow,1),ConfLevel, metric),"")</f>
        <v>1.6137921267948691E-2</v>
      </c>
      <c r="K1625" s="45">
        <f t="shared" ca="1" si="77"/>
        <v>0.90576762591600879</v>
      </c>
    </row>
    <row r="1626" spans="2:11" x14ac:dyDescent="0.3">
      <c r="B1626" s="7">
        <f t="shared" si="75"/>
        <v>1616</v>
      </c>
      <c r="C1626" s="22">
        <v>4.2999999999999997E-2</v>
      </c>
      <c r="D1626" s="14">
        <v>2.4600799999999999E-2</v>
      </c>
      <c r="E1626" s="22">
        <f>IF(ReturnsType="Relative", (C1626/C1625-1)*IRNow1*ApproxDuration(C1626,5), (C1626-C1625)*ApproxDuration(C1626,5))</f>
        <v>2.831561291923754E-4</v>
      </c>
      <c r="F1626" s="14">
        <f>IF(ReturnsType="Relative", (D1626/D1625-1)*IRNow2*ApproxDuration(D1626,5), (D1626-D1625)*ApproxDuration(D1626,5))</f>
        <v>8.7214536594781866E-4</v>
      </c>
      <c r="G1626" s="40">
        <f t="shared" si="76"/>
        <v>1.1553014951401941E-3</v>
      </c>
      <c r="H1626" s="14">
        <f ca="1">IF(DataWindow&lt;B1626,-CalcIM(OFFSET(E1625,0,0,-DataWindow,1),ConfLevel, metric),"")</f>
        <v>1.1138510944685182E-2</v>
      </c>
      <c r="I1626" s="22">
        <f ca="1">IF(DataWindow&lt;B1626,-CalcIM(OFFSET(F1625,0,0,-DataWindow,1),ConfLevel, metric),"")</f>
        <v>6.67833391287782E-3</v>
      </c>
      <c r="J1626" s="22">
        <f ca="1">IF(DataWindow&lt;B1626,-CalcIM(OFFSET(G1625,0,0,-DataWindow,1),ConfLevel, metric),"")</f>
        <v>1.6137921267948691E-2</v>
      </c>
      <c r="K1626" s="45">
        <f t="shared" ca="1" si="77"/>
        <v>0.90576762591600879</v>
      </c>
    </row>
    <row r="1627" spans="2:11" x14ac:dyDescent="0.3">
      <c r="B1627" s="7">
        <f t="shared" si="75"/>
        <v>1617</v>
      </c>
      <c r="C1627" s="22">
        <v>4.2599999999999999E-2</v>
      </c>
      <c r="D1627" s="14">
        <v>2.5123200000000002E-2</v>
      </c>
      <c r="E1627" s="22">
        <f>IF(ReturnsType="Relative", (C1627/C1626-1)*IRNow1*ApproxDuration(C1627,5), (C1627-C1626)*ApproxDuration(C1627,5))</f>
        <v>-1.1310807501156894E-3</v>
      </c>
      <c r="F1627" s="14">
        <f>IF(ReturnsType="Relative", (D1627/D1626-1)*IRNow2*ApproxDuration(D1627,5), (D1627-D1626)*ApproxDuration(D1627,5))</f>
        <v>3.5643887218398062E-3</v>
      </c>
      <c r="G1627" s="40">
        <f t="shared" si="76"/>
        <v>2.433307971724117E-3</v>
      </c>
      <c r="H1627" s="14">
        <f ca="1">IF(DataWindow&lt;B1627,-CalcIM(OFFSET(E1626,0,0,-DataWindow,1),ConfLevel, metric),"")</f>
        <v>1.1138510944685182E-2</v>
      </c>
      <c r="I1627" s="22">
        <f ca="1">IF(DataWindow&lt;B1627,-CalcIM(OFFSET(F1626,0,0,-DataWindow,1),ConfLevel, metric),"")</f>
        <v>6.67833391287782E-3</v>
      </c>
      <c r="J1627" s="22">
        <f ca="1">IF(DataWindow&lt;B1627,-CalcIM(OFFSET(G1626,0,0,-DataWindow,1),ConfLevel, metric),"")</f>
        <v>1.6137921267948691E-2</v>
      </c>
      <c r="K1627" s="45">
        <f t="shared" ca="1" si="77"/>
        <v>0.90576762591600879</v>
      </c>
    </row>
    <row r="1628" spans="2:11" x14ac:dyDescent="0.3">
      <c r="B1628" s="7">
        <f t="shared" si="75"/>
        <v>1618</v>
      </c>
      <c r="C1628" s="22">
        <v>4.2900000000000001E-2</v>
      </c>
      <c r="D1628" s="14">
        <v>2.5030799999999999E-2</v>
      </c>
      <c r="E1628" s="22">
        <f>IF(ReturnsType="Relative", (C1628/C1627-1)*IRNow1*ApproxDuration(C1628,5), (C1628-C1627)*ApproxDuration(C1628,5))</f>
        <v>8.5565679819407691E-4</v>
      </c>
      <c r="F1628" s="14">
        <f>IF(ReturnsType="Relative", (D1628/D1627-1)*IRNow2*ApproxDuration(D1628,5), (D1628-D1627)*ApproxDuration(D1628,5))</f>
        <v>-6.1748493223281586E-4</v>
      </c>
      <c r="G1628" s="40">
        <f t="shared" si="76"/>
        <v>2.3817186596126105E-4</v>
      </c>
      <c r="H1628" s="14">
        <f ca="1">IF(DataWindow&lt;B1628,-CalcIM(OFFSET(E1627,0,0,-DataWindow,1),ConfLevel, metric),"")</f>
        <v>1.1138510944685182E-2</v>
      </c>
      <c r="I1628" s="22">
        <f ca="1">IF(DataWindow&lt;B1628,-CalcIM(OFFSET(F1627,0,0,-DataWindow,1),ConfLevel, metric),"")</f>
        <v>6.67833391287782E-3</v>
      </c>
      <c r="J1628" s="22">
        <f ca="1">IF(DataWindow&lt;B1628,-CalcIM(OFFSET(G1627,0,0,-DataWindow,1),ConfLevel, metric),"")</f>
        <v>1.6137921267948691E-2</v>
      </c>
      <c r="K1628" s="45">
        <f t="shared" ca="1" si="77"/>
        <v>0.90576762591600879</v>
      </c>
    </row>
    <row r="1629" spans="2:11" x14ac:dyDescent="0.3">
      <c r="B1629" s="7">
        <f t="shared" si="75"/>
        <v>1619</v>
      </c>
      <c r="C1629" s="22">
        <v>4.3299999999999998E-2</v>
      </c>
      <c r="D1629" s="14">
        <v>2.4802600000000001E-2</v>
      </c>
      <c r="E1629" s="22">
        <f>IF(ReturnsType="Relative", (C1629/C1628-1)*IRNow1*ApproxDuration(C1629,5), (C1629-C1628)*ApproxDuration(C1629,5))</f>
        <v>1.1318058661773851E-3</v>
      </c>
      <c r="F1629" s="14">
        <f>IF(ReturnsType="Relative", (D1629/D1628-1)*IRNow2*ApproxDuration(D1629,5), (D1629-D1628)*ApproxDuration(D1629,5))</f>
        <v>-1.5314854694437211E-3</v>
      </c>
      <c r="G1629" s="40">
        <f t="shared" si="76"/>
        <v>-3.9967960326633598E-4</v>
      </c>
      <c r="H1629" s="14">
        <f ca="1">IF(DataWindow&lt;B1629,-CalcIM(OFFSET(E1628,0,0,-DataWindow,1),ConfLevel, metric),"")</f>
        <v>1.1138510944685182E-2</v>
      </c>
      <c r="I1629" s="22">
        <f ca="1">IF(DataWindow&lt;B1629,-CalcIM(OFFSET(F1628,0,0,-DataWindow,1),ConfLevel, metric),"")</f>
        <v>6.67833391287782E-3</v>
      </c>
      <c r="J1629" s="22">
        <f ca="1">IF(DataWindow&lt;B1629,-CalcIM(OFFSET(G1628,0,0,-DataWindow,1),ConfLevel, metric),"")</f>
        <v>1.6137921267948691E-2</v>
      </c>
      <c r="K1629" s="45">
        <f t="shared" ca="1" si="77"/>
        <v>0.90576762591600879</v>
      </c>
    </row>
    <row r="1630" spans="2:11" x14ac:dyDescent="0.3">
      <c r="B1630" s="7">
        <f t="shared" si="75"/>
        <v>1620</v>
      </c>
      <c r="C1630" s="22">
        <v>4.3899999999999995E-2</v>
      </c>
      <c r="D1630" s="14">
        <v>2.4802399999999999E-2</v>
      </c>
      <c r="E1630" s="22">
        <f>IF(ReturnsType="Relative", (C1630/C1629-1)*IRNow1*ApproxDuration(C1630,5), (C1630-C1629)*ApproxDuration(C1630,5))</f>
        <v>1.6795958931294143E-3</v>
      </c>
      <c r="F1630" s="14">
        <f>IF(ReturnsType="Relative", (D1630/D1629-1)*IRNow2*ApproxDuration(D1630,5), (D1630-D1629)*ApproxDuration(D1630,5))</f>
        <v>-1.3545809688713592E-6</v>
      </c>
      <c r="G1630" s="40">
        <f t="shared" si="76"/>
        <v>1.6782413121605429E-3</v>
      </c>
      <c r="H1630" s="14">
        <f ca="1">IF(DataWindow&lt;B1630,-CalcIM(OFFSET(E1629,0,0,-DataWindow,1),ConfLevel, metric),"")</f>
        <v>1.1138510944685182E-2</v>
      </c>
      <c r="I1630" s="22">
        <f ca="1">IF(DataWindow&lt;B1630,-CalcIM(OFFSET(F1629,0,0,-DataWindow,1),ConfLevel, metric),"")</f>
        <v>6.67833391287782E-3</v>
      </c>
      <c r="J1630" s="22">
        <f ca="1">IF(DataWindow&lt;B1630,-CalcIM(OFFSET(G1629,0,0,-DataWindow,1),ConfLevel, metric),"")</f>
        <v>1.6137921267948691E-2</v>
      </c>
      <c r="K1630" s="45">
        <f t="shared" ca="1" si="77"/>
        <v>0.90576762591600879</v>
      </c>
    </row>
    <row r="1631" spans="2:11" x14ac:dyDescent="0.3">
      <c r="B1631" s="7">
        <f t="shared" si="75"/>
        <v>1621</v>
      </c>
      <c r="C1631" s="22">
        <v>4.3799999999999999E-2</v>
      </c>
      <c r="D1631" s="14">
        <v>2.5044E-2</v>
      </c>
      <c r="E1631" s="22">
        <f>IF(ReturnsType="Relative", (C1631/C1630-1)*IRNow1*ApproxDuration(C1631,5), (C1631-C1630)*ApproxDuration(C1631,5))</f>
        <v>-2.7617320445240954E-4</v>
      </c>
      <c r="F1631" s="14">
        <f>IF(ReturnsType="Relative", (D1631/D1630-1)*IRNow2*ApproxDuration(D1631,5), (D1631-D1630)*ApproxDuration(D1631,5))</f>
        <v>1.6353794600536568E-3</v>
      </c>
      <c r="G1631" s="40">
        <f t="shared" si="76"/>
        <v>1.3592062556012472E-3</v>
      </c>
      <c r="H1631" s="14">
        <f ca="1">IF(DataWindow&lt;B1631,-CalcIM(OFFSET(E1630,0,0,-DataWindow,1),ConfLevel, metric),"")</f>
        <v>1.1138510944685182E-2</v>
      </c>
      <c r="I1631" s="22">
        <f ca="1">IF(DataWindow&lt;B1631,-CalcIM(OFFSET(F1630,0,0,-DataWindow,1),ConfLevel, metric),"")</f>
        <v>6.67833391287782E-3</v>
      </c>
      <c r="J1631" s="22">
        <f ca="1">IF(DataWindow&lt;B1631,-CalcIM(OFFSET(G1630,0,0,-DataWindow,1),ConfLevel, metric),"")</f>
        <v>1.6137921267948691E-2</v>
      </c>
      <c r="K1631" s="45">
        <f t="shared" ca="1" si="77"/>
        <v>0.90576762591600879</v>
      </c>
    </row>
    <row r="1632" spans="2:11" x14ac:dyDescent="0.3">
      <c r="B1632" s="7">
        <f t="shared" si="75"/>
        <v>1622</v>
      </c>
      <c r="C1632" s="22">
        <v>4.36E-2</v>
      </c>
      <c r="D1632" s="14">
        <v>2.4911999999999997E-2</v>
      </c>
      <c r="E1632" s="22">
        <f>IF(ReturnsType="Relative", (C1632/C1631-1)*IRNow1*ApproxDuration(C1632,5), (C1632-C1631)*ApproxDuration(C1632,5))</f>
        <v>-5.5387426951141827E-4</v>
      </c>
      <c r="F1632" s="14">
        <f>IF(ReturnsType="Relative", (D1632/D1631-1)*IRNow2*ApproxDuration(D1632,5), (D1632-D1631)*ApproxDuration(D1632,5))</f>
        <v>-8.8516837063967984E-4</v>
      </c>
      <c r="G1632" s="40">
        <f t="shared" si="76"/>
        <v>-1.4390426401510981E-3</v>
      </c>
      <c r="H1632" s="14">
        <f ca="1">IF(DataWindow&lt;B1632,-CalcIM(OFFSET(E1631,0,0,-DataWindow,1),ConfLevel, metric),"")</f>
        <v>1.1138510944685182E-2</v>
      </c>
      <c r="I1632" s="22">
        <f ca="1">IF(DataWindow&lt;B1632,-CalcIM(OFFSET(F1631,0,0,-DataWindow,1),ConfLevel, metric),"")</f>
        <v>6.67833391287782E-3</v>
      </c>
      <c r="J1632" s="22">
        <f ca="1">IF(DataWindow&lt;B1632,-CalcIM(OFFSET(G1631,0,0,-DataWindow,1),ConfLevel, metric),"")</f>
        <v>1.6137921267948691E-2</v>
      </c>
      <c r="K1632" s="45">
        <f t="shared" ca="1" si="77"/>
        <v>0.90576762591600879</v>
      </c>
    </row>
    <row r="1633" spans="2:11" x14ac:dyDescent="0.3">
      <c r="B1633" s="7">
        <f t="shared" si="75"/>
        <v>1623</v>
      </c>
      <c r="C1633" s="22">
        <v>4.3700000000000003E-2</v>
      </c>
      <c r="D1633" s="14">
        <v>2.4889999999999999E-2</v>
      </c>
      <c r="E1633" s="22">
        <f>IF(ReturnsType="Relative", (C1633/C1632-1)*IRNow1*ApproxDuration(C1633,5), (C1633-C1632)*ApproxDuration(C1633,5))</f>
        <v>2.7814047272870911E-4</v>
      </c>
      <c r="F1633" s="14">
        <f>IF(ReturnsType="Relative", (D1633/D1632-1)*IRNow2*ApproxDuration(D1633,5), (D1633-D1632)*ApproxDuration(D1633,5))</f>
        <v>-1.4831774955293599E-4</v>
      </c>
      <c r="G1633" s="40">
        <f t="shared" si="76"/>
        <v>1.2982272317577312E-4</v>
      </c>
      <c r="H1633" s="14">
        <f ca="1">IF(DataWindow&lt;B1633,-CalcIM(OFFSET(E1632,0,0,-DataWindow,1),ConfLevel, metric),"")</f>
        <v>1.1138510944685182E-2</v>
      </c>
      <c r="I1633" s="22">
        <f ca="1">IF(DataWindow&lt;B1633,-CalcIM(OFFSET(F1632,0,0,-DataWindow,1),ConfLevel, metric),"")</f>
        <v>6.67833391287782E-3</v>
      </c>
      <c r="J1633" s="22">
        <f ca="1">IF(DataWindow&lt;B1633,-CalcIM(OFFSET(G1632,0,0,-DataWindow,1),ConfLevel, metric),"")</f>
        <v>1.6137921267948691E-2</v>
      </c>
      <c r="K1633" s="45">
        <f t="shared" ca="1" si="77"/>
        <v>0.90576762591600879</v>
      </c>
    </row>
    <row r="1634" spans="2:11" x14ac:dyDescent="0.3">
      <c r="B1634" s="7">
        <f t="shared" si="75"/>
        <v>1624</v>
      </c>
      <c r="C1634" s="22">
        <v>4.36E-2</v>
      </c>
      <c r="D1634" s="14">
        <v>2.5011199999999997E-2</v>
      </c>
      <c r="E1634" s="22">
        <f>IF(ReturnsType="Relative", (C1634/C1633-1)*IRNow1*ApproxDuration(C1634,5), (C1634-C1633)*ApproxDuration(C1634,5))</f>
        <v>-2.7757085817621871E-4</v>
      </c>
      <c r="F1634" s="14">
        <f>IF(ReturnsType="Relative", (D1634/D1633-1)*IRNow2*ApproxDuration(D1634,5), (D1634-D1633)*ApproxDuration(D1634,5))</f>
        <v>8.175755759694559E-4</v>
      </c>
      <c r="G1634" s="40">
        <f t="shared" si="76"/>
        <v>5.4000471779323714E-4</v>
      </c>
      <c r="H1634" s="14">
        <f ca="1">IF(DataWindow&lt;B1634,-CalcIM(OFFSET(E1633,0,0,-DataWindow,1),ConfLevel, metric),"")</f>
        <v>1.1138510944685182E-2</v>
      </c>
      <c r="I1634" s="22">
        <f ca="1">IF(DataWindow&lt;B1634,-CalcIM(OFFSET(F1633,0,0,-DataWindow,1),ConfLevel, metric),"")</f>
        <v>6.67833391287782E-3</v>
      </c>
      <c r="J1634" s="22">
        <f ca="1">IF(DataWindow&lt;B1634,-CalcIM(OFFSET(G1633,0,0,-DataWindow,1),ConfLevel, metric),"")</f>
        <v>1.6137921267948691E-2</v>
      </c>
      <c r="K1634" s="45">
        <f t="shared" ca="1" si="77"/>
        <v>0.90576762591600879</v>
      </c>
    </row>
    <row r="1635" spans="2:11" x14ac:dyDescent="0.3">
      <c r="B1635" s="7">
        <f t="shared" si="75"/>
        <v>1625</v>
      </c>
      <c r="C1635" s="22">
        <v>4.3799999999999999E-2</v>
      </c>
      <c r="D1635" s="14">
        <v>2.4784E-2</v>
      </c>
      <c r="E1635" s="22">
        <f>IF(ReturnsType="Relative", (C1635/C1634-1)*IRNow1*ApproxDuration(C1635,5), (C1635-C1634)*ApproxDuration(C1635,5))</f>
        <v>5.5614695758995469E-4</v>
      </c>
      <c r="F1635" s="14">
        <f>IF(ReturnsType="Relative", (D1635/D1634-1)*IRNow2*ApproxDuration(D1635,5), (D1635-D1634)*ApproxDuration(D1635,5))</f>
        <v>-1.5260386961073119E-3</v>
      </c>
      <c r="G1635" s="40">
        <f t="shared" si="76"/>
        <v>-9.6989173851735725E-4</v>
      </c>
      <c r="H1635" s="14">
        <f ca="1">IF(DataWindow&lt;B1635,-CalcIM(OFFSET(E1634,0,0,-DataWindow,1),ConfLevel, metric),"")</f>
        <v>1.1138510944685182E-2</v>
      </c>
      <c r="I1635" s="22">
        <f ca="1">IF(DataWindow&lt;B1635,-CalcIM(OFFSET(F1634,0,0,-DataWindow,1),ConfLevel, metric),"")</f>
        <v>6.67833391287782E-3</v>
      </c>
      <c r="J1635" s="22">
        <f ca="1">IF(DataWindow&lt;B1635,-CalcIM(OFFSET(G1634,0,0,-DataWindow,1),ConfLevel, metric),"")</f>
        <v>1.6137921267948691E-2</v>
      </c>
      <c r="K1635" s="45">
        <f t="shared" ca="1" si="77"/>
        <v>0.90576762591600879</v>
      </c>
    </row>
    <row r="1636" spans="2:11" x14ac:dyDescent="0.3">
      <c r="B1636" s="7">
        <f t="shared" si="75"/>
        <v>1626</v>
      </c>
      <c r="C1636" s="22">
        <v>4.4400000000000002E-2</v>
      </c>
      <c r="D1636" s="14">
        <v>2.4920000000000001E-2</v>
      </c>
      <c r="E1636" s="22">
        <f>IF(ReturnsType="Relative", (C1636/C1635-1)*IRNow1*ApproxDuration(C1636,5), (C1636-C1635)*ApproxDuration(C1636,5))</f>
        <v>1.6584243992855191E-3</v>
      </c>
      <c r="F1636" s="14">
        <f>IF(ReturnsType="Relative", (D1636/D1635-1)*IRNow2*ApproxDuration(D1636,5), (D1636-D1635)*ApproxDuration(D1636,5))</f>
        <v>9.2154098151906003E-4</v>
      </c>
      <c r="G1636" s="40">
        <f t="shared" si="76"/>
        <v>2.5799653808045789E-3</v>
      </c>
      <c r="H1636" s="14">
        <f ca="1">IF(DataWindow&lt;B1636,-CalcIM(OFFSET(E1635,0,0,-DataWindow,1),ConfLevel, metric),"")</f>
        <v>1.1138510944685182E-2</v>
      </c>
      <c r="I1636" s="22">
        <f ca="1">IF(DataWindow&lt;B1636,-CalcIM(OFFSET(F1635,0,0,-DataWindow,1),ConfLevel, metric),"")</f>
        <v>6.67833391287782E-3</v>
      </c>
      <c r="J1636" s="22">
        <f ca="1">IF(DataWindow&lt;B1636,-CalcIM(OFFSET(G1635,0,0,-DataWindow,1),ConfLevel, metric),"")</f>
        <v>1.6137921267948691E-2</v>
      </c>
      <c r="K1636" s="45">
        <f t="shared" ca="1" si="77"/>
        <v>0.90576762591600879</v>
      </c>
    </row>
    <row r="1637" spans="2:11" x14ac:dyDescent="0.3">
      <c r="B1637" s="7">
        <f t="shared" si="75"/>
        <v>1627</v>
      </c>
      <c r="C1637" s="22">
        <v>4.4699999999999997E-2</v>
      </c>
      <c r="D1637" s="14">
        <v>2.5457399999999998E-2</v>
      </c>
      <c r="E1637" s="22">
        <f>IF(ReturnsType="Relative", (C1637/C1636-1)*IRNow1*ApproxDuration(C1637,5), (C1637-C1636)*ApproxDuration(C1637,5))</f>
        <v>8.1741609522564265E-4</v>
      </c>
      <c r="F1637" s="14">
        <f>IF(ReturnsType="Relative", (D1637/D1636-1)*IRNow2*ApproxDuration(D1637,5), (D1637-D1636)*ApproxDuration(D1637,5))</f>
        <v>3.6168087033199839E-3</v>
      </c>
      <c r="G1637" s="40">
        <f t="shared" si="76"/>
        <v>4.4342247985456268E-3</v>
      </c>
      <c r="H1637" s="14">
        <f ca="1">IF(DataWindow&lt;B1637,-CalcIM(OFFSET(E1636,0,0,-DataWindow,1),ConfLevel, metric),"")</f>
        <v>1.1138510944685182E-2</v>
      </c>
      <c r="I1637" s="22">
        <f ca="1">IF(DataWindow&lt;B1637,-CalcIM(OFFSET(F1636,0,0,-DataWindow,1),ConfLevel, metric),"")</f>
        <v>6.67833391287782E-3</v>
      </c>
      <c r="J1637" s="22">
        <f ca="1">IF(DataWindow&lt;B1637,-CalcIM(OFFSET(G1636,0,0,-DataWindow,1),ConfLevel, metric),"")</f>
        <v>1.6137921267948691E-2</v>
      </c>
      <c r="K1637" s="45">
        <f t="shared" ca="1" si="77"/>
        <v>0.90576762591600879</v>
      </c>
    </row>
    <row r="1638" spans="2:11" x14ac:dyDescent="0.3">
      <c r="B1638" s="7">
        <f t="shared" si="75"/>
        <v>1628</v>
      </c>
      <c r="C1638" s="22">
        <v>4.4900000000000002E-2</v>
      </c>
      <c r="D1638" s="14">
        <v>2.5403999999999999E-2</v>
      </c>
      <c r="E1638" s="22">
        <f>IF(ReturnsType="Relative", (C1638/C1637-1)*IRNow1*ApproxDuration(C1638,5), (C1638-C1637)*ApproxDuration(C1638,5))</f>
        <v>5.4102623569176266E-4</v>
      </c>
      <c r="F1638" s="14">
        <f>IF(ReturnsType="Relative", (D1638/D1637-1)*IRNow2*ApproxDuration(D1638,5), (D1638-D1637)*ApproxDuration(D1638,5))</f>
        <v>-3.5185187968778142E-4</v>
      </c>
      <c r="G1638" s="40">
        <f t="shared" si="76"/>
        <v>1.8917435600398125E-4</v>
      </c>
      <c r="H1638" s="14">
        <f ca="1">IF(DataWindow&lt;B1638,-CalcIM(OFFSET(E1637,0,0,-DataWindow,1),ConfLevel, metric),"")</f>
        <v>1.1138510944685182E-2</v>
      </c>
      <c r="I1638" s="22">
        <f ca="1">IF(DataWindow&lt;B1638,-CalcIM(OFFSET(F1637,0,0,-DataWindow,1),ConfLevel, metric),"")</f>
        <v>6.67833391287782E-3</v>
      </c>
      <c r="J1638" s="22">
        <f ca="1">IF(DataWindow&lt;B1638,-CalcIM(OFFSET(G1637,0,0,-DataWindow,1),ConfLevel, metric),"")</f>
        <v>1.6137921267948691E-2</v>
      </c>
      <c r="K1638" s="45">
        <f t="shared" ca="1" si="77"/>
        <v>0.90576762591600879</v>
      </c>
    </row>
    <row r="1639" spans="2:11" x14ac:dyDescent="0.3">
      <c r="B1639" s="7">
        <f t="shared" si="75"/>
        <v>1629</v>
      </c>
      <c r="C1639" s="22">
        <v>4.4900000000000002E-2</v>
      </c>
      <c r="D1639" s="14">
        <v>2.5603799999999999E-2</v>
      </c>
      <c r="E1639" s="22">
        <f>IF(ReturnsType="Relative", (C1639/C1638-1)*IRNow1*ApproxDuration(C1639,5), (C1639-C1638)*ApproxDuration(C1639,5))</f>
        <v>0</v>
      </c>
      <c r="F1639" s="14">
        <f>IF(ReturnsType="Relative", (D1639/D1638-1)*IRNow2*ApproxDuration(D1639,5), (D1639-D1638)*ApproxDuration(D1639,5))</f>
        <v>1.3186019810504264E-3</v>
      </c>
      <c r="G1639" s="40">
        <f t="shared" si="76"/>
        <v>1.3186019810504264E-3</v>
      </c>
      <c r="H1639" s="14">
        <f ca="1">IF(DataWindow&lt;B1639,-CalcIM(OFFSET(E1638,0,0,-DataWindow,1),ConfLevel, metric),"")</f>
        <v>1.1138510944685182E-2</v>
      </c>
      <c r="I1639" s="22">
        <f ca="1">IF(DataWindow&lt;B1639,-CalcIM(OFFSET(F1638,0,0,-DataWindow,1),ConfLevel, metric),"")</f>
        <v>6.67833391287782E-3</v>
      </c>
      <c r="J1639" s="22">
        <f ca="1">IF(DataWindow&lt;B1639,-CalcIM(OFFSET(G1638,0,0,-DataWindow,1),ConfLevel, metric),"")</f>
        <v>1.6137921267948691E-2</v>
      </c>
      <c r="K1639" s="45">
        <f t="shared" ca="1" si="77"/>
        <v>0.90576762591600879</v>
      </c>
    </row>
    <row r="1640" spans="2:11" x14ac:dyDescent="0.3">
      <c r="B1640" s="7">
        <f t="shared" si="75"/>
        <v>1630</v>
      </c>
      <c r="C1640" s="22">
        <v>4.4800000000000006E-2</v>
      </c>
      <c r="D1640" s="14">
        <v>2.5418200000000002E-2</v>
      </c>
      <c r="E1640" s="22">
        <f>IF(ReturnsType="Relative", (C1640/C1639-1)*IRNow1*ApproxDuration(C1640,5), (C1640-C1639)*ApproxDuration(C1640,5))</f>
        <v>-2.6937298023519763E-4</v>
      </c>
      <c r="F1640" s="14">
        <f>IF(ReturnsType="Relative", (D1640/D1639-1)*IRNow2*ApproxDuration(D1640,5), (D1640-D1639)*ApproxDuration(D1640,5))</f>
        <v>-1.2158811333836692E-3</v>
      </c>
      <c r="G1640" s="40">
        <f t="shared" si="76"/>
        <v>-1.4852541136188668E-3</v>
      </c>
      <c r="H1640" s="14">
        <f ca="1">IF(DataWindow&lt;B1640,-CalcIM(OFFSET(E1639,0,0,-DataWindow,1),ConfLevel, metric),"")</f>
        <v>1.1138510944685182E-2</v>
      </c>
      <c r="I1640" s="22">
        <f ca="1">IF(DataWindow&lt;B1640,-CalcIM(OFFSET(F1639,0,0,-DataWindow,1),ConfLevel, metric),"")</f>
        <v>6.67833391287782E-3</v>
      </c>
      <c r="J1640" s="22">
        <f ca="1">IF(DataWindow&lt;B1640,-CalcIM(OFFSET(G1639,0,0,-DataWindow,1),ConfLevel, metric),"")</f>
        <v>1.6137921267948691E-2</v>
      </c>
      <c r="K1640" s="45">
        <f t="shared" ca="1" si="77"/>
        <v>0.90576762591600879</v>
      </c>
    </row>
    <row r="1641" spans="2:11" x14ac:dyDescent="0.3">
      <c r="B1641" s="7">
        <f t="shared" si="75"/>
        <v>1631</v>
      </c>
      <c r="C1641" s="22">
        <v>4.4600000000000001E-2</v>
      </c>
      <c r="D1641" s="14">
        <v>2.54816E-2</v>
      </c>
      <c r="E1641" s="22">
        <f>IF(ReturnsType="Relative", (C1641/C1640-1)*IRNow1*ApproxDuration(C1641,5), (C1641-C1640)*ApproxDuration(C1641,5))</f>
        <v>-5.4020850707150417E-4</v>
      </c>
      <c r="F1641" s="14">
        <f>IF(ReturnsType="Relative", (D1641/D1640-1)*IRNow2*ApproxDuration(D1641,5), (D1641-D1640)*ApproxDuration(D1641,5))</f>
        <v>4.1830654809492162E-4</v>
      </c>
      <c r="G1641" s="40">
        <f t="shared" si="76"/>
        <v>-1.2190195897658255E-4</v>
      </c>
      <c r="H1641" s="14">
        <f ca="1">IF(DataWindow&lt;B1641,-CalcIM(OFFSET(E1640,0,0,-DataWindow,1),ConfLevel, metric),"")</f>
        <v>1.1138510944685182E-2</v>
      </c>
      <c r="I1641" s="22">
        <f ca="1">IF(DataWindow&lt;B1641,-CalcIM(OFFSET(F1640,0,0,-DataWindow,1),ConfLevel, metric),"")</f>
        <v>6.67833391287782E-3</v>
      </c>
      <c r="J1641" s="22">
        <f ca="1">IF(DataWindow&lt;B1641,-CalcIM(OFFSET(G1640,0,0,-DataWindow,1),ConfLevel, metric),"")</f>
        <v>1.6137921267948691E-2</v>
      </c>
      <c r="K1641" s="45">
        <f t="shared" ca="1" si="77"/>
        <v>0.90576762591600879</v>
      </c>
    </row>
    <row r="1642" spans="2:11" x14ac:dyDescent="0.3">
      <c r="B1642" s="7">
        <f t="shared" si="75"/>
        <v>1632</v>
      </c>
      <c r="C1642" s="22">
        <v>4.4600000000000001E-2</v>
      </c>
      <c r="D1642" s="14">
        <v>2.5309600000000002E-2</v>
      </c>
      <c r="E1642" s="22">
        <f>IF(ReturnsType="Relative", (C1642/C1641-1)*IRNow1*ApproxDuration(C1642,5), (C1642-C1641)*ApproxDuration(C1642,5))</f>
        <v>0</v>
      </c>
      <c r="F1642" s="14">
        <f>IF(ReturnsType="Relative", (D1642/D1641-1)*IRNow2*ApproxDuration(D1642,5), (D1642-D1641)*ApproxDuration(D1642,5))</f>
        <v>-1.1324909655679065E-3</v>
      </c>
      <c r="G1642" s="40">
        <f t="shared" si="76"/>
        <v>-1.1324909655679065E-3</v>
      </c>
      <c r="H1642" s="14">
        <f ca="1">IF(DataWindow&lt;B1642,-CalcIM(OFFSET(E1641,0,0,-DataWindow,1),ConfLevel, metric),"")</f>
        <v>1.1138510944685182E-2</v>
      </c>
      <c r="I1642" s="22">
        <f ca="1">IF(DataWindow&lt;B1642,-CalcIM(OFFSET(F1641,0,0,-DataWindow,1),ConfLevel, metric),"")</f>
        <v>6.67833391287782E-3</v>
      </c>
      <c r="J1642" s="22">
        <f ca="1">IF(DataWindow&lt;B1642,-CalcIM(OFFSET(G1641,0,0,-DataWindow,1),ConfLevel, metric),"")</f>
        <v>1.6137921267948691E-2</v>
      </c>
      <c r="K1642" s="45">
        <f t="shared" ca="1" si="77"/>
        <v>0.90576762591600879</v>
      </c>
    </row>
    <row r="1643" spans="2:11" x14ac:dyDescent="0.3">
      <c r="B1643" s="7">
        <f t="shared" si="75"/>
        <v>1633</v>
      </c>
      <c r="C1643" s="22">
        <v>4.3899999999999995E-2</v>
      </c>
      <c r="D1643" s="14">
        <v>2.5346799999999999E-2</v>
      </c>
      <c r="E1643" s="22">
        <f>IF(ReturnsType="Relative", (C1643/C1642-1)*IRNow1*ApproxDuration(C1643,5), (C1643-C1642)*ApproxDuration(C1643,5))</f>
        <v>-1.9024122391910672E-3</v>
      </c>
      <c r="F1643" s="14">
        <f>IF(ReturnsType="Relative", (D1643/D1642-1)*IRNow2*ApproxDuration(D1643,5), (D1643-D1642)*ApproxDuration(D1643,5))</f>
        <v>2.4657617681092119E-4</v>
      </c>
      <c r="G1643" s="40">
        <f t="shared" si="76"/>
        <v>-1.6558360623801459E-3</v>
      </c>
      <c r="H1643" s="14">
        <f ca="1">IF(DataWindow&lt;B1643,-CalcIM(OFFSET(E1642,0,0,-DataWindow,1),ConfLevel, metric),"")</f>
        <v>1.1138510944685182E-2</v>
      </c>
      <c r="I1643" s="22">
        <f ca="1">IF(DataWindow&lt;B1643,-CalcIM(OFFSET(F1642,0,0,-DataWindow,1),ConfLevel, metric),"")</f>
        <v>6.67833391287782E-3</v>
      </c>
      <c r="J1643" s="22">
        <f ca="1">IF(DataWindow&lt;B1643,-CalcIM(OFFSET(G1642,0,0,-DataWindow,1),ConfLevel, metric),"")</f>
        <v>1.6137921267948691E-2</v>
      </c>
      <c r="K1643" s="45">
        <f t="shared" ca="1" si="77"/>
        <v>0.90576762591600879</v>
      </c>
    </row>
    <row r="1644" spans="2:11" x14ac:dyDescent="0.3">
      <c r="B1644" s="7">
        <f t="shared" si="75"/>
        <v>1634</v>
      </c>
      <c r="C1644" s="22">
        <v>4.4500000000000005E-2</v>
      </c>
      <c r="D1644" s="14">
        <v>2.5448600000000002E-2</v>
      </c>
      <c r="E1644" s="22">
        <f>IF(ReturnsType="Relative", (C1644/C1643-1)*IRNow1*ApproxDuration(C1644,5), (C1644-C1643)*ApproxDuration(C1644,5))</f>
        <v>1.6542483635670162E-3</v>
      </c>
      <c r="F1644" s="14">
        <f>IF(ReturnsType="Relative", (D1644/D1643-1)*IRNow2*ApproxDuration(D1644,5), (D1644-D1643)*ApproxDuration(D1644,5))</f>
        <v>6.7361214203432731E-4</v>
      </c>
      <c r="G1644" s="40">
        <f t="shared" si="76"/>
        <v>2.3278605056013435E-3</v>
      </c>
      <c r="H1644" s="14">
        <f ca="1">IF(DataWindow&lt;B1644,-CalcIM(OFFSET(E1643,0,0,-DataWindow,1),ConfLevel, metric),"")</f>
        <v>1.1138510944685182E-2</v>
      </c>
      <c r="I1644" s="22">
        <f ca="1">IF(DataWindow&lt;B1644,-CalcIM(OFFSET(F1643,0,0,-DataWindow,1),ConfLevel, metric),"")</f>
        <v>6.67833391287782E-3</v>
      </c>
      <c r="J1644" s="22">
        <f ca="1">IF(DataWindow&lt;B1644,-CalcIM(OFFSET(G1643,0,0,-DataWindow,1),ConfLevel, metric),"")</f>
        <v>1.6137921267948691E-2</v>
      </c>
      <c r="K1644" s="45">
        <f t="shared" ca="1" si="77"/>
        <v>0.90576762591600879</v>
      </c>
    </row>
    <row r="1645" spans="2:11" x14ac:dyDescent="0.3">
      <c r="B1645" s="7">
        <f t="shared" si="75"/>
        <v>1635</v>
      </c>
      <c r="C1645" s="22">
        <v>4.5100000000000001E-2</v>
      </c>
      <c r="D1645" s="14">
        <v>2.5171999999999996E-2</v>
      </c>
      <c r="E1645" s="22">
        <f>IF(ReturnsType="Relative", (C1645/C1644-1)*IRNow1*ApproxDuration(C1645,5), (C1645-C1644)*ApproxDuration(C1645,5))</f>
        <v>1.6295889886365591E-3</v>
      </c>
      <c r="F1645" s="14">
        <f>IF(ReturnsType="Relative", (D1645/D1644-1)*IRNow2*ApproxDuration(D1645,5), (D1645-D1644)*ApproxDuration(D1645,5))</f>
        <v>-1.8241793250317725E-3</v>
      </c>
      <c r="G1645" s="40">
        <f t="shared" si="76"/>
        <v>-1.9459033639521346E-4</v>
      </c>
      <c r="H1645" s="14">
        <f ca="1">IF(DataWindow&lt;B1645,-CalcIM(OFFSET(E1644,0,0,-DataWindow,1),ConfLevel, metric),"")</f>
        <v>1.1138510944685182E-2</v>
      </c>
      <c r="I1645" s="22">
        <f ca="1">IF(DataWindow&lt;B1645,-CalcIM(OFFSET(F1644,0,0,-DataWindow,1),ConfLevel, metric),"")</f>
        <v>6.67833391287782E-3</v>
      </c>
      <c r="J1645" s="22">
        <f ca="1">IF(DataWindow&lt;B1645,-CalcIM(OFFSET(G1644,0,0,-DataWindow,1),ConfLevel, metric),"")</f>
        <v>1.6137921267948691E-2</v>
      </c>
      <c r="K1645" s="45">
        <f t="shared" ca="1" si="77"/>
        <v>0.90576762591600879</v>
      </c>
    </row>
    <row r="1646" spans="2:11" x14ac:dyDescent="0.3">
      <c r="B1646" s="7">
        <f t="shared" si="75"/>
        <v>1636</v>
      </c>
      <c r="C1646" s="22">
        <v>4.5899999999999996E-2</v>
      </c>
      <c r="D1646" s="14">
        <v>2.4845599999999999E-2</v>
      </c>
      <c r="E1646" s="22">
        <f>IF(ReturnsType="Relative", (C1646/C1645-1)*IRNow1*ApproxDuration(C1646,5), (C1646-C1645)*ApproxDuration(C1646,5))</f>
        <v>2.1397577290951614E-3</v>
      </c>
      <c r="F1646" s="14">
        <f>IF(ReturnsType="Relative", (D1646/D1645-1)*IRNow2*ApproxDuration(D1646,5), (D1646-D1645)*ApproxDuration(D1646,5))</f>
        <v>-2.1780040179174092E-3</v>
      </c>
      <c r="G1646" s="40">
        <f t="shared" si="76"/>
        <v>-3.8246288822247829E-5</v>
      </c>
      <c r="H1646" s="14">
        <f ca="1">IF(DataWindow&lt;B1646,-CalcIM(OFFSET(E1645,0,0,-DataWindow,1),ConfLevel, metric),"")</f>
        <v>1.1138510944685182E-2</v>
      </c>
      <c r="I1646" s="22">
        <f ca="1">IF(DataWindow&lt;B1646,-CalcIM(OFFSET(F1645,0,0,-DataWindow,1),ConfLevel, metric),"")</f>
        <v>6.67833391287782E-3</v>
      </c>
      <c r="J1646" s="22">
        <f ca="1">IF(DataWindow&lt;B1646,-CalcIM(OFFSET(G1645,0,0,-DataWindow,1),ConfLevel, metric),"")</f>
        <v>1.6137921267948691E-2</v>
      </c>
      <c r="K1646" s="45">
        <f t="shared" ca="1" si="77"/>
        <v>0.90576762591600879</v>
      </c>
    </row>
    <row r="1647" spans="2:11" x14ac:dyDescent="0.3">
      <c r="B1647" s="7">
        <f t="shared" si="75"/>
        <v>1637</v>
      </c>
      <c r="C1647" s="22">
        <v>4.5599999999999995E-2</v>
      </c>
      <c r="D1647" s="14">
        <v>2.4723999999999999E-2</v>
      </c>
      <c r="E1647" s="22">
        <f>IF(ReturnsType="Relative", (C1647/C1646-1)*IRNow1*ApproxDuration(C1647,5), (C1647-C1646)*ApproxDuration(C1647,5))</f>
        <v>-7.8899280249438472E-4</v>
      </c>
      <c r="F1647" s="14">
        <f>IF(ReturnsType="Relative", (D1647/D1646-1)*IRNow2*ApproxDuration(D1647,5), (D1647-D1646)*ApproxDuration(D1647,5))</f>
        <v>-8.2231769336823764E-4</v>
      </c>
      <c r="G1647" s="40">
        <f t="shared" si="76"/>
        <v>-1.6113104958626224E-3</v>
      </c>
      <c r="H1647" s="14">
        <f ca="1">IF(DataWindow&lt;B1647,-CalcIM(OFFSET(E1646,0,0,-DataWindow,1),ConfLevel, metric),"")</f>
        <v>1.1138510944685182E-2</v>
      </c>
      <c r="I1647" s="22">
        <f ca="1">IF(DataWindow&lt;B1647,-CalcIM(OFFSET(F1646,0,0,-DataWindow,1),ConfLevel, metric),"")</f>
        <v>6.67833391287782E-3</v>
      </c>
      <c r="J1647" s="22">
        <f ca="1">IF(DataWindow&lt;B1647,-CalcIM(OFFSET(G1646,0,0,-DataWindow,1),ConfLevel, metric),"")</f>
        <v>1.6137921267948691E-2</v>
      </c>
      <c r="K1647" s="45">
        <f t="shared" ca="1" si="77"/>
        <v>0.90576762591600879</v>
      </c>
    </row>
    <row r="1648" spans="2:11" x14ac:dyDescent="0.3">
      <c r="B1648" s="7">
        <f t="shared" si="75"/>
        <v>1638</v>
      </c>
      <c r="C1648" s="22">
        <v>4.5700000000000005E-2</v>
      </c>
      <c r="D1648" s="14">
        <v>2.4689800000000001E-2</v>
      </c>
      <c r="E1648" s="22">
        <f>IF(ReturnsType="Relative", (C1648/C1647-1)*IRNow1*ApproxDuration(C1648,5), (C1648-C1647)*ApproxDuration(C1648,5))</f>
        <v>2.646641893872908E-4</v>
      </c>
      <c r="F1648" s="14">
        <f>IF(ReturnsType="Relative", (D1648/D1647-1)*IRNow2*ApproxDuration(D1648,5), (D1648-D1647)*ApproxDuration(D1648,5))</f>
        <v>-2.3243380294766977E-4</v>
      </c>
      <c r="G1648" s="40">
        <f t="shared" si="76"/>
        <v>3.2230386439621034E-5</v>
      </c>
      <c r="H1648" s="14">
        <f ca="1">IF(DataWindow&lt;B1648,-CalcIM(OFFSET(E1647,0,0,-DataWindow,1),ConfLevel, metric),"")</f>
        <v>1.1138510944685182E-2</v>
      </c>
      <c r="I1648" s="22">
        <f ca="1">IF(DataWindow&lt;B1648,-CalcIM(OFFSET(F1647,0,0,-DataWindow,1),ConfLevel, metric),"")</f>
        <v>6.67833391287782E-3</v>
      </c>
      <c r="J1648" s="22">
        <f ca="1">IF(DataWindow&lt;B1648,-CalcIM(OFFSET(G1647,0,0,-DataWindow,1),ConfLevel, metric),"")</f>
        <v>1.6137921267948691E-2</v>
      </c>
      <c r="K1648" s="45">
        <f t="shared" ca="1" si="77"/>
        <v>0.90576762591600879</v>
      </c>
    </row>
    <row r="1649" spans="2:11" x14ac:dyDescent="0.3">
      <c r="B1649" s="7">
        <f t="shared" si="75"/>
        <v>1639</v>
      </c>
      <c r="C1649" s="22">
        <v>4.5599999999999995E-2</v>
      </c>
      <c r="D1649" s="14">
        <v>2.4737199999999997E-2</v>
      </c>
      <c r="E1649" s="22">
        <f>IF(ReturnsType="Relative", (C1649/C1648-1)*IRNow1*ApproxDuration(C1649,5), (C1649-C1648)*ApproxDuration(C1649,5))</f>
        <v>-2.641485750145507E-4</v>
      </c>
      <c r="F1649" s="14">
        <f>IF(ReturnsType="Relative", (D1649/D1648-1)*IRNow2*ApproxDuration(D1649,5), (D1649-D1648)*ApproxDuration(D1649,5))</f>
        <v>3.2255388881284591E-4</v>
      </c>
      <c r="G1649" s="40">
        <f t="shared" si="76"/>
        <v>5.8405313798295217E-5</v>
      </c>
      <c r="H1649" s="14">
        <f ca="1">IF(DataWindow&lt;B1649,-CalcIM(OFFSET(E1648,0,0,-DataWindow,1),ConfLevel, metric),"")</f>
        <v>1.1138510944685182E-2</v>
      </c>
      <c r="I1649" s="22">
        <f ca="1">IF(DataWindow&lt;B1649,-CalcIM(OFFSET(F1648,0,0,-DataWindow,1),ConfLevel, metric),"")</f>
        <v>6.67833391287782E-3</v>
      </c>
      <c r="J1649" s="22">
        <f ca="1">IF(DataWindow&lt;B1649,-CalcIM(OFFSET(G1648,0,0,-DataWindow,1),ConfLevel, metric),"")</f>
        <v>1.6137921267948691E-2</v>
      </c>
      <c r="K1649" s="45">
        <f t="shared" ca="1" si="77"/>
        <v>0.90576762591600879</v>
      </c>
    </row>
    <row r="1650" spans="2:11" x14ac:dyDescent="0.3">
      <c r="B1650" s="7">
        <f t="shared" si="75"/>
        <v>1640</v>
      </c>
      <c r="C1650" s="22">
        <v>4.58E-2</v>
      </c>
      <c r="D1650" s="14">
        <v>2.5196199999999998E-2</v>
      </c>
      <c r="E1650" s="22">
        <f>IF(ReturnsType="Relative", (C1650/C1649-1)*IRNow1*ApproxDuration(C1650,5), (C1650-C1649)*ApproxDuration(C1650,5))</f>
        <v>5.2920110275057669E-4</v>
      </c>
      <c r="F1650" s="14">
        <f>IF(ReturnsType="Relative", (D1650/D1649-1)*IRNow2*ApproxDuration(D1650,5), (D1650-D1649)*ApproxDuration(D1650,5))</f>
        <v>3.1139789366792154E-3</v>
      </c>
      <c r="G1650" s="40">
        <f t="shared" si="76"/>
        <v>3.6431800394297921E-3</v>
      </c>
      <c r="H1650" s="14">
        <f ca="1">IF(DataWindow&lt;B1650,-CalcIM(OFFSET(E1649,0,0,-DataWindow,1),ConfLevel, metric),"")</f>
        <v>1.1138510944685182E-2</v>
      </c>
      <c r="I1650" s="22">
        <f ca="1">IF(DataWindow&lt;B1650,-CalcIM(OFFSET(F1649,0,0,-DataWindow,1),ConfLevel, metric),"")</f>
        <v>6.67833391287782E-3</v>
      </c>
      <c r="J1650" s="22">
        <f ca="1">IF(DataWindow&lt;B1650,-CalcIM(OFFSET(G1649,0,0,-DataWindow,1),ConfLevel, metric),"")</f>
        <v>1.6137921267948691E-2</v>
      </c>
      <c r="K1650" s="45">
        <f t="shared" ca="1" si="77"/>
        <v>0.90576762591600879</v>
      </c>
    </row>
    <row r="1651" spans="2:11" x14ac:dyDescent="0.3">
      <c r="B1651" s="7">
        <f t="shared" si="75"/>
        <v>1641</v>
      </c>
      <c r="C1651" s="22">
        <v>4.6100000000000002E-2</v>
      </c>
      <c r="D1651" s="14">
        <v>2.4982600000000001E-2</v>
      </c>
      <c r="E1651" s="22">
        <f>IF(ReturnsType="Relative", (C1651/C1650-1)*IRNow1*ApproxDuration(C1651,5), (C1651-C1650)*ApproxDuration(C1651,5))</f>
        <v>7.8976540295064811E-4</v>
      </c>
      <c r="F1651" s="14">
        <f>IF(ReturnsType="Relative", (D1651/D1650-1)*IRNow2*ApproxDuration(D1651,5), (D1651-D1650)*ApproxDuration(D1651,5))</f>
        <v>-1.4234649976651223E-3</v>
      </c>
      <c r="G1651" s="40">
        <f t="shared" si="76"/>
        <v>-6.3369959471447422E-4</v>
      </c>
      <c r="H1651" s="14">
        <f ca="1">IF(DataWindow&lt;B1651,-CalcIM(OFFSET(E1650,0,0,-DataWindow,1),ConfLevel, metric),"")</f>
        <v>1.1138510944685182E-2</v>
      </c>
      <c r="I1651" s="22">
        <f ca="1">IF(DataWindow&lt;B1651,-CalcIM(OFFSET(F1650,0,0,-DataWindow,1),ConfLevel, metric),"")</f>
        <v>6.67833391287782E-3</v>
      </c>
      <c r="J1651" s="22">
        <f ca="1">IF(DataWindow&lt;B1651,-CalcIM(OFFSET(G1650,0,0,-DataWindow,1),ConfLevel, metric),"")</f>
        <v>1.6137921267948691E-2</v>
      </c>
      <c r="K1651" s="45">
        <f t="shared" ca="1" si="77"/>
        <v>0.90576762591600879</v>
      </c>
    </row>
    <row r="1652" spans="2:11" x14ac:dyDescent="0.3">
      <c r="B1652" s="7">
        <f t="shared" si="75"/>
        <v>1642</v>
      </c>
      <c r="C1652" s="22">
        <v>4.6399999999999997E-2</v>
      </c>
      <c r="D1652" s="14">
        <v>2.4805799999999999E-2</v>
      </c>
      <c r="E1652" s="22">
        <f>IF(ReturnsType="Relative", (C1652/C1651-1)*IRNow1*ApproxDuration(C1652,5), (C1652-C1651)*ApproxDuration(C1652,5))</f>
        <v>7.8406032669600982E-4</v>
      </c>
      <c r="F1652" s="14">
        <f>IF(ReturnsType="Relative", (D1652/D1651-1)*IRNow2*ApproxDuration(D1652,5), (D1652-D1651)*ApproxDuration(D1652,5))</f>
        <v>-1.1888120385585264E-3</v>
      </c>
      <c r="G1652" s="40">
        <f t="shared" si="76"/>
        <v>-4.0475171186251659E-4</v>
      </c>
      <c r="H1652" s="14">
        <f ca="1">IF(DataWindow&lt;B1652,-CalcIM(OFFSET(E1651,0,0,-DataWindow,1),ConfLevel, metric),"")</f>
        <v>1.1138510944685182E-2</v>
      </c>
      <c r="I1652" s="22">
        <f ca="1">IF(DataWindow&lt;B1652,-CalcIM(OFFSET(F1651,0,0,-DataWindow,1),ConfLevel, metric),"")</f>
        <v>6.67833391287782E-3</v>
      </c>
      <c r="J1652" s="22">
        <f ca="1">IF(DataWindow&lt;B1652,-CalcIM(OFFSET(G1651,0,0,-DataWindow,1),ConfLevel, metric),"")</f>
        <v>1.6137921267948691E-2</v>
      </c>
      <c r="K1652" s="45">
        <f t="shared" ca="1" si="77"/>
        <v>0.90576762591600879</v>
      </c>
    </row>
    <row r="1653" spans="2:11" x14ac:dyDescent="0.3">
      <c r="B1653" s="7">
        <f t="shared" si="75"/>
        <v>1643</v>
      </c>
      <c r="C1653" s="22">
        <v>4.6600000000000003E-2</v>
      </c>
      <c r="D1653" s="14">
        <v>2.5218200000000003E-2</v>
      </c>
      <c r="E1653" s="22">
        <f>IF(ReturnsType="Relative", (C1653/C1652-1)*IRNow1*ApproxDuration(C1653,5), (C1653-C1652)*ApproxDuration(C1653,5))</f>
        <v>5.1907776332355709E-4</v>
      </c>
      <c r="F1653" s="14">
        <f>IF(ReturnsType="Relative", (D1653/D1652-1)*IRNow2*ApproxDuration(D1653,5), (D1653-D1652)*ApproxDuration(D1653,5))</f>
        <v>2.7899444720557607E-3</v>
      </c>
      <c r="G1653" s="40">
        <f t="shared" si="76"/>
        <v>3.3090222353793176E-3</v>
      </c>
      <c r="H1653" s="14">
        <f ca="1">IF(DataWindow&lt;B1653,-CalcIM(OFFSET(E1652,0,0,-DataWindow,1),ConfLevel, metric),"")</f>
        <v>1.1138510944685182E-2</v>
      </c>
      <c r="I1653" s="22">
        <f ca="1">IF(DataWindow&lt;B1653,-CalcIM(OFFSET(F1652,0,0,-DataWindow,1),ConfLevel, metric),"")</f>
        <v>6.67833391287782E-3</v>
      </c>
      <c r="J1653" s="22">
        <f ca="1">IF(DataWindow&lt;B1653,-CalcIM(OFFSET(G1652,0,0,-DataWindow,1),ConfLevel, metric),"")</f>
        <v>1.6137921267948691E-2</v>
      </c>
      <c r="K1653" s="45">
        <f t="shared" ca="1" si="77"/>
        <v>0.90576762591600879</v>
      </c>
    </row>
    <row r="1654" spans="2:11" x14ac:dyDescent="0.3">
      <c r="B1654" s="7">
        <f t="shared" si="75"/>
        <v>1644</v>
      </c>
      <c r="C1654" s="22">
        <v>4.6399999999999997E-2</v>
      </c>
      <c r="D1654" s="14">
        <v>2.5377600000000004E-2</v>
      </c>
      <c r="E1654" s="22">
        <f>IF(ReturnsType="Relative", (C1654/C1653-1)*IRNow1*ApproxDuration(C1654,5), (C1654-C1653)*ApproxDuration(C1654,5))</f>
        <v>-5.1709844149767416E-4</v>
      </c>
      <c r="F1654" s="14">
        <f>IF(ReturnsType="Relative", (D1654/D1653-1)*IRNow2*ApproxDuration(D1654,5), (D1654-D1653)*ApproxDuration(D1654,5))</f>
        <v>1.0603151198945956E-3</v>
      </c>
      <c r="G1654" s="40">
        <f t="shared" si="76"/>
        <v>5.4321667839692144E-4</v>
      </c>
      <c r="H1654" s="14">
        <f ca="1">IF(DataWindow&lt;B1654,-CalcIM(OFFSET(E1653,0,0,-DataWindow,1),ConfLevel, metric),"")</f>
        <v>1.1138510944685182E-2</v>
      </c>
      <c r="I1654" s="22">
        <f ca="1">IF(DataWindow&lt;B1654,-CalcIM(OFFSET(F1653,0,0,-DataWindow,1),ConfLevel, metric),"")</f>
        <v>6.67833391287782E-3</v>
      </c>
      <c r="J1654" s="22">
        <f ca="1">IF(DataWindow&lt;B1654,-CalcIM(OFFSET(G1653,0,0,-DataWindow,1),ConfLevel, metric),"")</f>
        <v>1.6137921267948691E-2</v>
      </c>
      <c r="K1654" s="45">
        <f t="shared" ca="1" si="77"/>
        <v>0.90576762591600879</v>
      </c>
    </row>
    <row r="1655" spans="2:11" x14ac:dyDescent="0.3">
      <c r="B1655" s="7">
        <f t="shared" si="75"/>
        <v>1645</v>
      </c>
      <c r="C1655" s="22">
        <v>4.5700000000000005E-2</v>
      </c>
      <c r="D1655" s="14">
        <v>2.5368000000000002E-2</v>
      </c>
      <c r="E1655" s="22">
        <f>IF(ReturnsType="Relative", (C1655/C1654-1)*IRNow1*ApproxDuration(C1655,5), (C1655-C1654)*ApproxDuration(C1655,5))</f>
        <v>-1.8207070959571461E-3</v>
      </c>
      <c r="F1655" s="14">
        <f>IF(ReturnsType="Relative", (D1655/D1654-1)*IRNow2*ApproxDuration(D1655,5), (D1655-D1654)*ApproxDuration(D1655,5))</f>
        <v>-6.3458764152910804E-5</v>
      </c>
      <c r="G1655" s="40">
        <f t="shared" si="76"/>
        <v>-1.8841658601100569E-3</v>
      </c>
      <c r="H1655" s="14">
        <f ca="1">IF(DataWindow&lt;B1655,-CalcIM(OFFSET(E1654,0,0,-DataWindow,1),ConfLevel, metric),"")</f>
        <v>1.1138510944685182E-2</v>
      </c>
      <c r="I1655" s="22">
        <f ca="1">IF(DataWindow&lt;B1655,-CalcIM(OFFSET(F1654,0,0,-DataWindow,1),ConfLevel, metric),"")</f>
        <v>6.67833391287782E-3</v>
      </c>
      <c r="J1655" s="22">
        <f ca="1">IF(DataWindow&lt;B1655,-CalcIM(OFFSET(G1654,0,0,-DataWindow,1),ConfLevel, metric),"")</f>
        <v>1.6137921267948691E-2</v>
      </c>
      <c r="K1655" s="45">
        <f t="shared" ca="1" si="77"/>
        <v>0.90576762591600879</v>
      </c>
    </row>
    <row r="1656" spans="2:11" x14ac:dyDescent="0.3">
      <c r="B1656" s="7">
        <f t="shared" si="75"/>
        <v>1646</v>
      </c>
      <c r="C1656" s="22">
        <v>4.6399999999999997E-2</v>
      </c>
      <c r="D1656" s="14">
        <v>2.5264000000000002E-2</v>
      </c>
      <c r="E1656" s="22">
        <f>IF(ReturnsType="Relative", (C1656/C1655-1)*IRNow1*ApproxDuration(C1656,5), (C1656-C1655)*ApproxDuration(C1656,5))</f>
        <v>1.8454869979927283E-3</v>
      </c>
      <c r="F1656" s="14">
        <f>IF(ReturnsType="Relative", (D1656/D1655-1)*IRNow2*ApproxDuration(D1656,5), (D1656-D1655)*ApproxDuration(D1656,5))</f>
        <v>-6.8790516472894408E-4</v>
      </c>
      <c r="G1656" s="40">
        <f t="shared" si="76"/>
        <v>1.1575818332637843E-3</v>
      </c>
      <c r="H1656" s="14">
        <f ca="1">IF(DataWindow&lt;B1656,-CalcIM(OFFSET(E1655,0,0,-DataWindow,1),ConfLevel, metric),"")</f>
        <v>1.1138510944685182E-2</v>
      </c>
      <c r="I1656" s="22">
        <f ca="1">IF(DataWindow&lt;B1656,-CalcIM(OFFSET(F1655,0,0,-DataWindow,1),ConfLevel, metric),"")</f>
        <v>6.67833391287782E-3</v>
      </c>
      <c r="J1656" s="22">
        <f ca="1">IF(DataWindow&lt;B1656,-CalcIM(OFFSET(G1655,0,0,-DataWindow,1),ConfLevel, metric),"")</f>
        <v>1.6137921267948691E-2</v>
      </c>
      <c r="K1656" s="45">
        <f t="shared" ca="1" si="77"/>
        <v>0.90576762591600879</v>
      </c>
    </row>
    <row r="1657" spans="2:11" x14ac:dyDescent="0.3">
      <c r="B1657" s="7">
        <f t="shared" si="75"/>
        <v>1647</v>
      </c>
      <c r="C1657" s="22">
        <v>4.5599999999999995E-2</v>
      </c>
      <c r="D1657" s="14">
        <v>2.5571E-2</v>
      </c>
      <c r="E1657" s="22">
        <f>IF(ReturnsType="Relative", (C1657/C1656-1)*IRNow1*ApproxDuration(C1657,5), (C1657-C1656)*ApproxDuration(C1657,5))</f>
        <v>-2.0813085996834392E-3</v>
      </c>
      <c r="F1657" s="14">
        <f>IF(ReturnsType="Relative", (D1657/D1656-1)*IRNow2*ApproxDuration(D1657,5), (D1657-D1656)*ApproxDuration(D1657,5))</f>
        <v>2.0374711120345209E-3</v>
      </c>
      <c r="G1657" s="40">
        <f t="shared" si="76"/>
        <v>-4.3837487648918337E-5</v>
      </c>
      <c r="H1657" s="14">
        <f ca="1">IF(DataWindow&lt;B1657,-CalcIM(OFFSET(E1656,0,0,-DataWindow,1),ConfLevel, metric),"")</f>
        <v>1.1138510944685182E-2</v>
      </c>
      <c r="I1657" s="22">
        <f ca="1">IF(DataWindow&lt;B1657,-CalcIM(OFFSET(F1656,0,0,-DataWindow,1),ConfLevel, metric),"")</f>
        <v>6.67833391287782E-3</v>
      </c>
      <c r="J1657" s="22">
        <f ca="1">IF(DataWindow&lt;B1657,-CalcIM(OFFSET(G1656,0,0,-DataWindow,1),ConfLevel, metric),"")</f>
        <v>1.6137921267948691E-2</v>
      </c>
      <c r="K1657" s="45">
        <f t="shared" ca="1" si="77"/>
        <v>0.90576762591600879</v>
      </c>
    </row>
    <row r="1658" spans="2:11" x14ac:dyDescent="0.3">
      <c r="B1658" s="7">
        <f t="shared" si="75"/>
        <v>1648</v>
      </c>
      <c r="C1658" s="22">
        <v>4.5999999999999999E-2</v>
      </c>
      <c r="D1658" s="14">
        <v>2.5533200000000002E-2</v>
      </c>
      <c r="E1658" s="22">
        <f>IF(ReturnsType="Relative", (C1658/C1657-1)*IRNow1*ApproxDuration(C1658,5), (C1658-C1657)*ApproxDuration(C1658,5))</f>
        <v>1.0578933509553775E-3</v>
      </c>
      <c r="F1658" s="14">
        <f>IF(ReturnsType="Relative", (D1658/D1657-1)*IRNow2*ApproxDuration(D1658,5), (D1658-D1657)*ApproxDuration(D1658,5))</f>
        <v>-2.4787883813475072E-4</v>
      </c>
      <c r="G1658" s="40">
        <f t="shared" si="76"/>
        <v>8.1001451282062674E-4</v>
      </c>
      <c r="H1658" s="14">
        <f ca="1">IF(DataWindow&lt;B1658,-CalcIM(OFFSET(E1657,0,0,-DataWindow,1),ConfLevel, metric),"")</f>
        <v>1.1138510944685182E-2</v>
      </c>
      <c r="I1658" s="22">
        <f ca="1">IF(DataWindow&lt;B1658,-CalcIM(OFFSET(F1657,0,0,-DataWindow,1),ConfLevel, metric),"")</f>
        <v>6.67833391287782E-3</v>
      </c>
      <c r="J1658" s="22">
        <f ca="1">IF(DataWindow&lt;B1658,-CalcIM(OFFSET(G1657,0,0,-DataWindow,1),ConfLevel, metric),"")</f>
        <v>1.6137921267948691E-2</v>
      </c>
      <c r="K1658" s="45">
        <f t="shared" ca="1" si="77"/>
        <v>0.90576762591600879</v>
      </c>
    </row>
    <row r="1659" spans="2:11" x14ac:dyDescent="0.3">
      <c r="B1659" s="7">
        <f t="shared" si="75"/>
        <v>1649</v>
      </c>
      <c r="C1659" s="22">
        <v>4.5599999999999995E-2</v>
      </c>
      <c r="D1659" s="14">
        <v>2.5418400000000001E-2</v>
      </c>
      <c r="E1659" s="22">
        <f>IF(ReturnsType="Relative", (C1659/C1658-1)*IRNow1*ApproxDuration(C1659,5), (C1659-C1658)*ApproxDuration(C1659,5))</f>
        <v>-1.0497034676664354E-3</v>
      </c>
      <c r="F1659" s="14">
        <f>IF(ReturnsType="Relative", (D1659/D1658-1)*IRNow2*ApproxDuration(D1659,5), (D1659-D1658)*ApproxDuration(D1659,5))</f>
        <v>-7.5414351761146322E-4</v>
      </c>
      <c r="G1659" s="40">
        <f t="shared" si="76"/>
        <v>-1.8038469852778988E-3</v>
      </c>
      <c r="H1659" s="14">
        <f ca="1">IF(DataWindow&lt;B1659,-CalcIM(OFFSET(E1658,0,0,-DataWindow,1),ConfLevel, metric),"")</f>
        <v>1.1138510944685182E-2</v>
      </c>
      <c r="I1659" s="22">
        <f ca="1">IF(DataWindow&lt;B1659,-CalcIM(OFFSET(F1658,0,0,-DataWindow,1),ConfLevel, metric),"")</f>
        <v>6.67833391287782E-3</v>
      </c>
      <c r="J1659" s="22">
        <f ca="1">IF(DataWindow&lt;B1659,-CalcIM(OFFSET(G1658,0,0,-DataWindow,1),ConfLevel, metric),"")</f>
        <v>1.6137921267948691E-2</v>
      </c>
      <c r="K1659" s="45">
        <f t="shared" ca="1" si="77"/>
        <v>0.90576762591600879</v>
      </c>
    </row>
    <row r="1660" spans="2:11" x14ac:dyDescent="0.3">
      <c r="B1660" s="7">
        <f t="shared" si="75"/>
        <v>1650</v>
      </c>
      <c r="C1660" s="22">
        <v>4.4800000000000006E-2</v>
      </c>
      <c r="D1660" s="14">
        <v>2.55482E-2</v>
      </c>
      <c r="E1660" s="22">
        <f>IF(ReturnsType="Relative", (C1660/C1659-1)*IRNow1*ApproxDuration(C1660,5), (C1660-C1659)*ApproxDuration(C1660,5))</f>
        <v>-2.1219029495719993E-3</v>
      </c>
      <c r="F1660" s="14">
        <f>IF(ReturnsType="Relative", (D1660/D1659-1)*IRNow2*ApproxDuration(D1660,5), (D1660-D1659)*ApproxDuration(D1660,5))</f>
        <v>8.5626049471425639E-4</v>
      </c>
      <c r="G1660" s="40">
        <f t="shared" si="76"/>
        <v>-1.265642454857743E-3</v>
      </c>
      <c r="H1660" s="14">
        <f ca="1">IF(DataWindow&lt;B1660,-CalcIM(OFFSET(E1659,0,0,-DataWindow,1),ConfLevel, metric),"")</f>
        <v>1.1138510944685182E-2</v>
      </c>
      <c r="I1660" s="22">
        <f ca="1">IF(DataWindow&lt;B1660,-CalcIM(OFFSET(F1659,0,0,-DataWindow,1),ConfLevel, metric),"")</f>
        <v>6.67833391287782E-3</v>
      </c>
      <c r="J1660" s="22">
        <f ca="1">IF(DataWindow&lt;B1660,-CalcIM(OFFSET(G1659,0,0,-DataWindow,1),ConfLevel, metric),"")</f>
        <v>1.6137921267948691E-2</v>
      </c>
      <c r="K1660" s="45">
        <f t="shared" ca="1" si="77"/>
        <v>0.90576762591600879</v>
      </c>
    </row>
    <row r="1661" spans="2:11" x14ac:dyDescent="0.3">
      <c r="B1661" s="7">
        <f t="shared" si="75"/>
        <v>1651</v>
      </c>
      <c r="C1661" s="22">
        <v>4.4600000000000001E-2</v>
      </c>
      <c r="D1661" s="14">
        <v>2.56054E-2</v>
      </c>
      <c r="E1661" s="22">
        <f>IF(ReturnsType="Relative", (C1661/C1660-1)*IRNow1*ApproxDuration(C1661,5), (C1661-C1660)*ApproxDuration(C1661,5))</f>
        <v>-5.4020850707150417E-4</v>
      </c>
      <c r="F1661" s="14">
        <f>IF(ReturnsType="Relative", (D1661/D1660-1)*IRNow2*ApproxDuration(D1661,5), (D1661-D1660)*ApproxDuration(D1661,5))</f>
        <v>3.7536550993842521E-4</v>
      </c>
      <c r="G1661" s="40">
        <f t="shared" si="76"/>
        <v>-1.6484299713307896E-4</v>
      </c>
      <c r="H1661" s="14">
        <f ca="1">IF(DataWindow&lt;B1661,-CalcIM(OFFSET(E1660,0,0,-DataWindow,1),ConfLevel, metric),"")</f>
        <v>1.1138510944685182E-2</v>
      </c>
      <c r="I1661" s="22">
        <f ca="1">IF(DataWindow&lt;B1661,-CalcIM(OFFSET(F1660,0,0,-DataWindow,1),ConfLevel, metric),"")</f>
        <v>6.67833391287782E-3</v>
      </c>
      <c r="J1661" s="22">
        <f ca="1">IF(DataWindow&lt;B1661,-CalcIM(OFFSET(G1660,0,0,-DataWindow,1),ConfLevel, metric),"")</f>
        <v>1.6137921267948691E-2</v>
      </c>
      <c r="K1661" s="45">
        <f t="shared" ca="1" si="77"/>
        <v>0.90576762591600879</v>
      </c>
    </row>
    <row r="1662" spans="2:11" x14ac:dyDescent="0.3">
      <c r="B1662" s="7">
        <f t="shared" si="75"/>
        <v>1652</v>
      </c>
      <c r="C1662" s="22">
        <v>4.4999999999999998E-2</v>
      </c>
      <c r="D1662" s="14">
        <v>2.5587199999999997E-2</v>
      </c>
      <c r="E1662" s="22">
        <f>IF(ReturnsType="Relative", (C1662/C1661-1)*IRNow1*ApproxDuration(C1662,5), (C1662-C1661)*ApproxDuration(C1662,5))</f>
        <v>1.0842176569002167E-3</v>
      </c>
      <c r="F1662" s="14">
        <f>IF(ReturnsType="Relative", (D1662/D1661-1)*IRNow2*ApproxDuration(D1662,5), (D1662-D1661)*ApproxDuration(D1662,5))</f>
        <v>-1.1917298192050952E-4</v>
      </c>
      <c r="G1662" s="40">
        <f t="shared" si="76"/>
        <v>9.6504467497970719E-4</v>
      </c>
      <c r="H1662" s="14">
        <f ca="1">IF(DataWindow&lt;B1662,-CalcIM(OFFSET(E1661,0,0,-DataWindow,1),ConfLevel, metric),"")</f>
        <v>1.1138510944685182E-2</v>
      </c>
      <c r="I1662" s="22">
        <f ca="1">IF(DataWindow&lt;B1662,-CalcIM(OFFSET(F1661,0,0,-DataWindow,1),ConfLevel, metric),"")</f>
        <v>6.67833391287782E-3</v>
      </c>
      <c r="J1662" s="22">
        <f ca="1">IF(DataWindow&lt;B1662,-CalcIM(OFFSET(G1661,0,0,-DataWindow,1),ConfLevel, metric),"")</f>
        <v>1.6137921267948691E-2</v>
      </c>
      <c r="K1662" s="45">
        <f t="shared" ca="1" si="77"/>
        <v>0.90576762591600879</v>
      </c>
    </row>
    <row r="1663" spans="2:11" x14ac:dyDescent="0.3">
      <c r="B1663" s="7">
        <f t="shared" si="75"/>
        <v>1653</v>
      </c>
      <c r="C1663" s="22">
        <v>4.4600000000000001E-2</v>
      </c>
      <c r="D1663" s="14">
        <v>2.5515400000000001E-2</v>
      </c>
      <c r="E1663" s="22">
        <f>IF(ReturnsType="Relative", (C1663/C1662-1)*IRNow1*ApproxDuration(C1663,5), (C1663-C1662)*ApproxDuration(C1663,5))</f>
        <v>-1.0756151607467877E-3</v>
      </c>
      <c r="F1663" s="14">
        <f>IF(ReturnsType="Relative", (D1663/D1662-1)*IRNow2*ApproxDuration(D1663,5), (D1663-D1662)*ApproxDuration(D1663,5))</f>
        <v>-4.7056103224633709E-4</v>
      </c>
      <c r="G1663" s="40">
        <f t="shared" si="76"/>
        <v>-1.5461761929931248E-3</v>
      </c>
      <c r="H1663" s="14">
        <f ca="1">IF(DataWindow&lt;B1663,-CalcIM(OFFSET(E1662,0,0,-DataWindow,1),ConfLevel, metric),"")</f>
        <v>1.1138510944685182E-2</v>
      </c>
      <c r="I1663" s="22">
        <f ca="1">IF(DataWindow&lt;B1663,-CalcIM(OFFSET(F1662,0,0,-DataWindow,1),ConfLevel, metric),"")</f>
        <v>6.67833391287782E-3</v>
      </c>
      <c r="J1663" s="22">
        <f ca="1">IF(DataWindow&lt;B1663,-CalcIM(OFFSET(G1662,0,0,-DataWindow,1),ConfLevel, metric),"")</f>
        <v>1.6137921267948691E-2</v>
      </c>
      <c r="K1663" s="45">
        <f t="shared" ca="1" si="77"/>
        <v>0.90576762591600879</v>
      </c>
    </row>
    <row r="1664" spans="2:11" x14ac:dyDescent="0.3">
      <c r="B1664" s="7">
        <f t="shared" si="75"/>
        <v>1654</v>
      </c>
      <c r="C1664" s="22">
        <v>4.4299999999999999E-2</v>
      </c>
      <c r="D1664" s="14">
        <v>2.54296E-2</v>
      </c>
      <c r="E1664" s="22">
        <f>IF(ReturnsType="Relative", (C1664/C1663-1)*IRNow1*ApproxDuration(C1664,5), (C1664-C1663)*ApproxDuration(C1664,5))</f>
        <v>-8.1453452844027787E-4</v>
      </c>
      <c r="F1664" s="14">
        <f>IF(ReturnsType="Relative", (D1664/D1663-1)*IRNow2*ApproxDuration(D1664,5), (D1664-D1663)*ApproxDuration(D1664,5))</f>
        <v>-5.6401462494610089E-4</v>
      </c>
      <c r="G1664" s="40">
        <f t="shared" si="76"/>
        <v>-1.3785491533863789E-3</v>
      </c>
      <c r="H1664" s="14">
        <f ca="1">IF(DataWindow&lt;B1664,-CalcIM(OFFSET(E1663,0,0,-DataWindow,1),ConfLevel, metric),"")</f>
        <v>1.1138510944685182E-2</v>
      </c>
      <c r="I1664" s="22">
        <f ca="1">IF(DataWindow&lt;B1664,-CalcIM(OFFSET(F1663,0,0,-DataWindow,1),ConfLevel, metric),"")</f>
        <v>6.67833391287782E-3</v>
      </c>
      <c r="J1664" s="22">
        <f ca="1">IF(DataWindow&lt;B1664,-CalcIM(OFFSET(G1663,0,0,-DataWindow,1),ConfLevel, metric),"")</f>
        <v>1.6137921267948691E-2</v>
      </c>
      <c r="K1664" s="45">
        <f t="shared" ca="1" si="77"/>
        <v>0.90576762591600879</v>
      </c>
    </row>
    <row r="1665" spans="2:11" x14ac:dyDescent="0.3">
      <c r="B1665" s="7">
        <f t="shared" si="75"/>
        <v>1655</v>
      </c>
      <c r="C1665" s="22">
        <v>4.4699999999999997E-2</v>
      </c>
      <c r="D1665" s="14">
        <v>2.5319000000000001E-2</v>
      </c>
      <c r="E1665" s="22">
        <f>IF(ReturnsType="Relative", (C1665/C1664-1)*IRNow1*ApproxDuration(C1665,5), (C1665-C1664)*ApproxDuration(C1665,5))</f>
        <v>1.0923483710464697E-3</v>
      </c>
      <c r="F1665" s="14">
        <f>IF(ReturnsType="Relative", (D1665/D1664-1)*IRNow2*ApproxDuration(D1665,5), (D1665-D1664)*ApproxDuration(D1665,5))</f>
        <v>-7.2969034630450413E-4</v>
      </c>
      <c r="G1665" s="40">
        <f t="shared" si="76"/>
        <v>3.6265802474196561E-4</v>
      </c>
      <c r="H1665" s="14">
        <f ca="1">IF(DataWindow&lt;B1665,-CalcIM(OFFSET(E1664,0,0,-DataWindow,1),ConfLevel, metric),"")</f>
        <v>1.1138510944685182E-2</v>
      </c>
      <c r="I1665" s="22">
        <f ca="1">IF(DataWindow&lt;B1665,-CalcIM(OFFSET(F1664,0,0,-DataWindow,1),ConfLevel, metric),"")</f>
        <v>6.67833391287782E-3</v>
      </c>
      <c r="J1665" s="22">
        <f ca="1">IF(DataWindow&lt;B1665,-CalcIM(OFFSET(G1664,0,0,-DataWindow,1),ConfLevel, metric),"")</f>
        <v>1.6137921267948691E-2</v>
      </c>
      <c r="K1665" s="45">
        <f t="shared" ca="1" si="77"/>
        <v>0.90576762591600879</v>
      </c>
    </row>
    <row r="1666" spans="2:11" x14ac:dyDescent="0.3">
      <c r="B1666" s="7">
        <f t="shared" si="75"/>
        <v>1656</v>
      </c>
      <c r="C1666" s="22">
        <v>4.4299999999999999E-2</v>
      </c>
      <c r="D1666" s="14">
        <v>2.5436199999999999E-2</v>
      </c>
      <c r="E1666" s="22">
        <f>IF(ReturnsType="Relative", (C1666/C1665-1)*IRNow1*ApproxDuration(C1666,5), (C1666-C1665)*ApproxDuration(C1666,5))</f>
        <v>-1.0836164047259042E-3</v>
      </c>
      <c r="F1666" s="14">
        <f>IF(ReturnsType="Relative", (D1666/D1665-1)*IRNow2*ApproxDuration(D1666,5), (D1666-D1665)*ApproxDuration(D1666,5))</f>
        <v>7.7638923940360647E-4</v>
      </c>
      <c r="G1666" s="40">
        <f t="shared" si="76"/>
        <v>-3.0722716532229771E-4</v>
      </c>
      <c r="H1666" s="14">
        <f ca="1">IF(DataWindow&lt;B1666,-CalcIM(OFFSET(E1665,0,0,-DataWindow,1),ConfLevel, metric),"")</f>
        <v>1.1138510944685182E-2</v>
      </c>
      <c r="I1666" s="22">
        <f ca="1">IF(DataWindow&lt;B1666,-CalcIM(OFFSET(F1665,0,0,-DataWindow,1),ConfLevel, metric),"")</f>
        <v>6.67833391287782E-3</v>
      </c>
      <c r="J1666" s="22">
        <f ca="1">IF(DataWindow&lt;B1666,-CalcIM(OFFSET(G1665,0,0,-DataWindow,1),ConfLevel, metric),"")</f>
        <v>1.6137921267948691E-2</v>
      </c>
      <c r="K1666" s="45">
        <f t="shared" ca="1" si="77"/>
        <v>0.90576762591600879</v>
      </c>
    </row>
    <row r="1667" spans="2:11" x14ac:dyDescent="0.3">
      <c r="B1667" s="7">
        <f t="shared" si="75"/>
        <v>1657</v>
      </c>
      <c r="C1667" s="22">
        <v>4.41E-2</v>
      </c>
      <c r="D1667" s="14">
        <v>2.5334800000000001E-2</v>
      </c>
      <c r="E1667" s="22">
        <f>IF(ReturnsType="Relative", (C1667/C1666-1)*IRNow1*ApproxDuration(C1667,5), (C1667-C1666)*ApproxDuration(C1667,5))</f>
        <v>-5.4696372913355283E-4</v>
      </c>
      <c r="F1667" s="14">
        <f>IF(ReturnsType="Relative", (D1667/D1666-1)*IRNow2*ApproxDuration(D1667,5), (D1667-D1666)*ApproxDuration(D1667,5))</f>
        <v>-6.6879333100756673E-4</v>
      </c>
      <c r="G1667" s="40">
        <f t="shared" si="76"/>
        <v>-1.2157570601411196E-3</v>
      </c>
      <c r="H1667" s="14">
        <f ca="1">IF(DataWindow&lt;B1667,-CalcIM(OFFSET(E1666,0,0,-DataWindow,1),ConfLevel, metric),"")</f>
        <v>1.1138510944685182E-2</v>
      </c>
      <c r="I1667" s="22">
        <f ca="1">IF(DataWindow&lt;B1667,-CalcIM(OFFSET(F1666,0,0,-DataWindow,1),ConfLevel, metric),"")</f>
        <v>6.67833391287782E-3</v>
      </c>
      <c r="J1667" s="22">
        <f ca="1">IF(DataWindow&lt;B1667,-CalcIM(OFFSET(G1666,0,0,-DataWindow,1),ConfLevel, metric),"")</f>
        <v>1.6137921267948691E-2</v>
      </c>
      <c r="K1667" s="45">
        <f t="shared" ca="1" si="77"/>
        <v>0.90576762591600879</v>
      </c>
    </row>
    <row r="1668" spans="2:11" x14ac:dyDescent="0.3">
      <c r="B1668" s="7">
        <f t="shared" si="75"/>
        <v>1658</v>
      </c>
      <c r="C1668" s="22">
        <v>4.4800000000000006E-2</v>
      </c>
      <c r="D1668" s="14">
        <v>2.53642E-2</v>
      </c>
      <c r="E1668" s="22">
        <f>IF(ReturnsType="Relative", (C1668/C1667-1)*IRNow1*ApproxDuration(C1668,5), (C1668-C1667)*ApproxDuration(C1668,5))</f>
        <v>1.9198169543747166E-3</v>
      </c>
      <c r="F1668" s="14">
        <f>IF(ReturnsType="Relative", (D1668/D1667-1)*IRNow2*ApproxDuration(D1668,5), (D1668-D1667)*ApproxDuration(D1668,5))</f>
        <v>1.9467259298963112E-4</v>
      </c>
      <c r="G1668" s="40">
        <f t="shared" si="76"/>
        <v>2.1144895473643476E-3</v>
      </c>
      <c r="H1668" s="14">
        <f ca="1">IF(DataWindow&lt;B1668,-CalcIM(OFFSET(E1667,0,0,-DataWindow,1),ConfLevel, metric),"")</f>
        <v>1.1138510944685182E-2</v>
      </c>
      <c r="I1668" s="22">
        <f ca="1">IF(DataWindow&lt;B1668,-CalcIM(OFFSET(F1667,0,0,-DataWindow,1),ConfLevel, metric),"")</f>
        <v>6.67833391287782E-3</v>
      </c>
      <c r="J1668" s="22">
        <f ca="1">IF(DataWindow&lt;B1668,-CalcIM(OFFSET(G1667,0,0,-DataWindow,1),ConfLevel, metric),"")</f>
        <v>1.6137921267948691E-2</v>
      </c>
      <c r="K1668" s="45">
        <f t="shared" ca="1" si="77"/>
        <v>0.90576762591600879</v>
      </c>
    </row>
    <row r="1669" spans="2:11" x14ac:dyDescent="0.3">
      <c r="B1669" s="7">
        <f t="shared" si="75"/>
        <v>1659</v>
      </c>
      <c r="C1669" s="22">
        <v>4.4999999999999998E-2</v>
      </c>
      <c r="D1669" s="14">
        <v>2.5711599999999998E-2</v>
      </c>
      <c r="E1669" s="22">
        <f>IF(ReturnsType="Relative", (C1669/C1668-1)*IRNow1*ApproxDuration(C1669,5), (C1669-C1668)*ApproxDuration(C1669,5))</f>
        <v>5.396886997516534E-4</v>
      </c>
      <c r="F1669" s="14">
        <f>IF(ReturnsType="Relative", (D1669/D1668-1)*IRNow2*ApproxDuration(D1669,5), (D1669-D1668)*ApproxDuration(D1669,5))</f>
        <v>2.2956963760855653E-3</v>
      </c>
      <c r="G1669" s="40">
        <f t="shared" si="76"/>
        <v>2.8353850758372186E-3</v>
      </c>
      <c r="H1669" s="14">
        <f ca="1">IF(DataWindow&lt;B1669,-CalcIM(OFFSET(E1668,0,0,-DataWindow,1),ConfLevel, metric),"")</f>
        <v>1.1138510944685182E-2</v>
      </c>
      <c r="I1669" s="22">
        <f ca="1">IF(DataWindow&lt;B1669,-CalcIM(OFFSET(F1668,0,0,-DataWindow,1),ConfLevel, metric),"")</f>
        <v>6.67833391287782E-3</v>
      </c>
      <c r="J1669" s="22">
        <f ca="1">IF(DataWindow&lt;B1669,-CalcIM(OFFSET(G1668,0,0,-DataWindow,1),ConfLevel, metric),"")</f>
        <v>1.6137921267948691E-2</v>
      </c>
      <c r="K1669" s="45">
        <f t="shared" ca="1" si="77"/>
        <v>0.90576762591600879</v>
      </c>
    </row>
    <row r="1670" spans="2:11" x14ac:dyDescent="0.3">
      <c r="B1670" s="7">
        <f t="shared" si="75"/>
        <v>1660</v>
      </c>
      <c r="C1670" s="22">
        <v>4.5199999999999997E-2</v>
      </c>
      <c r="D1670" s="14">
        <v>2.59086E-2</v>
      </c>
      <c r="E1670" s="22">
        <f>IF(ReturnsType="Relative", (C1670/C1669-1)*IRNow1*ApproxDuration(C1670,5), (C1670-C1669)*ApproxDuration(C1670,5))</f>
        <v>5.3703158849821347E-4</v>
      </c>
      <c r="F1670" s="14">
        <f>IF(ReturnsType="Relative", (D1670/D1669-1)*IRNow2*ApproxDuration(D1670,5), (D1670-D1669)*ApproxDuration(D1670,5))</f>
        <v>1.2836116076832623E-3</v>
      </c>
      <c r="G1670" s="40">
        <f t="shared" si="76"/>
        <v>1.8206431961814758E-3</v>
      </c>
      <c r="H1670" s="14">
        <f ca="1">IF(DataWindow&lt;B1670,-CalcIM(OFFSET(E1669,0,0,-DataWindow,1),ConfLevel, metric),"")</f>
        <v>1.1138510944685182E-2</v>
      </c>
      <c r="I1670" s="22">
        <f ca="1">IF(DataWindow&lt;B1670,-CalcIM(OFFSET(F1669,0,0,-DataWindow,1),ConfLevel, metric),"")</f>
        <v>6.67833391287782E-3</v>
      </c>
      <c r="J1670" s="22">
        <f ca="1">IF(DataWindow&lt;B1670,-CalcIM(OFFSET(G1669,0,0,-DataWindow,1),ConfLevel, metric),"")</f>
        <v>1.6137921267948691E-2</v>
      </c>
      <c r="K1670" s="45">
        <f t="shared" ca="1" si="77"/>
        <v>0.90576762591600879</v>
      </c>
    </row>
    <row r="1671" spans="2:11" x14ac:dyDescent="0.3">
      <c r="B1671" s="7">
        <f t="shared" si="75"/>
        <v>1661</v>
      </c>
      <c r="C1671" s="22">
        <v>4.5199999999999997E-2</v>
      </c>
      <c r="D1671" s="14">
        <v>2.59496E-2</v>
      </c>
      <c r="E1671" s="22">
        <f>IF(ReturnsType="Relative", (C1671/C1670-1)*IRNow1*ApproxDuration(C1671,5), (C1671-C1670)*ApproxDuration(C1671,5))</f>
        <v>0</v>
      </c>
      <c r="F1671" s="14">
        <f>IF(ReturnsType="Relative", (D1671/D1670-1)*IRNow2*ApproxDuration(D1671,5), (D1671-D1670)*ApproxDuration(D1671,5))</f>
        <v>2.6508970984101212E-4</v>
      </c>
      <c r="G1671" s="40">
        <f t="shared" si="76"/>
        <v>2.6508970984101212E-4</v>
      </c>
      <c r="H1671" s="14">
        <f ca="1">IF(DataWindow&lt;B1671,-CalcIM(OFFSET(E1670,0,0,-DataWindow,1),ConfLevel, metric),"")</f>
        <v>1.1138510944685182E-2</v>
      </c>
      <c r="I1671" s="22">
        <f ca="1">IF(DataWindow&lt;B1671,-CalcIM(OFFSET(F1670,0,0,-DataWindow,1),ConfLevel, metric),"")</f>
        <v>6.67833391287782E-3</v>
      </c>
      <c r="J1671" s="22">
        <f ca="1">IF(DataWindow&lt;B1671,-CalcIM(OFFSET(G1670,0,0,-DataWindow,1),ConfLevel, metric),"")</f>
        <v>1.6137921267948691E-2</v>
      </c>
      <c r="K1671" s="45">
        <f t="shared" ca="1" si="77"/>
        <v>0.90576762591600879</v>
      </c>
    </row>
    <row r="1672" spans="2:11" x14ac:dyDescent="0.3">
      <c r="B1672" s="7">
        <f t="shared" si="75"/>
        <v>1662</v>
      </c>
      <c r="C1672" s="22">
        <v>4.5700000000000005E-2</v>
      </c>
      <c r="D1672" s="14">
        <v>2.6046E-2</v>
      </c>
      <c r="E1672" s="22">
        <f>IF(ReturnsType="Relative", (C1672/C1671-1)*IRNow1*ApproxDuration(C1672,5), (C1672-C1671)*ApproxDuration(C1672,5))</f>
        <v>1.3350317517764354E-3</v>
      </c>
      <c r="F1672" s="14">
        <f>IF(ReturnsType="Relative", (D1672/D1671-1)*IRNow2*ApproxDuration(D1672,5), (D1672-D1671)*ApproxDuration(D1672,5))</f>
        <v>6.2215260963451068E-4</v>
      </c>
      <c r="G1672" s="40">
        <f t="shared" si="76"/>
        <v>1.9571843614109461E-3</v>
      </c>
      <c r="H1672" s="14">
        <f ca="1">IF(DataWindow&lt;B1672,-CalcIM(OFFSET(E1671,0,0,-DataWindow,1),ConfLevel, metric),"")</f>
        <v>1.1138510944685182E-2</v>
      </c>
      <c r="I1672" s="22">
        <f ca="1">IF(DataWindow&lt;B1672,-CalcIM(OFFSET(F1671,0,0,-DataWindow,1),ConfLevel, metric),"")</f>
        <v>6.67833391287782E-3</v>
      </c>
      <c r="J1672" s="22">
        <f ca="1">IF(DataWindow&lt;B1672,-CalcIM(OFFSET(G1671,0,0,-DataWindow,1),ConfLevel, metric),"")</f>
        <v>1.6137921267948691E-2</v>
      </c>
      <c r="K1672" s="45">
        <f t="shared" ca="1" si="77"/>
        <v>0.90576762591600879</v>
      </c>
    </row>
    <row r="1673" spans="2:11" x14ac:dyDescent="0.3">
      <c r="B1673" s="7">
        <f t="shared" si="75"/>
        <v>1663</v>
      </c>
      <c r="C1673" s="22">
        <v>4.4900000000000002E-2</v>
      </c>
      <c r="D1673" s="14">
        <v>2.5950399999999998E-2</v>
      </c>
      <c r="E1673" s="22">
        <f>IF(ReturnsType="Relative", (C1673/C1672-1)*IRNow1*ApproxDuration(C1673,5), (C1673-C1672)*ApproxDuration(C1673,5))</f>
        <v>-2.1167503488333937E-3</v>
      </c>
      <c r="F1673" s="14">
        <f>IF(ReturnsType="Relative", (D1673/D1672-1)*IRNow2*ApproxDuration(D1673,5), (D1673-D1672)*ApproxDuration(D1673,5))</f>
        <v>-6.1484969979946327E-4</v>
      </c>
      <c r="G1673" s="40">
        <f t="shared" si="76"/>
        <v>-2.7316000486328571E-3</v>
      </c>
      <c r="H1673" s="14">
        <f ca="1">IF(DataWindow&lt;B1673,-CalcIM(OFFSET(E1672,0,0,-DataWindow,1),ConfLevel, metric),"")</f>
        <v>1.1138510944685182E-2</v>
      </c>
      <c r="I1673" s="22">
        <f ca="1">IF(DataWindow&lt;B1673,-CalcIM(OFFSET(F1672,0,0,-DataWindow,1),ConfLevel, metric),"")</f>
        <v>6.67833391287782E-3</v>
      </c>
      <c r="J1673" s="22">
        <f ca="1">IF(DataWindow&lt;B1673,-CalcIM(OFFSET(G1672,0,0,-DataWindow,1),ConfLevel, metric),"")</f>
        <v>1.6137921267948691E-2</v>
      </c>
      <c r="K1673" s="45">
        <f t="shared" ca="1" si="77"/>
        <v>0.90576762591600879</v>
      </c>
    </row>
    <row r="1674" spans="2:11" x14ac:dyDescent="0.3">
      <c r="B1674" s="7">
        <f t="shared" si="75"/>
        <v>1664</v>
      </c>
      <c r="C1674" s="22">
        <v>4.5199999999999997E-2</v>
      </c>
      <c r="D1674" s="14">
        <v>2.59764E-2</v>
      </c>
      <c r="E1674" s="22">
        <f>IF(ReturnsType="Relative", (C1674/C1673-1)*IRNow1*ApproxDuration(C1674,5), (C1674-C1673)*ApproxDuration(C1674,5))</f>
        <v>8.0734147491377589E-4</v>
      </c>
      <c r="F1674" s="14">
        <f>IF(ReturnsType="Relative", (D1674/D1673-1)*IRNow2*ApproxDuration(D1674,5), (D1674-D1673)*ApproxDuration(D1674,5))</f>
        <v>1.6782388954891556E-4</v>
      </c>
      <c r="G1674" s="40">
        <f t="shared" si="76"/>
        <v>9.7516536446269142E-4</v>
      </c>
      <c r="H1674" s="14">
        <f ca="1">IF(DataWindow&lt;B1674,-CalcIM(OFFSET(E1673,0,0,-DataWindow,1),ConfLevel, metric),"")</f>
        <v>1.1138510944685182E-2</v>
      </c>
      <c r="I1674" s="22">
        <f ca="1">IF(DataWindow&lt;B1674,-CalcIM(OFFSET(F1673,0,0,-DataWindow,1),ConfLevel, metric),"")</f>
        <v>6.67833391287782E-3</v>
      </c>
      <c r="J1674" s="22">
        <f ca="1">IF(DataWindow&lt;B1674,-CalcIM(OFFSET(G1673,0,0,-DataWindow,1),ConfLevel, metric),"")</f>
        <v>1.6137921267948691E-2</v>
      </c>
      <c r="K1674" s="45">
        <f t="shared" ca="1" si="77"/>
        <v>0.90576762591600879</v>
      </c>
    </row>
    <row r="1675" spans="2:11" x14ac:dyDescent="0.3">
      <c r="B1675" s="7">
        <f t="shared" si="75"/>
        <v>1665</v>
      </c>
      <c r="C1675" s="22">
        <v>4.4600000000000001E-2</v>
      </c>
      <c r="D1675" s="14">
        <v>2.5859799999999999E-2</v>
      </c>
      <c r="E1675" s="22">
        <f>IF(ReturnsType="Relative", (C1675/C1674-1)*IRNow1*ApproxDuration(C1675,5), (C1675-C1674)*ApproxDuration(C1675,5))</f>
        <v>-1.6062837024426572E-3</v>
      </c>
      <c r="F1675" s="14">
        <f>IF(ReturnsType="Relative", (D1675/D1674-1)*IRNow2*ApproxDuration(D1675,5), (D1675-D1674)*ApproxDuration(D1675,5))</f>
        <v>-7.5208675654403012E-4</v>
      </c>
      <c r="G1675" s="40">
        <f t="shared" si="76"/>
        <v>-2.3583704589866875E-3</v>
      </c>
      <c r="H1675" s="14">
        <f ca="1">IF(DataWindow&lt;B1675,-CalcIM(OFFSET(E1674,0,0,-DataWindow,1),ConfLevel, metric),"")</f>
        <v>1.1138510944685182E-2</v>
      </c>
      <c r="I1675" s="22">
        <f ca="1">IF(DataWindow&lt;B1675,-CalcIM(OFFSET(F1674,0,0,-DataWindow,1),ConfLevel, metric),"")</f>
        <v>6.67833391287782E-3</v>
      </c>
      <c r="J1675" s="22">
        <f ca="1">IF(DataWindow&lt;B1675,-CalcIM(OFFSET(G1674,0,0,-DataWindow,1),ConfLevel, metric),"")</f>
        <v>1.6137921267948691E-2</v>
      </c>
      <c r="K1675" s="45">
        <f t="shared" ca="1" si="77"/>
        <v>0.90576762591600879</v>
      </c>
    </row>
    <row r="1676" spans="2:11" x14ac:dyDescent="0.3">
      <c r="B1676" s="7">
        <f t="shared" ref="B1676:B1739" si="78">B1675+1</f>
        <v>1666</v>
      </c>
      <c r="C1676" s="22">
        <v>4.5400000000000003E-2</v>
      </c>
      <c r="D1676" s="14">
        <v>2.5921199999999998E-2</v>
      </c>
      <c r="E1676" s="22">
        <f>IF(ReturnsType="Relative", (C1676/C1675-1)*IRNow1*ApproxDuration(C1676,5), (C1676-C1675)*ApproxDuration(C1676,5))</f>
        <v>2.1663494905933291E-3</v>
      </c>
      <c r="F1676" s="14">
        <f>IF(ReturnsType="Relative", (D1676/D1675-1)*IRNow2*ApproxDuration(D1676,5), (D1676-D1675)*ApproxDuration(D1676,5))</f>
        <v>3.97764790255049E-4</v>
      </c>
      <c r="G1676" s="40">
        <f t="shared" ref="G1676:G1739" si="79">F1676+E1676</f>
        <v>2.5641142808483781E-3</v>
      </c>
      <c r="H1676" s="14">
        <f ca="1">IF(DataWindow&lt;B1676,-CalcIM(OFFSET(E1675,0,0,-DataWindow,1),ConfLevel, metric),"")</f>
        <v>1.1138510944685182E-2</v>
      </c>
      <c r="I1676" s="22">
        <f ca="1">IF(DataWindow&lt;B1676,-CalcIM(OFFSET(F1675,0,0,-DataWindow,1),ConfLevel, metric),"")</f>
        <v>6.67833391287782E-3</v>
      </c>
      <c r="J1676" s="22">
        <f ca="1">IF(DataWindow&lt;B1676,-CalcIM(OFFSET(G1675,0,0,-DataWindow,1),ConfLevel, metric),"")</f>
        <v>1.6137921267948691E-2</v>
      </c>
      <c r="K1676" s="45">
        <f t="shared" ca="1" si="77"/>
        <v>0.90576762591600879</v>
      </c>
    </row>
    <row r="1677" spans="2:11" x14ac:dyDescent="0.3">
      <c r="B1677" s="7">
        <f t="shared" si="78"/>
        <v>1667</v>
      </c>
      <c r="C1677" s="22">
        <v>4.5499999999999999E-2</v>
      </c>
      <c r="D1677" s="14">
        <v>2.5901799999999999E-2</v>
      </c>
      <c r="E1677" s="22">
        <f>IF(ReturnsType="Relative", (C1677/C1676-1)*IRNow1*ApproxDuration(C1677,5), (C1677-C1676)*ApproxDuration(C1677,5))</f>
        <v>2.6595801033874636E-4</v>
      </c>
      <c r="F1677" s="14">
        <f>IF(ReturnsType="Relative", (D1677/D1676-1)*IRNow2*ApproxDuration(D1677,5), (D1677-D1676)*ApproxDuration(D1677,5))</f>
        <v>-1.2538637975855813E-4</v>
      </c>
      <c r="G1677" s="40">
        <f t="shared" si="79"/>
        <v>1.4057163058018822E-4</v>
      </c>
      <c r="H1677" s="14">
        <f ca="1">IF(DataWindow&lt;B1677,-CalcIM(OFFSET(E1676,0,0,-DataWindow,1),ConfLevel, metric),"")</f>
        <v>1.1138510944685182E-2</v>
      </c>
      <c r="I1677" s="22">
        <f ca="1">IF(DataWindow&lt;B1677,-CalcIM(OFFSET(F1676,0,0,-DataWindow,1),ConfLevel, metric),"")</f>
        <v>6.67833391287782E-3</v>
      </c>
      <c r="J1677" s="22">
        <f ca="1">IF(DataWindow&lt;B1677,-CalcIM(OFFSET(G1676,0,0,-DataWindow,1),ConfLevel, metric),"")</f>
        <v>1.6137921267948691E-2</v>
      </c>
      <c r="K1677" s="45">
        <f t="shared" ref="K1677:K1740" ca="1" si="80">IF(H1677&lt;&gt;"",J1677/(I1677+H1677),"")</f>
        <v>0.90576762591600879</v>
      </c>
    </row>
    <row r="1678" spans="2:11" x14ac:dyDescent="0.3">
      <c r="B1678" s="7">
        <f t="shared" si="78"/>
        <v>1668</v>
      </c>
      <c r="C1678" s="22">
        <v>4.53E-2</v>
      </c>
      <c r="D1678" s="14">
        <v>2.6035599999999999E-2</v>
      </c>
      <c r="E1678" s="22">
        <f>IF(ReturnsType="Relative", (C1678/C1677-1)*IRNow1*ApproxDuration(C1678,5), (C1678-C1677)*ApproxDuration(C1678,5))</f>
        <v>-5.3100237804617134E-4</v>
      </c>
      <c r="F1678" s="14">
        <f>IF(ReturnsType="Relative", (D1678/D1677-1)*IRNow2*ApproxDuration(D1678,5), (D1678-D1677)*ApproxDuration(D1678,5))</f>
        <v>8.6514275556441144E-4</v>
      </c>
      <c r="G1678" s="40">
        <f t="shared" si="79"/>
        <v>3.3414037751824011E-4</v>
      </c>
      <c r="H1678" s="14">
        <f ca="1">IF(DataWindow&lt;B1678,-CalcIM(OFFSET(E1677,0,0,-DataWindow,1),ConfLevel, metric),"")</f>
        <v>1.1138510944685182E-2</v>
      </c>
      <c r="I1678" s="22">
        <f ca="1">IF(DataWindow&lt;B1678,-CalcIM(OFFSET(F1677,0,0,-DataWindow,1),ConfLevel, metric),"")</f>
        <v>6.67833391287782E-3</v>
      </c>
      <c r="J1678" s="22">
        <f ca="1">IF(DataWindow&lt;B1678,-CalcIM(OFFSET(G1677,0,0,-DataWindow,1),ConfLevel, metric),"")</f>
        <v>1.6137921267948691E-2</v>
      </c>
      <c r="K1678" s="45">
        <f t="shared" ca="1" si="80"/>
        <v>0.90576762591600879</v>
      </c>
    </row>
    <row r="1679" spans="2:11" x14ac:dyDescent="0.3">
      <c r="B1679" s="7">
        <f t="shared" si="78"/>
        <v>1669</v>
      </c>
      <c r="C1679" s="22">
        <v>4.4500000000000005E-2</v>
      </c>
      <c r="D1679" s="14">
        <v>2.60856E-2</v>
      </c>
      <c r="E1679" s="22">
        <f>IF(ReturnsType="Relative", (C1679/C1678-1)*IRNow1*ApproxDuration(C1679,5), (C1679-C1678)*ApproxDuration(C1679,5))</f>
        <v>-2.1374982534390101E-3</v>
      </c>
      <c r="F1679" s="14">
        <f>IF(ReturnsType="Relative", (D1679/D1678-1)*IRNow2*ApproxDuration(D1679,5), (D1679-D1678)*ApproxDuration(D1679,5))</f>
        <v>3.2159620355624711E-4</v>
      </c>
      <c r="G1679" s="40">
        <f t="shared" si="79"/>
        <v>-1.8159020498827629E-3</v>
      </c>
      <c r="H1679" s="14">
        <f ca="1">IF(DataWindow&lt;B1679,-CalcIM(OFFSET(E1678,0,0,-DataWindow,1),ConfLevel, metric),"")</f>
        <v>1.1138510944685182E-2</v>
      </c>
      <c r="I1679" s="22">
        <f ca="1">IF(DataWindow&lt;B1679,-CalcIM(OFFSET(F1678,0,0,-DataWindow,1),ConfLevel, metric),"")</f>
        <v>6.67833391287782E-3</v>
      </c>
      <c r="J1679" s="22">
        <f ca="1">IF(DataWindow&lt;B1679,-CalcIM(OFFSET(G1678,0,0,-DataWindow,1),ConfLevel, metric),"")</f>
        <v>1.6137921267948691E-2</v>
      </c>
      <c r="K1679" s="45">
        <f t="shared" ca="1" si="80"/>
        <v>0.90576762591600879</v>
      </c>
    </row>
    <row r="1680" spans="2:11" x14ac:dyDescent="0.3">
      <c r="B1680" s="7">
        <f t="shared" si="78"/>
        <v>1670</v>
      </c>
      <c r="C1680" s="22">
        <v>4.4699999999999997E-2</v>
      </c>
      <c r="D1680" s="14">
        <v>2.6107399999999999E-2</v>
      </c>
      <c r="E1680" s="22">
        <f>IF(ReturnsType="Relative", (C1680/C1679-1)*IRNow1*ApproxDuration(C1680,5), (C1680-C1679)*ApproxDuration(C1680,5))</f>
        <v>5.4371947008265815E-4</v>
      </c>
      <c r="F1680" s="14">
        <f>IF(ReturnsType="Relative", (D1680/D1679-1)*IRNow2*ApproxDuration(D1680,5), (D1680-D1679)*ApproxDuration(D1680,5))</f>
        <v>1.3993972244546519E-4</v>
      </c>
      <c r="G1680" s="40">
        <f t="shared" si="79"/>
        <v>6.8365919252812331E-4</v>
      </c>
      <c r="H1680" s="14">
        <f ca="1">IF(DataWindow&lt;B1680,-CalcIM(OFFSET(E1679,0,0,-DataWindow,1),ConfLevel, metric),"")</f>
        <v>1.1138510944685182E-2</v>
      </c>
      <c r="I1680" s="22">
        <f ca="1">IF(DataWindow&lt;B1680,-CalcIM(OFFSET(F1679,0,0,-DataWindow,1),ConfLevel, metric),"")</f>
        <v>6.67833391287782E-3</v>
      </c>
      <c r="J1680" s="22">
        <f ca="1">IF(DataWindow&lt;B1680,-CalcIM(OFFSET(G1679,0,0,-DataWindow,1),ConfLevel, metric),"")</f>
        <v>1.6137921267948691E-2</v>
      </c>
      <c r="K1680" s="45">
        <f t="shared" ca="1" si="80"/>
        <v>0.90576762591600879</v>
      </c>
    </row>
    <row r="1681" spans="2:11" x14ac:dyDescent="0.3">
      <c r="B1681" s="7">
        <f t="shared" si="78"/>
        <v>1671</v>
      </c>
      <c r="C1681" s="22">
        <v>4.4500000000000005E-2</v>
      </c>
      <c r="D1681" s="14">
        <v>2.60764E-2</v>
      </c>
      <c r="E1681" s="22">
        <f>IF(ReturnsType="Relative", (C1681/C1680-1)*IRNow1*ApproxDuration(C1681,5), (C1681-C1680)*ApproxDuration(C1681,5))</f>
        <v>-5.4154737629074127E-4</v>
      </c>
      <c r="F1681" s="14">
        <f>IF(ReturnsType="Relative", (D1681/D1680-1)*IRNow2*ApproxDuration(D1681,5), (D1681-D1680)*ApproxDuration(D1681,5))</f>
        <v>-1.9884576319463131E-4</v>
      </c>
      <c r="G1681" s="40">
        <f t="shared" si="79"/>
        <v>-7.4039313948537258E-4</v>
      </c>
      <c r="H1681" s="14">
        <f ca="1">IF(DataWindow&lt;B1681,-CalcIM(OFFSET(E1680,0,0,-DataWindow,1),ConfLevel, metric),"")</f>
        <v>1.1138510944685182E-2</v>
      </c>
      <c r="I1681" s="22">
        <f ca="1">IF(DataWindow&lt;B1681,-CalcIM(OFFSET(F1680,0,0,-DataWindow,1),ConfLevel, metric),"")</f>
        <v>6.67833391287782E-3</v>
      </c>
      <c r="J1681" s="22">
        <f ca="1">IF(DataWindow&lt;B1681,-CalcIM(OFFSET(G1680,0,0,-DataWindow,1),ConfLevel, metric),"")</f>
        <v>1.6137921267948691E-2</v>
      </c>
      <c r="K1681" s="45">
        <f t="shared" ca="1" si="80"/>
        <v>0.90576762591600879</v>
      </c>
    </row>
    <row r="1682" spans="2:11" x14ac:dyDescent="0.3">
      <c r="B1682" s="7">
        <f t="shared" si="78"/>
        <v>1672</v>
      </c>
      <c r="C1682" s="22">
        <v>4.4400000000000002E-2</v>
      </c>
      <c r="D1682" s="14">
        <v>2.6220199999999999E-2</v>
      </c>
      <c r="E1682" s="22">
        <f>IF(ReturnsType="Relative", (C1682/C1681-1)*IRNow1*ApproxDuration(C1682,5), (C1682-C1681)*ApproxDuration(C1682,5))</f>
        <v>-2.7205613741089322E-4</v>
      </c>
      <c r="F1682" s="14">
        <f>IF(ReturnsType="Relative", (D1682/D1681-1)*IRNow2*ApproxDuration(D1682,5), (D1682-D1681)*ApproxDuration(D1682,5))</f>
        <v>9.2315961053811475E-4</v>
      </c>
      <c r="G1682" s="40">
        <f t="shared" si="79"/>
        <v>6.5110347312722153E-4</v>
      </c>
      <c r="H1682" s="14">
        <f ca="1">IF(DataWindow&lt;B1682,-CalcIM(OFFSET(E1681,0,0,-DataWindow,1),ConfLevel, metric),"")</f>
        <v>1.1138510944685182E-2</v>
      </c>
      <c r="I1682" s="22">
        <f ca="1">IF(DataWindow&lt;B1682,-CalcIM(OFFSET(F1681,0,0,-DataWindow,1),ConfLevel, metric),"")</f>
        <v>6.67833391287782E-3</v>
      </c>
      <c r="J1682" s="22">
        <f ca="1">IF(DataWindow&lt;B1682,-CalcIM(OFFSET(G1681,0,0,-DataWindow,1),ConfLevel, metric),"")</f>
        <v>1.6137921267948691E-2</v>
      </c>
      <c r="K1682" s="45">
        <f t="shared" ca="1" si="80"/>
        <v>0.90576762591600879</v>
      </c>
    </row>
    <row r="1683" spans="2:11" x14ac:dyDescent="0.3">
      <c r="B1683" s="7">
        <f t="shared" si="78"/>
        <v>1673</v>
      </c>
      <c r="C1683" s="22">
        <v>4.4699999999999997E-2</v>
      </c>
      <c r="D1683" s="14">
        <v>2.6265E-2</v>
      </c>
      <c r="E1683" s="22">
        <f>IF(ReturnsType="Relative", (C1683/C1682-1)*IRNow1*ApproxDuration(C1683,5), (C1683-C1682)*ApproxDuration(C1683,5))</f>
        <v>8.1741609522564265E-4</v>
      </c>
      <c r="F1683" s="14">
        <f>IF(ReturnsType="Relative", (D1683/D1682-1)*IRNow2*ApproxDuration(D1683,5), (D1683-D1682)*ApproxDuration(D1683,5))</f>
        <v>2.8599601374543215E-4</v>
      </c>
      <c r="G1683" s="40">
        <f t="shared" si="79"/>
        <v>1.1034121089710748E-3</v>
      </c>
      <c r="H1683" s="14">
        <f ca="1">IF(DataWindow&lt;B1683,-CalcIM(OFFSET(E1682,0,0,-DataWindow,1),ConfLevel, metric),"")</f>
        <v>1.1138510944685182E-2</v>
      </c>
      <c r="I1683" s="22">
        <f ca="1">IF(DataWindow&lt;B1683,-CalcIM(OFFSET(F1682,0,0,-DataWindow,1),ConfLevel, metric),"")</f>
        <v>6.67833391287782E-3</v>
      </c>
      <c r="J1683" s="22">
        <f ca="1">IF(DataWindow&lt;B1683,-CalcIM(OFFSET(G1682,0,0,-DataWindow,1),ConfLevel, metric),"")</f>
        <v>1.6137921267948691E-2</v>
      </c>
      <c r="K1683" s="45">
        <f t="shared" ca="1" si="80"/>
        <v>0.90576762591600879</v>
      </c>
    </row>
    <row r="1684" spans="2:11" x14ac:dyDescent="0.3">
      <c r="B1684" s="7">
        <f t="shared" si="78"/>
        <v>1674</v>
      </c>
      <c r="C1684" s="22">
        <v>4.4900000000000002E-2</v>
      </c>
      <c r="D1684" s="14">
        <v>2.6005199999999999E-2</v>
      </c>
      <c r="E1684" s="22">
        <f>IF(ReturnsType="Relative", (C1684/C1683-1)*IRNow1*ApproxDuration(C1684,5), (C1684-C1683)*ApproxDuration(C1684,5))</f>
        <v>5.4102623569176266E-4</v>
      </c>
      <c r="F1684" s="14">
        <f>IF(ReturnsType="Relative", (D1684/D1683-1)*IRNow2*ApproxDuration(D1684,5), (D1684-D1683)*ApproxDuration(D1684,5))</f>
        <v>-1.6567448917239589E-3</v>
      </c>
      <c r="G1684" s="40">
        <f t="shared" si="79"/>
        <v>-1.1157186560321964E-3</v>
      </c>
      <c r="H1684" s="14">
        <f ca="1">IF(DataWindow&lt;B1684,-CalcIM(OFFSET(E1683,0,0,-DataWindow,1),ConfLevel, metric),"")</f>
        <v>1.1138510944685182E-2</v>
      </c>
      <c r="I1684" s="22">
        <f ca="1">IF(DataWindow&lt;B1684,-CalcIM(OFFSET(F1683,0,0,-DataWindow,1),ConfLevel, metric),"")</f>
        <v>6.67833391287782E-3</v>
      </c>
      <c r="J1684" s="22">
        <f ca="1">IF(DataWindow&lt;B1684,-CalcIM(OFFSET(G1683,0,0,-DataWindow,1),ConfLevel, metric),"")</f>
        <v>1.6137921267948691E-2</v>
      </c>
      <c r="K1684" s="45">
        <f t="shared" ca="1" si="80"/>
        <v>0.90576762591600879</v>
      </c>
    </row>
    <row r="1685" spans="2:11" x14ac:dyDescent="0.3">
      <c r="B1685" s="7">
        <f t="shared" si="78"/>
        <v>1675</v>
      </c>
      <c r="C1685" s="22">
        <v>4.4299999999999999E-2</v>
      </c>
      <c r="D1685" s="14">
        <v>2.5880400000000001E-2</v>
      </c>
      <c r="E1685" s="22">
        <f>IF(ReturnsType="Relative", (C1685/C1684-1)*IRNow1*ApproxDuration(C1685,5), (C1685-C1684)*ApproxDuration(C1685,5))</f>
        <v>-1.6181844083936103E-3</v>
      </c>
      <c r="F1685" s="14">
        <f>IF(ReturnsType="Relative", (D1685/D1684-1)*IRNow2*ApproxDuration(D1685,5), (D1685-D1684)*ApproxDuration(D1685,5))</f>
        <v>-8.0404592845837385E-4</v>
      </c>
      <c r="G1685" s="40">
        <f t="shared" si="79"/>
        <v>-2.4222303368519843E-3</v>
      </c>
      <c r="H1685" s="14">
        <f ca="1">IF(DataWindow&lt;B1685,-CalcIM(OFFSET(E1684,0,0,-DataWindow,1),ConfLevel, metric),"")</f>
        <v>1.1138510944685182E-2</v>
      </c>
      <c r="I1685" s="22">
        <f ca="1">IF(DataWindow&lt;B1685,-CalcIM(OFFSET(F1684,0,0,-DataWindow,1),ConfLevel, metric),"")</f>
        <v>6.67833391287782E-3</v>
      </c>
      <c r="J1685" s="22">
        <f ca="1">IF(DataWindow&lt;B1685,-CalcIM(OFFSET(G1684,0,0,-DataWindow,1),ConfLevel, metric),"")</f>
        <v>1.6137921267948691E-2</v>
      </c>
      <c r="K1685" s="45">
        <f t="shared" ca="1" si="80"/>
        <v>0.90576762591600879</v>
      </c>
    </row>
    <row r="1686" spans="2:11" x14ac:dyDescent="0.3">
      <c r="B1686" s="7">
        <f t="shared" si="78"/>
        <v>1676</v>
      </c>
      <c r="C1686" s="22">
        <v>4.3799999999999999E-2</v>
      </c>
      <c r="D1686" s="14">
        <v>2.5978400000000002E-2</v>
      </c>
      <c r="E1686" s="22">
        <f>IF(ReturnsType="Relative", (C1686/C1685-1)*IRNow1*ApproxDuration(C1686,5), (C1686-C1685)*ApproxDuration(C1686,5))</f>
        <v>-1.3683977060340224E-3</v>
      </c>
      <c r="F1686" s="14">
        <f>IF(ReturnsType="Relative", (D1686/D1685-1)*IRNow2*ApproxDuration(D1686,5), (D1686-D1685)*ApproxDuration(D1686,5))</f>
        <v>6.3427480076891731E-4</v>
      </c>
      <c r="G1686" s="40">
        <f t="shared" si="79"/>
        <v>-7.341229052651051E-4</v>
      </c>
      <c r="H1686" s="14">
        <f ca="1">IF(DataWindow&lt;B1686,-CalcIM(OFFSET(E1685,0,0,-DataWindow,1),ConfLevel, metric),"")</f>
        <v>1.1138510944685182E-2</v>
      </c>
      <c r="I1686" s="22">
        <f ca="1">IF(DataWindow&lt;B1686,-CalcIM(OFFSET(F1685,0,0,-DataWindow,1),ConfLevel, metric),"")</f>
        <v>6.67833391287782E-3</v>
      </c>
      <c r="J1686" s="22">
        <f ca="1">IF(DataWindow&lt;B1686,-CalcIM(OFFSET(G1685,0,0,-DataWindow,1),ConfLevel, metric),"")</f>
        <v>1.6137921267948691E-2</v>
      </c>
      <c r="K1686" s="45">
        <f t="shared" ca="1" si="80"/>
        <v>0.90576762591600879</v>
      </c>
    </row>
    <row r="1687" spans="2:11" x14ac:dyDescent="0.3">
      <c r="B1687" s="7">
        <f t="shared" si="78"/>
        <v>1677</v>
      </c>
      <c r="C1687" s="22">
        <v>4.3400000000000001E-2</v>
      </c>
      <c r="D1687" s="14">
        <v>2.5990799999999998E-2</v>
      </c>
      <c r="E1687" s="22">
        <f>IF(ReturnsType="Relative", (C1687/C1686-1)*IRNow1*ApproxDuration(C1687,5), (C1687-C1686)*ApproxDuration(C1687,5))</f>
        <v>-1.108282479802403E-3</v>
      </c>
      <c r="F1687" s="14">
        <f>IF(ReturnsType="Relative", (D1687/D1686-1)*IRNow2*ApproxDuration(D1687,5), (D1687-D1686)*ApproxDuration(D1687,5))</f>
        <v>7.9950002232298214E-5</v>
      </c>
      <c r="G1687" s="40">
        <f t="shared" si="79"/>
        <v>-1.0283324775701048E-3</v>
      </c>
      <c r="H1687" s="14">
        <f ca="1">IF(DataWindow&lt;B1687,-CalcIM(OFFSET(E1686,0,0,-DataWindow,1),ConfLevel, metric),"")</f>
        <v>1.1138510944685182E-2</v>
      </c>
      <c r="I1687" s="22">
        <f ca="1">IF(DataWindow&lt;B1687,-CalcIM(OFFSET(F1686,0,0,-DataWindow,1),ConfLevel, metric),"")</f>
        <v>6.67833391287782E-3</v>
      </c>
      <c r="J1687" s="22">
        <f ca="1">IF(DataWindow&lt;B1687,-CalcIM(OFFSET(G1686,0,0,-DataWindow,1),ConfLevel, metric),"")</f>
        <v>1.6137921267948691E-2</v>
      </c>
      <c r="K1687" s="45">
        <f t="shared" ca="1" si="80"/>
        <v>0.90576762591600879</v>
      </c>
    </row>
    <row r="1688" spans="2:11" x14ac:dyDescent="0.3">
      <c r="B1688" s="7">
        <f t="shared" si="78"/>
        <v>1678</v>
      </c>
      <c r="C1688" s="22">
        <v>4.3799999999999999E-2</v>
      </c>
      <c r="D1688" s="14">
        <v>2.6259999999999999E-2</v>
      </c>
      <c r="E1688" s="22">
        <f>IF(ReturnsType="Relative", (C1688/C1687-1)*IRNow1*ApproxDuration(C1688,5), (C1688-C1687)*ApproxDuration(C1688,5))</f>
        <v>1.1174196935909058E-3</v>
      </c>
      <c r="F1688" s="14">
        <f>IF(ReturnsType="Relative", (D1688/D1687-1)*IRNow2*ApproxDuration(D1688,5), (D1688-D1687)*ApproxDuration(D1688,5))</f>
        <v>1.7337189016988651E-3</v>
      </c>
      <c r="G1688" s="40">
        <f t="shared" si="79"/>
        <v>2.8511385952897711E-3</v>
      </c>
      <c r="H1688" s="14">
        <f ca="1">IF(DataWindow&lt;B1688,-CalcIM(OFFSET(E1687,0,0,-DataWindow,1),ConfLevel, metric),"")</f>
        <v>1.1138510944685182E-2</v>
      </c>
      <c r="I1688" s="22">
        <f ca="1">IF(DataWindow&lt;B1688,-CalcIM(OFFSET(F1687,0,0,-DataWindow,1),ConfLevel, metric),"")</f>
        <v>6.67833391287782E-3</v>
      </c>
      <c r="J1688" s="22">
        <f ca="1">IF(DataWindow&lt;B1688,-CalcIM(OFFSET(G1687,0,0,-DataWindow,1),ConfLevel, metric),"")</f>
        <v>1.6137921267948691E-2</v>
      </c>
      <c r="K1688" s="45">
        <f t="shared" ca="1" si="80"/>
        <v>0.90576762591600879</v>
      </c>
    </row>
    <row r="1689" spans="2:11" x14ac:dyDescent="0.3">
      <c r="B1689" s="7">
        <f t="shared" si="78"/>
        <v>1679</v>
      </c>
      <c r="C1689" s="22">
        <v>4.3799999999999999E-2</v>
      </c>
      <c r="D1689" s="14">
        <v>2.63614E-2</v>
      </c>
      <c r="E1689" s="22">
        <f>IF(ReturnsType="Relative", (C1689/C1688-1)*IRNow1*ApproxDuration(C1689,5), (C1689-C1688)*ApproxDuration(C1689,5))</f>
        <v>0</v>
      </c>
      <c r="F1689" s="14">
        <f>IF(ReturnsType="Relative", (D1689/D1688-1)*IRNow2*ApproxDuration(D1689,5), (D1689-D1688)*ApproxDuration(D1689,5))</f>
        <v>6.4618791058732895E-4</v>
      </c>
      <c r="G1689" s="40">
        <f t="shared" si="79"/>
        <v>6.4618791058732895E-4</v>
      </c>
      <c r="H1689" s="14">
        <f ca="1">IF(DataWindow&lt;B1689,-CalcIM(OFFSET(E1688,0,0,-DataWindow,1),ConfLevel, metric),"")</f>
        <v>1.1138510944685182E-2</v>
      </c>
      <c r="I1689" s="22">
        <f ca="1">IF(DataWindow&lt;B1689,-CalcIM(OFFSET(F1688,0,0,-DataWindow,1),ConfLevel, metric),"")</f>
        <v>6.67833391287782E-3</v>
      </c>
      <c r="J1689" s="22">
        <f ca="1">IF(DataWindow&lt;B1689,-CalcIM(OFFSET(G1688,0,0,-DataWindow,1),ConfLevel, metric),"")</f>
        <v>1.6137921267948691E-2</v>
      </c>
      <c r="K1689" s="45">
        <f t="shared" ca="1" si="80"/>
        <v>0.90576762591600879</v>
      </c>
    </row>
    <row r="1690" spans="2:11" x14ac:dyDescent="0.3">
      <c r="B1690" s="7">
        <f t="shared" si="78"/>
        <v>1680</v>
      </c>
      <c r="C1690" s="22">
        <v>4.3899999999999995E-2</v>
      </c>
      <c r="D1690" s="14">
        <v>2.6325600000000001E-2</v>
      </c>
      <c r="E1690" s="22">
        <f>IF(ReturnsType="Relative", (C1690/C1689-1)*IRNow1*ApproxDuration(C1690,5), (C1690-C1689)*ApproxDuration(C1690,5))</f>
        <v>2.7673707067160988E-4</v>
      </c>
      <c r="F1690" s="14">
        <f>IF(ReturnsType="Relative", (D1690/D1689-1)*IRNow2*ApproxDuration(D1690,5), (D1690-D1689)*ApproxDuration(D1690,5))</f>
        <v>-2.2728363539736073E-4</v>
      </c>
      <c r="G1690" s="40">
        <f t="shared" si="79"/>
        <v>4.9453435274249155E-5</v>
      </c>
      <c r="H1690" s="14">
        <f ca="1">IF(DataWindow&lt;B1690,-CalcIM(OFFSET(E1689,0,0,-DataWindow,1),ConfLevel, metric),"")</f>
        <v>1.1138510944685182E-2</v>
      </c>
      <c r="I1690" s="22">
        <f ca="1">IF(DataWindow&lt;B1690,-CalcIM(OFFSET(F1689,0,0,-DataWindow,1),ConfLevel, metric),"")</f>
        <v>6.67833391287782E-3</v>
      </c>
      <c r="J1690" s="22">
        <f ca="1">IF(DataWindow&lt;B1690,-CalcIM(OFFSET(G1689,0,0,-DataWindow,1),ConfLevel, metric),"")</f>
        <v>1.6137921267948691E-2</v>
      </c>
      <c r="K1690" s="45">
        <f t="shared" ca="1" si="80"/>
        <v>0.90576762591600879</v>
      </c>
    </row>
    <row r="1691" spans="2:11" x14ac:dyDescent="0.3">
      <c r="B1691" s="7">
        <f t="shared" si="78"/>
        <v>1681</v>
      </c>
      <c r="C1691" s="22">
        <v>4.3700000000000003E-2</v>
      </c>
      <c r="D1691" s="14">
        <v>2.6393200000000002E-2</v>
      </c>
      <c r="E1691" s="22">
        <f>IF(ReturnsType="Relative", (C1691/C1690-1)*IRNow1*ApproxDuration(C1691,5), (C1691-C1690)*ApproxDuration(C1691,5))</f>
        <v>-5.5247948113759931E-4</v>
      </c>
      <c r="F1691" s="14">
        <f>IF(ReturnsType="Relative", (D1691/D1690-1)*IRNow2*ApproxDuration(D1691,5), (D1691-D1690)*ApproxDuration(D1691,5))</f>
        <v>4.2968505183003307E-4</v>
      </c>
      <c r="G1691" s="40">
        <f t="shared" si="79"/>
        <v>-1.2279442930756624E-4</v>
      </c>
      <c r="H1691" s="14">
        <f ca="1">IF(DataWindow&lt;B1691,-CalcIM(OFFSET(E1690,0,0,-DataWindow,1),ConfLevel, metric),"")</f>
        <v>1.1138510944685182E-2</v>
      </c>
      <c r="I1691" s="22">
        <f ca="1">IF(DataWindow&lt;B1691,-CalcIM(OFFSET(F1690,0,0,-DataWindow,1),ConfLevel, metric),"")</f>
        <v>6.67833391287782E-3</v>
      </c>
      <c r="J1691" s="22">
        <f ca="1">IF(DataWindow&lt;B1691,-CalcIM(OFFSET(G1690,0,0,-DataWindow,1),ConfLevel, metric),"")</f>
        <v>1.6137921267948691E-2</v>
      </c>
      <c r="K1691" s="45">
        <f t="shared" ca="1" si="80"/>
        <v>0.90576762591600879</v>
      </c>
    </row>
    <row r="1692" spans="2:11" x14ac:dyDescent="0.3">
      <c r="B1692" s="7">
        <f t="shared" si="78"/>
        <v>1682</v>
      </c>
      <c r="C1692" s="22">
        <v>4.36E-2</v>
      </c>
      <c r="D1692" s="14">
        <v>2.6423600000000002E-2</v>
      </c>
      <c r="E1692" s="22">
        <f>IF(ReturnsType="Relative", (C1692/C1691-1)*IRNow1*ApproxDuration(C1692,5), (C1692-C1691)*ApproxDuration(C1692,5))</f>
        <v>-2.7757085817621871E-4</v>
      </c>
      <c r="F1692" s="14">
        <f>IF(ReturnsType="Relative", (D1692/D1691-1)*IRNow2*ApproxDuration(D1692,5), (D1692-D1691)*ApproxDuration(D1692,5))</f>
        <v>1.9272190608521703E-4</v>
      </c>
      <c r="G1692" s="40">
        <f t="shared" si="79"/>
        <v>-8.4848952091001685E-5</v>
      </c>
      <c r="H1692" s="14">
        <f ca="1">IF(DataWindow&lt;B1692,-CalcIM(OFFSET(E1691,0,0,-DataWindow,1),ConfLevel, metric),"")</f>
        <v>1.1138510944685182E-2</v>
      </c>
      <c r="I1692" s="22">
        <f ca="1">IF(DataWindow&lt;B1692,-CalcIM(OFFSET(F1691,0,0,-DataWindow,1),ConfLevel, metric),"")</f>
        <v>6.67833391287782E-3</v>
      </c>
      <c r="J1692" s="22">
        <f ca="1">IF(DataWindow&lt;B1692,-CalcIM(OFFSET(G1691,0,0,-DataWindow,1),ConfLevel, metric),"")</f>
        <v>1.6137921267948691E-2</v>
      </c>
      <c r="K1692" s="45">
        <f t="shared" ca="1" si="80"/>
        <v>0.90576762591600879</v>
      </c>
    </row>
    <row r="1693" spans="2:11" x14ac:dyDescent="0.3">
      <c r="B1693" s="7">
        <f t="shared" si="78"/>
        <v>1683</v>
      </c>
      <c r="C1693" s="22">
        <v>4.36E-2</v>
      </c>
      <c r="D1693" s="14">
        <v>2.6352800000000003E-2</v>
      </c>
      <c r="E1693" s="22">
        <f>IF(ReturnsType="Relative", (C1693/C1692-1)*IRNow1*ApproxDuration(C1693,5), (C1693-C1692)*ApproxDuration(C1693,5))</f>
        <v>0</v>
      </c>
      <c r="F1693" s="14">
        <f>IF(ReturnsType="Relative", (D1693/D1692-1)*IRNow2*ApproxDuration(D1693,5), (D1693-D1692)*ApproxDuration(D1693,5))</f>
        <v>-4.4840040788747011E-4</v>
      </c>
      <c r="G1693" s="40">
        <f t="shared" si="79"/>
        <v>-4.4840040788747011E-4</v>
      </c>
      <c r="H1693" s="14">
        <f ca="1">IF(DataWindow&lt;B1693,-CalcIM(OFFSET(E1692,0,0,-DataWindow,1),ConfLevel, metric),"")</f>
        <v>1.1138510944685182E-2</v>
      </c>
      <c r="I1693" s="22">
        <f ca="1">IF(DataWindow&lt;B1693,-CalcIM(OFFSET(F1692,0,0,-DataWindow,1),ConfLevel, metric),"")</f>
        <v>6.67833391287782E-3</v>
      </c>
      <c r="J1693" s="22">
        <f ca="1">IF(DataWindow&lt;B1693,-CalcIM(OFFSET(G1692,0,0,-DataWindow,1),ConfLevel, metric),"")</f>
        <v>1.6137921267948691E-2</v>
      </c>
      <c r="K1693" s="45">
        <f t="shared" ca="1" si="80"/>
        <v>0.90576762591600879</v>
      </c>
    </row>
    <row r="1694" spans="2:11" x14ac:dyDescent="0.3">
      <c r="B1694" s="7">
        <f t="shared" si="78"/>
        <v>1684</v>
      </c>
      <c r="C1694" s="22">
        <v>4.3799999999999999E-2</v>
      </c>
      <c r="D1694" s="14">
        <v>2.6503600000000002E-2</v>
      </c>
      <c r="E1694" s="22">
        <f>IF(ReturnsType="Relative", (C1694/C1693-1)*IRNow1*ApproxDuration(C1694,5), (C1694-C1693)*ApproxDuration(C1694,5))</f>
        <v>5.5614695758995469E-4</v>
      </c>
      <c r="F1694" s="14">
        <f>IF(ReturnsType="Relative", (D1694/D1693-1)*IRNow2*ApproxDuration(D1694,5), (D1694-D1693)*ApproxDuration(D1694,5))</f>
        <v>9.5728042651042574E-4</v>
      </c>
      <c r="G1694" s="40">
        <f t="shared" si="79"/>
        <v>1.5134273841003803E-3</v>
      </c>
      <c r="H1694" s="14">
        <f ca="1">IF(DataWindow&lt;B1694,-CalcIM(OFFSET(E1693,0,0,-DataWindow,1),ConfLevel, metric),"")</f>
        <v>1.1138510944685182E-2</v>
      </c>
      <c r="I1694" s="22">
        <f ca="1">IF(DataWindow&lt;B1694,-CalcIM(OFFSET(F1693,0,0,-DataWindow,1),ConfLevel, metric),"")</f>
        <v>6.67833391287782E-3</v>
      </c>
      <c r="J1694" s="22">
        <f ca="1">IF(DataWindow&lt;B1694,-CalcIM(OFFSET(G1693,0,0,-DataWindow,1),ConfLevel, metric),"")</f>
        <v>1.6137921267948691E-2</v>
      </c>
      <c r="K1694" s="45">
        <f t="shared" ca="1" si="80"/>
        <v>0.90576762591600879</v>
      </c>
    </row>
    <row r="1695" spans="2:11" x14ac:dyDescent="0.3">
      <c r="B1695" s="7">
        <f t="shared" si="78"/>
        <v>1685</v>
      </c>
      <c r="C1695" s="22">
        <v>4.3799999999999999E-2</v>
      </c>
      <c r="D1695" s="14">
        <v>2.6360599999999998E-2</v>
      </c>
      <c r="E1695" s="22">
        <f>IF(ReturnsType="Relative", (C1695/C1694-1)*IRNow1*ApproxDuration(C1695,5), (C1695-C1694)*ApproxDuration(C1695,5))</f>
        <v>0</v>
      </c>
      <c r="F1695" s="14">
        <f>IF(ReturnsType="Relative", (D1695/D1694-1)*IRNow2*ApproxDuration(D1695,5), (D1695-D1694)*ApproxDuration(D1695,5))</f>
        <v>-9.0291655091005881E-4</v>
      </c>
      <c r="G1695" s="40">
        <f t="shared" si="79"/>
        <v>-9.0291655091005881E-4</v>
      </c>
      <c r="H1695" s="14">
        <f ca="1">IF(DataWindow&lt;B1695,-CalcIM(OFFSET(E1694,0,0,-DataWindow,1),ConfLevel, metric),"")</f>
        <v>1.1138510944685182E-2</v>
      </c>
      <c r="I1695" s="22">
        <f ca="1">IF(DataWindow&lt;B1695,-CalcIM(OFFSET(F1694,0,0,-DataWindow,1),ConfLevel, metric),"")</f>
        <v>6.67833391287782E-3</v>
      </c>
      <c r="J1695" s="22">
        <f ca="1">IF(DataWindow&lt;B1695,-CalcIM(OFFSET(G1694,0,0,-DataWindow,1),ConfLevel, metric),"")</f>
        <v>1.6137921267948691E-2</v>
      </c>
      <c r="K1695" s="45">
        <f t="shared" ca="1" si="80"/>
        <v>0.90576762591600879</v>
      </c>
    </row>
    <row r="1696" spans="2:11" x14ac:dyDescent="0.3">
      <c r="B1696" s="7">
        <f t="shared" si="78"/>
        <v>1686</v>
      </c>
      <c r="C1696" s="22">
        <v>4.4299999999999999E-2</v>
      </c>
      <c r="D1696" s="14">
        <v>2.6295599999999999E-2</v>
      </c>
      <c r="E1696" s="22">
        <f>IF(ReturnsType="Relative", (C1696/C1695-1)*IRNow1*ApproxDuration(C1696,5), (C1696-C1695)*ApproxDuration(C1696,5))</f>
        <v>1.3823531190424734E-3</v>
      </c>
      <c r="F1696" s="14">
        <f>IF(ReturnsType="Relative", (D1696/D1695-1)*IRNow2*ApproxDuration(D1696,5), (D1696-D1695)*ApproxDuration(D1696,5))</f>
        <v>-4.1270861574265252E-4</v>
      </c>
      <c r="G1696" s="40">
        <f t="shared" si="79"/>
        <v>9.6964450329982085E-4</v>
      </c>
      <c r="H1696" s="14">
        <f ca="1">IF(DataWindow&lt;B1696,-CalcIM(OFFSET(E1695,0,0,-DataWindow,1),ConfLevel, metric),"")</f>
        <v>1.1138510944685182E-2</v>
      </c>
      <c r="I1696" s="22">
        <f ca="1">IF(DataWindow&lt;B1696,-CalcIM(OFFSET(F1695,0,0,-DataWindow,1),ConfLevel, metric),"")</f>
        <v>6.67833391287782E-3</v>
      </c>
      <c r="J1696" s="22">
        <f ca="1">IF(DataWindow&lt;B1696,-CalcIM(OFFSET(G1695,0,0,-DataWindow,1),ConfLevel, metric),"")</f>
        <v>1.6137921267948691E-2</v>
      </c>
      <c r="K1696" s="45">
        <f t="shared" ca="1" si="80"/>
        <v>0.90576762591600879</v>
      </c>
    </row>
    <row r="1697" spans="2:11" x14ac:dyDescent="0.3">
      <c r="B1697" s="7">
        <f t="shared" si="78"/>
        <v>1687</v>
      </c>
      <c r="C1697" s="22">
        <v>4.4600000000000001E-2</v>
      </c>
      <c r="D1697" s="14">
        <v>2.6527399999999996E-2</v>
      </c>
      <c r="E1697" s="22">
        <f>IF(ReturnsType="Relative", (C1697/C1696-1)*IRNow1*ApproxDuration(C1697,5), (C1697-C1696)*ApproxDuration(C1697,5))</f>
        <v>8.1945850282629689E-4</v>
      </c>
      <c r="F1697" s="14">
        <f>IF(ReturnsType="Relative", (D1697/D1696-1)*IRNow2*ApproxDuration(D1697,5), (D1697-D1696)*ApproxDuration(D1697,5))</f>
        <v>1.4745845546753884E-3</v>
      </c>
      <c r="G1697" s="40">
        <f t="shared" si="79"/>
        <v>2.2940430575016852E-3</v>
      </c>
      <c r="H1697" s="14">
        <f ca="1">IF(DataWindow&lt;B1697,-CalcIM(OFFSET(E1696,0,0,-DataWindow,1),ConfLevel, metric),"")</f>
        <v>1.1138510944685182E-2</v>
      </c>
      <c r="I1697" s="22">
        <f ca="1">IF(DataWindow&lt;B1697,-CalcIM(OFFSET(F1696,0,0,-DataWindow,1),ConfLevel, metric),"")</f>
        <v>6.67833391287782E-3</v>
      </c>
      <c r="J1697" s="22">
        <f ca="1">IF(DataWindow&lt;B1697,-CalcIM(OFFSET(G1696,0,0,-DataWindow,1),ConfLevel, metric),"")</f>
        <v>1.6137921267948691E-2</v>
      </c>
      <c r="K1697" s="45">
        <f t="shared" ca="1" si="80"/>
        <v>0.90576762591600879</v>
      </c>
    </row>
    <row r="1698" spans="2:11" x14ac:dyDescent="0.3">
      <c r="B1698" s="7">
        <f t="shared" si="78"/>
        <v>1688</v>
      </c>
      <c r="C1698" s="22">
        <v>4.41E-2</v>
      </c>
      <c r="D1698" s="14">
        <v>2.6726999999999997E-2</v>
      </c>
      <c r="E1698" s="22">
        <f>IF(ReturnsType="Relative", (C1698/C1697-1)*IRNow1*ApproxDuration(C1698,5), (C1698-C1697)*ApproxDuration(C1698,5))</f>
        <v>-1.3582115022767274E-3</v>
      </c>
      <c r="F1698" s="14">
        <f>IF(ReturnsType="Relative", (D1698/D1697-1)*IRNow2*ApproxDuration(D1698,5), (D1698-D1697)*ApproxDuration(D1698,5))</f>
        <v>1.2580366081997704E-3</v>
      </c>
      <c r="G1698" s="40">
        <f t="shared" si="79"/>
        <v>-1.0017489407695697E-4</v>
      </c>
      <c r="H1698" s="14">
        <f ca="1">IF(DataWindow&lt;B1698,-CalcIM(OFFSET(E1697,0,0,-DataWindow,1),ConfLevel, metric),"")</f>
        <v>1.1138510944685182E-2</v>
      </c>
      <c r="I1698" s="22">
        <f ca="1">IF(DataWindow&lt;B1698,-CalcIM(OFFSET(F1697,0,0,-DataWindow,1),ConfLevel, metric),"")</f>
        <v>6.67833391287782E-3</v>
      </c>
      <c r="J1698" s="22">
        <f ca="1">IF(DataWindow&lt;B1698,-CalcIM(OFFSET(G1697,0,0,-DataWindow,1),ConfLevel, metric),"")</f>
        <v>1.6137921267948691E-2</v>
      </c>
      <c r="K1698" s="45">
        <f t="shared" ca="1" si="80"/>
        <v>0.90576762591600879</v>
      </c>
    </row>
    <row r="1699" spans="2:11" x14ac:dyDescent="0.3">
      <c r="B1699" s="7">
        <f t="shared" si="78"/>
        <v>1689</v>
      </c>
      <c r="C1699" s="22">
        <v>4.3499999999999997E-2</v>
      </c>
      <c r="D1699" s="14">
        <v>2.67318E-2</v>
      </c>
      <c r="E1699" s="22">
        <f>IF(ReturnsType="Relative", (C1699/C1698-1)*IRNow1*ApproxDuration(C1699,5), (C1699-C1698)*ApproxDuration(C1699,5))</f>
        <v>-1.650716918340667E-3</v>
      </c>
      <c r="F1699" s="14">
        <f>IF(ReturnsType="Relative", (D1699/D1698-1)*IRNow2*ApproxDuration(D1699,5), (D1699-D1698)*ApproxDuration(D1699,5))</f>
        <v>3.002709765336122E-5</v>
      </c>
      <c r="G1699" s="40">
        <f t="shared" si="79"/>
        <v>-1.6206898206873057E-3</v>
      </c>
      <c r="H1699" s="14">
        <f ca="1">IF(DataWindow&lt;B1699,-CalcIM(OFFSET(E1698,0,0,-DataWindow,1),ConfLevel, metric),"")</f>
        <v>1.1138510944685182E-2</v>
      </c>
      <c r="I1699" s="22">
        <f ca="1">IF(DataWindow&lt;B1699,-CalcIM(OFFSET(F1698,0,0,-DataWindow,1),ConfLevel, metric),"")</f>
        <v>6.67833391287782E-3</v>
      </c>
      <c r="J1699" s="22">
        <f ca="1">IF(DataWindow&lt;B1699,-CalcIM(OFFSET(G1698,0,0,-DataWindow,1),ConfLevel, metric),"")</f>
        <v>1.6137921267948691E-2</v>
      </c>
      <c r="K1699" s="45">
        <f t="shared" ca="1" si="80"/>
        <v>0.90576762591600879</v>
      </c>
    </row>
    <row r="1700" spans="2:11" x14ac:dyDescent="0.3">
      <c r="B1700" s="7">
        <f t="shared" si="78"/>
        <v>1690</v>
      </c>
      <c r="C1700" s="22">
        <v>4.3299999999999998E-2</v>
      </c>
      <c r="D1700" s="14">
        <v>2.6777600000000002E-2</v>
      </c>
      <c r="E1700" s="22">
        <f>IF(ReturnsType="Relative", (C1700/C1699-1)*IRNow1*ApproxDuration(C1700,5), (C1700-C1699)*ApproxDuration(C1700,5))</f>
        <v>-5.5809737539091976E-4</v>
      </c>
      <c r="F1700" s="14">
        <f>IF(ReturnsType="Relative", (D1700/D1699-1)*IRNow2*ApproxDuration(D1700,5), (D1700-D1699)*ApproxDuration(D1700,5))</f>
        <v>2.8642504441025215E-4</v>
      </c>
      <c r="G1700" s="40">
        <f t="shared" si="79"/>
        <v>-2.7167233098066761E-4</v>
      </c>
      <c r="H1700" s="14">
        <f ca="1">IF(DataWindow&lt;B1700,-CalcIM(OFFSET(E1699,0,0,-DataWindow,1),ConfLevel, metric),"")</f>
        <v>1.1138510944685182E-2</v>
      </c>
      <c r="I1700" s="22">
        <f ca="1">IF(DataWindow&lt;B1700,-CalcIM(OFFSET(F1699,0,0,-DataWindow,1),ConfLevel, metric),"")</f>
        <v>6.67833391287782E-3</v>
      </c>
      <c r="J1700" s="22">
        <f ca="1">IF(DataWindow&lt;B1700,-CalcIM(OFFSET(G1699,0,0,-DataWindow,1),ConfLevel, metric),"")</f>
        <v>1.6137921267948691E-2</v>
      </c>
      <c r="K1700" s="45">
        <f t="shared" ca="1" si="80"/>
        <v>0.90576762591600879</v>
      </c>
    </row>
    <row r="1701" spans="2:11" x14ac:dyDescent="0.3">
      <c r="B1701" s="7">
        <f t="shared" si="78"/>
        <v>1691</v>
      </c>
      <c r="C1701" s="22">
        <v>4.3400000000000001E-2</v>
      </c>
      <c r="D1701" s="14">
        <v>2.6716999999999998E-2</v>
      </c>
      <c r="E1701" s="22">
        <f>IF(ReturnsType="Relative", (C1701/C1700-1)*IRNow1*ApproxDuration(C1701,5), (C1701-C1700)*ApproxDuration(C1701,5))</f>
        <v>2.8027004974218769E-4</v>
      </c>
      <c r="F1701" s="14">
        <f>IF(ReturnsType="Relative", (D1701/D1700-1)*IRNow2*ApproxDuration(D1701,5), (D1701-D1700)*ApproxDuration(D1701,5))</f>
        <v>-3.7838944906458188E-4</v>
      </c>
      <c r="G1701" s="40">
        <f t="shared" si="79"/>
        <v>-9.8119399322394189E-5</v>
      </c>
      <c r="H1701" s="14">
        <f ca="1">IF(DataWindow&lt;B1701,-CalcIM(OFFSET(E1700,0,0,-DataWindow,1),ConfLevel, metric),"")</f>
        <v>1.1138510944685182E-2</v>
      </c>
      <c r="I1701" s="22">
        <f ca="1">IF(DataWindow&lt;B1701,-CalcIM(OFFSET(F1700,0,0,-DataWindow,1),ConfLevel, metric),"")</f>
        <v>6.67833391287782E-3</v>
      </c>
      <c r="J1701" s="22">
        <f ca="1">IF(DataWindow&lt;B1701,-CalcIM(OFFSET(G1700,0,0,-DataWindow,1),ConfLevel, metric),"")</f>
        <v>1.6137921267948691E-2</v>
      </c>
      <c r="K1701" s="45">
        <f t="shared" ca="1" si="80"/>
        <v>0.90576762591600879</v>
      </c>
    </row>
    <row r="1702" spans="2:11" x14ac:dyDescent="0.3">
      <c r="B1702" s="7">
        <f t="shared" si="78"/>
        <v>1692</v>
      </c>
      <c r="C1702" s="22">
        <v>4.3799999999999999E-2</v>
      </c>
      <c r="D1702" s="14">
        <v>2.6626399999999998E-2</v>
      </c>
      <c r="E1702" s="22">
        <f>IF(ReturnsType="Relative", (C1702/C1701-1)*IRNow1*ApproxDuration(C1702,5), (C1702-C1701)*ApproxDuration(C1702,5))</f>
        <v>1.1174196935909058E-3</v>
      </c>
      <c r="F1702" s="14">
        <f>IF(ReturnsType="Relative", (D1702/D1701-1)*IRNow2*ApproxDuration(D1702,5), (D1702-D1701)*ApproxDuration(D1702,5))</f>
        <v>-5.6711969920787415E-4</v>
      </c>
      <c r="G1702" s="40">
        <f t="shared" si="79"/>
        <v>5.5029999438303162E-4</v>
      </c>
      <c r="H1702" s="14">
        <f ca="1">IF(DataWindow&lt;B1702,-CalcIM(OFFSET(E1701,0,0,-DataWindow,1),ConfLevel, metric),"")</f>
        <v>1.1138510944685182E-2</v>
      </c>
      <c r="I1702" s="22">
        <f ca="1">IF(DataWindow&lt;B1702,-CalcIM(OFFSET(F1701,0,0,-DataWindow,1),ConfLevel, metric),"")</f>
        <v>6.67833391287782E-3</v>
      </c>
      <c r="J1702" s="22">
        <f ca="1">IF(DataWindow&lt;B1702,-CalcIM(OFFSET(G1701,0,0,-DataWindow,1),ConfLevel, metric),"")</f>
        <v>1.6137921267948691E-2</v>
      </c>
      <c r="K1702" s="45">
        <f t="shared" ca="1" si="80"/>
        <v>0.90576762591600879</v>
      </c>
    </row>
    <row r="1703" spans="2:11" x14ac:dyDescent="0.3">
      <c r="B1703" s="7">
        <f t="shared" si="78"/>
        <v>1693</v>
      </c>
      <c r="C1703" s="22">
        <v>4.36E-2</v>
      </c>
      <c r="D1703" s="14">
        <v>2.66822E-2</v>
      </c>
      <c r="E1703" s="22">
        <f>IF(ReturnsType="Relative", (C1703/C1702-1)*IRNow1*ApproxDuration(C1703,5), (C1703-C1702)*ApproxDuration(C1703,5))</f>
        <v>-5.5387426951141827E-4</v>
      </c>
      <c r="F1703" s="14">
        <f>IF(ReturnsType="Relative", (D1703/D1702-1)*IRNow2*ApproxDuration(D1703,5), (D1703-D1702)*ApproxDuration(D1703,5))</f>
        <v>3.5042633291593249E-4</v>
      </c>
      <c r="G1703" s="40">
        <f t="shared" si="79"/>
        <v>-2.0344793659548578E-4</v>
      </c>
      <c r="H1703" s="14">
        <f ca="1">IF(DataWindow&lt;B1703,-CalcIM(OFFSET(E1702,0,0,-DataWindow,1),ConfLevel, metric),"")</f>
        <v>1.1138510944685182E-2</v>
      </c>
      <c r="I1703" s="22">
        <f ca="1">IF(DataWindow&lt;B1703,-CalcIM(OFFSET(F1702,0,0,-DataWindow,1),ConfLevel, metric),"")</f>
        <v>6.67833391287782E-3</v>
      </c>
      <c r="J1703" s="22">
        <f ca="1">IF(DataWindow&lt;B1703,-CalcIM(OFFSET(G1702,0,0,-DataWindow,1),ConfLevel, metric),"")</f>
        <v>1.6137921267948691E-2</v>
      </c>
      <c r="K1703" s="45">
        <f t="shared" ca="1" si="80"/>
        <v>0.90576762591600879</v>
      </c>
    </row>
    <row r="1704" spans="2:11" x14ac:dyDescent="0.3">
      <c r="B1704" s="7">
        <f t="shared" si="78"/>
        <v>1694</v>
      </c>
      <c r="C1704" s="22">
        <v>4.36E-2</v>
      </c>
      <c r="D1704" s="14">
        <v>2.7004E-2</v>
      </c>
      <c r="E1704" s="22">
        <f>IF(ReturnsType="Relative", (C1704/C1703-1)*IRNow1*ApproxDuration(C1704,5), (C1704-C1703)*ApproxDuration(C1704,5))</f>
        <v>0</v>
      </c>
      <c r="F1704" s="14">
        <f>IF(ReturnsType="Relative", (D1704/D1703-1)*IRNow2*ApproxDuration(D1704,5), (D1704-D1703)*ApproxDuration(D1704,5))</f>
        <v>2.0151056232119461E-3</v>
      </c>
      <c r="G1704" s="40">
        <f t="shared" si="79"/>
        <v>2.0151056232119461E-3</v>
      </c>
      <c r="H1704" s="14">
        <f ca="1">IF(DataWindow&lt;B1704,-CalcIM(OFFSET(E1703,0,0,-DataWindow,1),ConfLevel, metric),"")</f>
        <v>1.1138510944685182E-2</v>
      </c>
      <c r="I1704" s="22">
        <f ca="1">IF(DataWindow&lt;B1704,-CalcIM(OFFSET(F1703,0,0,-DataWindow,1),ConfLevel, metric),"")</f>
        <v>6.67833391287782E-3</v>
      </c>
      <c r="J1704" s="22">
        <f ca="1">IF(DataWindow&lt;B1704,-CalcIM(OFFSET(G1703,0,0,-DataWindow,1),ConfLevel, metric),"")</f>
        <v>1.6137921267948691E-2</v>
      </c>
      <c r="K1704" s="45">
        <f t="shared" ca="1" si="80"/>
        <v>0.90576762591600879</v>
      </c>
    </row>
    <row r="1705" spans="2:11" x14ac:dyDescent="0.3">
      <c r="B1705" s="7">
        <f t="shared" si="78"/>
        <v>1695</v>
      </c>
      <c r="C1705" s="22">
        <v>4.3899999999999995E-2</v>
      </c>
      <c r="D1705" s="14">
        <v>2.7064399999999999E-2</v>
      </c>
      <c r="E1705" s="22">
        <f>IF(ReturnsType="Relative", (C1705/C1704-1)*IRNow1*ApproxDuration(C1705,5), (C1705-C1704)*ApproxDuration(C1705,5))</f>
        <v>8.3401952032684972E-4</v>
      </c>
      <c r="F1705" s="14">
        <f>IF(ReturnsType="Relative", (D1705/D1704-1)*IRNow2*ApproxDuration(D1705,5), (D1705-D1704)*ApproxDuration(D1705,5))</f>
        <v>3.7366132381699515E-4</v>
      </c>
      <c r="G1705" s="40">
        <f t="shared" si="79"/>
        <v>1.2076808441438449E-3</v>
      </c>
      <c r="H1705" s="14">
        <f ca="1">IF(DataWindow&lt;B1705,-CalcIM(OFFSET(E1704,0,0,-DataWindow,1),ConfLevel, metric),"")</f>
        <v>1.1138510944685182E-2</v>
      </c>
      <c r="I1705" s="22">
        <f ca="1">IF(DataWindow&lt;B1705,-CalcIM(OFFSET(F1704,0,0,-DataWindow,1),ConfLevel, metric),"")</f>
        <v>6.67833391287782E-3</v>
      </c>
      <c r="J1705" s="22">
        <f ca="1">IF(DataWindow&lt;B1705,-CalcIM(OFFSET(G1704,0,0,-DataWindow,1),ConfLevel, metric),"")</f>
        <v>1.6137921267948691E-2</v>
      </c>
      <c r="K1705" s="45">
        <f t="shared" ca="1" si="80"/>
        <v>0.90576762591600879</v>
      </c>
    </row>
    <row r="1706" spans="2:11" x14ac:dyDescent="0.3">
      <c r="B1706" s="7">
        <f t="shared" si="78"/>
        <v>1696</v>
      </c>
      <c r="C1706" s="22">
        <v>4.4800000000000006E-2</v>
      </c>
      <c r="D1706" s="14">
        <v>2.69918E-2</v>
      </c>
      <c r="E1706" s="22">
        <f>IF(ReturnsType="Relative", (C1706/C1705-1)*IRNow1*ApproxDuration(C1706,5), (C1706-C1705)*ApproxDuration(C1706,5))</f>
        <v>2.4795813510944632E-3</v>
      </c>
      <c r="F1706" s="14">
        <f>IF(ReturnsType="Relative", (D1706/D1705-1)*IRNow2*ApproxDuration(D1706,5), (D1706-D1705)*ApproxDuration(D1706,5))</f>
        <v>-4.4821313095527596E-4</v>
      </c>
      <c r="G1706" s="40">
        <f t="shared" si="79"/>
        <v>2.0313682201391872E-3</v>
      </c>
      <c r="H1706" s="14">
        <f ca="1">IF(DataWindow&lt;B1706,-CalcIM(OFFSET(E1705,0,0,-DataWindow,1),ConfLevel, metric),"")</f>
        <v>1.1138510944685182E-2</v>
      </c>
      <c r="I1706" s="22">
        <f ca="1">IF(DataWindow&lt;B1706,-CalcIM(OFFSET(F1705,0,0,-DataWindow,1),ConfLevel, metric),"")</f>
        <v>6.67833391287782E-3</v>
      </c>
      <c r="J1706" s="22">
        <f ca="1">IF(DataWindow&lt;B1706,-CalcIM(OFFSET(G1705,0,0,-DataWindow,1),ConfLevel, metric),"")</f>
        <v>1.6137921267948691E-2</v>
      </c>
      <c r="K1706" s="45">
        <f t="shared" ca="1" si="80"/>
        <v>0.90576762591600879</v>
      </c>
    </row>
    <row r="1707" spans="2:11" x14ac:dyDescent="0.3">
      <c r="B1707" s="7">
        <f t="shared" si="78"/>
        <v>1697</v>
      </c>
      <c r="C1707" s="22">
        <v>4.5199999999999997E-2</v>
      </c>
      <c r="D1707" s="14">
        <v>2.7013200000000001E-2</v>
      </c>
      <c r="E1707" s="22">
        <f>IF(ReturnsType="Relative", (C1707/C1706-1)*IRNow1*ApproxDuration(C1707,5), (C1707-C1706)*ApproxDuration(C1707,5))</f>
        <v>1.0788581018936949E-3</v>
      </c>
      <c r="F1707" s="14">
        <f>IF(ReturnsType="Relative", (D1707/D1706-1)*IRNow2*ApproxDuration(D1707,5), (D1707-D1706)*ApproxDuration(D1707,5))</f>
        <v>1.3246635076679956E-4</v>
      </c>
      <c r="G1707" s="40">
        <f t="shared" si="79"/>
        <v>1.2113244526604945E-3</v>
      </c>
      <c r="H1707" s="14">
        <f ca="1">IF(DataWindow&lt;B1707,-CalcIM(OFFSET(E1706,0,0,-DataWindow,1),ConfLevel, metric),"")</f>
        <v>1.1138510944685182E-2</v>
      </c>
      <c r="I1707" s="22">
        <f ca="1">IF(DataWindow&lt;B1707,-CalcIM(OFFSET(F1706,0,0,-DataWindow,1),ConfLevel, metric),"")</f>
        <v>6.67833391287782E-3</v>
      </c>
      <c r="J1707" s="22">
        <f ca="1">IF(DataWindow&lt;B1707,-CalcIM(OFFSET(G1706,0,0,-DataWindow,1),ConfLevel, metric),"")</f>
        <v>1.6137921267948691E-2</v>
      </c>
      <c r="K1707" s="45">
        <f t="shared" ca="1" si="80"/>
        <v>0.90576762591600879</v>
      </c>
    </row>
    <row r="1708" spans="2:11" x14ac:dyDescent="0.3">
      <c r="B1708" s="7">
        <f t="shared" si="78"/>
        <v>1698</v>
      </c>
      <c r="C1708" s="22">
        <v>4.4999999999999998E-2</v>
      </c>
      <c r="D1708" s="14">
        <v>2.7068400000000003E-2</v>
      </c>
      <c r="E1708" s="22">
        <f>IF(ReturnsType="Relative", (C1708/C1707-1)*IRNow1*ApproxDuration(C1708,5), (C1708-C1707)*ApproxDuration(C1708,5))</f>
        <v>-5.349126935591769E-4</v>
      </c>
      <c r="F1708" s="14">
        <f>IF(ReturnsType="Relative", (D1708/D1707-1)*IRNow2*ApproxDuration(D1708,5), (D1708-D1707)*ApproxDuration(D1708,5))</f>
        <v>3.4137216579720013E-4</v>
      </c>
      <c r="G1708" s="40">
        <f t="shared" si="79"/>
        <v>-1.9354052776197677E-4</v>
      </c>
      <c r="H1708" s="14">
        <f ca="1">IF(DataWindow&lt;B1708,-CalcIM(OFFSET(E1707,0,0,-DataWindow,1),ConfLevel, metric),"")</f>
        <v>1.1138510944685182E-2</v>
      </c>
      <c r="I1708" s="22">
        <f ca="1">IF(DataWindow&lt;B1708,-CalcIM(OFFSET(F1707,0,0,-DataWindow,1),ConfLevel, metric),"")</f>
        <v>6.67833391287782E-3</v>
      </c>
      <c r="J1708" s="22">
        <f ca="1">IF(DataWindow&lt;B1708,-CalcIM(OFFSET(G1707,0,0,-DataWindow,1),ConfLevel, metric),"")</f>
        <v>1.6137921267948691E-2</v>
      </c>
      <c r="K1708" s="45">
        <f t="shared" ca="1" si="80"/>
        <v>0.90576762591600879</v>
      </c>
    </row>
    <row r="1709" spans="2:11" x14ac:dyDescent="0.3">
      <c r="B1709" s="7">
        <f t="shared" si="78"/>
        <v>1699</v>
      </c>
      <c r="C1709" s="22">
        <v>4.53E-2</v>
      </c>
      <c r="D1709" s="14">
        <v>2.6999000000000002E-2</v>
      </c>
      <c r="E1709" s="22">
        <f>IF(ReturnsType="Relative", (C1709/C1708-1)*IRNow1*ApproxDuration(C1709,5), (C1709-C1708)*ApproxDuration(C1709,5))</f>
        <v>8.0535360670335452E-4</v>
      </c>
      <c r="F1709" s="14">
        <f>IF(ReturnsType="Relative", (D1709/D1708-1)*IRNow2*ApproxDuration(D1709,5), (D1709-D1708)*ApproxDuration(D1709,5))</f>
        <v>-4.2838632793312418E-4</v>
      </c>
      <c r="G1709" s="40">
        <f t="shared" si="79"/>
        <v>3.7696727877023034E-4</v>
      </c>
      <c r="H1709" s="14">
        <f ca="1">IF(DataWindow&lt;B1709,-CalcIM(OFFSET(E1708,0,0,-DataWindow,1),ConfLevel, metric),"")</f>
        <v>1.1138510944685182E-2</v>
      </c>
      <c r="I1709" s="22">
        <f ca="1">IF(DataWindow&lt;B1709,-CalcIM(OFFSET(F1708,0,0,-DataWindow,1),ConfLevel, metric),"")</f>
        <v>6.67833391287782E-3</v>
      </c>
      <c r="J1709" s="22">
        <f ca="1">IF(DataWindow&lt;B1709,-CalcIM(OFFSET(G1708,0,0,-DataWindow,1),ConfLevel, metric),"")</f>
        <v>1.6137921267948691E-2</v>
      </c>
      <c r="K1709" s="45">
        <f t="shared" ca="1" si="80"/>
        <v>0.90576762591600879</v>
      </c>
    </row>
    <row r="1710" spans="2:11" x14ac:dyDescent="0.3">
      <c r="B1710" s="7">
        <f t="shared" si="78"/>
        <v>1700</v>
      </c>
      <c r="C1710" s="22">
        <v>4.53E-2</v>
      </c>
      <c r="D1710" s="14">
        <v>2.7256599999999999E-2</v>
      </c>
      <c r="E1710" s="22">
        <f>IF(ReturnsType="Relative", (C1710/C1709-1)*IRNow1*ApproxDuration(C1710,5), (C1710-C1709)*ApproxDuration(C1710,5))</f>
        <v>0</v>
      </c>
      <c r="F1710" s="14">
        <f>IF(ReturnsType="Relative", (D1710/D1709-1)*IRNow2*ApproxDuration(D1710,5), (D1710-D1709)*ApproxDuration(D1710,5))</f>
        <v>1.5931751796022385E-3</v>
      </c>
      <c r="G1710" s="40">
        <f t="shared" si="79"/>
        <v>1.5931751796022385E-3</v>
      </c>
      <c r="H1710" s="14">
        <f ca="1">IF(DataWindow&lt;B1710,-CalcIM(OFFSET(E1709,0,0,-DataWindow,1),ConfLevel, metric),"")</f>
        <v>1.1138510944685182E-2</v>
      </c>
      <c r="I1710" s="22">
        <f ca="1">IF(DataWindow&lt;B1710,-CalcIM(OFFSET(F1709,0,0,-DataWindow,1),ConfLevel, metric),"")</f>
        <v>6.67833391287782E-3</v>
      </c>
      <c r="J1710" s="22">
        <f ca="1">IF(DataWindow&lt;B1710,-CalcIM(OFFSET(G1709,0,0,-DataWindow,1),ConfLevel, metric),"")</f>
        <v>1.6137921267948691E-2</v>
      </c>
      <c r="K1710" s="45">
        <f t="shared" ca="1" si="80"/>
        <v>0.90576762591600879</v>
      </c>
    </row>
    <row r="1711" spans="2:11" x14ac:dyDescent="0.3">
      <c r="B1711" s="7">
        <f t="shared" si="78"/>
        <v>1701</v>
      </c>
      <c r="C1711" s="22">
        <v>4.5599999999999995E-2</v>
      </c>
      <c r="D1711" s="14">
        <v>2.7312399999999997E-2</v>
      </c>
      <c r="E1711" s="22">
        <f>IF(ReturnsType="Relative", (C1711/C1710-1)*IRNow1*ApproxDuration(C1711,5), (C1711-C1710)*ApproxDuration(C1711,5))</f>
        <v>7.9944303828897892E-4</v>
      </c>
      <c r="F1711" s="14">
        <f>IF(ReturnsType="Relative", (D1711/D1710-1)*IRNow2*ApproxDuration(D1711,5), (D1711-D1710)*ApproxDuration(D1711,5))</f>
        <v>3.4179732788832334E-4</v>
      </c>
      <c r="G1711" s="40">
        <f t="shared" si="79"/>
        <v>1.1412403661773022E-3</v>
      </c>
      <c r="H1711" s="14">
        <f ca="1">IF(DataWindow&lt;B1711,-CalcIM(OFFSET(E1710,0,0,-DataWindow,1),ConfLevel, metric),"")</f>
        <v>1.1138510944685182E-2</v>
      </c>
      <c r="I1711" s="22">
        <f ca="1">IF(DataWindow&lt;B1711,-CalcIM(OFFSET(F1710,0,0,-DataWindow,1),ConfLevel, metric),"")</f>
        <v>6.67833391287782E-3</v>
      </c>
      <c r="J1711" s="22">
        <f ca="1">IF(DataWindow&lt;B1711,-CalcIM(OFFSET(G1710,0,0,-DataWindow,1),ConfLevel, metric),"")</f>
        <v>1.6137921267948691E-2</v>
      </c>
      <c r="K1711" s="45">
        <f t="shared" ca="1" si="80"/>
        <v>0.90576762591600879</v>
      </c>
    </row>
    <row r="1712" spans="2:11" x14ac:dyDescent="0.3">
      <c r="B1712" s="7">
        <f t="shared" si="78"/>
        <v>1702</v>
      </c>
      <c r="C1712" s="22">
        <v>4.5599999999999995E-2</v>
      </c>
      <c r="D1712" s="14">
        <v>2.7381199999999998E-2</v>
      </c>
      <c r="E1712" s="22">
        <f>IF(ReturnsType="Relative", (C1712/C1711-1)*IRNow1*ApproxDuration(C1712,5), (C1712-C1711)*ApproxDuration(C1712,5))</f>
        <v>0</v>
      </c>
      <c r="F1712" s="14">
        <f>IF(ReturnsType="Relative", (D1712/D1711-1)*IRNow2*ApproxDuration(D1712,5), (D1712-D1711)*ApproxDuration(D1712,5))</f>
        <v>4.2049585793117099E-4</v>
      </c>
      <c r="G1712" s="40">
        <f t="shared" si="79"/>
        <v>4.2049585793117099E-4</v>
      </c>
      <c r="H1712" s="14">
        <f ca="1">IF(DataWindow&lt;B1712,-CalcIM(OFFSET(E1711,0,0,-DataWindow,1),ConfLevel, metric),"")</f>
        <v>1.1138510944685182E-2</v>
      </c>
      <c r="I1712" s="22">
        <f ca="1">IF(DataWindow&lt;B1712,-CalcIM(OFFSET(F1711,0,0,-DataWindow,1),ConfLevel, metric),"")</f>
        <v>6.67833391287782E-3</v>
      </c>
      <c r="J1712" s="22">
        <f ca="1">IF(DataWindow&lt;B1712,-CalcIM(OFFSET(G1711,0,0,-DataWindow,1),ConfLevel, metric),"")</f>
        <v>1.6137921267948691E-2</v>
      </c>
      <c r="K1712" s="45">
        <f t="shared" ca="1" si="80"/>
        <v>0.90576762591600879</v>
      </c>
    </row>
    <row r="1713" spans="2:11" x14ac:dyDescent="0.3">
      <c r="B1713" s="7">
        <f t="shared" si="78"/>
        <v>1703</v>
      </c>
      <c r="C1713" s="22">
        <v>4.53E-2</v>
      </c>
      <c r="D1713" s="14">
        <v>2.7281E-2</v>
      </c>
      <c r="E1713" s="22">
        <f>IF(ReturnsType="Relative", (C1713/C1712-1)*IRNow1*ApproxDuration(C1713,5), (C1713-C1712)*ApproxDuration(C1713,5))</f>
        <v>-7.9475684872040611E-4</v>
      </c>
      <c r="F1713" s="14">
        <f>IF(ReturnsType="Relative", (D1713/D1712-1)*IRNow2*ApproxDuration(D1713,5), (D1713-D1712)*ApproxDuration(D1713,5))</f>
        <v>-6.1101898710823582E-4</v>
      </c>
      <c r="G1713" s="40">
        <f t="shared" si="79"/>
        <v>-1.4057758358286419E-3</v>
      </c>
      <c r="H1713" s="14">
        <f ca="1">IF(DataWindow&lt;B1713,-CalcIM(OFFSET(E1712,0,0,-DataWindow,1),ConfLevel, metric),"")</f>
        <v>1.1138510944685182E-2</v>
      </c>
      <c r="I1713" s="22">
        <f ca="1">IF(DataWindow&lt;B1713,-CalcIM(OFFSET(F1712,0,0,-DataWindow,1),ConfLevel, metric),"")</f>
        <v>6.67833391287782E-3</v>
      </c>
      <c r="J1713" s="22">
        <f ca="1">IF(DataWindow&lt;B1713,-CalcIM(OFFSET(G1712,0,0,-DataWindow,1),ConfLevel, metric),"")</f>
        <v>1.6137921267948691E-2</v>
      </c>
      <c r="K1713" s="45">
        <f t="shared" ca="1" si="80"/>
        <v>0.90576762591600879</v>
      </c>
    </row>
    <row r="1714" spans="2:11" x14ac:dyDescent="0.3">
      <c r="B1714" s="7">
        <f t="shared" si="78"/>
        <v>1704</v>
      </c>
      <c r="C1714" s="22">
        <v>4.5499999999999999E-2</v>
      </c>
      <c r="D1714" s="14">
        <v>2.7316E-2</v>
      </c>
      <c r="E1714" s="22">
        <f>IF(ReturnsType="Relative", (C1714/C1713-1)*IRNow1*ApproxDuration(C1714,5), (C1714-C1713)*ApproxDuration(C1714,5))</f>
        <v>5.3309022822868254E-4</v>
      </c>
      <c r="F1714" s="14">
        <f>IF(ReturnsType="Relative", (D1714/D1713-1)*IRNow2*ApproxDuration(D1714,5), (D1714-D1713)*ApproxDuration(D1714,5))</f>
        <v>2.141953725142162E-4</v>
      </c>
      <c r="G1714" s="40">
        <f t="shared" si="79"/>
        <v>7.4728560074289877E-4</v>
      </c>
      <c r="H1714" s="14">
        <f ca="1">IF(DataWindow&lt;B1714,-CalcIM(OFFSET(E1713,0,0,-DataWindow,1),ConfLevel, metric),"")</f>
        <v>1.1138510944685182E-2</v>
      </c>
      <c r="I1714" s="22">
        <f ca="1">IF(DataWindow&lt;B1714,-CalcIM(OFFSET(F1713,0,0,-DataWindow,1),ConfLevel, metric),"")</f>
        <v>6.67833391287782E-3</v>
      </c>
      <c r="J1714" s="22">
        <f ca="1">IF(DataWindow&lt;B1714,-CalcIM(OFFSET(G1713,0,0,-DataWindow,1),ConfLevel, metric),"")</f>
        <v>1.6137921267948691E-2</v>
      </c>
      <c r="K1714" s="45">
        <f t="shared" ca="1" si="80"/>
        <v>0.90576762591600879</v>
      </c>
    </row>
    <row r="1715" spans="2:11" x14ac:dyDescent="0.3">
      <c r="B1715" s="7">
        <f t="shared" si="78"/>
        <v>1705</v>
      </c>
      <c r="C1715" s="22">
        <v>4.5700000000000005E-2</v>
      </c>
      <c r="D1715" s="14">
        <v>2.7339200000000001E-2</v>
      </c>
      <c r="E1715" s="22">
        <f>IF(ReturnsType="Relative", (C1715/C1714-1)*IRNow1*ApproxDuration(C1715,5), (C1715-C1714)*ApproxDuration(C1715,5))</f>
        <v>5.3049173784876756E-4</v>
      </c>
      <c r="F1715" s="14">
        <f>IF(ReturnsType="Relative", (D1715/D1714-1)*IRNow2*ApproxDuration(D1715,5), (D1715-D1714)*ApproxDuration(D1715,5))</f>
        <v>1.4179097554093662E-4</v>
      </c>
      <c r="G1715" s="40">
        <f t="shared" si="79"/>
        <v>6.7228271338970415E-4</v>
      </c>
      <c r="H1715" s="14">
        <f ca="1">IF(DataWindow&lt;B1715,-CalcIM(OFFSET(E1714,0,0,-DataWindow,1),ConfLevel, metric),"")</f>
        <v>1.1138510944685182E-2</v>
      </c>
      <c r="I1715" s="22">
        <f ca="1">IF(DataWindow&lt;B1715,-CalcIM(OFFSET(F1714,0,0,-DataWindow,1),ConfLevel, metric),"")</f>
        <v>6.67833391287782E-3</v>
      </c>
      <c r="J1715" s="22">
        <f ca="1">IF(DataWindow&lt;B1715,-CalcIM(OFFSET(G1714,0,0,-DataWindow,1),ConfLevel, metric),"")</f>
        <v>1.6137921267948691E-2</v>
      </c>
      <c r="K1715" s="45">
        <f t="shared" ca="1" si="80"/>
        <v>0.90576762591600879</v>
      </c>
    </row>
    <row r="1716" spans="2:11" x14ac:dyDescent="0.3">
      <c r="B1716" s="7">
        <f t="shared" si="78"/>
        <v>1706</v>
      </c>
      <c r="C1716" s="22">
        <v>4.5899999999999996E-2</v>
      </c>
      <c r="D1716" s="14">
        <v>2.7371999999999997E-2</v>
      </c>
      <c r="E1716" s="22">
        <f>IF(ReturnsType="Relative", (C1716/C1715-1)*IRNow1*ApproxDuration(C1716,5), (C1716-C1715)*ApproxDuration(C1716,5))</f>
        <v>5.2791615745178449E-4</v>
      </c>
      <c r="F1716" s="14">
        <f>IF(ReturnsType="Relative", (D1716/D1715-1)*IRNow2*ApproxDuration(D1716,5), (D1716-D1715)*ApproxDuration(D1716,5))</f>
        <v>2.0027694160095003E-4</v>
      </c>
      <c r="G1716" s="40">
        <f t="shared" si="79"/>
        <v>7.2819309905273457E-4</v>
      </c>
      <c r="H1716" s="14">
        <f ca="1">IF(DataWindow&lt;B1716,-CalcIM(OFFSET(E1715,0,0,-DataWindow,1),ConfLevel, metric),"")</f>
        <v>1.1138510944685182E-2</v>
      </c>
      <c r="I1716" s="22">
        <f ca="1">IF(DataWindow&lt;B1716,-CalcIM(OFFSET(F1715,0,0,-DataWindow,1),ConfLevel, metric),"")</f>
        <v>6.67833391287782E-3</v>
      </c>
      <c r="J1716" s="22">
        <f ca="1">IF(DataWindow&lt;B1716,-CalcIM(OFFSET(G1715,0,0,-DataWindow,1),ConfLevel, metric),"")</f>
        <v>1.6137921267948691E-2</v>
      </c>
      <c r="K1716" s="45">
        <f t="shared" ca="1" si="80"/>
        <v>0.90576762591600879</v>
      </c>
    </row>
    <row r="1717" spans="2:11" x14ac:dyDescent="0.3">
      <c r="B1717" s="7">
        <f t="shared" si="78"/>
        <v>1707</v>
      </c>
      <c r="C1717" s="22">
        <v>4.5400000000000003E-2</v>
      </c>
      <c r="D1717" s="14">
        <v>2.75404E-2</v>
      </c>
      <c r="E1717" s="22">
        <f>IF(ReturnsType="Relative", (C1717/C1716-1)*IRNow1*ApproxDuration(C1717,5), (C1717-C1716)*ApproxDuration(C1717,5))</f>
        <v>-1.3156207418363365E-3</v>
      </c>
      <c r="F1717" s="14">
        <f>IF(ReturnsType="Relative", (D1717/D1716-1)*IRNow2*ApproxDuration(D1717,5), (D1717-D1716)*ApproxDuration(D1717,5))</f>
        <v>1.0265965703079292E-3</v>
      </c>
      <c r="G1717" s="40">
        <f t="shared" si="79"/>
        <v>-2.8902417152840728E-4</v>
      </c>
      <c r="H1717" s="14">
        <f ca="1">IF(DataWindow&lt;B1717,-CalcIM(OFFSET(E1716,0,0,-DataWindow,1),ConfLevel, metric),"")</f>
        <v>1.1138510944685182E-2</v>
      </c>
      <c r="I1717" s="22">
        <f ca="1">IF(DataWindow&lt;B1717,-CalcIM(OFFSET(F1716,0,0,-DataWindow,1),ConfLevel, metric),"")</f>
        <v>6.67833391287782E-3</v>
      </c>
      <c r="J1717" s="22">
        <f ca="1">IF(DataWindow&lt;B1717,-CalcIM(OFFSET(G1716,0,0,-DataWindow,1),ConfLevel, metric),"")</f>
        <v>1.6137921267948691E-2</v>
      </c>
      <c r="K1717" s="45">
        <f t="shared" ca="1" si="80"/>
        <v>0.90576762591600879</v>
      </c>
    </row>
    <row r="1718" spans="2:11" x14ac:dyDescent="0.3">
      <c r="B1718" s="7">
        <f t="shared" si="78"/>
        <v>1708</v>
      </c>
      <c r="C1718" s="22">
        <v>4.58E-2</v>
      </c>
      <c r="D1718" s="14">
        <v>2.7547600000000002E-2</v>
      </c>
      <c r="E1718" s="22">
        <f>IF(ReturnsType="Relative", (C1718/C1717-1)*IRNow1*ApproxDuration(C1718,5), (C1718-C1717)*ApproxDuration(C1718,5))</f>
        <v>1.0630647702830479E-3</v>
      </c>
      <c r="F1718" s="14">
        <f>IF(ReturnsType="Relative", (D1718/D1717-1)*IRNow2*ApproxDuration(D1718,5), (D1718-D1717)*ApproxDuration(D1718,5))</f>
        <v>4.3623335370808671E-5</v>
      </c>
      <c r="G1718" s="40">
        <f t="shared" si="79"/>
        <v>1.1066881056538565E-3</v>
      </c>
      <c r="H1718" s="14">
        <f ca="1">IF(DataWindow&lt;B1718,-CalcIM(OFFSET(E1717,0,0,-DataWindow,1),ConfLevel, metric),"")</f>
        <v>1.1138510944685182E-2</v>
      </c>
      <c r="I1718" s="22">
        <f ca="1">IF(DataWindow&lt;B1718,-CalcIM(OFFSET(F1717,0,0,-DataWindow,1),ConfLevel, metric),"")</f>
        <v>6.67833391287782E-3</v>
      </c>
      <c r="J1718" s="22">
        <f ca="1">IF(DataWindow&lt;B1718,-CalcIM(OFFSET(G1717,0,0,-DataWindow,1),ConfLevel, metric),"")</f>
        <v>1.6137921267948691E-2</v>
      </c>
      <c r="K1718" s="45">
        <f t="shared" ca="1" si="80"/>
        <v>0.90576762591600879</v>
      </c>
    </row>
    <row r="1719" spans="2:11" x14ac:dyDescent="0.3">
      <c r="B1719" s="7">
        <f t="shared" si="78"/>
        <v>1709</v>
      </c>
      <c r="C1719" s="22">
        <v>4.58E-2</v>
      </c>
      <c r="D1719" s="14">
        <v>2.76444E-2</v>
      </c>
      <c r="E1719" s="22">
        <f>IF(ReturnsType="Relative", (C1719/C1718-1)*IRNow1*ApproxDuration(C1719,5), (C1719-C1718)*ApproxDuration(C1719,5))</f>
        <v>0</v>
      </c>
      <c r="F1719" s="14">
        <f>IF(ReturnsType="Relative", (D1719/D1718-1)*IRNow2*ApproxDuration(D1719,5), (D1719-D1718)*ApproxDuration(D1719,5))</f>
        <v>5.8619960465118473E-4</v>
      </c>
      <c r="G1719" s="40">
        <f t="shared" si="79"/>
        <v>5.8619960465118473E-4</v>
      </c>
      <c r="H1719" s="14">
        <f ca="1">IF(DataWindow&lt;B1719,-CalcIM(OFFSET(E1718,0,0,-DataWindow,1),ConfLevel, metric),"")</f>
        <v>1.1138510944685182E-2</v>
      </c>
      <c r="I1719" s="22">
        <f ca="1">IF(DataWindow&lt;B1719,-CalcIM(OFFSET(F1718,0,0,-DataWindow,1),ConfLevel, metric),"")</f>
        <v>6.67833391287782E-3</v>
      </c>
      <c r="J1719" s="22">
        <f ca="1">IF(DataWindow&lt;B1719,-CalcIM(OFFSET(G1718,0,0,-DataWindow,1),ConfLevel, metric),"")</f>
        <v>1.6137921267948691E-2</v>
      </c>
      <c r="K1719" s="45">
        <f t="shared" ca="1" si="80"/>
        <v>0.90576762591600879</v>
      </c>
    </row>
    <row r="1720" spans="2:11" x14ac:dyDescent="0.3">
      <c r="B1720" s="7">
        <f t="shared" si="78"/>
        <v>1710</v>
      </c>
      <c r="C1720" s="22">
        <v>4.6100000000000002E-2</v>
      </c>
      <c r="D1720" s="14">
        <v>2.77816E-2</v>
      </c>
      <c r="E1720" s="22">
        <f>IF(ReturnsType="Relative", (C1720/C1719-1)*IRNow1*ApproxDuration(C1720,5), (C1720-C1719)*ApproxDuration(C1720,5))</f>
        <v>7.8976540295064811E-4</v>
      </c>
      <c r="F1720" s="14">
        <f>IF(ReturnsType="Relative", (D1720/D1719-1)*IRNow2*ApproxDuration(D1720,5), (D1720-D1719)*ApproxDuration(D1720,5))</f>
        <v>8.276664501829955E-4</v>
      </c>
      <c r="G1720" s="40">
        <f t="shared" si="79"/>
        <v>1.6174318531336435E-3</v>
      </c>
      <c r="H1720" s="14">
        <f ca="1">IF(DataWindow&lt;B1720,-CalcIM(OFFSET(E1719,0,0,-DataWindow,1),ConfLevel, metric),"")</f>
        <v>1.1138510944685182E-2</v>
      </c>
      <c r="I1720" s="22">
        <f ca="1">IF(DataWindow&lt;B1720,-CalcIM(OFFSET(F1719,0,0,-DataWindow,1),ConfLevel, metric),"")</f>
        <v>6.67833391287782E-3</v>
      </c>
      <c r="J1720" s="22">
        <f ca="1">IF(DataWindow&lt;B1720,-CalcIM(OFFSET(G1719,0,0,-DataWindow,1),ConfLevel, metric),"")</f>
        <v>1.6137921267948691E-2</v>
      </c>
      <c r="K1720" s="45">
        <f t="shared" ca="1" si="80"/>
        <v>0.90576762591600879</v>
      </c>
    </row>
    <row r="1721" spans="2:11" x14ac:dyDescent="0.3">
      <c r="B1721" s="7">
        <f t="shared" si="78"/>
        <v>1711</v>
      </c>
      <c r="C1721" s="22">
        <v>4.6100000000000002E-2</v>
      </c>
      <c r="D1721" s="14">
        <v>2.75468E-2</v>
      </c>
      <c r="E1721" s="22">
        <f>IF(ReturnsType="Relative", (C1721/C1720-1)*IRNow1*ApproxDuration(C1721,5), (C1721-C1720)*ApproxDuration(C1721,5))</f>
        <v>0</v>
      </c>
      <c r="F1721" s="14">
        <f>IF(ReturnsType="Relative", (D1721/D1720-1)*IRNow2*ApproxDuration(D1721,5), (D1721-D1720)*ApproxDuration(D1721,5))</f>
        <v>-1.4102571245761049E-3</v>
      </c>
      <c r="G1721" s="40">
        <f t="shared" si="79"/>
        <v>-1.4102571245761049E-3</v>
      </c>
      <c r="H1721" s="14">
        <f ca="1">IF(DataWindow&lt;B1721,-CalcIM(OFFSET(E1720,0,0,-DataWindow,1),ConfLevel, metric),"")</f>
        <v>1.1138510944685182E-2</v>
      </c>
      <c r="I1721" s="22">
        <f ca="1">IF(DataWindow&lt;B1721,-CalcIM(OFFSET(F1720,0,0,-DataWindow,1),ConfLevel, metric),"")</f>
        <v>6.67833391287782E-3</v>
      </c>
      <c r="J1721" s="22">
        <f ca="1">IF(DataWindow&lt;B1721,-CalcIM(OFFSET(G1720,0,0,-DataWindow,1),ConfLevel, metric),"")</f>
        <v>1.6137921267948691E-2</v>
      </c>
      <c r="K1721" s="45">
        <f t="shared" ca="1" si="80"/>
        <v>0.90576762591600879</v>
      </c>
    </row>
    <row r="1722" spans="2:11" x14ac:dyDescent="0.3">
      <c r="B1722" s="7">
        <f t="shared" si="78"/>
        <v>1712</v>
      </c>
      <c r="C1722" s="22">
        <v>4.5999999999999999E-2</v>
      </c>
      <c r="D1722" s="14">
        <v>2.7558600000000003E-2</v>
      </c>
      <c r="E1722" s="22">
        <f>IF(ReturnsType="Relative", (C1722/C1721-1)*IRNow1*ApproxDuration(C1722,5), (C1722-C1721)*ApproxDuration(C1722,5))</f>
        <v>-2.6160486335990605E-4</v>
      </c>
      <c r="F1722" s="14">
        <f>IF(ReturnsType="Relative", (D1722/D1721-1)*IRNow2*ApproxDuration(D1722,5), (D1722-D1721)*ApproxDuration(D1722,5))</f>
        <v>7.1475268867463669E-5</v>
      </c>
      <c r="G1722" s="40">
        <f t="shared" si="79"/>
        <v>-1.901295944924424E-4</v>
      </c>
      <c r="H1722" s="14">
        <f ca="1">IF(DataWindow&lt;B1722,-CalcIM(OFFSET(E1721,0,0,-DataWindow,1),ConfLevel, metric),"")</f>
        <v>1.1138510944685182E-2</v>
      </c>
      <c r="I1722" s="22">
        <f ca="1">IF(DataWindow&lt;B1722,-CalcIM(OFFSET(F1721,0,0,-DataWindow,1),ConfLevel, metric),"")</f>
        <v>6.67833391287782E-3</v>
      </c>
      <c r="J1722" s="22">
        <f ca="1">IF(DataWindow&lt;B1722,-CalcIM(OFFSET(G1721,0,0,-DataWindow,1),ConfLevel, metric),"")</f>
        <v>1.6137921267948691E-2</v>
      </c>
      <c r="K1722" s="45">
        <f t="shared" ca="1" si="80"/>
        <v>0.90576762591600879</v>
      </c>
    </row>
    <row r="1723" spans="2:11" x14ac:dyDescent="0.3">
      <c r="B1723" s="7">
        <f t="shared" si="78"/>
        <v>1713</v>
      </c>
      <c r="C1723" s="22">
        <v>4.5400000000000003E-2</v>
      </c>
      <c r="D1723" s="14">
        <v>2.7558800000000001E-2</v>
      </c>
      <c r="E1723" s="22">
        <f>IF(ReturnsType="Relative", (C1723/C1722-1)*IRNow1*ApproxDuration(C1723,5), (C1723-C1722)*ApproxDuration(C1723,5))</f>
        <v>-1.5753128360944835E-3</v>
      </c>
      <c r="F1723" s="14">
        <f>IF(ReturnsType="Relative", (D1723/D1722-1)*IRNow2*ApproxDuration(D1723,5), (D1723-D1722)*ApproxDuration(D1723,5))</f>
        <v>1.2109259286792225E-6</v>
      </c>
      <c r="G1723" s="40">
        <f t="shared" si="79"/>
        <v>-1.5741019101658043E-3</v>
      </c>
      <c r="H1723" s="14">
        <f ca="1">IF(DataWindow&lt;B1723,-CalcIM(OFFSET(E1722,0,0,-DataWindow,1),ConfLevel, metric),"")</f>
        <v>1.1138510944685182E-2</v>
      </c>
      <c r="I1723" s="22">
        <f ca="1">IF(DataWindow&lt;B1723,-CalcIM(OFFSET(F1722,0,0,-DataWindow,1),ConfLevel, metric),"")</f>
        <v>6.67833391287782E-3</v>
      </c>
      <c r="J1723" s="22">
        <f ca="1">IF(DataWindow&lt;B1723,-CalcIM(OFFSET(G1722,0,0,-DataWindow,1),ConfLevel, metric),"")</f>
        <v>1.6137921267948691E-2</v>
      </c>
      <c r="K1723" s="45">
        <f t="shared" ca="1" si="80"/>
        <v>0.90576762591600879</v>
      </c>
    </row>
    <row r="1724" spans="2:11" x14ac:dyDescent="0.3">
      <c r="B1724" s="7">
        <f t="shared" si="78"/>
        <v>1714</v>
      </c>
      <c r="C1724" s="22">
        <v>4.5599999999999995E-2</v>
      </c>
      <c r="D1724" s="14">
        <v>2.7356199999999997E-2</v>
      </c>
      <c r="E1724" s="22">
        <f>IF(ReturnsType="Relative", (C1724/C1723-1)*IRNow1*ApproxDuration(C1724,5), (C1724-C1723)*ApproxDuration(C1724,5))</f>
        <v>5.3178810035962149E-4</v>
      </c>
      <c r="F1724" s="14">
        <f>IF(ReturnsType="Relative", (D1724/D1723-1)*IRNow2*ApproxDuration(D1724,5), (D1724-D1723)*ApproxDuration(D1724,5))</f>
        <v>-1.2272663049097856E-3</v>
      </c>
      <c r="G1724" s="40">
        <f t="shared" si="79"/>
        <v>-6.9547820455016416E-4</v>
      </c>
      <c r="H1724" s="14">
        <f ca="1">IF(DataWindow&lt;B1724,-CalcIM(OFFSET(E1723,0,0,-DataWindow,1),ConfLevel, metric),"")</f>
        <v>1.1138510944685182E-2</v>
      </c>
      <c r="I1724" s="22">
        <f ca="1">IF(DataWindow&lt;B1724,-CalcIM(OFFSET(F1723,0,0,-DataWindow,1),ConfLevel, metric),"")</f>
        <v>6.67833391287782E-3</v>
      </c>
      <c r="J1724" s="22">
        <f ca="1">IF(DataWindow&lt;B1724,-CalcIM(OFFSET(G1723,0,0,-DataWindow,1),ConfLevel, metric),"")</f>
        <v>1.6137921267948691E-2</v>
      </c>
      <c r="K1724" s="45">
        <f t="shared" ca="1" si="80"/>
        <v>0.90576762591600879</v>
      </c>
    </row>
    <row r="1725" spans="2:11" x14ac:dyDescent="0.3">
      <c r="B1725" s="7">
        <f t="shared" si="78"/>
        <v>1715</v>
      </c>
      <c r="C1725" s="22">
        <v>4.53E-2</v>
      </c>
      <c r="D1725" s="14">
        <v>2.7346799999999997E-2</v>
      </c>
      <c r="E1725" s="22">
        <f>IF(ReturnsType="Relative", (C1725/C1724-1)*IRNow1*ApproxDuration(C1725,5), (C1725-C1724)*ApproxDuration(C1725,5))</f>
        <v>-7.9475684872040611E-4</v>
      </c>
      <c r="F1725" s="14">
        <f>IF(ReturnsType="Relative", (D1725/D1724-1)*IRNow2*ApproxDuration(D1725,5), (D1725-D1724)*ApproxDuration(D1725,5))</f>
        <v>-5.736430410569433E-5</v>
      </c>
      <c r="G1725" s="40">
        <f t="shared" si="79"/>
        <v>-8.5212115282610047E-4</v>
      </c>
      <c r="H1725" s="14">
        <f ca="1">IF(DataWindow&lt;B1725,-CalcIM(OFFSET(E1724,0,0,-DataWindow,1),ConfLevel, metric),"")</f>
        <v>1.1138510944685182E-2</v>
      </c>
      <c r="I1725" s="22">
        <f ca="1">IF(DataWindow&lt;B1725,-CalcIM(OFFSET(F1724,0,0,-DataWindow,1),ConfLevel, metric),"")</f>
        <v>6.67833391287782E-3</v>
      </c>
      <c r="J1725" s="22">
        <f ca="1">IF(DataWindow&lt;B1725,-CalcIM(OFFSET(G1724,0,0,-DataWindow,1),ConfLevel, metric),"")</f>
        <v>1.6137921267948691E-2</v>
      </c>
      <c r="K1725" s="45">
        <f t="shared" ca="1" si="80"/>
        <v>0.90576762591600879</v>
      </c>
    </row>
    <row r="1726" spans="2:11" x14ac:dyDescent="0.3">
      <c r="B1726" s="7">
        <f t="shared" si="78"/>
        <v>1716</v>
      </c>
      <c r="C1726" s="22">
        <v>4.5700000000000005E-2</v>
      </c>
      <c r="D1726" s="14">
        <v>2.7285999999999998E-2</v>
      </c>
      <c r="E1726" s="22">
        <f>IF(ReturnsType="Relative", (C1726/C1725-1)*IRNow1*ApproxDuration(C1726,5), (C1726-C1725)*ApproxDuration(C1726,5))</f>
        <v>1.0656677294533295E-3</v>
      </c>
      <c r="F1726" s="14">
        <f>IF(ReturnsType="Relative", (D1726/D1725-1)*IRNow2*ApproxDuration(D1726,5), (D1726-D1725)*ApproxDuration(D1726,5))</f>
        <v>-3.7121987606245538E-4</v>
      </c>
      <c r="G1726" s="40">
        <f t="shared" si="79"/>
        <v>6.9444785339087419E-4</v>
      </c>
      <c r="H1726" s="14">
        <f ca="1">IF(DataWindow&lt;B1726,-CalcIM(OFFSET(E1725,0,0,-DataWindow,1),ConfLevel, metric),"")</f>
        <v>1.1138510944685182E-2</v>
      </c>
      <c r="I1726" s="22">
        <f ca="1">IF(DataWindow&lt;B1726,-CalcIM(OFFSET(F1725,0,0,-DataWindow,1),ConfLevel, metric),"")</f>
        <v>6.67833391287782E-3</v>
      </c>
      <c r="J1726" s="22">
        <f ca="1">IF(DataWindow&lt;B1726,-CalcIM(OFFSET(G1725,0,0,-DataWindow,1),ConfLevel, metric),"")</f>
        <v>1.6137921267948691E-2</v>
      </c>
      <c r="K1726" s="45">
        <f t="shared" ca="1" si="80"/>
        <v>0.90576762591600879</v>
      </c>
    </row>
    <row r="1727" spans="2:11" x14ac:dyDescent="0.3">
      <c r="B1727" s="7">
        <f t="shared" si="78"/>
        <v>1717</v>
      </c>
      <c r="C1727" s="22">
        <v>4.5700000000000005E-2</v>
      </c>
      <c r="D1727" s="14">
        <v>2.7595599999999998E-2</v>
      </c>
      <c r="E1727" s="22">
        <f>IF(ReturnsType="Relative", (C1727/C1726-1)*IRNow1*ApproxDuration(C1727,5), (C1727-C1726)*ApproxDuration(C1727,5))</f>
        <v>0</v>
      </c>
      <c r="F1727" s="14">
        <f>IF(ReturnsType="Relative", (D1727/D1726-1)*IRNow2*ApproxDuration(D1727,5), (D1727-D1726)*ApproxDuration(D1727,5))</f>
        <v>1.8930704403301297E-3</v>
      </c>
      <c r="G1727" s="40">
        <f t="shared" si="79"/>
        <v>1.8930704403301297E-3</v>
      </c>
      <c r="H1727" s="14">
        <f ca="1">IF(DataWindow&lt;B1727,-CalcIM(OFFSET(E1726,0,0,-DataWindow,1),ConfLevel, metric),"")</f>
        <v>1.1138510944685182E-2</v>
      </c>
      <c r="I1727" s="22">
        <f ca="1">IF(DataWindow&lt;B1727,-CalcIM(OFFSET(F1726,0,0,-DataWindow,1),ConfLevel, metric),"")</f>
        <v>6.67833391287782E-3</v>
      </c>
      <c r="J1727" s="22">
        <f ca="1">IF(DataWindow&lt;B1727,-CalcIM(OFFSET(G1726,0,0,-DataWindow,1),ConfLevel, metric),"")</f>
        <v>1.6137921267948691E-2</v>
      </c>
      <c r="K1727" s="45">
        <f t="shared" ca="1" si="80"/>
        <v>0.90576762591600879</v>
      </c>
    </row>
    <row r="1728" spans="2:11" x14ac:dyDescent="0.3">
      <c r="B1728" s="7">
        <f t="shared" si="78"/>
        <v>1718</v>
      </c>
      <c r="C1728" s="22">
        <v>4.5899999999999996E-2</v>
      </c>
      <c r="D1728" s="14">
        <v>2.7656799999999999E-2</v>
      </c>
      <c r="E1728" s="22">
        <f>IF(ReturnsType="Relative", (C1728/C1727-1)*IRNow1*ApproxDuration(C1728,5), (C1728-C1727)*ApproxDuration(C1728,5))</f>
        <v>5.2791615745178449E-4</v>
      </c>
      <c r="F1728" s="14">
        <f>IF(ReturnsType="Relative", (D1728/D1727-1)*IRNow2*ApproxDuration(D1728,5), (D1728-D1727)*ApproxDuration(D1728,5))</f>
        <v>3.6995794643976973E-4</v>
      </c>
      <c r="G1728" s="40">
        <f t="shared" si="79"/>
        <v>8.9787410389155422E-4</v>
      </c>
      <c r="H1728" s="14">
        <f ca="1">IF(DataWindow&lt;B1728,-CalcIM(OFFSET(E1727,0,0,-DataWindow,1),ConfLevel, metric),"")</f>
        <v>1.1138510944685182E-2</v>
      </c>
      <c r="I1728" s="22">
        <f ca="1">IF(DataWindow&lt;B1728,-CalcIM(OFFSET(F1727,0,0,-DataWindow,1),ConfLevel, metric),"")</f>
        <v>6.67833391287782E-3</v>
      </c>
      <c r="J1728" s="22">
        <f ca="1">IF(DataWindow&lt;B1728,-CalcIM(OFFSET(G1727,0,0,-DataWindow,1),ConfLevel, metric),"")</f>
        <v>1.6137921267948691E-2</v>
      </c>
      <c r="K1728" s="45">
        <f t="shared" ca="1" si="80"/>
        <v>0.90576762591600879</v>
      </c>
    </row>
    <row r="1729" spans="2:11" x14ac:dyDescent="0.3">
      <c r="B1729" s="7">
        <f t="shared" si="78"/>
        <v>1719</v>
      </c>
      <c r="C1729" s="22">
        <v>4.5499999999999999E-2</v>
      </c>
      <c r="D1729" s="14">
        <v>2.77144E-2</v>
      </c>
      <c r="E1729" s="22">
        <f>IF(ReturnsType="Relative", (C1729/C1728-1)*IRNow1*ApproxDuration(C1729,5), (C1729-C1728)*ApproxDuration(C1729,5))</f>
        <v>-1.0522434570265319E-3</v>
      </c>
      <c r="F1729" s="14">
        <f>IF(ReturnsType="Relative", (D1729/D1728-1)*IRNow2*ApproxDuration(D1729,5), (D1729-D1728)*ApproxDuration(D1729,5))</f>
        <v>3.4737634189433098E-4</v>
      </c>
      <c r="G1729" s="40">
        <f t="shared" si="79"/>
        <v>-7.0486711513220095E-4</v>
      </c>
      <c r="H1729" s="14">
        <f ca="1">IF(DataWindow&lt;B1729,-CalcIM(OFFSET(E1728,0,0,-DataWindow,1),ConfLevel, metric),"")</f>
        <v>1.1138510944685182E-2</v>
      </c>
      <c r="I1729" s="22">
        <f ca="1">IF(DataWindow&lt;B1729,-CalcIM(OFFSET(F1728,0,0,-DataWindow,1),ConfLevel, metric),"")</f>
        <v>6.67833391287782E-3</v>
      </c>
      <c r="J1729" s="22">
        <f ca="1">IF(DataWindow&lt;B1729,-CalcIM(OFFSET(G1728,0,0,-DataWindow,1),ConfLevel, metric),"")</f>
        <v>1.6137921267948691E-2</v>
      </c>
      <c r="K1729" s="45">
        <f t="shared" ca="1" si="80"/>
        <v>0.90576762591600879</v>
      </c>
    </row>
    <row r="1730" spans="2:11" x14ac:dyDescent="0.3">
      <c r="B1730" s="7">
        <f t="shared" si="78"/>
        <v>1720</v>
      </c>
      <c r="C1730" s="22">
        <v>4.5899999999999996E-2</v>
      </c>
      <c r="D1730" s="14">
        <v>2.75666E-2</v>
      </c>
      <c r="E1730" s="22">
        <f>IF(ReturnsType="Relative", (C1730/C1729-1)*IRNow1*ApproxDuration(C1730,5), (C1730-C1729)*ApproxDuration(C1730,5))</f>
        <v>1.0604733360680464E-3</v>
      </c>
      <c r="F1730" s="14">
        <f>IF(ReturnsType="Relative", (D1730/D1729-1)*IRNow2*ApproxDuration(D1730,5), (D1730-D1729)*ApproxDuration(D1730,5))</f>
        <v>-8.8982665924709509E-4</v>
      </c>
      <c r="G1730" s="40">
        <f t="shared" si="79"/>
        <v>1.7064667682095127E-4</v>
      </c>
      <c r="H1730" s="14">
        <f ca="1">IF(DataWindow&lt;B1730,-CalcIM(OFFSET(E1729,0,0,-DataWindow,1),ConfLevel, metric),"")</f>
        <v>1.1138510944685182E-2</v>
      </c>
      <c r="I1730" s="22">
        <f ca="1">IF(DataWindow&lt;B1730,-CalcIM(OFFSET(F1729,0,0,-DataWindow,1),ConfLevel, metric),"")</f>
        <v>6.67833391287782E-3</v>
      </c>
      <c r="J1730" s="22">
        <f ca="1">IF(DataWindow&lt;B1730,-CalcIM(OFFSET(G1729,0,0,-DataWindow,1),ConfLevel, metric),"")</f>
        <v>1.6137921267948691E-2</v>
      </c>
      <c r="K1730" s="45">
        <f t="shared" ca="1" si="80"/>
        <v>0.90576762591600879</v>
      </c>
    </row>
    <row r="1731" spans="2:11" x14ac:dyDescent="0.3">
      <c r="B1731" s="7">
        <f t="shared" si="78"/>
        <v>1721</v>
      </c>
      <c r="C1731" s="22">
        <v>4.6399999999999997E-2</v>
      </c>
      <c r="D1731" s="14">
        <v>2.7618E-2</v>
      </c>
      <c r="E1731" s="22">
        <f>IF(ReturnsType="Relative", (C1731/C1730-1)*IRNow1*ApproxDuration(C1731,5), (C1731-C1730)*ApproxDuration(C1731,5))</f>
        <v>1.3124611859363403E-3</v>
      </c>
      <c r="F1731" s="14">
        <f>IF(ReturnsType="Relative", (D1731/D1730-1)*IRNow2*ApproxDuration(D1731,5), (D1731-D1730)*ApproxDuration(D1731,5))</f>
        <v>3.1107266527328787E-4</v>
      </c>
      <c r="G1731" s="40">
        <f t="shared" si="79"/>
        <v>1.6235338512096283E-3</v>
      </c>
      <c r="H1731" s="14">
        <f ca="1">IF(DataWindow&lt;B1731,-CalcIM(OFFSET(E1730,0,0,-DataWindow,1),ConfLevel, metric),"")</f>
        <v>1.1138510944685182E-2</v>
      </c>
      <c r="I1731" s="22">
        <f ca="1">IF(DataWindow&lt;B1731,-CalcIM(OFFSET(F1730,0,0,-DataWindow,1),ConfLevel, metric),"")</f>
        <v>6.67833391287782E-3</v>
      </c>
      <c r="J1731" s="22">
        <f ca="1">IF(DataWindow&lt;B1731,-CalcIM(OFFSET(G1730,0,0,-DataWindow,1),ConfLevel, metric),"")</f>
        <v>1.6137921267948691E-2</v>
      </c>
      <c r="K1731" s="45">
        <f t="shared" ca="1" si="80"/>
        <v>0.90576762591600879</v>
      </c>
    </row>
    <row r="1732" spans="2:11" x14ac:dyDescent="0.3">
      <c r="B1732" s="7">
        <f t="shared" si="78"/>
        <v>1722</v>
      </c>
      <c r="C1732" s="22">
        <v>4.6799999999999994E-2</v>
      </c>
      <c r="D1732" s="14">
        <v>2.7688400000000002E-2</v>
      </c>
      <c r="E1732" s="22">
        <f>IF(ReturnsType="Relative", (C1732/C1731-1)*IRNow1*ApproxDuration(C1732,5), (C1732-C1731)*ApproxDuration(C1732,5))</f>
        <v>1.0376567511824366E-3</v>
      </c>
      <c r="F1732" s="14">
        <f>IF(ReturnsType="Relative", (D1732/D1731-1)*IRNow2*ApproxDuration(D1732,5), (D1732-D1731)*ApproxDuration(D1732,5))</f>
        <v>4.251945553257107E-4</v>
      </c>
      <c r="G1732" s="40">
        <f t="shared" si="79"/>
        <v>1.4628513065081472E-3</v>
      </c>
      <c r="H1732" s="14">
        <f ca="1">IF(DataWindow&lt;B1732,-CalcIM(OFFSET(E1731,0,0,-DataWindow,1),ConfLevel, metric),"")</f>
        <v>1.1138510944685182E-2</v>
      </c>
      <c r="I1732" s="22">
        <f ca="1">IF(DataWindow&lt;B1732,-CalcIM(OFFSET(F1731,0,0,-DataWindow,1),ConfLevel, metric),"")</f>
        <v>6.67833391287782E-3</v>
      </c>
      <c r="J1732" s="22">
        <f ca="1">IF(DataWindow&lt;B1732,-CalcIM(OFFSET(G1731,0,0,-DataWindow,1),ConfLevel, metric),"")</f>
        <v>1.6137921267948691E-2</v>
      </c>
      <c r="K1732" s="45">
        <f t="shared" ca="1" si="80"/>
        <v>0.90576762591600879</v>
      </c>
    </row>
    <row r="1733" spans="2:11" x14ac:dyDescent="0.3">
      <c r="B1733" s="7">
        <f t="shared" si="78"/>
        <v>1723</v>
      </c>
      <c r="C1733" s="22">
        <v>4.7400000000000005E-2</v>
      </c>
      <c r="D1733" s="14">
        <v>2.7864400000000001E-2</v>
      </c>
      <c r="E1733" s="22">
        <f>IF(ReturnsType="Relative", (C1733/C1732-1)*IRNow1*ApproxDuration(C1733,5), (C1733-C1732)*ApproxDuration(C1733,5))</f>
        <v>1.5409594351197171E-3</v>
      </c>
      <c r="F1733" s="14">
        <f>IF(ReturnsType="Relative", (D1733/D1732-1)*IRNow2*ApproxDuration(D1733,5), (D1733-D1732)*ApproxDuration(D1733,5))</f>
        <v>1.0598280276071096E-3</v>
      </c>
      <c r="G1733" s="40">
        <f t="shared" si="79"/>
        <v>2.6007874627268267E-3</v>
      </c>
      <c r="H1733" s="14">
        <f ca="1">IF(DataWindow&lt;B1733,-CalcIM(OFFSET(E1732,0,0,-DataWindow,1),ConfLevel, metric),"")</f>
        <v>9.9482305092382373E-3</v>
      </c>
      <c r="I1733" s="22">
        <f ca="1">IF(DataWindow&lt;B1733,-CalcIM(OFFSET(F1732,0,0,-DataWindow,1),ConfLevel, metric),"")</f>
        <v>6.67833391287782E-3</v>
      </c>
      <c r="J1733" s="22">
        <f ca="1">IF(DataWindow&lt;B1733,-CalcIM(OFFSET(G1732,0,0,-DataWindow,1),ConfLevel, metric),"")</f>
        <v>1.1563432545645786E-2</v>
      </c>
      <c r="K1733" s="45">
        <f t="shared" ca="1" si="80"/>
        <v>0.69547936976471969</v>
      </c>
    </row>
    <row r="1734" spans="2:11" x14ac:dyDescent="0.3">
      <c r="B1734" s="7">
        <f t="shared" si="78"/>
        <v>1724</v>
      </c>
      <c r="C1734" s="22">
        <v>4.7400000000000005E-2</v>
      </c>
      <c r="D1734" s="14">
        <v>2.7931399999999999E-2</v>
      </c>
      <c r="E1734" s="22">
        <f>IF(ReturnsType="Relative", (C1734/C1733-1)*IRNow1*ApproxDuration(C1734,5), (C1734-C1733)*ApproxDuration(C1734,5))</f>
        <v>0</v>
      </c>
      <c r="F1734" s="14">
        <f>IF(ReturnsType="Relative", (D1734/D1733-1)*IRNow2*ApproxDuration(D1734,5), (D1734-D1733)*ApproxDuration(D1734,5))</f>
        <v>4.008433158980594E-4</v>
      </c>
      <c r="G1734" s="40">
        <f t="shared" si="79"/>
        <v>4.008433158980594E-4</v>
      </c>
      <c r="H1734" s="14">
        <f ca="1">IF(DataWindow&lt;B1734,-CalcIM(OFFSET(E1733,0,0,-DataWindow,1),ConfLevel, metric),"")</f>
        <v>9.9482305092382373E-3</v>
      </c>
      <c r="I1734" s="22">
        <f ca="1">IF(DataWindow&lt;B1734,-CalcIM(OFFSET(F1733,0,0,-DataWindow,1),ConfLevel, metric),"")</f>
        <v>6.67833391287782E-3</v>
      </c>
      <c r="J1734" s="22">
        <f ca="1">IF(DataWindow&lt;B1734,-CalcIM(OFFSET(G1733,0,0,-DataWindow,1),ConfLevel, metric),"")</f>
        <v>1.1563432545645786E-2</v>
      </c>
      <c r="K1734" s="45">
        <f t="shared" ca="1" si="80"/>
        <v>0.69547936976471969</v>
      </c>
    </row>
    <row r="1735" spans="2:11" x14ac:dyDescent="0.3">
      <c r="B1735" s="7">
        <f t="shared" si="78"/>
        <v>1725</v>
      </c>
      <c r="C1735" s="22">
        <v>4.7300000000000002E-2</v>
      </c>
      <c r="D1735" s="14">
        <v>2.7995200000000001E-2</v>
      </c>
      <c r="E1735" s="22">
        <f>IF(ReturnsType="Relative", (C1735/C1734-1)*IRNow1*ApproxDuration(C1735,5), (C1735-C1734)*ApproxDuration(C1735,5))</f>
        <v>-2.536365053767171E-4</v>
      </c>
      <c r="F1735" s="14">
        <f>IF(ReturnsType="Relative", (D1735/D1734-1)*IRNow2*ApproxDuration(D1735,5), (D1735-D1734)*ApproxDuration(D1735,5))</f>
        <v>3.8072365174726132E-4</v>
      </c>
      <c r="G1735" s="40">
        <f t="shared" si="79"/>
        <v>1.2708714637054422E-4</v>
      </c>
      <c r="H1735" s="14">
        <f ca="1">IF(DataWindow&lt;B1735,-CalcIM(OFFSET(E1734,0,0,-DataWindow,1),ConfLevel, metric),"")</f>
        <v>9.9482305092382373E-3</v>
      </c>
      <c r="I1735" s="22">
        <f ca="1">IF(DataWindow&lt;B1735,-CalcIM(OFFSET(F1734,0,0,-DataWindow,1),ConfLevel, metric),"")</f>
        <v>6.67833391287782E-3</v>
      </c>
      <c r="J1735" s="22">
        <f ca="1">IF(DataWindow&lt;B1735,-CalcIM(OFFSET(G1734,0,0,-DataWindow,1),ConfLevel, metric),"")</f>
        <v>1.1563432545645786E-2</v>
      </c>
      <c r="K1735" s="45">
        <f t="shared" ca="1" si="80"/>
        <v>0.69547936976471969</v>
      </c>
    </row>
    <row r="1736" spans="2:11" x14ac:dyDescent="0.3">
      <c r="B1736" s="7">
        <f t="shared" si="78"/>
        <v>1726</v>
      </c>
      <c r="C1736" s="22">
        <v>4.7300000000000002E-2</v>
      </c>
      <c r="D1736" s="14">
        <v>2.8024E-2</v>
      </c>
      <c r="E1736" s="22">
        <f>IF(ReturnsType="Relative", (C1736/C1735-1)*IRNow1*ApproxDuration(C1736,5), (C1736-C1735)*ApproxDuration(C1736,5))</f>
        <v>0</v>
      </c>
      <c r="F1736" s="14">
        <f>IF(ReturnsType="Relative", (D1736/D1735-1)*IRNow2*ApproxDuration(D1736,5), (D1736-D1735)*ApproxDuration(D1736,5))</f>
        <v>1.7145898823940723E-4</v>
      </c>
      <c r="G1736" s="40">
        <f t="shared" si="79"/>
        <v>1.7145898823940723E-4</v>
      </c>
      <c r="H1736" s="14">
        <f ca="1">IF(DataWindow&lt;B1736,-CalcIM(OFFSET(E1735,0,0,-DataWindow,1),ConfLevel, metric),"")</f>
        <v>9.9482305092382373E-3</v>
      </c>
      <c r="I1736" s="22">
        <f ca="1">IF(DataWindow&lt;B1736,-CalcIM(OFFSET(F1735,0,0,-DataWindow,1),ConfLevel, metric),"")</f>
        <v>6.67833391287782E-3</v>
      </c>
      <c r="J1736" s="22">
        <f ca="1">IF(DataWindow&lt;B1736,-CalcIM(OFFSET(G1735,0,0,-DataWindow,1),ConfLevel, metric),"")</f>
        <v>1.1563432545645786E-2</v>
      </c>
      <c r="K1736" s="45">
        <f t="shared" ca="1" si="80"/>
        <v>0.69547936976471969</v>
      </c>
    </row>
    <row r="1737" spans="2:11" x14ac:dyDescent="0.3">
      <c r="B1737" s="7">
        <f t="shared" si="78"/>
        <v>1727</v>
      </c>
      <c r="C1737" s="22">
        <v>4.7599999999999996E-2</v>
      </c>
      <c r="D1737" s="14">
        <v>2.801E-2</v>
      </c>
      <c r="E1737" s="22">
        <f>IF(ReturnsType="Relative", (C1737/C1736-1)*IRNow1*ApproxDuration(C1737,5), (C1737-C1736)*ApproxDuration(C1737,5))</f>
        <v>7.619691057173146E-4</v>
      </c>
      <c r="F1737" s="14">
        <f>IF(ReturnsType="Relative", (D1737/D1736-1)*IRNow2*ApproxDuration(D1737,5), (D1737-D1736)*ApproxDuration(D1737,5))</f>
        <v>-8.3265309426563267E-5</v>
      </c>
      <c r="G1737" s="40">
        <f t="shared" si="79"/>
        <v>6.7870379629075134E-4</v>
      </c>
      <c r="H1737" s="14">
        <f ca="1">IF(DataWindow&lt;B1737,-CalcIM(OFFSET(E1736,0,0,-DataWindow,1),ConfLevel, metric),"")</f>
        <v>9.9482305092382373E-3</v>
      </c>
      <c r="I1737" s="22">
        <f ca="1">IF(DataWindow&lt;B1737,-CalcIM(OFFSET(F1736,0,0,-DataWindow,1),ConfLevel, metric),"")</f>
        <v>6.67833391287782E-3</v>
      </c>
      <c r="J1737" s="22">
        <f ca="1">IF(DataWindow&lt;B1737,-CalcIM(OFFSET(G1736,0,0,-DataWindow,1),ConfLevel, metric),"")</f>
        <v>1.1563432545645786E-2</v>
      </c>
      <c r="K1737" s="45">
        <f t="shared" ca="1" si="80"/>
        <v>0.69547936976471969</v>
      </c>
    </row>
    <row r="1738" spans="2:11" x14ac:dyDescent="0.3">
      <c r="B1738" s="7">
        <f t="shared" si="78"/>
        <v>1728</v>
      </c>
      <c r="C1738" s="22">
        <v>4.7800000000000002E-2</v>
      </c>
      <c r="D1738" s="14">
        <v>2.80562E-2</v>
      </c>
      <c r="E1738" s="22">
        <f>IF(ReturnsType="Relative", (C1738/C1737-1)*IRNow1*ApproxDuration(C1738,5), (C1738-C1737)*ApproxDuration(C1738,5))</f>
        <v>5.0453554515819687E-4</v>
      </c>
      <c r="F1738" s="14">
        <f>IF(ReturnsType="Relative", (D1738/D1737-1)*IRNow2*ApproxDuration(D1738,5), (D1738-D1737)*ApproxDuration(D1738,5))</f>
        <v>2.7488185065558963E-4</v>
      </c>
      <c r="G1738" s="40">
        <f t="shared" si="79"/>
        <v>7.794173958137865E-4</v>
      </c>
      <c r="H1738" s="14">
        <f ca="1">IF(DataWindow&lt;B1738,-CalcIM(OFFSET(E1737,0,0,-DataWindow,1),ConfLevel, metric),"")</f>
        <v>9.9482305092382373E-3</v>
      </c>
      <c r="I1738" s="22">
        <f ca="1">IF(DataWindow&lt;B1738,-CalcIM(OFFSET(F1737,0,0,-DataWindow,1),ConfLevel, metric),"")</f>
        <v>6.67833391287782E-3</v>
      </c>
      <c r="J1738" s="22">
        <f ca="1">IF(DataWindow&lt;B1738,-CalcIM(OFFSET(G1737,0,0,-DataWindow,1),ConfLevel, metric),"")</f>
        <v>1.1563432545645786E-2</v>
      </c>
      <c r="K1738" s="45">
        <f t="shared" ca="1" si="80"/>
        <v>0.69547936976471969</v>
      </c>
    </row>
    <row r="1739" spans="2:11" x14ac:dyDescent="0.3">
      <c r="B1739" s="7">
        <f t="shared" si="78"/>
        <v>1729</v>
      </c>
      <c r="C1739" s="22">
        <v>4.7E-2</v>
      </c>
      <c r="D1739" s="14">
        <v>2.8121799999999999E-2</v>
      </c>
      <c r="E1739" s="22">
        <f>IF(ReturnsType="Relative", (C1739/C1738-1)*IRNow1*ApproxDuration(C1739,5), (C1739-C1738)*ApproxDuration(C1739,5))</f>
        <v>-2.0135625603219637E-3</v>
      </c>
      <c r="F1739" s="14">
        <f>IF(ReturnsType="Relative", (D1739/D1738-1)*IRNow2*ApproxDuration(D1739,5), (D1739-D1738)*ApproxDuration(D1739,5))</f>
        <v>3.8960330494789813E-4</v>
      </c>
      <c r="G1739" s="40">
        <f t="shared" si="79"/>
        <v>-1.6239592553740656E-3</v>
      </c>
      <c r="H1739" s="14">
        <f ca="1">IF(DataWindow&lt;B1739,-CalcIM(OFFSET(E1738,0,0,-DataWindow,1),ConfLevel, metric),"")</f>
        <v>9.9482305092382373E-3</v>
      </c>
      <c r="I1739" s="22">
        <f ca="1">IF(DataWindow&lt;B1739,-CalcIM(OFFSET(F1738,0,0,-DataWindow,1),ConfLevel, metric),"")</f>
        <v>6.67833391287782E-3</v>
      </c>
      <c r="J1739" s="22">
        <f ca="1">IF(DataWindow&lt;B1739,-CalcIM(OFFSET(G1738,0,0,-DataWindow,1),ConfLevel, metric),"")</f>
        <v>1.1563432545645786E-2</v>
      </c>
      <c r="K1739" s="45">
        <f t="shared" ca="1" si="80"/>
        <v>0.69547936976471969</v>
      </c>
    </row>
    <row r="1740" spans="2:11" x14ac:dyDescent="0.3">
      <c r="B1740" s="7">
        <f t="shared" ref="B1740:B1803" si="81">B1739+1</f>
        <v>1730</v>
      </c>
      <c r="C1740" s="22">
        <v>4.7300000000000002E-2</v>
      </c>
      <c r="D1740" s="14">
        <v>2.8019000000000002E-2</v>
      </c>
      <c r="E1740" s="22">
        <f>IF(ReturnsType="Relative", (C1740/C1739-1)*IRNow1*ApproxDuration(C1740,5), (C1740-C1739)*ApproxDuration(C1740,5))</f>
        <v>7.6738534179930748E-4</v>
      </c>
      <c r="F1740" s="14">
        <f>IF(ReturnsType="Relative", (D1740/D1739-1)*IRNow2*ApproxDuration(D1740,5), (D1740-D1739)*ApproxDuration(D1740,5))</f>
        <v>-6.0926558151913634E-4</v>
      </c>
      <c r="G1740" s="40">
        <f t="shared" ref="G1740:G1803" si="82">F1740+E1740</f>
        <v>1.5811976028017114E-4</v>
      </c>
      <c r="H1740" s="14">
        <f ca="1">IF(DataWindow&lt;B1740,-CalcIM(OFFSET(E1739,0,0,-DataWindow,1),ConfLevel, metric),"")</f>
        <v>9.9482305092382373E-3</v>
      </c>
      <c r="I1740" s="22">
        <f ca="1">IF(DataWindow&lt;B1740,-CalcIM(OFFSET(F1739,0,0,-DataWindow,1),ConfLevel, metric),"")</f>
        <v>6.67833391287782E-3</v>
      </c>
      <c r="J1740" s="22">
        <f ca="1">IF(DataWindow&lt;B1740,-CalcIM(OFFSET(G1739,0,0,-DataWindow,1),ConfLevel, metric),"")</f>
        <v>1.1563432545645786E-2</v>
      </c>
      <c r="K1740" s="45">
        <f t="shared" ca="1" si="80"/>
        <v>0.69547936976471969</v>
      </c>
    </row>
    <row r="1741" spans="2:11" x14ac:dyDescent="0.3">
      <c r="B1741" s="7">
        <f t="shared" si="81"/>
        <v>1731</v>
      </c>
      <c r="C1741" s="22">
        <v>4.6500000000000007E-2</v>
      </c>
      <c r="D1741" s="14">
        <v>2.7639199999999999E-2</v>
      </c>
      <c r="E1741" s="22">
        <f>IF(ReturnsType="Relative", (C1741/C1740-1)*IRNow1*ApproxDuration(C1741,5), (C1741-C1740)*ApproxDuration(C1741,5))</f>
        <v>-2.0372936025413423E-3</v>
      </c>
      <c r="F1741" s="14">
        <f>IF(ReturnsType="Relative", (D1741/D1740-1)*IRNow2*ApproxDuration(D1741,5), (D1741-D1740)*ApproxDuration(D1741,5))</f>
        <v>-2.2613187156085581E-3</v>
      </c>
      <c r="G1741" s="40">
        <f t="shared" si="82"/>
        <v>-4.2986123181499008E-3</v>
      </c>
      <c r="H1741" s="14">
        <f ca="1">IF(DataWindow&lt;B1741,-CalcIM(OFFSET(E1740,0,0,-DataWindow,1),ConfLevel, metric),"")</f>
        <v>9.9482305092382373E-3</v>
      </c>
      <c r="I1741" s="22">
        <f ca="1">IF(DataWindow&lt;B1741,-CalcIM(OFFSET(F1740,0,0,-DataWindow,1),ConfLevel, metric),"")</f>
        <v>6.67833391287782E-3</v>
      </c>
      <c r="J1741" s="22">
        <f ca="1">IF(DataWindow&lt;B1741,-CalcIM(OFFSET(G1740,0,0,-DataWindow,1),ConfLevel, metric),"")</f>
        <v>1.1563432545645786E-2</v>
      </c>
      <c r="K1741" s="45">
        <f t="shared" ref="K1741:K1804" ca="1" si="83">IF(H1741&lt;&gt;"",J1741/(I1741+H1741),"")</f>
        <v>0.69547936976471969</v>
      </c>
    </row>
    <row r="1742" spans="2:11" x14ac:dyDescent="0.3">
      <c r="B1742" s="7">
        <f t="shared" si="81"/>
        <v>1732</v>
      </c>
      <c r="C1742" s="22">
        <v>4.6699999999999998E-2</v>
      </c>
      <c r="D1742" s="14">
        <v>2.7734399999999999E-2</v>
      </c>
      <c r="E1742" s="22">
        <f>IF(ReturnsType="Relative", (C1742/C1741-1)*IRNow1*ApproxDuration(C1742,5), (C1742-C1741)*ApproxDuration(C1742,5))</f>
        <v>5.1783702102306116E-4</v>
      </c>
      <c r="F1742" s="14">
        <f>IF(ReturnsType="Relative", (D1742/D1741-1)*IRNow2*ApproxDuration(D1742,5), (D1742-D1741)*ApproxDuration(D1742,5))</f>
        <v>5.7447343385388537E-4</v>
      </c>
      <c r="G1742" s="40">
        <f t="shared" si="82"/>
        <v>1.0923104548769464E-3</v>
      </c>
      <c r="H1742" s="14">
        <f ca="1">IF(DataWindow&lt;B1742,-CalcIM(OFFSET(E1741,0,0,-DataWindow,1),ConfLevel, metric),"")</f>
        <v>9.9482305092382373E-3</v>
      </c>
      <c r="I1742" s="22">
        <f ca="1">IF(DataWindow&lt;B1742,-CalcIM(OFFSET(F1741,0,0,-DataWindow,1),ConfLevel, metric),"")</f>
        <v>6.67833391287782E-3</v>
      </c>
      <c r="J1742" s="22">
        <f ca="1">IF(DataWindow&lt;B1742,-CalcIM(OFFSET(G1741,0,0,-DataWindow,1),ConfLevel, metric),"")</f>
        <v>1.1563432545645786E-2</v>
      </c>
      <c r="K1742" s="45">
        <f t="shared" ca="1" si="83"/>
        <v>0.69547936976471969</v>
      </c>
    </row>
    <row r="1743" spans="2:11" x14ac:dyDescent="0.3">
      <c r="B1743" s="7">
        <f t="shared" si="81"/>
        <v>1733</v>
      </c>
      <c r="C1743" s="22">
        <v>4.6600000000000003E-2</v>
      </c>
      <c r="D1743" s="14">
        <v>2.79896E-2</v>
      </c>
      <c r="E1743" s="22">
        <f>IF(ReturnsType="Relative", (C1743/C1742-1)*IRNow1*ApproxDuration(C1743,5), (C1743-C1742)*ApproxDuration(C1743,5))</f>
        <v>-2.5787160833202859E-4</v>
      </c>
      <c r="F1743" s="14">
        <f>IF(ReturnsType="Relative", (D1743/D1742-1)*IRNow2*ApproxDuration(D1743,5), (D1743-D1742)*ApproxDuration(D1743,5))</f>
        <v>1.5337328391726573E-3</v>
      </c>
      <c r="G1743" s="40">
        <f t="shared" si="82"/>
        <v>1.2758612308406286E-3</v>
      </c>
      <c r="H1743" s="14">
        <f ca="1">IF(DataWindow&lt;B1743,-CalcIM(OFFSET(E1742,0,0,-DataWindow,1),ConfLevel, metric),"")</f>
        <v>9.9482305092382373E-3</v>
      </c>
      <c r="I1743" s="22">
        <f ca="1">IF(DataWindow&lt;B1743,-CalcIM(OFFSET(F1742,0,0,-DataWindow,1),ConfLevel, metric),"")</f>
        <v>6.67833391287782E-3</v>
      </c>
      <c r="J1743" s="22">
        <f ca="1">IF(DataWindow&lt;B1743,-CalcIM(OFFSET(G1742,0,0,-DataWindow,1),ConfLevel, metric),"")</f>
        <v>1.1563432545645786E-2</v>
      </c>
      <c r="K1743" s="45">
        <f t="shared" ca="1" si="83"/>
        <v>0.69547936976471969</v>
      </c>
    </row>
    <row r="1744" spans="2:11" x14ac:dyDescent="0.3">
      <c r="B1744" s="7">
        <f t="shared" si="81"/>
        <v>1734</v>
      </c>
      <c r="C1744" s="22">
        <v>4.7199999999999999E-2</v>
      </c>
      <c r="D1744" s="14">
        <v>2.8012600000000002E-2</v>
      </c>
      <c r="E1744" s="22">
        <f>IF(ReturnsType="Relative", (C1744/C1743-1)*IRNow1*ApproxDuration(C1744,5), (C1744-C1743)*ApproxDuration(C1744,5))</f>
        <v>1.5483164882740541E-3</v>
      </c>
      <c r="F1744" s="14">
        <f>IF(ReturnsType="Relative", (D1744/D1743-1)*IRNow2*ApproxDuration(D1744,5), (D1744-D1743)*ApproxDuration(D1744,5))</f>
        <v>1.3696026130025288E-4</v>
      </c>
      <c r="G1744" s="40">
        <f t="shared" si="82"/>
        <v>1.685276749574307E-3</v>
      </c>
      <c r="H1744" s="14">
        <f ca="1">IF(DataWindow&lt;B1744,-CalcIM(OFFSET(E1743,0,0,-DataWindow,1),ConfLevel, metric),"")</f>
        <v>9.9482305092382373E-3</v>
      </c>
      <c r="I1744" s="22">
        <f ca="1">IF(DataWindow&lt;B1744,-CalcIM(OFFSET(F1743,0,0,-DataWindow,1),ConfLevel, metric),"")</f>
        <v>6.67833391287782E-3</v>
      </c>
      <c r="J1744" s="22">
        <f ca="1">IF(DataWindow&lt;B1744,-CalcIM(OFFSET(G1743,0,0,-DataWindow,1),ConfLevel, metric),"")</f>
        <v>1.1563432545645786E-2</v>
      </c>
      <c r="K1744" s="45">
        <f t="shared" ca="1" si="83"/>
        <v>0.69547936976471969</v>
      </c>
    </row>
    <row r="1745" spans="2:11" x14ac:dyDescent="0.3">
      <c r="B1745" s="7">
        <f t="shared" si="81"/>
        <v>1735</v>
      </c>
      <c r="C1745" s="22">
        <v>4.7E-2</v>
      </c>
      <c r="D1745" s="14">
        <v>2.7934199999999999E-2</v>
      </c>
      <c r="E1745" s="22">
        <f>IF(ReturnsType="Relative", (C1745/C1744-1)*IRNow1*ApproxDuration(C1745,5), (C1745-C1744)*ApproxDuration(C1745,5))</f>
        <v>-5.0978967364083351E-4</v>
      </c>
      <c r="F1745" s="14">
        <f>IF(ReturnsType="Relative", (D1745/D1744-1)*IRNow2*ApproxDuration(D1745,5), (D1745-D1744)*ApproxDuration(D1745,5))</f>
        <v>-4.6656183752614728E-4</v>
      </c>
      <c r="G1745" s="40">
        <f t="shared" si="82"/>
        <v>-9.7635151116698079E-4</v>
      </c>
      <c r="H1745" s="14">
        <f ca="1">IF(DataWindow&lt;B1745,-CalcIM(OFFSET(E1744,0,0,-DataWindow,1),ConfLevel, metric),"")</f>
        <v>9.9482305092382373E-3</v>
      </c>
      <c r="I1745" s="22">
        <f ca="1">IF(DataWindow&lt;B1745,-CalcIM(OFFSET(F1744,0,0,-DataWindow,1),ConfLevel, metric),"")</f>
        <v>6.67833391287782E-3</v>
      </c>
      <c r="J1745" s="22">
        <f ca="1">IF(DataWindow&lt;B1745,-CalcIM(OFFSET(G1744,0,0,-DataWindow,1),ConfLevel, metric),"")</f>
        <v>1.1563432545645786E-2</v>
      </c>
      <c r="K1745" s="45">
        <f t="shared" ca="1" si="83"/>
        <v>0.69547936976471969</v>
      </c>
    </row>
    <row r="1746" spans="2:11" x14ac:dyDescent="0.3">
      <c r="B1746" s="7">
        <f t="shared" si="81"/>
        <v>1736</v>
      </c>
      <c r="C1746" s="22">
        <v>4.7400000000000005E-2</v>
      </c>
      <c r="D1746" s="14">
        <v>2.8182399999999996E-2</v>
      </c>
      <c r="E1746" s="22">
        <f>IF(ReturnsType="Relative", (C1746/C1745-1)*IRNow1*ApproxDuration(C1746,5), (C1746-C1745)*ApproxDuration(C1746,5))</f>
        <v>1.0229347739517996E-3</v>
      </c>
      <c r="F1746" s="14">
        <f>IF(ReturnsType="Relative", (D1746/D1745-1)*IRNow2*ApproxDuration(D1746,5), (D1746-D1745)*ApproxDuration(D1746,5))</f>
        <v>1.480297235408439E-3</v>
      </c>
      <c r="G1746" s="40">
        <f t="shared" si="82"/>
        <v>2.5032320093602385E-3</v>
      </c>
      <c r="H1746" s="14">
        <f ca="1">IF(DataWindow&lt;B1746,-CalcIM(OFFSET(E1745,0,0,-DataWindow,1),ConfLevel, metric),"")</f>
        <v>9.9482305092382373E-3</v>
      </c>
      <c r="I1746" s="22">
        <f ca="1">IF(DataWindow&lt;B1746,-CalcIM(OFFSET(F1745,0,0,-DataWindow,1),ConfLevel, metric),"")</f>
        <v>6.67833391287782E-3</v>
      </c>
      <c r="J1746" s="22">
        <f ca="1">IF(DataWindow&lt;B1746,-CalcIM(OFFSET(G1745,0,0,-DataWindow,1),ConfLevel, metric),"")</f>
        <v>1.1563432545645786E-2</v>
      </c>
      <c r="K1746" s="45">
        <f t="shared" ca="1" si="83"/>
        <v>0.69547936976471969</v>
      </c>
    </row>
    <row r="1747" spans="2:11" x14ac:dyDescent="0.3">
      <c r="B1747" s="7">
        <f t="shared" si="81"/>
        <v>1737</v>
      </c>
      <c r="C1747" s="22">
        <v>4.6799999999999994E-2</v>
      </c>
      <c r="D1747" s="14">
        <v>2.82952E-2</v>
      </c>
      <c r="E1747" s="22">
        <f>IF(ReturnsType="Relative", (C1747/C1746-1)*IRNow1*ApproxDuration(C1747,5), (C1747-C1746)*ApproxDuration(C1747,5))</f>
        <v>-1.5236478878122139E-3</v>
      </c>
      <c r="F1747" s="14">
        <f>IF(ReturnsType="Relative", (D1747/D1746-1)*IRNow2*ApproxDuration(D1747,5), (D1747-D1746)*ApproxDuration(D1747,5))</f>
        <v>6.6664545742085629E-4</v>
      </c>
      <c r="G1747" s="40">
        <f t="shared" si="82"/>
        <v>-8.5700243039135758E-4</v>
      </c>
      <c r="H1747" s="14">
        <f ca="1">IF(DataWindow&lt;B1747,-CalcIM(OFFSET(E1746,0,0,-DataWindow,1),ConfLevel, metric),"")</f>
        <v>9.9482305092382373E-3</v>
      </c>
      <c r="I1747" s="22">
        <f ca="1">IF(DataWindow&lt;B1747,-CalcIM(OFFSET(F1746,0,0,-DataWindow,1),ConfLevel, metric),"")</f>
        <v>6.67833391287782E-3</v>
      </c>
      <c r="J1747" s="22">
        <f ca="1">IF(DataWindow&lt;B1747,-CalcIM(OFFSET(G1746,0,0,-DataWindow,1),ConfLevel, metric),"")</f>
        <v>1.1563432545645786E-2</v>
      </c>
      <c r="K1747" s="45">
        <f t="shared" ca="1" si="83"/>
        <v>0.69547936976471969</v>
      </c>
    </row>
    <row r="1748" spans="2:11" x14ac:dyDescent="0.3">
      <c r="B1748" s="7">
        <f t="shared" si="81"/>
        <v>1738</v>
      </c>
      <c r="C1748" s="22">
        <v>4.7E-2</v>
      </c>
      <c r="D1748" s="14">
        <v>2.8258000000000002E-2</v>
      </c>
      <c r="E1748" s="22">
        <f>IF(ReturnsType="Relative", (C1748/C1747-1)*IRNow1*ApproxDuration(C1748,5), (C1748-C1747)*ApproxDuration(C1748,5))</f>
        <v>5.141468503386446E-4</v>
      </c>
      <c r="F1748" s="14">
        <f>IF(ReturnsType="Relative", (D1748/D1747-1)*IRNow2*ApproxDuration(D1748,5), (D1748-D1747)*ApproxDuration(D1748,5))</f>
        <v>-2.1899460146772109E-4</v>
      </c>
      <c r="G1748" s="40">
        <f t="shared" si="82"/>
        <v>2.9515224887092351E-4</v>
      </c>
      <c r="H1748" s="14">
        <f ca="1">IF(DataWindow&lt;B1748,-CalcIM(OFFSET(E1747,0,0,-DataWindow,1),ConfLevel, metric),"")</f>
        <v>9.9482305092382373E-3</v>
      </c>
      <c r="I1748" s="22">
        <f ca="1">IF(DataWindow&lt;B1748,-CalcIM(OFFSET(F1747,0,0,-DataWindow,1),ConfLevel, metric),"")</f>
        <v>6.67833391287782E-3</v>
      </c>
      <c r="J1748" s="22">
        <f ca="1">IF(DataWindow&lt;B1748,-CalcIM(OFFSET(G1747,0,0,-DataWindow,1),ConfLevel, metric),"")</f>
        <v>1.1563432545645786E-2</v>
      </c>
      <c r="K1748" s="45">
        <f t="shared" ca="1" si="83"/>
        <v>0.69547936976471969</v>
      </c>
    </row>
    <row r="1749" spans="2:11" x14ac:dyDescent="0.3">
      <c r="B1749" s="7">
        <f t="shared" si="81"/>
        <v>1739</v>
      </c>
      <c r="C1749" s="22">
        <v>4.7800000000000002E-2</v>
      </c>
      <c r="D1749" s="14">
        <v>2.8145799999999999E-2</v>
      </c>
      <c r="E1749" s="22">
        <f>IF(ReturnsType="Relative", (C1749/C1748-1)*IRNow1*ApproxDuration(C1749,5), (C1749-C1748)*ApproxDuration(C1749,5))</f>
        <v>2.0439056978322572E-3</v>
      </c>
      <c r="F1749" s="14">
        <f>IF(ReturnsType="Relative", (D1749/D1748-1)*IRNow2*ApproxDuration(D1749,5), (D1749-D1748)*ApproxDuration(D1749,5))</f>
        <v>-6.6156669085476016E-4</v>
      </c>
      <c r="G1749" s="40">
        <f t="shared" si="82"/>
        <v>1.3823390069774969E-3</v>
      </c>
      <c r="H1749" s="14">
        <f ca="1">IF(DataWindow&lt;B1749,-CalcIM(OFFSET(E1748,0,0,-DataWindow,1),ConfLevel, metric),"")</f>
        <v>9.9482305092382373E-3</v>
      </c>
      <c r="I1749" s="22">
        <f ca="1">IF(DataWindow&lt;B1749,-CalcIM(OFFSET(F1748,0,0,-DataWindow,1),ConfLevel, metric),"")</f>
        <v>6.67833391287782E-3</v>
      </c>
      <c r="J1749" s="22">
        <f ca="1">IF(DataWindow&lt;B1749,-CalcIM(OFFSET(G1748,0,0,-DataWindow,1),ConfLevel, metric),"")</f>
        <v>1.1563432545645786E-2</v>
      </c>
      <c r="K1749" s="45">
        <f t="shared" ca="1" si="83"/>
        <v>0.69547936976471969</v>
      </c>
    </row>
    <row r="1750" spans="2:11" x14ac:dyDescent="0.3">
      <c r="B1750" s="7">
        <f t="shared" si="81"/>
        <v>1740</v>
      </c>
      <c r="C1750" s="22">
        <v>4.8099999999999997E-2</v>
      </c>
      <c r="D1750" s="14">
        <v>2.8196799999999998E-2</v>
      </c>
      <c r="E1750" s="22">
        <f>IF(ReturnsType="Relative", (C1750/C1749-1)*IRNow1*ApproxDuration(C1750,5), (C1750-C1749)*ApproxDuration(C1750,5))</f>
        <v>7.5309430834916645E-4</v>
      </c>
      <c r="F1750" s="14">
        <f>IF(ReturnsType="Relative", (D1750/D1749-1)*IRNow2*ApproxDuration(D1750,5), (D1750-D1749)*ApproxDuration(D1750,5))</f>
        <v>3.0187329867713308E-4</v>
      </c>
      <c r="G1750" s="40">
        <f t="shared" si="82"/>
        <v>1.0549676070262994E-3</v>
      </c>
      <c r="H1750" s="14">
        <f ca="1">IF(DataWindow&lt;B1750,-CalcIM(OFFSET(E1749,0,0,-DataWindow,1),ConfLevel, metric),"")</f>
        <v>9.9482305092382373E-3</v>
      </c>
      <c r="I1750" s="22">
        <f ca="1">IF(DataWindow&lt;B1750,-CalcIM(OFFSET(F1749,0,0,-DataWindow,1),ConfLevel, metric),"")</f>
        <v>6.67833391287782E-3</v>
      </c>
      <c r="J1750" s="22">
        <f ca="1">IF(DataWindow&lt;B1750,-CalcIM(OFFSET(G1749,0,0,-DataWindow,1),ConfLevel, metric),"")</f>
        <v>1.1563432545645786E-2</v>
      </c>
      <c r="K1750" s="45">
        <f t="shared" ca="1" si="83"/>
        <v>0.69547936976471969</v>
      </c>
    </row>
    <row r="1751" spans="2:11" x14ac:dyDescent="0.3">
      <c r="B1751" s="7">
        <f t="shared" si="81"/>
        <v>1741</v>
      </c>
      <c r="C1751" s="22">
        <v>4.8600000000000004E-2</v>
      </c>
      <c r="D1751" s="14">
        <v>2.8260799999999999E-2</v>
      </c>
      <c r="E1751" s="22">
        <f>IF(ReturnsType="Relative", (C1751/C1750-1)*IRNow1*ApproxDuration(C1751,5), (C1751-C1750)*ApproxDuration(C1751,5))</f>
        <v>1.2458332538025354E-3</v>
      </c>
      <c r="F1751" s="14">
        <f>IF(ReturnsType="Relative", (D1751/D1750-1)*IRNow2*ApproxDuration(D1751,5), (D1751-D1750)*ApproxDuration(D1751,5))</f>
        <v>3.7807713973816651E-4</v>
      </c>
      <c r="G1751" s="40">
        <f t="shared" si="82"/>
        <v>1.6239103935407019E-3</v>
      </c>
      <c r="H1751" s="14">
        <f ca="1">IF(DataWindow&lt;B1751,-CalcIM(OFFSET(E1750,0,0,-DataWindow,1),ConfLevel, metric),"")</f>
        <v>9.9482305092382373E-3</v>
      </c>
      <c r="I1751" s="22">
        <f ca="1">IF(DataWindow&lt;B1751,-CalcIM(OFFSET(F1750,0,0,-DataWindow,1),ConfLevel, metric),"")</f>
        <v>6.67833391287782E-3</v>
      </c>
      <c r="J1751" s="22">
        <f ca="1">IF(DataWindow&lt;B1751,-CalcIM(OFFSET(G1750,0,0,-DataWindow,1),ConfLevel, metric),"")</f>
        <v>1.1563432545645786E-2</v>
      </c>
      <c r="K1751" s="45">
        <f t="shared" ca="1" si="83"/>
        <v>0.69547936976471969</v>
      </c>
    </row>
    <row r="1752" spans="2:11" x14ac:dyDescent="0.3">
      <c r="B1752" s="7">
        <f t="shared" si="81"/>
        <v>1742</v>
      </c>
      <c r="C1752" s="22">
        <v>4.8499999999999995E-2</v>
      </c>
      <c r="D1752" s="14">
        <v>2.8231199999999998E-2</v>
      </c>
      <c r="E1752" s="22">
        <f>IF(ReturnsType="Relative", (C1752/C1751-1)*IRNow1*ApproxDuration(C1752,5), (C1752-C1751)*ApproxDuration(C1752,5))</f>
        <v>-2.4666237390755328E-4</v>
      </c>
      <c r="F1752" s="14">
        <f>IF(ReturnsType="Relative", (D1752/D1751-1)*IRNow2*ApproxDuration(D1752,5), (D1752-D1751)*ApproxDuration(D1752,5))</f>
        <v>-1.7447729102865693E-4</v>
      </c>
      <c r="G1752" s="40">
        <f t="shared" si="82"/>
        <v>-4.2113966493621021E-4</v>
      </c>
      <c r="H1752" s="14">
        <f ca="1">IF(DataWindow&lt;B1752,-CalcIM(OFFSET(E1751,0,0,-DataWindow,1),ConfLevel, metric),"")</f>
        <v>9.9482305092382373E-3</v>
      </c>
      <c r="I1752" s="22">
        <f ca="1">IF(DataWindow&lt;B1752,-CalcIM(OFFSET(F1751,0,0,-DataWindow,1),ConfLevel, metric),"")</f>
        <v>6.67833391287782E-3</v>
      </c>
      <c r="J1752" s="22">
        <f ca="1">IF(DataWindow&lt;B1752,-CalcIM(OFFSET(G1751,0,0,-DataWindow,1),ConfLevel, metric),"")</f>
        <v>1.1563432545645786E-2</v>
      </c>
      <c r="K1752" s="45">
        <f t="shared" ca="1" si="83"/>
        <v>0.69547936976471969</v>
      </c>
    </row>
    <row r="1753" spans="2:11" x14ac:dyDescent="0.3">
      <c r="B1753" s="7">
        <f t="shared" si="81"/>
        <v>1743</v>
      </c>
      <c r="C1753" s="22">
        <v>4.87E-2</v>
      </c>
      <c r="D1753" s="14">
        <v>2.82642E-2</v>
      </c>
      <c r="E1753" s="22">
        <f>IF(ReturnsType="Relative", (C1753/C1752-1)*IRNow1*ApproxDuration(C1753,5), (C1753-C1752)*ApproxDuration(C1753,5))</f>
        <v>4.9410479875771501E-4</v>
      </c>
      <c r="F1753" s="14">
        <f>IF(ReturnsType="Relative", (D1753/D1752-1)*IRNow2*ApproxDuration(D1753,5), (D1753-D1752)*ApproxDuration(D1753,5))</f>
        <v>1.9470686544386677E-4</v>
      </c>
      <c r="G1753" s="40">
        <f t="shared" si="82"/>
        <v>6.8881166420158176E-4</v>
      </c>
      <c r="H1753" s="14">
        <f ca="1">IF(DataWindow&lt;B1753,-CalcIM(OFFSET(E1752,0,0,-DataWindow,1),ConfLevel, metric),"")</f>
        <v>9.9482305092382373E-3</v>
      </c>
      <c r="I1753" s="22">
        <f ca="1">IF(DataWindow&lt;B1753,-CalcIM(OFFSET(F1752,0,0,-DataWindow,1),ConfLevel, metric),"")</f>
        <v>6.67833391287782E-3</v>
      </c>
      <c r="J1753" s="22">
        <f ca="1">IF(DataWindow&lt;B1753,-CalcIM(OFFSET(G1752,0,0,-DataWindow,1),ConfLevel, metric),"")</f>
        <v>1.1563432545645786E-2</v>
      </c>
      <c r="K1753" s="45">
        <f t="shared" ca="1" si="83"/>
        <v>0.69547936976471969</v>
      </c>
    </row>
    <row r="1754" spans="2:11" x14ac:dyDescent="0.3">
      <c r="B1754" s="7">
        <f t="shared" si="81"/>
        <v>1744</v>
      </c>
      <c r="C1754" s="22">
        <v>4.87E-2</v>
      </c>
      <c r="D1754" s="14">
        <v>2.8509800000000002E-2</v>
      </c>
      <c r="E1754" s="22">
        <f>IF(ReturnsType="Relative", (C1754/C1753-1)*IRNow1*ApproxDuration(C1754,5), (C1754-C1753)*ApproxDuration(C1754,5))</f>
        <v>0</v>
      </c>
      <c r="F1754" s="14">
        <f>IF(ReturnsType="Relative", (D1754/D1753-1)*IRNow2*ApproxDuration(D1754,5), (D1754-D1753)*ApproxDuration(D1754,5))</f>
        <v>1.446531775279063E-3</v>
      </c>
      <c r="G1754" s="40">
        <f t="shared" si="82"/>
        <v>1.446531775279063E-3</v>
      </c>
      <c r="H1754" s="14">
        <f ca="1">IF(DataWindow&lt;B1754,-CalcIM(OFFSET(E1753,0,0,-DataWindow,1),ConfLevel, metric),"")</f>
        <v>9.9482305092382373E-3</v>
      </c>
      <c r="I1754" s="22">
        <f ca="1">IF(DataWindow&lt;B1754,-CalcIM(OFFSET(F1753,0,0,-DataWindow,1),ConfLevel, metric),"")</f>
        <v>6.67833391287782E-3</v>
      </c>
      <c r="J1754" s="22">
        <f ca="1">IF(DataWindow&lt;B1754,-CalcIM(OFFSET(G1753,0,0,-DataWindow,1),ConfLevel, metric),"")</f>
        <v>1.1563432545645786E-2</v>
      </c>
      <c r="K1754" s="45">
        <f t="shared" ca="1" si="83"/>
        <v>0.69547936976471969</v>
      </c>
    </row>
    <row r="1755" spans="2:11" x14ac:dyDescent="0.3">
      <c r="B1755" s="7">
        <f t="shared" si="81"/>
        <v>1745</v>
      </c>
      <c r="C1755" s="22">
        <v>4.8399999999999999E-2</v>
      </c>
      <c r="D1755" s="14">
        <v>2.8541799999999999E-2</v>
      </c>
      <c r="E1755" s="22">
        <f>IF(ReturnsType="Relative", (C1755/C1754-1)*IRNow1*ApproxDuration(C1755,5), (C1755-C1754)*ApproxDuration(C1755,5))</f>
        <v>-7.3864483251743314E-4</v>
      </c>
      <c r="F1755" s="14">
        <f>IF(ReturnsType="Relative", (D1755/D1754-1)*IRNow2*ApproxDuration(D1755,5), (D1755-D1754)*ApproxDuration(D1755,5))</f>
        <v>1.8683498556308878E-4</v>
      </c>
      <c r="G1755" s="40">
        <f t="shared" si="82"/>
        <v>-5.5180984695434433E-4</v>
      </c>
      <c r="H1755" s="14">
        <f ca="1">IF(DataWindow&lt;B1755,-CalcIM(OFFSET(E1754,0,0,-DataWindow,1),ConfLevel, metric),"")</f>
        <v>9.9482305092382373E-3</v>
      </c>
      <c r="I1755" s="22">
        <f ca="1">IF(DataWindow&lt;B1755,-CalcIM(OFFSET(F1754,0,0,-DataWindow,1),ConfLevel, metric),"")</f>
        <v>6.67833391287782E-3</v>
      </c>
      <c r="J1755" s="22">
        <f ca="1">IF(DataWindow&lt;B1755,-CalcIM(OFFSET(G1754,0,0,-DataWindow,1),ConfLevel, metric),"")</f>
        <v>1.1563432545645786E-2</v>
      </c>
      <c r="K1755" s="45">
        <f t="shared" ca="1" si="83"/>
        <v>0.69547936976471969</v>
      </c>
    </row>
    <row r="1756" spans="2:11" x14ac:dyDescent="0.3">
      <c r="B1756" s="7">
        <f t="shared" si="81"/>
        <v>1746</v>
      </c>
      <c r="C1756" s="22">
        <v>4.8899999999999999E-2</v>
      </c>
      <c r="D1756" s="14">
        <v>2.8449600000000002E-2</v>
      </c>
      <c r="E1756" s="22">
        <f>IF(ReturnsType="Relative", (C1756/C1755-1)*IRNow1*ApproxDuration(C1756,5), (C1756-C1755)*ApproxDuration(C1756,5))</f>
        <v>1.2372205703440782E-3</v>
      </c>
      <c r="F1756" s="14">
        <f>IF(ReturnsType="Relative", (D1756/D1755-1)*IRNow2*ApproxDuration(D1756,5), (D1756-D1755)*ApproxDuration(D1756,5))</f>
        <v>-5.3783577443650512E-4</v>
      </c>
      <c r="G1756" s="40">
        <f t="shared" si="82"/>
        <v>6.9938479590757308E-4</v>
      </c>
      <c r="H1756" s="14">
        <f ca="1">IF(DataWindow&lt;B1756,-CalcIM(OFFSET(E1755,0,0,-DataWindow,1),ConfLevel, metric),"")</f>
        <v>9.9482305092382373E-3</v>
      </c>
      <c r="I1756" s="22">
        <f ca="1">IF(DataWindow&lt;B1756,-CalcIM(OFFSET(F1755,0,0,-DataWindow,1),ConfLevel, metric),"")</f>
        <v>6.67833391287782E-3</v>
      </c>
      <c r="J1756" s="22">
        <f ca="1">IF(DataWindow&lt;B1756,-CalcIM(OFFSET(G1755,0,0,-DataWindow,1),ConfLevel, metric),"")</f>
        <v>1.1563432545645786E-2</v>
      </c>
      <c r="K1756" s="45">
        <f t="shared" ca="1" si="83"/>
        <v>0.69547936976471969</v>
      </c>
    </row>
    <row r="1757" spans="2:11" x14ac:dyDescent="0.3">
      <c r="B1757" s="7">
        <f t="shared" si="81"/>
        <v>1747</v>
      </c>
      <c r="C1757" s="22">
        <v>4.9599999999999998E-2</v>
      </c>
      <c r="D1757" s="14">
        <v>2.8510999999999998E-2</v>
      </c>
      <c r="E1757" s="22">
        <f>IF(ReturnsType="Relative", (C1757/C1756-1)*IRNow1*ApproxDuration(C1757,5), (C1757-C1756)*ApproxDuration(C1757,5))</f>
        <v>1.7115232997085687E-3</v>
      </c>
      <c r="F1757" s="14">
        <f>IF(ReturnsType="Relative", (D1757/D1756-1)*IRNow2*ApproxDuration(D1757,5), (D1757-D1756)*ApproxDuration(D1757,5))</f>
        <v>3.5927520651397844E-4</v>
      </c>
      <c r="G1757" s="40">
        <f t="shared" si="82"/>
        <v>2.070798506222547E-3</v>
      </c>
      <c r="H1757" s="14">
        <f ca="1">IF(DataWindow&lt;B1757,-CalcIM(OFFSET(E1756,0,0,-DataWindow,1),ConfLevel, metric),"")</f>
        <v>9.9482305092382373E-3</v>
      </c>
      <c r="I1757" s="22">
        <f ca="1">IF(DataWindow&lt;B1757,-CalcIM(OFFSET(F1756,0,0,-DataWindow,1),ConfLevel, metric),"")</f>
        <v>6.67833391287782E-3</v>
      </c>
      <c r="J1757" s="22">
        <f ca="1">IF(DataWindow&lt;B1757,-CalcIM(OFFSET(G1756,0,0,-DataWindow,1),ConfLevel, metric),"")</f>
        <v>1.1563432545645786E-2</v>
      </c>
      <c r="K1757" s="45">
        <f t="shared" ca="1" si="83"/>
        <v>0.69547936976471969</v>
      </c>
    </row>
    <row r="1758" spans="2:11" x14ac:dyDescent="0.3">
      <c r="B1758" s="7">
        <f t="shared" si="81"/>
        <v>1748</v>
      </c>
      <c r="C1758" s="22">
        <v>4.9599999999999998E-2</v>
      </c>
      <c r="D1758" s="14">
        <v>2.8470599999999999E-2</v>
      </c>
      <c r="E1758" s="22">
        <f>IF(ReturnsType="Relative", (C1758/C1757-1)*IRNow1*ApproxDuration(C1758,5), (C1758-C1757)*ApproxDuration(C1758,5))</f>
        <v>0</v>
      </c>
      <c r="F1758" s="14">
        <f>IF(ReturnsType="Relative", (D1758/D1757-1)*IRNow2*ApproxDuration(D1758,5), (D1758-D1757)*ApproxDuration(D1758,5))</f>
        <v>-2.3591023262057722E-4</v>
      </c>
      <c r="G1758" s="40">
        <f t="shared" si="82"/>
        <v>-2.3591023262057722E-4</v>
      </c>
      <c r="H1758" s="14">
        <f ca="1">IF(DataWindow&lt;B1758,-CalcIM(OFFSET(E1757,0,0,-DataWindow,1),ConfLevel, metric),"")</f>
        <v>9.9482305092382373E-3</v>
      </c>
      <c r="I1758" s="22">
        <f ca="1">IF(DataWindow&lt;B1758,-CalcIM(OFFSET(F1757,0,0,-DataWindow,1),ConfLevel, metric),"")</f>
        <v>6.67833391287782E-3</v>
      </c>
      <c r="J1758" s="22">
        <f ca="1">IF(DataWindow&lt;B1758,-CalcIM(OFFSET(G1757,0,0,-DataWindow,1),ConfLevel, metric),"")</f>
        <v>1.1563432545645786E-2</v>
      </c>
      <c r="K1758" s="45">
        <f t="shared" ca="1" si="83"/>
        <v>0.69547936976471969</v>
      </c>
    </row>
    <row r="1759" spans="2:11" x14ac:dyDescent="0.3">
      <c r="B1759" s="7">
        <f t="shared" si="81"/>
        <v>1749</v>
      </c>
      <c r="C1759" s="22">
        <v>4.9299999999999997E-2</v>
      </c>
      <c r="D1759" s="14">
        <v>2.8365999999999999E-2</v>
      </c>
      <c r="E1759" s="22">
        <f>IF(ReturnsType="Relative", (C1759/C1758-1)*IRNow1*ApproxDuration(C1759,5), (C1759-C1758)*ApproxDuration(C1759,5))</f>
        <v>-7.2367825833862681E-4</v>
      </c>
      <c r="F1759" s="14">
        <f>IF(ReturnsType="Relative", (D1759/D1758-1)*IRNow2*ApproxDuration(D1759,5), (D1759-D1758)*ApproxDuration(D1759,5))</f>
        <v>-6.1182019491001522E-4</v>
      </c>
      <c r="G1759" s="40">
        <f t="shared" si="82"/>
        <v>-1.335498453248642E-3</v>
      </c>
      <c r="H1759" s="14">
        <f ca="1">IF(DataWindow&lt;B1759,-CalcIM(OFFSET(E1758,0,0,-DataWindow,1),ConfLevel, metric),"")</f>
        <v>9.9482305092382373E-3</v>
      </c>
      <c r="I1759" s="22">
        <f ca="1">IF(DataWindow&lt;B1759,-CalcIM(OFFSET(F1758,0,0,-DataWindow,1),ConfLevel, metric),"")</f>
        <v>6.67833391287782E-3</v>
      </c>
      <c r="J1759" s="22">
        <f ca="1">IF(DataWindow&lt;B1759,-CalcIM(OFFSET(G1758,0,0,-DataWindow,1),ConfLevel, metric),"")</f>
        <v>1.1563432545645786E-2</v>
      </c>
      <c r="K1759" s="45">
        <f t="shared" ca="1" si="83"/>
        <v>0.69547936976471969</v>
      </c>
    </row>
    <row r="1760" spans="2:11" x14ac:dyDescent="0.3">
      <c r="B1760" s="7">
        <f t="shared" si="81"/>
        <v>1750</v>
      </c>
      <c r="C1760" s="22">
        <v>4.9800000000000004E-2</v>
      </c>
      <c r="D1760" s="14">
        <v>2.8215199999999999E-2</v>
      </c>
      <c r="E1760" s="22">
        <f>IF(ReturnsType="Relative", (C1760/C1759-1)*IRNow1*ApproxDuration(C1760,5), (C1760-C1759)*ApproxDuration(C1760,5))</f>
        <v>1.2120165690374402E-3</v>
      </c>
      <c r="F1760" s="14">
        <f>IF(ReturnsType="Relative", (D1760/D1759-1)*IRNow2*ApproxDuration(D1760,5), (D1760-D1759)*ApproxDuration(D1760,5))</f>
        <v>-8.85629055894126E-4</v>
      </c>
      <c r="G1760" s="40">
        <f t="shared" si="82"/>
        <v>3.2638751314331422E-4</v>
      </c>
      <c r="H1760" s="14">
        <f ca="1">IF(DataWindow&lt;B1760,-CalcIM(OFFSET(E1759,0,0,-DataWindow,1),ConfLevel, metric),"")</f>
        <v>9.9482305092382373E-3</v>
      </c>
      <c r="I1760" s="22">
        <f ca="1">IF(DataWindow&lt;B1760,-CalcIM(OFFSET(F1759,0,0,-DataWindow,1),ConfLevel, metric),"")</f>
        <v>6.67833391287782E-3</v>
      </c>
      <c r="J1760" s="22">
        <f ca="1">IF(DataWindow&lt;B1760,-CalcIM(OFFSET(G1759,0,0,-DataWindow,1),ConfLevel, metric),"")</f>
        <v>1.1563432545645786E-2</v>
      </c>
      <c r="K1760" s="45">
        <f t="shared" ca="1" si="83"/>
        <v>0.69547936976471969</v>
      </c>
    </row>
    <row r="1761" spans="2:11" x14ac:dyDescent="0.3">
      <c r="B1761" s="7">
        <f t="shared" si="81"/>
        <v>1751</v>
      </c>
      <c r="C1761" s="22">
        <v>5.04E-2</v>
      </c>
      <c r="D1761" s="14">
        <v>2.8338000000000002E-2</v>
      </c>
      <c r="E1761" s="22">
        <f>IF(ReturnsType="Relative", (C1761/C1760-1)*IRNow1*ApproxDuration(C1761,5), (C1761-C1760)*ApproxDuration(C1761,5))</f>
        <v>1.4377491088493066E-3</v>
      </c>
      <c r="F1761" s="14">
        <f>IF(ReturnsType="Relative", (D1761/D1760-1)*IRNow2*ApproxDuration(D1761,5), (D1761-D1760)*ApproxDuration(D1761,5))</f>
        <v>7.2482582673526858E-4</v>
      </c>
      <c r="G1761" s="40">
        <f t="shared" si="82"/>
        <v>2.1625749355845751E-3</v>
      </c>
      <c r="H1761" s="14">
        <f ca="1">IF(DataWindow&lt;B1761,-CalcIM(OFFSET(E1760,0,0,-DataWindow,1),ConfLevel, metric),"")</f>
        <v>9.9482305092382373E-3</v>
      </c>
      <c r="I1761" s="22">
        <f ca="1">IF(DataWindow&lt;B1761,-CalcIM(OFFSET(F1760,0,0,-DataWindow,1),ConfLevel, metric),"")</f>
        <v>6.67833391287782E-3</v>
      </c>
      <c r="J1761" s="22">
        <f ca="1">IF(DataWindow&lt;B1761,-CalcIM(OFFSET(G1760,0,0,-DataWindow,1),ConfLevel, metric),"")</f>
        <v>1.1563432545645786E-2</v>
      </c>
      <c r="K1761" s="45">
        <f t="shared" ca="1" si="83"/>
        <v>0.69547936976471969</v>
      </c>
    </row>
    <row r="1762" spans="2:11" x14ac:dyDescent="0.3">
      <c r="B1762" s="7">
        <f t="shared" si="81"/>
        <v>1752</v>
      </c>
      <c r="C1762" s="22">
        <v>5.0099999999999999E-2</v>
      </c>
      <c r="D1762" s="14">
        <v>2.8536799999999998E-2</v>
      </c>
      <c r="E1762" s="22">
        <f>IF(ReturnsType="Relative", (C1762/C1761-1)*IRNow1*ApproxDuration(C1762,5), (C1762-C1761)*ApproxDuration(C1762,5))</f>
        <v>-7.1082715992169115E-4</v>
      </c>
      <c r="F1762" s="14">
        <f>IF(ReturnsType="Relative", (D1762/D1761-1)*IRNow2*ApproxDuration(D1762,5), (D1762-D1761)*ApproxDuration(D1762,5))</f>
        <v>1.1677634521751129E-3</v>
      </c>
      <c r="G1762" s="40">
        <f t="shared" si="82"/>
        <v>4.5693629225342178E-4</v>
      </c>
      <c r="H1762" s="14">
        <f ca="1">IF(DataWindow&lt;B1762,-CalcIM(OFFSET(E1761,0,0,-DataWindow,1),ConfLevel, metric),"")</f>
        <v>9.9482305092382373E-3</v>
      </c>
      <c r="I1762" s="22">
        <f ca="1">IF(DataWindow&lt;B1762,-CalcIM(OFFSET(F1761,0,0,-DataWindow,1),ConfLevel, metric),"")</f>
        <v>6.67833391287782E-3</v>
      </c>
      <c r="J1762" s="22">
        <f ca="1">IF(DataWindow&lt;B1762,-CalcIM(OFFSET(G1761,0,0,-DataWindow,1),ConfLevel, metric),"")</f>
        <v>1.1563432545645786E-2</v>
      </c>
      <c r="K1762" s="45">
        <f t="shared" ca="1" si="83"/>
        <v>0.69547936976471969</v>
      </c>
    </row>
    <row r="1763" spans="2:11" x14ac:dyDescent="0.3">
      <c r="B1763" s="7">
        <f t="shared" si="81"/>
        <v>1753</v>
      </c>
      <c r="C1763" s="22">
        <v>4.9699999999999994E-2</v>
      </c>
      <c r="D1763" s="14">
        <v>2.8494600000000002E-2</v>
      </c>
      <c r="E1763" s="22">
        <f>IF(ReturnsType="Relative", (C1763/C1762-1)*IRNow1*ApproxDuration(C1763,5), (C1763-C1762)*ApproxDuration(C1763,5))</f>
        <v>-9.5435908986076E-4</v>
      </c>
      <c r="F1763" s="14">
        <f>IF(ReturnsType="Relative", (D1763/D1762-1)*IRNow2*ApproxDuration(D1763,5), (D1763-D1762)*ApproxDuration(D1763,5))</f>
        <v>-2.4618387533477268E-4</v>
      </c>
      <c r="G1763" s="40">
        <f t="shared" si="82"/>
        <v>-1.2005429651955326E-3</v>
      </c>
      <c r="H1763" s="14">
        <f ca="1">IF(DataWindow&lt;B1763,-CalcIM(OFFSET(E1762,0,0,-DataWindow,1),ConfLevel, metric),"")</f>
        <v>9.9482305092382373E-3</v>
      </c>
      <c r="I1763" s="22">
        <f ca="1">IF(DataWindow&lt;B1763,-CalcIM(OFFSET(F1762,0,0,-DataWindow,1),ConfLevel, metric),"")</f>
        <v>6.67833391287782E-3</v>
      </c>
      <c r="J1763" s="22">
        <f ca="1">IF(DataWindow&lt;B1763,-CalcIM(OFFSET(G1762,0,0,-DataWindow,1),ConfLevel, metric),"")</f>
        <v>1.1563432545645786E-2</v>
      </c>
      <c r="K1763" s="45">
        <f t="shared" ca="1" si="83"/>
        <v>0.69547936976471969</v>
      </c>
    </row>
    <row r="1764" spans="2:11" x14ac:dyDescent="0.3">
      <c r="B1764" s="7">
        <f t="shared" si="81"/>
        <v>1754</v>
      </c>
      <c r="C1764" s="22">
        <v>5.0300000000000004E-2</v>
      </c>
      <c r="D1764" s="14">
        <v>2.8365999999999999E-2</v>
      </c>
      <c r="E1764" s="22">
        <f>IF(ReturnsType="Relative", (C1764/C1763-1)*IRNow1*ApproxDuration(C1764,5), (C1764-C1763)*ApproxDuration(C1764,5))</f>
        <v>1.4409870702232705E-3</v>
      </c>
      <c r="F1764" s="14">
        <f>IF(ReturnsType="Relative", (D1764/D1763-1)*IRNow2*ApproxDuration(D1764,5), (D1764-D1763)*ApproxDuration(D1764,5))</f>
        <v>-7.5156603826107688E-4</v>
      </c>
      <c r="G1764" s="40">
        <f t="shared" si="82"/>
        <v>6.8942103196219359E-4</v>
      </c>
      <c r="H1764" s="14">
        <f ca="1">IF(DataWindow&lt;B1764,-CalcIM(OFFSET(E1763,0,0,-DataWindow,1),ConfLevel, metric),"")</f>
        <v>9.9482305092382373E-3</v>
      </c>
      <c r="I1764" s="22">
        <f ca="1">IF(DataWindow&lt;B1764,-CalcIM(OFFSET(F1763,0,0,-DataWindow,1),ConfLevel, metric),"")</f>
        <v>6.67833391287782E-3</v>
      </c>
      <c r="J1764" s="22">
        <f ca="1">IF(DataWindow&lt;B1764,-CalcIM(OFFSET(G1763,0,0,-DataWindow,1),ConfLevel, metric),"")</f>
        <v>1.1563432545645786E-2</v>
      </c>
      <c r="K1764" s="45">
        <f t="shared" ca="1" si="83"/>
        <v>0.69547936976471969</v>
      </c>
    </row>
    <row r="1765" spans="2:11" x14ac:dyDescent="0.3">
      <c r="B1765" s="7">
        <f t="shared" si="81"/>
        <v>1755</v>
      </c>
      <c r="C1765" s="22">
        <v>5.04E-2</v>
      </c>
      <c r="D1765" s="14">
        <v>2.8332E-2</v>
      </c>
      <c r="E1765" s="22">
        <f>IF(ReturnsType="Relative", (C1765/C1764-1)*IRNow1*ApproxDuration(C1765,5), (C1765-C1764)*ApproxDuration(C1765,5))</f>
        <v>2.372428947007714E-4</v>
      </c>
      <c r="F1765" s="14">
        <f>IF(ReturnsType="Relative", (D1765/D1764-1)*IRNow2*ApproxDuration(D1765,5), (D1765-D1764)*ApproxDuration(D1765,5))</f>
        <v>-1.9962071414862954E-4</v>
      </c>
      <c r="G1765" s="40">
        <f t="shared" si="82"/>
        <v>3.7622180552141854E-5</v>
      </c>
      <c r="H1765" s="14">
        <f ca="1">IF(DataWindow&lt;B1765,-CalcIM(OFFSET(E1764,0,0,-DataWindow,1),ConfLevel, metric),"")</f>
        <v>9.9482305092382373E-3</v>
      </c>
      <c r="I1765" s="22">
        <f ca="1">IF(DataWindow&lt;B1765,-CalcIM(OFFSET(F1764,0,0,-DataWindow,1),ConfLevel, metric),"")</f>
        <v>6.67833391287782E-3</v>
      </c>
      <c r="J1765" s="22">
        <f ca="1">IF(DataWindow&lt;B1765,-CalcIM(OFFSET(G1764,0,0,-DataWindow,1),ConfLevel, metric),"")</f>
        <v>1.1563432545645786E-2</v>
      </c>
      <c r="K1765" s="45">
        <f t="shared" ca="1" si="83"/>
        <v>0.69547936976471969</v>
      </c>
    </row>
    <row r="1766" spans="2:11" x14ac:dyDescent="0.3">
      <c r="B1766" s="7">
        <f t="shared" si="81"/>
        <v>1756</v>
      </c>
      <c r="C1766" s="22">
        <v>5.0099999999999999E-2</v>
      </c>
      <c r="D1766" s="14">
        <v>2.8366799999999998E-2</v>
      </c>
      <c r="E1766" s="22">
        <f>IF(ReturnsType="Relative", (C1766/C1765-1)*IRNow1*ApproxDuration(C1766,5), (C1766-C1765)*ApproxDuration(C1766,5))</f>
        <v>-7.1082715992169115E-4</v>
      </c>
      <c r="F1766" s="14">
        <f>IF(ReturnsType="Relative", (D1766/D1765-1)*IRNow2*ApproxDuration(D1766,5), (D1766-D1765)*ApproxDuration(D1766,5))</f>
        <v>2.0454548894616788E-4</v>
      </c>
      <c r="G1766" s="40">
        <f t="shared" si="82"/>
        <v>-5.0628167097552332E-4</v>
      </c>
      <c r="H1766" s="14">
        <f ca="1">IF(DataWindow&lt;B1766,-CalcIM(OFFSET(E1765,0,0,-DataWindow,1),ConfLevel, metric),"")</f>
        <v>9.9482305092382373E-3</v>
      </c>
      <c r="I1766" s="22">
        <f ca="1">IF(DataWindow&lt;B1766,-CalcIM(OFFSET(F1765,0,0,-DataWindow,1),ConfLevel, metric),"")</f>
        <v>6.67833391287782E-3</v>
      </c>
      <c r="J1766" s="22">
        <f ca="1">IF(DataWindow&lt;B1766,-CalcIM(OFFSET(G1765,0,0,-DataWindow,1),ConfLevel, metric),"")</f>
        <v>1.1563432545645786E-2</v>
      </c>
      <c r="K1766" s="45">
        <f t="shared" ca="1" si="83"/>
        <v>0.69547936976471969</v>
      </c>
    </row>
    <row r="1767" spans="2:11" x14ac:dyDescent="0.3">
      <c r="B1767" s="7">
        <f t="shared" si="81"/>
        <v>1757</v>
      </c>
      <c r="C1767" s="22">
        <v>4.99E-2</v>
      </c>
      <c r="D1767" s="14">
        <v>2.8194199999999999E-2</v>
      </c>
      <c r="E1767" s="22">
        <f>IF(ReturnsType="Relative", (C1767/C1766-1)*IRNow1*ApproxDuration(C1767,5), (C1767-C1766)*ApproxDuration(C1767,5))</f>
        <v>-4.7695090121239087E-4</v>
      </c>
      <c r="F1767" s="14">
        <f>IF(ReturnsType="Relative", (D1767/D1766-1)*IRNow2*ApproxDuration(D1767,5), (D1767-D1766)*ApproxDuration(D1767,5))</f>
        <v>-1.0136810388087978E-3</v>
      </c>
      <c r="G1767" s="40">
        <f t="shared" si="82"/>
        <v>-1.4906319400211886E-3</v>
      </c>
      <c r="H1767" s="14">
        <f ca="1">IF(DataWindow&lt;B1767,-CalcIM(OFFSET(E1766,0,0,-DataWindow,1),ConfLevel, metric),"")</f>
        <v>9.9482305092382373E-3</v>
      </c>
      <c r="I1767" s="22">
        <f ca="1">IF(DataWindow&lt;B1767,-CalcIM(OFFSET(F1766,0,0,-DataWindow,1),ConfLevel, metric),"")</f>
        <v>6.67833391287782E-3</v>
      </c>
      <c r="J1767" s="22">
        <f ca="1">IF(DataWindow&lt;B1767,-CalcIM(OFFSET(G1766,0,0,-DataWindow,1),ConfLevel, metric),"")</f>
        <v>1.1563432545645786E-2</v>
      </c>
      <c r="K1767" s="45">
        <f t="shared" ca="1" si="83"/>
        <v>0.69547936976471969</v>
      </c>
    </row>
    <row r="1768" spans="2:11" x14ac:dyDescent="0.3">
      <c r="B1768" s="7">
        <f t="shared" si="81"/>
        <v>1758</v>
      </c>
      <c r="C1768" s="22">
        <v>5.0700000000000002E-2</v>
      </c>
      <c r="D1768" s="14">
        <v>2.8256799999999999E-2</v>
      </c>
      <c r="E1768" s="22">
        <f>IF(ReturnsType="Relative", (C1768/C1767-1)*IRNow1*ApproxDuration(C1768,5), (C1768-C1767)*ApproxDuration(C1768,5))</f>
        <v>1.9117831361409414E-3</v>
      </c>
      <c r="F1768" s="14">
        <f>IF(ReturnsType="Relative", (D1768/D1767-1)*IRNow2*ApproxDuration(D1768,5), (D1768-D1767)*ApproxDuration(D1768,5))</f>
        <v>3.6984441633465092E-4</v>
      </c>
      <c r="G1768" s="40">
        <f t="shared" si="82"/>
        <v>2.2816275524755922E-3</v>
      </c>
      <c r="H1768" s="14">
        <f ca="1">IF(DataWindow&lt;B1768,-CalcIM(OFFSET(E1767,0,0,-DataWindow,1),ConfLevel, metric),"")</f>
        <v>9.9482305092382373E-3</v>
      </c>
      <c r="I1768" s="22">
        <f ca="1">IF(DataWindow&lt;B1768,-CalcIM(OFFSET(F1767,0,0,-DataWindow,1),ConfLevel, metric),"")</f>
        <v>6.67833391287782E-3</v>
      </c>
      <c r="J1768" s="22">
        <f ca="1">IF(DataWindow&lt;B1768,-CalcIM(OFFSET(G1767,0,0,-DataWindow,1),ConfLevel, metric),"")</f>
        <v>1.1563432545645786E-2</v>
      </c>
      <c r="K1768" s="45">
        <f t="shared" ca="1" si="83"/>
        <v>0.69547936976471969</v>
      </c>
    </row>
    <row r="1769" spans="2:11" x14ac:dyDescent="0.3">
      <c r="B1769" s="7">
        <f t="shared" si="81"/>
        <v>1759</v>
      </c>
      <c r="C1769" s="22">
        <v>5.1100000000000007E-2</v>
      </c>
      <c r="D1769" s="14">
        <v>2.8242199999999999E-2</v>
      </c>
      <c r="E1769" s="22">
        <f>IF(ReturnsType="Relative", (C1769/C1768-1)*IRNow1*ApproxDuration(C1769,5), (C1769-C1768)*ApproxDuration(C1769,5))</f>
        <v>9.3990795213252877E-4</v>
      </c>
      <c r="F1769" s="14">
        <f>IF(ReturnsType="Relative", (D1769/D1768-1)*IRNow2*ApproxDuration(D1769,5), (D1769-D1768)*ApproxDuration(D1769,5))</f>
        <v>-8.6069616148344279E-5</v>
      </c>
      <c r="G1769" s="40">
        <f t="shared" si="82"/>
        <v>8.5383833598418448E-4</v>
      </c>
      <c r="H1769" s="14">
        <f ca="1">IF(DataWindow&lt;B1769,-CalcIM(OFFSET(E1768,0,0,-DataWindow,1),ConfLevel, metric),"")</f>
        <v>9.9482305092382373E-3</v>
      </c>
      <c r="I1769" s="22">
        <f ca="1">IF(DataWindow&lt;B1769,-CalcIM(OFFSET(F1768,0,0,-DataWindow,1),ConfLevel, metric),"")</f>
        <v>6.67833391287782E-3</v>
      </c>
      <c r="J1769" s="22">
        <f ca="1">IF(DataWindow&lt;B1769,-CalcIM(OFFSET(G1768,0,0,-DataWindow,1),ConfLevel, metric),"")</f>
        <v>1.1563432545645786E-2</v>
      </c>
      <c r="K1769" s="45">
        <f t="shared" ca="1" si="83"/>
        <v>0.69547936976471969</v>
      </c>
    </row>
    <row r="1770" spans="2:11" x14ac:dyDescent="0.3">
      <c r="B1770" s="7">
        <f t="shared" si="81"/>
        <v>1760</v>
      </c>
      <c r="C1770" s="22">
        <v>5.0799999999999998E-2</v>
      </c>
      <c r="D1770" s="14">
        <v>2.8296999999999999E-2</v>
      </c>
      <c r="E1770" s="22">
        <f>IF(ReturnsType="Relative", (C1770/C1769-1)*IRNow1*ApproxDuration(C1770,5), (C1770-C1769)*ApproxDuration(C1770,5))</f>
        <v>-6.9991540572892275E-4</v>
      </c>
      <c r="F1770" s="14">
        <f>IF(ReturnsType="Relative", (D1770/D1769-1)*IRNow2*ApproxDuration(D1770,5), (D1770-D1769)*ApproxDuration(D1770,5))</f>
        <v>3.2317958965075958E-4</v>
      </c>
      <c r="G1770" s="40">
        <f t="shared" si="82"/>
        <v>-3.7673581607816317E-4</v>
      </c>
      <c r="H1770" s="14">
        <f ca="1">IF(DataWindow&lt;B1770,-CalcIM(OFFSET(E1769,0,0,-DataWindow,1),ConfLevel, metric),"")</f>
        <v>9.9482305092382373E-3</v>
      </c>
      <c r="I1770" s="22">
        <f ca="1">IF(DataWindow&lt;B1770,-CalcIM(OFFSET(F1769,0,0,-DataWindow,1),ConfLevel, metric),"")</f>
        <v>6.67833391287782E-3</v>
      </c>
      <c r="J1770" s="22">
        <f ca="1">IF(DataWindow&lt;B1770,-CalcIM(OFFSET(G1769,0,0,-DataWindow,1),ConfLevel, metric),"")</f>
        <v>1.1563432545645786E-2</v>
      </c>
      <c r="K1770" s="45">
        <f t="shared" ca="1" si="83"/>
        <v>0.69547936976471969</v>
      </c>
    </row>
    <row r="1771" spans="2:11" x14ac:dyDescent="0.3">
      <c r="B1771" s="7">
        <f t="shared" si="81"/>
        <v>1761</v>
      </c>
      <c r="C1771" s="22">
        <v>5.0700000000000002E-2</v>
      </c>
      <c r="D1771" s="14">
        <v>2.8476399999999999E-2</v>
      </c>
      <c r="E1771" s="22">
        <f>IF(ReturnsType="Relative", (C1771/C1770-1)*IRNow1*ApproxDuration(C1771,5), (C1771-C1770)*ApproxDuration(C1771,5))</f>
        <v>-2.3473912030863022E-4</v>
      </c>
      <c r="F1771" s="14">
        <f>IF(ReturnsType="Relative", (D1771/D1770-1)*IRNow2*ApproxDuration(D1771,5), (D1771-D1770)*ApproxDuration(D1771,5))</f>
        <v>1.0554891173035791E-3</v>
      </c>
      <c r="G1771" s="40">
        <f t="shared" si="82"/>
        <v>8.207499969949489E-4</v>
      </c>
      <c r="H1771" s="14">
        <f ca="1">IF(DataWindow&lt;B1771,-CalcIM(OFFSET(E1770,0,0,-DataWindow,1),ConfLevel, metric),"")</f>
        <v>9.9482305092382373E-3</v>
      </c>
      <c r="I1771" s="22">
        <f ca="1">IF(DataWindow&lt;B1771,-CalcIM(OFFSET(F1770,0,0,-DataWindow,1),ConfLevel, metric),"")</f>
        <v>6.67833391287782E-3</v>
      </c>
      <c r="J1771" s="22">
        <f ca="1">IF(DataWindow&lt;B1771,-CalcIM(OFFSET(G1770,0,0,-DataWindow,1),ConfLevel, metric),"")</f>
        <v>1.1563432545645786E-2</v>
      </c>
      <c r="K1771" s="45">
        <f t="shared" ca="1" si="83"/>
        <v>0.69547936976471969</v>
      </c>
    </row>
    <row r="1772" spans="2:11" x14ac:dyDescent="0.3">
      <c r="B1772" s="7">
        <f t="shared" si="81"/>
        <v>1762</v>
      </c>
      <c r="C1772" s="22">
        <v>5.1299999999999998E-2</v>
      </c>
      <c r="D1772" s="14">
        <v>2.86146E-2</v>
      </c>
      <c r="E1772" s="22">
        <f>IF(ReturnsType="Relative", (C1772/C1771-1)*IRNow1*ApproxDuration(C1772,5), (C1772-C1771)*ApproxDuration(C1772,5))</f>
        <v>1.4091872029929899E-3</v>
      </c>
      <c r="F1772" s="14">
        <f>IF(ReturnsType="Relative", (D1772/D1771-1)*IRNow2*ApproxDuration(D1772,5), (D1772-D1771)*ApproxDuration(D1772,5))</f>
        <v>8.0769648640734626E-4</v>
      </c>
      <c r="G1772" s="40">
        <f t="shared" si="82"/>
        <v>2.2168836894003361E-3</v>
      </c>
      <c r="H1772" s="14">
        <f ca="1">IF(DataWindow&lt;B1772,-CalcIM(OFFSET(E1771,0,0,-DataWindow,1),ConfLevel, metric),"")</f>
        <v>9.9482305092382373E-3</v>
      </c>
      <c r="I1772" s="22">
        <f ca="1">IF(DataWindow&lt;B1772,-CalcIM(OFFSET(F1771,0,0,-DataWindow,1),ConfLevel, metric),"")</f>
        <v>6.67833391287782E-3</v>
      </c>
      <c r="J1772" s="22">
        <f ca="1">IF(DataWindow&lt;B1772,-CalcIM(OFFSET(G1771,0,0,-DataWindow,1),ConfLevel, metric),"")</f>
        <v>1.1563432545645786E-2</v>
      </c>
      <c r="K1772" s="45">
        <f t="shared" ca="1" si="83"/>
        <v>0.69547936976471969</v>
      </c>
    </row>
    <row r="1773" spans="2:11" x14ac:dyDescent="0.3">
      <c r="B1773" s="7">
        <f t="shared" si="81"/>
        <v>1763</v>
      </c>
      <c r="C1773" s="22">
        <v>5.1100000000000007E-2</v>
      </c>
      <c r="D1773" s="14">
        <v>2.8638E-2</v>
      </c>
      <c r="E1773" s="22">
        <f>IF(ReturnsType="Relative", (C1773/C1772-1)*IRNow1*ApproxDuration(C1773,5), (C1773-C1772)*ApproxDuration(C1773,5))</f>
        <v>-4.6445743833447954E-4</v>
      </c>
      <c r="F1773" s="14">
        <f>IF(ReturnsType="Relative", (D1773/D1772-1)*IRNow2*ApproxDuration(D1773,5), (D1773-D1772)*ApproxDuration(D1773,5))</f>
        <v>1.360907517374247E-4</v>
      </c>
      <c r="G1773" s="40">
        <f t="shared" si="82"/>
        <v>-3.2836668659705484E-4</v>
      </c>
      <c r="H1773" s="14">
        <f ca="1">IF(DataWindow&lt;B1773,-CalcIM(OFFSET(E1772,0,0,-DataWindow,1),ConfLevel, metric),"")</f>
        <v>9.9482305092382373E-3</v>
      </c>
      <c r="I1773" s="22">
        <f ca="1">IF(DataWindow&lt;B1773,-CalcIM(OFFSET(F1772,0,0,-DataWindow,1),ConfLevel, metric),"")</f>
        <v>6.67833391287782E-3</v>
      </c>
      <c r="J1773" s="22">
        <f ca="1">IF(DataWindow&lt;B1773,-CalcIM(OFFSET(G1772,0,0,-DataWindow,1),ConfLevel, metric),"")</f>
        <v>1.1563432545645786E-2</v>
      </c>
      <c r="K1773" s="45">
        <f t="shared" ca="1" si="83"/>
        <v>0.69547936976471969</v>
      </c>
    </row>
    <row r="1774" spans="2:11" x14ac:dyDescent="0.3">
      <c r="B1774" s="7">
        <f t="shared" si="81"/>
        <v>1764</v>
      </c>
      <c r="C1774" s="22">
        <v>5.1399999999999994E-2</v>
      </c>
      <c r="D1774" s="14">
        <v>2.8612399999999996E-2</v>
      </c>
      <c r="E1774" s="22">
        <f>IF(ReturnsType="Relative", (C1774/C1773-1)*IRNow1*ApproxDuration(C1774,5), (C1774-C1773)*ApproxDuration(C1774,5))</f>
        <v>6.9891091264546134E-4</v>
      </c>
      <c r="F1774" s="14">
        <f>IF(ReturnsType="Relative", (D1774/D1773-1)*IRNow2*ApproxDuration(D1774,5), (D1774-D1773)*ApproxDuration(D1774,5))</f>
        <v>-1.4877324902471829E-4</v>
      </c>
      <c r="G1774" s="40">
        <f t="shared" si="82"/>
        <v>5.5013766362074301E-4</v>
      </c>
      <c r="H1774" s="14">
        <f ca="1">IF(DataWindow&lt;B1774,-CalcIM(OFFSET(E1773,0,0,-DataWindow,1),ConfLevel, metric),"")</f>
        <v>9.9482305092382373E-3</v>
      </c>
      <c r="I1774" s="22">
        <f ca="1">IF(DataWindow&lt;B1774,-CalcIM(OFFSET(F1773,0,0,-DataWindow,1),ConfLevel, metric),"")</f>
        <v>6.67833391287782E-3</v>
      </c>
      <c r="J1774" s="22">
        <f ca="1">IF(DataWindow&lt;B1774,-CalcIM(OFFSET(G1773,0,0,-DataWindow,1),ConfLevel, metric),"")</f>
        <v>1.1563432545645786E-2</v>
      </c>
      <c r="K1774" s="45">
        <f t="shared" ca="1" si="83"/>
        <v>0.69547936976471969</v>
      </c>
    </row>
    <row r="1775" spans="2:11" x14ac:dyDescent="0.3">
      <c r="B1775" s="7">
        <f t="shared" si="81"/>
        <v>1765</v>
      </c>
      <c r="C1775" s="22">
        <v>5.1500000000000004E-2</v>
      </c>
      <c r="D1775" s="14">
        <v>2.8527399999999998E-2</v>
      </c>
      <c r="E1775" s="22">
        <f>IF(ReturnsType="Relative", (C1775/C1774-1)*IRNow1*ApproxDuration(C1775,5), (C1775-C1774)*ApproxDuration(C1775,5))</f>
        <v>2.3155513919144086E-4</v>
      </c>
      <c r="F1775" s="14">
        <f>IF(ReturnsType="Relative", (D1775/D1774-1)*IRNow2*ApproxDuration(D1775,5), (D1775-D1774)*ApproxDuration(D1775,5))</f>
        <v>-4.9451821847766488E-4</v>
      </c>
      <c r="G1775" s="40">
        <f t="shared" si="82"/>
        <v>-2.6296307928622403E-4</v>
      </c>
      <c r="H1775" s="14">
        <f ca="1">IF(DataWindow&lt;B1775,-CalcIM(OFFSET(E1774,0,0,-DataWindow,1),ConfLevel, metric),"")</f>
        <v>9.9482305092382373E-3</v>
      </c>
      <c r="I1775" s="22">
        <f ca="1">IF(DataWindow&lt;B1775,-CalcIM(OFFSET(F1774,0,0,-DataWindow,1),ConfLevel, metric),"")</f>
        <v>6.67833391287782E-3</v>
      </c>
      <c r="J1775" s="22">
        <f ca="1">IF(DataWindow&lt;B1775,-CalcIM(OFFSET(G1774,0,0,-DataWindow,1),ConfLevel, metric),"")</f>
        <v>1.1563432545645786E-2</v>
      </c>
      <c r="K1775" s="45">
        <f t="shared" ca="1" si="83"/>
        <v>0.69547936976471969</v>
      </c>
    </row>
    <row r="1776" spans="2:11" x14ac:dyDescent="0.3">
      <c r="B1776" s="7">
        <f t="shared" si="81"/>
        <v>1766</v>
      </c>
      <c r="C1776" s="22">
        <v>5.1100000000000007E-2</v>
      </c>
      <c r="D1776" s="14">
        <v>2.861E-2</v>
      </c>
      <c r="E1776" s="22">
        <f>IF(ReturnsType="Relative", (C1776/C1775-1)*IRNow1*ApproxDuration(C1776,5), (C1776-C1775)*ApproxDuration(C1776,5))</f>
        <v>-9.2530744025472612E-4</v>
      </c>
      <c r="F1776" s="14">
        <f>IF(ReturnsType="Relative", (D1776/D1775-1)*IRNow2*ApproxDuration(D1776,5), (D1776-D1775)*ApproxDuration(D1776,5))</f>
        <v>4.8189005796867701E-4</v>
      </c>
      <c r="G1776" s="40">
        <f t="shared" si="82"/>
        <v>-4.434173822860491E-4</v>
      </c>
      <c r="H1776" s="14">
        <f ca="1">IF(DataWindow&lt;B1776,-CalcIM(OFFSET(E1775,0,0,-DataWindow,1),ConfLevel, metric),"")</f>
        <v>9.9482305092382373E-3</v>
      </c>
      <c r="I1776" s="22">
        <f ca="1">IF(DataWindow&lt;B1776,-CalcIM(OFFSET(F1775,0,0,-DataWindow,1),ConfLevel, metric),"")</f>
        <v>6.67833391287782E-3</v>
      </c>
      <c r="J1776" s="22">
        <f ca="1">IF(DataWindow&lt;B1776,-CalcIM(OFFSET(G1775,0,0,-DataWindow,1),ConfLevel, metric),"")</f>
        <v>1.1563432545645786E-2</v>
      </c>
      <c r="K1776" s="45">
        <f t="shared" ca="1" si="83"/>
        <v>0.69547936976471969</v>
      </c>
    </row>
    <row r="1777" spans="2:11" x14ac:dyDescent="0.3">
      <c r="B1777" s="7">
        <f t="shared" si="81"/>
        <v>1767</v>
      </c>
      <c r="C1777" s="22">
        <v>5.1200000000000002E-2</v>
      </c>
      <c r="D1777" s="14">
        <v>2.8459000000000002E-2</v>
      </c>
      <c r="E1777" s="22">
        <f>IF(ReturnsType="Relative", (C1777/C1776-1)*IRNow1*ApproxDuration(C1777,5), (C1777-C1776)*ApproxDuration(C1777,5))</f>
        <v>2.3308184177046843E-4</v>
      </c>
      <c r="F1777" s="14">
        <f>IF(ReturnsType="Relative", (D1777/D1776-1)*IRNow2*ApproxDuration(D1777,5), (D1777-D1776)*ApproxDuration(D1777,5))</f>
        <v>-8.7871744654476134E-4</v>
      </c>
      <c r="G1777" s="40">
        <f t="shared" si="82"/>
        <v>-6.4563560477429291E-4</v>
      </c>
      <c r="H1777" s="14">
        <f ca="1">IF(DataWindow&lt;B1777,-CalcIM(OFFSET(E1776,0,0,-DataWindow,1),ConfLevel, metric),"")</f>
        <v>9.9482305092382373E-3</v>
      </c>
      <c r="I1777" s="22">
        <f ca="1">IF(DataWindow&lt;B1777,-CalcIM(OFFSET(F1776,0,0,-DataWindow,1),ConfLevel, metric),"")</f>
        <v>6.67833391287782E-3</v>
      </c>
      <c r="J1777" s="22">
        <f ca="1">IF(DataWindow&lt;B1777,-CalcIM(OFFSET(G1776,0,0,-DataWindow,1),ConfLevel, metric),"")</f>
        <v>1.1563432545645786E-2</v>
      </c>
      <c r="K1777" s="45">
        <f t="shared" ca="1" si="83"/>
        <v>0.69547936976471969</v>
      </c>
    </row>
    <row r="1778" spans="2:11" x14ac:dyDescent="0.3">
      <c r="B1778" s="7">
        <f t="shared" si="81"/>
        <v>1768</v>
      </c>
      <c r="C1778" s="22">
        <v>5.1200000000000002E-2</v>
      </c>
      <c r="D1778" s="14">
        <v>2.85598E-2</v>
      </c>
      <c r="E1778" s="22">
        <f>IF(ReturnsType="Relative", (C1778/C1777-1)*IRNow1*ApproxDuration(C1778,5), (C1778-C1777)*ApproxDuration(C1778,5))</f>
        <v>0</v>
      </c>
      <c r="F1778" s="14">
        <f>IF(ReturnsType="Relative", (D1778/D1777-1)*IRNow2*ApproxDuration(D1778,5), (D1778-D1777)*ApproxDuration(D1778,5))</f>
        <v>5.8955484556321575E-4</v>
      </c>
      <c r="G1778" s="40">
        <f t="shared" si="82"/>
        <v>5.8955484556321575E-4</v>
      </c>
      <c r="H1778" s="14">
        <f ca="1">IF(DataWindow&lt;B1778,-CalcIM(OFFSET(E1777,0,0,-DataWindow,1),ConfLevel, metric),"")</f>
        <v>9.9482305092382373E-3</v>
      </c>
      <c r="I1778" s="22">
        <f ca="1">IF(DataWindow&lt;B1778,-CalcIM(OFFSET(F1777,0,0,-DataWindow,1),ConfLevel, metric),"")</f>
        <v>6.67833391287782E-3</v>
      </c>
      <c r="J1778" s="22">
        <f ca="1">IF(DataWindow&lt;B1778,-CalcIM(OFFSET(G1777,0,0,-DataWindow,1),ConfLevel, metric),"")</f>
        <v>1.1563432545645786E-2</v>
      </c>
      <c r="K1778" s="45">
        <f t="shared" ca="1" si="83"/>
        <v>0.69547936976471969</v>
      </c>
    </row>
    <row r="1779" spans="2:11" x14ac:dyDescent="0.3">
      <c r="B1779" s="7">
        <f t="shared" si="81"/>
        <v>1769</v>
      </c>
      <c r="C1779" s="22">
        <v>5.1200000000000002E-2</v>
      </c>
      <c r="D1779" s="14">
        <v>2.8802600000000001E-2</v>
      </c>
      <c r="E1779" s="22">
        <f>IF(ReturnsType="Relative", (C1779/C1778-1)*IRNow1*ApproxDuration(C1779,5), (C1779-C1778)*ApproxDuration(C1779,5))</f>
        <v>0</v>
      </c>
      <c r="F1779" s="14">
        <f>IF(ReturnsType="Relative", (D1779/D1778-1)*IRNow2*ApproxDuration(D1779,5), (D1779-D1778)*ApproxDuration(D1779,5))</f>
        <v>1.4142282853514016E-3</v>
      </c>
      <c r="G1779" s="40">
        <f t="shared" si="82"/>
        <v>1.4142282853514016E-3</v>
      </c>
      <c r="H1779" s="14">
        <f ca="1">IF(DataWindow&lt;B1779,-CalcIM(OFFSET(E1778,0,0,-DataWindow,1),ConfLevel, metric),"")</f>
        <v>9.9482305092382373E-3</v>
      </c>
      <c r="I1779" s="22">
        <f ca="1">IF(DataWindow&lt;B1779,-CalcIM(OFFSET(F1778,0,0,-DataWindow,1),ConfLevel, metric),"")</f>
        <v>6.67833391287782E-3</v>
      </c>
      <c r="J1779" s="22">
        <f ca="1">IF(DataWindow&lt;B1779,-CalcIM(OFFSET(G1778,0,0,-DataWindow,1),ConfLevel, metric),"")</f>
        <v>1.1563432545645786E-2</v>
      </c>
      <c r="K1779" s="45">
        <f t="shared" ca="1" si="83"/>
        <v>0.69547936976471969</v>
      </c>
    </row>
    <row r="1780" spans="2:11" x14ac:dyDescent="0.3">
      <c r="B1780" s="7">
        <f t="shared" si="81"/>
        <v>1770</v>
      </c>
      <c r="C1780" s="22">
        <v>5.16E-2</v>
      </c>
      <c r="D1780" s="14">
        <v>2.8478000000000003E-2</v>
      </c>
      <c r="E1780" s="22">
        <f>IF(ReturnsType="Relative", (C1780/C1779-1)*IRNow1*ApproxDuration(C1780,5), (C1780-C1779)*ApproxDuration(C1780,5))</f>
        <v>9.2961614781869909E-4</v>
      </c>
      <c r="F1780" s="14">
        <f>IF(ReturnsType="Relative", (D1780/D1779-1)*IRNow2*ApproxDuration(D1780,5), (D1780-D1779)*ApproxDuration(D1780,5))</f>
        <v>-1.8762333113702934E-3</v>
      </c>
      <c r="G1780" s="40">
        <f t="shared" si="82"/>
        <v>-9.4661716355159433E-4</v>
      </c>
      <c r="H1780" s="14">
        <f ca="1">IF(DataWindow&lt;B1780,-CalcIM(OFFSET(E1779,0,0,-DataWindow,1),ConfLevel, metric),"")</f>
        <v>9.9482305092382373E-3</v>
      </c>
      <c r="I1780" s="22">
        <f ca="1">IF(DataWindow&lt;B1780,-CalcIM(OFFSET(F1779,0,0,-DataWindow,1),ConfLevel, metric),"")</f>
        <v>6.67833391287782E-3</v>
      </c>
      <c r="J1780" s="22">
        <f ca="1">IF(DataWindow&lt;B1780,-CalcIM(OFFSET(G1779,0,0,-DataWindow,1),ConfLevel, metric),"")</f>
        <v>1.1563432545645786E-2</v>
      </c>
      <c r="K1780" s="45">
        <f t="shared" ca="1" si="83"/>
        <v>0.69547936976471969</v>
      </c>
    </row>
    <row r="1781" spans="2:11" x14ac:dyDescent="0.3">
      <c r="B1781" s="7">
        <f t="shared" si="81"/>
        <v>1771</v>
      </c>
      <c r="C1781" s="22">
        <v>5.1900000000000002E-2</v>
      </c>
      <c r="D1781" s="14">
        <v>2.8443600000000003E-2</v>
      </c>
      <c r="E1781" s="22">
        <f>IF(ReturnsType="Relative", (C1781/C1780-1)*IRNow1*ApproxDuration(C1781,5), (C1781-C1780)*ApproxDuration(C1781,5))</f>
        <v>6.9131103913636495E-4</v>
      </c>
      <c r="F1781" s="14">
        <f>IF(ReturnsType="Relative", (D1781/D1780-1)*IRNow2*ApproxDuration(D1781,5), (D1781-D1780)*ApproxDuration(D1781,5))</f>
        <v>-2.0112008350018008E-4</v>
      </c>
      <c r="G1781" s="40">
        <f t="shared" si="82"/>
        <v>4.9019095563618493E-4</v>
      </c>
      <c r="H1781" s="14">
        <f ca="1">IF(DataWindow&lt;B1781,-CalcIM(OFFSET(E1780,0,0,-DataWindow,1),ConfLevel, metric),"")</f>
        <v>9.9482305092382373E-3</v>
      </c>
      <c r="I1781" s="22">
        <f ca="1">IF(DataWindow&lt;B1781,-CalcIM(OFFSET(F1780,0,0,-DataWindow,1),ConfLevel, metric),"")</f>
        <v>6.67833391287782E-3</v>
      </c>
      <c r="J1781" s="22">
        <f ca="1">IF(DataWindow&lt;B1781,-CalcIM(OFFSET(G1780,0,0,-DataWindow,1),ConfLevel, metric),"")</f>
        <v>1.1563432545645786E-2</v>
      </c>
      <c r="K1781" s="45">
        <f t="shared" ca="1" si="83"/>
        <v>0.69547936976471969</v>
      </c>
    </row>
    <row r="1782" spans="2:11" x14ac:dyDescent="0.3">
      <c r="B1782" s="7">
        <f t="shared" si="81"/>
        <v>1772</v>
      </c>
      <c r="C1782" s="22">
        <v>5.1500000000000004E-2</v>
      </c>
      <c r="D1782" s="14">
        <v>2.8412399999999997E-2</v>
      </c>
      <c r="E1782" s="22">
        <f>IF(ReturnsType="Relative", (C1782/C1781-1)*IRNow1*ApproxDuration(C1782,5), (C1782-C1781)*ApproxDuration(C1782,5))</f>
        <v>-9.1729743001454196E-4</v>
      </c>
      <c r="F1782" s="14">
        <f>IF(ReturnsType="Relative", (D1782/D1781-1)*IRNow2*ApproxDuration(D1782,5), (D1782-D1781)*ApproxDuration(D1782,5))</f>
        <v>-1.8264575712096564E-4</v>
      </c>
      <c r="G1782" s="40">
        <f t="shared" si="82"/>
        <v>-1.0999431871355075E-3</v>
      </c>
      <c r="H1782" s="14">
        <f ca="1">IF(DataWindow&lt;B1782,-CalcIM(OFFSET(E1781,0,0,-DataWindow,1),ConfLevel, metric),"")</f>
        <v>9.9482305092382373E-3</v>
      </c>
      <c r="I1782" s="22">
        <f ca="1">IF(DataWindow&lt;B1782,-CalcIM(OFFSET(F1781,0,0,-DataWindow,1),ConfLevel, metric),"")</f>
        <v>6.67833391287782E-3</v>
      </c>
      <c r="J1782" s="22">
        <f ca="1">IF(DataWindow&lt;B1782,-CalcIM(OFFSET(G1781,0,0,-DataWindow,1),ConfLevel, metric),"")</f>
        <v>1.1563432545645786E-2</v>
      </c>
      <c r="K1782" s="45">
        <f t="shared" ca="1" si="83"/>
        <v>0.69547936976471969</v>
      </c>
    </row>
    <row r="1783" spans="2:11" x14ac:dyDescent="0.3">
      <c r="B1783" s="7">
        <f t="shared" si="81"/>
        <v>1773</v>
      </c>
      <c r="C1783" s="22">
        <v>5.1100000000000007E-2</v>
      </c>
      <c r="D1783" s="14">
        <v>2.8576399999999998E-2</v>
      </c>
      <c r="E1783" s="22">
        <f>IF(ReturnsType="Relative", (C1783/C1782-1)*IRNow1*ApproxDuration(C1783,5), (C1783-C1782)*ApproxDuration(C1783,5))</f>
        <v>-9.2530744025472612E-4</v>
      </c>
      <c r="F1783" s="14">
        <f>IF(ReturnsType="Relative", (D1783/D1782-1)*IRNow2*ApproxDuration(D1783,5), (D1783-D1782)*ApproxDuration(D1783,5))</f>
        <v>9.6073065921940045E-4</v>
      </c>
      <c r="G1783" s="40">
        <f t="shared" si="82"/>
        <v>3.542321896467433E-5</v>
      </c>
      <c r="H1783" s="14">
        <f ca="1">IF(DataWindow&lt;B1783,-CalcIM(OFFSET(E1782,0,0,-DataWindow,1),ConfLevel, metric),"")</f>
        <v>9.9482305092382373E-3</v>
      </c>
      <c r="I1783" s="22">
        <f ca="1">IF(DataWindow&lt;B1783,-CalcIM(OFFSET(F1782,0,0,-DataWindow,1),ConfLevel, metric),"")</f>
        <v>6.67833391287782E-3</v>
      </c>
      <c r="J1783" s="22">
        <f ca="1">IF(DataWindow&lt;B1783,-CalcIM(OFFSET(G1782,0,0,-DataWindow,1),ConfLevel, metric),"")</f>
        <v>1.1563432545645786E-2</v>
      </c>
      <c r="K1783" s="45">
        <f t="shared" ca="1" si="83"/>
        <v>0.69547936976471969</v>
      </c>
    </row>
    <row r="1784" spans="2:11" x14ac:dyDescent="0.3">
      <c r="B1784" s="7">
        <f t="shared" si="81"/>
        <v>1774</v>
      </c>
      <c r="C1784" s="22">
        <v>5.1500000000000004E-2</v>
      </c>
      <c r="D1784" s="14">
        <v>2.87648E-2</v>
      </c>
      <c r="E1784" s="22">
        <f>IF(ReturnsType="Relative", (C1784/C1783-1)*IRNow1*ApproxDuration(C1784,5), (C1784-C1783)*ApproxDuration(C1784,5))</f>
        <v>9.3165825083669216E-4</v>
      </c>
      <c r="F1784" s="14">
        <f>IF(ReturnsType="Relative", (D1784/D1783-1)*IRNow2*ApproxDuration(D1784,5), (D1784-D1783)*ApproxDuration(D1784,5))</f>
        <v>1.096830295119708E-3</v>
      </c>
      <c r="G1784" s="40">
        <f t="shared" si="82"/>
        <v>2.0284885459564E-3</v>
      </c>
      <c r="H1784" s="14">
        <f ca="1">IF(DataWindow&lt;B1784,-CalcIM(OFFSET(E1783,0,0,-DataWindow,1),ConfLevel, metric),"")</f>
        <v>9.9482305092382373E-3</v>
      </c>
      <c r="I1784" s="22">
        <f ca="1">IF(DataWindow&lt;B1784,-CalcIM(OFFSET(F1783,0,0,-DataWindow,1),ConfLevel, metric),"")</f>
        <v>6.67833391287782E-3</v>
      </c>
      <c r="J1784" s="22">
        <f ca="1">IF(DataWindow&lt;B1784,-CalcIM(OFFSET(G1783,0,0,-DataWindow,1),ConfLevel, metric),"")</f>
        <v>1.1563432545645786E-2</v>
      </c>
      <c r="K1784" s="45">
        <f t="shared" ca="1" si="83"/>
        <v>0.69547936976471969</v>
      </c>
    </row>
    <row r="1785" spans="2:11" x14ac:dyDescent="0.3">
      <c r="B1785" s="7">
        <f t="shared" si="81"/>
        <v>1775</v>
      </c>
      <c r="C1785" s="22">
        <v>5.0700000000000002E-2</v>
      </c>
      <c r="D1785" s="14">
        <v>2.8918800000000001E-2</v>
      </c>
      <c r="E1785" s="22">
        <f>IF(ReturnsType="Relative", (C1785/C1784-1)*IRNow1*ApproxDuration(C1785,5), (C1785-C1784)*ApproxDuration(C1785,5))</f>
        <v>-1.8523879319113225E-3</v>
      </c>
      <c r="F1785" s="14">
        <f>IF(ReturnsType="Relative", (D1785/D1784-1)*IRNow2*ApproxDuration(D1785,5), (D1785-D1784)*ApproxDuration(D1785,5))</f>
        <v>8.9035301012381767E-4</v>
      </c>
      <c r="G1785" s="40">
        <f t="shared" si="82"/>
        <v>-9.6203492178750479E-4</v>
      </c>
      <c r="H1785" s="14">
        <f ca="1">IF(DataWindow&lt;B1785,-CalcIM(OFFSET(E1784,0,0,-DataWindow,1),ConfLevel, metric),"")</f>
        <v>9.9482305092382373E-3</v>
      </c>
      <c r="I1785" s="22">
        <f ca="1">IF(DataWindow&lt;B1785,-CalcIM(OFFSET(F1784,0,0,-DataWindow,1),ConfLevel, metric),"")</f>
        <v>6.67833391287782E-3</v>
      </c>
      <c r="J1785" s="22">
        <f ca="1">IF(DataWindow&lt;B1785,-CalcIM(OFFSET(G1784,0,0,-DataWindow,1),ConfLevel, metric),"")</f>
        <v>1.1563432545645786E-2</v>
      </c>
      <c r="K1785" s="45">
        <f t="shared" ca="1" si="83"/>
        <v>0.69547936976471969</v>
      </c>
    </row>
    <row r="1786" spans="2:11" x14ac:dyDescent="0.3">
      <c r="B1786" s="7">
        <f t="shared" si="81"/>
        <v>1776</v>
      </c>
      <c r="C1786" s="22">
        <v>5.0499999999999996E-2</v>
      </c>
      <c r="D1786" s="14">
        <v>2.8967800000000002E-2</v>
      </c>
      <c r="E1786" s="22">
        <f>IF(ReturnsType="Relative", (C1786/C1785-1)*IRNow1*ApproxDuration(C1786,5), (C1786-C1785)*ApproxDuration(C1786,5))</f>
        <v>-4.7062958215390399E-4</v>
      </c>
      <c r="F1786" s="14">
        <f>IF(ReturnsType="Relative", (D1786/D1785-1)*IRNow2*ApproxDuration(D1786,5), (D1786-D1785)*ApproxDuration(D1786,5))</f>
        <v>2.8175184146534381E-4</v>
      </c>
      <c r="G1786" s="40">
        <f t="shared" si="82"/>
        <v>-1.8887774068856018E-4</v>
      </c>
      <c r="H1786" s="14">
        <f ca="1">IF(DataWindow&lt;B1786,-CalcIM(OFFSET(E1785,0,0,-DataWindow,1),ConfLevel, metric),"")</f>
        <v>9.9482305092382373E-3</v>
      </c>
      <c r="I1786" s="22">
        <f ca="1">IF(DataWindow&lt;B1786,-CalcIM(OFFSET(F1785,0,0,-DataWindow,1),ConfLevel, metric),"")</f>
        <v>6.67833391287782E-3</v>
      </c>
      <c r="J1786" s="22">
        <f ca="1">IF(DataWindow&lt;B1786,-CalcIM(OFFSET(G1785,0,0,-DataWindow,1),ConfLevel, metric),"")</f>
        <v>1.1563432545645786E-2</v>
      </c>
      <c r="K1786" s="45">
        <f t="shared" ca="1" si="83"/>
        <v>0.69547936976471969</v>
      </c>
    </row>
    <row r="1787" spans="2:11" x14ac:dyDescent="0.3">
      <c r="B1787" s="7">
        <f t="shared" si="81"/>
        <v>1777</v>
      </c>
      <c r="C1787" s="22">
        <v>5.04E-2</v>
      </c>
      <c r="D1787" s="14">
        <v>2.8939800000000002E-2</v>
      </c>
      <c r="E1787" s="22">
        <f>IF(ReturnsType="Relative", (C1787/C1786-1)*IRNow1*ApproxDuration(C1787,5), (C1787-C1786)*ApproxDuration(C1787,5))</f>
        <v>-2.3630331888017144E-4</v>
      </c>
      <c r="F1787" s="14">
        <f>IF(ReturnsType="Relative", (D1787/D1786-1)*IRNow2*ApproxDuration(D1787,5), (D1787-D1786)*ApproxDuration(D1787,5))</f>
        <v>-1.6073969362889319E-4</v>
      </c>
      <c r="G1787" s="40">
        <f t="shared" si="82"/>
        <v>-3.9704301250906467E-4</v>
      </c>
      <c r="H1787" s="14">
        <f ca="1">IF(DataWindow&lt;B1787,-CalcIM(OFFSET(E1786,0,0,-DataWindow,1),ConfLevel, metric),"")</f>
        <v>9.9482305092382373E-3</v>
      </c>
      <c r="I1787" s="22">
        <f ca="1">IF(DataWindow&lt;B1787,-CalcIM(OFFSET(F1786,0,0,-DataWindow,1),ConfLevel, metric),"")</f>
        <v>6.67833391287782E-3</v>
      </c>
      <c r="J1787" s="22">
        <f ca="1">IF(DataWindow&lt;B1787,-CalcIM(OFFSET(G1786,0,0,-DataWindow,1),ConfLevel, metric),"")</f>
        <v>1.1563432545645786E-2</v>
      </c>
      <c r="K1787" s="45">
        <f t="shared" ca="1" si="83"/>
        <v>0.69547936976471969</v>
      </c>
    </row>
    <row r="1788" spans="2:11" x14ac:dyDescent="0.3">
      <c r="B1788" s="7">
        <f t="shared" si="81"/>
        <v>1778</v>
      </c>
      <c r="C1788" s="22">
        <v>5.0700000000000002E-2</v>
      </c>
      <c r="D1788" s="14">
        <v>2.896E-2</v>
      </c>
      <c r="E1788" s="22">
        <f>IF(ReturnsType="Relative", (C1788/C1787-1)*IRNow1*ApproxDuration(C1788,5), (C1788-C1787)*ApproxDuration(C1788,5))</f>
        <v>7.0980638759994444E-4</v>
      </c>
      <c r="F1788" s="14">
        <f>IF(ReturnsType="Relative", (D1788/D1787-1)*IRNow2*ApproxDuration(D1788,5), (D1788-D1787)*ApproxDuration(D1788,5))</f>
        <v>1.1606868371015644E-4</v>
      </c>
      <c r="G1788" s="40">
        <f t="shared" si="82"/>
        <v>8.2587507131010084E-4</v>
      </c>
      <c r="H1788" s="14">
        <f ca="1">IF(DataWindow&lt;B1788,-CalcIM(OFFSET(E1787,0,0,-DataWindow,1),ConfLevel, metric),"")</f>
        <v>9.9482305092382373E-3</v>
      </c>
      <c r="I1788" s="22">
        <f ca="1">IF(DataWindow&lt;B1788,-CalcIM(OFFSET(F1787,0,0,-DataWindow,1),ConfLevel, metric),"")</f>
        <v>6.67833391287782E-3</v>
      </c>
      <c r="J1788" s="22">
        <f ca="1">IF(DataWindow&lt;B1788,-CalcIM(OFFSET(G1787,0,0,-DataWindow,1),ConfLevel, metric),"")</f>
        <v>1.1563432545645786E-2</v>
      </c>
      <c r="K1788" s="45">
        <f t="shared" ca="1" si="83"/>
        <v>0.69547936976471969</v>
      </c>
    </row>
    <row r="1789" spans="2:11" x14ac:dyDescent="0.3">
      <c r="B1789" s="7">
        <f t="shared" si="81"/>
        <v>1779</v>
      </c>
      <c r="C1789" s="22">
        <v>5.0300000000000004E-2</v>
      </c>
      <c r="D1789" s="14">
        <v>2.9000399999999999E-2</v>
      </c>
      <c r="E1789" s="22">
        <f>IF(ReturnsType="Relative", (C1789/C1788-1)*IRNow1*ApproxDuration(C1789,5), (C1789-C1788)*ApproxDuration(C1789,5))</f>
        <v>-9.4171015634574766E-4</v>
      </c>
      <c r="F1789" s="14">
        <f>IF(ReturnsType="Relative", (D1789/D1788-1)*IRNow2*ApproxDuration(D1789,5), (D1789-D1788)*ApproxDuration(D1789,5))</f>
        <v>2.3195258563558138E-4</v>
      </c>
      <c r="G1789" s="40">
        <f t="shared" si="82"/>
        <v>-7.0975757071016629E-4</v>
      </c>
      <c r="H1789" s="14">
        <f ca="1">IF(DataWindow&lt;B1789,-CalcIM(OFFSET(E1788,0,0,-DataWindow,1),ConfLevel, metric),"")</f>
        <v>9.9482305092382373E-3</v>
      </c>
      <c r="I1789" s="22">
        <f ca="1">IF(DataWindow&lt;B1789,-CalcIM(OFFSET(F1788,0,0,-DataWindow,1),ConfLevel, metric),"")</f>
        <v>6.67833391287782E-3</v>
      </c>
      <c r="J1789" s="22">
        <f ca="1">IF(DataWindow&lt;B1789,-CalcIM(OFFSET(G1788,0,0,-DataWindow,1),ConfLevel, metric),"")</f>
        <v>1.1563432545645786E-2</v>
      </c>
      <c r="K1789" s="45">
        <f t="shared" ca="1" si="83"/>
        <v>0.69547936976471969</v>
      </c>
    </row>
    <row r="1790" spans="2:11" x14ac:dyDescent="0.3">
      <c r="B1790" s="7">
        <f t="shared" si="81"/>
        <v>1780</v>
      </c>
      <c r="C1790" s="22">
        <v>5.0700000000000002E-2</v>
      </c>
      <c r="D1790" s="14">
        <v>2.8966199999999998E-2</v>
      </c>
      <c r="E1790" s="22">
        <f>IF(ReturnsType="Relative", (C1790/C1789-1)*IRNow1*ApproxDuration(C1790,5), (C1790-C1789)*ApproxDuration(C1790,5))</f>
        <v>9.482900446663164E-4</v>
      </c>
      <c r="F1790" s="14">
        <f>IF(ReturnsType="Relative", (D1790/D1789-1)*IRNow2*ApproxDuration(D1790,5), (D1790-D1789)*ApproxDuration(D1790,5))</f>
        <v>-1.9609872233487385E-4</v>
      </c>
      <c r="G1790" s="40">
        <f t="shared" si="82"/>
        <v>7.521913223314425E-4</v>
      </c>
      <c r="H1790" s="14">
        <f ca="1">IF(DataWindow&lt;B1790,-CalcIM(OFFSET(E1789,0,0,-DataWindow,1),ConfLevel, metric),"")</f>
        <v>9.9482305092382373E-3</v>
      </c>
      <c r="I1790" s="22">
        <f ca="1">IF(DataWindow&lt;B1790,-CalcIM(OFFSET(F1789,0,0,-DataWindow,1),ConfLevel, metric),"")</f>
        <v>6.67833391287782E-3</v>
      </c>
      <c r="J1790" s="22">
        <f ca="1">IF(DataWindow&lt;B1790,-CalcIM(OFFSET(G1789,0,0,-DataWindow,1),ConfLevel, metric),"")</f>
        <v>1.1563432545645786E-2</v>
      </c>
      <c r="K1790" s="45">
        <f t="shared" ca="1" si="83"/>
        <v>0.69547936976471969</v>
      </c>
    </row>
    <row r="1791" spans="2:11" x14ac:dyDescent="0.3">
      <c r="B1791" s="7">
        <f t="shared" si="81"/>
        <v>1781</v>
      </c>
      <c r="C1791" s="22">
        <v>5.0499999999999996E-2</v>
      </c>
      <c r="D1791" s="14">
        <v>2.8761199999999997E-2</v>
      </c>
      <c r="E1791" s="22">
        <f>IF(ReturnsType="Relative", (C1791/C1790-1)*IRNow1*ApproxDuration(C1791,5), (C1791-C1790)*ApproxDuration(C1791,5))</f>
        <v>-4.7062958215390399E-4</v>
      </c>
      <c r="F1791" s="14">
        <f>IF(ReturnsType="Relative", (D1791/D1790-1)*IRNow2*ApproxDuration(D1791,5), (D1791-D1790)*ApproxDuration(D1791,5))</f>
        <v>-1.1774221628164838E-3</v>
      </c>
      <c r="G1791" s="40">
        <f t="shared" si="82"/>
        <v>-1.6480517449703879E-3</v>
      </c>
      <c r="H1791" s="14">
        <f ca="1">IF(DataWindow&lt;B1791,-CalcIM(OFFSET(E1790,0,0,-DataWindow,1),ConfLevel, metric),"")</f>
        <v>9.9482305092382373E-3</v>
      </c>
      <c r="I1791" s="22">
        <f ca="1">IF(DataWindow&lt;B1791,-CalcIM(OFFSET(F1790,0,0,-DataWindow,1),ConfLevel, metric),"")</f>
        <v>6.67833391287782E-3</v>
      </c>
      <c r="J1791" s="22">
        <f ca="1">IF(DataWindow&lt;B1791,-CalcIM(OFFSET(G1790,0,0,-DataWindow,1),ConfLevel, metric),"")</f>
        <v>1.1563432545645786E-2</v>
      </c>
      <c r="K1791" s="45">
        <f t="shared" ca="1" si="83"/>
        <v>0.69547936976471969</v>
      </c>
    </row>
    <row r="1792" spans="2:11" x14ac:dyDescent="0.3">
      <c r="B1792" s="7">
        <f t="shared" si="81"/>
        <v>1782</v>
      </c>
      <c r="C1792" s="22">
        <v>5.0900000000000001E-2</v>
      </c>
      <c r="D1792" s="14">
        <v>2.8667399999999999E-2</v>
      </c>
      <c r="E1792" s="22">
        <f>IF(ReturnsType="Relative", (C1792/C1791-1)*IRNow1*ApproxDuration(C1792,5), (C1792-C1791)*ApproxDuration(C1792,5))</f>
        <v>9.4408225276495909E-4</v>
      </c>
      <c r="F1792" s="14">
        <f>IF(ReturnsType="Relative", (D1792/D1791-1)*IRNow2*ApproxDuration(D1792,5), (D1792-D1791)*ApproxDuration(D1792,5))</f>
        <v>-5.4270661165698657E-4</v>
      </c>
      <c r="G1792" s="40">
        <f t="shared" si="82"/>
        <v>4.0137564110797252E-4</v>
      </c>
      <c r="H1792" s="14">
        <f ca="1">IF(DataWindow&lt;B1792,-CalcIM(OFFSET(E1791,0,0,-DataWindow,1),ConfLevel, metric),"")</f>
        <v>9.9482305092382373E-3</v>
      </c>
      <c r="I1792" s="22">
        <f ca="1">IF(DataWindow&lt;B1792,-CalcIM(OFFSET(F1791,0,0,-DataWindow,1),ConfLevel, metric),"")</f>
        <v>6.67833391287782E-3</v>
      </c>
      <c r="J1792" s="22">
        <f ca="1">IF(DataWindow&lt;B1792,-CalcIM(OFFSET(G1791,0,0,-DataWindow,1),ConfLevel, metric),"")</f>
        <v>1.1563432545645786E-2</v>
      </c>
      <c r="K1792" s="45">
        <f t="shared" ca="1" si="83"/>
        <v>0.69547936976471969</v>
      </c>
    </row>
    <row r="1793" spans="2:11" x14ac:dyDescent="0.3">
      <c r="B1793" s="7">
        <f t="shared" si="81"/>
        <v>1783</v>
      </c>
      <c r="C1793" s="22">
        <v>5.1100000000000007E-2</v>
      </c>
      <c r="D1793" s="14">
        <v>2.88852E-2</v>
      </c>
      <c r="E1793" s="22">
        <f>IF(ReturnsType="Relative", (C1793/C1792-1)*IRNow1*ApproxDuration(C1793,5), (C1793-C1792)*ApproxDuration(C1793,5))</f>
        <v>4.6810739855718145E-4</v>
      </c>
      <c r="F1793" s="14">
        <f>IF(ReturnsType="Relative", (D1793/D1792-1)*IRNow2*ApproxDuration(D1793,5), (D1793-D1792)*ApproxDuration(D1793,5))</f>
        <v>1.2635954133149389E-3</v>
      </c>
      <c r="G1793" s="40">
        <f t="shared" si="82"/>
        <v>1.7317028118721202E-3</v>
      </c>
      <c r="H1793" s="14">
        <f ca="1">IF(DataWindow&lt;B1793,-CalcIM(OFFSET(E1792,0,0,-DataWindow,1),ConfLevel, metric),"")</f>
        <v>9.9482305092382373E-3</v>
      </c>
      <c r="I1793" s="22">
        <f ca="1">IF(DataWindow&lt;B1793,-CalcIM(OFFSET(F1792,0,0,-DataWindow,1),ConfLevel, metric),"")</f>
        <v>6.67833391287782E-3</v>
      </c>
      <c r="J1793" s="22">
        <f ca="1">IF(DataWindow&lt;B1793,-CalcIM(OFFSET(G1792,0,0,-DataWindow,1),ConfLevel, metric),"")</f>
        <v>1.1563432545645786E-2</v>
      </c>
      <c r="K1793" s="45">
        <f t="shared" ca="1" si="83"/>
        <v>0.69547936976471969</v>
      </c>
    </row>
    <row r="1794" spans="2:11" x14ac:dyDescent="0.3">
      <c r="B1794" s="7">
        <f t="shared" si="81"/>
        <v>1784</v>
      </c>
      <c r="C1794" s="22">
        <v>5.1100000000000007E-2</v>
      </c>
      <c r="D1794" s="14">
        <v>2.9106E-2</v>
      </c>
      <c r="E1794" s="22">
        <f>IF(ReturnsType="Relative", (C1794/C1793-1)*IRNow1*ApproxDuration(C1794,5), (C1794-C1793)*ApproxDuration(C1794,5))</f>
        <v>0</v>
      </c>
      <c r="F1794" s="14">
        <f>IF(ReturnsType="Relative", (D1794/D1793-1)*IRNow2*ApproxDuration(D1794,5), (D1794-D1793)*ApproxDuration(D1794,5))</f>
        <v>1.2706566736817896E-3</v>
      </c>
      <c r="G1794" s="40">
        <f t="shared" si="82"/>
        <v>1.2706566736817896E-3</v>
      </c>
      <c r="H1794" s="14">
        <f ca="1">IF(DataWindow&lt;B1794,-CalcIM(OFFSET(E1793,0,0,-DataWindow,1),ConfLevel, metric),"")</f>
        <v>9.9482305092382373E-3</v>
      </c>
      <c r="I1794" s="22">
        <f ca="1">IF(DataWindow&lt;B1794,-CalcIM(OFFSET(F1793,0,0,-DataWindow,1),ConfLevel, metric),"")</f>
        <v>6.67833391287782E-3</v>
      </c>
      <c r="J1794" s="22">
        <f ca="1">IF(DataWindow&lt;B1794,-CalcIM(OFFSET(G1793,0,0,-DataWindow,1),ConfLevel, metric),"")</f>
        <v>1.1563432545645786E-2</v>
      </c>
      <c r="K1794" s="45">
        <f t="shared" ca="1" si="83"/>
        <v>0.69547936976471969</v>
      </c>
    </row>
    <row r="1795" spans="2:11" x14ac:dyDescent="0.3">
      <c r="B1795" s="7">
        <f t="shared" si="81"/>
        <v>1785</v>
      </c>
      <c r="C1795" s="22">
        <v>4.99E-2</v>
      </c>
      <c r="D1795" s="14">
        <v>2.9136199999999998E-2</v>
      </c>
      <c r="E1795" s="22">
        <f>IF(ReturnsType="Relative", (C1795/C1794-1)*IRNow1*ApproxDuration(C1795,5), (C1795-C1794)*ApproxDuration(C1795,5))</f>
        <v>-2.8057033445096982E-3</v>
      </c>
      <c r="F1795" s="14">
        <f>IF(ReturnsType="Relative", (D1795/D1794-1)*IRNow2*ApproxDuration(D1795,5), (D1795-D1794)*ApproxDuration(D1795,5))</f>
        <v>1.7246340481610797E-4</v>
      </c>
      <c r="G1795" s="40">
        <f t="shared" si="82"/>
        <v>-2.6332399396935902E-3</v>
      </c>
      <c r="H1795" s="14">
        <f ca="1">IF(DataWindow&lt;B1795,-CalcIM(OFFSET(E1794,0,0,-DataWindow,1),ConfLevel, metric),"")</f>
        <v>9.9482305092382373E-3</v>
      </c>
      <c r="I1795" s="22">
        <f ca="1">IF(DataWindow&lt;B1795,-CalcIM(OFFSET(F1794,0,0,-DataWindow,1),ConfLevel, metric),"")</f>
        <v>6.67833391287782E-3</v>
      </c>
      <c r="J1795" s="22">
        <f ca="1">IF(DataWindow&lt;B1795,-CalcIM(OFFSET(G1794,0,0,-DataWindow,1),ConfLevel, metric),"")</f>
        <v>1.1563432545645786E-2</v>
      </c>
      <c r="K1795" s="45">
        <f t="shared" ca="1" si="83"/>
        <v>0.69547936976471969</v>
      </c>
    </row>
    <row r="1796" spans="2:11" x14ac:dyDescent="0.3">
      <c r="B1796" s="7">
        <f t="shared" si="81"/>
        <v>1786</v>
      </c>
      <c r="C1796" s="22">
        <v>5.0300000000000004E-2</v>
      </c>
      <c r="D1796" s="14">
        <v>2.9110799999999999E-2</v>
      </c>
      <c r="E1796" s="22">
        <f>IF(ReturnsType="Relative", (C1796/C1795-1)*IRNow1*ApproxDuration(C1796,5), (C1796-C1795)*ApproxDuration(C1796,5))</f>
        <v>9.5680771396252273E-4</v>
      </c>
      <c r="F1796" s="14">
        <f>IF(ReturnsType="Relative", (D1796/D1795-1)*IRNow2*ApproxDuration(D1796,5), (D1796-D1795)*ApproxDuration(D1796,5))</f>
        <v>-1.4491063299037425E-4</v>
      </c>
      <c r="G1796" s="40">
        <f t="shared" si="82"/>
        <v>8.1189708097214848E-4</v>
      </c>
      <c r="H1796" s="14">
        <f ca="1">IF(DataWindow&lt;B1796,-CalcIM(OFFSET(E1795,0,0,-DataWindow,1),ConfLevel, metric),"")</f>
        <v>9.9482305092382373E-3</v>
      </c>
      <c r="I1796" s="22">
        <f ca="1">IF(DataWindow&lt;B1796,-CalcIM(OFFSET(F1795,0,0,-DataWindow,1),ConfLevel, metric),"")</f>
        <v>6.67833391287782E-3</v>
      </c>
      <c r="J1796" s="22">
        <f ca="1">IF(DataWindow&lt;B1796,-CalcIM(OFFSET(G1795,0,0,-DataWindow,1),ConfLevel, metric),"")</f>
        <v>1.1563432545645786E-2</v>
      </c>
      <c r="K1796" s="45">
        <f t="shared" ca="1" si="83"/>
        <v>0.69547936976471969</v>
      </c>
    </row>
    <row r="1797" spans="2:11" x14ac:dyDescent="0.3">
      <c r="B1797" s="7">
        <f t="shared" si="81"/>
        <v>1787</v>
      </c>
      <c r="C1797" s="22">
        <v>5.0099999999999999E-2</v>
      </c>
      <c r="D1797" s="14">
        <v>2.91936E-2</v>
      </c>
      <c r="E1797" s="22">
        <f>IF(ReturnsType="Relative", (C1797/C1796-1)*IRNow1*ApproxDuration(C1797,5), (C1797-C1796)*ApproxDuration(C1797,5))</f>
        <v>-4.7482689012663773E-4</v>
      </c>
      <c r="F1797" s="14">
        <f>IF(ReturnsType="Relative", (D1797/D1796-1)*IRNow2*ApproxDuration(D1797,5), (D1797-D1796)*ApproxDuration(D1797,5))</f>
        <v>4.727025302421292E-4</v>
      </c>
      <c r="G1797" s="40">
        <f t="shared" si="82"/>
        <v>-2.1243598845085282E-6</v>
      </c>
      <c r="H1797" s="14">
        <f ca="1">IF(DataWindow&lt;B1797,-CalcIM(OFFSET(E1796,0,0,-DataWindow,1),ConfLevel, metric),"")</f>
        <v>9.9482305092382373E-3</v>
      </c>
      <c r="I1797" s="22">
        <f ca="1">IF(DataWindow&lt;B1797,-CalcIM(OFFSET(F1796,0,0,-DataWindow,1),ConfLevel, metric),"")</f>
        <v>6.67833391287782E-3</v>
      </c>
      <c r="J1797" s="22">
        <f ca="1">IF(DataWindow&lt;B1797,-CalcIM(OFFSET(G1796,0,0,-DataWindow,1),ConfLevel, metric),"")</f>
        <v>1.1563432545645786E-2</v>
      </c>
      <c r="K1797" s="45">
        <f t="shared" ca="1" si="83"/>
        <v>0.69547936976471969</v>
      </c>
    </row>
    <row r="1798" spans="2:11" x14ac:dyDescent="0.3">
      <c r="B1798" s="7">
        <f t="shared" si="81"/>
        <v>1788</v>
      </c>
      <c r="C1798" s="22">
        <v>5.0300000000000004E-2</v>
      </c>
      <c r="D1798" s="14">
        <v>2.9152600000000001E-2</v>
      </c>
      <c r="E1798" s="22">
        <f>IF(ReturnsType="Relative", (C1798/C1797-1)*IRNow1*ApproxDuration(C1798,5), (C1798-C1797)*ApproxDuration(C1798,5))</f>
        <v>4.7649406114502095E-4</v>
      </c>
      <c r="F1798" s="14">
        <f>IF(ReturnsType="Relative", (D1798/D1797-1)*IRNow2*ApproxDuration(D1798,5), (D1798-D1797)*ApproxDuration(D1798,5))</f>
        <v>-2.3342715000870988E-4</v>
      </c>
      <c r="G1798" s="40">
        <f t="shared" si="82"/>
        <v>2.4306691113631107E-4</v>
      </c>
      <c r="H1798" s="14">
        <f ca="1">IF(DataWindow&lt;B1798,-CalcIM(OFFSET(E1797,0,0,-DataWindow,1),ConfLevel, metric),"")</f>
        <v>9.9482305092382373E-3</v>
      </c>
      <c r="I1798" s="22">
        <f ca="1">IF(DataWindow&lt;B1798,-CalcIM(OFFSET(F1797,0,0,-DataWindow,1),ConfLevel, metric),"")</f>
        <v>6.67833391287782E-3</v>
      </c>
      <c r="J1798" s="22">
        <f ca="1">IF(DataWindow&lt;B1798,-CalcIM(OFFSET(G1797,0,0,-DataWindow,1),ConfLevel, metric),"")</f>
        <v>1.1563432545645786E-2</v>
      </c>
      <c r="K1798" s="45">
        <f t="shared" ca="1" si="83"/>
        <v>0.69547936976471969</v>
      </c>
    </row>
    <row r="1799" spans="2:11" x14ac:dyDescent="0.3">
      <c r="B1799" s="7">
        <f t="shared" si="81"/>
        <v>1789</v>
      </c>
      <c r="C1799" s="22">
        <v>4.99E-2</v>
      </c>
      <c r="D1799" s="14">
        <v>2.9127600000000003E-2</v>
      </c>
      <c r="E1799" s="22">
        <f>IF(ReturnsType="Relative", (C1799/C1798-1)*IRNow1*ApproxDuration(C1799,5), (C1799-C1798)*ApproxDuration(C1799,5))</f>
        <v>-9.5010895231575042E-4</v>
      </c>
      <c r="F1799" s="14">
        <f>IF(ReturnsType="Relative", (D1799/D1798-1)*IRNow2*ApproxDuration(D1799,5), (D1799-D1798)*ApproxDuration(D1799,5))</f>
        <v>-1.4254249738971704E-4</v>
      </c>
      <c r="G1799" s="40">
        <f t="shared" si="82"/>
        <v>-1.0926514497054673E-3</v>
      </c>
      <c r="H1799" s="14">
        <f ca="1">IF(DataWindow&lt;B1799,-CalcIM(OFFSET(E1798,0,0,-DataWindow,1),ConfLevel, metric),"")</f>
        <v>9.9482305092382373E-3</v>
      </c>
      <c r="I1799" s="22">
        <f ca="1">IF(DataWindow&lt;B1799,-CalcIM(OFFSET(F1798,0,0,-DataWindow,1),ConfLevel, metric),"")</f>
        <v>6.67833391287782E-3</v>
      </c>
      <c r="J1799" s="22">
        <f ca="1">IF(DataWindow&lt;B1799,-CalcIM(OFFSET(G1798,0,0,-DataWindow,1),ConfLevel, metric),"")</f>
        <v>1.1563432545645786E-2</v>
      </c>
      <c r="K1799" s="45">
        <f t="shared" ca="1" si="83"/>
        <v>0.69547936976471969</v>
      </c>
    </row>
    <row r="1800" spans="2:11" x14ac:dyDescent="0.3">
      <c r="B1800" s="7">
        <f t="shared" si="81"/>
        <v>1790</v>
      </c>
      <c r="C1800" s="22">
        <v>4.9800000000000004E-2</v>
      </c>
      <c r="D1800" s="14">
        <v>2.9023800000000002E-2</v>
      </c>
      <c r="E1800" s="22">
        <f>IF(ReturnsType="Relative", (C1800/C1799-1)*IRNow1*ApproxDuration(C1800,5), (C1800-C1799)*ApproxDuration(C1800,5))</f>
        <v>-2.3948864470357443E-4</v>
      </c>
      <c r="F1800" s="14">
        <f>IF(ReturnsType="Relative", (D1800/D1799-1)*IRNow2*ApproxDuration(D1800,5), (D1800-D1799)*ApproxDuration(D1800,5))</f>
        <v>-5.9249442717759348E-4</v>
      </c>
      <c r="G1800" s="40">
        <f t="shared" si="82"/>
        <v>-8.3198307188116791E-4</v>
      </c>
      <c r="H1800" s="14">
        <f ca="1">IF(DataWindow&lt;B1800,-CalcIM(OFFSET(E1799,0,0,-DataWindow,1),ConfLevel, metric),"")</f>
        <v>9.9482305092382373E-3</v>
      </c>
      <c r="I1800" s="22">
        <f ca="1">IF(DataWindow&lt;B1800,-CalcIM(OFFSET(F1799,0,0,-DataWindow,1),ConfLevel, metric),"")</f>
        <v>6.67833391287782E-3</v>
      </c>
      <c r="J1800" s="22">
        <f ca="1">IF(DataWindow&lt;B1800,-CalcIM(OFFSET(G1799,0,0,-DataWindow,1),ConfLevel, metric),"")</f>
        <v>1.1563432545645786E-2</v>
      </c>
      <c r="K1800" s="45">
        <f t="shared" ca="1" si="83"/>
        <v>0.69547936976471969</v>
      </c>
    </row>
    <row r="1801" spans="2:11" x14ac:dyDescent="0.3">
      <c r="B1801" s="7">
        <f t="shared" si="81"/>
        <v>1791</v>
      </c>
      <c r="C1801" s="22">
        <v>4.99E-2</v>
      </c>
      <c r="D1801" s="14">
        <v>2.8987399999999997E-2</v>
      </c>
      <c r="E1801" s="22">
        <f>IF(ReturnsType="Relative", (C1801/C1800-1)*IRNow1*ApproxDuration(C1801,5), (C1801-C1800)*ApproxDuration(C1801,5))</f>
        <v>2.3991204970623609E-4</v>
      </c>
      <c r="F1801" s="14">
        <f>IF(ReturnsType="Relative", (D1801/D1800-1)*IRNow2*ApproxDuration(D1801,5), (D1801-D1800)*ApproxDuration(D1801,5))</f>
        <v>-2.0853420231705825E-4</v>
      </c>
      <c r="G1801" s="40">
        <f t="shared" si="82"/>
        <v>3.1377847389177837E-5</v>
      </c>
      <c r="H1801" s="14">
        <f ca="1">IF(DataWindow&lt;B1801,-CalcIM(OFFSET(E1800,0,0,-DataWindow,1),ConfLevel, metric),"")</f>
        <v>9.9482305092382373E-3</v>
      </c>
      <c r="I1801" s="22">
        <f ca="1">IF(DataWindow&lt;B1801,-CalcIM(OFFSET(F1800,0,0,-DataWindow,1),ConfLevel, metric),"")</f>
        <v>6.67833391287782E-3</v>
      </c>
      <c r="J1801" s="22">
        <f ca="1">IF(DataWindow&lt;B1801,-CalcIM(OFFSET(G1800,0,0,-DataWindow,1),ConfLevel, metric),"")</f>
        <v>1.1563432545645786E-2</v>
      </c>
      <c r="K1801" s="45">
        <f t="shared" ca="1" si="83"/>
        <v>0.69547936976471969</v>
      </c>
    </row>
    <row r="1802" spans="2:11" x14ac:dyDescent="0.3">
      <c r="B1802" s="7">
        <f t="shared" si="81"/>
        <v>1792</v>
      </c>
      <c r="C1802" s="22">
        <v>4.9599999999999998E-2</v>
      </c>
      <c r="D1802" s="14">
        <v>2.79808E-2</v>
      </c>
      <c r="E1802" s="22">
        <f>IF(ReturnsType="Relative", (C1802/C1801-1)*IRNow1*ApproxDuration(C1802,5), (C1802-C1801)*ApproxDuration(C1802,5))</f>
        <v>-7.1881038667978082E-4</v>
      </c>
      <c r="F1802" s="14">
        <f>IF(ReturnsType="Relative", (D1802/D1801-1)*IRNow2*ApproxDuration(D1802,5), (D1802-D1801)*ApproxDuration(D1802,5))</f>
        <v>-5.7882171497469206E-3</v>
      </c>
      <c r="G1802" s="40">
        <f t="shared" si="82"/>
        <v>-6.5070275364267011E-3</v>
      </c>
      <c r="H1802" s="14">
        <f ca="1">IF(DataWindow&lt;B1802,-CalcIM(OFFSET(E1801,0,0,-DataWindow,1),ConfLevel, metric),"")</f>
        <v>8.0373827306570202E-3</v>
      </c>
      <c r="I1802" s="22">
        <f ca="1">IF(DataWindow&lt;B1802,-CalcIM(OFFSET(F1801,0,0,-DataWindow,1),ConfLevel, metric),"")</f>
        <v>6.67833391287782E-3</v>
      </c>
      <c r="J1802" s="22">
        <f ca="1">IF(DataWindow&lt;B1802,-CalcIM(OFFSET(G1801,0,0,-DataWindow,1),ConfLevel, metric),"")</f>
        <v>1.1563432545645786E-2</v>
      </c>
      <c r="K1802" s="45">
        <f t="shared" ca="1" si="83"/>
        <v>0.78578793175703276</v>
      </c>
    </row>
    <row r="1803" spans="2:11" x14ac:dyDescent="0.3">
      <c r="B1803" s="7">
        <f t="shared" si="81"/>
        <v>1793</v>
      </c>
      <c r="C1803" s="22">
        <v>5.0499999999999996E-2</v>
      </c>
      <c r="D1803" s="14">
        <v>2.8136399999999999E-2</v>
      </c>
      <c r="E1803" s="22">
        <f>IF(ReturnsType="Relative", (C1803/C1802-1)*IRNow1*ApproxDuration(C1803,5), (C1803-C1802)*ApproxDuration(C1803,5))</f>
        <v>2.1648011929114755E-3</v>
      </c>
      <c r="F1803" s="14">
        <f>IF(ReturnsType="Relative", (D1803/D1802-1)*IRNow2*ApproxDuration(D1803,5), (D1803-D1802)*ApproxDuration(D1803,5))</f>
        <v>9.2657723697365732E-4</v>
      </c>
      <c r="G1803" s="40">
        <f t="shared" si="82"/>
        <v>3.0913784298851328E-3</v>
      </c>
      <c r="H1803" s="14">
        <f ca="1">IF(DataWindow&lt;B1803,-CalcIM(OFFSET(E1802,0,0,-DataWindow,1),ConfLevel, metric),"")</f>
        <v>8.0373827306570202E-3</v>
      </c>
      <c r="I1803" s="22">
        <f ca="1">IF(DataWindow&lt;B1803,-CalcIM(OFFSET(F1802,0,0,-DataWindow,1),ConfLevel, metric),"")</f>
        <v>6.8888835379652394E-3</v>
      </c>
      <c r="J1803" s="22">
        <f ca="1">IF(DataWindow&lt;B1803,-CalcIM(OFFSET(G1802,0,0,-DataWindow,1),ConfLevel, metric),"")</f>
        <v>1.4553538731828006E-2</v>
      </c>
      <c r="K1803" s="45">
        <f t="shared" ca="1" si="83"/>
        <v>0.97502874931436834</v>
      </c>
    </row>
    <row r="1804" spans="2:11" x14ac:dyDescent="0.3">
      <c r="B1804" s="7">
        <f t="shared" ref="B1804:B1867" si="84">B1803+1</f>
        <v>1794</v>
      </c>
      <c r="C1804" s="22">
        <v>5.0999999999999997E-2</v>
      </c>
      <c r="D1804" s="14">
        <v>2.8063400000000002E-2</v>
      </c>
      <c r="E1804" s="22">
        <f>IF(ReturnsType="Relative", (C1804/C1803-1)*IRNow1*ApproxDuration(C1804,5), (C1804-C1803)*ApproxDuration(C1804,5))</f>
        <v>1.1798203368376665E-3</v>
      </c>
      <c r="F1804" s="14">
        <f>IF(ReturnsType="Relative", (D1804/D1803-1)*IRNow2*ApproxDuration(D1804,5), (D1804-D1803)*ApproxDuration(D1804,5))</f>
        <v>-4.3237830572249731E-4</v>
      </c>
      <c r="G1804" s="40">
        <f t="shared" ref="G1804:G1867" si="85">F1804+E1804</f>
        <v>7.4744203111516922E-4</v>
      </c>
      <c r="H1804" s="14">
        <f ca="1">IF(DataWindow&lt;B1804,-CalcIM(OFFSET(E1803,0,0,-DataWindow,1),ConfLevel, metric),"")</f>
        <v>8.0373827306570202E-3</v>
      </c>
      <c r="I1804" s="22">
        <f ca="1">IF(DataWindow&lt;B1804,-CalcIM(OFFSET(F1803,0,0,-DataWindow,1),ConfLevel, metric),"")</f>
        <v>6.8888835379652394E-3</v>
      </c>
      <c r="J1804" s="22">
        <f ca="1">IF(DataWindow&lt;B1804,-CalcIM(OFFSET(G1803,0,0,-DataWindow,1),ConfLevel, metric),"")</f>
        <v>1.4553538731828006E-2</v>
      </c>
      <c r="K1804" s="45">
        <f t="shared" ca="1" si="83"/>
        <v>0.97502874931436834</v>
      </c>
    </row>
    <row r="1805" spans="2:11" x14ac:dyDescent="0.3">
      <c r="B1805" s="7">
        <f t="shared" si="84"/>
        <v>1795</v>
      </c>
      <c r="C1805" s="22">
        <v>5.1299999999999998E-2</v>
      </c>
      <c r="D1805" s="14">
        <v>2.7743400000000001E-2</v>
      </c>
      <c r="E1805" s="22">
        <f>IF(ReturnsType="Relative", (C1805/C1804-1)*IRNow1*ApproxDuration(C1805,5), (C1805-C1804)*ApproxDuration(C1805,5))</f>
        <v>7.0044893325240493E-4</v>
      </c>
      <c r="F1805" s="14">
        <f>IF(ReturnsType="Relative", (D1805/D1804-1)*IRNow2*ApproxDuration(D1805,5), (D1805-D1804)*ApproxDuration(D1805,5))</f>
        <v>-1.9017727312502447E-3</v>
      </c>
      <c r="G1805" s="40">
        <f t="shared" si="85"/>
        <v>-1.2013237979978399E-3</v>
      </c>
      <c r="H1805" s="14">
        <f ca="1">IF(DataWindow&lt;B1805,-CalcIM(OFFSET(E1804,0,0,-DataWindow,1),ConfLevel, metric),"")</f>
        <v>8.0373827306570202E-3</v>
      </c>
      <c r="I1805" s="22">
        <f ca="1">IF(DataWindow&lt;B1805,-CalcIM(OFFSET(F1804,0,0,-DataWindow,1),ConfLevel, metric),"")</f>
        <v>6.8888835379652394E-3</v>
      </c>
      <c r="J1805" s="22">
        <f ca="1">IF(DataWindow&lt;B1805,-CalcIM(OFFSET(G1804,0,0,-DataWindow,1),ConfLevel, metric),"")</f>
        <v>1.4553538731828006E-2</v>
      </c>
      <c r="K1805" s="45">
        <f t="shared" ref="K1805:K1868" ca="1" si="86">IF(H1805&lt;&gt;"",J1805/(I1805+H1805),"")</f>
        <v>0.97502874931436834</v>
      </c>
    </row>
    <row r="1806" spans="2:11" x14ac:dyDescent="0.3">
      <c r="B1806" s="7">
        <f t="shared" si="84"/>
        <v>1796</v>
      </c>
      <c r="C1806" s="22">
        <v>5.1399999999999994E-2</v>
      </c>
      <c r="D1806" s="14">
        <v>2.7482399999999997E-2</v>
      </c>
      <c r="E1806" s="22">
        <f>IF(ReturnsType="Relative", (C1806/C1805-1)*IRNow1*ApproxDuration(C1806,5), (C1806-C1805)*ApproxDuration(C1806,5))</f>
        <v>2.3206203792190409E-4</v>
      </c>
      <c r="F1806" s="14">
        <f>IF(ReturnsType="Relative", (D1806/D1805-1)*IRNow2*ApproxDuration(D1806,5), (D1806-D1805)*ApproxDuration(D1806,5))</f>
        <v>-1.5700251394242335E-3</v>
      </c>
      <c r="G1806" s="40">
        <f t="shared" si="85"/>
        <v>-1.3379631015023295E-3</v>
      </c>
      <c r="H1806" s="14">
        <f ca="1">IF(DataWindow&lt;B1806,-CalcIM(OFFSET(E1805,0,0,-DataWindow,1),ConfLevel, metric),"")</f>
        <v>8.0373827306570202E-3</v>
      </c>
      <c r="I1806" s="22">
        <f ca="1">IF(DataWindow&lt;B1806,-CalcIM(OFFSET(F1805,0,0,-DataWindow,1),ConfLevel, metric),"")</f>
        <v>6.8888835379652394E-3</v>
      </c>
      <c r="J1806" s="22">
        <f ca="1">IF(DataWindow&lt;B1806,-CalcIM(OFFSET(G1805,0,0,-DataWindow,1),ConfLevel, metric),"")</f>
        <v>1.4553538731828006E-2</v>
      </c>
      <c r="K1806" s="45">
        <f t="shared" ca="1" si="86"/>
        <v>0.97502874931436834</v>
      </c>
    </row>
    <row r="1807" spans="2:11" x14ac:dyDescent="0.3">
      <c r="B1807" s="7">
        <f t="shared" si="84"/>
        <v>1797</v>
      </c>
      <c r="C1807" s="22">
        <v>5.16E-2</v>
      </c>
      <c r="D1807" s="14">
        <v>2.7908200000000001E-2</v>
      </c>
      <c r="E1807" s="22">
        <f>IF(ReturnsType="Relative", (C1807/C1806-1)*IRNow1*ApproxDuration(C1807,5), (C1807-C1806)*ApproxDuration(C1807,5))</f>
        <v>4.6299948218210058E-4</v>
      </c>
      <c r="F1807" s="14">
        <f>IF(ReturnsType="Relative", (D1807/D1806-1)*IRNow2*ApproxDuration(D1807,5), (D1807-D1806)*ApproxDuration(D1807,5))</f>
        <v>2.5830043836105499E-3</v>
      </c>
      <c r="G1807" s="40">
        <f t="shared" si="85"/>
        <v>3.0460038657926505E-3</v>
      </c>
      <c r="H1807" s="14">
        <f ca="1">IF(DataWindow&lt;B1807,-CalcIM(OFFSET(E1806,0,0,-DataWindow,1),ConfLevel, metric),"")</f>
        <v>8.0373827306570202E-3</v>
      </c>
      <c r="I1807" s="22">
        <f ca="1">IF(DataWindow&lt;B1807,-CalcIM(OFFSET(F1806,0,0,-DataWindow,1),ConfLevel, metric),"")</f>
        <v>6.8888835379652394E-3</v>
      </c>
      <c r="J1807" s="22">
        <f ca="1">IF(DataWindow&lt;B1807,-CalcIM(OFFSET(G1806,0,0,-DataWindow,1),ConfLevel, metric),"")</f>
        <v>1.4553538731828006E-2</v>
      </c>
      <c r="K1807" s="45">
        <f t="shared" ca="1" si="86"/>
        <v>0.97502874931436834</v>
      </c>
    </row>
    <row r="1808" spans="2:11" x14ac:dyDescent="0.3">
      <c r="B1808" s="7">
        <f t="shared" si="84"/>
        <v>1798</v>
      </c>
      <c r="C1808" s="22">
        <v>5.16E-2</v>
      </c>
      <c r="D1808" s="14">
        <v>2.78394E-2</v>
      </c>
      <c r="E1808" s="22">
        <f>IF(ReturnsType="Relative", (C1808/C1807-1)*IRNow1*ApproxDuration(C1808,5), (C1808-C1807)*ApproxDuration(C1808,5))</f>
        <v>0</v>
      </c>
      <c r="F1808" s="14">
        <f>IF(ReturnsType="Relative", (D1808/D1807-1)*IRNow2*ApproxDuration(D1808,5), (D1808-D1807)*ApproxDuration(D1808,5))</f>
        <v>-4.1105858053414469E-4</v>
      </c>
      <c r="G1808" s="40">
        <f t="shared" si="85"/>
        <v>-4.1105858053414469E-4</v>
      </c>
      <c r="H1808" s="14">
        <f ca="1">IF(DataWindow&lt;B1808,-CalcIM(OFFSET(E1807,0,0,-DataWindow,1),ConfLevel, metric),"")</f>
        <v>8.0373827306570202E-3</v>
      </c>
      <c r="I1808" s="22">
        <f ca="1">IF(DataWindow&lt;B1808,-CalcIM(OFFSET(F1807,0,0,-DataWindow,1),ConfLevel, metric),"")</f>
        <v>6.8888835379652394E-3</v>
      </c>
      <c r="J1808" s="22">
        <f ca="1">IF(DataWindow&lt;B1808,-CalcIM(OFFSET(G1807,0,0,-DataWindow,1),ConfLevel, metric),"")</f>
        <v>1.4553538731828006E-2</v>
      </c>
      <c r="K1808" s="45">
        <f t="shared" ca="1" si="86"/>
        <v>0.97502874931436834</v>
      </c>
    </row>
    <row r="1809" spans="2:11" x14ac:dyDescent="0.3">
      <c r="B1809" s="7">
        <f t="shared" si="84"/>
        <v>1799</v>
      </c>
      <c r="C1809" s="22">
        <v>5.2000000000000005E-2</v>
      </c>
      <c r="D1809" s="14">
        <v>2.8037800000000002E-2</v>
      </c>
      <c r="E1809" s="22">
        <f>IF(ReturnsType="Relative", (C1809/C1808-1)*IRNow1*ApproxDuration(C1809,5), (C1809-C1808)*ApproxDuration(C1809,5))</f>
        <v>9.2152760633627351E-4</v>
      </c>
      <c r="F1809" s="14">
        <f>IF(ReturnsType="Relative", (D1809/D1808-1)*IRNow2*ApproxDuration(D1809,5), (D1809-D1808)*ApproxDuration(D1809,5))</f>
        <v>1.1877321352378655E-3</v>
      </c>
      <c r="G1809" s="40">
        <f t="shared" si="85"/>
        <v>2.1092597415741389E-3</v>
      </c>
      <c r="H1809" s="14">
        <f ca="1">IF(DataWindow&lt;B1809,-CalcIM(OFFSET(E1808,0,0,-DataWindow,1),ConfLevel, metric),"")</f>
        <v>8.0373827306570202E-3</v>
      </c>
      <c r="I1809" s="22">
        <f ca="1">IF(DataWindow&lt;B1809,-CalcIM(OFFSET(F1808,0,0,-DataWindow,1),ConfLevel, metric),"")</f>
        <v>6.8888835379652394E-3</v>
      </c>
      <c r="J1809" s="22">
        <f ca="1">IF(DataWindow&lt;B1809,-CalcIM(OFFSET(G1808,0,0,-DataWindow,1),ConfLevel, metric),"")</f>
        <v>1.4553538731828006E-2</v>
      </c>
      <c r="K1809" s="45">
        <f t="shared" ca="1" si="86"/>
        <v>0.97502874931436834</v>
      </c>
    </row>
    <row r="1810" spans="2:11" x14ac:dyDescent="0.3">
      <c r="B1810" s="7">
        <f t="shared" si="84"/>
        <v>1800</v>
      </c>
      <c r="C1810" s="22">
        <v>5.2300000000000006E-2</v>
      </c>
      <c r="D1810" s="14">
        <v>2.80568E-2</v>
      </c>
      <c r="E1810" s="22">
        <f>IF(ReturnsType="Relative", (C1810/C1809-1)*IRNow1*ApproxDuration(C1810,5), (C1810-C1809)*ApproxDuration(C1810,5))</f>
        <v>6.853373323513867E-4</v>
      </c>
      <c r="F1810" s="14">
        <f>IF(ReturnsType="Relative", (D1810/D1809-1)*IRNow2*ApproxDuration(D1810,5), (D1810-D1809)*ApproxDuration(D1810,5))</f>
        <v>1.1293439524180077E-4</v>
      </c>
      <c r="G1810" s="40">
        <f t="shared" si="85"/>
        <v>7.9827172759318744E-4</v>
      </c>
      <c r="H1810" s="14">
        <f ca="1">IF(DataWindow&lt;B1810,-CalcIM(OFFSET(E1809,0,0,-DataWindow,1),ConfLevel, metric),"")</f>
        <v>8.0373827306570202E-3</v>
      </c>
      <c r="I1810" s="22">
        <f ca="1">IF(DataWindow&lt;B1810,-CalcIM(OFFSET(F1809,0,0,-DataWindow,1),ConfLevel, metric),"")</f>
        <v>6.8888835379652394E-3</v>
      </c>
      <c r="J1810" s="22">
        <f ca="1">IF(DataWindow&lt;B1810,-CalcIM(OFFSET(G1809,0,0,-DataWindow,1),ConfLevel, metric),"")</f>
        <v>1.4553538731828006E-2</v>
      </c>
      <c r="K1810" s="45">
        <f t="shared" ca="1" si="86"/>
        <v>0.97502874931436834</v>
      </c>
    </row>
    <row r="1811" spans="2:11" x14ac:dyDescent="0.3">
      <c r="B1811" s="7">
        <f t="shared" si="84"/>
        <v>1801</v>
      </c>
      <c r="C1811" s="22">
        <v>5.2400000000000002E-2</v>
      </c>
      <c r="D1811" s="14">
        <v>2.8131999999999997E-2</v>
      </c>
      <c r="E1811" s="22">
        <f>IF(ReturnsType="Relative", (C1811/C1810-1)*IRNow1*ApproxDuration(C1811,5), (C1811-C1810)*ApproxDuration(C1811,5))</f>
        <v>2.2708107803976605E-4</v>
      </c>
      <c r="F1811" s="14">
        <f>IF(ReturnsType="Relative", (D1811/D1810-1)*IRNow2*ApproxDuration(D1811,5), (D1811-D1810)*ApproxDuration(D1811,5))</f>
        <v>4.4659775018622295E-4</v>
      </c>
      <c r="G1811" s="40">
        <f t="shared" si="85"/>
        <v>6.7367882822598902E-4</v>
      </c>
      <c r="H1811" s="14">
        <f ca="1">IF(DataWindow&lt;B1811,-CalcIM(OFFSET(E1810,0,0,-DataWindow,1),ConfLevel, metric),"")</f>
        <v>8.0373827306570202E-3</v>
      </c>
      <c r="I1811" s="22">
        <f ca="1">IF(DataWindow&lt;B1811,-CalcIM(OFFSET(F1810,0,0,-DataWindow,1),ConfLevel, metric),"")</f>
        <v>6.8888835379652394E-3</v>
      </c>
      <c r="J1811" s="22">
        <f ca="1">IF(DataWindow&lt;B1811,-CalcIM(OFFSET(G1810,0,0,-DataWindow,1),ConfLevel, metric),"")</f>
        <v>1.4553538731828006E-2</v>
      </c>
      <c r="K1811" s="45">
        <f t="shared" ca="1" si="86"/>
        <v>0.97502874931436834</v>
      </c>
    </row>
    <row r="1812" spans="2:11" x14ac:dyDescent="0.3">
      <c r="B1812" s="7">
        <f t="shared" si="84"/>
        <v>1802</v>
      </c>
      <c r="C1812" s="22">
        <v>5.21E-2</v>
      </c>
      <c r="D1812" s="14">
        <v>2.7559E-2</v>
      </c>
      <c r="E1812" s="22">
        <f>IF(ReturnsType="Relative", (C1812/C1811-1)*IRNow1*ApproxDuration(C1812,5), (C1812-C1811)*ApproxDuration(C1812,5))</f>
        <v>-6.8043110480212662E-4</v>
      </c>
      <c r="F1812" s="14">
        <f>IF(ReturnsType="Relative", (D1812/D1811-1)*IRNow2*ApproxDuration(D1812,5), (D1812-D1811)*ApproxDuration(D1812,5))</f>
        <v>-3.3985881217741521E-3</v>
      </c>
      <c r="G1812" s="40">
        <f t="shared" si="85"/>
        <v>-4.0790192265762783E-3</v>
      </c>
      <c r="H1812" s="14">
        <f ca="1">IF(DataWindow&lt;B1812,-CalcIM(OFFSET(E1811,0,0,-DataWindow,1),ConfLevel, metric),"")</f>
        <v>8.0373827306570202E-3</v>
      </c>
      <c r="I1812" s="22">
        <f ca="1">IF(DataWindow&lt;B1812,-CalcIM(OFFSET(F1811,0,0,-DataWindow,1),ConfLevel, metric),"")</f>
        <v>6.8888835379652394E-3</v>
      </c>
      <c r="J1812" s="22">
        <f ca="1">IF(DataWindow&lt;B1812,-CalcIM(OFFSET(G1811,0,0,-DataWindow,1),ConfLevel, metric),"")</f>
        <v>1.4553538731828006E-2</v>
      </c>
      <c r="K1812" s="45">
        <f t="shared" ca="1" si="86"/>
        <v>0.97502874931436834</v>
      </c>
    </row>
    <row r="1813" spans="2:11" x14ac:dyDescent="0.3">
      <c r="B1813" s="7">
        <f t="shared" si="84"/>
        <v>1803</v>
      </c>
      <c r="C1813" s="22">
        <v>5.2400000000000002E-2</v>
      </c>
      <c r="D1813" s="14">
        <v>2.7743400000000001E-2</v>
      </c>
      <c r="E1813" s="22">
        <f>IF(ReturnsType="Relative", (C1813/C1812-1)*IRNow1*ApproxDuration(C1813,5), (C1813-C1812)*ApproxDuration(C1813,5))</f>
        <v>6.838583712944189E-4</v>
      </c>
      <c r="F1813" s="14">
        <f>IF(ReturnsType="Relative", (D1813/D1812-1)*IRNow2*ApproxDuration(D1813,5), (D1813-D1812)*ApproxDuration(D1813,5))</f>
        <v>1.1159542385111676E-3</v>
      </c>
      <c r="G1813" s="40">
        <f t="shared" si="85"/>
        <v>1.7998126098055865E-3</v>
      </c>
      <c r="H1813" s="14">
        <f ca="1">IF(DataWindow&lt;B1813,-CalcIM(OFFSET(E1812,0,0,-DataWindow,1),ConfLevel, metric),"")</f>
        <v>8.0373827306570202E-3</v>
      </c>
      <c r="I1813" s="22">
        <f ca="1">IF(DataWindow&lt;B1813,-CalcIM(OFFSET(F1812,0,0,-DataWindow,1),ConfLevel, metric),"")</f>
        <v>7.610269798038076E-3</v>
      </c>
      <c r="J1813" s="22">
        <f ca="1">IF(DataWindow&lt;B1813,-CalcIM(OFFSET(G1812,0,0,-DataWindow,1),ConfLevel, metric),"")</f>
        <v>1.4553538731828006E-2</v>
      </c>
      <c r="K1813" s="45">
        <f t="shared" ca="1" si="86"/>
        <v>0.93007808712133178</v>
      </c>
    </row>
    <row r="1814" spans="2:11" x14ac:dyDescent="0.3">
      <c r="B1814" s="7">
        <f t="shared" si="84"/>
        <v>1804</v>
      </c>
      <c r="C1814" s="22">
        <v>5.2000000000000005E-2</v>
      </c>
      <c r="D1814" s="14">
        <v>2.7845599999999998E-2</v>
      </c>
      <c r="E1814" s="22">
        <f>IF(ReturnsType="Relative", (C1814/C1813-1)*IRNow1*ApproxDuration(C1814,5), (C1814-C1813)*ApproxDuration(C1814,5))</f>
        <v>-9.0745848257540106E-4</v>
      </c>
      <c r="F1814" s="14">
        <f>IF(ReturnsType="Relative", (D1814/D1813-1)*IRNow2*ApproxDuration(D1814,5), (D1814-D1813)*ApproxDuration(D1814,5))</f>
        <v>6.1423101713447724E-4</v>
      </c>
      <c r="G1814" s="40">
        <f t="shared" si="85"/>
        <v>-2.9322746544092383E-4</v>
      </c>
      <c r="H1814" s="14">
        <f ca="1">IF(DataWindow&lt;B1814,-CalcIM(OFFSET(E1813,0,0,-DataWindow,1),ConfLevel, metric),"")</f>
        <v>8.0373827306570202E-3</v>
      </c>
      <c r="I1814" s="22">
        <f ca="1">IF(DataWindow&lt;B1814,-CalcIM(OFFSET(F1813,0,0,-DataWindow,1),ConfLevel, metric),"")</f>
        <v>7.610269798038076E-3</v>
      </c>
      <c r="J1814" s="22">
        <f ca="1">IF(DataWindow&lt;B1814,-CalcIM(OFFSET(G1813,0,0,-DataWindow,1),ConfLevel, metric),"")</f>
        <v>1.4553538731828006E-2</v>
      </c>
      <c r="K1814" s="45">
        <f t="shared" ca="1" si="86"/>
        <v>0.93007808712133178</v>
      </c>
    </row>
    <row r="1815" spans="2:11" x14ac:dyDescent="0.3">
      <c r="B1815" s="7">
        <f t="shared" si="84"/>
        <v>1805</v>
      </c>
      <c r="C1815" s="22">
        <v>5.1399999999999994E-2</v>
      </c>
      <c r="D1815" s="14">
        <v>2.7739E-2</v>
      </c>
      <c r="E1815" s="22">
        <f>IF(ReturnsType="Relative", (C1815/C1814-1)*IRNow1*ApproxDuration(C1815,5), (C1815-C1814)*ApproxDuration(C1815,5))</f>
        <v>-1.3736287552378712E-3</v>
      </c>
      <c r="F1815" s="14">
        <f>IF(ReturnsType="Relative", (D1815/D1814-1)*IRNow2*ApproxDuration(D1815,5), (D1815-D1814)*ApproxDuration(D1815,5))</f>
        <v>-6.3849017002292003E-4</v>
      </c>
      <c r="G1815" s="40">
        <f t="shared" si="85"/>
        <v>-2.012118925260791E-3</v>
      </c>
      <c r="H1815" s="14">
        <f ca="1">IF(DataWindow&lt;B1815,-CalcIM(OFFSET(E1814,0,0,-DataWindow,1),ConfLevel, metric),"")</f>
        <v>8.0373827306570202E-3</v>
      </c>
      <c r="I1815" s="22">
        <f ca="1">IF(DataWindow&lt;B1815,-CalcIM(OFFSET(F1814,0,0,-DataWindow,1),ConfLevel, metric),"")</f>
        <v>7.610269798038076E-3</v>
      </c>
      <c r="J1815" s="22">
        <f ca="1">IF(DataWindow&lt;B1815,-CalcIM(OFFSET(G1814,0,0,-DataWindow,1),ConfLevel, metric),"")</f>
        <v>1.4553538731828006E-2</v>
      </c>
      <c r="K1815" s="45">
        <f t="shared" ca="1" si="86"/>
        <v>0.93007808712133178</v>
      </c>
    </row>
    <row r="1816" spans="2:11" x14ac:dyDescent="0.3">
      <c r="B1816" s="7">
        <f t="shared" si="84"/>
        <v>1806</v>
      </c>
      <c r="C1816" s="22">
        <v>5.1500000000000004E-2</v>
      </c>
      <c r="D1816" s="14">
        <v>2.8041199999999999E-2</v>
      </c>
      <c r="E1816" s="22">
        <f>IF(ReturnsType="Relative", (C1816/C1815-1)*IRNow1*ApproxDuration(C1816,5), (C1816-C1815)*ApproxDuration(C1816,5))</f>
        <v>2.3155513919144086E-4</v>
      </c>
      <c r="F1816" s="14">
        <f>IF(ReturnsType="Relative", (D1816/D1815-1)*IRNow2*ApproxDuration(D1816,5), (D1816-D1815)*ApproxDuration(D1816,5))</f>
        <v>1.8156693579046458E-3</v>
      </c>
      <c r="G1816" s="40">
        <f t="shared" si="85"/>
        <v>2.0472244970960868E-3</v>
      </c>
      <c r="H1816" s="14">
        <f ca="1">IF(DataWindow&lt;B1816,-CalcIM(OFFSET(E1815,0,0,-DataWindow,1),ConfLevel, metric),"")</f>
        <v>8.0373827306570202E-3</v>
      </c>
      <c r="I1816" s="22">
        <f ca="1">IF(DataWindow&lt;B1816,-CalcIM(OFFSET(F1815,0,0,-DataWindow,1),ConfLevel, metric),"")</f>
        <v>7.610269798038076E-3</v>
      </c>
      <c r="J1816" s="22">
        <f ca="1">IF(DataWindow&lt;B1816,-CalcIM(OFFSET(G1815,0,0,-DataWindow,1),ConfLevel, metric),"")</f>
        <v>1.4553538731828006E-2</v>
      </c>
      <c r="K1816" s="45">
        <f t="shared" ca="1" si="86"/>
        <v>0.93007808712133178</v>
      </c>
    </row>
    <row r="1817" spans="2:11" x14ac:dyDescent="0.3">
      <c r="B1817" s="7">
        <f t="shared" si="84"/>
        <v>1807</v>
      </c>
      <c r="C1817" s="22">
        <v>5.2300000000000006E-2</v>
      </c>
      <c r="D1817" s="14">
        <v>2.8218800000000002E-2</v>
      </c>
      <c r="E1817" s="22">
        <f>IF(ReturnsType="Relative", (C1817/C1816-1)*IRNow1*ApproxDuration(C1817,5), (C1817-C1816)*ApproxDuration(C1817,5))</f>
        <v>1.8453095809590845E-3</v>
      </c>
      <c r="F1817" s="14">
        <f>IF(ReturnsType="Relative", (D1817/D1816-1)*IRNow2*ApproxDuration(D1817,5), (D1817-D1816)*ApproxDuration(D1817,5))</f>
        <v>1.0550940240792602E-3</v>
      </c>
      <c r="G1817" s="40">
        <f t="shared" si="85"/>
        <v>2.9004036050383447E-3</v>
      </c>
      <c r="H1817" s="14">
        <f ca="1">IF(DataWindow&lt;B1817,-CalcIM(OFFSET(E1816,0,0,-DataWindow,1),ConfLevel, metric),"")</f>
        <v>8.0373827306570202E-3</v>
      </c>
      <c r="I1817" s="22">
        <f ca="1">IF(DataWindow&lt;B1817,-CalcIM(OFFSET(F1816,0,0,-DataWindow,1),ConfLevel, metric),"")</f>
        <v>7.610269798038076E-3</v>
      </c>
      <c r="J1817" s="22">
        <f ca="1">IF(DataWindow&lt;B1817,-CalcIM(OFFSET(G1816,0,0,-DataWindow,1),ConfLevel, metric),"")</f>
        <v>1.4553538731828006E-2</v>
      </c>
      <c r="K1817" s="45">
        <f t="shared" ca="1" si="86"/>
        <v>0.93007808712133178</v>
      </c>
    </row>
    <row r="1818" spans="2:11" x14ac:dyDescent="0.3">
      <c r="B1818" s="7">
        <f t="shared" si="84"/>
        <v>1808</v>
      </c>
      <c r="C1818" s="22">
        <v>5.1799999999999999E-2</v>
      </c>
      <c r="D1818" s="14">
        <v>2.8700799999999999E-2</v>
      </c>
      <c r="E1818" s="22">
        <f>IF(ReturnsType="Relative", (C1818/C1817-1)*IRNow1*ApproxDuration(C1818,5), (C1818-C1817)*ApproxDuration(C1818,5))</f>
        <v>-1.1370358080092016E-3</v>
      </c>
      <c r="F1818" s="14">
        <f>IF(ReturnsType="Relative", (D1818/D1817-1)*IRNow2*ApproxDuration(D1818,5), (D1818-D1817)*ApproxDuration(D1818,5))</f>
        <v>2.842119771893436E-3</v>
      </c>
      <c r="G1818" s="40">
        <f t="shared" si="85"/>
        <v>1.7050839638842344E-3</v>
      </c>
      <c r="H1818" s="14">
        <f ca="1">IF(DataWindow&lt;B1818,-CalcIM(OFFSET(E1817,0,0,-DataWindow,1),ConfLevel, metric),"")</f>
        <v>8.0373827306570202E-3</v>
      </c>
      <c r="I1818" s="22">
        <f ca="1">IF(DataWindow&lt;B1818,-CalcIM(OFFSET(F1817,0,0,-DataWindow,1),ConfLevel, metric),"")</f>
        <v>7.610269798038076E-3</v>
      </c>
      <c r="J1818" s="22">
        <f ca="1">IF(DataWindow&lt;B1818,-CalcIM(OFFSET(G1817,0,0,-DataWindow,1),ConfLevel, metric),"")</f>
        <v>1.4553538731828006E-2</v>
      </c>
      <c r="K1818" s="45">
        <f t="shared" ca="1" si="86"/>
        <v>0.93007808712133178</v>
      </c>
    </row>
    <row r="1819" spans="2:11" x14ac:dyDescent="0.3">
      <c r="B1819" s="7">
        <f t="shared" si="84"/>
        <v>1809</v>
      </c>
      <c r="C1819" s="22">
        <v>5.1299999999999998E-2</v>
      </c>
      <c r="D1819" s="14">
        <v>2.8690799999999999E-2</v>
      </c>
      <c r="E1819" s="22">
        <f>IF(ReturnsType="Relative", (C1819/C1818-1)*IRNow1*ApproxDuration(C1819,5), (C1819-C1818)*ApproxDuration(C1819,5))</f>
        <v>-1.1493853151825196E-3</v>
      </c>
      <c r="F1819" s="14">
        <f>IF(ReturnsType="Relative", (D1819/D1818-1)*IRNow2*ApproxDuration(D1819,5), (D1819-D1818)*ApproxDuration(D1819,5))</f>
        <v>-5.7976297206058723E-5</v>
      </c>
      <c r="G1819" s="40">
        <f t="shared" si="85"/>
        <v>-1.2073616123885783E-3</v>
      </c>
      <c r="H1819" s="14">
        <f ca="1">IF(DataWindow&lt;B1819,-CalcIM(OFFSET(E1818,0,0,-DataWindow,1),ConfLevel, metric),"")</f>
        <v>8.0373827306570202E-3</v>
      </c>
      <c r="I1819" s="22">
        <f ca="1">IF(DataWindow&lt;B1819,-CalcIM(OFFSET(F1818,0,0,-DataWindow,1),ConfLevel, metric),"")</f>
        <v>7.610269798038076E-3</v>
      </c>
      <c r="J1819" s="22">
        <f ca="1">IF(DataWindow&lt;B1819,-CalcIM(OFFSET(G1818,0,0,-DataWindow,1),ConfLevel, metric),"")</f>
        <v>1.4553538731828006E-2</v>
      </c>
      <c r="K1819" s="45">
        <f t="shared" ca="1" si="86"/>
        <v>0.93007808712133178</v>
      </c>
    </row>
    <row r="1820" spans="2:11" x14ac:dyDescent="0.3">
      <c r="B1820" s="7">
        <f t="shared" si="84"/>
        <v>1810</v>
      </c>
      <c r="C1820" s="22">
        <v>5.1299999999999998E-2</v>
      </c>
      <c r="D1820" s="14">
        <v>2.8722199999999996E-2</v>
      </c>
      <c r="E1820" s="22">
        <f>IF(ReturnsType="Relative", (C1820/C1819-1)*IRNow1*ApproxDuration(C1820,5), (C1820-C1819)*ApproxDuration(C1820,5))</f>
        <v>0</v>
      </c>
      <c r="F1820" s="14">
        <f>IF(ReturnsType="Relative", (D1820/D1819-1)*IRNow2*ApproxDuration(D1820,5), (D1820-D1819)*ApproxDuration(D1820,5))</f>
        <v>1.8209507091831252E-4</v>
      </c>
      <c r="G1820" s="40">
        <f t="shared" si="85"/>
        <v>1.8209507091831252E-4</v>
      </c>
      <c r="H1820" s="14">
        <f ca="1">IF(DataWindow&lt;B1820,-CalcIM(OFFSET(E1819,0,0,-DataWindow,1),ConfLevel, metric),"")</f>
        <v>8.0373827306570202E-3</v>
      </c>
      <c r="I1820" s="22">
        <f ca="1">IF(DataWindow&lt;B1820,-CalcIM(OFFSET(F1819,0,0,-DataWindow,1),ConfLevel, metric),"")</f>
        <v>7.610269798038076E-3</v>
      </c>
      <c r="J1820" s="22">
        <f ca="1">IF(DataWindow&lt;B1820,-CalcIM(OFFSET(G1819,0,0,-DataWindow,1),ConfLevel, metric),"")</f>
        <v>1.4553538731828006E-2</v>
      </c>
      <c r="K1820" s="45">
        <f t="shared" ca="1" si="86"/>
        <v>0.93007808712133178</v>
      </c>
    </row>
    <row r="1821" spans="2:11" x14ac:dyDescent="0.3">
      <c r="B1821" s="7">
        <f t="shared" si="84"/>
        <v>1811</v>
      </c>
      <c r="C1821" s="22">
        <v>5.0999999999999997E-2</v>
      </c>
      <c r="D1821" s="14">
        <v>2.8750000000000001E-2</v>
      </c>
      <c r="E1821" s="22">
        <f>IF(ReturnsType="Relative", (C1821/C1820-1)*IRNow1*ApproxDuration(C1821,5), (C1821-C1820)*ApproxDuration(C1821,5))</f>
        <v>-6.9685294748892009E-4</v>
      </c>
      <c r="F1821" s="14">
        <f>IF(ReturnsType="Relative", (D1821/D1820-1)*IRNow2*ApproxDuration(D1821,5), (D1821-D1820)*ApproxDuration(D1821,5))</f>
        <v>1.6103075649171708E-4</v>
      </c>
      <c r="G1821" s="40">
        <f t="shared" si="85"/>
        <v>-5.3582219099720301E-4</v>
      </c>
      <c r="H1821" s="14">
        <f ca="1">IF(DataWindow&lt;B1821,-CalcIM(OFFSET(E1820,0,0,-DataWindow,1),ConfLevel, metric),"")</f>
        <v>8.0373827306570202E-3</v>
      </c>
      <c r="I1821" s="22">
        <f ca="1">IF(DataWindow&lt;B1821,-CalcIM(OFFSET(F1820,0,0,-DataWindow,1),ConfLevel, metric),"")</f>
        <v>7.610269798038076E-3</v>
      </c>
      <c r="J1821" s="22">
        <f ca="1">IF(DataWindow&lt;B1821,-CalcIM(OFFSET(G1820,0,0,-DataWindow,1),ConfLevel, metric),"")</f>
        <v>1.4553538731828006E-2</v>
      </c>
      <c r="K1821" s="45">
        <f t="shared" ca="1" si="86"/>
        <v>0.93007808712133178</v>
      </c>
    </row>
    <row r="1822" spans="2:11" x14ac:dyDescent="0.3">
      <c r="B1822" s="7">
        <f t="shared" si="84"/>
        <v>1812</v>
      </c>
      <c r="C1822" s="22">
        <v>5.0999999999999997E-2</v>
      </c>
      <c r="D1822" s="14">
        <v>2.8572199999999999E-2</v>
      </c>
      <c r="E1822" s="22">
        <f>IF(ReturnsType="Relative", (C1822/C1821-1)*IRNow1*ApproxDuration(C1822,5), (C1822-C1821)*ApproxDuration(C1822,5))</f>
        <v>0</v>
      </c>
      <c r="F1822" s="14">
        <f>IF(ReturnsType="Relative", (D1822/D1821-1)*IRNow2*ApproxDuration(D1822,5), (D1822-D1821)*ApproxDuration(D1822,5))</f>
        <v>-1.029352400379863E-3</v>
      </c>
      <c r="G1822" s="40">
        <f t="shared" si="85"/>
        <v>-1.029352400379863E-3</v>
      </c>
      <c r="H1822" s="14">
        <f ca="1">IF(DataWindow&lt;B1822,-CalcIM(OFFSET(E1821,0,0,-DataWindow,1),ConfLevel, metric),"")</f>
        <v>8.0373827306570202E-3</v>
      </c>
      <c r="I1822" s="22">
        <f ca="1">IF(DataWindow&lt;B1822,-CalcIM(OFFSET(F1821,0,0,-DataWindow,1),ConfLevel, metric),"")</f>
        <v>7.610269798038076E-3</v>
      </c>
      <c r="J1822" s="22">
        <f ca="1">IF(DataWindow&lt;B1822,-CalcIM(OFFSET(G1821,0,0,-DataWindow,1),ConfLevel, metric),"")</f>
        <v>1.4553538731828006E-2</v>
      </c>
      <c r="K1822" s="45">
        <f t="shared" ca="1" si="86"/>
        <v>0.93007808712133178</v>
      </c>
    </row>
    <row r="1823" spans="2:11" x14ac:dyDescent="0.3">
      <c r="B1823" s="7">
        <f t="shared" si="84"/>
        <v>1813</v>
      </c>
      <c r="C1823" s="22">
        <v>5.0700000000000002E-2</v>
      </c>
      <c r="D1823" s="14">
        <v>2.8344600000000001E-2</v>
      </c>
      <c r="E1823" s="22">
        <f>IF(ReturnsType="Relative", (C1823/C1822-1)*IRNow1*ApproxDuration(C1823,5), (C1823-C1822)*ApproxDuration(C1823,5))</f>
        <v>-7.0145572421640248E-4</v>
      </c>
      <c r="F1823" s="14">
        <f>IF(ReturnsType="Relative", (D1823/D1822-1)*IRNow2*ApproxDuration(D1823,5), (D1823-D1822)*ApproxDuration(D1823,5))</f>
        <v>-1.3266000380905247E-3</v>
      </c>
      <c r="G1823" s="40">
        <f t="shared" si="85"/>
        <v>-2.0280557623069272E-3</v>
      </c>
      <c r="H1823" s="14">
        <f ca="1">IF(DataWindow&lt;B1823,-CalcIM(OFFSET(E1822,0,0,-DataWindow,1),ConfLevel, metric),"")</f>
        <v>8.0373827306570202E-3</v>
      </c>
      <c r="I1823" s="22">
        <f ca="1">IF(DataWindow&lt;B1823,-CalcIM(OFFSET(F1822,0,0,-DataWindow,1),ConfLevel, metric),"")</f>
        <v>7.610269798038076E-3</v>
      </c>
      <c r="J1823" s="22">
        <f ca="1">IF(DataWindow&lt;B1823,-CalcIM(OFFSET(G1822,0,0,-DataWindow,1),ConfLevel, metric),"")</f>
        <v>1.4553538731828006E-2</v>
      </c>
      <c r="K1823" s="45">
        <f t="shared" ca="1" si="86"/>
        <v>0.93007808712133178</v>
      </c>
    </row>
    <row r="1824" spans="2:11" x14ac:dyDescent="0.3">
      <c r="B1824" s="7">
        <f t="shared" si="84"/>
        <v>1814</v>
      </c>
      <c r="C1824" s="22">
        <v>5.0599999999999999E-2</v>
      </c>
      <c r="D1824" s="14">
        <v>2.84506E-2</v>
      </c>
      <c r="E1824" s="22">
        <f>IF(ReturnsType="Relative", (C1824/C1823-1)*IRNow1*ApproxDuration(C1824,5), (C1824-C1823)*ApproxDuration(C1824,5))</f>
        <v>-2.3525844465074373E-4</v>
      </c>
      <c r="F1824" s="14">
        <f>IF(ReturnsType="Relative", (D1824/D1823-1)*IRNow2*ApproxDuration(D1824,5), (D1824-D1823)*ApproxDuration(D1824,5))</f>
        <v>6.2263652899805573E-4</v>
      </c>
      <c r="G1824" s="40">
        <f t="shared" si="85"/>
        <v>3.8737808434731198E-4</v>
      </c>
      <c r="H1824" s="14">
        <f ca="1">IF(DataWindow&lt;B1824,-CalcIM(OFFSET(E1823,0,0,-DataWindow,1),ConfLevel, metric),"")</f>
        <v>8.0373827306570202E-3</v>
      </c>
      <c r="I1824" s="22">
        <f ca="1">IF(DataWindow&lt;B1824,-CalcIM(OFFSET(F1823,0,0,-DataWindow,1),ConfLevel, metric),"")</f>
        <v>7.610269798038076E-3</v>
      </c>
      <c r="J1824" s="22">
        <f ca="1">IF(DataWindow&lt;B1824,-CalcIM(OFFSET(G1823,0,0,-DataWindow,1),ConfLevel, metric),"")</f>
        <v>1.4553538731828006E-2</v>
      </c>
      <c r="K1824" s="45">
        <f t="shared" ca="1" si="86"/>
        <v>0.93007808712133178</v>
      </c>
    </row>
    <row r="1825" spans="2:11" x14ac:dyDescent="0.3">
      <c r="B1825" s="7">
        <f t="shared" si="84"/>
        <v>1815</v>
      </c>
      <c r="C1825" s="22">
        <v>5.0700000000000002E-2</v>
      </c>
      <c r="D1825" s="14">
        <v>2.8417199999999997E-2</v>
      </c>
      <c r="E1825" s="22">
        <f>IF(ReturnsType="Relative", (C1825/C1824-1)*IRNow1*ApproxDuration(C1825,5), (C1825-C1824)*ApproxDuration(C1825,5))</f>
        <v>2.3566694291855811E-4</v>
      </c>
      <c r="F1825" s="14">
        <f>IF(ReturnsType="Relative", (D1825/D1824-1)*IRNow2*ApproxDuration(D1825,5), (D1825-D1824)*ApproxDuration(D1825,5))</f>
        <v>-1.9547422745361338E-4</v>
      </c>
      <c r="G1825" s="40">
        <f t="shared" si="85"/>
        <v>4.0192715464944733E-5</v>
      </c>
      <c r="H1825" s="14">
        <f ca="1">IF(DataWindow&lt;B1825,-CalcIM(OFFSET(E1824,0,0,-DataWindow,1),ConfLevel, metric),"")</f>
        <v>8.0373827306570202E-3</v>
      </c>
      <c r="I1825" s="22">
        <f ca="1">IF(DataWindow&lt;B1825,-CalcIM(OFFSET(F1824,0,0,-DataWindow,1),ConfLevel, metric),"")</f>
        <v>7.610269798038076E-3</v>
      </c>
      <c r="J1825" s="22">
        <f ca="1">IF(DataWindow&lt;B1825,-CalcIM(OFFSET(G1824,0,0,-DataWindow,1),ConfLevel, metric),"")</f>
        <v>1.4553538731828006E-2</v>
      </c>
      <c r="K1825" s="45">
        <f t="shared" ca="1" si="86"/>
        <v>0.93007808712133178</v>
      </c>
    </row>
    <row r="1826" spans="2:11" x14ac:dyDescent="0.3">
      <c r="B1826" s="7">
        <f t="shared" si="84"/>
        <v>1816</v>
      </c>
      <c r="C1826" s="22">
        <v>5.1299999999999998E-2</v>
      </c>
      <c r="D1826" s="14">
        <v>2.8490999999999999E-2</v>
      </c>
      <c r="E1826" s="22">
        <f>IF(ReturnsType="Relative", (C1826/C1825-1)*IRNow1*ApproxDuration(C1826,5), (C1826-C1825)*ApproxDuration(C1826,5))</f>
        <v>1.4091872029929899E-3</v>
      </c>
      <c r="F1826" s="14">
        <f>IF(ReturnsType="Relative", (D1826/D1825-1)*IRNow2*ApproxDuration(D1826,5), (D1826-D1825)*ApproxDuration(D1826,5))</f>
        <v>4.3234587356168875E-4</v>
      </c>
      <c r="G1826" s="40">
        <f t="shared" si="85"/>
        <v>1.8415330765546786E-3</v>
      </c>
      <c r="H1826" s="14">
        <f ca="1">IF(DataWindow&lt;B1826,-CalcIM(OFFSET(E1825,0,0,-DataWindow,1),ConfLevel, metric),"")</f>
        <v>8.0373827306570202E-3</v>
      </c>
      <c r="I1826" s="22">
        <f ca="1">IF(DataWindow&lt;B1826,-CalcIM(OFFSET(F1825,0,0,-DataWindow,1),ConfLevel, metric),"")</f>
        <v>7.610269798038076E-3</v>
      </c>
      <c r="J1826" s="22">
        <f ca="1">IF(DataWindow&lt;B1826,-CalcIM(OFFSET(G1825,0,0,-DataWindow,1),ConfLevel, metric),"")</f>
        <v>1.4553538731828006E-2</v>
      </c>
      <c r="K1826" s="45">
        <f t="shared" ca="1" si="86"/>
        <v>0.93007808712133178</v>
      </c>
    </row>
    <row r="1827" spans="2:11" x14ac:dyDescent="0.3">
      <c r="B1827" s="7">
        <f t="shared" si="84"/>
        <v>1817</v>
      </c>
      <c r="C1827" s="22">
        <v>5.0599999999999999E-2</v>
      </c>
      <c r="D1827" s="14">
        <v>2.87554E-2</v>
      </c>
      <c r="E1827" s="22">
        <f>IF(ReturnsType="Relative", (C1827/C1826-1)*IRNow1*ApproxDuration(C1827,5), (C1827-C1826)*ApproxDuration(C1827,5))</f>
        <v>-1.6275481872621478E-3</v>
      </c>
      <c r="F1827" s="14">
        <f>IF(ReturnsType="Relative", (D1827/D1826-1)*IRNow2*ApproxDuration(D1827,5), (D1827-D1826)*ApproxDuration(D1827,5))</f>
        <v>1.5439377099524323E-3</v>
      </c>
      <c r="G1827" s="40">
        <f t="shared" si="85"/>
        <v>-8.3610477309715428E-5</v>
      </c>
      <c r="H1827" s="14">
        <f ca="1">IF(DataWindow&lt;B1827,-CalcIM(OFFSET(E1826,0,0,-DataWindow,1),ConfLevel, metric),"")</f>
        <v>8.0373827306570202E-3</v>
      </c>
      <c r="I1827" s="22">
        <f ca="1">IF(DataWindow&lt;B1827,-CalcIM(OFFSET(F1826,0,0,-DataWindow,1),ConfLevel, metric),"")</f>
        <v>7.610269798038076E-3</v>
      </c>
      <c r="J1827" s="22">
        <f ca="1">IF(DataWindow&lt;B1827,-CalcIM(OFFSET(G1826,0,0,-DataWindow,1),ConfLevel, metric),"")</f>
        <v>1.4553538731828006E-2</v>
      </c>
      <c r="K1827" s="45">
        <f t="shared" ca="1" si="86"/>
        <v>0.93007808712133178</v>
      </c>
    </row>
    <row r="1828" spans="2:11" x14ac:dyDescent="0.3">
      <c r="B1828" s="7">
        <f t="shared" si="84"/>
        <v>1818</v>
      </c>
      <c r="C1828" s="22">
        <v>5.0300000000000004E-2</v>
      </c>
      <c r="D1828" s="14">
        <v>2.8787399999999998E-2</v>
      </c>
      <c r="E1828" s="22">
        <f>IF(ReturnsType="Relative", (C1828/C1827-1)*IRNow1*ApproxDuration(C1828,5), (C1828-C1827)*ApproxDuration(C1828,5))</f>
        <v>-7.0767843270842876E-4</v>
      </c>
      <c r="F1828" s="14">
        <f>IF(ReturnsType="Relative", (D1828/D1827-1)*IRNow2*ApproxDuration(D1828,5), (D1828-D1827)*ApproxDuration(D1828,5))</f>
        <v>1.8512823941551983E-4</v>
      </c>
      <c r="G1828" s="40">
        <f t="shared" si="85"/>
        <v>-5.225501932929089E-4</v>
      </c>
      <c r="H1828" s="14">
        <f ca="1">IF(DataWindow&lt;B1828,-CalcIM(OFFSET(E1827,0,0,-DataWindow,1),ConfLevel, metric),"")</f>
        <v>8.0373827306570202E-3</v>
      </c>
      <c r="I1828" s="22">
        <f ca="1">IF(DataWindow&lt;B1828,-CalcIM(OFFSET(F1827,0,0,-DataWindow,1),ConfLevel, metric),"")</f>
        <v>7.610269798038076E-3</v>
      </c>
      <c r="J1828" s="22">
        <f ca="1">IF(DataWindow&lt;B1828,-CalcIM(OFFSET(G1827,0,0,-DataWindow,1),ConfLevel, metric),"")</f>
        <v>1.4553538731828006E-2</v>
      </c>
      <c r="K1828" s="45">
        <f t="shared" ca="1" si="86"/>
        <v>0.93007808712133178</v>
      </c>
    </row>
    <row r="1829" spans="2:11" x14ac:dyDescent="0.3">
      <c r="B1829" s="7">
        <f t="shared" si="84"/>
        <v>1819</v>
      </c>
      <c r="C1829" s="22">
        <v>5.0499999999999996E-2</v>
      </c>
      <c r="D1829" s="14">
        <v>2.88752E-2</v>
      </c>
      <c r="E1829" s="22">
        <f>IF(ReturnsType="Relative", (C1829/C1828-1)*IRNow1*ApproxDuration(C1829,5), (C1829-C1828)*ApproxDuration(C1829,5))</f>
        <v>4.7437216332407771E-4</v>
      </c>
      <c r="F1829" s="14">
        <f>IF(ReturnsType="Relative", (D1829/D1828-1)*IRNow2*ApproxDuration(D1829,5), (D1829-D1828)*ApproxDuration(D1829,5))</f>
        <v>5.0727229224203072E-4</v>
      </c>
      <c r="G1829" s="40">
        <f t="shared" si="85"/>
        <v>9.8164445556610854E-4</v>
      </c>
      <c r="H1829" s="14">
        <f ca="1">IF(DataWindow&lt;B1829,-CalcIM(OFFSET(E1828,0,0,-DataWindow,1),ConfLevel, metric),"")</f>
        <v>8.0373827306570202E-3</v>
      </c>
      <c r="I1829" s="22">
        <f ca="1">IF(DataWindow&lt;B1829,-CalcIM(OFFSET(F1828,0,0,-DataWindow,1),ConfLevel, metric),"")</f>
        <v>7.610269798038076E-3</v>
      </c>
      <c r="J1829" s="22">
        <f ca="1">IF(DataWindow&lt;B1829,-CalcIM(OFFSET(G1828,0,0,-DataWindow,1),ConfLevel, metric),"")</f>
        <v>1.4553538731828006E-2</v>
      </c>
      <c r="K1829" s="45">
        <f t="shared" ca="1" si="86"/>
        <v>0.93007808712133178</v>
      </c>
    </row>
    <row r="1830" spans="2:11" x14ac:dyDescent="0.3">
      <c r="B1830" s="7">
        <f t="shared" si="84"/>
        <v>1820</v>
      </c>
      <c r="C1830" s="22">
        <v>5.04E-2</v>
      </c>
      <c r="D1830" s="14">
        <v>2.8892199999999996E-2</v>
      </c>
      <c r="E1830" s="22">
        <f>IF(ReturnsType="Relative", (C1830/C1829-1)*IRNow1*ApproxDuration(C1830,5), (C1830-C1829)*ApproxDuration(C1830,5))</f>
        <v>-2.3630331888017144E-4</v>
      </c>
      <c r="F1830" s="14">
        <f>IF(ReturnsType="Relative", (D1830/D1829-1)*IRNow2*ApproxDuration(D1830,5), (D1830-D1829)*ApproxDuration(D1830,5))</f>
        <v>9.7916295603241309E-5</v>
      </c>
      <c r="G1830" s="40">
        <f t="shared" si="85"/>
        <v>-1.3838702327693015E-4</v>
      </c>
      <c r="H1830" s="14">
        <f ca="1">IF(DataWindow&lt;B1830,-CalcIM(OFFSET(E1829,0,0,-DataWindow,1),ConfLevel, metric),"")</f>
        <v>8.0373827306570202E-3</v>
      </c>
      <c r="I1830" s="22">
        <f ca="1">IF(DataWindow&lt;B1830,-CalcIM(OFFSET(F1829,0,0,-DataWindow,1),ConfLevel, metric),"")</f>
        <v>7.610269798038076E-3</v>
      </c>
      <c r="J1830" s="22">
        <f ca="1">IF(DataWindow&lt;B1830,-CalcIM(OFFSET(G1829,0,0,-DataWindow,1),ConfLevel, metric),"")</f>
        <v>1.4553538731828006E-2</v>
      </c>
      <c r="K1830" s="45">
        <f t="shared" ca="1" si="86"/>
        <v>0.93007808712133178</v>
      </c>
    </row>
    <row r="1831" spans="2:11" x14ac:dyDescent="0.3">
      <c r="B1831" s="7">
        <f t="shared" si="84"/>
        <v>1821</v>
      </c>
      <c r="C1831" s="22">
        <v>5.0700000000000002E-2</v>
      </c>
      <c r="D1831" s="14">
        <v>2.8967800000000002E-2</v>
      </c>
      <c r="E1831" s="22">
        <f>IF(ReturnsType="Relative", (C1831/C1830-1)*IRNow1*ApproxDuration(C1831,5), (C1831-C1830)*ApproxDuration(C1831,5))</f>
        <v>7.0980638759994444E-4</v>
      </c>
      <c r="F1831" s="14">
        <f>IF(ReturnsType="Relative", (D1831/D1830-1)*IRNow2*ApproxDuration(D1831,5), (D1831-D1830)*ApproxDuration(D1831,5))</f>
        <v>4.3510305624779261E-4</v>
      </c>
      <c r="G1831" s="40">
        <f t="shared" si="85"/>
        <v>1.1449094438477372E-3</v>
      </c>
      <c r="H1831" s="14">
        <f ca="1">IF(DataWindow&lt;B1831,-CalcIM(OFFSET(E1830,0,0,-DataWindow,1),ConfLevel, metric),"")</f>
        <v>8.0373827306570202E-3</v>
      </c>
      <c r="I1831" s="22">
        <f ca="1">IF(DataWindow&lt;B1831,-CalcIM(OFFSET(F1830,0,0,-DataWindow,1),ConfLevel, metric),"")</f>
        <v>7.610269798038076E-3</v>
      </c>
      <c r="J1831" s="22">
        <f ca="1">IF(DataWindow&lt;B1831,-CalcIM(OFFSET(G1830,0,0,-DataWindow,1),ConfLevel, metric),"")</f>
        <v>1.4553538731828006E-2</v>
      </c>
      <c r="K1831" s="45">
        <f t="shared" ca="1" si="86"/>
        <v>0.93007808712133178</v>
      </c>
    </row>
    <row r="1832" spans="2:11" x14ac:dyDescent="0.3">
      <c r="B1832" s="7">
        <f t="shared" si="84"/>
        <v>1822</v>
      </c>
      <c r="C1832" s="22">
        <v>5.04E-2</v>
      </c>
      <c r="D1832" s="14">
        <v>2.8777399999999998E-2</v>
      </c>
      <c r="E1832" s="22">
        <f>IF(ReturnsType="Relative", (C1832/C1831-1)*IRNow1*ApproxDuration(C1832,5), (C1832-C1831)*ApproxDuration(C1832,5))</f>
        <v>-7.0611346765972645E-4</v>
      </c>
      <c r="F1832" s="14">
        <f>IF(ReturnsType="Relative", (D1832/D1831-1)*IRNow2*ApproxDuration(D1832,5), (D1832-D1831)*ApproxDuration(D1832,5))</f>
        <v>-1.0934631041871789E-3</v>
      </c>
      <c r="G1832" s="40">
        <f t="shared" si="85"/>
        <v>-1.7995765718469053E-3</v>
      </c>
      <c r="H1832" s="14">
        <f ca="1">IF(DataWindow&lt;B1832,-CalcIM(OFFSET(E1831,0,0,-DataWindow,1),ConfLevel, metric),"")</f>
        <v>8.0373827306570202E-3</v>
      </c>
      <c r="I1832" s="22">
        <f ca="1">IF(DataWindow&lt;B1832,-CalcIM(OFFSET(F1831,0,0,-DataWindow,1),ConfLevel, metric),"")</f>
        <v>7.610269798038076E-3</v>
      </c>
      <c r="J1832" s="22">
        <f ca="1">IF(DataWindow&lt;B1832,-CalcIM(OFFSET(G1831,0,0,-DataWindow,1),ConfLevel, metric),"")</f>
        <v>1.4553538731828006E-2</v>
      </c>
      <c r="K1832" s="45">
        <f t="shared" ca="1" si="86"/>
        <v>0.93007808712133178</v>
      </c>
    </row>
    <row r="1833" spans="2:11" x14ac:dyDescent="0.3">
      <c r="B1833" s="7">
        <f t="shared" si="84"/>
        <v>1823</v>
      </c>
      <c r="C1833" s="22">
        <v>5.04E-2</v>
      </c>
      <c r="D1833" s="14">
        <v>2.8955999999999999E-2</v>
      </c>
      <c r="E1833" s="22">
        <f>IF(ReturnsType="Relative", (C1833/C1832-1)*IRNow1*ApproxDuration(C1833,5), (C1833-C1832)*ApproxDuration(C1833,5))</f>
        <v>0</v>
      </c>
      <c r="F1833" s="14">
        <f>IF(ReturnsType="Relative", (D1833/D1832-1)*IRNow2*ApproxDuration(D1833,5), (D1833-D1832)*ApproxDuration(D1833,5))</f>
        <v>1.0320324538764818E-3</v>
      </c>
      <c r="G1833" s="40">
        <f t="shared" si="85"/>
        <v>1.0320324538764818E-3</v>
      </c>
      <c r="H1833" s="14">
        <f ca="1">IF(DataWindow&lt;B1833,-CalcIM(OFFSET(E1832,0,0,-DataWindow,1),ConfLevel, metric),"")</f>
        <v>8.0373827306570202E-3</v>
      </c>
      <c r="I1833" s="22">
        <f ca="1">IF(DataWindow&lt;B1833,-CalcIM(OFFSET(F1832,0,0,-DataWindow,1),ConfLevel, metric),"")</f>
        <v>7.610269798038076E-3</v>
      </c>
      <c r="J1833" s="22">
        <f ca="1">IF(DataWindow&lt;B1833,-CalcIM(OFFSET(G1832,0,0,-DataWindow,1),ConfLevel, metric),"")</f>
        <v>1.4553538731828006E-2</v>
      </c>
      <c r="K1833" s="45">
        <f t="shared" ca="1" si="86"/>
        <v>0.93007808712133178</v>
      </c>
    </row>
    <row r="1834" spans="2:11" x14ac:dyDescent="0.3">
      <c r="B1834" s="7">
        <f t="shared" si="84"/>
        <v>1824</v>
      </c>
      <c r="C1834" s="22">
        <v>4.99E-2</v>
      </c>
      <c r="D1834" s="14">
        <v>2.9056999999999999E-2</v>
      </c>
      <c r="E1834" s="22">
        <f>IF(ReturnsType="Relative", (C1834/C1833-1)*IRNow1*ApproxDuration(C1834,5), (C1834-C1833)*ApproxDuration(C1834,5))</f>
        <v>-1.1852797693819809E-3</v>
      </c>
      <c r="F1834" s="14">
        <f>IF(ReturnsType="Relative", (D1834/D1833-1)*IRNow2*ApproxDuration(D1834,5), (D1834-D1833)*ApproxDuration(D1834,5))</f>
        <v>5.7988149473742917E-4</v>
      </c>
      <c r="G1834" s="40">
        <f t="shared" si="85"/>
        <v>-6.0539827464455172E-4</v>
      </c>
      <c r="H1834" s="14">
        <f ca="1">IF(DataWindow&lt;B1834,-CalcIM(OFFSET(E1833,0,0,-DataWindow,1),ConfLevel, metric),"")</f>
        <v>8.0373827306570202E-3</v>
      </c>
      <c r="I1834" s="22">
        <f ca="1">IF(DataWindow&lt;B1834,-CalcIM(OFFSET(F1833,0,0,-DataWindow,1),ConfLevel, metric),"")</f>
        <v>7.610269798038076E-3</v>
      </c>
      <c r="J1834" s="22">
        <f ca="1">IF(DataWindow&lt;B1834,-CalcIM(OFFSET(G1833,0,0,-DataWindow,1),ConfLevel, metric),"")</f>
        <v>1.4553538731828006E-2</v>
      </c>
      <c r="K1834" s="45">
        <f t="shared" ca="1" si="86"/>
        <v>0.93007808712133178</v>
      </c>
    </row>
    <row r="1835" spans="2:11" x14ac:dyDescent="0.3">
      <c r="B1835" s="7">
        <f t="shared" si="84"/>
        <v>1825</v>
      </c>
      <c r="C1835" s="22">
        <v>4.99E-2</v>
      </c>
      <c r="D1835" s="14">
        <v>2.93666E-2</v>
      </c>
      <c r="E1835" s="22">
        <f>IF(ReturnsType="Relative", (C1835/C1834-1)*IRNow1*ApproxDuration(C1835,5), (C1835-C1834)*ApproxDuration(C1835,5))</f>
        <v>0</v>
      </c>
      <c r="F1835" s="14">
        <f>IF(ReturnsType="Relative", (D1835/D1834-1)*IRNow2*ApproxDuration(D1835,5), (D1835-D1834)*ApproxDuration(D1835,5))</f>
        <v>1.7700219760533652E-3</v>
      </c>
      <c r="G1835" s="40">
        <f t="shared" si="85"/>
        <v>1.7700219760533652E-3</v>
      </c>
      <c r="H1835" s="14">
        <f ca="1">IF(DataWindow&lt;B1835,-CalcIM(OFFSET(E1834,0,0,-DataWindow,1),ConfLevel, metric),"")</f>
        <v>8.0373827306570202E-3</v>
      </c>
      <c r="I1835" s="22">
        <f ca="1">IF(DataWindow&lt;B1835,-CalcIM(OFFSET(F1834,0,0,-DataWindow,1),ConfLevel, metric),"")</f>
        <v>7.610269798038076E-3</v>
      </c>
      <c r="J1835" s="22">
        <f ca="1">IF(DataWindow&lt;B1835,-CalcIM(OFFSET(G1834,0,0,-DataWindow,1),ConfLevel, metric),"")</f>
        <v>1.4553538731828006E-2</v>
      </c>
      <c r="K1835" s="45">
        <f t="shared" ca="1" si="86"/>
        <v>0.93007808712133178</v>
      </c>
    </row>
    <row r="1836" spans="2:11" x14ac:dyDescent="0.3">
      <c r="B1836" s="7">
        <f t="shared" si="84"/>
        <v>1826</v>
      </c>
      <c r="C1836" s="22">
        <v>4.9800000000000004E-2</v>
      </c>
      <c r="D1836" s="14">
        <v>2.94296E-2</v>
      </c>
      <c r="E1836" s="22">
        <f>IF(ReturnsType="Relative", (C1836/C1835-1)*IRNow1*ApproxDuration(C1836,5), (C1836-C1835)*ApproxDuration(C1836,5))</f>
        <v>-2.3948864470357443E-4</v>
      </c>
      <c r="F1836" s="14">
        <f>IF(ReturnsType="Relative", (D1836/D1835-1)*IRNow2*ApproxDuration(D1836,5), (D1836-D1835)*ApproxDuration(D1836,5))</f>
        <v>3.56326921091964E-4</v>
      </c>
      <c r="G1836" s="40">
        <f t="shared" si="85"/>
        <v>1.1683827638838957E-4</v>
      </c>
      <c r="H1836" s="14">
        <f ca="1">IF(DataWindow&lt;B1836,-CalcIM(OFFSET(E1835,0,0,-DataWindow,1),ConfLevel, metric),"")</f>
        <v>8.0373827306570202E-3</v>
      </c>
      <c r="I1836" s="22">
        <f ca="1">IF(DataWindow&lt;B1836,-CalcIM(OFFSET(F1835,0,0,-DataWindow,1),ConfLevel, metric),"")</f>
        <v>7.610269798038076E-3</v>
      </c>
      <c r="J1836" s="22">
        <f ca="1">IF(DataWindow&lt;B1836,-CalcIM(OFFSET(G1835,0,0,-DataWindow,1),ConfLevel, metric),"")</f>
        <v>1.4553538731828006E-2</v>
      </c>
      <c r="K1836" s="45">
        <f t="shared" ca="1" si="86"/>
        <v>0.93007808712133178</v>
      </c>
    </row>
    <row r="1837" spans="2:11" x14ac:dyDescent="0.3">
      <c r="B1837" s="7">
        <f t="shared" si="84"/>
        <v>1827</v>
      </c>
      <c r="C1837" s="22">
        <v>4.9599999999999998E-2</v>
      </c>
      <c r="D1837" s="14">
        <v>2.945E-2</v>
      </c>
      <c r="E1837" s="22">
        <f>IF(ReturnsType="Relative", (C1837/C1836-1)*IRNow1*ApproxDuration(C1837,5), (C1837-C1836)*ApproxDuration(C1837,5))</f>
        <v>-4.8016918735371437E-4</v>
      </c>
      <c r="F1837" s="14">
        <f>IF(ReturnsType="Relative", (D1837/D1836-1)*IRNow2*ApproxDuration(D1837,5), (D1837-D1836)*ApproxDuration(D1837,5))</f>
        <v>1.1512932432558629E-4</v>
      </c>
      <c r="G1837" s="40">
        <f t="shared" si="85"/>
        <v>-3.6503986302812807E-4</v>
      </c>
      <c r="H1837" s="14">
        <f ca="1">IF(DataWindow&lt;B1837,-CalcIM(OFFSET(E1836,0,0,-DataWindow,1),ConfLevel, metric),"")</f>
        <v>8.0373827306570202E-3</v>
      </c>
      <c r="I1837" s="22">
        <f ca="1">IF(DataWindow&lt;B1837,-CalcIM(OFFSET(F1836,0,0,-DataWindow,1),ConfLevel, metric),"")</f>
        <v>7.610269798038076E-3</v>
      </c>
      <c r="J1837" s="22">
        <f ca="1">IF(DataWindow&lt;B1837,-CalcIM(OFFSET(G1836,0,0,-DataWindow,1),ConfLevel, metric),"")</f>
        <v>1.4553538731828006E-2</v>
      </c>
      <c r="K1837" s="45">
        <f t="shared" ca="1" si="86"/>
        <v>0.93007808712133178</v>
      </c>
    </row>
    <row r="1838" spans="2:11" x14ac:dyDescent="0.3">
      <c r="B1838" s="7">
        <f t="shared" si="84"/>
        <v>1828</v>
      </c>
      <c r="C1838" s="22">
        <v>4.9500000000000002E-2</v>
      </c>
      <c r="D1838" s="14">
        <v>2.9414599999999999E-2</v>
      </c>
      <c r="E1838" s="22">
        <f>IF(ReturnsType="Relative", (C1838/C1837-1)*IRNow1*ApproxDuration(C1838,5), (C1838-C1837)*ApproxDuration(C1838,5))</f>
        <v>-2.4111046098504555E-4</v>
      </c>
      <c r="F1838" s="14">
        <f>IF(ReturnsType="Relative", (D1838/D1837-1)*IRNow2*ApproxDuration(D1838,5), (D1838-D1837)*ApproxDuration(D1838,5))</f>
        <v>-1.9966208563677786E-4</v>
      </c>
      <c r="G1838" s="40">
        <f t="shared" si="85"/>
        <v>-4.4077254662182341E-4</v>
      </c>
      <c r="H1838" s="14">
        <f ca="1">IF(DataWindow&lt;B1838,-CalcIM(OFFSET(E1837,0,0,-DataWindow,1),ConfLevel, metric),"")</f>
        <v>8.0373827306570202E-3</v>
      </c>
      <c r="I1838" s="22">
        <f ca="1">IF(DataWindow&lt;B1838,-CalcIM(OFFSET(F1837,0,0,-DataWindow,1),ConfLevel, metric),"")</f>
        <v>7.610269798038076E-3</v>
      </c>
      <c r="J1838" s="22">
        <f ca="1">IF(DataWindow&lt;B1838,-CalcIM(OFFSET(G1837,0,0,-DataWindow,1),ConfLevel, metric),"")</f>
        <v>1.4553538731828006E-2</v>
      </c>
      <c r="K1838" s="45">
        <f t="shared" ca="1" si="86"/>
        <v>0.93007808712133178</v>
      </c>
    </row>
    <row r="1839" spans="2:11" x14ac:dyDescent="0.3">
      <c r="B1839" s="7">
        <f t="shared" si="84"/>
        <v>1829</v>
      </c>
      <c r="C1839" s="22">
        <v>4.9000000000000002E-2</v>
      </c>
      <c r="D1839" s="14">
        <v>2.9686999999999998E-2</v>
      </c>
      <c r="E1839" s="22">
        <f>IF(ReturnsType="Relative", (C1839/C1838-1)*IRNow1*ApproxDuration(C1839,5), (C1839-C1838)*ApproxDuration(C1839,5))</f>
        <v>-1.2094367073736411E-3</v>
      </c>
      <c r="F1839" s="14">
        <f>IF(ReturnsType="Relative", (D1839/D1838-1)*IRNow2*ApproxDuration(D1839,5), (D1839-D1838)*ApproxDuration(D1839,5))</f>
        <v>1.5372104308574905E-3</v>
      </c>
      <c r="G1839" s="40">
        <f t="shared" si="85"/>
        <v>3.2777372348384939E-4</v>
      </c>
      <c r="H1839" s="14">
        <f ca="1">IF(DataWindow&lt;B1839,-CalcIM(OFFSET(E1838,0,0,-DataWindow,1),ConfLevel, metric),"")</f>
        <v>7.4431274823595966E-3</v>
      </c>
      <c r="I1839" s="22">
        <f ca="1">IF(DataWindow&lt;B1839,-CalcIM(OFFSET(F1838,0,0,-DataWindow,1),ConfLevel, metric),"")</f>
        <v>7.610269798038076E-3</v>
      </c>
      <c r="J1839" s="22">
        <f ca="1">IF(DataWindow&lt;B1839,-CalcIM(OFFSET(G1838,0,0,-DataWindow,1),ConfLevel, metric),"")</f>
        <v>1.1560258088021526E-2</v>
      </c>
      <c r="K1839" s="45">
        <f t="shared" ca="1" si="86"/>
        <v>0.76795010937996933</v>
      </c>
    </row>
    <row r="1840" spans="2:11" x14ac:dyDescent="0.3">
      <c r="B1840" s="7">
        <f t="shared" si="84"/>
        <v>1830</v>
      </c>
      <c r="C1840" s="22">
        <v>4.9200000000000001E-2</v>
      </c>
      <c r="D1840" s="14">
        <v>2.9618600000000002E-2</v>
      </c>
      <c r="E1840" s="22">
        <f>IF(ReturnsType="Relative", (C1840/C1839-1)*IRNow1*ApproxDuration(C1840,5), (C1840-C1839)*ApproxDuration(C1840,5))</f>
        <v>4.8847684810122657E-4</v>
      </c>
      <c r="F1840" s="14">
        <f>IF(ReturnsType="Relative", (D1840/D1839-1)*IRNow2*ApproxDuration(D1840,5), (D1840-D1839)*ApproxDuration(D1840,5))</f>
        <v>-3.8251756769935966E-4</v>
      </c>
      <c r="G1840" s="40">
        <f t="shared" si="85"/>
        <v>1.0595928040186691E-4</v>
      </c>
      <c r="H1840" s="14">
        <f ca="1">IF(DataWindow&lt;B1840,-CalcIM(OFFSET(E1839,0,0,-DataWindow,1),ConfLevel, metric),"")</f>
        <v>7.4431274823595966E-3</v>
      </c>
      <c r="I1840" s="22">
        <f ca="1">IF(DataWindow&lt;B1840,-CalcIM(OFFSET(F1839,0,0,-DataWindow,1),ConfLevel, metric),"")</f>
        <v>7.610269798038076E-3</v>
      </c>
      <c r="J1840" s="22">
        <f ca="1">IF(DataWindow&lt;B1840,-CalcIM(OFFSET(G1839,0,0,-DataWindow,1),ConfLevel, metric),"")</f>
        <v>1.1560258088021526E-2</v>
      </c>
      <c r="K1840" s="45">
        <f t="shared" ca="1" si="86"/>
        <v>0.76795010937996933</v>
      </c>
    </row>
    <row r="1841" spans="2:11" x14ac:dyDescent="0.3">
      <c r="B1841" s="7">
        <f t="shared" si="84"/>
        <v>1831</v>
      </c>
      <c r="C1841" s="22">
        <v>4.9200000000000001E-2</v>
      </c>
      <c r="D1841" s="14">
        <v>2.9608200000000001E-2</v>
      </c>
      <c r="E1841" s="22">
        <f>IF(ReturnsType="Relative", (C1841/C1840-1)*IRNow1*ApproxDuration(C1841,5), (C1841-C1840)*ApproxDuration(C1841,5))</f>
        <v>0</v>
      </c>
      <c r="F1841" s="14">
        <f>IF(ReturnsType="Relative", (D1841/D1840-1)*IRNow2*ApproxDuration(D1841,5), (D1841-D1840)*ApproxDuration(D1841,5))</f>
        <v>-5.8296357809448553E-5</v>
      </c>
      <c r="G1841" s="40">
        <f t="shared" si="85"/>
        <v>-5.8296357809448553E-5</v>
      </c>
      <c r="H1841" s="14">
        <f ca="1">IF(DataWindow&lt;B1841,-CalcIM(OFFSET(E1840,0,0,-DataWindow,1),ConfLevel, metric),"")</f>
        <v>7.4431274823595966E-3</v>
      </c>
      <c r="I1841" s="22">
        <f ca="1">IF(DataWindow&lt;B1841,-CalcIM(OFFSET(F1840,0,0,-DataWindow,1),ConfLevel, metric),"")</f>
        <v>7.610269798038076E-3</v>
      </c>
      <c r="J1841" s="22">
        <f ca="1">IF(DataWindow&lt;B1841,-CalcIM(OFFSET(G1840,0,0,-DataWindow,1),ConfLevel, metric),"")</f>
        <v>1.1560258088021526E-2</v>
      </c>
      <c r="K1841" s="45">
        <f t="shared" ca="1" si="86"/>
        <v>0.76795010937996933</v>
      </c>
    </row>
    <row r="1842" spans="2:11" x14ac:dyDescent="0.3">
      <c r="B1842" s="7">
        <f t="shared" si="84"/>
        <v>1832</v>
      </c>
      <c r="C1842" s="22">
        <v>4.9400000000000006E-2</v>
      </c>
      <c r="D1842" s="14">
        <v>2.9908400000000002E-2</v>
      </c>
      <c r="E1842" s="22">
        <f>IF(ReturnsType="Relative", (C1842/C1841-1)*IRNow1*ApproxDuration(C1842,5), (C1842-C1841)*ApproxDuration(C1842,5))</f>
        <v>4.8625796341899126E-4</v>
      </c>
      <c r="F1842" s="14">
        <f>IF(ReturnsType="Relative", (D1842/D1841-1)*IRNow2*ApproxDuration(D1842,5), (D1842-D1841)*ApproxDuration(D1842,5))</f>
        <v>1.6821062847580833E-3</v>
      </c>
      <c r="G1842" s="40">
        <f t="shared" si="85"/>
        <v>2.1683642481770747E-3</v>
      </c>
      <c r="H1842" s="14">
        <f ca="1">IF(DataWindow&lt;B1842,-CalcIM(OFFSET(E1841,0,0,-DataWindow,1),ConfLevel, metric),"")</f>
        <v>7.4431274823595966E-3</v>
      </c>
      <c r="I1842" s="22">
        <f ca="1">IF(DataWindow&lt;B1842,-CalcIM(OFFSET(F1841,0,0,-DataWindow,1),ConfLevel, metric),"")</f>
        <v>7.610269798038076E-3</v>
      </c>
      <c r="J1842" s="22">
        <f ca="1">IF(DataWindow&lt;B1842,-CalcIM(OFFSET(G1841,0,0,-DataWindow,1),ConfLevel, metric),"")</f>
        <v>1.1560258088021526E-2</v>
      </c>
      <c r="K1842" s="45">
        <f t="shared" ca="1" si="86"/>
        <v>0.76795010937996933</v>
      </c>
    </row>
    <row r="1843" spans="2:11" x14ac:dyDescent="0.3">
      <c r="B1843" s="7">
        <f t="shared" si="84"/>
        <v>1833</v>
      </c>
      <c r="C1843" s="22">
        <v>4.9299999999999997E-2</v>
      </c>
      <c r="D1843" s="14">
        <v>2.9884999999999998E-2</v>
      </c>
      <c r="E1843" s="22">
        <f>IF(ReturnsType="Relative", (C1843/C1842-1)*IRNow1*ApproxDuration(C1843,5), (C1843-C1842)*ApproxDuration(C1843,5))</f>
        <v>-2.4220270994331229E-4</v>
      </c>
      <c r="F1843" s="14">
        <f>IF(ReturnsType="Relative", (D1843/D1842-1)*IRNow2*ApproxDuration(D1843,5), (D1843-D1842)*ApproxDuration(D1843,5))</f>
        <v>-1.2980822213204312E-4</v>
      </c>
      <c r="G1843" s="40">
        <f t="shared" si="85"/>
        <v>-3.7201093207535541E-4</v>
      </c>
      <c r="H1843" s="14">
        <f ca="1">IF(DataWindow&lt;B1843,-CalcIM(OFFSET(E1842,0,0,-DataWindow,1),ConfLevel, metric),"")</f>
        <v>7.4431274823595966E-3</v>
      </c>
      <c r="I1843" s="22">
        <f ca="1">IF(DataWindow&lt;B1843,-CalcIM(OFFSET(F1842,0,0,-DataWindow,1),ConfLevel, metric),"")</f>
        <v>7.610269798038076E-3</v>
      </c>
      <c r="J1843" s="22">
        <f ca="1">IF(DataWindow&lt;B1843,-CalcIM(OFFSET(G1842,0,0,-DataWindow,1),ConfLevel, metric),"")</f>
        <v>1.1560258088021526E-2</v>
      </c>
      <c r="K1843" s="45">
        <f t="shared" ca="1" si="86"/>
        <v>0.76795010937996933</v>
      </c>
    </row>
    <row r="1844" spans="2:11" x14ac:dyDescent="0.3">
      <c r="B1844" s="7">
        <f t="shared" si="84"/>
        <v>1834</v>
      </c>
      <c r="C1844" s="22">
        <v>4.9699999999999994E-2</v>
      </c>
      <c r="D1844" s="14">
        <v>2.9881399999999999E-2</v>
      </c>
      <c r="E1844" s="22">
        <f>IF(ReturnsType="Relative", (C1844/C1843-1)*IRNow1*ApproxDuration(C1844,5), (C1844-C1843)*ApproxDuration(C1844,5))</f>
        <v>9.6984564709987433E-4</v>
      </c>
      <c r="F1844" s="14">
        <f>IF(ReturnsType="Relative", (D1844/D1843-1)*IRNow2*ApproxDuration(D1844,5), (D1844-D1843)*ApproxDuration(D1844,5))</f>
        <v>-1.9986308039094376E-5</v>
      </c>
      <c r="G1844" s="40">
        <f t="shared" si="85"/>
        <v>9.4985933906077994E-4</v>
      </c>
      <c r="H1844" s="14">
        <f ca="1">IF(DataWindow&lt;B1844,-CalcIM(OFFSET(E1843,0,0,-DataWindow,1),ConfLevel, metric),"")</f>
        <v>7.4431274823595966E-3</v>
      </c>
      <c r="I1844" s="22">
        <f ca="1">IF(DataWindow&lt;B1844,-CalcIM(OFFSET(F1843,0,0,-DataWindow,1),ConfLevel, metric),"")</f>
        <v>7.610269798038076E-3</v>
      </c>
      <c r="J1844" s="22">
        <f ca="1">IF(DataWindow&lt;B1844,-CalcIM(OFFSET(G1843,0,0,-DataWindow,1),ConfLevel, metric),"")</f>
        <v>1.1560258088021526E-2</v>
      </c>
      <c r="K1844" s="45">
        <f t="shared" ca="1" si="86"/>
        <v>0.76795010937996933</v>
      </c>
    </row>
    <row r="1845" spans="2:11" x14ac:dyDescent="0.3">
      <c r="B1845" s="7">
        <f t="shared" si="84"/>
        <v>1835</v>
      </c>
      <c r="C1845" s="22">
        <v>0.05</v>
      </c>
      <c r="D1845" s="14">
        <v>2.9647399999999997E-2</v>
      </c>
      <c r="E1845" s="22">
        <f>IF(ReturnsType="Relative", (C1845/C1844-1)*IRNow1*ApproxDuration(C1845,5), (C1845-C1844)*ApproxDuration(C1845,5))</f>
        <v>7.2101153204091157E-4</v>
      </c>
      <c r="F1845" s="14">
        <f>IF(ReturnsType="Relative", (D1845/D1844-1)*IRNow2*ApproxDuration(D1845,5), (D1845-D1844)*ApproxDuration(D1845,5))</f>
        <v>-1.300007971292787E-3</v>
      </c>
      <c r="G1845" s="40">
        <f t="shared" si="85"/>
        <v>-5.7899643925187546E-4</v>
      </c>
      <c r="H1845" s="14">
        <f ca="1">IF(DataWindow&lt;B1845,-CalcIM(OFFSET(E1844,0,0,-DataWindow,1),ConfLevel, metric),"")</f>
        <v>7.4431274823595966E-3</v>
      </c>
      <c r="I1845" s="22">
        <f ca="1">IF(DataWindow&lt;B1845,-CalcIM(OFFSET(F1844,0,0,-DataWindow,1),ConfLevel, metric),"")</f>
        <v>7.610269798038076E-3</v>
      </c>
      <c r="J1845" s="22">
        <f ca="1">IF(DataWindow&lt;B1845,-CalcIM(OFFSET(G1844,0,0,-DataWindow,1),ConfLevel, metric),"")</f>
        <v>1.1560258088021526E-2</v>
      </c>
      <c r="K1845" s="45">
        <f t="shared" ca="1" si="86"/>
        <v>0.76795010937996933</v>
      </c>
    </row>
    <row r="1846" spans="2:11" x14ac:dyDescent="0.3">
      <c r="B1846" s="7">
        <f t="shared" si="84"/>
        <v>1836</v>
      </c>
      <c r="C1846" s="22">
        <v>4.9299999999999997E-2</v>
      </c>
      <c r="D1846" s="14">
        <v>2.9725999999999999E-2</v>
      </c>
      <c r="E1846" s="22">
        <f>IF(ReturnsType="Relative", (C1846/C1845-1)*IRNow1*ApproxDuration(C1846,5), (C1846-C1845)*ApproxDuration(C1846,5))</f>
        <v>-1.6750739419678091E-3</v>
      </c>
      <c r="F1846" s="14">
        <f>IF(ReturnsType="Relative", (D1846/D1845-1)*IRNow2*ApproxDuration(D1846,5), (D1846-D1845)*ApproxDuration(D1846,5))</f>
        <v>4.4003153731055571E-4</v>
      </c>
      <c r="G1846" s="40">
        <f t="shared" si="85"/>
        <v>-1.2350424046572534E-3</v>
      </c>
      <c r="H1846" s="14">
        <f ca="1">IF(DataWindow&lt;B1846,-CalcIM(OFFSET(E1845,0,0,-DataWindow,1),ConfLevel, metric),"")</f>
        <v>7.4431274823595966E-3</v>
      </c>
      <c r="I1846" s="22">
        <f ca="1">IF(DataWindow&lt;B1846,-CalcIM(OFFSET(F1845,0,0,-DataWindow,1),ConfLevel, metric),"")</f>
        <v>7.610269798038076E-3</v>
      </c>
      <c r="J1846" s="22">
        <f ca="1">IF(DataWindow&lt;B1846,-CalcIM(OFFSET(G1845,0,0,-DataWindow,1),ConfLevel, metric),"")</f>
        <v>1.1560258088021526E-2</v>
      </c>
      <c r="K1846" s="45">
        <f t="shared" ca="1" si="86"/>
        <v>0.76795010937996933</v>
      </c>
    </row>
    <row r="1847" spans="2:11" x14ac:dyDescent="0.3">
      <c r="B1847" s="7">
        <f t="shared" si="84"/>
        <v>1837</v>
      </c>
      <c r="C1847" s="22">
        <v>4.87E-2</v>
      </c>
      <c r="D1847" s="14">
        <v>2.9918400000000001E-2</v>
      </c>
      <c r="E1847" s="22">
        <f>IF(ReturnsType="Relative", (C1847/C1846-1)*IRNow1*ApproxDuration(C1847,5), (C1847-C1846)*ApproxDuration(C1847,5))</f>
        <v>-1.4582606129664049E-3</v>
      </c>
      <c r="F1847" s="14">
        <f>IF(ReturnsType="Relative", (D1847/D1846-1)*IRNow2*ApproxDuration(D1847,5), (D1847-D1846)*ApproxDuration(D1847,5))</f>
        <v>1.0737736904190681E-3</v>
      </c>
      <c r="G1847" s="40">
        <f t="shared" si="85"/>
        <v>-3.8448692254733677E-4</v>
      </c>
      <c r="H1847" s="14">
        <f ca="1">IF(DataWindow&lt;B1847,-CalcIM(OFFSET(E1846,0,0,-DataWindow,1),ConfLevel, metric),"")</f>
        <v>7.4431274823595966E-3</v>
      </c>
      <c r="I1847" s="22">
        <f ca="1">IF(DataWindow&lt;B1847,-CalcIM(OFFSET(F1846,0,0,-DataWindow,1),ConfLevel, metric),"")</f>
        <v>7.610269798038076E-3</v>
      </c>
      <c r="J1847" s="22">
        <f ca="1">IF(DataWindow&lt;B1847,-CalcIM(OFFSET(G1846,0,0,-DataWindow,1),ConfLevel, metric),"")</f>
        <v>1.1560258088021526E-2</v>
      </c>
      <c r="K1847" s="45">
        <f t="shared" ca="1" si="86"/>
        <v>0.76795010937996933</v>
      </c>
    </row>
    <row r="1848" spans="2:11" x14ac:dyDescent="0.3">
      <c r="B1848" s="7">
        <f t="shared" si="84"/>
        <v>1838</v>
      </c>
      <c r="C1848" s="22">
        <v>4.87E-2</v>
      </c>
      <c r="D1848" s="14">
        <v>3.0047800000000003E-2</v>
      </c>
      <c r="E1848" s="22">
        <f>IF(ReturnsType="Relative", (C1848/C1847-1)*IRNow1*ApproxDuration(C1848,5), (C1848-C1847)*ApproxDuration(C1848,5))</f>
        <v>0</v>
      </c>
      <c r="F1848" s="14">
        <f>IF(ReturnsType="Relative", (D1848/D1847-1)*IRNow2*ApproxDuration(D1848,5), (D1848-D1847)*ApproxDuration(D1848,5))</f>
        <v>7.1730373349600338E-4</v>
      </c>
      <c r="G1848" s="40">
        <f t="shared" si="85"/>
        <v>7.1730373349600338E-4</v>
      </c>
      <c r="H1848" s="14">
        <f ca="1">IF(DataWindow&lt;B1848,-CalcIM(OFFSET(E1847,0,0,-DataWindow,1),ConfLevel, metric),"")</f>
        <v>7.4431274823595966E-3</v>
      </c>
      <c r="I1848" s="22">
        <f ca="1">IF(DataWindow&lt;B1848,-CalcIM(OFFSET(F1847,0,0,-DataWindow,1),ConfLevel, metric),"")</f>
        <v>7.610269798038076E-3</v>
      </c>
      <c r="J1848" s="22">
        <f ca="1">IF(DataWindow&lt;B1848,-CalcIM(OFFSET(G1847,0,0,-DataWindow,1),ConfLevel, metric),"")</f>
        <v>1.1560258088021526E-2</v>
      </c>
      <c r="K1848" s="45">
        <f t="shared" ca="1" si="86"/>
        <v>0.76795010937996933</v>
      </c>
    </row>
    <row r="1849" spans="2:11" x14ac:dyDescent="0.3">
      <c r="B1849" s="7">
        <f t="shared" si="84"/>
        <v>1839</v>
      </c>
      <c r="C1849" s="22">
        <v>4.8399999999999999E-2</v>
      </c>
      <c r="D1849" s="14">
        <v>3.0112399999999998E-2</v>
      </c>
      <c r="E1849" s="22">
        <f>IF(ReturnsType="Relative", (C1849/C1848-1)*IRNow1*ApproxDuration(C1849,5), (C1849-C1848)*ApproxDuration(C1849,5))</f>
        <v>-7.3864483251743314E-4</v>
      </c>
      <c r="F1849" s="14">
        <f>IF(ReturnsType="Relative", (D1849/D1848-1)*IRNow2*ApproxDuration(D1849,5), (D1849-D1848)*ApproxDuration(D1849,5))</f>
        <v>3.5649926291006625E-4</v>
      </c>
      <c r="G1849" s="40">
        <f t="shared" si="85"/>
        <v>-3.8214556960736688E-4</v>
      </c>
      <c r="H1849" s="14">
        <f ca="1">IF(DataWindow&lt;B1849,-CalcIM(OFFSET(E1848,0,0,-DataWindow,1),ConfLevel, metric),"")</f>
        <v>7.4431274823595966E-3</v>
      </c>
      <c r="I1849" s="22">
        <f ca="1">IF(DataWindow&lt;B1849,-CalcIM(OFFSET(F1848,0,0,-DataWindow,1),ConfLevel, metric),"")</f>
        <v>7.610269798038076E-3</v>
      </c>
      <c r="J1849" s="22">
        <f ca="1">IF(DataWindow&lt;B1849,-CalcIM(OFFSET(G1848,0,0,-DataWindow,1),ConfLevel, metric),"")</f>
        <v>1.1560258088021526E-2</v>
      </c>
      <c r="K1849" s="45">
        <f t="shared" ca="1" si="86"/>
        <v>0.76795010937996933</v>
      </c>
    </row>
    <row r="1850" spans="2:11" x14ac:dyDescent="0.3">
      <c r="B1850" s="7">
        <f t="shared" si="84"/>
        <v>1840</v>
      </c>
      <c r="C1850" s="22">
        <v>4.82E-2</v>
      </c>
      <c r="D1850" s="14">
        <v>3.01896E-2</v>
      </c>
      <c r="E1850" s="22">
        <f>IF(ReturnsType="Relative", (C1850/C1849-1)*IRNow1*ApproxDuration(C1850,5), (C1850-C1849)*ApproxDuration(C1850,5))</f>
        <v>-4.9571997595372684E-4</v>
      </c>
      <c r="F1850" s="14">
        <f>IF(ReturnsType="Relative", (D1850/D1849-1)*IRNow2*ApproxDuration(D1850,5), (D1850-D1849)*ApproxDuration(D1850,5))</f>
        <v>4.2503922802586966E-4</v>
      </c>
      <c r="G1850" s="40">
        <f t="shared" si="85"/>
        <v>-7.0680747927857174E-5</v>
      </c>
      <c r="H1850" s="14">
        <f ca="1">IF(DataWindow&lt;B1850,-CalcIM(OFFSET(E1849,0,0,-DataWindow,1),ConfLevel, metric),"")</f>
        <v>7.4431274823595966E-3</v>
      </c>
      <c r="I1850" s="22">
        <f ca="1">IF(DataWindow&lt;B1850,-CalcIM(OFFSET(F1849,0,0,-DataWindow,1),ConfLevel, metric),"")</f>
        <v>7.610269798038076E-3</v>
      </c>
      <c r="J1850" s="22">
        <f ca="1">IF(DataWindow&lt;B1850,-CalcIM(OFFSET(G1849,0,0,-DataWindow,1),ConfLevel, metric),"")</f>
        <v>1.1560258088021526E-2</v>
      </c>
      <c r="K1850" s="45">
        <f t="shared" ca="1" si="86"/>
        <v>0.76795010937996933</v>
      </c>
    </row>
    <row r="1851" spans="2:11" x14ac:dyDescent="0.3">
      <c r="B1851" s="7">
        <f t="shared" si="84"/>
        <v>1841</v>
      </c>
      <c r="C1851" s="22">
        <v>4.8099999999999997E-2</v>
      </c>
      <c r="D1851" s="14">
        <v>3.0154400000000001E-2</v>
      </c>
      <c r="E1851" s="22">
        <f>IF(ReturnsType="Relative", (C1851/C1850-1)*IRNow1*ApproxDuration(C1851,5), (C1851-C1850)*ApproxDuration(C1851,5))</f>
        <v>-2.4894818768390274E-4</v>
      </c>
      <c r="F1851" s="14">
        <f>IF(ReturnsType="Relative", (D1851/D1850-1)*IRNow2*ApproxDuration(D1851,5), (D1851-D1850)*ApproxDuration(D1851,5))</f>
        <v>-1.9332127312637014E-4</v>
      </c>
      <c r="G1851" s="40">
        <f t="shared" si="85"/>
        <v>-4.4226946081027288E-4</v>
      </c>
      <c r="H1851" s="14">
        <f ca="1">IF(DataWindow&lt;B1851,-CalcIM(OFFSET(E1850,0,0,-DataWindow,1),ConfLevel, metric),"")</f>
        <v>7.4431274823595966E-3</v>
      </c>
      <c r="I1851" s="22">
        <f ca="1">IF(DataWindow&lt;B1851,-CalcIM(OFFSET(F1850,0,0,-DataWindow,1),ConfLevel, metric),"")</f>
        <v>7.610269798038076E-3</v>
      </c>
      <c r="J1851" s="22">
        <f ca="1">IF(DataWindow&lt;B1851,-CalcIM(OFFSET(G1850,0,0,-DataWindow,1),ConfLevel, metric),"")</f>
        <v>1.1560258088021526E-2</v>
      </c>
      <c r="K1851" s="45">
        <f t="shared" ca="1" si="86"/>
        <v>0.76795010937996933</v>
      </c>
    </row>
    <row r="1852" spans="2:11" x14ac:dyDescent="0.3">
      <c r="B1852" s="7">
        <f t="shared" si="84"/>
        <v>1842</v>
      </c>
      <c r="C1852" s="22">
        <v>4.82E-2</v>
      </c>
      <c r="D1852" s="14">
        <v>3.02516E-2</v>
      </c>
      <c r="E1852" s="22">
        <f>IF(ReturnsType="Relative", (C1852/C1851-1)*IRNow1*ApproxDuration(C1852,5), (C1852-C1851)*ApproxDuration(C1852,5))</f>
        <v>2.4940589226780024E-4</v>
      </c>
      <c r="F1852" s="14">
        <f>IF(ReturnsType="Relative", (D1852/D1851-1)*IRNow2*ApproxDuration(D1852,5), (D1852-D1851)*ApproxDuration(D1852,5))</f>
        <v>5.3432689783696017E-4</v>
      </c>
      <c r="G1852" s="40">
        <f t="shared" si="85"/>
        <v>7.8373279010476036E-4</v>
      </c>
      <c r="H1852" s="14">
        <f ca="1">IF(DataWindow&lt;B1852,-CalcIM(OFFSET(E1851,0,0,-DataWindow,1),ConfLevel, metric),"")</f>
        <v>7.4431274823595966E-3</v>
      </c>
      <c r="I1852" s="22">
        <f ca="1">IF(DataWindow&lt;B1852,-CalcIM(OFFSET(F1851,0,0,-DataWindow,1),ConfLevel, metric),"")</f>
        <v>7.610269798038076E-3</v>
      </c>
      <c r="J1852" s="22">
        <f ca="1">IF(DataWindow&lt;B1852,-CalcIM(OFFSET(G1851,0,0,-DataWindow,1),ConfLevel, metric),"")</f>
        <v>1.1560258088021526E-2</v>
      </c>
      <c r="K1852" s="45">
        <f t="shared" ca="1" si="86"/>
        <v>0.76795010937996933</v>
      </c>
    </row>
    <row r="1853" spans="2:11" x14ac:dyDescent="0.3">
      <c r="B1853" s="7">
        <f t="shared" si="84"/>
        <v>1843</v>
      </c>
      <c r="C1853" s="22">
        <v>4.8000000000000001E-2</v>
      </c>
      <c r="D1853" s="14">
        <v>2.9829399999999999E-2</v>
      </c>
      <c r="E1853" s="22">
        <f>IF(ReturnsType="Relative", (C1853/C1852-1)*IRNow1*ApproxDuration(C1853,5), (C1853-C1852)*ApproxDuration(C1853,5))</f>
        <v>-4.9801588444009655E-4</v>
      </c>
      <c r="F1853" s="14">
        <f>IF(ReturnsType="Relative", (D1853/D1852-1)*IRNow2*ApproxDuration(D1853,5), (D1853-D1852)*ApproxDuration(D1853,5))</f>
        <v>-2.3158385012822407E-3</v>
      </c>
      <c r="G1853" s="40">
        <f t="shared" si="85"/>
        <v>-2.8138543857223371E-3</v>
      </c>
      <c r="H1853" s="14">
        <f ca="1">IF(DataWindow&lt;B1853,-CalcIM(OFFSET(E1852,0,0,-DataWindow,1),ConfLevel, metric),"")</f>
        <v>7.4431274823595966E-3</v>
      </c>
      <c r="I1853" s="22">
        <f ca="1">IF(DataWindow&lt;B1853,-CalcIM(OFFSET(F1852,0,0,-DataWindow,1),ConfLevel, metric),"")</f>
        <v>7.610269798038076E-3</v>
      </c>
      <c r="J1853" s="22">
        <f ca="1">IF(DataWindow&lt;B1853,-CalcIM(OFFSET(G1852,0,0,-DataWindow,1),ConfLevel, metric),"")</f>
        <v>1.1560258088021526E-2</v>
      </c>
      <c r="K1853" s="45">
        <f t="shared" ca="1" si="86"/>
        <v>0.76795010937996933</v>
      </c>
    </row>
    <row r="1854" spans="2:11" x14ac:dyDescent="0.3">
      <c r="B1854" s="7">
        <f t="shared" si="84"/>
        <v>1844</v>
      </c>
      <c r="C1854" s="22">
        <v>4.7899999999999998E-2</v>
      </c>
      <c r="D1854" s="14">
        <v>3.0116999999999998E-2</v>
      </c>
      <c r="E1854" s="22">
        <f>IF(ReturnsType="Relative", (C1854/C1853-1)*IRNow1*ApproxDuration(C1854,5), (C1854-C1853)*ApproxDuration(C1854,5))</f>
        <v>-2.5010549842412058E-4</v>
      </c>
      <c r="F1854" s="14">
        <f>IF(ReturnsType="Relative", (D1854/D1853-1)*IRNow2*ApproxDuration(D1854,5), (D1854-D1853)*ApproxDuration(D1854,5))</f>
        <v>1.598741663461075E-3</v>
      </c>
      <c r="G1854" s="40">
        <f t="shared" si="85"/>
        <v>1.3486361650369544E-3</v>
      </c>
      <c r="H1854" s="14">
        <f ca="1">IF(DataWindow&lt;B1854,-CalcIM(OFFSET(E1853,0,0,-DataWindow,1),ConfLevel, metric),"")</f>
        <v>7.4431274823595966E-3</v>
      </c>
      <c r="I1854" s="22">
        <f ca="1">IF(DataWindow&lt;B1854,-CalcIM(OFFSET(F1853,0,0,-DataWindow,1),ConfLevel, metric),"")</f>
        <v>7.610269798038076E-3</v>
      </c>
      <c r="J1854" s="22">
        <f ca="1">IF(DataWindow&lt;B1854,-CalcIM(OFFSET(G1853,0,0,-DataWindow,1),ConfLevel, metric),"")</f>
        <v>1.1560258088021526E-2</v>
      </c>
      <c r="K1854" s="45">
        <f t="shared" ca="1" si="86"/>
        <v>0.76795010937996933</v>
      </c>
    </row>
    <row r="1855" spans="2:11" x14ac:dyDescent="0.3">
      <c r="B1855" s="7">
        <f t="shared" si="84"/>
        <v>1845</v>
      </c>
      <c r="C1855" s="22">
        <v>4.8000000000000001E-2</v>
      </c>
      <c r="D1855" s="14">
        <v>3.0063000000000003E-2</v>
      </c>
      <c r="E1855" s="22">
        <f>IF(ReturnsType="Relative", (C1855/C1854-1)*IRNow1*ApproxDuration(C1855,5), (C1855-C1854)*ApproxDuration(C1855,5))</f>
        <v>2.5056749091871132E-4</v>
      </c>
      <c r="F1855" s="14">
        <f>IF(ReturnsType="Relative", (D1855/D1854-1)*IRNow2*ApproxDuration(D1855,5), (D1855-D1854)*ApproxDuration(D1855,5))</f>
        <v>-2.9735355845411486E-4</v>
      </c>
      <c r="G1855" s="40">
        <f t="shared" si="85"/>
        <v>-4.6786067535403535E-5</v>
      </c>
      <c r="H1855" s="14">
        <f ca="1">IF(DataWindow&lt;B1855,-CalcIM(OFFSET(E1854,0,0,-DataWindow,1),ConfLevel, metric),"")</f>
        <v>7.4431274823595966E-3</v>
      </c>
      <c r="I1855" s="22">
        <f ca="1">IF(DataWindow&lt;B1855,-CalcIM(OFFSET(F1854,0,0,-DataWindow,1),ConfLevel, metric),"")</f>
        <v>7.610269798038076E-3</v>
      </c>
      <c r="J1855" s="22">
        <f ca="1">IF(DataWindow&lt;B1855,-CalcIM(OFFSET(G1854,0,0,-DataWindow,1),ConfLevel, metric),"")</f>
        <v>1.1560258088021526E-2</v>
      </c>
      <c r="K1855" s="45">
        <f t="shared" ca="1" si="86"/>
        <v>0.76795010937996933</v>
      </c>
    </row>
    <row r="1856" spans="2:11" x14ac:dyDescent="0.3">
      <c r="B1856" s="7">
        <f t="shared" si="84"/>
        <v>1846</v>
      </c>
      <c r="C1856" s="22">
        <v>4.7800000000000002E-2</v>
      </c>
      <c r="D1856" s="14">
        <v>3.00238E-2</v>
      </c>
      <c r="E1856" s="22">
        <f>IF(ReturnsType="Relative", (C1856/C1855-1)*IRNow1*ApproxDuration(C1856,5), (C1856-C1855)*ApproxDuration(C1856,5))</f>
        <v>-5.0033108228185214E-4</v>
      </c>
      <c r="F1856" s="14">
        <f>IF(ReturnsType="Relative", (D1856/D1855-1)*IRNow2*ApproxDuration(D1856,5), (D1856-D1855)*ApproxDuration(D1856,5))</f>
        <v>-2.1626504757406222E-4</v>
      </c>
      <c r="G1856" s="40">
        <f t="shared" si="85"/>
        <v>-7.1659612985591433E-4</v>
      </c>
      <c r="H1856" s="14">
        <f ca="1">IF(DataWindow&lt;B1856,-CalcIM(OFFSET(E1855,0,0,-DataWindow,1),ConfLevel, metric),"")</f>
        <v>7.4431274823595966E-3</v>
      </c>
      <c r="I1856" s="22">
        <f ca="1">IF(DataWindow&lt;B1856,-CalcIM(OFFSET(F1855,0,0,-DataWindow,1),ConfLevel, metric),"")</f>
        <v>7.610269798038076E-3</v>
      </c>
      <c r="J1856" s="22">
        <f ca="1">IF(DataWindow&lt;B1856,-CalcIM(OFFSET(G1855,0,0,-DataWindow,1),ConfLevel, metric),"")</f>
        <v>1.1560258088021526E-2</v>
      </c>
      <c r="K1856" s="45">
        <f t="shared" ca="1" si="86"/>
        <v>0.76795010937996933</v>
      </c>
    </row>
    <row r="1857" spans="2:11" x14ac:dyDescent="0.3">
      <c r="B1857" s="7">
        <f t="shared" si="84"/>
        <v>1847</v>
      </c>
      <c r="C1857" s="22">
        <v>4.7599999999999996E-2</v>
      </c>
      <c r="D1857" s="14">
        <v>3.0282800000000002E-2</v>
      </c>
      <c r="E1857" s="22">
        <f>IF(ReturnsType="Relative", (C1857/C1856-1)*IRNow1*ApproxDuration(C1857,5), (C1857-C1856)*ApproxDuration(C1857,5))</f>
        <v>-5.026658117214841E-4</v>
      </c>
      <c r="F1857" s="14">
        <f>IF(ReturnsType="Relative", (D1857/D1856-1)*IRNow2*ApproxDuration(D1857,5), (D1857-D1856)*ApproxDuration(D1857,5))</f>
        <v>1.4298568105824238E-3</v>
      </c>
      <c r="G1857" s="40">
        <f t="shared" si="85"/>
        <v>9.2719099886093975E-4</v>
      </c>
      <c r="H1857" s="14">
        <f ca="1">IF(DataWindow&lt;B1857,-CalcIM(OFFSET(E1856,0,0,-DataWindow,1),ConfLevel, metric),"")</f>
        <v>7.4431274823595966E-3</v>
      </c>
      <c r="I1857" s="22">
        <f ca="1">IF(DataWindow&lt;B1857,-CalcIM(OFFSET(F1856,0,0,-DataWindow,1),ConfLevel, metric),"")</f>
        <v>7.610269798038076E-3</v>
      </c>
      <c r="J1857" s="22">
        <f ca="1">IF(DataWindow&lt;B1857,-CalcIM(OFFSET(G1856,0,0,-DataWindow,1),ConfLevel, metric),"")</f>
        <v>1.1560258088021526E-2</v>
      </c>
      <c r="K1857" s="45">
        <f t="shared" ca="1" si="86"/>
        <v>0.76795010937996933</v>
      </c>
    </row>
    <row r="1858" spans="2:11" x14ac:dyDescent="0.3">
      <c r="B1858" s="7">
        <f t="shared" si="84"/>
        <v>1848</v>
      </c>
      <c r="C1858" s="22">
        <v>4.7300000000000002E-2</v>
      </c>
      <c r="D1858" s="14">
        <v>3.0255000000000001E-2</v>
      </c>
      <c r="E1858" s="22">
        <f>IF(ReturnsType="Relative", (C1858/C1857-1)*IRNow1*ApproxDuration(C1858,5), (C1858-C1857)*ApproxDuration(C1858,5))</f>
        <v>-7.5771241732283505E-4</v>
      </c>
      <c r="F1858" s="14">
        <f>IF(ReturnsType="Relative", (D1858/D1857-1)*IRNow2*ApproxDuration(D1858,5), (D1858-D1857)*ApproxDuration(D1858,5))</f>
        <v>-1.5217266015907016E-4</v>
      </c>
      <c r="G1858" s="40">
        <f t="shared" si="85"/>
        <v>-9.0988507748190526E-4</v>
      </c>
      <c r="H1858" s="14">
        <f ca="1">IF(DataWindow&lt;B1858,-CalcIM(OFFSET(E1857,0,0,-DataWindow,1),ConfLevel, metric),"")</f>
        <v>7.4431274823595966E-3</v>
      </c>
      <c r="I1858" s="22">
        <f ca="1">IF(DataWindow&lt;B1858,-CalcIM(OFFSET(F1857,0,0,-DataWindow,1),ConfLevel, metric),"")</f>
        <v>7.610269798038076E-3</v>
      </c>
      <c r="J1858" s="22">
        <f ca="1">IF(DataWindow&lt;B1858,-CalcIM(OFFSET(G1857,0,0,-DataWindow,1),ConfLevel, metric),"")</f>
        <v>1.1560258088021526E-2</v>
      </c>
      <c r="K1858" s="45">
        <f t="shared" ca="1" si="86"/>
        <v>0.76795010937996933</v>
      </c>
    </row>
    <row r="1859" spans="2:11" x14ac:dyDescent="0.3">
      <c r="B1859" s="7">
        <f t="shared" si="84"/>
        <v>1849</v>
      </c>
      <c r="C1859" s="22">
        <v>4.7300000000000002E-2</v>
      </c>
      <c r="D1859" s="14">
        <v>3.0454999999999999E-2</v>
      </c>
      <c r="E1859" s="22">
        <f>IF(ReturnsType="Relative", (C1859/C1858-1)*IRNow1*ApproxDuration(C1859,5), (C1859-C1858)*ApproxDuration(C1859,5))</f>
        <v>0</v>
      </c>
      <c r="F1859" s="14">
        <f>IF(ReturnsType="Relative", (D1859/D1858-1)*IRNow2*ApproxDuration(D1859,5), (D1859-D1858)*ApproxDuration(D1859,5))</f>
        <v>1.095239370641712E-3</v>
      </c>
      <c r="G1859" s="40">
        <f t="shared" si="85"/>
        <v>1.095239370641712E-3</v>
      </c>
      <c r="H1859" s="14">
        <f ca="1">IF(DataWindow&lt;B1859,-CalcIM(OFFSET(E1858,0,0,-DataWindow,1),ConfLevel, metric),"")</f>
        <v>7.4431274823595966E-3</v>
      </c>
      <c r="I1859" s="22">
        <f ca="1">IF(DataWindow&lt;B1859,-CalcIM(OFFSET(F1858,0,0,-DataWindow,1),ConfLevel, metric),"")</f>
        <v>7.610269798038076E-3</v>
      </c>
      <c r="J1859" s="22">
        <f ca="1">IF(DataWindow&lt;B1859,-CalcIM(OFFSET(G1858,0,0,-DataWindow,1),ConfLevel, metric),"")</f>
        <v>1.1560258088021526E-2</v>
      </c>
      <c r="K1859" s="45">
        <f t="shared" ca="1" si="86"/>
        <v>0.76795010937996933</v>
      </c>
    </row>
    <row r="1860" spans="2:11" x14ac:dyDescent="0.3">
      <c r="B1860" s="7">
        <f t="shared" si="84"/>
        <v>1850</v>
      </c>
      <c r="C1860" s="22">
        <v>4.7800000000000002E-2</v>
      </c>
      <c r="D1860" s="14">
        <v>3.0501999999999998E-2</v>
      </c>
      <c r="E1860" s="22">
        <f>IF(ReturnsType="Relative", (C1860/C1859-1)*IRNow1*ApproxDuration(C1860,5), (C1860-C1859)*ApproxDuration(C1860,5))</f>
        <v>1.2693388979666627E-3</v>
      </c>
      <c r="F1860" s="14">
        <f>IF(ReturnsType="Relative", (D1860/D1859-1)*IRNow2*ApproxDuration(D1860,5), (D1860-D1859)*ApproxDuration(D1860,5))</f>
        <v>2.5566173314874236E-4</v>
      </c>
      <c r="G1860" s="40">
        <f t="shared" si="85"/>
        <v>1.525000631115405E-3</v>
      </c>
      <c r="H1860" s="14">
        <f ca="1">IF(DataWindow&lt;B1860,-CalcIM(OFFSET(E1859,0,0,-DataWindow,1),ConfLevel, metric),"")</f>
        <v>7.4431274823595966E-3</v>
      </c>
      <c r="I1860" s="22">
        <f ca="1">IF(DataWindow&lt;B1860,-CalcIM(OFFSET(F1859,0,0,-DataWindow,1),ConfLevel, metric),"")</f>
        <v>7.610269798038076E-3</v>
      </c>
      <c r="J1860" s="22">
        <f ca="1">IF(DataWindow&lt;B1860,-CalcIM(OFFSET(G1859,0,0,-DataWindow,1),ConfLevel, metric),"")</f>
        <v>1.1560258088021526E-2</v>
      </c>
      <c r="K1860" s="45">
        <f t="shared" ca="1" si="86"/>
        <v>0.76795010937996933</v>
      </c>
    </row>
    <row r="1861" spans="2:11" x14ac:dyDescent="0.3">
      <c r="B1861" s="7">
        <f t="shared" si="84"/>
        <v>1851</v>
      </c>
      <c r="C1861" s="22">
        <v>4.8000000000000001E-2</v>
      </c>
      <c r="D1861" s="14">
        <v>3.0482399999999996E-2</v>
      </c>
      <c r="E1861" s="22">
        <f>IF(ReturnsType="Relative", (C1861/C1860-1)*IRNow1*ApproxDuration(C1861,5), (C1861-C1860)*ApproxDuration(C1861,5))</f>
        <v>5.0218338138101424E-4</v>
      </c>
      <c r="F1861" s="14">
        <f>IF(ReturnsType="Relative", (D1861/D1860-1)*IRNow2*ApproxDuration(D1861,5), (D1861-D1860)*ApproxDuration(D1861,5))</f>
        <v>-1.0645718279192438E-4</v>
      </c>
      <c r="G1861" s="40">
        <f t="shared" si="85"/>
        <v>3.9572619858908983E-4</v>
      </c>
      <c r="H1861" s="14">
        <f ca="1">IF(DataWindow&lt;B1861,-CalcIM(OFFSET(E1860,0,0,-DataWindow,1),ConfLevel, metric),"")</f>
        <v>7.4431274823595966E-3</v>
      </c>
      <c r="I1861" s="22">
        <f ca="1">IF(DataWindow&lt;B1861,-CalcIM(OFFSET(F1860,0,0,-DataWindow,1),ConfLevel, metric),"")</f>
        <v>7.610269798038076E-3</v>
      </c>
      <c r="J1861" s="22">
        <f ca="1">IF(DataWindow&lt;B1861,-CalcIM(OFFSET(G1860,0,0,-DataWindow,1),ConfLevel, metric),"")</f>
        <v>1.1560258088021526E-2</v>
      </c>
      <c r="K1861" s="45">
        <f t="shared" ca="1" si="86"/>
        <v>0.76795010937996933</v>
      </c>
    </row>
    <row r="1862" spans="2:11" x14ac:dyDescent="0.3">
      <c r="B1862" s="7">
        <f t="shared" si="84"/>
        <v>1852</v>
      </c>
      <c r="C1862" s="22">
        <v>4.8000000000000001E-2</v>
      </c>
      <c r="D1862" s="14">
        <v>3.04456E-2</v>
      </c>
      <c r="E1862" s="22">
        <f>IF(ReturnsType="Relative", (C1862/C1861-1)*IRNow1*ApproxDuration(C1862,5), (C1862-C1861)*ApproxDuration(C1862,5))</f>
        <v>0</v>
      </c>
      <c r="F1862" s="14">
        <f>IF(ReturnsType="Relative", (D1862/D1861-1)*IRNow2*ApproxDuration(D1862,5), (D1862-D1861)*ApproxDuration(D1862,5))</f>
        <v>-2.000252475684628E-4</v>
      </c>
      <c r="G1862" s="40">
        <f t="shared" si="85"/>
        <v>-2.000252475684628E-4</v>
      </c>
      <c r="H1862" s="14">
        <f ca="1">IF(DataWindow&lt;B1862,-CalcIM(OFFSET(E1861,0,0,-DataWindow,1),ConfLevel, metric),"")</f>
        <v>7.4431274823595966E-3</v>
      </c>
      <c r="I1862" s="22">
        <f ca="1">IF(DataWindow&lt;B1862,-CalcIM(OFFSET(F1861,0,0,-DataWindow,1),ConfLevel, metric),"")</f>
        <v>7.610269798038076E-3</v>
      </c>
      <c r="J1862" s="22">
        <f ca="1">IF(DataWindow&lt;B1862,-CalcIM(OFFSET(G1861,0,0,-DataWindow,1),ConfLevel, metric),"")</f>
        <v>1.1560258088021526E-2</v>
      </c>
      <c r="K1862" s="45">
        <f t="shared" ca="1" si="86"/>
        <v>0.76795010937996933</v>
      </c>
    </row>
    <row r="1863" spans="2:11" x14ac:dyDescent="0.3">
      <c r="B1863" s="7">
        <f t="shared" si="84"/>
        <v>1853</v>
      </c>
      <c r="C1863" s="22">
        <v>4.7699999999999992E-2</v>
      </c>
      <c r="D1863" s="14">
        <v>3.0150199999999999E-2</v>
      </c>
      <c r="E1863" s="22">
        <f>IF(ReturnsType="Relative", (C1863/C1862-1)*IRNow1*ApproxDuration(C1863,5), (C1863-C1862)*ApproxDuration(C1863,5))</f>
        <v>-7.5067681041108148E-4</v>
      </c>
      <c r="F1863" s="14">
        <f>IF(ReturnsType="Relative", (D1863/D1862-1)*IRNow2*ApproxDuration(D1863,5), (D1863-D1862)*ApproxDuration(D1863,5))</f>
        <v>-1.6087358544371881E-3</v>
      </c>
      <c r="G1863" s="40">
        <f t="shared" si="85"/>
        <v>-2.3594126648482697E-3</v>
      </c>
      <c r="H1863" s="14">
        <f ca="1">IF(DataWindow&lt;B1863,-CalcIM(OFFSET(E1862,0,0,-DataWindow,1),ConfLevel, metric),"")</f>
        <v>7.4431274823595966E-3</v>
      </c>
      <c r="I1863" s="22">
        <f ca="1">IF(DataWindow&lt;B1863,-CalcIM(OFFSET(F1862,0,0,-DataWindow,1),ConfLevel, metric),"")</f>
        <v>7.610269798038076E-3</v>
      </c>
      <c r="J1863" s="22">
        <f ca="1">IF(DataWindow&lt;B1863,-CalcIM(OFFSET(G1862,0,0,-DataWindow,1),ConfLevel, metric),"")</f>
        <v>1.1560258088021526E-2</v>
      </c>
      <c r="K1863" s="45">
        <f t="shared" ca="1" si="86"/>
        <v>0.76795010937996933</v>
      </c>
    </row>
    <row r="1864" spans="2:11" x14ac:dyDescent="0.3">
      <c r="B1864" s="7">
        <f t="shared" si="84"/>
        <v>1854</v>
      </c>
      <c r="C1864" s="22">
        <v>4.8000000000000001E-2</v>
      </c>
      <c r="D1864" s="14">
        <v>3.0314600000000001E-2</v>
      </c>
      <c r="E1864" s="22">
        <f>IF(ReturnsType="Relative", (C1864/C1863-1)*IRNow1*ApproxDuration(C1864,5), (C1864-C1863)*ApproxDuration(C1864,5))</f>
        <v>7.5485426509476667E-4</v>
      </c>
      <c r="F1864" s="14">
        <f>IF(ReturnsType="Relative", (D1864/D1863-1)*IRNow2*ApproxDuration(D1864,5), (D1864-D1863)*ApproxDuration(D1864,5))</f>
        <v>9.0372522274480434E-4</v>
      </c>
      <c r="G1864" s="40">
        <f t="shared" si="85"/>
        <v>1.6585794878395711E-3</v>
      </c>
      <c r="H1864" s="14">
        <f ca="1">IF(DataWindow&lt;B1864,-CalcIM(OFFSET(E1863,0,0,-DataWindow,1),ConfLevel, metric),"")</f>
        <v>7.4431274823595966E-3</v>
      </c>
      <c r="I1864" s="22">
        <f ca="1">IF(DataWindow&lt;B1864,-CalcIM(OFFSET(F1863,0,0,-DataWindow,1),ConfLevel, metric),"")</f>
        <v>7.610269798038076E-3</v>
      </c>
      <c r="J1864" s="22">
        <f ca="1">IF(DataWindow&lt;B1864,-CalcIM(OFFSET(G1863,0,0,-DataWindow,1),ConfLevel, metric),"")</f>
        <v>1.1560258088021526E-2</v>
      </c>
      <c r="K1864" s="45">
        <f t="shared" ca="1" si="86"/>
        <v>0.76795010937996933</v>
      </c>
    </row>
    <row r="1865" spans="2:11" x14ac:dyDescent="0.3">
      <c r="B1865" s="7">
        <f t="shared" si="84"/>
        <v>1855</v>
      </c>
      <c r="C1865" s="22">
        <v>4.7699999999999992E-2</v>
      </c>
      <c r="D1865" s="14">
        <v>3.0362199999999999E-2</v>
      </c>
      <c r="E1865" s="22">
        <f>IF(ReturnsType="Relative", (C1865/C1864-1)*IRNow1*ApproxDuration(C1865,5), (C1865-C1864)*ApproxDuration(C1865,5))</f>
        <v>-7.5067681041108148E-4</v>
      </c>
      <c r="F1865" s="14">
        <f>IF(ReturnsType="Relative", (D1865/D1864-1)*IRNow2*ApproxDuration(D1865,5), (D1865-D1864)*ApproxDuration(D1865,5))</f>
        <v>2.6021331971626531E-4</v>
      </c>
      <c r="G1865" s="40">
        <f t="shared" si="85"/>
        <v>-4.9046349069481617E-4</v>
      </c>
      <c r="H1865" s="14">
        <f ca="1">IF(DataWindow&lt;B1865,-CalcIM(OFFSET(E1864,0,0,-DataWindow,1),ConfLevel, metric),"")</f>
        <v>7.4431274823595966E-3</v>
      </c>
      <c r="I1865" s="22">
        <f ca="1">IF(DataWindow&lt;B1865,-CalcIM(OFFSET(F1864,0,0,-DataWindow,1),ConfLevel, metric),"")</f>
        <v>7.610269798038076E-3</v>
      </c>
      <c r="J1865" s="22">
        <f ca="1">IF(DataWindow&lt;B1865,-CalcIM(OFFSET(G1864,0,0,-DataWindow,1),ConfLevel, metric),"")</f>
        <v>1.1560258088021526E-2</v>
      </c>
      <c r="K1865" s="45">
        <f t="shared" ca="1" si="86"/>
        <v>0.76795010937996933</v>
      </c>
    </row>
    <row r="1866" spans="2:11" x14ac:dyDescent="0.3">
      <c r="B1866" s="7">
        <f t="shared" si="84"/>
        <v>1856</v>
      </c>
      <c r="C1866" s="22">
        <v>4.7599999999999996E-2</v>
      </c>
      <c r="D1866" s="14">
        <v>3.0604599999999999E-2</v>
      </c>
      <c r="E1866" s="22">
        <f>IF(ReturnsType="Relative", (C1866/C1865-1)*IRNow1*ApproxDuration(C1866,5), (C1866-C1865)*ApproxDuration(C1866,5))</f>
        <v>-2.5185980922731347E-4</v>
      </c>
      <c r="F1866" s="14">
        <f>IF(ReturnsType="Relative", (D1866/D1865-1)*IRNow2*ApproxDuration(D1866,5), (D1866-D1865)*ApproxDuration(D1866,5))</f>
        <v>1.3222613148312487E-3</v>
      </c>
      <c r="G1866" s="40">
        <f t="shared" si="85"/>
        <v>1.0704015056039351E-3</v>
      </c>
      <c r="H1866" s="14">
        <f ca="1">IF(DataWindow&lt;B1866,-CalcIM(OFFSET(E1865,0,0,-DataWindow,1),ConfLevel, metric),"")</f>
        <v>7.4431274823595966E-3</v>
      </c>
      <c r="I1866" s="22">
        <f ca="1">IF(DataWindow&lt;B1866,-CalcIM(OFFSET(F1865,0,0,-DataWindow,1),ConfLevel, metric),"")</f>
        <v>7.610269798038076E-3</v>
      </c>
      <c r="J1866" s="22">
        <f ca="1">IF(DataWindow&lt;B1866,-CalcIM(OFFSET(G1865,0,0,-DataWindow,1),ConfLevel, metric),"")</f>
        <v>1.1560258088021526E-2</v>
      </c>
      <c r="K1866" s="45">
        <f t="shared" ca="1" si="86"/>
        <v>0.76795010937996933</v>
      </c>
    </row>
    <row r="1867" spans="2:11" x14ac:dyDescent="0.3">
      <c r="B1867" s="7">
        <f t="shared" si="84"/>
        <v>1857</v>
      </c>
      <c r="C1867" s="22">
        <v>4.7899999999999998E-2</v>
      </c>
      <c r="D1867" s="14">
        <v>3.0612399999999998E-2</v>
      </c>
      <c r="E1867" s="22">
        <f>IF(ReturnsType="Relative", (C1867/C1866-1)*IRNow1*ApproxDuration(C1867,5), (C1867-C1866)*ApproxDuration(C1867,5))</f>
        <v>7.5662167590486243E-4</v>
      </c>
      <c r="F1867" s="14">
        <f>IF(ReturnsType="Relative", (D1867/D1866-1)*IRNow2*ApproxDuration(D1867,5), (D1867-D1866)*ApproxDuration(D1867,5))</f>
        <v>4.2210214143571085E-5</v>
      </c>
      <c r="G1867" s="40">
        <f t="shared" si="85"/>
        <v>7.9883189004843346E-4</v>
      </c>
      <c r="H1867" s="14">
        <f ca="1">IF(DataWindow&lt;B1867,-CalcIM(OFFSET(E1866,0,0,-DataWindow,1),ConfLevel, metric),"")</f>
        <v>7.4431274823595966E-3</v>
      </c>
      <c r="I1867" s="22">
        <f ca="1">IF(DataWindow&lt;B1867,-CalcIM(OFFSET(F1866,0,0,-DataWindow,1),ConfLevel, metric),"")</f>
        <v>7.610269798038076E-3</v>
      </c>
      <c r="J1867" s="22">
        <f ca="1">IF(DataWindow&lt;B1867,-CalcIM(OFFSET(G1866,0,0,-DataWindow,1),ConfLevel, metric),"")</f>
        <v>1.1560258088021526E-2</v>
      </c>
      <c r="K1867" s="45">
        <f t="shared" ca="1" si="86"/>
        <v>0.76795010937996933</v>
      </c>
    </row>
    <row r="1868" spans="2:11" x14ac:dyDescent="0.3">
      <c r="B1868" s="7">
        <f t="shared" ref="B1868:B1931" si="87">B1867+1</f>
        <v>1858</v>
      </c>
      <c r="C1868" s="22">
        <v>4.8000000000000001E-2</v>
      </c>
      <c r="D1868" s="14">
        <v>3.0726799999999999E-2</v>
      </c>
      <c r="E1868" s="22">
        <f>IF(ReturnsType="Relative", (C1868/C1867-1)*IRNow1*ApproxDuration(C1868,5), (C1868-C1867)*ApproxDuration(C1868,5))</f>
        <v>2.5056749091871132E-4</v>
      </c>
      <c r="F1868" s="14">
        <f>IF(ReturnsType="Relative", (D1868/D1867-1)*IRNow2*ApproxDuration(D1868,5), (D1868-D1867)*ApproxDuration(D1868,5))</f>
        <v>6.1875293287468611E-4</v>
      </c>
      <c r="G1868" s="40">
        <f t="shared" ref="G1868:G1931" si="88">F1868+E1868</f>
        <v>8.6932042379339743E-4</v>
      </c>
      <c r="H1868" s="14">
        <f ca="1">IF(DataWindow&lt;B1868,-CalcIM(OFFSET(E1867,0,0,-DataWindow,1),ConfLevel, metric),"")</f>
        <v>7.4431274823595966E-3</v>
      </c>
      <c r="I1868" s="22">
        <f ca="1">IF(DataWindow&lt;B1868,-CalcIM(OFFSET(F1867,0,0,-DataWindow,1),ConfLevel, metric),"")</f>
        <v>7.610269798038076E-3</v>
      </c>
      <c r="J1868" s="22">
        <f ca="1">IF(DataWindow&lt;B1868,-CalcIM(OFFSET(G1867,0,0,-DataWindow,1),ConfLevel, metric),"")</f>
        <v>1.1560258088021526E-2</v>
      </c>
      <c r="K1868" s="45">
        <f t="shared" ca="1" si="86"/>
        <v>0.76795010937996933</v>
      </c>
    </row>
    <row r="1869" spans="2:11" x14ac:dyDescent="0.3">
      <c r="B1869" s="7">
        <f t="shared" si="87"/>
        <v>1859</v>
      </c>
      <c r="C1869" s="22">
        <v>4.8099999999999997E-2</v>
      </c>
      <c r="D1869" s="14">
        <v>3.0783600000000001E-2</v>
      </c>
      <c r="E1869" s="22">
        <f>IF(ReturnsType="Relative", (C1869/C1868-1)*IRNow1*ApproxDuration(C1869,5), (C1869-C1868)*ApproxDuration(C1869,5))</f>
        <v>2.4998547179922565E-4</v>
      </c>
      <c r="F1869" s="14">
        <f>IF(ReturnsType="Relative", (D1869/D1868-1)*IRNow2*ApproxDuration(D1869,5), (D1869-D1868)*ApproxDuration(D1869,5))</f>
        <v>3.0602685399854065E-4</v>
      </c>
      <c r="G1869" s="40">
        <f t="shared" si="88"/>
        <v>5.560123257977663E-4</v>
      </c>
      <c r="H1869" s="14">
        <f ca="1">IF(DataWindow&lt;B1869,-CalcIM(OFFSET(E1868,0,0,-DataWindow,1),ConfLevel, metric),"")</f>
        <v>7.4431274823595966E-3</v>
      </c>
      <c r="I1869" s="22">
        <f ca="1">IF(DataWindow&lt;B1869,-CalcIM(OFFSET(F1868,0,0,-DataWindow,1),ConfLevel, metric),"")</f>
        <v>7.610269798038076E-3</v>
      </c>
      <c r="J1869" s="22">
        <f ca="1">IF(DataWindow&lt;B1869,-CalcIM(OFFSET(G1868,0,0,-DataWindow,1),ConfLevel, metric),"")</f>
        <v>1.1560258088021526E-2</v>
      </c>
      <c r="K1869" s="45">
        <f t="shared" ref="K1869:K1932" ca="1" si="89">IF(H1869&lt;&gt;"",J1869/(I1869+H1869),"")</f>
        <v>0.76795010937996933</v>
      </c>
    </row>
    <row r="1870" spans="2:11" x14ac:dyDescent="0.3">
      <c r="B1870" s="7">
        <f t="shared" si="87"/>
        <v>1860</v>
      </c>
      <c r="C1870" s="22">
        <v>4.7400000000000005E-2</v>
      </c>
      <c r="D1870" s="14">
        <v>3.0619E-2</v>
      </c>
      <c r="E1870" s="22">
        <f>IF(ReturnsType="Relative", (C1870/C1869-1)*IRNow1*ApproxDuration(C1870,5), (C1870-C1869)*ApproxDuration(C1870,5))</f>
        <v>-1.7491971966223376E-3</v>
      </c>
      <c r="F1870" s="14">
        <f>IF(ReturnsType="Relative", (D1870/D1869-1)*IRNow2*ApproxDuration(D1870,5), (D1870-D1869)*ApproxDuration(D1870,5))</f>
        <v>-8.8555002775330262E-4</v>
      </c>
      <c r="G1870" s="40">
        <f t="shared" si="88"/>
        <v>-2.6347472243756402E-3</v>
      </c>
      <c r="H1870" s="14">
        <f ca="1">IF(DataWindow&lt;B1870,-CalcIM(OFFSET(E1869,0,0,-DataWindow,1),ConfLevel, metric),"")</f>
        <v>7.4431274823595966E-3</v>
      </c>
      <c r="I1870" s="22">
        <f ca="1">IF(DataWindow&lt;B1870,-CalcIM(OFFSET(F1869,0,0,-DataWindow,1),ConfLevel, metric),"")</f>
        <v>7.610269798038076E-3</v>
      </c>
      <c r="J1870" s="22">
        <f ca="1">IF(DataWindow&lt;B1870,-CalcIM(OFFSET(G1869,0,0,-DataWindow,1),ConfLevel, metric),"")</f>
        <v>1.1560258088021526E-2</v>
      </c>
      <c r="K1870" s="45">
        <f t="shared" ca="1" si="89"/>
        <v>0.76795010937996933</v>
      </c>
    </row>
    <row r="1871" spans="2:11" x14ac:dyDescent="0.3">
      <c r="B1871" s="7">
        <f t="shared" si="87"/>
        <v>1861</v>
      </c>
      <c r="C1871" s="22">
        <v>4.7300000000000002E-2</v>
      </c>
      <c r="D1871" s="14">
        <v>3.0347600000000002E-2</v>
      </c>
      <c r="E1871" s="22">
        <f>IF(ReturnsType="Relative", (C1871/C1870-1)*IRNow1*ApproxDuration(C1871,5), (C1871-C1870)*ApproxDuration(C1871,5))</f>
        <v>-2.536365053767171E-4</v>
      </c>
      <c r="F1871" s="14">
        <f>IF(ReturnsType="Relative", (D1871/D1870-1)*IRNow2*ApproxDuration(D1871,5), (D1871-D1870)*ApproxDuration(D1871,5))</f>
        <v>-1.4689557183433035E-3</v>
      </c>
      <c r="G1871" s="40">
        <f t="shared" si="88"/>
        <v>-1.7225922237200206E-3</v>
      </c>
      <c r="H1871" s="14">
        <f ca="1">IF(DataWindow&lt;B1871,-CalcIM(OFFSET(E1870,0,0,-DataWindow,1),ConfLevel, metric),"")</f>
        <v>7.4431274823595966E-3</v>
      </c>
      <c r="I1871" s="22">
        <f ca="1">IF(DataWindow&lt;B1871,-CalcIM(OFFSET(F1870,0,0,-DataWindow,1),ConfLevel, metric),"")</f>
        <v>7.610269798038076E-3</v>
      </c>
      <c r="J1871" s="22">
        <f ca="1">IF(DataWindow&lt;B1871,-CalcIM(OFFSET(G1870,0,0,-DataWindow,1),ConfLevel, metric),"")</f>
        <v>1.1560258088021526E-2</v>
      </c>
      <c r="K1871" s="45">
        <f t="shared" ca="1" si="89"/>
        <v>0.76795010937996933</v>
      </c>
    </row>
    <row r="1872" spans="2:11" x14ac:dyDescent="0.3">
      <c r="B1872" s="7">
        <f t="shared" si="87"/>
        <v>1862</v>
      </c>
      <c r="C1872" s="22">
        <v>4.6500000000000007E-2</v>
      </c>
      <c r="D1872" s="14">
        <v>2.9814400000000001E-2</v>
      </c>
      <c r="E1872" s="22">
        <f>IF(ReturnsType="Relative", (C1872/C1871-1)*IRNow1*ApproxDuration(C1872,5), (C1872-C1871)*ApproxDuration(C1872,5))</f>
        <v>-2.0372936025413423E-3</v>
      </c>
      <c r="F1872" s="14">
        <f>IF(ReturnsType="Relative", (D1872/D1871-1)*IRNow2*ApproxDuration(D1872,5), (D1872-D1871)*ApproxDuration(D1872,5))</f>
        <v>-2.9155470969252097E-3</v>
      </c>
      <c r="G1872" s="40">
        <f t="shared" si="88"/>
        <v>-4.9528406994665524E-3</v>
      </c>
      <c r="H1872" s="14">
        <f ca="1">IF(DataWindow&lt;B1872,-CalcIM(OFFSET(E1871,0,0,-DataWindow,1),ConfLevel, metric),"")</f>
        <v>7.4431274823595966E-3</v>
      </c>
      <c r="I1872" s="22">
        <f ca="1">IF(DataWindow&lt;B1872,-CalcIM(OFFSET(F1871,0,0,-DataWindow,1),ConfLevel, metric),"")</f>
        <v>7.610269798038076E-3</v>
      </c>
      <c r="J1872" s="22">
        <f ca="1">IF(DataWindow&lt;B1872,-CalcIM(OFFSET(G1871,0,0,-DataWindow,1),ConfLevel, metric),"")</f>
        <v>1.1560258088021526E-2</v>
      </c>
      <c r="K1872" s="45">
        <f t="shared" ca="1" si="89"/>
        <v>0.76795010937996933</v>
      </c>
    </row>
    <row r="1873" spans="2:11" x14ac:dyDescent="0.3">
      <c r="B1873" s="7">
        <f t="shared" si="87"/>
        <v>1863</v>
      </c>
      <c r="C1873" s="22">
        <v>4.5999999999999999E-2</v>
      </c>
      <c r="D1873" s="14">
        <v>3.01534E-2</v>
      </c>
      <c r="E1873" s="22">
        <f>IF(ReturnsType="Relative", (C1873/C1872-1)*IRNow1*ApproxDuration(C1873,5), (C1873-C1872)*ApproxDuration(C1873,5))</f>
        <v>-1.2967724947195165E-3</v>
      </c>
      <c r="F1873" s="14">
        <f>IF(ReturnsType="Relative", (D1873/D1872-1)*IRNow2*ApproxDuration(D1873,5), (D1873-D1872)*ApproxDuration(D1873,5))</f>
        <v>1.885250326863312E-3</v>
      </c>
      <c r="G1873" s="40">
        <f t="shared" si="88"/>
        <v>5.884778321437955E-4</v>
      </c>
      <c r="H1873" s="14">
        <f ca="1">IF(DataWindow&lt;B1873,-CalcIM(OFFSET(E1872,0,0,-DataWindow,1),ConfLevel, metric),"")</f>
        <v>7.4431274823595966E-3</v>
      </c>
      <c r="I1873" s="22">
        <f ca="1">IF(DataWindow&lt;B1873,-CalcIM(OFFSET(F1872,0,0,-DataWindow,1),ConfLevel, metric),"")</f>
        <v>7.610269798038076E-3</v>
      </c>
      <c r="J1873" s="22">
        <f ca="1">IF(DataWindow&lt;B1873,-CalcIM(OFFSET(G1872,0,0,-DataWindow,1),ConfLevel, metric),"")</f>
        <v>1.1560258088021526E-2</v>
      </c>
      <c r="K1873" s="45">
        <f t="shared" ca="1" si="89"/>
        <v>0.76795010937996933</v>
      </c>
    </row>
    <row r="1874" spans="2:11" x14ac:dyDescent="0.3">
      <c r="B1874" s="7">
        <f t="shared" si="87"/>
        <v>1864</v>
      </c>
      <c r="C1874" s="22">
        <v>4.5499999999999999E-2</v>
      </c>
      <c r="D1874" s="14">
        <v>3.0182399999999998E-2</v>
      </c>
      <c r="E1874" s="22">
        <f>IF(ReturnsType="Relative", (C1874/C1873-1)*IRNow1*ApproxDuration(C1874,5), (C1874-C1873)*ApproxDuration(C1874,5))</f>
        <v>-1.3124449640630059E-3</v>
      </c>
      <c r="F1874" s="14">
        <f>IF(ReturnsType="Relative", (D1874/D1873-1)*IRNow2*ApproxDuration(D1874,5), (D1874-D1873)*ApproxDuration(D1874,5))</f>
        <v>1.5945069417314022E-4</v>
      </c>
      <c r="G1874" s="40">
        <f t="shared" si="88"/>
        <v>-1.1529942698898657E-3</v>
      </c>
      <c r="H1874" s="14">
        <f ca="1">IF(DataWindow&lt;B1874,-CalcIM(OFFSET(E1873,0,0,-DataWindow,1),ConfLevel, metric),"")</f>
        <v>7.4431274823595966E-3</v>
      </c>
      <c r="I1874" s="22">
        <f ca="1">IF(DataWindow&lt;B1874,-CalcIM(OFFSET(F1873,0,0,-DataWindow,1),ConfLevel, metric),"")</f>
        <v>7.610269798038076E-3</v>
      </c>
      <c r="J1874" s="22">
        <f ca="1">IF(DataWindow&lt;B1874,-CalcIM(OFFSET(G1873,0,0,-DataWindow,1),ConfLevel, metric),"")</f>
        <v>1.1560258088021526E-2</v>
      </c>
      <c r="K1874" s="45">
        <f t="shared" ca="1" si="89"/>
        <v>0.76795010937996933</v>
      </c>
    </row>
    <row r="1875" spans="2:11" x14ac:dyDescent="0.3">
      <c r="B1875" s="7">
        <f t="shared" si="87"/>
        <v>1865</v>
      </c>
      <c r="C1875" s="22">
        <v>4.5899999999999996E-2</v>
      </c>
      <c r="D1875" s="14">
        <v>2.9860000000000001E-2</v>
      </c>
      <c r="E1875" s="22">
        <f>IF(ReturnsType="Relative", (C1875/C1874-1)*IRNow1*ApproxDuration(C1875,5), (C1875-C1874)*ApproxDuration(C1875,5))</f>
        <v>1.0604733360680464E-3</v>
      </c>
      <c r="F1875" s="14">
        <f>IF(ReturnsType="Relative", (D1875/D1874-1)*IRNow2*ApproxDuration(D1875,5), (D1875-D1874)*ApproxDuration(D1875,5))</f>
        <v>-1.7723408824141696E-3</v>
      </c>
      <c r="G1875" s="40">
        <f t="shared" si="88"/>
        <v>-7.1186754634612322E-4</v>
      </c>
      <c r="H1875" s="14">
        <f ca="1">IF(DataWindow&lt;B1875,-CalcIM(OFFSET(E1874,0,0,-DataWindow,1),ConfLevel, metric),"")</f>
        <v>7.4431274823595966E-3</v>
      </c>
      <c r="I1875" s="22">
        <f ca="1">IF(DataWindow&lt;B1875,-CalcIM(OFFSET(F1874,0,0,-DataWindow,1),ConfLevel, metric),"")</f>
        <v>7.610269798038076E-3</v>
      </c>
      <c r="J1875" s="22">
        <f ca="1">IF(DataWindow&lt;B1875,-CalcIM(OFFSET(G1874,0,0,-DataWindow,1),ConfLevel, metric),"")</f>
        <v>1.1560258088021526E-2</v>
      </c>
      <c r="K1875" s="45">
        <f t="shared" ca="1" si="89"/>
        <v>0.76795010937996933</v>
      </c>
    </row>
    <row r="1876" spans="2:11" x14ac:dyDescent="0.3">
      <c r="B1876" s="7">
        <f t="shared" si="87"/>
        <v>1866</v>
      </c>
      <c r="C1876" s="22">
        <v>4.5899999999999996E-2</v>
      </c>
      <c r="D1876" s="14">
        <v>3.0313400000000001E-2</v>
      </c>
      <c r="E1876" s="22">
        <f>IF(ReturnsType="Relative", (C1876/C1875-1)*IRNow1*ApproxDuration(C1876,5), (C1876-C1875)*ApproxDuration(C1876,5))</f>
        <v>0</v>
      </c>
      <c r="F1876" s="14">
        <f>IF(ReturnsType="Relative", (D1876/D1875-1)*IRNow2*ApproxDuration(D1876,5), (D1876-D1875)*ApproxDuration(D1876,5))</f>
        <v>2.5166207321480993E-3</v>
      </c>
      <c r="G1876" s="40">
        <f t="shared" si="88"/>
        <v>2.5166207321480993E-3</v>
      </c>
      <c r="H1876" s="14">
        <f ca="1">IF(DataWindow&lt;B1876,-CalcIM(OFFSET(E1875,0,0,-DataWindow,1),ConfLevel, metric),"")</f>
        <v>7.4431274823595966E-3</v>
      </c>
      <c r="I1876" s="22">
        <f ca="1">IF(DataWindow&lt;B1876,-CalcIM(OFFSET(F1875,0,0,-DataWindow,1),ConfLevel, metric),"")</f>
        <v>7.610269798038076E-3</v>
      </c>
      <c r="J1876" s="22">
        <f ca="1">IF(DataWindow&lt;B1876,-CalcIM(OFFSET(G1875,0,0,-DataWindow,1),ConfLevel, metric),"")</f>
        <v>1.1560258088021526E-2</v>
      </c>
      <c r="K1876" s="45">
        <f t="shared" ca="1" si="89"/>
        <v>0.76795010937996933</v>
      </c>
    </row>
    <row r="1877" spans="2:11" x14ac:dyDescent="0.3">
      <c r="B1877" s="7">
        <f t="shared" si="87"/>
        <v>1867</v>
      </c>
      <c r="C1877" s="22">
        <v>4.6300000000000001E-2</v>
      </c>
      <c r="D1877" s="14">
        <v>3.0459400000000001E-2</v>
      </c>
      <c r="E1877" s="22">
        <f>IF(ReturnsType="Relative", (C1877/C1876-1)*IRNow1*ApproxDuration(C1877,5), (C1877-C1876)*ApproxDuration(C1877,5))</f>
        <v>1.0502213416179829E-3</v>
      </c>
      <c r="F1877" s="14">
        <f>IF(ReturnsType="Relative", (D1877/D1876-1)*IRNow2*ApproxDuration(D1877,5), (D1877-D1876)*ApproxDuration(D1877,5))</f>
        <v>7.9797586850611352E-4</v>
      </c>
      <c r="G1877" s="40">
        <f t="shared" si="88"/>
        <v>1.8481972101240963E-3</v>
      </c>
      <c r="H1877" s="14">
        <f ca="1">IF(DataWindow&lt;B1877,-CalcIM(OFFSET(E1876,0,0,-DataWindow,1),ConfLevel, metric),"")</f>
        <v>7.4431274823595966E-3</v>
      </c>
      <c r="I1877" s="22">
        <f ca="1">IF(DataWindow&lt;B1877,-CalcIM(OFFSET(F1876,0,0,-DataWindow,1),ConfLevel, metric),"")</f>
        <v>7.610269798038076E-3</v>
      </c>
      <c r="J1877" s="22">
        <f ca="1">IF(DataWindow&lt;B1877,-CalcIM(OFFSET(G1876,0,0,-DataWindow,1),ConfLevel, metric),"")</f>
        <v>1.1560258088021526E-2</v>
      </c>
      <c r="K1877" s="45">
        <f t="shared" ca="1" si="89"/>
        <v>0.76795010937996933</v>
      </c>
    </row>
    <row r="1878" spans="2:11" x14ac:dyDescent="0.3">
      <c r="B1878" s="7">
        <f t="shared" si="87"/>
        <v>1868</v>
      </c>
      <c r="C1878" s="22">
        <v>4.6300000000000001E-2</v>
      </c>
      <c r="D1878" s="14">
        <v>3.06582E-2</v>
      </c>
      <c r="E1878" s="22">
        <f>IF(ReturnsType="Relative", (C1878/C1877-1)*IRNow1*ApproxDuration(C1878,5), (C1878-C1877)*ApproxDuration(C1878,5))</f>
        <v>0</v>
      </c>
      <c r="F1878" s="14">
        <f>IF(ReturnsType="Relative", (D1878/D1877-1)*IRNow2*ApproxDuration(D1878,5), (D1878-D1877)*ApproxDuration(D1878,5))</f>
        <v>1.0808271328280163E-3</v>
      </c>
      <c r="G1878" s="40">
        <f t="shared" si="88"/>
        <v>1.0808271328280163E-3</v>
      </c>
      <c r="H1878" s="14">
        <f ca="1">IF(DataWindow&lt;B1878,-CalcIM(OFFSET(E1877,0,0,-DataWindow,1),ConfLevel, metric),"")</f>
        <v>7.4431274823595966E-3</v>
      </c>
      <c r="I1878" s="22">
        <f ca="1">IF(DataWindow&lt;B1878,-CalcIM(OFFSET(F1877,0,0,-DataWindow,1),ConfLevel, metric),"")</f>
        <v>7.610269798038076E-3</v>
      </c>
      <c r="J1878" s="22">
        <f ca="1">IF(DataWindow&lt;B1878,-CalcIM(OFFSET(G1877,0,0,-DataWindow,1),ConfLevel, metric),"")</f>
        <v>1.1560258088021526E-2</v>
      </c>
      <c r="K1878" s="45">
        <f t="shared" ca="1" si="89"/>
        <v>0.76795010937996933</v>
      </c>
    </row>
    <row r="1879" spans="2:11" x14ac:dyDescent="0.3">
      <c r="B1879" s="7">
        <f t="shared" si="87"/>
        <v>1869</v>
      </c>
      <c r="C1879" s="22">
        <v>4.6199999999999998E-2</v>
      </c>
      <c r="D1879" s="14">
        <v>3.0620999999999999E-2</v>
      </c>
      <c r="E1879" s="22">
        <f>IF(ReturnsType="Relative", (C1879/C1878-1)*IRNow1*ApproxDuration(C1879,5), (C1879-C1878)*ApproxDuration(C1879,5))</f>
        <v>-2.6034961230860643E-4</v>
      </c>
      <c r="F1879" s="14">
        <f>IF(ReturnsType="Relative", (D1879/D1878-1)*IRNow2*ApproxDuration(D1879,5), (D1879-D1878)*ApproxDuration(D1879,5))</f>
        <v>-2.0095408922294437E-4</v>
      </c>
      <c r="G1879" s="40">
        <f t="shared" si="88"/>
        <v>-4.6130370153155077E-4</v>
      </c>
      <c r="H1879" s="14">
        <f ca="1">IF(DataWindow&lt;B1879,-CalcIM(OFFSET(E1878,0,0,-DataWindow,1),ConfLevel, metric),"")</f>
        <v>7.4431274823595966E-3</v>
      </c>
      <c r="I1879" s="22">
        <f ca="1">IF(DataWindow&lt;B1879,-CalcIM(OFFSET(F1878,0,0,-DataWindow,1),ConfLevel, metric),"")</f>
        <v>7.610269798038076E-3</v>
      </c>
      <c r="J1879" s="22">
        <f ca="1">IF(DataWindow&lt;B1879,-CalcIM(OFFSET(G1878,0,0,-DataWindow,1),ConfLevel, metric),"")</f>
        <v>1.1560258088021526E-2</v>
      </c>
      <c r="K1879" s="45">
        <f t="shared" ca="1" si="89"/>
        <v>0.76795010937996933</v>
      </c>
    </row>
    <row r="1880" spans="2:11" x14ac:dyDescent="0.3">
      <c r="B1880" s="7">
        <f t="shared" si="87"/>
        <v>1870</v>
      </c>
      <c r="C1880" s="22">
        <v>4.6199999999999998E-2</v>
      </c>
      <c r="D1880" s="14">
        <v>3.0674E-2</v>
      </c>
      <c r="E1880" s="22">
        <f>IF(ReturnsType="Relative", (C1880/C1879-1)*IRNow1*ApproxDuration(C1880,5), (C1880-C1879)*ApproxDuration(C1880,5))</f>
        <v>0</v>
      </c>
      <c r="F1880" s="14">
        <f>IF(ReturnsType="Relative", (D1880/D1879-1)*IRNow2*ApproxDuration(D1880,5), (D1880-D1879)*ApproxDuration(D1880,5))</f>
        <v>2.8661636673423012E-4</v>
      </c>
      <c r="G1880" s="40">
        <f t="shared" si="88"/>
        <v>2.8661636673423012E-4</v>
      </c>
      <c r="H1880" s="14">
        <f ca="1">IF(DataWindow&lt;B1880,-CalcIM(OFFSET(E1879,0,0,-DataWindow,1),ConfLevel, metric),"")</f>
        <v>7.4431274823595966E-3</v>
      </c>
      <c r="I1880" s="22">
        <f ca="1">IF(DataWindow&lt;B1880,-CalcIM(OFFSET(F1879,0,0,-DataWindow,1),ConfLevel, metric),"")</f>
        <v>7.610269798038076E-3</v>
      </c>
      <c r="J1880" s="22">
        <f ca="1">IF(DataWindow&lt;B1880,-CalcIM(OFFSET(G1879,0,0,-DataWindow,1),ConfLevel, metric),"")</f>
        <v>1.1560258088021526E-2</v>
      </c>
      <c r="K1880" s="45">
        <f t="shared" ca="1" si="89"/>
        <v>0.76795010937996933</v>
      </c>
    </row>
    <row r="1881" spans="2:11" x14ac:dyDescent="0.3">
      <c r="B1881" s="7">
        <f t="shared" si="87"/>
        <v>1871</v>
      </c>
      <c r="C1881" s="22">
        <v>4.5700000000000005E-2</v>
      </c>
      <c r="D1881" s="14">
        <v>3.0256799999999997E-2</v>
      </c>
      <c r="E1881" s="22">
        <f>IF(ReturnsType="Relative", (C1881/C1880-1)*IRNow1*ApproxDuration(C1881,5), (C1881-C1880)*ApproxDuration(C1881,5))</f>
        <v>-1.3061349606124236E-3</v>
      </c>
      <c r="F1881" s="14">
        <f>IF(ReturnsType="Relative", (D1881/D1880-1)*IRNow2*ApproxDuration(D1881,5), (D1881-D1880)*ApproxDuration(D1881,5))</f>
        <v>-2.2545498714494211E-3</v>
      </c>
      <c r="G1881" s="40">
        <f t="shared" si="88"/>
        <v>-3.5606848320618445E-3</v>
      </c>
      <c r="H1881" s="14">
        <f ca="1">IF(DataWindow&lt;B1881,-CalcIM(OFFSET(E1880,0,0,-DataWindow,1),ConfLevel, metric),"")</f>
        <v>7.4431274823595966E-3</v>
      </c>
      <c r="I1881" s="22">
        <f ca="1">IF(DataWindow&lt;B1881,-CalcIM(OFFSET(F1880,0,0,-DataWindow,1),ConfLevel, metric),"")</f>
        <v>7.610269798038076E-3</v>
      </c>
      <c r="J1881" s="22">
        <f ca="1">IF(DataWindow&lt;B1881,-CalcIM(OFFSET(G1880,0,0,-DataWindow,1),ConfLevel, metric),"")</f>
        <v>1.1560258088021526E-2</v>
      </c>
      <c r="K1881" s="45">
        <f t="shared" ca="1" si="89"/>
        <v>0.76795010937996933</v>
      </c>
    </row>
    <row r="1882" spans="2:11" x14ac:dyDescent="0.3">
      <c r="B1882" s="7">
        <f t="shared" si="87"/>
        <v>1872</v>
      </c>
      <c r="C1882" s="22">
        <v>4.6100000000000002E-2</v>
      </c>
      <c r="D1882" s="14">
        <v>3.04438E-2</v>
      </c>
      <c r="E1882" s="22">
        <f>IF(ReturnsType="Relative", (C1882/C1881-1)*IRNow1*ApproxDuration(C1882,5), (C1882-C1881)*ApproxDuration(C1882,5))</f>
        <v>1.0553247397560538E-3</v>
      </c>
      <c r="F1882" s="14">
        <f>IF(ReturnsType="Relative", (D1882/D1881-1)*IRNow2*ApproxDuration(D1882,5), (D1882-D1881)*ApproxDuration(D1882,5))</f>
        <v>1.024015834902945E-3</v>
      </c>
      <c r="G1882" s="40">
        <f t="shared" si="88"/>
        <v>2.079340574658999E-3</v>
      </c>
      <c r="H1882" s="14">
        <f ca="1">IF(DataWindow&lt;B1882,-CalcIM(OFFSET(E1881,0,0,-DataWindow,1),ConfLevel, metric),"")</f>
        <v>7.4431274823595966E-3</v>
      </c>
      <c r="I1882" s="22">
        <f ca="1">IF(DataWindow&lt;B1882,-CalcIM(OFFSET(F1881,0,0,-DataWindow,1),ConfLevel, metric),"")</f>
        <v>7.610269798038076E-3</v>
      </c>
      <c r="J1882" s="22">
        <f ca="1">IF(DataWindow&lt;B1882,-CalcIM(OFFSET(G1881,0,0,-DataWindow,1),ConfLevel, metric),"")</f>
        <v>1.1560258088021526E-2</v>
      </c>
      <c r="K1882" s="45">
        <f t="shared" ca="1" si="89"/>
        <v>0.76795010937996933</v>
      </c>
    </row>
    <row r="1883" spans="2:11" x14ac:dyDescent="0.3">
      <c r="B1883" s="7">
        <f t="shared" si="87"/>
        <v>1873</v>
      </c>
      <c r="C1883" s="22">
        <v>4.7E-2</v>
      </c>
      <c r="D1883" s="14">
        <v>3.00512E-2</v>
      </c>
      <c r="E1883" s="22">
        <f>IF(ReturnsType="Relative", (C1883/C1882-1)*IRNow1*ApproxDuration(C1883,5), (C1883-C1882)*ApproxDuration(C1883,5))</f>
        <v>2.3487923358202303E-3</v>
      </c>
      <c r="F1883" s="14">
        <f>IF(ReturnsType="Relative", (D1883/D1882-1)*IRNow2*ApproxDuration(D1883,5), (D1883-D1882)*ApproxDuration(D1883,5))</f>
        <v>-2.138725340748509E-3</v>
      </c>
      <c r="G1883" s="40">
        <f t="shared" si="88"/>
        <v>2.1006699507172127E-4</v>
      </c>
      <c r="H1883" s="14">
        <f ca="1">IF(DataWindow&lt;B1883,-CalcIM(OFFSET(E1882,0,0,-DataWindow,1),ConfLevel, metric),"")</f>
        <v>7.4431274823595966E-3</v>
      </c>
      <c r="I1883" s="22">
        <f ca="1">IF(DataWindow&lt;B1883,-CalcIM(OFFSET(F1882,0,0,-DataWindow,1),ConfLevel, metric),"")</f>
        <v>7.610269798038076E-3</v>
      </c>
      <c r="J1883" s="22">
        <f ca="1">IF(DataWindow&lt;B1883,-CalcIM(OFFSET(G1882,0,0,-DataWindow,1),ConfLevel, metric),"")</f>
        <v>1.1560258088021526E-2</v>
      </c>
      <c r="K1883" s="45">
        <f t="shared" ca="1" si="89"/>
        <v>0.76795010937996933</v>
      </c>
    </row>
    <row r="1884" spans="2:11" x14ac:dyDescent="0.3">
      <c r="B1884" s="7">
        <f t="shared" si="87"/>
        <v>1874</v>
      </c>
      <c r="C1884" s="22">
        <v>4.7E-2</v>
      </c>
      <c r="D1884" s="14">
        <v>2.99548E-2</v>
      </c>
      <c r="E1884" s="22">
        <f>IF(ReturnsType="Relative", (C1884/C1883-1)*IRNow1*ApproxDuration(C1884,5), (C1884-C1883)*ApproxDuration(C1884,5))</f>
        <v>0</v>
      </c>
      <c r="F1884" s="14">
        <f>IF(ReturnsType="Relative", (D1884/D1883-1)*IRNow2*ApproxDuration(D1884,5), (D1884-D1883)*ApproxDuration(D1884,5))</f>
        <v>-5.321337987538472E-4</v>
      </c>
      <c r="G1884" s="40">
        <f t="shared" si="88"/>
        <v>-5.321337987538472E-4</v>
      </c>
      <c r="H1884" s="14">
        <f ca="1">IF(DataWindow&lt;B1884,-CalcIM(OFFSET(E1883,0,0,-DataWindow,1),ConfLevel, metric),"")</f>
        <v>7.4431274823595966E-3</v>
      </c>
      <c r="I1884" s="22">
        <f ca="1">IF(DataWindow&lt;B1884,-CalcIM(OFFSET(F1883,0,0,-DataWindow,1),ConfLevel, metric),"")</f>
        <v>7.610269798038076E-3</v>
      </c>
      <c r="J1884" s="22">
        <f ca="1">IF(DataWindow&lt;B1884,-CalcIM(OFFSET(G1883,0,0,-DataWindow,1),ConfLevel, metric),"")</f>
        <v>1.1560258088021526E-2</v>
      </c>
      <c r="K1884" s="45">
        <f t="shared" ca="1" si="89"/>
        <v>0.76795010937996933</v>
      </c>
    </row>
    <row r="1885" spans="2:11" x14ac:dyDescent="0.3">
      <c r="B1885" s="7">
        <f t="shared" si="87"/>
        <v>1875</v>
      </c>
      <c r="C1885" s="22">
        <v>4.7500000000000001E-2</v>
      </c>
      <c r="D1885" s="14">
        <v>2.98578E-2</v>
      </c>
      <c r="E1885" s="22">
        <f>IF(ReturnsType="Relative", (C1885/C1884-1)*IRNow1*ApproxDuration(C1885,5), (C1885-C1884)*ApproxDuration(C1885,5))</f>
        <v>1.2783614655119751E-3</v>
      </c>
      <c r="F1885" s="14">
        <f>IF(ReturnsType="Relative", (D1885/D1884-1)*IRNow2*ApproxDuration(D1885,5), (D1885-D1884)*ApproxDuration(D1885,5))</f>
        <v>-5.3729603031979197E-4</v>
      </c>
      <c r="G1885" s="40">
        <f t="shared" si="88"/>
        <v>7.4106543519218313E-4</v>
      </c>
      <c r="H1885" s="14">
        <f ca="1">IF(DataWindow&lt;B1885,-CalcIM(OFFSET(E1884,0,0,-DataWindow,1),ConfLevel, metric),"")</f>
        <v>7.4431274823595966E-3</v>
      </c>
      <c r="I1885" s="22">
        <f ca="1">IF(DataWindow&lt;B1885,-CalcIM(OFFSET(F1884,0,0,-DataWindow,1),ConfLevel, metric),"")</f>
        <v>7.610269798038076E-3</v>
      </c>
      <c r="J1885" s="22">
        <f ca="1">IF(DataWindow&lt;B1885,-CalcIM(OFFSET(G1884,0,0,-DataWindow,1),ConfLevel, metric),"")</f>
        <v>1.1560258088021526E-2</v>
      </c>
      <c r="K1885" s="45">
        <f t="shared" ca="1" si="89"/>
        <v>0.76795010937996933</v>
      </c>
    </row>
    <row r="1886" spans="2:11" x14ac:dyDescent="0.3">
      <c r="B1886" s="7">
        <f t="shared" si="87"/>
        <v>1876</v>
      </c>
      <c r="C1886" s="22">
        <v>4.7800000000000002E-2</v>
      </c>
      <c r="D1886" s="14">
        <v>3.0126799999999999E-2</v>
      </c>
      <c r="E1886" s="22">
        <f>IF(ReturnsType="Relative", (C1886/C1885-1)*IRNow1*ApproxDuration(C1886,5), (C1886-C1885)*ApproxDuration(C1886,5))</f>
        <v>7.5839658787987037E-4</v>
      </c>
      <c r="F1886" s="14">
        <f>IF(ReturnsType="Relative", (D1886/D1885-1)*IRNow2*ApproxDuration(D1886,5), (D1886-D1885)*ApproxDuration(D1886,5))</f>
        <v>1.4938879742138506E-3</v>
      </c>
      <c r="G1886" s="40">
        <f t="shared" si="88"/>
        <v>2.2522845620937208E-3</v>
      </c>
      <c r="H1886" s="14">
        <f ca="1">IF(DataWindow&lt;B1886,-CalcIM(OFFSET(E1885,0,0,-DataWindow,1),ConfLevel, metric),"")</f>
        <v>7.4431274823595966E-3</v>
      </c>
      <c r="I1886" s="22">
        <f ca="1">IF(DataWindow&lt;B1886,-CalcIM(OFFSET(F1885,0,0,-DataWindow,1),ConfLevel, metric),"")</f>
        <v>7.610269798038076E-3</v>
      </c>
      <c r="J1886" s="22">
        <f ca="1">IF(DataWindow&lt;B1886,-CalcIM(OFFSET(G1885,0,0,-DataWindow,1),ConfLevel, metric),"")</f>
        <v>1.1560258088021526E-2</v>
      </c>
      <c r="K1886" s="45">
        <f t="shared" ca="1" si="89"/>
        <v>0.76795010937996933</v>
      </c>
    </row>
    <row r="1887" spans="2:11" x14ac:dyDescent="0.3">
      <c r="B1887" s="7">
        <f t="shared" si="87"/>
        <v>1877</v>
      </c>
      <c r="C1887" s="22">
        <v>4.7800000000000002E-2</v>
      </c>
      <c r="D1887" s="14">
        <v>3.0114200000000001E-2</v>
      </c>
      <c r="E1887" s="22">
        <f>IF(ReturnsType="Relative", (C1887/C1886-1)*IRNow1*ApproxDuration(C1887,5), (C1887-C1886)*ApproxDuration(C1887,5))</f>
        <v>0</v>
      </c>
      <c r="F1887" s="14">
        <f>IF(ReturnsType="Relative", (D1887/D1886-1)*IRNow2*ApproxDuration(D1887,5), (D1887-D1886)*ApproxDuration(D1887,5))</f>
        <v>-6.9351272410275497E-5</v>
      </c>
      <c r="G1887" s="40">
        <f t="shared" si="88"/>
        <v>-6.9351272410275497E-5</v>
      </c>
      <c r="H1887" s="14">
        <f ca="1">IF(DataWindow&lt;B1887,-CalcIM(OFFSET(E1886,0,0,-DataWindow,1),ConfLevel, metric),"")</f>
        <v>7.4431274823595966E-3</v>
      </c>
      <c r="I1887" s="22">
        <f ca="1">IF(DataWindow&lt;B1887,-CalcIM(OFFSET(F1886,0,0,-DataWindow,1),ConfLevel, metric),"")</f>
        <v>7.610269798038076E-3</v>
      </c>
      <c r="J1887" s="22">
        <f ca="1">IF(DataWindow&lt;B1887,-CalcIM(OFFSET(G1886,0,0,-DataWindow,1),ConfLevel, metric),"")</f>
        <v>1.1560258088021526E-2</v>
      </c>
      <c r="K1887" s="45">
        <f t="shared" ca="1" si="89"/>
        <v>0.76795010937996933</v>
      </c>
    </row>
    <row r="1888" spans="2:11" x14ac:dyDescent="0.3">
      <c r="B1888" s="7">
        <f t="shared" si="87"/>
        <v>1878</v>
      </c>
      <c r="C1888" s="22">
        <v>4.8099999999999997E-2</v>
      </c>
      <c r="D1888" s="14">
        <v>3.0066999999999997E-2</v>
      </c>
      <c r="E1888" s="22">
        <f>IF(ReturnsType="Relative", (C1888/C1887-1)*IRNow1*ApproxDuration(C1888,5), (C1888-C1887)*ApproxDuration(C1888,5))</f>
        <v>7.5309430834916645E-4</v>
      </c>
      <c r="F1888" s="14">
        <f>IF(ReturnsType="Relative", (D1888/D1887-1)*IRNow2*ApproxDuration(D1888,5), (D1888-D1887)*ApproxDuration(D1888,5))</f>
        <v>-2.5993066824249065E-4</v>
      </c>
      <c r="G1888" s="40">
        <f t="shared" si="88"/>
        <v>4.931636401066758E-4</v>
      </c>
      <c r="H1888" s="14">
        <f ca="1">IF(DataWindow&lt;B1888,-CalcIM(OFFSET(E1887,0,0,-DataWindow,1),ConfLevel, metric),"")</f>
        <v>7.4431274823595966E-3</v>
      </c>
      <c r="I1888" s="22">
        <f ca="1">IF(DataWindow&lt;B1888,-CalcIM(OFFSET(F1887,0,0,-DataWindow,1),ConfLevel, metric),"")</f>
        <v>7.610269798038076E-3</v>
      </c>
      <c r="J1888" s="22">
        <f ca="1">IF(DataWindow&lt;B1888,-CalcIM(OFFSET(G1887,0,0,-DataWindow,1),ConfLevel, metric),"")</f>
        <v>1.1560258088021526E-2</v>
      </c>
      <c r="K1888" s="45">
        <f t="shared" ca="1" si="89"/>
        <v>0.76795010937996933</v>
      </c>
    </row>
    <row r="1889" spans="2:11" x14ac:dyDescent="0.3">
      <c r="B1889" s="7">
        <f t="shared" si="87"/>
        <v>1879</v>
      </c>
      <c r="C1889" s="22">
        <v>4.7899999999999998E-2</v>
      </c>
      <c r="D1889" s="14">
        <v>3.0388600000000002E-2</v>
      </c>
      <c r="E1889" s="22">
        <f>IF(ReturnsType="Relative", (C1889/C1888-1)*IRNow1*ApproxDuration(C1889,5), (C1889-C1888)*ApproxDuration(C1889,5))</f>
        <v>-4.9917105714582916E-4</v>
      </c>
      <c r="F1889" s="14">
        <f>IF(ReturnsType="Relative", (D1889/D1888-1)*IRNow2*ApproxDuration(D1889,5), (D1889-D1888)*ApproxDuration(D1889,5))</f>
        <v>1.7724435690542482E-3</v>
      </c>
      <c r="G1889" s="40">
        <f t="shared" si="88"/>
        <v>1.2732725119084191E-3</v>
      </c>
      <c r="H1889" s="14">
        <f ca="1">IF(DataWindow&lt;B1889,-CalcIM(OFFSET(E1888,0,0,-DataWindow,1),ConfLevel, metric),"")</f>
        <v>7.4431274823595966E-3</v>
      </c>
      <c r="I1889" s="22">
        <f ca="1">IF(DataWindow&lt;B1889,-CalcIM(OFFSET(F1888,0,0,-DataWindow,1),ConfLevel, metric),"")</f>
        <v>7.610269798038076E-3</v>
      </c>
      <c r="J1889" s="22">
        <f ca="1">IF(DataWindow&lt;B1889,-CalcIM(OFFSET(G1888,0,0,-DataWindow,1),ConfLevel, metric),"")</f>
        <v>1.1560258088021526E-2</v>
      </c>
      <c r="K1889" s="45">
        <f t="shared" ca="1" si="89"/>
        <v>0.76795010937996933</v>
      </c>
    </row>
    <row r="1890" spans="2:11" x14ac:dyDescent="0.3">
      <c r="B1890" s="7">
        <f t="shared" si="87"/>
        <v>1880</v>
      </c>
      <c r="C1890" s="22">
        <v>4.7800000000000002E-2</v>
      </c>
      <c r="D1890" s="14">
        <v>3.0497399999999997E-2</v>
      </c>
      <c r="E1890" s="22">
        <f>IF(ReturnsType="Relative", (C1890/C1889-1)*IRNow1*ApproxDuration(C1890,5), (C1890-C1889)*ApproxDuration(C1890,5))</f>
        <v>-2.5068780740634153E-4</v>
      </c>
      <c r="F1890" s="14">
        <f>IF(ReturnsType="Relative", (D1890/D1889-1)*IRNow2*ApproxDuration(D1890,5), (D1890-D1889)*ApproxDuration(D1890,5))</f>
        <v>5.931295274655624E-4</v>
      </c>
      <c r="G1890" s="40">
        <f t="shared" si="88"/>
        <v>3.4244172005922088E-4</v>
      </c>
      <c r="H1890" s="14">
        <f ca="1">IF(DataWindow&lt;B1890,-CalcIM(OFFSET(E1889,0,0,-DataWindow,1),ConfLevel, metric),"")</f>
        <v>7.4431274823595966E-3</v>
      </c>
      <c r="I1890" s="22">
        <f ca="1">IF(DataWindow&lt;B1890,-CalcIM(OFFSET(F1889,0,0,-DataWindow,1),ConfLevel, metric),"")</f>
        <v>7.610269798038076E-3</v>
      </c>
      <c r="J1890" s="22">
        <f ca="1">IF(DataWindow&lt;B1890,-CalcIM(OFFSET(G1889,0,0,-DataWindow,1),ConfLevel, metric),"")</f>
        <v>1.1560258088021526E-2</v>
      </c>
      <c r="K1890" s="45">
        <f t="shared" ca="1" si="89"/>
        <v>0.76795010937996933</v>
      </c>
    </row>
    <row r="1891" spans="2:11" x14ac:dyDescent="0.3">
      <c r="B1891" s="7">
        <f t="shared" si="87"/>
        <v>1881</v>
      </c>
      <c r="C1891" s="22">
        <v>4.7599999999999996E-2</v>
      </c>
      <c r="D1891" s="14">
        <v>3.0508E-2</v>
      </c>
      <c r="E1891" s="22">
        <f>IF(ReturnsType="Relative", (C1891/C1890-1)*IRNow1*ApproxDuration(C1891,5), (C1891-C1890)*ApproxDuration(C1891,5))</f>
        <v>-5.026658117214841E-4</v>
      </c>
      <c r="F1891" s="14">
        <f>IF(ReturnsType="Relative", (D1891/D1890-1)*IRNow2*ApproxDuration(D1891,5), (D1891-D1890)*ApproxDuration(D1891,5))</f>
        <v>5.7578874980232044E-5</v>
      </c>
      <c r="G1891" s="40">
        <f t="shared" si="88"/>
        <v>-4.4508693674125203E-4</v>
      </c>
      <c r="H1891" s="14">
        <f ca="1">IF(DataWindow&lt;B1891,-CalcIM(OFFSET(E1890,0,0,-DataWindow,1),ConfLevel, metric),"")</f>
        <v>7.4431274823595966E-3</v>
      </c>
      <c r="I1891" s="22">
        <f ca="1">IF(DataWindow&lt;B1891,-CalcIM(OFFSET(F1890,0,0,-DataWindow,1),ConfLevel, metric),"")</f>
        <v>7.610269798038076E-3</v>
      </c>
      <c r="J1891" s="22">
        <f ca="1">IF(DataWindow&lt;B1891,-CalcIM(OFFSET(G1890,0,0,-DataWindow,1),ConfLevel, metric),"")</f>
        <v>1.1560258088021526E-2</v>
      </c>
      <c r="K1891" s="45">
        <f t="shared" ca="1" si="89"/>
        <v>0.76795010937996933</v>
      </c>
    </row>
    <row r="1892" spans="2:11" x14ac:dyDescent="0.3">
      <c r="B1892" s="7">
        <f t="shared" si="87"/>
        <v>1882</v>
      </c>
      <c r="C1892" s="22">
        <v>4.7899999999999998E-2</v>
      </c>
      <c r="D1892" s="14">
        <v>3.0608800000000002E-2</v>
      </c>
      <c r="E1892" s="22">
        <f>IF(ReturnsType="Relative", (C1892/C1891-1)*IRNow1*ApproxDuration(C1892,5), (C1892-C1891)*ApproxDuration(C1892,5))</f>
        <v>7.5662167590486243E-4</v>
      </c>
      <c r="F1892" s="14">
        <f>IF(ReturnsType="Relative", (D1892/D1891-1)*IRNow2*ApproxDuration(D1892,5), (D1892-D1891)*ApproxDuration(D1892,5))</f>
        <v>5.4721786055541167E-4</v>
      </c>
      <c r="G1892" s="40">
        <f t="shared" si="88"/>
        <v>1.303839536460274E-3</v>
      </c>
      <c r="H1892" s="14">
        <f ca="1">IF(DataWindow&lt;B1892,-CalcIM(OFFSET(E1891,0,0,-DataWindow,1),ConfLevel, metric),"")</f>
        <v>7.4431274823595966E-3</v>
      </c>
      <c r="I1892" s="22">
        <f ca="1">IF(DataWindow&lt;B1892,-CalcIM(OFFSET(F1891,0,0,-DataWindow,1),ConfLevel, metric),"")</f>
        <v>7.610269798038076E-3</v>
      </c>
      <c r="J1892" s="22">
        <f ca="1">IF(DataWindow&lt;B1892,-CalcIM(OFFSET(G1891,0,0,-DataWindow,1),ConfLevel, metric),"")</f>
        <v>1.1560258088021526E-2</v>
      </c>
      <c r="K1892" s="45">
        <f t="shared" ca="1" si="89"/>
        <v>0.76795010937996933</v>
      </c>
    </row>
    <row r="1893" spans="2:11" x14ac:dyDescent="0.3">
      <c r="B1893" s="7">
        <f t="shared" si="87"/>
        <v>1883</v>
      </c>
      <c r="C1893" s="22">
        <v>4.7800000000000002E-2</v>
      </c>
      <c r="D1893" s="14">
        <v>3.0636999999999998E-2</v>
      </c>
      <c r="E1893" s="22">
        <f>IF(ReturnsType="Relative", (C1893/C1892-1)*IRNow1*ApproxDuration(C1893,5), (C1893-C1892)*ApproxDuration(C1893,5))</f>
        <v>-2.5068780740634153E-4</v>
      </c>
      <c r="F1893" s="14">
        <f>IF(ReturnsType="Relative", (D1893/D1892-1)*IRNow2*ApproxDuration(D1893,5), (D1893-D1892)*ApproxDuration(D1893,5))</f>
        <v>1.5257607457980216E-4</v>
      </c>
      <c r="G1893" s="40">
        <f t="shared" si="88"/>
        <v>-9.811173282653937E-5</v>
      </c>
      <c r="H1893" s="14">
        <f ca="1">IF(DataWindow&lt;B1893,-CalcIM(OFFSET(E1892,0,0,-DataWindow,1),ConfLevel, metric),"")</f>
        <v>7.4431274823595966E-3</v>
      </c>
      <c r="I1893" s="22">
        <f ca="1">IF(DataWindow&lt;B1893,-CalcIM(OFFSET(F1892,0,0,-DataWindow,1),ConfLevel, metric),"")</f>
        <v>7.610269798038076E-3</v>
      </c>
      <c r="J1893" s="22">
        <f ca="1">IF(DataWindow&lt;B1893,-CalcIM(OFFSET(G1892,0,0,-DataWindow,1),ConfLevel, metric),"")</f>
        <v>1.1560258088021526E-2</v>
      </c>
      <c r="K1893" s="45">
        <f t="shared" ca="1" si="89"/>
        <v>0.76795010937996933</v>
      </c>
    </row>
    <row r="1894" spans="2:11" x14ac:dyDescent="0.3">
      <c r="B1894" s="7">
        <f t="shared" si="87"/>
        <v>1884</v>
      </c>
      <c r="C1894" s="22">
        <v>4.8300000000000003E-2</v>
      </c>
      <c r="D1894" s="14">
        <v>3.0202399999999997E-2</v>
      </c>
      <c r="E1894" s="22">
        <f>IF(ReturnsType="Relative", (C1894/C1893-1)*IRNow1*ApproxDuration(C1894,5), (C1894-C1893)*ApproxDuration(C1894,5))</f>
        <v>1.2545549298962786E-3</v>
      </c>
      <c r="F1894" s="14">
        <f>IF(ReturnsType="Relative", (D1894/D1893-1)*IRNow2*ApproxDuration(D1894,5), (D1894-D1893)*ApproxDuration(D1894,5))</f>
        <v>-2.3517276325332932E-3</v>
      </c>
      <c r="G1894" s="40">
        <f t="shared" si="88"/>
        <v>-1.0971727026370145E-3</v>
      </c>
      <c r="H1894" s="14">
        <f ca="1">IF(DataWindow&lt;B1894,-CalcIM(OFFSET(E1893,0,0,-DataWindow,1),ConfLevel, metric),"")</f>
        <v>7.4431274823595966E-3</v>
      </c>
      <c r="I1894" s="22">
        <f ca="1">IF(DataWindow&lt;B1894,-CalcIM(OFFSET(F1893,0,0,-DataWindow,1),ConfLevel, metric),"")</f>
        <v>7.610269798038076E-3</v>
      </c>
      <c r="J1894" s="22">
        <f ca="1">IF(DataWindow&lt;B1894,-CalcIM(OFFSET(G1893,0,0,-DataWindow,1),ConfLevel, metric),"")</f>
        <v>1.1560258088021526E-2</v>
      </c>
      <c r="K1894" s="45">
        <f t="shared" ca="1" si="89"/>
        <v>0.76795010937996933</v>
      </c>
    </row>
    <row r="1895" spans="2:11" x14ac:dyDescent="0.3">
      <c r="B1895" s="7">
        <f t="shared" si="87"/>
        <v>1885</v>
      </c>
      <c r="C1895" s="22">
        <v>4.82E-2</v>
      </c>
      <c r="D1895" s="14">
        <v>3.0375200000000002E-2</v>
      </c>
      <c r="E1895" s="22">
        <f>IF(ReturnsType="Relative", (C1895/C1894-1)*IRNow1*ApproxDuration(C1895,5), (C1895-C1894)*ApproxDuration(C1895,5))</f>
        <v>-2.4837315565383989E-4</v>
      </c>
      <c r="F1895" s="14">
        <f>IF(ReturnsType="Relative", (D1895/D1894-1)*IRNow2*ApproxDuration(D1895,5), (D1895-D1894)*ApproxDuration(D1895,5))</f>
        <v>9.4811919322173406E-4</v>
      </c>
      <c r="G1895" s="40">
        <f t="shared" si="88"/>
        <v>6.9974603756789411E-4</v>
      </c>
      <c r="H1895" s="14">
        <f ca="1">IF(DataWindow&lt;B1895,-CalcIM(OFFSET(E1894,0,0,-DataWindow,1),ConfLevel, metric),"")</f>
        <v>7.4431274823595966E-3</v>
      </c>
      <c r="I1895" s="22">
        <f ca="1">IF(DataWindow&lt;B1895,-CalcIM(OFFSET(F1894,0,0,-DataWindow,1),ConfLevel, metric),"")</f>
        <v>7.610269798038076E-3</v>
      </c>
      <c r="J1895" s="22">
        <f ca="1">IF(DataWindow&lt;B1895,-CalcIM(OFFSET(G1894,0,0,-DataWindow,1),ConfLevel, metric),"")</f>
        <v>1.1560258088021526E-2</v>
      </c>
      <c r="K1895" s="45">
        <f t="shared" ca="1" si="89"/>
        <v>0.76795010937996933</v>
      </c>
    </row>
    <row r="1896" spans="2:11" x14ac:dyDescent="0.3">
      <c r="B1896" s="7">
        <f t="shared" si="87"/>
        <v>1886</v>
      </c>
      <c r="C1896" s="22">
        <v>4.7699999999999992E-2</v>
      </c>
      <c r="D1896" s="14">
        <v>3.0954000000000002E-2</v>
      </c>
      <c r="E1896" s="22">
        <f>IF(ReturnsType="Relative", (C1896/C1895-1)*IRNow1*ApproxDuration(C1896,5), (C1896-C1895)*ApproxDuration(C1896,5))</f>
        <v>-1.2459366147901593E-3</v>
      </c>
      <c r="F1896" s="14">
        <f>IF(ReturnsType="Relative", (D1896/D1895-1)*IRNow2*ApproxDuration(D1896,5), (D1896-D1895)*ApproxDuration(D1896,5))</f>
        <v>3.1532445933007895E-3</v>
      </c>
      <c r="G1896" s="40">
        <f t="shared" si="88"/>
        <v>1.9073079785106302E-3</v>
      </c>
      <c r="H1896" s="14">
        <f ca="1">IF(DataWindow&lt;B1896,-CalcIM(OFFSET(E1895,0,0,-DataWindow,1),ConfLevel, metric),"")</f>
        <v>7.4431274823595966E-3</v>
      </c>
      <c r="I1896" s="22">
        <f ca="1">IF(DataWindow&lt;B1896,-CalcIM(OFFSET(F1895,0,0,-DataWindow,1),ConfLevel, metric),"")</f>
        <v>7.610269798038076E-3</v>
      </c>
      <c r="J1896" s="22">
        <f ca="1">IF(DataWindow&lt;B1896,-CalcIM(OFFSET(G1895,0,0,-DataWindow,1),ConfLevel, metric),"")</f>
        <v>1.1560258088021526E-2</v>
      </c>
      <c r="K1896" s="45">
        <f t="shared" ca="1" si="89"/>
        <v>0.76795010937996933</v>
      </c>
    </row>
    <row r="1897" spans="2:11" x14ac:dyDescent="0.3">
      <c r="B1897" s="7">
        <f t="shared" si="87"/>
        <v>1887</v>
      </c>
      <c r="C1897" s="22">
        <v>4.7199999999999999E-2</v>
      </c>
      <c r="D1897" s="14">
        <v>3.1050000000000001E-2</v>
      </c>
      <c r="E1897" s="22">
        <f>IF(ReturnsType="Relative", (C1897/C1896-1)*IRNow1*ApproxDuration(C1897,5), (C1897-C1896)*ApproxDuration(C1897,5))</f>
        <v>-1.2605092304956483E-3</v>
      </c>
      <c r="F1897" s="14">
        <f>IF(ReturnsType="Relative", (D1897/D1896-1)*IRNow2*ApproxDuration(D1897,5), (D1897-D1896)*ApproxDuration(D1897,5))</f>
        <v>5.1309903666284652E-4</v>
      </c>
      <c r="G1897" s="40">
        <f t="shared" si="88"/>
        <v>-7.4741019383280181E-4</v>
      </c>
      <c r="H1897" s="14">
        <f ca="1">IF(DataWindow&lt;B1897,-CalcIM(OFFSET(E1896,0,0,-DataWindow,1),ConfLevel, metric),"")</f>
        <v>7.4431274823595966E-3</v>
      </c>
      <c r="I1897" s="22">
        <f ca="1">IF(DataWindow&lt;B1897,-CalcIM(OFFSET(F1896,0,0,-DataWindow,1),ConfLevel, metric),"")</f>
        <v>7.610269798038076E-3</v>
      </c>
      <c r="J1897" s="22">
        <f ca="1">IF(DataWindow&lt;B1897,-CalcIM(OFFSET(G1896,0,0,-DataWindow,1),ConfLevel, metric),"")</f>
        <v>1.1560258088021526E-2</v>
      </c>
      <c r="K1897" s="45">
        <f t="shared" ca="1" si="89"/>
        <v>0.76795010937996933</v>
      </c>
    </row>
    <row r="1898" spans="2:11" x14ac:dyDescent="0.3">
      <c r="B1898" s="7">
        <f t="shared" si="87"/>
        <v>1888</v>
      </c>
      <c r="C1898" s="22">
        <v>4.6799999999999994E-2</v>
      </c>
      <c r="D1898" s="14">
        <v>3.0990400000000001E-2</v>
      </c>
      <c r="E1898" s="22">
        <f>IF(ReturnsType="Relative", (C1898/C1897-1)*IRNow1*ApproxDuration(C1898,5), (C1898-C1897)*ApproxDuration(C1898,5))</f>
        <v>-1.0200693486200378E-3</v>
      </c>
      <c r="F1898" s="14">
        <f>IF(ReturnsType="Relative", (D1898/D1897-1)*IRNow2*ApproxDuration(D1898,5), (D1898-D1897)*ApproxDuration(D1898,5))</f>
        <v>-3.1761019724274017E-4</v>
      </c>
      <c r="G1898" s="40">
        <f t="shared" si="88"/>
        <v>-1.337679545862778E-3</v>
      </c>
      <c r="H1898" s="14">
        <f ca="1">IF(DataWindow&lt;B1898,-CalcIM(OFFSET(E1897,0,0,-DataWindow,1),ConfLevel, metric),"")</f>
        <v>7.4431274823595966E-3</v>
      </c>
      <c r="I1898" s="22">
        <f ca="1">IF(DataWindow&lt;B1898,-CalcIM(OFFSET(F1897,0,0,-DataWindow,1),ConfLevel, metric),"")</f>
        <v>7.610269798038076E-3</v>
      </c>
      <c r="J1898" s="22">
        <f ca="1">IF(DataWindow&lt;B1898,-CalcIM(OFFSET(G1897,0,0,-DataWindow,1),ConfLevel, metric),"")</f>
        <v>1.1560258088021526E-2</v>
      </c>
      <c r="K1898" s="45">
        <f t="shared" ca="1" si="89"/>
        <v>0.76795010937996933</v>
      </c>
    </row>
    <row r="1899" spans="2:11" x14ac:dyDescent="0.3">
      <c r="B1899" s="7">
        <f t="shared" si="87"/>
        <v>1889</v>
      </c>
      <c r="C1899" s="22">
        <v>4.6699999999999998E-2</v>
      </c>
      <c r="D1899" s="14">
        <v>3.0987399999999998E-2</v>
      </c>
      <c r="E1899" s="22">
        <f>IF(ReturnsType="Relative", (C1899/C1898-1)*IRNow1*ApproxDuration(C1899,5), (C1899-C1898)*ApproxDuration(C1899,5))</f>
        <v>-2.5725877646978393E-4</v>
      </c>
      <c r="F1899" s="14">
        <f>IF(ReturnsType="Relative", (D1899/D1898-1)*IRNow2*ApproxDuration(D1899,5), (D1899-D1898)*ApproxDuration(D1899,5))</f>
        <v>-1.6017953490388098E-5</v>
      </c>
      <c r="G1899" s="40">
        <f t="shared" si="88"/>
        <v>-2.7327672996017204E-4</v>
      </c>
      <c r="H1899" s="14">
        <f ca="1">IF(DataWindow&lt;B1899,-CalcIM(OFFSET(E1898,0,0,-DataWindow,1),ConfLevel, metric),"")</f>
        <v>7.4431274823595966E-3</v>
      </c>
      <c r="I1899" s="22">
        <f ca="1">IF(DataWindow&lt;B1899,-CalcIM(OFFSET(F1898,0,0,-DataWindow,1),ConfLevel, metric),"")</f>
        <v>7.610269798038076E-3</v>
      </c>
      <c r="J1899" s="22">
        <f ca="1">IF(DataWindow&lt;B1899,-CalcIM(OFFSET(G1898,0,0,-DataWindow,1),ConfLevel, metric),"")</f>
        <v>1.1560258088021526E-2</v>
      </c>
      <c r="K1899" s="45">
        <f t="shared" ca="1" si="89"/>
        <v>0.76795010937996933</v>
      </c>
    </row>
    <row r="1900" spans="2:11" x14ac:dyDescent="0.3">
      <c r="B1900" s="7">
        <f t="shared" si="87"/>
        <v>1890</v>
      </c>
      <c r="C1900" s="22">
        <v>4.6100000000000002E-2</v>
      </c>
      <c r="D1900" s="14">
        <v>3.09234E-2</v>
      </c>
      <c r="E1900" s="22">
        <f>IF(ReturnsType="Relative", (C1900/C1899-1)*IRNow1*ApproxDuration(C1900,5), (C1900-C1899)*ApproxDuration(C1900,5))</f>
        <v>-1.5490901693849654E-3</v>
      </c>
      <c r="F1900" s="14">
        <f>IF(ReturnsType="Relative", (D1900/D1899-1)*IRNow2*ApproxDuration(D1900,5), (D1900-D1899)*ApproxDuration(D1900,5))</f>
        <v>-3.4180269798849257E-4</v>
      </c>
      <c r="G1900" s="40">
        <f t="shared" si="88"/>
        <v>-1.8908928673734579E-3</v>
      </c>
      <c r="H1900" s="14">
        <f ca="1">IF(DataWindow&lt;B1900,-CalcIM(OFFSET(E1899,0,0,-DataWindow,1),ConfLevel, metric),"")</f>
        <v>7.4431274823595966E-3</v>
      </c>
      <c r="I1900" s="22">
        <f ca="1">IF(DataWindow&lt;B1900,-CalcIM(OFFSET(F1899,0,0,-DataWindow,1),ConfLevel, metric),"")</f>
        <v>7.610269798038076E-3</v>
      </c>
      <c r="J1900" s="22">
        <f ca="1">IF(DataWindow&lt;B1900,-CalcIM(OFFSET(G1899,0,0,-DataWindow,1),ConfLevel, metric),"")</f>
        <v>1.1560258088021526E-2</v>
      </c>
      <c r="K1900" s="45">
        <f t="shared" ca="1" si="89"/>
        <v>0.76795010937996933</v>
      </c>
    </row>
    <row r="1901" spans="2:11" x14ac:dyDescent="0.3">
      <c r="B1901" s="7">
        <f t="shared" si="87"/>
        <v>1891</v>
      </c>
      <c r="C1901" s="22">
        <v>4.5599999999999995E-2</v>
      </c>
      <c r="D1901" s="14">
        <v>3.1061599999999998E-2</v>
      </c>
      <c r="E1901" s="22">
        <f>IF(ReturnsType="Relative", (C1901/C1900-1)*IRNow1*ApproxDuration(C1901,5), (C1901-C1900)*ApproxDuration(C1901,5))</f>
        <v>-1.3092830670459956E-3</v>
      </c>
      <c r="F1901" s="14">
        <f>IF(ReturnsType="Relative", (D1901/D1900-1)*IRNow2*ApproxDuration(D1901,5), (D1901-D1900)*ApproxDuration(D1901,5))</f>
        <v>7.3935885846298046E-4</v>
      </c>
      <c r="G1901" s="40">
        <f t="shared" si="88"/>
        <v>-5.6992420858301509E-4</v>
      </c>
      <c r="H1901" s="14">
        <f ca="1">IF(DataWindow&lt;B1901,-CalcIM(OFFSET(E1900,0,0,-DataWindow,1),ConfLevel, metric),"")</f>
        <v>7.4431274823595966E-3</v>
      </c>
      <c r="I1901" s="22">
        <f ca="1">IF(DataWindow&lt;B1901,-CalcIM(OFFSET(F1900,0,0,-DataWindow,1),ConfLevel, metric),"")</f>
        <v>7.610269798038076E-3</v>
      </c>
      <c r="J1901" s="22">
        <f ca="1">IF(DataWindow&lt;B1901,-CalcIM(OFFSET(G1900,0,0,-DataWindow,1),ConfLevel, metric),"")</f>
        <v>1.1560258088021526E-2</v>
      </c>
      <c r="K1901" s="45">
        <f t="shared" ca="1" si="89"/>
        <v>0.76795010937996933</v>
      </c>
    </row>
    <row r="1902" spans="2:11" x14ac:dyDescent="0.3">
      <c r="B1902" s="7">
        <f t="shared" si="87"/>
        <v>1892</v>
      </c>
      <c r="C1902" s="22">
        <v>4.5999999999999999E-2</v>
      </c>
      <c r="D1902" s="14">
        <v>3.0681999999999997E-2</v>
      </c>
      <c r="E1902" s="22">
        <f>IF(ReturnsType="Relative", (C1902/C1901-1)*IRNow1*ApproxDuration(C1902,5), (C1902-C1901)*ApproxDuration(C1902,5))</f>
        <v>1.0578933509553775E-3</v>
      </c>
      <c r="F1902" s="14">
        <f>IF(ReturnsType="Relative", (D1902/D1901-1)*IRNow2*ApproxDuration(D1902,5), (D1902-D1901)*ApproxDuration(D1902,5))</f>
        <v>-2.0236639885873125E-3</v>
      </c>
      <c r="G1902" s="40">
        <f t="shared" si="88"/>
        <v>-9.6577063763193501E-4</v>
      </c>
      <c r="H1902" s="14">
        <f ca="1">IF(DataWindow&lt;B1902,-CalcIM(OFFSET(E1901,0,0,-DataWindow,1),ConfLevel, metric),"")</f>
        <v>7.4431274823595966E-3</v>
      </c>
      <c r="I1902" s="22">
        <f ca="1">IF(DataWindow&lt;B1902,-CalcIM(OFFSET(F1901,0,0,-DataWindow,1),ConfLevel, metric),"")</f>
        <v>7.610269798038076E-3</v>
      </c>
      <c r="J1902" s="22">
        <f ca="1">IF(DataWindow&lt;B1902,-CalcIM(OFFSET(G1901,0,0,-DataWindow,1),ConfLevel, metric),"")</f>
        <v>1.1560258088021526E-2</v>
      </c>
      <c r="K1902" s="45">
        <f t="shared" ca="1" si="89"/>
        <v>0.76795010937996933</v>
      </c>
    </row>
    <row r="1903" spans="2:11" x14ac:dyDescent="0.3">
      <c r="B1903" s="7">
        <f t="shared" si="87"/>
        <v>1893</v>
      </c>
      <c r="C1903" s="22">
        <v>4.7199999999999999E-2</v>
      </c>
      <c r="D1903" s="14">
        <v>3.0831399999999998E-2</v>
      </c>
      <c r="E1903" s="22">
        <f>IF(ReturnsType="Relative", (C1903/C1902-1)*IRNow1*ApproxDuration(C1903,5), (C1903-C1902)*ApproxDuration(C1903,5))</f>
        <v>3.1370238414596585E-3</v>
      </c>
      <c r="F1903" s="14">
        <f>IF(ReturnsType="Relative", (D1903/D1902-1)*IRNow2*ApproxDuration(D1903,5), (D1903-D1902)*ApproxDuration(D1903,5))</f>
        <v>8.0601829798848201E-4</v>
      </c>
      <c r="G1903" s="40">
        <f t="shared" si="88"/>
        <v>3.9430421394481404E-3</v>
      </c>
      <c r="H1903" s="14">
        <f ca="1">IF(DataWindow&lt;B1903,-CalcIM(OFFSET(E1902,0,0,-DataWindow,1),ConfLevel, metric),"")</f>
        <v>7.4431274823595966E-3</v>
      </c>
      <c r="I1903" s="22">
        <f ca="1">IF(DataWindow&lt;B1903,-CalcIM(OFFSET(F1902,0,0,-DataWindow,1),ConfLevel, metric),"")</f>
        <v>7.610269798038076E-3</v>
      </c>
      <c r="J1903" s="22">
        <f ca="1">IF(DataWindow&lt;B1903,-CalcIM(OFFSET(G1902,0,0,-DataWindow,1),ConfLevel, metric),"")</f>
        <v>1.1560258088021526E-2</v>
      </c>
      <c r="K1903" s="45">
        <f t="shared" ca="1" si="89"/>
        <v>0.76795010937996933</v>
      </c>
    </row>
    <row r="1904" spans="2:11" x14ac:dyDescent="0.3">
      <c r="B1904" s="7">
        <f t="shared" si="87"/>
        <v>1894</v>
      </c>
      <c r="C1904" s="22">
        <v>4.7100000000000003E-2</v>
      </c>
      <c r="D1904" s="14">
        <v>3.0220799999999999E-2</v>
      </c>
      <c r="E1904" s="22">
        <f>IF(ReturnsType="Relative", (C1904/C1903-1)*IRNow1*ApproxDuration(C1904,5), (C1904-C1903)*ApproxDuration(C1904,5))</f>
        <v>-2.5483361666315082E-4</v>
      </c>
      <c r="F1904" s="14">
        <f>IF(ReturnsType="Relative", (D1904/D1903-1)*IRNow2*ApproxDuration(D1904,5), (D1904-D1903)*ApproxDuration(D1904,5))</f>
        <v>-3.2831264968750089E-3</v>
      </c>
      <c r="G1904" s="40">
        <f t="shared" si="88"/>
        <v>-3.5379601135381599E-3</v>
      </c>
      <c r="H1904" s="14">
        <f ca="1">IF(DataWindow&lt;B1904,-CalcIM(OFFSET(E1903,0,0,-DataWindow,1),ConfLevel, metric),"")</f>
        <v>7.4431274823595966E-3</v>
      </c>
      <c r="I1904" s="22">
        <f ca="1">IF(DataWindow&lt;B1904,-CalcIM(OFFSET(F1903,0,0,-DataWindow,1),ConfLevel, metric),"")</f>
        <v>7.610269798038076E-3</v>
      </c>
      <c r="J1904" s="22">
        <f ca="1">IF(DataWindow&lt;B1904,-CalcIM(OFFSET(G1903,0,0,-DataWindow,1),ConfLevel, metric),"")</f>
        <v>1.1560258088021526E-2</v>
      </c>
      <c r="K1904" s="45">
        <f t="shared" ca="1" si="89"/>
        <v>0.76795010937996933</v>
      </c>
    </row>
    <row r="1905" spans="2:11" x14ac:dyDescent="0.3">
      <c r="B1905" s="7">
        <f t="shared" si="87"/>
        <v>1895</v>
      </c>
      <c r="C1905" s="22">
        <v>4.6600000000000003E-2</v>
      </c>
      <c r="D1905" s="14">
        <v>3.0361799999999998E-2</v>
      </c>
      <c r="E1905" s="22">
        <f>IF(ReturnsType="Relative", (C1905/C1904-1)*IRNow1*ApproxDuration(C1905,5), (C1905-C1904)*ApproxDuration(C1905,5))</f>
        <v>-1.2784080795229583E-3</v>
      </c>
      <c r="F1905" s="14">
        <f>IF(ReturnsType="Relative", (D1905/D1904-1)*IRNow2*ApproxDuration(D1905,5), (D1905-D1904)*ApproxDuration(D1905,5))</f>
        <v>7.7319313958402894E-4</v>
      </c>
      <c r="G1905" s="40">
        <f t="shared" si="88"/>
        <v>-5.0521493993892935E-4</v>
      </c>
      <c r="H1905" s="14">
        <f ca="1">IF(DataWindow&lt;B1905,-CalcIM(OFFSET(E1904,0,0,-DataWindow,1),ConfLevel, metric),"")</f>
        <v>7.4431274823595966E-3</v>
      </c>
      <c r="I1905" s="22">
        <f ca="1">IF(DataWindow&lt;B1905,-CalcIM(OFFSET(F1904,0,0,-DataWindow,1),ConfLevel, metric),"")</f>
        <v>7.610269798038076E-3</v>
      </c>
      <c r="J1905" s="22">
        <f ca="1">IF(DataWindow&lt;B1905,-CalcIM(OFFSET(G1904,0,0,-DataWindow,1),ConfLevel, metric),"")</f>
        <v>1.1560258088021526E-2</v>
      </c>
      <c r="K1905" s="45">
        <f t="shared" ca="1" si="89"/>
        <v>0.76795010937996933</v>
      </c>
    </row>
    <row r="1906" spans="2:11" x14ac:dyDescent="0.3">
      <c r="B1906" s="7">
        <f t="shared" si="87"/>
        <v>1896</v>
      </c>
      <c r="C1906" s="22">
        <v>4.6300000000000001E-2</v>
      </c>
      <c r="D1906" s="14">
        <v>2.9653200000000001E-2</v>
      </c>
      <c r="E1906" s="22">
        <f>IF(ReturnsType="Relative", (C1906/C1905-1)*IRNow1*ApproxDuration(C1906,5), (C1906-C1905)*ApproxDuration(C1906,5))</f>
        <v>-7.7583411341628069E-4</v>
      </c>
      <c r="F1906" s="14">
        <f>IF(ReturnsType="Relative", (D1906/D1905-1)*IRNow2*ApproxDuration(D1906,5), (D1906-D1905)*ApproxDuration(D1906,5))</f>
        <v>-3.8743476698591653E-3</v>
      </c>
      <c r="G1906" s="40">
        <f t="shared" si="88"/>
        <v>-4.650181783275446E-3</v>
      </c>
      <c r="H1906" s="14">
        <f ca="1">IF(DataWindow&lt;B1906,-CalcIM(OFFSET(E1905,0,0,-DataWindow,1),ConfLevel, metric),"")</f>
        <v>7.4431274823595966E-3</v>
      </c>
      <c r="I1906" s="22">
        <f ca="1">IF(DataWindow&lt;B1906,-CalcIM(OFFSET(F1905,0,0,-DataWindow,1),ConfLevel, metric),"")</f>
        <v>7.610269798038076E-3</v>
      </c>
      <c r="J1906" s="22">
        <f ca="1">IF(DataWindow&lt;B1906,-CalcIM(OFFSET(G1905,0,0,-DataWindow,1),ConfLevel, metric),"")</f>
        <v>1.1560258088021526E-2</v>
      </c>
      <c r="K1906" s="45">
        <f t="shared" ca="1" si="89"/>
        <v>0.76795010937996933</v>
      </c>
    </row>
    <row r="1907" spans="2:11" x14ac:dyDescent="0.3">
      <c r="B1907" s="7">
        <f t="shared" si="87"/>
        <v>1897</v>
      </c>
      <c r="C1907" s="22">
        <v>4.6300000000000001E-2</v>
      </c>
      <c r="D1907" s="14">
        <v>2.9179E-2</v>
      </c>
      <c r="E1907" s="22">
        <f>IF(ReturnsType="Relative", (C1907/C1906-1)*IRNow1*ApproxDuration(C1907,5), (C1907-C1906)*ApproxDuration(C1907,5))</f>
        <v>0</v>
      </c>
      <c r="F1907" s="14">
        <f>IF(ReturnsType="Relative", (D1907/D1906-1)*IRNow2*ApproxDuration(D1907,5), (D1907-D1906)*ApproxDuration(D1907,5))</f>
        <v>-2.6577686842847053E-3</v>
      </c>
      <c r="G1907" s="40">
        <f t="shared" si="88"/>
        <v>-2.6577686842847053E-3</v>
      </c>
      <c r="H1907" s="14">
        <f ca="1">IF(DataWindow&lt;B1907,-CalcIM(OFFSET(E1906,0,0,-DataWindow,1),ConfLevel, metric),"")</f>
        <v>7.4431274823595966E-3</v>
      </c>
      <c r="I1907" s="22">
        <f ca="1">IF(DataWindow&lt;B1907,-CalcIM(OFFSET(F1906,0,0,-DataWindow,1),ConfLevel, metric),"")</f>
        <v>8.671988031660029E-3</v>
      </c>
      <c r="J1907" s="22">
        <f ca="1">IF(DataWindow&lt;B1907,-CalcIM(OFFSET(G1906,0,0,-DataWindow,1),ConfLevel, metric),"")</f>
        <v>1.1560258088021526E-2</v>
      </c>
      <c r="K1907" s="45">
        <f t="shared" ca="1" si="89"/>
        <v>0.71735496267243504</v>
      </c>
    </row>
    <row r="1908" spans="2:11" x14ac:dyDescent="0.3">
      <c r="B1908" s="7">
        <f t="shared" si="87"/>
        <v>1898</v>
      </c>
      <c r="C1908" s="22">
        <v>4.5899999999999996E-2</v>
      </c>
      <c r="D1908" s="14">
        <v>2.9478200000000003E-2</v>
      </c>
      <c r="E1908" s="22">
        <f>IF(ReturnsType="Relative", (C1908/C1907-1)*IRNow1*ApproxDuration(C1908,5), (C1908-C1907)*ApproxDuration(C1908,5))</f>
        <v>-1.0421498227018698E-3</v>
      </c>
      <c r="F1908" s="14">
        <f>IF(ReturnsType="Relative", (D1908/D1907-1)*IRNow2*ApproxDuration(D1908,5), (D1908-D1907)*ApproxDuration(D1908,5))</f>
        <v>1.7029483129817238E-3</v>
      </c>
      <c r="G1908" s="40">
        <f t="shared" si="88"/>
        <v>6.6079849027985403E-4</v>
      </c>
      <c r="H1908" s="14">
        <f ca="1">IF(DataWindow&lt;B1908,-CalcIM(OFFSET(E1907,0,0,-DataWindow,1),ConfLevel, metric),"")</f>
        <v>7.4431274823595966E-3</v>
      </c>
      <c r="I1908" s="22">
        <f ca="1">IF(DataWindow&lt;B1908,-CalcIM(OFFSET(F1907,0,0,-DataWindow,1),ConfLevel, metric),"")</f>
        <v>8.671988031660029E-3</v>
      </c>
      <c r="J1908" s="22">
        <f ca="1">IF(DataWindow&lt;B1908,-CalcIM(OFFSET(G1907,0,0,-DataWindow,1),ConfLevel, metric),"")</f>
        <v>1.1560258088021526E-2</v>
      </c>
      <c r="K1908" s="45">
        <f t="shared" ca="1" si="89"/>
        <v>0.71735496267243504</v>
      </c>
    </row>
    <row r="1909" spans="2:11" x14ac:dyDescent="0.3">
      <c r="B1909" s="7">
        <f t="shared" si="87"/>
        <v>1899</v>
      </c>
      <c r="C1909" s="22">
        <v>4.6100000000000002E-2</v>
      </c>
      <c r="D1909" s="14">
        <v>2.91054E-2</v>
      </c>
      <c r="E1909" s="22">
        <f>IF(ReturnsType="Relative", (C1909/C1908-1)*IRNow1*ApproxDuration(C1909,5), (C1909-C1908)*ApproxDuration(C1909,5))</f>
        <v>5.2536318743848622E-4</v>
      </c>
      <c r="F1909" s="14">
        <f>IF(ReturnsType="Relative", (D1909/D1908-1)*IRNow2*ApproxDuration(D1909,5), (D1909-D1908)*ApproxDuration(D1909,5))</f>
        <v>-2.102229421476962E-3</v>
      </c>
      <c r="G1909" s="40">
        <f t="shared" si="88"/>
        <v>-1.5768662340384758E-3</v>
      </c>
      <c r="H1909" s="14">
        <f ca="1">IF(DataWindow&lt;B1909,-CalcIM(OFFSET(E1908,0,0,-DataWindow,1),ConfLevel, metric),"")</f>
        <v>7.4431274823595966E-3</v>
      </c>
      <c r="I1909" s="22">
        <f ca="1">IF(DataWindow&lt;B1909,-CalcIM(OFFSET(F1908,0,0,-DataWindow,1),ConfLevel, metric),"")</f>
        <v>8.671988031660029E-3</v>
      </c>
      <c r="J1909" s="22">
        <f ca="1">IF(DataWindow&lt;B1909,-CalcIM(OFFSET(G1908,0,0,-DataWindow,1),ConfLevel, metric),"")</f>
        <v>1.1560258088021526E-2</v>
      </c>
      <c r="K1909" s="45">
        <f t="shared" ca="1" si="89"/>
        <v>0.71735496267243504</v>
      </c>
    </row>
    <row r="1910" spans="2:11" x14ac:dyDescent="0.3">
      <c r="B1910" s="7">
        <f t="shared" si="87"/>
        <v>1900</v>
      </c>
      <c r="C1910" s="22">
        <v>4.5700000000000005E-2</v>
      </c>
      <c r="D1910" s="14">
        <v>2.9316200000000001E-2</v>
      </c>
      <c r="E1910" s="22">
        <f>IF(ReturnsType="Relative", (C1910/C1909-1)*IRNow1*ApproxDuration(C1910,5), (C1910-C1909)*ApproxDuration(C1910,5))</f>
        <v>-1.0471745801352568E-3</v>
      </c>
      <c r="F1910" s="14">
        <f>IF(ReturnsType="Relative", (D1910/D1909-1)*IRNow2*ApproxDuration(D1910,5), (D1910-D1909)*ApproxDuration(D1910,5))</f>
        <v>1.2033138010386635E-3</v>
      </c>
      <c r="G1910" s="40">
        <f t="shared" si="88"/>
        <v>1.561392209034067E-4</v>
      </c>
      <c r="H1910" s="14">
        <f ca="1">IF(DataWindow&lt;B1910,-CalcIM(OFFSET(E1909,0,0,-DataWindow,1),ConfLevel, metric),"")</f>
        <v>7.4431274823595966E-3</v>
      </c>
      <c r="I1910" s="22">
        <f ca="1">IF(DataWindow&lt;B1910,-CalcIM(OFFSET(F1909,0,0,-DataWindow,1),ConfLevel, metric),"")</f>
        <v>8.671988031660029E-3</v>
      </c>
      <c r="J1910" s="22">
        <f ca="1">IF(DataWindow&lt;B1910,-CalcIM(OFFSET(G1909,0,0,-DataWindow,1),ConfLevel, metric),"")</f>
        <v>1.1560258088021526E-2</v>
      </c>
      <c r="K1910" s="45">
        <f t="shared" ca="1" si="89"/>
        <v>0.71735496267243504</v>
      </c>
    </row>
    <row r="1911" spans="2:11" x14ac:dyDescent="0.3">
      <c r="B1911" s="7">
        <f t="shared" si="87"/>
        <v>1901</v>
      </c>
      <c r="C1911" s="22">
        <v>4.6100000000000002E-2</v>
      </c>
      <c r="D1911" s="14">
        <v>2.9444000000000001E-2</v>
      </c>
      <c r="E1911" s="22">
        <f>IF(ReturnsType="Relative", (C1911/C1910-1)*IRNow1*ApproxDuration(C1911,5), (C1911-C1910)*ApproxDuration(C1911,5))</f>
        <v>1.0553247397560538E-3</v>
      </c>
      <c r="F1911" s="14">
        <f>IF(ReturnsType="Relative", (D1911/D1910-1)*IRNow2*ApproxDuration(D1911,5), (D1911-D1910)*ApproxDuration(D1911,5))</f>
        <v>7.2405187135551798E-4</v>
      </c>
      <c r="G1911" s="40">
        <f t="shared" si="88"/>
        <v>1.7793766111115718E-3</v>
      </c>
      <c r="H1911" s="14">
        <f ca="1">IF(DataWindow&lt;B1911,-CalcIM(OFFSET(E1910,0,0,-DataWindow,1),ConfLevel, metric),"")</f>
        <v>7.4431274823595966E-3</v>
      </c>
      <c r="I1911" s="22">
        <f ca="1">IF(DataWindow&lt;B1911,-CalcIM(OFFSET(F1910,0,0,-DataWindow,1),ConfLevel, metric),"")</f>
        <v>8.671988031660029E-3</v>
      </c>
      <c r="J1911" s="22">
        <f ca="1">IF(DataWindow&lt;B1911,-CalcIM(OFFSET(G1910,0,0,-DataWindow,1),ConfLevel, metric),"")</f>
        <v>1.1560258088021526E-2</v>
      </c>
      <c r="K1911" s="45">
        <f t="shared" ca="1" si="89"/>
        <v>0.71735496267243504</v>
      </c>
    </row>
    <row r="1912" spans="2:11" x14ac:dyDescent="0.3">
      <c r="B1912" s="7">
        <f t="shared" si="87"/>
        <v>1902</v>
      </c>
      <c r="C1912" s="22">
        <v>4.6600000000000003E-2</v>
      </c>
      <c r="D1912" s="14">
        <v>2.8661199999999998E-2</v>
      </c>
      <c r="E1912" s="22">
        <f>IF(ReturnsType="Relative", (C1912/C1911-1)*IRNow1*ApproxDuration(C1912,5), (C1912-C1911)*ApproxDuration(C1912,5))</f>
        <v>1.3061392743065402E-3</v>
      </c>
      <c r="F1912" s="14">
        <f>IF(ReturnsType="Relative", (D1912/D1911-1)*IRNow2*ApproxDuration(D1912,5), (D1912-D1911)*ApproxDuration(D1912,5))</f>
        <v>-4.4241501198404622E-3</v>
      </c>
      <c r="G1912" s="40">
        <f t="shared" si="88"/>
        <v>-3.118010845533922E-3</v>
      </c>
      <c r="H1912" s="14">
        <f ca="1">IF(DataWindow&lt;B1912,-CalcIM(OFFSET(E1911,0,0,-DataWindow,1),ConfLevel, metric),"")</f>
        <v>7.4431274823595966E-3</v>
      </c>
      <c r="I1912" s="22">
        <f ca="1">IF(DataWindow&lt;B1912,-CalcIM(OFFSET(F1911,0,0,-DataWindow,1),ConfLevel, metric),"")</f>
        <v>8.671988031660029E-3</v>
      </c>
      <c r="J1912" s="22">
        <f ca="1">IF(DataWindow&lt;B1912,-CalcIM(OFFSET(G1911,0,0,-DataWindow,1),ConfLevel, metric),"")</f>
        <v>1.1560258088021526E-2</v>
      </c>
      <c r="K1912" s="45">
        <f t="shared" ca="1" si="89"/>
        <v>0.71735496267243504</v>
      </c>
    </row>
    <row r="1913" spans="2:11" x14ac:dyDescent="0.3">
      <c r="B1913" s="7">
        <f t="shared" si="87"/>
        <v>1903</v>
      </c>
      <c r="C1913" s="22">
        <v>4.6100000000000002E-2</v>
      </c>
      <c r="D1913" s="14">
        <v>2.9353400000000002E-2</v>
      </c>
      <c r="E1913" s="22">
        <f>IF(ReturnsType="Relative", (C1913/C1912-1)*IRNow1*ApproxDuration(C1913,5), (C1913-C1912)*ApproxDuration(C1913,5))</f>
        <v>-1.2936786643468982E-3</v>
      </c>
      <c r="F1913" s="14">
        <f>IF(ReturnsType="Relative", (D1913/D1912-1)*IRNow2*ApproxDuration(D1913,5), (D1913-D1912)*ApproxDuration(D1913,5))</f>
        <v>4.0121733262931504E-3</v>
      </c>
      <c r="G1913" s="40">
        <f t="shared" si="88"/>
        <v>2.7184946619462523E-3</v>
      </c>
      <c r="H1913" s="14">
        <f ca="1">IF(DataWindow&lt;B1913,-CalcIM(OFFSET(E1912,0,0,-DataWindow,1),ConfLevel, metric),"")</f>
        <v>7.4431274823595966E-3</v>
      </c>
      <c r="I1913" s="22">
        <f ca="1">IF(DataWindow&lt;B1913,-CalcIM(OFFSET(F1912,0,0,-DataWindow,1),ConfLevel, metric),"")</f>
        <v>9.8989424635464018E-3</v>
      </c>
      <c r="J1913" s="22">
        <f ca="1">IF(DataWindow&lt;B1913,-CalcIM(OFFSET(G1912,0,0,-DataWindow,1),ConfLevel, metric),"")</f>
        <v>1.1560258088021526E-2</v>
      </c>
      <c r="K1913" s="45">
        <f t="shared" ca="1" si="89"/>
        <v>0.66660197566269164</v>
      </c>
    </row>
    <row r="1914" spans="2:11" x14ac:dyDescent="0.3">
      <c r="B1914" s="7">
        <f t="shared" si="87"/>
        <v>1904</v>
      </c>
      <c r="C1914" s="22">
        <v>4.5899999999999996E-2</v>
      </c>
      <c r="D1914" s="14">
        <v>2.95342E-2</v>
      </c>
      <c r="E1914" s="22">
        <f>IF(ReturnsType="Relative", (C1914/C1913-1)*IRNow1*ApproxDuration(C1914,5), (C1914-C1913)*ApproxDuration(C1914,5))</f>
        <v>-5.2333554003359975E-4</v>
      </c>
      <c r="F1914" s="14">
        <f>IF(ReturnsType="Relative", (D1914/D1913-1)*IRNow2*ApproxDuration(D1914,5), (D1914-D1913)*ApproxDuration(D1914,5))</f>
        <v>1.0228006329496477E-3</v>
      </c>
      <c r="G1914" s="40">
        <f t="shared" si="88"/>
        <v>4.9946509291604795E-4</v>
      </c>
      <c r="H1914" s="14">
        <f ca="1">IF(DataWindow&lt;B1914,-CalcIM(OFFSET(E1913,0,0,-DataWindow,1),ConfLevel, metric),"")</f>
        <v>7.4431274823595966E-3</v>
      </c>
      <c r="I1914" s="22">
        <f ca="1">IF(DataWindow&lt;B1914,-CalcIM(OFFSET(F1913,0,0,-DataWindow,1),ConfLevel, metric),"")</f>
        <v>9.8989424635464018E-3</v>
      </c>
      <c r="J1914" s="22">
        <f ca="1">IF(DataWindow&lt;B1914,-CalcIM(OFFSET(G1913,0,0,-DataWindow,1),ConfLevel, metric),"")</f>
        <v>1.1560258088021526E-2</v>
      </c>
      <c r="K1914" s="45">
        <f t="shared" ca="1" si="89"/>
        <v>0.66660197566269164</v>
      </c>
    </row>
    <row r="1915" spans="2:11" x14ac:dyDescent="0.3">
      <c r="B1915" s="7">
        <f t="shared" si="87"/>
        <v>1905</v>
      </c>
      <c r="C1915" s="22">
        <v>4.58E-2</v>
      </c>
      <c r="D1915" s="14">
        <v>2.9949799999999999E-2</v>
      </c>
      <c r="E1915" s="22">
        <f>IF(ReturnsType="Relative", (C1915/C1914-1)*IRNow1*ApproxDuration(C1915,5), (C1915-C1914)*ApproxDuration(C1915,5))</f>
        <v>-2.6287113600680507E-4</v>
      </c>
      <c r="F1915" s="14">
        <f>IF(ReturnsType="Relative", (D1915/D1914-1)*IRNow2*ApproxDuration(D1915,5), (D1915-D1914)*ApproxDuration(D1915,5))</f>
        <v>2.3343246160512309E-3</v>
      </c>
      <c r="G1915" s="40">
        <f t="shared" si="88"/>
        <v>2.0714534800444257E-3</v>
      </c>
      <c r="H1915" s="14">
        <f ca="1">IF(DataWindow&lt;B1915,-CalcIM(OFFSET(E1914,0,0,-DataWindow,1),ConfLevel, metric),"")</f>
        <v>7.4431274823595966E-3</v>
      </c>
      <c r="I1915" s="22">
        <f ca="1">IF(DataWindow&lt;B1915,-CalcIM(OFFSET(F1914,0,0,-DataWindow,1),ConfLevel, metric),"")</f>
        <v>9.8989424635464018E-3</v>
      </c>
      <c r="J1915" s="22">
        <f ca="1">IF(DataWindow&lt;B1915,-CalcIM(OFFSET(G1914,0,0,-DataWindow,1),ConfLevel, metric),"")</f>
        <v>1.1560258088021526E-2</v>
      </c>
      <c r="K1915" s="45">
        <f t="shared" ca="1" si="89"/>
        <v>0.66660197566269164</v>
      </c>
    </row>
    <row r="1916" spans="2:11" x14ac:dyDescent="0.3">
      <c r="B1916" s="7">
        <f t="shared" si="87"/>
        <v>1906</v>
      </c>
      <c r="C1916" s="22">
        <v>4.5700000000000005E-2</v>
      </c>
      <c r="D1916" s="14">
        <v>2.9061799999999999E-2</v>
      </c>
      <c r="E1916" s="22">
        <f>IF(ReturnsType="Relative", (C1916/C1915-1)*IRNow1*ApproxDuration(C1916,5), (C1916-C1915)*ApproxDuration(C1916,5))</f>
        <v>-2.6350845056896541E-4</v>
      </c>
      <c r="F1916" s="14">
        <f>IF(ReturnsType="Relative", (D1916/D1915-1)*IRNow2*ApproxDuration(D1916,5), (D1916-D1915)*ApproxDuration(D1916,5))</f>
        <v>-4.9291314230459609E-3</v>
      </c>
      <c r="G1916" s="40">
        <f t="shared" si="88"/>
        <v>-5.1926398736149267E-3</v>
      </c>
      <c r="H1916" s="14">
        <f ca="1">IF(DataWindow&lt;B1916,-CalcIM(OFFSET(E1915,0,0,-DataWindow,1),ConfLevel, metric),"")</f>
        <v>7.4431274823595966E-3</v>
      </c>
      <c r="I1916" s="22">
        <f ca="1">IF(DataWindow&lt;B1916,-CalcIM(OFFSET(F1915,0,0,-DataWindow,1),ConfLevel, metric),"")</f>
        <v>9.8989424635464018E-3</v>
      </c>
      <c r="J1916" s="22">
        <f ca="1">IF(DataWindow&lt;B1916,-CalcIM(OFFSET(G1915,0,0,-DataWindow,1),ConfLevel, metric),"")</f>
        <v>1.1560258088021526E-2</v>
      </c>
      <c r="K1916" s="45">
        <f t="shared" ca="1" si="89"/>
        <v>0.66660197566269164</v>
      </c>
    </row>
    <row r="1917" spans="2:11" x14ac:dyDescent="0.3">
      <c r="B1917" s="7">
        <f t="shared" si="87"/>
        <v>1907</v>
      </c>
      <c r="C1917" s="22">
        <v>4.5499999999999999E-2</v>
      </c>
      <c r="D1917" s="14">
        <v>2.9072800000000003E-2</v>
      </c>
      <c r="E1917" s="22">
        <f>IF(ReturnsType="Relative", (C1917/C1916-1)*IRNow1*ApproxDuration(C1917,5), (C1917-C1916)*ApproxDuration(C1917,5))</f>
        <v>-5.2842423060744112E-4</v>
      </c>
      <c r="F1917" s="14">
        <f>IF(ReturnsType="Relative", (D1917/D1916-1)*IRNow2*ApproxDuration(D1917,5), (D1917-D1916)*ApproxDuration(D1917,5))</f>
        <v>6.2923066593640969E-5</v>
      </c>
      <c r="G1917" s="40">
        <f t="shared" si="88"/>
        <v>-4.6550116401380015E-4</v>
      </c>
      <c r="H1917" s="14">
        <f ca="1">IF(DataWindow&lt;B1917,-CalcIM(OFFSET(E1916,0,0,-DataWindow,1),ConfLevel, metric),"")</f>
        <v>7.4431274823595966E-3</v>
      </c>
      <c r="I1917" s="22">
        <f ca="1">IF(DataWindow&lt;B1917,-CalcIM(OFFSET(F1916,0,0,-DataWindow,1),ConfLevel, metric),"")</f>
        <v>1.1025872778260023E-2</v>
      </c>
      <c r="J1917" s="22">
        <f ca="1">IF(DataWindow&lt;B1917,-CalcIM(OFFSET(G1916,0,0,-DataWindow,1),ConfLevel, metric),"")</f>
        <v>1.1617140225895961E-2</v>
      </c>
      <c r="K1917" s="45">
        <f t="shared" ca="1" si="89"/>
        <v>0.62900752947989924</v>
      </c>
    </row>
    <row r="1918" spans="2:11" x14ac:dyDescent="0.3">
      <c r="B1918" s="7">
        <f t="shared" si="87"/>
        <v>1908</v>
      </c>
      <c r="C1918" s="22">
        <v>4.5400000000000003E-2</v>
      </c>
      <c r="D1918" s="14">
        <v>2.9058400000000002E-2</v>
      </c>
      <c r="E1918" s="22">
        <f>IF(ReturnsType="Relative", (C1918/C1917-1)*IRNow1*ApproxDuration(C1918,5), (C1918-C1917)*ApproxDuration(C1918,5))</f>
        <v>-2.6543732769356313E-4</v>
      </c>
      <c r="F1918" s="14">
        <f>IF(ReturnsType="Relative", (D1918/D1917-1)*IRNow2*ApproxDuration(D1918,5), (D1918-D1917)*ApproxDuration(D1918,5))</f>
        <v>-8.2343740678860551E-5</v>
      </c>
      <c r="G1918" s="40">
        <f t="shared" si="88"/>
        <v>-3.4778106837242369E-4</v>
      </c>
      <c r="H1918" s="14">
        <f ca="1">IF(DataWindow&lt;B1918,-CalcIM(OFFSET(E1917,0,0,-DataWindow,1),ConfLevel, metric),"")</f>
        <v>7.4431274823595966E-3</v>
      </c>
      <c r="I1918" s="22">
        <f ca="1">IF(DataWindow&lt;B1918,-CalcIM(OFFSET(F1917,0,0,-DataWindow,1),ConfLevel, metric),"")</f>
        <v>1.1025872778260023E-2</v>
      </c>
      <c r="J1918" s="22">
        <f ca="1">IF(DataWindow&lt;B1918,-CalcIM(OFFSET(G1917,0,0,-DataWindow,1),ConfLevel, metric),"")</f>
        <v>1.1617140225895961E-2</v>
      </c>
      <c r="K1918" s="45">
        <f t="shared" ca="1" si="89"/>
        <v>0.62900752947989924</v>
      </c>
    </row>
    <row r="1919" spans="2:11" x14ac:dyDescent="0.3">
      <c r="B1919" s="7">
        <f t="shared" si="87"/>
        <v>1909</v>
      </c>
      <c r="C1919" s="22">
        <v>4.5100000000000001E-2</v>
      </c>
      <c r="D1919" s="14">
        <v>2.8530799999999999E-2</v>
      </c>
      <c r="E1919" s="22">
        <f>IF(ReturnsType="Relative", (C1919/C1918-1)*IRNow1*ApproxDuration(C1919,5), (C1919-C1918)*ApproxDuration(C1919,5))</f>
        <v>-7.9864218055427294E-4</v>
      </c>
      <c r="F1919" s="14">
        <f>IF(ReturnsType="Relative", (D1919/D1918-1)*IRNow2*ApproxDuration(D1919,5), (D1919-D1918)*ApproxDuration(D1919,5))</f>
        <v>-3.0223666159387968E-3</v>
      </c>
      <c r="G1919" s="40">
        <f t="shared" si="88"/>
        <v>-3.8210087964930697E-3</v>
      </c>
      <c r="H1919" s="14">
        <f ca="1">IF(DataWindow&lt;B1919,-CalcIM(OFFSET(E1918,0,0,-DataWindow,1),ConfLevel, metric),"")</f>
        <v>7.4431274823595966E-3</v>
      </c>
      <c r="I1919" s="22">
        <f ca="1">IF(DataWindow&lt;B1919,-CalcIM(OFFSET(F1918,0,0,-DataWindow,1),ConfLevel, metric),"")</f>
        <v>1.1025872778260023E-2</v>
      </c>
      <c r="J1919" s="22">
        <f ca="1">IF(DataWindow&lt;B1919,-CalcIM(OFFSET(G1918,0,0,-DataWindow,1),ConfLevel, metric),"")</f>
        <v>1.1617140225895961E-2</v>
      </c>
      <c r="K1919" s="45">
        <f t="shared" ca="1" si="89"/>
        <v>0.62900752947989924</v>
      </c>
    </row>
    <row r="1920" spans="2:11" x14ac:dyDescent="0.3">
      <c r="B1920" s="7">
        <f t="shared" si="87"/>
        <v>1910</v>
      </c>
      <c r="C1920" s="22">
        <v>4.5199999999999997E-2</v>
      </c>
      <c r="D1920" s="14">
        <v>2.8133999999999999E-2</v>
      </c>
      <c r="E1920" s="22">
        <f>IF(ReturnsType="Relative", (C1920/C1919-1)*IRNow1*ApproxDuration(C1920,5), (C1920-C1919)*ApproxDuration(C1920,5))</f>
        <v>2.6792041554788527E-4</v>
      </c>
      <c r="F1920" s="14">
        <f>IF(ReturnsType="Relative", (D1920/D1919-1)*IRNow2*ApproxDuration(D1920,5), (D1920-D1919)*ApproxDuration(D1920,5))</f>
        <v>-2.3173542043622678E-3</v>
      </c>
      <c r="G1920" s="40">
        <f t="shared" si="88"/>
        <v>-2.0494337888143825E-3</v>
      </c>
      <c r="H1920" s="14">
        <f ca="1">IF(DataWindow&lt;B1920,-CalcIM(OFFSET(E1919,0,0,-DataWindow,1),ConfLevel, metric),"")</f>
        <v>7.4431274823595966E-3</v>
      </c>
      <c r="I1920" s="22">
        <f ca="1">IF(DataWindow&lt;B1920,-CalcIM(OFFSET(F1919,0,0,-DataWindow,1),ConfLevel, metric),"")</f>
        <v>1.1025872778260023E-2</v>
      </c>
      <c r="J1920" s="22">
        <f ca="1">IF(DataWindow&lt;B1920,-CalcIM(OFFSET(G1919,0,0,-DataWindow,1),ConfLevel, metric),"")</f>
        <v>1.1617140225895961E-2</v>
      </c>
      <c r="K1920" s="45">
        <f t="shared" ca="1" si="89"/>
        <v>0.62900752947989924</v>
      </c>
    </row>
    <row r="1921" spans="2:11" x14ac:dyDescent="0.3">
      <c r="B1921" s="7">
        <f t="shared" si="87"/>
        <v>1911</v>
      </c>
      <c r="C1921" s="22">
        <v>4.4600000000000001E-2</v>
      </c>
      <c r="D1921" s="14">
        <v>2.8225400000000001E-2</v>
      </c>
      <c r="E1921" s="22">
        <f>IF(ReturnsType="Relative", (C1921/C1920-1)*IRNow1*ApproxDuration(C1921,5), (C1921-C1920)*ApproxDuration(C1921,5))</f>
        <v>-1.6062837024426572E-3</v>
      </c>
      <c r="F1921" s="14">
        <f>IF(ReturnsType="Relative", (D1921/D1920-1)*IRNow2*ApproxDuration(D1921,5), (D1921-D1920)*ApproxDuration(D1921,5))</f>
        <v>5.4119342540187825E-4</v>
      </c>
      <c r="G1921" s="40">
        <f t="shared" si="88"/>
        <v>-1.0650902770407791E-3</v>
      </c>
      <c r="H1921" s="14">
        <f ca="1">IF(DataWindow&lt;B1921,-CalcIM(OFFSET(E1920,0,0,-DataWindow,1),ConfLevel, metric),"")</f>
        <v>7.4431274823595966E-3</v>
      </c>
      <c r="I1921" s="22">
        <f ca="1">IF(DataWindow&lt;B1921,-CalcIM(OFFSET(F1920,0,0,-DataWindow,1),ConfLevel, metric),"")</f>
        <v>1.1025872778260023E-2</v>
      </c>
      <c r="J1921" s="22">
        <f ca="1">IF(DataWindow&lt;B1921,-CalcIM(OFFSET(G1920,0,0,-DataWindow,1),ConfLevel, metric),"")</f>
        <v>1.1617140225895961E-2</v>
      </c>
      <c r="K1921" s="45">
        <f t="shared" ca="1" si="89"/>
        <v>0.62900752947989924</v>
      </c>
    </row>
    <row r="1922" spans="2:11" x14ac:dyDescent="0.3">
      <c r="B1922" s="7">
        <f t="shared" si="87"/>
        <v>1912</v>
      </c>
      <c r="C1922" s="22">
        <v>4.4299999999999999E-2</v>
      </c>
      <c r="D1922" s="14">
        <v>2.8918800000000001E-2</v>
      </c>
      <c r="E1922" s="22">
        <f>IF(ReturnsType="Relative", (C1922/C1921-1)*IRNow1*ApproxDuration(C1922,5), (C1922-C1921)*ApproxDuration(C1922,5))</f>
        <v>-8.1453452844027787E-4</v>
      </c>
      <c r="F1922" s="14">
        <f>IF(ReturnsType="Relative", (D1922/D1921-1)*IRNow2*ApproxDuration(D1922,5), (D1922-D1921)*ApproxDuration(D1922,5))</f>
        <v>4.0855130422211153E-3</v>
      </c>
      <c r="G1922" s="40">
        <f t="shared" si="88"/>
        <v>3.2709785137808372E-3</v>
      </c>
      <c r="H1922" s="14">
        <f ca="1">IF(DataWindow&lt;B1922,-CalcIM(OFFSET(E1921,0,0,-DataWindow,1),ConfLevel, metric),"")</f>
        <v>6.8390607223540751E-3</v>
      </c>
      <c r="I1922" s="22">
        <f ca="1">IF(DataWindow&lt;B1922,-CalcIM(OFFSET(F1921,0,0,-DataWindow,1),ConfLevel, metric),"")</f>
        <v>1.1025872778260023E-2</v>
      </c>
      <c r="J1922" s="22">
        <f ca="1">IF(DataWindow&lt;B1922,-CalcIM(OFFSET(G1921,0,0,-DataWindow,1),ConfLevel, metric),"")</f>
        <v>1.1617140225895961E-2</v>
      </c>
      <c r="K1922" s="45">
        <f t="shared" ca="1" si="89"/>
        <v>0.65027615274899442</v>
      </c>
    </row>
    <row r="1923" spans="2:11" x14ac:dyDescent="0.3">
      <c r="B1923" s="7">
        <f t="shared" si="87"/>
        <v>1913</v>
      </c>
      <c r="C1923" s="22">
        <v>4.4299999999999999E-2</v>
      </c>
      <c r="D1923" s="14">
        <v>2.8910999999999999E-2</v>
      </c>
      <c r="E1923" s="22">
        <f>IF(ReturnsType="Relative", (C1923/C1922-1)*IRNow1*ApproxDuration(C1923,5), (C1923-C1922)*ApproxDuration(C1923,5))</f>
        <v>0</v>
      </c>
      <c r="F1923" s="14">
        <f>IF(ReturnsType="Relative", (D1923/D1922-1)*IRNow2*ApproxDuration(D1923,5), (D1923-D1922)*ApproxDuration(D1923,5))</f>
        <v>-4.4856508767449745E-5</v>
      </c>
      <c r="G1923" s="40">
        <f t="shared" si="88"/>
        <v>-4.4856508767449745E-5</v>
      </c>
      <c r="H1923" s="14">
        <f ca="1">IF(DataWindow&lt;B1923,-CalcIM(OFFSET(E1922,0,0,-DataWindow,1),ConfLevel, metric),"")</f>
        <v>6.8390607223540751E-3</v>
      </c>
      <c r="I1923" s="22">
        <f ca="1">IF(DataWindow&lt;B1923,-CalcIM(OFFSET(F1922,0,0,-DataWindow,1),ConfLevel, metric),"")</f>
        <v>1.1025872778260023E-2</v>
      </c>
      <c r="J1923" s="22">
        <f ca="1">IF(DataWindow&lt;B1923,-CalcIM(OFFSET(G1922,0,0,-DataWindow,1),ConfLevel, metric),"")</f>
        <v>1.1617140225895961E-2</v>
      </c>
      <c r="K1923" s="45">
        <f t="shared" ca="1" si="89"/>
        <v>0.65027615274899442</v>
      </c>
    </row>
    <row r="1924" spans="2:11" x14ac:dyDescent="0.3">
      <c r="B1924" s="7">
        <f t="shared" si="87"/>
        <v>1914</v>
      </c>
      <c r="C1924" s="22">
        <v>4.4400000000000002E-2</v>
      </c>
      <c r="D1924" s="14">
        <v>2.8942399999999997E-2</v>
      </c>
      <c r="E1924" s="22">
        <f>IF(ReturnsType="Relative", (C1924/C1923-1)*IRNow1*ApproxDuration(C1924,5), (C1924-C1923)*ApproxDuration(C1924,5))</f>
        <v>2.7328438182356798E-4</v>
      </c>
      <c r="F1924" s="14">
        <f>IF(ReturnsType="Relative", (D1924/D1923-1)*IRNow2*ApproxDuration(D1924,5), (D1924-D1923)*ApproxDuration(D1924,5))</f>
        <v>1.8061108339661471E-4</v>
      </c>
      <c r="G1924" s="40">
        <f t="shared" si="88"/>
        <v>4.5389546522018269E-4</v>
      </c>
      <c r="H1924" s="14">
        <f ca="1">IF(DataWindow&lt;B1924,-CalcIM(OFFSET(E1923,0,0,-DataWindow,1),ConfLevel, metric),"")</f>
        <v>6.8390607223540751E-3</v>
      </c>
      <c r="I1924" s="22">
        <f ca="1">IF(DataWindow&lt;B1924,-CalcIM(OFFSET(F1923,0,0,-DataWindow,1),ConfLevel, metric),"")</f>
        <v>1.1025872778260023E-2</v>
      </c>
      <c r="J1924" s="22">
        <f ca="1">IF(DataWindow&lt;B1924,-CalcIM(OFFSET(G1923,0,0,-DataWindow,1),ConfLevel, metric),"")</f>
        <v>1.1617140225895961E-2</v>
      </c>
      <c r="K1924" s="45">
        <f t="shared" ca="1" si="89"/>
        <v>0.65027615274899442</v>
      </c>
    </row>
    <row r="1925" spans="2:11" x14ac:dyDescent="0.3">
      <c r="B1925" s="7">
        <f t="shared" si="87"/>
        <v>1915</v>
      </c>
      <c r="C1925" s="22">
        <v>4.4800000000000006E-2</v>
      </c>
      <c r="D1925" s="14">
        <v>2.9281399999999999E-2</v>
      </c>
      <c r="E1925" s="22">
        <f>IF(ReturnsType="Relative", (C1925/C1924-1)*IRNow1*ApproxDuration(C1925,5), (C1925-C1924)*ApproxDuration(C1925,5))</f>
        <v>1.0896258389694381E-3</v>
      </c>
      <c r="F1925" s="14">
        <f>IF(ReturnsType="Relative", (D1925/D1924-1)*IRNow2*ApproxDuration(D1925,5), (D1925-D1924)*ApproxDuration(D1925,5))</f>
        <v>1.9461839276307255E-3</v>
      </c>
      <c r="G1925" s="40">
        <f t="shared" si="88"/>
        <v>3.0358097666001635E-3</v>
      </c>
      <c r="H1925" s="14">
        <f ca="1">IF(DataWindow&lt;B1925,-CalcIM(OFFSET(E1924,0,0,-DataWindow,1),ConfLevel, metric),"")</f>
        <v>6.8390607223540751E-3</v>
      </c>
      <c r="I1925" s="22">
        <f ca="1">IF(DataWindow&lt;B1925,-CalcIM(OFFSET(F1924,0,0,-DataWindow,1),ConfLevel, metric),"")</f>
        <v>1.1025872778260023E-2</v>
      </c>
      <c r="J1925" s="22">
        <f ca="1">IF(DataWindow&lt;B1925,-CalcIM(OFFSET(G1924,0,0,-DataWindow,1),ConfLevel, metric),"")</f>
        <v>1.1617140225895961E-2</v>
      </c>
      <c r="K1925" s="45">
        <f t="shared" ca="1" si="89"/>
        <v>0.65027615274899442</v>
      </c>
    </row>
    <row r="1926" spans="2:11" x14ac:dyDescent="0.3">
      <c r="B1926" s="7">
        <f t="shared" si="87"/>
        <v>1916</v>
      </c>
      <c r="C1926" s="22">
        <v>4.4800000000000006E-2</v>
      </c>
      <c r="D1926" s="14">
        <v>2.9250000000000002E-2</v>
      </c>
      <c r="E1926" s="22">
        <f>IF(ReturnsType="Relative", (C1926/C1925-1)*IRNow1*ApproxDuration(C1926,5), (C1926-C1925)*ApproxDuration(C1926,5))</f>
        <v>0</v>
      </c>
      <c r="F1926" s="14">
        <f>IF(ReturnsType="Relative", (D1926/D1925-1)*IRNow2*ApproxDuration(D1926,5), (D1926-D1925)*ApproxDuration(D1926,5))</f>
        <v>-1.781926541313361E-4</v>
      </c>
      <c r="G1926" s="40">
        <f t="shared" si="88"/>
        <v>-1.781926541313361E-4</v>
      </c>
      <c r="H1926" s="14">
        <f ca="1">IF(DataWindow&lt;B1926,-CalcIM(OFFSET(E1925,0,0,-DataWindow,1),ConfLevel, metric),"")</f>
        <v>6.8390607223540751E-3</v>
      </c>
      <c r="I1926" s="22">
        <f ca="1">IF(DataWindow&lt;B1926,-CalcIM(OFFSET(F1925,0,0,-DataWindow,1),ConfLevel, metric),"")</f>
        <v>1.1025872778260023E-2</v>
      </c>
      <c r="J1926" s="22">
        <f ca="1">IF(DataWindow&lt;B1926,-CalcIM(OFFSET(G1925,0,0,-DataWindow,1),ConfLevel, metric),"")</f>
        <v>1.1617140225895961E-2</v>
      </c>
      <c r="K1926" s="45">
        <f t="shared" ca="1" si="89"/>
        <v>0.65027615274899442</v>
      </c>
    </row>
    <row r="1927" spans="2:11" x14ac:dyDescent="0.3">
      <c r="B1927" s="7">
        <f t="shared" si="87"/>
        <v>1917</v>
      </c>
      <c r="C1927" s="22">
        <v>4.5499999999999999E-2</v>
      </c>
      <c r="D1927" s="14">
        <v>2.9587399999999996E-2</v>
      </c>
      <c r="E1927" s="22">
        <f>IF(ReturnsType="Relative", (C1927/C1926-1)*IRNow1*ApproxDuration(C1927,5), (C1927-C1926)*ApproxDuration(C1927,5))</f>
        <v>1.8866396358405355E-3</v>
      </c>
      <c r="F1927" s="14">
        <f>IF(ReturnsType="Relative", (D1927/D1926-1)*IRNow2*ApproxDuration(D1927,5), (D1927-D1926)*ApproxDuration(D1927,5))</f>
        <v>1.9151987242751745E-3</v>
      </c>
      <c r="G1927" s="40">
        <f t="shared" si="88"/>
        <v>3.8018383601157099E-3</v>
      </c>
      <c r="H1927" s="14">
        <f ca="1">IF(DataWindow&lt;B1927,-CalcIM(OFFSET(E1926,0,0,-DataWindow,1),ConfLevel, metric),"")</f>
        <v>6.8390607223540751E-3</v>
      </c>
      <c r="I1927" s="22">
        <f ca="1">IF(DataWindow&lt;B1927,-CalcIM(OFFSET(F1926,0,0,-DataWindow,1),ConfLevel, metric),"")</f>
        <v>1.1025872778260023E-2</v>
      </c>
      <c r="J1927" s="22">
        <f ca="1">IF(DataWindow&lt;B1927,-CalcIM(OFFSET(G1926,0,0,-DataWindow,1),ConfLevel, metric),"")</f>
        <v>1.1617140225895961E-2</v>
      </c>
      <c r="K1927" s="45">
        <f t="shared" ca="1" si="89"/>
        <v>0.65027615274899442</v>
      </c>
    </row>
    <row r="1928" spans="2:11" x14ac:dyDescent="0.3">
      <c r="B1928" s="7">
        <f t="shared" si="87"/>
        <v>1918</v>
      </c>
      <c r="C1928" s="22">
        <v>4.5199999999999997E-2</v>
      </c>
      <c r="D1928" s="14">
        <v>2.9335799999999999E-2</v>
      </c>
      <c r="E1928" s="22">
        <f>IF(ReturnsType="Relative", (C1928/C1927-1)*IRNow1*ApproxDuration(C1928,5), (C1928-C1927)*ApproxDuration(C1928,5))</f>
        <v>-7.9669521370614635E-4</v>
      </c>
      <c r="F1928" s="14">
        <f>IF(ReturnsType="Relative", (D1928/D1927-1)*IRNow2*ApproxDuration(D1928,5), (D1928-D1927)*ApproxDuration(D1928,5))</f>
        <v>-1.4127487657450385E-3</v>
      </c>
      <c r="G1928" s="40">
        <f t="shared" si="88"/>
        <v>-2.2094439794511848E-3</v>
      </c>
      <c r="H1928" s="14">
        <f ca="1">IF(DataWindow&lt;B1928,-CalcIM(OFFSET(E1927,0,0,-DataWindow,1),ConfLevel, metric),"")</f>
        <v>6.8390607223540751E-3</v>
      </c>
      <c r="I1928" s="22">
        <f ca="1">IF(DataWindow&lt;B1928,-CalcIM(OFFSET(F1927,0,0,-DataWindow,1),ConfLevel, metric),"")</f>
        <v>1.1025872778260023E-2</v>
      </c>
      <c r="J1928" s="22">
        <f ca="1">IF(DataWindow&lt;B1928,-CalcIM(OFFSET(G1927,0,0,-DataWindow,1),ConfLevel, metric),"")</f>
        <v>1.1617140225895961E-2</v>
      </c>
      <c r="K1928" s="45">
        <f t="shared" ca="1" si="89"/>
        <v>0.65027615274899442</v>
      </c>
    </row>
    <row r="1929" spans="2:11" x14ac:dyDescent="0.3">
      <c r="B1929" s="7">
        <f t="shared" si="87"/>
        <v>1919</v>
      </c>
      <c r="C1929" s="22">
        <v>4.4900000000000002E-2</v>
      </c>
      <c r="D1929" s="14">
        <v>2.8647199999999998E-2</v>
      </c>
      <c r="E1929" s="22">
        <f>IF(ReturnsType="Relative", (C1929/C1928-1)*IRNow1*ApproxDuration(C1929,5), (C1929-C1928)*ApproxDuration(C1929,5))</f>
        <v>-8.025621482993647E-4</v>
      </c>
      <c r="F1929" s="14">
        <f>IF(ReturnsType="Relative", (D1929/D1928-1)*IRNow2*ApproxDuration(D1929,5), (D1929-D1928)*ApproxDuration(D1929,5))</f>
        <v>-3.906247590357776E-3</v>
      </c>
      <c r="G1929" s="40">
        <f t="shared" si="88"/>
        <v>-4.7088097386571402E-3</v>
      </c>
      <c r="H1929" s="14">
        <f ca="1">IF(DataWindow&lt;B1929,-CalcIM(OFFSET(E1928,0,0,-DataWindow,1),ConfLevel, metric),"")</f>
        <v>6.8390607223540751E-3</v>
      </c>
      <c r="I1929" s="22">
        <f ca="1">IF(DataWindow&lt;B1929,-CalcIM(OFFSET(F1928,0,0,-DataWindow,1),ConfLevel, metric),"")</f>
        <v>1.1025872778260023E-2</v>
      </c>
      <c r="J1929" s="22">
        <f ca="1">IF(DataWindow&lt;B1929,-CalcIM(OFFSET(G1928,0,0,-DataWindow,1),ConfLevel, metric),"")</f>
        <v>1.1617140225895961E-2</v>
      </c>
      <c r="K1929" s="45">
        <f t="shared" ca="1" si="89"/>
        <v>0.65027615274899442</v>
      </c>
    </row>
    <row r="1930" spans="2:11" x14ac:dyDescent="0.3">
      <c r="B1930" s="7">
        <f t="shared" si="87"/>
        <v>1920</v>
      </c>
      <c r="C1930" s="22">
        <v>4.58E-2</v>
      </c>
      <c r="D1930" s="14">
        <v>2.9275200000000001E-2</v>
      </c>
      <c r="E1930" s="22">
        <f>IF(ReturnsType="Relative", (C1930/C1929-1)*IRNow1*ApproxDuration(C1930,5), (C1930-C1929)*ApproxDuration(C1930,5))</f>
        <v>2.4185315430827288E-3</v>
      </c>
      <c r="F1930" s="14">
        <f>IF(ReturnsType="Relative", (D1930/D1929-1)*IRNow2*ApproxDuration(D1930,5), (D1930-D1929)*ApproxDuration(D1930,5))</f>
        <v>3.6425268009394516E-3</v>
      </c>
      <c r="G1930" s="40">
        <f t="shared" si="88"/>
        <v>6.0610583440221799E-3</v>
      </c>
      <c r="H1930" s="14">
        <f ca="1">IF(DataWindow&lt;B1930,-CalcIM(OFFSET(E1929,0,0,-DataWindow,1),ConfLevel, metric),"")</f>
        <v>6.8390607223540751E-3</v>
      </c>
      <c r="I1930" s="22">
        <f ca="1">IF(DataWindow&lt;B1930,-CalcIM(OFFSET(F1929,0,0,-DataWindow,1),ConfLevel, metric),"")</f>
        <v>1.1025872778260023E-2</v>
      </c>
      <c r="J1930" s="22">
        <f ca="1">IF(DataWindow&lt;B1930,-CalcIM(OFFSET(G1929,0,0,-DataWindow,1),ConfLevel, metric),"")</f>
        <v>1.1617140225895961E-2</v>
      </c>
      <c r="K1930" s="45">
        <f t="shared" ca="1" si="89"/>
        <v>0.65027615274899442</v>
      </c>
    </row>
    <row r="1931" spans="2:11" x14ac:dyDescent="0.3">
      <c r="B1931" s="7">
        <f t="shared" si="87"/>
        <v>1921</v>
      </c>
      <c r="C1931" s="22">
        <v>4.5899999999999996E-2</v>
      </c>
      <c r="D1931" s="14">
        <v>2.9152800000000003E-2</v>
      </c>
      <c r="E1931" s="22">
        <f>IF(ReturnsType="Relative", (C1931/C1930-1)*IRNow1*ApproxDuration(C1931,5), (C1931-C1930)*ApproxDuration(C1931,5))</f>
        <v>2.6338175104309586E-4</v>
      </c>
      <c r="F1931" s="14">
        <f>IF(ReturnsType="Relative", (D1931/D1930-1)*IRNow2*ApproxDuration(D1931,5), (D1931-D1930)*ApproxDuration(D1931,5))</f>
        <v>-6.9492270148162848E-4</v>
      </c>
      <c r="G1931" s="40">
        <f t="shared" si="88"/>
        <v>-4.3154095043853262E-4</v>
      </c>
      <c r="H1931" s="14">
        <f ca="1">IF(DataWindow&lt;B1931,-CalcIM(OFFSET(E1930,0,0,-DataWindow,1),ConfLevel, metric),"")</f>
        <v>6.8390607223540751E-3</v>
      </c>
      <c r="I1931" s="22">
        <f ca="1">IF(DataWindow&lt;B1931,-CalcIM(OFFSET(F1930,0,0,-DataWindow,1),ConfLevel, metric),"")</f>
        <v>1.1025872778260023E-2</v>
      </c>
      <c r="J1931" s="22">
        <f ca="1">IF(DataWindow&lt;B1931,-CalcIM(OFFSET(G1930,0,0,-DataWindow,1),ConfLevel, metric),"")</f>
        <v>1.1617140225895961E-2</v>
      </c>
      <c r="K1931" s="45">
        <f t="shared" ca="1" si="89"/>
        <v>0.65027615274899442</v>
      </c>
    </row>
    <row r="1932" spans="2:11" x14ac:dyDescent="0.3">
      <c r="B1932" s="7">
        <f t="shared" ref="B1932:B1995" si="90">B1931+1</f>
        <v>1922</v>
      </c>
      <c r="C1932" s="22">
        <v>4.5999999999999999E-2</v>
      </c>
      <c r="D1932" s="14">
        <v>2.94798E-2</v>
      </c>
      <c r="E1932" s="22">
        <f>IF(ReturnsType="Relative", (C1932/C1931-1)*IRNow1*ApproxDuration(C1932,5), (C1932-C1931)*ApproxDuration(C1932,5))</f>
        <v>2.6274475383207064E-4</v>
      </c>
      <c r="F1932" s="14">
        <f>IF(ReturnsType="Relative", (D1932/D1931-1)*IRNow2*ApproxDuration(D1932,5), (D1932-D1931)*ApproxDuration(D1932,5))</f>
        <v>1.8628421946440342E-3</v>
      </c>
      <c r="G1932" s="40">
        <f t="shared" ref="G1932:G1995" si="91">F1932+E1932</f>
        <v>2.1255869484761046E-3</v>
      </c>
      <c r="H1932" s="14">
        <f ca="1">IF(DataWindow&lt;B1932,-CalcIM(OFFSET(E1931,0,0,-DataWindow,1),ConfLevel, metric),"")</f>
        <v>6.8390607223540751E-3</v>
      </c>
      <c r="I1932" s="22">
        <f ca="1">IF(DataWindow&lt;B1932,-CalcIM(OFFSET(F1931,0,0,-DataWindow,1),ConfLevel, metric),"")</f>
        <v>1.1025872778260023E-2</v>
      </c>
      <c r="J1932" s="22">
        <f ca="1">IF(DataWindow&lt;B1932,-CalcIM(OFFSET(G1931,0,0,-DataWindow,1),ConfLevel, metric),"")</f>
        <v>1.1617140225895961E-2</v>
      </c>
      <c r="K1932" s="45">
        <f t="shared" ca="1" si="89"/>
        <v>0.65027615274899442</v>
      </c>
    </row>
    <row r="1933" spans="2:11" x14ac:dyDescent="0.3">
      <c r="B1933" s="7">
        <f t="shared" si="90"/>
        <v>1923</v>
      </c>
      <c r="C1933" s="22">
        <v>4.5899999999999996E-2</v>
      </c>
      <c r="D1933" s="14">
        <v>2.9788400000000003E-2</v>
      </c>
      <c r="E1933" s="22">
        <f>IF(ReturnsType="Relative", (C1933/C1932-1)*IRNow1*ApproxDuration(C1933,5), (C1933-C1932)*ApproxDuration(C1933,5))</f>
        <v>-2.6223661299510037E-4</v>
      </c>
      <c r="F1933" s="14">
        <f>IF(ReturnsType="Relative", (D1933/D1932-1)*IRNow2*ApproxDuration(D1933,5), (D1933-D1932)*ApproxDuration(D1933,5))</f>
        <v>1.7372134733238608E-3</v>
      </c>
      <c r="G1933" s="40">
        <f t="shared" si="91"/>
        <v>1.4749768603287605E-3</v>
      </c>
      <c r="H1933" s="14">
        <f ca="1">IF(DataWindow&lt;B1933,-CalcIM(OFFSET(E1932,0,0,-DataWindow,1),ConfLevel, metric),"")</f>
        <v>6.8390607223540751E-3</v>
      </c>
      <c r="I1933" s="22">
        <f ca="1">IF(DataWindow&lt;B1933,-CalcIM(OFFSET(F1932,0,0,-DataWindow,1),ConfLevel, metric),"")</f>
        <v>1.1025872778260023E-2</v>
      </c>
      <c r="J1933" s="22">
        <f ca="1">IF(DataWindow&lt;B1933,-CalcIM(OFFSET(G1932,0,0,-DataWindow,1),ConfLevel, metric),"")</f>
        <v>1.1617140225895961E-2</v>
      </c>
      <c r="K1933" s="45">
        <f t="shared" ref="K1933:K1996" ca="1" si="92">IF(H1933&lt;&gt;"",J1933/(I1933+H1933),"")</f>
        <v>0.65027615274899442</v>
      </c>
    </row>
    <row r="1934" spans="2:11" x14ac:dyDescent="0.3">
      <c r="B1934" s="7">
        <f t="shared" si="90"/>
        <v>1924</v>
      </c>
      <c r="C1934" s="22">
        <v>4.5999999999999999E-2</v>
      </c>
      <c r="D1934" s="14">
        <v>2.9445799999999998E-2</v>
      </c>
      <c r="E1934" s="22">
        <f>IF(ReturnsType="Relative", (C1934/C1933-1)*IRNow1*ApproxDuration(C1934,5), (C1934-C1933)*ApproxDuration(C1934,5))</f>
        <v>2.6274475383207064E-4</v>
      </c>
      <c r="F1934" s="14">
        <f>IF(ReturnsType="Relative", (D1934/D1933-1)*IRNow2*ApproxDuration(D1934,5), (D1934-D1933)*ApproxDuration(D1934,5))</f>
        <v>-1.9102261132457809E-3</v>
      </c>
      <c r="G1934" s="40">
        <f t="shared" si="91"/>
        <v>-1.6474813594137103E-3</v>
      </c>
      <c r="H1934" s="14">
        <f ca="1">IF(DataWindow&lt;B1934,-CalcIM(OFFSET(E1933,0,0,-DataWindow,1),ConfLevel, metric),"")</f>
        <v>6.8390607223540751E-3</v>
      </c>
      <c r="I1934" s="22">
        <f ca="1">IF(DataWindow&lt;B1934,-CalcIM(OFFSET(F1933,0,0,-DataWindow,1),ConfLevel, metric),"")</f>
        <v>1.1025872778260023E-2</v>
      </c>
      <c r="J1934" s="22">
        <f ca="1">IF(DataWindow&lt;B1934,-CalcIM(OFFSET(G1933,0,0,-DataWindow,1),ConfLevel, metric),"")</f>
        <v>1.1617140225895961E-2</v>
      </c>
      <c r="K1934" s="45">
        <f t="shared" ca="1" si="92"/>
        <v>0.65027615274899442</v>
      </c>
    </row>
    <row r="1935" spans="2:11" x14ac:dyDescent="0.3">
      <c r="B1935" s="7">
        <f t="shared" si="90"/>
        <v>1925</v>
      </c>
      <c r="C1935" s="22">
        <v>4.5899999999999996E-2</v>
      </c>
      <c r="D1935" s="14">
        <v>2.9571E-2</v>
      </c>
      <c r="E1935" s="22">
        <f>IF(ReturnsType="Relative", (C1935/C1934-1)*IRNow1*ApproxDuration(C1935,5), (C1935-C1934)*ApproxDuration(C1935,5))</f>
        <v>-2.6223661299510037E-4</v>
      </c>
      <c r="F1935" s="14">
        <f>IF(ReturnsType="Relative", (D1935/D1934-1)*IRNow2*ApproxDuration(D1935,5), (D1935-D1934)*ApproxDuration(D1935,5))</f>
        <v>7.0598093674401551E-4</v>
      </c>
      <c r="G1935" s="40">
        <f t="shared" si="91"/>
        <v>4.4374432374891514E-4</v>
      </c>
      <c r="H1935" s="14">
        <f ca="1">IF(DataWindow&lt;B1935,-CalcIM(OFFSET(E1934,0,0,-DataWindow,1),ConfLevel, metric),"")</f>
        <v>6.8390607223540751E-3</v>
      </c>
      <c r="I1935" s="22">
        <f ca="1">IF(DataWindow&lt;B1935,-CalcIM(OFFSET(F1934,0,0,-DataWindow,1),ConfLevel, metric),"")</f>
        <v>1.1025872778260023E-2</v>
      </c>
      <c r="J1935" s="22">
        <f ca="1">IF(DataWindow&lt;B1935,-CalcIM(OFFSET(G1934,0,0,-DataWindow,1),ConfLevel, metric),"")</f>
        <v>1.1617140225895961E-2</v>
      </c>
      <c r="K1935" s="45">
        <f t="shared" ca="1" si="92"/>
        <v>0.65027615274899442</v>
      </c>
    </row>
    <row r="1936" spans="2:11" x14ac:dyDescent="0.3">
      <c r="B1936" s="7">
        <f t="shared" si="90"/>
        <v>1926</v>
      </c>
      <c r="C1936" s="22">
        <v>4.5499999999999999E-2</v>
      </c>
      <c r="D1936" s="14">
        <v>2.9071E-2</v>
      </c>
      <c r="E1936" s="22">
        <f>IF(ReturnsType="Relative", (C1936/C1935-1)*IRNow1*ApproxDuration(C1936,5), (C1936-C1935)*ApproxDuration(C1936,5))</f>
        <v>-1.0522434570265319E-3</v>
      </c>
      <c r="F1936" s="14">
        <f>IF(ReturnsType="Relative", (D1936/D1935-1)*IRNow2*ApproxDuration(D1936,5), (D1936-D1935)*ApproxDuration(D1936,5))</f>
        <v>-2.8109013536264864E-3</v>
      </c>
      <c r="G1936" s="40">
        <f t="shared" si="91"/>
        <v>-3.8631448106530185E-3</v>
      </c>
      <c r="H1936" s="14">
        <f ca="1">IF(DataWindow&lt;B1936,-CalcIM(OFFSET(E1935,0,0,-DataWindow,1),ConfLevel, metric),"")</f>
        <v>6.8390607223540751E-3</v>
      </c>
      <c r="I1936" s="22">
        <f ca="1">IF(DataWindow&lt;B1936,-CalcIM(OFFSET(F1935,0,0,-DataWindow,1),ConfLevel, metric),"")</f>
        <v>1.1025872778260023E-2</v>
      </c>
      <c r="J1936" s="22">
        <f ca="1">IF(DataWindow&lt;B1936,-CalcIM(OFFSET(G1935,0,0,-DataWindow,1),ConfLevel, metric),"")</f>
        <v>1.1617140225895961E-2</v>
      </c>
      <c r="K1936" s="45">
        <f t="shared" ca="1" si="92"/>
        <v>0.65027615274899442</v>
      </c>
    </row>
    <row r="1937" spans="2:11" x14ac:dyDescent="0.3">
      <c r="B1937" s="7">
        <f t="shared" si="90"/>
        <v>1927</v>
      </c>
      <c r="C1937" s="22">
        <v>4.6199999999999998E-2</v>
      </c>
      <c r="D1937" s="14">
        <v>2.9034000000000001E-2</v>
      </c>
      <c r="E1937" s="22">
        <f>IF(ReturnsType="Relative", (C1937/C1936-1)*IRNow1*ApproxDuration(C1937,5), (C1937-C1936)*ApproxDuration(C1937,5))</f>
        <v>1.8544903153674408E-3</v>
      </c>
      <c r="F1937" s="14">
        <f>IF(ReturnsType="Relative", (D1937/D1936-1)*IRNow2*ApproxDuration(D1937,5), (D1937-D1936)*ApproxDuration(D1937,5))</f>
        <v>-2.116033624601859E-4</v>
      </c>
      <c r="G1937" s="40">
        <f t="shared" si="91"/>
        <v>1.6428869529072549E-3</v>
      </c>
      <c r="H1937" s="14">
        <f ca="1">IF(DataWindow&lt;B1937,-CalcIM(OFFSET(E1936,0,0,-DataWindow,1),ConfLevel, metric),"")</f>
        <v>6.8390607223540751E-3</v>
      </c>
      <c r="I1937" s="22">
        <f ca="1">IF(DataWindow&lt;B1937,-CalcIM(OFFSET(F1936,0,0,-DataWindow,1),ConfLevel, metric),"")</f>
        <v>1.1025872778260023E-2</v>
      </c>
      <c r="J1937" s="22">
        <f ca="1">IF(DataWindow&lt;B1937,-CalcIM(OFFSET(G1936,0,0,-DataWindow,1),ConfLevel, metric),"")</f>
        <v>1.1617140225895961E-2</v>
      </c>
      <c r="K1937" s="45">
        <f t="shared" ca="1" si="92"/>
        <v>0.65027615274899442</v>
      </c>
    </row>
    <row r="1938" spans="2:11" x14ac:dyDescent="0.3">
      <c r="B1938" s="7">
        <f t="shared" si="90"/>
        <v>1928</v>
      </c>
      <c r="C1938" s="22">
        <v>4.5999999999999999E-2</v>
      </c>
      <c r="D1938" s="14">
        <v>2.9429799999999999E-2</v>
      </c>
      <c r="E1938" s="22">
        <f>IF(ReturnsType="Relative", (C1938/C1937-1)*IRNow1*ApproxDuration(C1938,5), (C1938-C1937)*ApproxDuration(C1938,5))</f>
        <v>-5.2207723813381672E-4</v>
      </c>
      <c r="F1938" s="14">
        <f>IF(ReturnsType="Relative", (D1938/D1937-1)*IRNow2*ApproxDuration(D1938,5), (D1938-D1937)*ApproxDuration(D1938,5))</f>
        <v>2.2642817132958112E-3</v>
      </c>
      <c r="G1938" s="40">
        <f t="shared" si="91"/>
        <v>1.7422044751619946E-3</v>
      </c>
      <c r="H1938" s="14">
        <f ca="1">IF(DataWindow&lt;B1938,-CalcIM(OFFSET(E1937,0,0,-DataWindow,1),ConfLevel, metric),"")</f>
        <v>6.8390607223540751E-3</v>
      </c>
      <c r="I1938" s="22">
        <f ca="1">IF(DataWindow&lt;B1938,-CalcIM(OFFSET(F1937,0,0,-DataWindow,1),ConfLevel, metric),"")</f>
        <v>1.1025872778260023E-2</v>
      </c>
      <c r="J1938" s="22">
        <f ca="1">IF(DataWindow&lt;B1938,-CalcIM(OFFSET(G1937,0,0,-DataWindow,1),ConfLevel, metric),"")</f>
        <v>1.1617140225895961E-2</v>
      </c>
      <c r="K1938" s="45">
        <f t="shared" ca="1" si="92"/>
        <v>0.65027615274899442</v>
      </c>
    </row>
    <row r="1939" spans="2:11" x14ac:dyDescent="0.3">
      <c r="B1939" s="7">
        <f t="shared" si="90"/>
        <v>1929</v>
      </c>
      <c r="C1939" s="22">
        <v>4.6500000000000007E-2</v>
      </c>
      <c r="D1939" s="14">
        <v>2.9431199999999998E-2</v>
      </c>
      <c r="E1939" s="22">
        <f>IF(ReturnsType="Relative", (C1939/C1938-1)*IRNow1*ApproxDuration(C1939,5), (C1939-C1938)*ApproxDuration(C1939,5))</f>
        <v>1.3092933070680526E-3</v>
      </c>
      <c r="F1939" s="14">
        <f>IF(ReturnsType="Relative", (D1939/D1938-1)*IRNow2*ApproxDuration(D1939,5), (D1939-D1938)*ApproxDuration(D1939,5))</f>
        <v>7.9013406145008643E-6</v>
      </c>
      <c r="G1939" s="40">
        <f t="shared" si="91"/>
        <v>1.3171946476825535E-3</v>
      </c>
      <c r="H1939" s="14">
        <f ca="1">IF(DataWindow&lt;B1939,-CalcIM(OFFSET(E1938,0,0,-DataWindow,1),ConfLevel, metric),"")</f>
        <v>6.8390607223540751E-3</v>
      </c>
      <c r="I1939" s="22">
        <f ca="1">IF(DataWindow&lt;B1939,-CalcIM(OFFSET(F1938,0,0,-DataWindow,1),ConfLevel, metric),"")</f>
        <v>1.1025872778260023E-2</v>
      </c>
      <c r="J1939" s="22">
        <f ca="1">IF(DataWindow&lt;B1939,-CalcIM(OFFSET(G1938,0,0,-DataWindow,1),ConfLevel, metric),"")</f>
        <v>1.1617140225895961E-2</v>
      </c>
      <c r="K1939" s="45">
        <f t="shared" ca="1" si="92"/>
        <v>0.65027615274899442</v>
      </c>
    </row>
    <row r="1940" spans="2:11" x14ac:dyDescent="0.3">
      <c r="B1940" s="7">
        <f t="shared" si="90"/>
        <v>1930</v>
      </c>
      <c r="C1940" s="22">
        <v>4.6900000000000004E-2</v>
      </c>
      <c r="D1940" s="14">
        <v>2.9679000000000001E-2</v>
      </c>
      <c r="E1940" s="22">
        <f>IF(ReturnsType="Relative", (C1940/C1939-1)*IRNow1*ApproxDuration(C1940,5), (C1940-C1939)*ApproxDuration(C1940,5))</f>
        <v>1.035176501810349E-3</v>
      </c>
      <c r="F1940" s="14">
        <f>IF(ReturnsType="Relative", (D1940/D1939-1)*IRNow2*ApproxDuration(D1940,5), (D1940-D1939)*ApproxDuration(D1940,5))</f>
        <v>1.3976259948190633E-3</v>
      </c>
      <c r="G1940" s="40">
        <f t="shared" si="91"/>
        <v>2.4328024966294125E-3</v>
      </c>
      <c r="H1940" s="14">
        <f ca="1">IF(DataWindow&lt;B1940,-CalcIM(OFFSET(E1939,0,0,-DataWindow,1),ConfLevel, metric),"")</f>
        <v>6.8390607223540751E-3</v>
      </c>
      <c r="I1940" s="22">
        <f ca="1">IF(DataWindow&lt;B1940,-CalcIM(OFFSET(F1939,0,0,-DataWindow,1),ConfLevel, metric),"")</f>
        <v>1.1025872778260023E-2</v>
      </c>
      <c r="J1940" s="22">
        <f ca="1">IF(DataWindow&lt;B1940,-CalcIM(OFFSET(G1939,0,0,-DataWindow,1),ConfLevel, metric),"")</f>
        <v>1.1617140225895961E-2</v>
      </c>
      <c r="K1940" s="45">
        <f t="shared" ca="1" si="92"/>
        <v>0.65027615274899442</v>
      </c>
    </row>
    <row r="1941" spans="2:11" x14ac:dyDescent="0.3">
      <c r="B1941" s="7">
        <f t="shared" si="90"/>
        <v>1931</v>
      </c>
      <c r="C1941" s="22">
        <v>4.7100000000000003E-2</v>
      </c>
      <c r="D1941" s="14">
        <v>2.9685E-2</v>
      </c>
      <c r="E1941" s="22">
        <f>IF(ReturnsType="Relative", (C1941/C1940-1)*IRNow1*ApproxDuration(C1941,5), (C1941-C1940)*ApproxDuration(C1941,5))</f>
        <v>5.1292736488277432E-4</v>
      </c>
      <c r="F1941" s="14">
        <f>IF(ReturnsType="Relative", (D1941/D1940-1)*IRNow2*ApproxDuration(D1941,5), (D1941-D1940)*ApproxDuration(D1941,5))</f>
        <v>3.3557783727404362E-5</v>
      </c>
      <c r="G1941" s="40">
        <f t="shared" si="91"/>
        <v>5.4648514861017872E-4</v>
      </c>
      <c r="H1941" s="14">
        <f ca="1">IF(DataWindow&lt;B1941,-CalcIM(OFFSET(E1940,0,0,-DataWindow,1),ConfLevel, metric),"")</f>
        <v>6.8390607223540751E-3</v>
      </c>
      <c r="I1941" s="22">
        <f ca="1">IF(DataWindow&lt;B1941,-CalcIM(OFFSET(F1940,0,0,-DataWindow,1),ConfLevel, metric),"")</f>
        <v>1.1025872778260023E-2</v>
      </c>
      <c r="J1941" s="22">
        <f ca="1">IF(DataWindow&lt;B1941,-CalcIM(OFFSET(G1940,0,0,-DataWindow,1),ConfLevel, metric),"")</f>
        <v>1.1617140225895961E-2</v>
      </c>
      <c r="K1941" s="45">
        <f t="shared" ca="1" si="92"/>
        <v>0.65027615274899442</v>
      </c>
    </row>
    <row r="1942" spans="2:11" x14ac:dyDescent="0.3">
      <c r="B1942" s="7">
        <f t="shared" si="90"/>
        <v>1932</v>
      </c>
      <c r="C1942" s="22">
        <v>4.6600000000000003E-2</v>
      </c>
      <c r="D1942" s="14">
        <v>2.9533E-2</v>
      </c>
      <c r="E1942" s="22">
        <f>IF(ReturnsType="Relative", (C1942/C1941-1)*IRNow1*ApproxDuration(C1942,5), (C1942-C1941)*ApproxDuration(C1942,5))</f>
        <v>-1.2784080795229583E-3</v>
      </c>
      <c r="F1942" s="14">
        <f>IF(ReturnsType="Relative", (D1942/D1941-1)*IRNow2*ApproxDuration(D1942,5), (D1942-D1941)*ApproxDuration(D1942,5))</f>
        <v>-8.5027376699943209E-4</v>
      </c>
      <c r="G1942" s="40">
        <f t="shared" si="91"/>
        <v>-2.1286818465223903E-3</v>
      </c>
      <c r="H1942" s="14">
        <f ca="1">IF(DataWindow&lt;B1942,-CalcIM(OFFSET(E1941,0,0,-DataWindow,1),ConfLevel, metric),"")</f>
        <v>6.8390607223540751E-3</v>
      </c>
      <c r="I1942" s="22">
        <f ca="1">IF(DataWindow&lt;B1942,-CalcIM(OFFSET(F1941,0,0,-DataWindow,1),ConfLevel, metric),"")</f>
        <v>1.1025872778260023E-2</v>
      </c>
      <c r="J1942" s="22">
        <f ca="1">IF(DataWindow&lt;B1942,-CalcIM(OFFSET(G1941,0,0,-DataWindow,1),ConfLevel, metric),"")</f>
        <v>1.1617140225895961E-2</v>
      </c>
      <c r="K1942" s="45">
        <f t="shared" ca="1" si="92"/>
        <v>0.65027615274899442</v>
      </c>
    </row>
    <row r="1943" spans="2:11" x14ac:dyDescent="0.3">
      <c r="B1943" s="7">
        <f t="shared" si="90"/>
        <v>1933</v>
      </c>
      <c r="C1943" s="22">
        <v>4.6199999999999998E-2</v>
      </c>
      <c r="D1943" s="14">
        <v>3.0395599999999998E-2</v>
      </c>
      <c r="E1943" s="22">
        <f>IF(ReturnsType="Relative", (C1943/C1942-1)*IRNow1*ApproxDuration(C1943,5), (C1943-C1942)*ApproxDuration(C1943,5))</f>
        <v>-1.0346941673724031E-3</v>
      </c>
      <c r="F1943" s="14">
        <f>IF(ReturnsType="Relative", (D1943/D1942-1)*IRNow2*ApproxDuration(D1943,5), (D1943-D1942)*ApproxDuration(D1943,5))</f>
        <v>4.839950892827515E-3</v>
      </c>
      <c r="G1943" s="40">
        <f t="shared" si="91"/>
        <v>3.8052567254551117E-3</v>
      </c>
      <c r="H1943" s="14">
        <f ca="1">IF(DataWindow&lt;B1943,-CalcIM(OFFSET(E1942,0,0,-DataWindow,1),ConfLevel, metric),"")</f>
        <v>6.8390607223540751E-3</v>
      </c>
      <c r="I1943" s="22">
        <f ca="1">IF(DataWindow&lt;B1943,-CalcIM(OFFSET(F1942,0,0,-DataWindow,1),ConfLevel, metric),"")</f>
        <v>1.1025872778260023E-2</v>
      </c>
      <c r="J1943" s="22">
        <f ca="1">IF(DataWindow&lt;B1943,-CalcIM(OFFSET(G1942,0,0,-DataWindow,1),ConfLevel, metric),"")</f>
        <v>1.1617140225895961E-2</v>
      </c>
      <c r="K1943" s="45">
        <f t="shared" ca="1" si="92"/>
        <v>0.65027615274899442</v>
      </c>
    </row>
    <row r="1944" spans="2:11" x14ac:dyDescent="0.3">
      <c r="B1944" s="7">
        <f t="shared" si="90"/>
        <v>1934</v>
      </c>
      <c r="C1944" s="22">
        <v>4.6500000000000007E-2</v>
      </c>
      <c r="D1944" s="14">
        <v>3.0580599999999999E-2</v>
      </c>
      <c r="E1944" s="22">
        <f>IF(ReturnsType="Relative", (C1944/C1943-1)*IRNow1*ApproxDuration(C1944,5), (C1944-C1943)*ApproxDuration(C1944,5))</f>
        <v>7.8217522240430556E-4</v>
      </c>
      <c r="F1944" s="14">
        <f>IF(ReturnsType="Relative", (D1944/D1943-1)*IRNow2*ApproxDuration(D1944,5), (D1944-D1943)*ApproxDuration(D1944,5))</f>
        <v>1.0081016245847342E-3</v>
      </c>
      <c r="G1944" s="40">
        <f t="shared" si="91"/>
        <v>1.7902768469890396E-3</v>
      </c>
      <c r="H1944" s="14">
        <f ca="1">IF(DataWindow&lt;B1944,-CalcIM(OFFSET(E1943,0,0,-DataWindow,1),ConfLevel, metric),"")</f>
        <v>6.8390607223540751E-3</v>
      </c>
      <c r="I1944" s="22">
        <f ca="1">IF(DataWindow&lt;B1944,-CalcIM(OFFSET(F1943,0,0,-DataWindow,1),ConfLevel, metric),"")</f>
        <v>1.1025872778260023E-2</v>
      </c>
      <c r="J1944" s="22">
        <f ca="1">IF(DataWindow&lt;B1944,-CalcIM(OFFSET(G1943,0,0,-DataWindow,1),ConfLevel, metric),"")</f>
        <v>1.1617140225895961E-2</v>
      </c>
      <c r="K1944" s="45">
        <f t="shared" ca="1" si="92"/>
        <v>0.65027615274899442</v>
      </c>
    </row>
    <row r="1945" spans="2:11" x14ac:dyDescent="0.3">
      <c r="B1945" s="7">
        <f t="shared" si="90"/>
        <v>1935</v>
      </c>
      <c r="C1945" s="22">
        <v>4.6600000000000003E-2</v>
      </c>
      <c r="D1945" s="14">
        <v>3.0374999999999999E-2</v>
      </c>
      <c r="E1945" s="22">
        <f>IF(ReturnsType="Relative", (C1945/C1944-1)*IRNow1*ApproxDuration(C1945,5), (C1945-C1944)*ApproxDuration(C1945,5))</f>
        <v>2.5898073352914543E-4</v>
      </c>
      <c r="F1945" s="14">
        <f>IF(ReturnsType="Relative", (D1945/D1944-1)*IRNow2*ApproxDuration(D1945,5), (D1945-D1944)*ApproxDuration(D1945,5))</f>
        <v>-1.1141354039184493E-3</v>
      </c>
      <c r="G1945" s="40">
        <f t="shared" si="91"/>
        <v>-8.5515467038930386E-4</v>
      </c>
      <c r="H1945" s="14">
        <f ca="1">IF(DataWindow&lt;B1945,-CalcIM(OFFSET(E1944,0,0,-DataWindow,1),ConfLevel, metric),"")</f>
        <v>6.8390607223540751E-3</v>
      </c>
      <c r="I1945" s="22">
        <f ca="1">IF(DataWindow&lt;B1945,-CalcIM(OFFSET(F1944,0,0,-DataWindow,1),ConfLevel, metric),"")</f>
        <v>1.1025872778260023E-2</v>
      </c>
      <c r="J1945" s="22">
        <f ca="1">IF(DataWindow&lt;B1945,-CalcIM(OFFSET(G1944,0,0,-DataWindow,1),ConfLevel, metric),"")</f>
        <v>1.1617140225895961E-2</v>
      </c>
      <c r="K1945" s="45">
        <f t="shared" ca="1" si="92"/>
        <v>0.65027615274899442</v>
      </c>
    </row>
    <row r="1946" spans="2:11" x14ac:dyDescent="0.3">
      <c r="B1946" s="7">
        <f t="shared" si="90"/>
        <v>1936</v>
      </c>
      <c r="C1946" s="22">
        <v>4.6600000000000003E-2</v>
      </c>
      <c r="D1946" s="14">
        <v>3.0515E-2</v>
      </c>
      <c r="E1946" s="22">
        <f>IF(ReturnsType="Relative", (C1946/C1945-1)*IRNow1*ApproxDuration(C1946,5), (C1946-C1945)*ApproxDuration(C1946,5))</f>
        <v>0</v>
      </c>
      <c r="F1946" s="14">
        <f>IF(ReturnsType="Relative", (D1946/D1945-1)*IRNow2*ApproxDuration(D1946,5), (D1946-D1945)*ApproxDuration(D1946,5))</f>
        <v>7.6352712049988932E-4</v>
      </c>
      <c r="G1946" s="40">
        <f t="shared" si="91"/>
        <v>7.6352712049988932E-4</v>
      </c>
      <c r="H1946" s="14">
        <f ca="1">IF(DataWindow&lt;B1946,-CalcIM(OFFSET(E1945,0,0,-DataWindow,1),ConfLevel, metric),"")</f>
        <v>6.8390607223540751E-3</v>
      </c>
      <c r="I1946" s="22">
        <f ca="1">IF(DataWindow&lt;B1946,-CalcIM(OFFSET(F1945,0,0,-DataWindow,1),ConfLevel, metric),"")</f>
        <v>1.1025872778260023E-2</v>
      </c>
      <c r="J1946" s="22">
        <f ca="1">IF(DataWindow&lt;B1946,-CalcIM(OFFSET(G1945,0,0,-DataWindow,1),ConfLevel, metric),"")</f>
        <v>1.1617140225895961E-2</v>
      </c>
      <c r="K1946" s="45">
        <f t="shared" ca="1" si="92"/>
        <v>0.65027615274899442</v>
      </c>
    </row>
    <row r="1947" spans="2:11" x14ac:dyDescent="0.3">
      <c r="B1947" s="7">
        <f t="shared" si="90"/>
        <v>1937</v>
      </c>
      <c r="C1947" s="22">
        <v>4.6799999999999994E-2</v>
      </c>
      <c r="D1947" s="14">
        <v>3.0354599999999999E-2</v>
      </c>
      <c r="E1947" s="22">
        <f>IF(ReturnsType="Relative", (C1947/C1946-1)*IRNow1*ApproxDuration(C1947,5), (C1947-C1946)*ApproxDuration(C1947,5))</f>
        <v>5.1660164436549097E-4</v>
      </c>
      <c r="F1947" s="14">
        <f>IF(ReturnsType="Relative", (D1947/D1946-1)*IRNow2*ApproxDuration(D1947,5), (D1947-D1946)*ApproxDuration(D1947,5))</f>
        <v>-8.7111089456841883E-4</v>
      </c>
      <c r="G1947" s="40">
        <f t="shared" si="91"/>
        <v>-3.5450925020292785E-4</v>
      </c>
      <c r="H1947" s="14">
        <f ca="1">IF(DataWindow&lt;B1947,-CalcIM(OFFSET(E1946,0,0,-DataWindow,1),ConfLevel, metric),"")</f>
        <v>6.8390607223540751E-3</v>
      </c>
      <c r="I1947" s="22">
        <f ca="1">IF(DataWindow&lt;B1947,-CalcIM(OFFSET(F1946,0,0,-DataWindow,1),ConfLevel, metric),"")</f>
        <v>1.1025872778260023E-2</v>
      </c>
      <c r="J1947" s="22">
        <f ca="1">IF(DataWindow&lt;B1947,-CalcIM(OFFSET(G1946,0,0,-DataWindow,1),ConfLevel, metric),"")</f>
        <v>1.1617140225895961E-2</v>
      </c>
      <c r="K1947" s="45">
        <f t="shared" ca="1" si="92"/>
        <v>0.65027615274899442</v>
      </c>
    </row>
    <row r="1948" spans="2:11" x14ac:dyDescent="0.3">
      <c r="B1948" s="7">
        <f t="shared" si="90"/>
        <v>1938</v>
      </c>
      <c r="C1948" s="22">
        <v>4.7400000000000005E-2</v>
      </c>
      <c r="D1948" s="14">
        <v>3.0344200000000002E-2</v>
      </c>
      <c r="E1948" s="22">
        <f>IF(ReturnsType="Relative", (C1948/C1947-1)*IRNow1*ApproxDuration(C1948,5), (C1948-C1947)*ApproxDuration(C1948,5))</f>
        <v>1.5409594351197171E-3</v>
      </c>
      <c r="F1948" s="14">
        <f>IF(ReturnsType="Relative", (D1948/D1947-1)*IRNow2*ApproxDuration(D1948,5), (D1948-D1947)*ApproxDuration(D1948,5))</f>
        <v>-5.6780901939257718E-5</v>
      </c>
      <c r="G1948" s="40">
        <f t="shared" si="91"/>
        <v>1.4841785331804595E-3</v>
      </c>
      <c r="H1948" s="14">
        <f ca="1">IF(DataWindow&lt;B1948,-CalcIM(OFFSET(E1947,0,0,-DataWindow,1),ConfLevel, metric),"")</f>
        <v>6.8390607223540751E-3</v>
      </c>
      <c r="I1948" s="22">
        <f ca="1">IF(DataWindow&lt;B1948,-CalcIM(OFFSET(F1947,0,0,-DataWindow,1),ConfLevel, metric),"")</f>
        <v>1.1025872778260023E-2</v>
      </c>
      <c r="J1948" s="22">
        <f ca="1">IF(DataWindow&lt;B1948,-CalcIM(OFFSET(G1947,0,0,-DataWindow,1),ConfLevel, metric),"")</f>
        <v>1.1617140225895961E-2</v>
      </c>
      <c r="K1948" s="45">
        <f t="shared" ca="1" si="92"/>
        <v>0.65027615274899442</v>
      </c>
    </row>
    <row r="1949" spans="2:11" x14ac:dyDescent="0.3">
      <c r="B1949" s="7">
        <f t="shared" si="90"/>
        <v>1939</v>
      </c>
      <c r="C1949" s="22">
        <v>4.7699999999999992E-2</v>
      </c>
      <c r="D1949" s="14">
        <v>3.0508400000000001E-2</v>
      </c>
      <c r="E1949" s="22">
        <f>IF(ReturnsType="Relative", (C1949/C1948-1)*IRNow1*ApproxDuration(C1949,5), (C1949-C1948)*ApproxDuration(C1949,5))</f>
        <v>7.6017904851750407E-4</v>
      </c>
      <c r="F1949" s="14">
        <f>IF(ReturnsType="Relative", (D1949/D1948-1)*IRNow2*ApproxDuration(D1949,5), (D1949-D1948)*ApproxDuration(D1949,5))</f>
        <v>8.9643161176926887E-4</v>
      </c>
      <c r="G1949" s="40">
        <f t="shared" si="91"/>
        <v>1.6566106602867729E-3</v>
      </c>
      <c r="H1949" s="14">
        <f ca="1">IF(DataWindow&lt;B1949,-CalcIM(OFFSET(E1948,0,0,-DataWindow,1),ConfLevel, metric),"")</f>
        <v>6.8390607223540751E-3</v>
      </c>
      <c r="I1949" s="22">
        <f ca="1">IF(DataWindow&lt;B1949,-CalcIM(OFFSET(F1948,0,0,-DataWindow,1),ConfLevel, metric),"")</f>
        <v>1.1025872778260023E-2</v>
      </c>
      <c r="J1949" s="22">
        <f ca="1">IF(DataWindow&lt;B1949,-CalcIM(OFFSET(G1948,0,0,-DataWindow,1),ConfLevel, metric),"")</f>
        <v>1.1617140225895961E-2</v>
      </c>
      <c r="K1949" s="45">
        <f t="shared" ca="1" si="92"/>
        <v>0.65027615274899442</v>
      </c>
    </row>
    <row r="1950" spans="2:11" x14ac:dyDescent="0.3">
      <c r="B1950" s="7">
        <f t="shared" si="90"/>
        <v>1940</v>
      </c>
      <c r="C1950" s="22">
        <v>4.7500000000000001E-2</v>
      </c>
      <c r="D1950" s="14">
        <v>3.0627600000000001E-2</v>
      </c>
      <c r="E1950" s="22">
        <f>IF(ReturnsType="Relative", (C1950/C1949-1)*IRNow1*ApproxDuration(C1950,5), (C1950-C1949)*ApproxDuration(C1950,5))</f>
        <v>-5.0384057760218275E-4</v>
      </c>
      <c r="F1950" s="14">
        <f>IF(ReturnsType="Relative", (D1950/D1949-1)*IRNow2*ApproxDuration(D1950,5), (D1950-D1949)*ApproxDuration(D1950,5))</f>
        <v>6.4706871355277437E-4</v>
      </c>
      <c r="G1950" s="40">
        <f t="shared" si="91"/>
        <v>1.4322813595059162E-4</v>
      </c>
      <c r="H1950" s="14">
        <f ca="1">IF(DataWindow&lt;B1950,-CalcIM(OFFSET(E1949,0,0,-DataWindow,1),ConfLevel, metric),"")</f>
        <v>6.8390607223540751E-3</v>
      </c>
      <c r="I1950" s="22">
        <f ca="1">IF(DataWindow&lt;B1950,-CalcIM(OFFSET(F1949,0,0,-DataWindow,1),ConfLevel, metric),"")</f>
        <v>1.1025872778260023E-2</v>
      </c>
      <c r="J1950" s="22">
        <f ca="1">IF(DataWindow&lt;B1950,-CalcIM(OFFSET(G1949,0,0,-DataWindow,1),ConfLevel, metric),"")</f>
        <v>1.1617140225895961E-2</v>
      </c>
      <c r="K1950" s="45">
        <f t="shared" ca="1" si="92"/>
        <v>0.65027615274899442</v>
      </c>
    </row>
    <row r="1951" spans="2:11" x14ac:dyDescent="0.3">
      <c r="B1951" s="7">
        <f t="shared" si="90"/>
        <v>1941</v>
      </c>
      <c r="C1951" s="22">
        <v>4.7899999999999998E-2</v>
      </c>
      <c r="D1951" s="14">
        <v>3.0535E-2</v>
      </c>
      <c r="E1951" s="22">
        <f>IF(ReturnsType="Relative", (C1951/C1950-1)*IRNow1*ApproxDuration(C1951,5), (C1951-C1950)*ApproxDuration(C1951,5))</f>
        <v>1.0109527515248086E-3</v>
      </c>
      <c r="F1951" s="14">
        <f>IF(ReturnsType="Relative", (D1951/D1950-1)*IRNow2*ApproxDuration(D1951,5), (D1951-D1950)*ApproxDuration(D1951,5))</f>
        <v>-5.0082912456533076E-4</v>
      </c>
      <c r="G1951" s="40">
        <f t="shared" si="91"/>
        <v>5.1012362695947785E-4</v>
      </c>
      <c r="H1951" s="14">
        <f ca="1">IF(DataWindow&lt;B1951,-CalcIM(OFFSET(E1950,0,0,-DataWindow,1),ConfLevel, metric),"")</f>
        <v>6.8390607223540751E-3</v>
      </c>
      <c r="I1951" s="22">
        <f ca="1">IF(DataWindow&lt;B1951,-CalcIM(OFFSET(F1950,0,0,-DataWindow,1),ConfLevel, metric),"")</f>
        <v>1.1025872778260023E-2</v>
      </c>
      <c r="J1951" s="22">
        <f ca="1">IF(DataWindow&lt;B1951,-CalcIM(OFFSET(G1950,0,0,-DataWindow,1),ConfLevel, metric),"")</f>
        <v>1.1617140225895961E-2</v>
      </c>
      <c r="K1951" s="45">
        <f t="shared" ca="1" si="92"/>
        <v>0.65027615274899442</v>
      </c>
    </row>
    <row r="1952" spans="2:11" x14ac:dyDescent="0.3">
      <c r="B1952" s="7">
        <f t="shared" si="90"/>
        <v>1942</v>
      </c>
      <c r="C1952" s="22">
        <v>4.7500000000000001E-2</v>
      </c>
      <c r="D1952" s="14">
        <v>3.0940800000000001E-2</v>
      </c>
      <c r="E1952" s="22">
        <f>IF(ReturnsType="Relative", (C1952/C1951-1)*IRNow1*ApproxDuration(C1952,5), (C1952-C1951)*ApproxDuration(C1952,5))</f>
        <v>-1.0034737182306797E-3</v>
      </c>
      <c r="F1952" s="14">
        <f>IF(ReturnsType="Relative", (D1952/D1951-1)*IRNow2*ApproxDuration(D1952,5), (D1952-D1951)*ApproxDuration(D1952,5))</f>
        <v>2.1992589299321789E-3</v>
      </c>
      <c r="G1952" s="40">
        <f t="shared" si="91"/>
        <v>1.1957852117014992E-3</v>
      </c>
      <c r="H1952" s="14">
        <f ca="1">IF(DataWindow&lt;B1952,-CalcIM(OFFSET(E1951,0,0,-DataWindow,1),ConfLevel, metric),"")</f>
        <v>6.8390607223540751E-3</v>
      </c>
      <c r="I1952" s="22">
        <f ca="1">IF(DataWindow&lt;B1952,-CalcIM(OFFSET(F1951,0,0,-DataWindow,1),ConfLevel, metric),"")</f>
        <v>1.1025872778260023E-2</v>
      </c>
      <c r="J1952" s="22">
        <f ca="1">IF(DataWindow&lt;B1952,-CalcIM(OFFSET(G1951,0,0,-DataWindow,1),ConfLevel, metric),"")</f>
        <v>1.1617140225895961E-2</v>
      </c>
      <c r="K1952" s="45">
        <f t="shared" ca="1" si="92"/>
        <v>0.65027615274899442</v>
      </c>
    </row>
    <row r="1953" spans="2:11" x14ac:dyDescent="0.3">
      <c r="B1953" s="7">
        <f t="shared" si="90"/>
        <v>1943</v>
      </c>
      <c r="C1953" s="22">
        <v>4.7699999999999992E-2</v>
      </c>
      <c r="D1953" s="14">
        <v>3.0932600000000001E-2</v>
      </c>
      <c r="E1953" s="22">
        <f>IF(ReturnsType="Relative", (C1953/C1952-1)*IRNow1*ApproxDuration(C1953,5), (C1953-C1952)*ApproxDuration(C1953,5))</f>
        <v>5.0571911438215562E-4</v>
      </c>
      <c r="F1953" s="14">
        <f>IF(ReturnsType="Relative", (D1953/D1952-1)*IRNow2*ApproxDuration(D1953,5), (D1953-D1952)*ApproxDuration(D1953,5))</f>
        <v>-4.3858445345566772E-5</v>
      </c>
      <c r="G1953" s="40">
        <f t="shared" si="91"/>
        <v>4.6186066903658885E-4</v>
      </c>
      <c r="H1953" s="14">
        <f ca="1">IF(DataWindow&lt;B1953,-CalcIM(OFFSET(E1952,0,0,-DataWindow,1),ConfLevel, metric),"")</f>
        <v>6.8390607223540751E-3</v>
      </c>
      <c r="I1953" s="22">
        <f ca="1">IF(DataWindow&lt;B1953,-CalcIM(OFFSET(F1952,0,0,-DataWindow,1),ConfLevel, metric),"")</f>
        <v>1.1025872778260023E-2</v>
      </c>
      <c r="J1953" s="22">
        <f ca="1">IF(DataWindow&lt;B1953,-CalcIM(OFFSET(G1952,0,0,-DataWindow,1),ConfLevel, metric),"")</f>
        <v>1.1617140225895961E-2</v>
      </c>
      <c r="K1953" s="45">
        <f t="shared" ca="1" si="92"/>
        <v>0.65027615274899442</v>
      </c>
    </row>
    <row r="1954" spans="2:11" x14ac:dyDescent="0.3">
      <c r="B1954" s="7">
        <f t="shared" si="90"/>
        <v>1944</v>
      </c>
      <c r="C1954" s="22">
        <v>4.7599999999999996E-2</v>
      </c>
      <c r="D1954" s="14">
        <v>3.0791799999999998E-2</v>
      </c>
      <c r="E1954" s="22">
        <f>IF(ReturnsType="Relative", (C1954/C1953-1)*IRNow1*ApproxDuration(C1954,5), (C1954-C1953)*ApproxDuration(C1954,5))</f>
        <v>-2.5185980922731347E-4</v>
      </c>
      <c r="F1954" s="14">
        <f>IF(ReturnsType="Relative", (D1954/D1953-1)*IRNow2*ApproxDuration(D1954,5), (D1954-D1953)*ApproxDuration(D1954,5))</f>
        <v>-7.535396170202422E-4</v>
      </c>
      <c r="G1954" s="40">
        <f t="shared" si="91"/>
        <v>-1.0053994262475556E-3</v>
      </c>
      <c r="H1954" s="14">
        <f ca="1">IF(DataWindow&lt;B1954,-CalcIM(OFFSET(E1953,0,0,-DataWindow,1),ConfLevel, metric),"")</f>
        <v>6.8390607223540751E-3</v>
      </c>
      <c r="I1954" s="22">
        <f ca="1">IF(DataWindow&lt;B1954,-CalcIM(OFFSET(F1953,0,0,-DataWindow,1),ConfLevel, metric),"")</f>
        <v>1.1025872778260023E-2</v>
      </c>
      <c r="J1954" s="22">
        <f ca="1">IF(DataWindow&lt;B1954,-CalcIM(OFFSET(G1953,0,0,-DataWindow,1),ConfLevel, metric),"")</f>
        <v>1.1617140225895961E-2</v>
      </c>
      <c r="K1954" s="45">
        <f t="shared" ca="1" si="92"/>
        <v>0.65027615274899442</v>
      </c>
    </row>
    <row r="1955" spans="2:11" x14ac:dyDescent="0.3">
      <c r="B1955" s="7">
        <f t="shared" si="90"/>
        <v>1945</v>
      </c>
      <c r="C1955" s="22">
        <v>4.8000000000000001E-2</v>
      </c>
      <c r="D1955" s="14">
        <v>3.0856799999999997E-2</v>
      </c>
      <c r="E1955" s="22">
        <f>IF(ReturnsType="Relative", (C1955/C1954-1)*IRNow1*ApproxDuration(C1955,5), (C1955-C1954)*ApproxDuration(C1955,5))</f>
        <v>1.0085867911770287E-3</v>
      </c>
      <c r="F1955" s="14">
        <f>IF(ReturnsType="Relative", (D1955/D1954-1)*IRNow2*ApproxDuration(D1955,5), (D1955-D1954)*ApproxDuration(D1955,5))</f>
        <v>3.4940521243731303E-4</v>
      </c>
      <c r="G1955" s="40">
        <f t="shared" si="91"/>
        <v>1.3579920036143418E-3</v>
      </c>
      <c r="H1955" s="14">
        <f ca="1">IF(DataWindow&lt;B1955,-CalcIM(OFFSET(E1954,0,0,-DataWindow,1),ConfLevel, metric),"")</f>
        <v>6.8390607223540751E-3</v>
      </c>
      <c r="I1955" s="22">
        <f ca="1">IF(DataWindow&lt;B1955,-CalcIM(OFFSET(F1954,0,0,-DataWindow,1),ConfLevel, metric),"")</f>
        <v>1.1025872778260023E-2</v>
      </c>
      <c r="J1955" s="22">
        <f ca="1">IF(DataWindow&lt;B1955,-CalcIM(OFFSET(G1954,0,0,-DataWindow,1),ConfLevel, metric),"")</f>
        <v>1.1617140225895961E-2</v>
      </c>
      <c r="K1955" s="45">
        <f t="shared" ca="1" si="92"/>
        <v>0.65027615274899442</v>
      </c>
    </row>
    <row r="1956" spans="2:11" x14ac:dyDescent="0.3">
      <c r="B1956" s="7">
        <f t="shared" si="90"/>
        <v>1946</v>
      </c>
      <c r="C1956" s="22">
        <v>4.8099999999999997E-2</v>
      </c>
      <c r="D1956" s="14">
        <v>3.1151799999999997E-2</v>
      </c>
      <c r="E1956" s="22">
        <f>IF(ReturnsType="Relative", (C1956/C1955-1)*IRNow1*ApproxDuration(C1956,5), (C1956-C1955)*ApproxDuration(C1956,5))</f>
        <v>2.4998547179922565E-4</v>
      </c>
      <c r="F1956" s="14">
        <f>IF(ReturnsType="Relative", (D1956/D1955-1)*IRNow2*ApproxDuration(D1956,5), (D1956-D1955)*ApproxDuration(D1956,5))</f>
        <v>1.5812852151748924E-3</v>
      </c>
      <c r="G1956" s="40">
        <f t="shared" si="91"/>
        <v>1.8312706869741181E-3</v>
      </c>
      <c r="H1956" s="14">
        <f ca="1">IF(DataWindow&lt;B1956,-CalcIM(OFFSET(E1955,0,0,-DataWindow,1),ConfLevel, metric),"")</f>
        <v>6.8390607223540751E-3</v>
      </c>
      <c r="I1956" s="22">
        <f ca="1">IF(DataWindow&lt;B1956,-CalcIM(OFFSET(F1955,0,0,-DataWindow,1),ConfLevel, metric),"")</f>
        <v>1.1025872778260023E-2</v>
      </c>
      <c r="J1956" s="22">
        <f ca="1">IF(DataWindow&lt;B1956,-CalcIM(OFFSET(G1955,0,0,-DataWindow,1),ConfLevel, metric),"")</f>
        <v>1.1617140225895961E-2</v>
      </c>
      <c r="K1956" s="45">
        <f t="shared" ca="1" si="92"/>
        <v>0.65027615274899442</v>
      </c>
    </row>
    <row r="1957" spans="2:11" x14ac:dyDescent="0.3">
      <c r="B1957" s="7">
        <f t="shared" si="90"/>
        <v>1947</v>
      </c>
      <c r="C1957" s="22">
        <v>4.87E-2</v>
      </c>
      <c r="D1957" s="14">
        <v>3.1051599999999999E-2</v>
      </c>
      <c r="E1957" s="22">
        <f>IF(ReturnsType="Relative", (C1957/C1956-1)*IRNow1*ApproxDuration(C1957,5), (C1957-C1956)*ApproxDuration(C1957,5))</f>
        <v>1.4946413351194297E-3</v>
      </c>
      <c r="F1957" s="14">
        <f>IF(ReturnsType="Relative", (D1957/D1956-1)*IRNow2*ApproxDuration(D1957,5), (D1957-D1956)*ApproxDuration(D1957,5))</f>
        <v>-5.3214456125990923E-4</v>
      </c>
      <c r="G1957" s="40">
        <f t="shared" si="91"/>
        <v>9.6249677385952049E-4</v>
      </c>
      <c r="H1957" s="14">
        <f ca="1">IF(DataWindow&lt;B1957,-CalcIM(OFFSET(E1956,0,0,-DataWindow,1),ConfLevel, metric),"")</f>
        <v>6.8390607223540751E-3</v>
      </c>
      <c r="I1957" s="22">
        <f ca="1">IF(DataWindow&lt;B1957,-CalcIM(OFFSET(F1956,0,0,-DataWindow,1),ConfLevel, metric),"")</f>
        <v>1.1025872778260023E-2</v>
      </c>
      <c r="J1957" s="22">
        <f ca="1">IF(DataWindow&lt;B1957,-CalcIM(OFFSET(G1956,0,0,-DataWindow,1),ConfLevel, metric),"")</f>
        <v>1.1617140225895961E-2</v>
      </c>
      <c r="K1957" s="45">
        <f t="shared" ca="1" si="92"/>
        <v>0.65027615274899442</v>
      </c>
    </row>
    <row r="1958" spans="2:11" x14ac:dyDescent="0.3">
      <c r="B1958" s="7">
        <f t="shared" si="90"/>
        <v>1948</v>
      </c>
      <c r="C1958" s="22">
        <v>4.8799999999999996E-2</v>
      </c>
      <c r="D1958" s="14">
        <v>3.1303000000000004E-2</v>
      </c>
      <c r="E1958" s="22">
        <f>IF(ReturnsType="Relative", (C1958/C1957-1)*IRNow1*ApproxDuration(C1958,5), (C1958-C1957)*ApproxDuration(C1958,5))</f>
        <v>2.4597880444434989E-4</v>
      </c>
      <c r="F1958" s="14">
        <f>IF(ReturnsType="Relative", (D1958/D1957-1)*IRNow2*ApproxDuration(D1958,5), (D1958-D1957)*ApproxDuration(D1958,5))</f>
        <v>1.3386297642277224E-3</v>
      </c>
      <c r="G1958" s="40">
        <f t="shared" si="91"/>
        <v>1.5846085686720723E-3</v>
      </c>
      <c r="H1958" s="14">
        <f ca="1">IF(DataWindow&lt;B1958,-CalcIM(OFFSET(E1957,0,0,-DataWindow,1),ConfLevel, metric),"")</f>
        <v>6.8390607223540751E-3</v>
      </c>
      <c r="I1958" s="22">
        <f ca="1">IF(DataWindow&lt;B1958,-CalcIM(OFFSET(F1957,0,0,-DataWindow,1),ConfLevel, metric),"")</f>
        <v>1.1025872778260023E-2</v>
      </c>
      <c r="J1958" s="22">
        <f ca="1">IF(DataWindow&lt;B1958,-CalcIM(OFFSET(G1957,0,0,-DataWindow,1),ConfLevel, metric),"")</f>
        <v>1.1617140225895961E-2</v>
      </c>
      <c r="K1958" s="45">
        <f t="shared" ca="1" si="92"/>
        <v>0.65027615274899442</v>
      </c>
    </row>
    <row r="1959" spans="2:11" x14ac:dyDescent="0.3">
      <c r="B1959" s="7">
        <f t="shared" si="90"/>
        <v>1949</v>
      </c>
      <c r="C1959" s="22">
        <v>4.8899999999999999E-2</v>
      </c>
      <c r="D1959" s="14">
        <v>3.12494E-2</v>
      </c>
      <c r="E1959" s="22">
        <f>IF(ReturnsType="Relative", (C1959/C1958-1)*IRNow1*ApproxDuration(C1959,5), (C1959-C1958)*ApproxDuration(C1959,5))</f>
        <v>2.4541588362562771E-4</v>
      </c>
      <c r="F1959" s="14">
        <f>IF(ReturnsType="Relative", (D1959/D1958-1)*IRNow2*ApproxDuration(D1959,5), (D1959-D1958)*ApproxDuration(D1959,5))</f>
        <v>-2.8314877998830826E-4</v>
      </c>
      <c r="G1959" s="40">
        <f t="shared" si="91"/>
        <v>-3.7732896362680543E-5</v>
      </c>
      <c r="H1959" s="14">
        <f ca="1">IF(DataWindow&lt;B1959,-CalcIM(OFFSET(E1958,0,0,-DataWindow,1),ConfLevel, metric),"")</f>
        <v>6.8390607223540751E-3</v>
      </c>
      <c r="I1959" s="22">
        <f ca="1">IF(DataWindow&lt;B1959,-CalcIM(OFFSET(F1958,0,0,-DataWindow,1),ConfLevel, metric),"")</f>
        <v>1.1025872778260023E-2</v>
      </c>
      <c r="J1959" s="22">
        <f ca="1">IF(DataWindow&lt;B1959,-CalcIM(OFFSET(G1958,0,0,-DataWindow,1),ConfLevel, metric),"")</f>
        <v>1.1617140225895961E-2</v>
      </c>
      <c r="K1959" s="45">
        <f t="shared" ca="1" si="92"/>
        <v>0.65027615274899442</v>
      </c>
    </row>
    <row r="1960" spans="2:11" x14ac:dyDescent="0.3">
      <c r="B1960" s="7">
        <f t="shared" si="90"/>
        <v>1950</v>
      </c>
      <c r="C1960" s="22">
        <v>4.8799999999999996E-2</v>
      </c>
      <c r="D1960" s="14">
        <v>3.1088200000000003E-2</v>
      </c>
      <c r="E1960" s="22">
        <f>IF(ReturnsType="Relative", (C1960/C1959-1)*IRNow1*ApproxDuration(C1960,5), (C1960-C1959)*ApproxDuration(C1960,5))</f>
        <v>-2.4497275616442436E-4</v>
      </c>
      <c r="F1960" s="14">
        <f>IF(ReturnsType="Relative", (D1960/D1959-1)*IRNow2*ApproxDuration(D1960,5), (D1960-D1959)*ApproxDuration(D1960,5))</f>
        <v>-8.5335492067174291E-4</v>
      </c>
      <c r="G1960" s="40">
        <f t="shared" si="91"/>
        <v>-1.0983276768361673E-3</v>
      </c>
      <c r="H1960" s="14">
        <f ca="1">IF(DataWindow&lt;B1960,-CalcIM(OFFSET(E1959,0,0,-DataWindow,1),ConfLevel, metric),"")</f>
        <v>6.8390607223540751E-3</v>
      </c>
      <c r="I1960" s="22">
        <f ca="1">IF(DataWindow&lt;B1960,-CalcIM(OFFSET(F1959,0,0,-DataWindow,1),ConfLevel, metric),"")</f>
        <v>1.1025872778260023E-2</v>
      </c>
      <c r="J1960" s="22">
        <f ca="1">IF(DataWindow&lt;B1960,-CalcIM(OFFSET(G1959,0,0,-DataWindow,1),ConfLevel, metric),"")</f>
        <v>1.1617140225895961E-2</v>
      </c>
      <c r="K1960" s="45">
        <f t="shared" ca="1" si="92"/>
        <v>0.65027615274899442</v>
      </c>
    </row>
    <row r="1961" spans="2:11" x14ac:dyDescent="0.3">
      <c r="B1961" s="7">
        <f t="shared" si="90"/>
        <v>1951</v>
      </c>
      <c r="C1961" s="22">
        <v>4.8300000000000003E-2</v>
      </c>
      <c r="D1961" s="14">
        <v>3.1236E-2</v>
      </c>
      <c r="E1961" s="22">
        <f>IF(ReturnsType="Relative", (C1961/C1960-1)*IRNow1*ApproxDuration(C1961,5), (C1961-C1960)*ApproxDuration(C1961,5))</f>
        <v>-1.2288468370705067E-3</v>
      </c>
      <c r="F1961" s="14">
        <f>IF(ReturnsType="Relative", (D1961/D1960-1)*IRNow2*ApproxDuration(D1961,5), (D1961-D1960)*ApproxDuration(D1961,5))</f>
        <v>7.8619249425085976E-4</v>
      </c>
      <c r="G1961" s="40">
        <f t="shared" si="91"/>
        <v>-4.4265434281964692E-4</v>
      </c>
      <c r="H1961" s="14">
        <f ca="1">IF(DataWindow&lt;B1961,-CalcIM(OFFSET(E1960,0,0,-DataWindow,1),ConfLevel, metric),"")</f>
        <v>6.8390607223540751E-3</v>
      </c>
      <c r="I1961" s="22">
        <f ca="1">IF(DataWindow&lt;B1961,-CalcIM(OFFSET(F1960,0,0,-DataWindow,1),ConfLevel, metric),"")</f>
        <v>1.1025872778260023E-2</v>
      </c>
      <c r="J1961" s="22">
        <f ca="1">IF(DataWindow&lt;B1961,-CalcIM(OFFSET(G1960,0,0,-DataWindow,1),ConfLevel, metric),"")</f>
        <v>1.1617140225895961E-2</v>
      </c>
      <c r="K1961" s="45">
        <f t="shared" ca="1" si="92"/>
        <v>0.65027615274899442</v>
      </c>
    </row>
    <row r="1962" spans="2:11" x14ac:dyDescent="0.3">
      <c r="B1962" s="7">
        <f t="shared" si="90"/>
        <v>1952</v>
      </c>
      <c r="C1962" s="22">
        <v>4.8399999999999999E-2</v>
      </c>
      <c r="D1962" s="14">
        <v>3.09742E-2</v>
      </c>
      <c r="E1962" s="22">
        <f>IF(ReturnsType="Relative", (C1962/C1961-1)*IRNow1*ApproxDuration(C1962,5), (C1962-C1961)*ApproxDuration(C1962,5))</f>
        <v>2.4825399132916246E-4</v>
      </c>
      <c r="F1962" s="14">
        <f>IF(ReturnsType="Relative", (D1962/D1961-1)*IRNow2*ApproxDuration(D1962,5), (D1962-D1961)*ApproxDuration(D1962,5))</f>
        <v>-1.386887217184219E-3</v>
      </c>
      <c r="G1962" s="40">
        <f t="shared" si="91"/>
        <v>-1.1386332258550565E-3</v>
      </c>
      <c r="H1962" s="14">
        <f ca="1">IF(DataWindow&lt;B1962,-CalcIM(OFFSET(E1961,0,0,-DataWindow,1),ConfLevel, metric),"")</f>
        <v>6.8390607223540751E-3</v>
      </c>
      <c r="I1962" s="22">
        <f ca="1">IF(DataWindow&lt;B1962,-CalcIM(OFFSET(F1961,0,0,-DataWindow,1),ConfLevel, metric),"")</f>
        <v>1.1025872778260023E-2</v>
      </c>
      <c r="J1962" s="22">
        <f ca="1">IF(DataWindow&lt;B1962,-CalcIM(OFFSET(G1961,0,0,-DataWindow,1),ConfLevel, metric),"")</f>
        <v>1.1617140225895961E-2</v>
      </c>
      <c r="K1962" s="45">
        <f t="shared" ca="1" si="92"/>
        <v>0.65027615274899442</v>
      </c>
    </row>
    <row r="1963" spans="2:11" x14ac:dyDescent="0.3">
      <c r="B1963" s="7">
        <f t="shared" si="90"/>
        <v>1953</v>
      </c>
      <c r="C1963" s="22">
        <v>4.8300000000000003E-2</v>
      </c>
      <c r="D1963" s="14">
        <v>3.0770599999999999E-2</v>
      </c>
      <c r="E1963" s="22">
        <f>IF(ReturnsType="Relative", (C1963/C1962-1)*IRNow1*ApproxDuration(C1963,5), (C1963-C1962)*ApproxDuration(C1963,5))</f>
        <v>-2.4780051921090767E-4</v>
      </c>
      <c r="F1963" s="14">
        <f>IF(ReturnsType="Relative", (D1963/D1962-1)*IRNow2*ApproxDuration(D1963,5), (D1963-D1962)*ApproxDuration(D1963,5))</f>
        <v>-1.0882281695054714E-3</v>
      </c>
      <c r="G1963" s="40">
        <f t="shared" si="91"/>
        <v>-1.336028688716379E-3</v>
      </c>
      <c r="H1963" s="14">
        <f ca="1">IF(DataWindow&lt;B1963,-CalcIM(OFFSET(E1962,0,0,-DataWindow,1),ConfLevel, metric),"")</f>
        <v>6.8390607223540751E-3</v>
      </c>
      <c r="I1963" s="22">
        <f ca="1">IF(DataWindow&lt;B1963,-CalcIM(OFFSET(F1962,0,0,-DataWindow,1),ConfLevel, metric),"")</f>
        <v>1.1025872778260023E-2</v>
      </c>
      <c r="J1963" s="22">
        <f ca="1">IF(DataWindow&lt;B1963,-CalcIM(OFFSET(G1962,0,0,-DataWindow,1),ConfLevel, metric),"")</f>
        <v>1.1617140225895961E-2</v>
      </c>
      <c r="K1963" s="45">
        <f t="shared" ca="1" si="92"/>
        <v>0.65027615274899442</v>
      </c>
    </row>
    <row r="1964" spans="2:11" x14ac:dyDescent="0.3">
      <c r="B1964" s="7">
        <f t="shared" si="90"/>
        <v>1954</v>
      </c>
      <c r="C1964" s="22">
        <v>4.8099999999999997E-2</v>
      </c>
      <c r="D1964" s="14">
        <v>3.0824799999999999E-2</v>
      </c>
      <c r="E1964" s="22">
        <f>IF(ReturnsType="Relative", (C1964/C1963-1)*IRNow1*ApproxDuration(C1964,5), (C1964-C1963)*ApproxDuration(C1964,5))</f>
        <v>-4.9686553401092129E-4</v>
      </c>
      <c r="F1964" s="14">
        <f>IF(ReturnsType="Relative", (D1964/D1963-1)*IRNow2*ApproxDuration(D1964,5), (D1964-D1963)*ApproxDuration(D1964,5))</f>
        <v>2.9157364962753861E-4</v>
      </c>
      <c r="G1964" s="40">
        <f t="shared" si="91"/>
        <v>-2.0529188438338269E-4</v>
      </c>
      <c r="H1964" s="14">
        <f ca="1">IF(DataWindow&lt;B1964,-CalcIM(OFFSET(E1963,0,0,-DataWindow,1),ConfLevel, metric),"")</f>
        <v>6.8390607223540751E-3</v>
      </c>
      <c r="I1964" s="22">
        <f ca="1">IF(DataWindow&lt;B1964,-CalcIM(OFFSET(F1963,0,0,-DataWindow,1),ConfLevel, metric),"")</f>
        <v>1.1025872778260023E-2</v>
      </c>
      <c r="J1964" s="22">
        <f ca="1">IF(DataWindow&lt;B1964,-CalcIM(OFFSET(G1963,0,0,-DataWindow,1),ConfLevel, metric),"")</f>
        <v>1.1617140225895961E-2</v>
      </c>
      <c r="K1964" s="45">
        <f t="shared" ca="1" si="92"/>
        <v>0.65027615274899442</v>
      </c>
    </row>
    <row r="1965" spans="2:11" x14ac:dyDescent="0.3">
      <c r="B1965" s="7">
        <f t="shared" si="90"/>
        <v>1955</v>
      </c>
      <c r="C1965" s="22">
        <v>4.7599999999999996E-2</v>
      </c>
      <c r="D1965" s="14">
        <v>3.0801599999999998E-2</v>
      </c>
      <c r="E1965" s="22">
        <f>IF(ReturnsType="Relative", (C1965/C1964-1)*IRNow1*ApproxDuration(C1965,5), (C1965-C1964)*ApproxDuration(C1965,5))</f>
        <v>-1.2488267047966054E-3</v>
      </c>
      <c r="F1965" s="14">
        <f>IF(ReturnsType="Relative", (D1965/D1964-1)*IRNow2*ApproxDuration(D1965,5), (D1965-D1964)*ApproxDuration(D1965,5))</f>
        <v>-1.2459402361548802E-4</v>
      </c>
      <c r="G1965" s="40">
        <f t="shared" si="91"/>
        <v>-1.3734207284120934E-3</v>
      </c>
      <c r="H1965" s="14">
        <f ca="1">IF(DataWindow&lt;B1965,-CalcIM(OFFSET(E1964,0,0,-DataWindow,1),ConfLevel, metric),"")</f>
        <v>6.8390607223540751E-3</v>
      </c>
      <c r="I1965" s="22">
        <f ca="1">IF(DataWindow&lt;B1965,-CalcIM(OFFSET(F1964,0,0,-DataWindow,1),ConfLevel, metric),"")</f>
        <v>1.1025872778260023E-2</v>
      </c>
      <c r="J1965" s="22">
        <f ca="1">IF(DataWindow&lt;B1965,-CalcIM(OFFSET(G1964,0,0,-DataWindow,1),ConfLevel, metric),"")</f>
        <v>1.1617140225895961E-2</v>
      </c>
      <c r="K1965" s="45">
        <f t="shared" ca="1" si="92"/>
        <v>0.65027615274899442</v>
      </c>
    </row>
    <row r="1966" spans="2:11" x14ac:dyDescent="0.3">
      <c r="B1966" s="7">
        <f t="shared" si="90"/>
        <v>1956</v>
      </c>
      <c r="C1966" s="22">
        <v>4.7400000000000005E-2</v>
      </c>
      <c r="D1966" s="14">
        <v>3.0012600000000004E-2</v>
      </c>
      <c r="E1966" s="22">
        <f>IF(ReturnsType="Relative", (C1966/C1965-1)*IRNow1*ApproxDuration(C1966,5), (C1966-C1965)*ApproxDuration(C1966,5))</f>
        <v>-5.0502031907282633E-4</v>
      </c>
      <c r="F1966" s="14">
        <f>IF(ReturnsType="Relative", (D1966/D1965-1)*IRNow2*ApproxDuration(D1966,5), (D1966-D1965)*ApproxDuration(D1966,5))</f>
        <v>-4.2486227241756288E-3</v>
      </c>
      <c r="G1966" s="40">
        <f t="shared" si="91"/>
        <v>-4.7536430432484553E-3</v>
      </c>
      <c r="H1966" s="14">
        <f ca="1">IF(DataWindow&lt;B1966,-CalcIM(OFFSET(E1965,0,0,-DataWindow,1),ConfLevel, metric),"")</f>
        <v>6.8390607223540751E-3</v>
      </c>
      <c r="I1966" s="22">
        <f ca="1">IF(DataWindow&lt;B1966,-CalcIM(OFFSET(F1965,0,0,-DataWindow,1),ConfLevel, metric),"")</f>
        <v>1.1025872778260023E-2</v>
      </c>
      <c r="J1966" s="22">
        <f ca="1">IF(DataWindow&lt;B1966,-CalcIM(OFFSET(G1965,0,0,-DataWindow,1),ConfLevel, metric),"")</f>
        <v>1.1617140225895961E-2</v>
      </c>
      <c r="K1966" s="45">
        <f t="shared" ca="1" si="92"/>
        <v>0.65027615274899442</v>
      </c>
    </row>
    <row r="1967" spans="2:11" x14ac:dyDescent="0.3">
      <c r="B1967" s="7">
        <f t="shared" si="90"/>
        <v>1957</v>
      </c>
      <c r="C1967" s="22">
        <v>4.7300000000000002E-2</v>
      </c>
      <c r="D1967" s="14">
        <v>3.01266E-2</v>
      </c>
      <c r="E1967" s="22">
        <f>IF(ReturnsType="Relative", (C1967/C1966-1)*IRNow1*ApproxDuration(C1967,5), (C1967-C1966)*ApproxDuration(C1967,5))</f>
        <v>-2.536365053767171E-4</v>
      </c>
      <c r="F1967" s="14">
        <f>IF(ReturnsType="Relative", (D1967/D1966-1)*IRNow2*ApproxDuration(D1967,5), (D1967-D1966)*ApproxDuration(D1967,5))</f>
        <v>6.2983240115658222E-4</v>
      </c>
      <c r="G1967" s="40">
        <f t="shared" si="91"/>
        <v>3.7619589577986512E-4</v>
      </c>
      <c r="H1967" s="14">
        <f ca="1">IF(DataWindow&lt;B1967,-CalcIM(OFFSET(E1966,0,0,-DataWindow,1),ConfLevel, metric),"")</f>
        <v>6.8390607223540751E-3</v>
      </c>
      <c r="I1967" s="22">
        <f ca="1">IF(DataWindow&lt;B1967,-CalcIM(OFFSET(F1966,0,0,-DataWindow,1),ConfLevel, metric),"")</f>
        <v>1.1025872778260023E-2</v>
      </c>
      <c r="J1967" s="22">
        <f ca="1">IF(DataWindow&lt;B1967,-CalcIM(OFFSET(G1966,0,0,-DataWindow,1),ConfLevel, metric),"")</f>
        <v>1.1617140225895961E-2</v>
      </c>
      <c r="K1967" s="45">
        <f t="shared" ca="1" si="92"/>
        <v>0.65027615274899442</v>
      </c>
    </row>
    <row r="1968" spans="2:11" x14ac:dyDescent="0.3">
      <c r="B1968" s="7">
        <f t="shared" si="90"/>
        <v>1958</v>
      </c>
      <c r="C1968" s="22">
        <v>4.7800000000000002E-2</v>
      </c>
      <c r="D1968" s="14">
        <v>3.03918E-2</v>
      </c>
      <c r="E1968" s="22">
        <f>IF(ReturnsType="Relative", (C1968/C1967-1)*IRNow1*ApproxDuration(C1968,5), (C1968-C1967)*ApproxDuration(C1968,5))</f>
        <v>1.2693388979666627E-3</v>
      </c>
      <c r="F1968" s="14">
        <f>IF(ReturnsType="Relative", (D1968/D1967-1)*IRNow2*ApproxDuration(D1968,5), (D1968-D1967)*ApproxDuration(D1968,5))</f>
        <v>1.4587016917934528E-3</v>
      </c>
      <c r="G1968" s="40">
        <f t="shared" si="91"/>
        <v>2.7280405897601155E-3</v>
      </c>
      <c r="H1968" s="14">
        <f ca="1">IF(DataWindow&lt;B1968,-CalcIM(OFFSET(E1967,0,0,-DataWindow,1),ConfLevel, metric),"")</f>
        <v>6.8390607223540751E-3</v>
      </c>
      <c r="I1968" s="22">
        <f ca="1">IF(DataWindow&lt;B1968,-CalcIM(OFFSET(F1967,0,0,-DataWindow,1),ConfLevel, metric),"")</f>
        <v>1.1025872778260023E-2</v>
      </c>
      <c r="J1968" s="22">
        <f ca="1">IF(DataWindow&lt;B1968,-CalcIM(OFFSET(G1967,0,0,-DataWindow,1),ConfLevel, metric),"")</f>
        <v>1.1617140225895961E-2</v>
      </c>
      <c r="K1968" s="45">
        <f t="shared" ca="1" si="92"/>
        <v>0.65027615274899442</v>
      </c>
    </row>
    <row r="1969" spans="2:11" x14ac:dyDescent="0.3">
      <c r="B1969" s="7">
        <f t="shared" si="90"/>
        <v>1959</v>
      </c>
      <c r="C1969" s="22">
        <v>4.8000000000000001E-2</v>
      </c>
      <c r="D1969" s="14">
        <v>3.0317600000000004E-2</v>
      </c>
      <c r="E1969" s="22">
        <f>IF(ReturnsType="Relative", (C1969/C1968-1)*IRNow1*ApproxDuration(C1969,5), (C1969-C1968)*ApproxDuration(C1969,5))</f>
        <v>5.0218338138101424E-4</v>
      </c>
      <c r="F1969" s="14">
        <f>IF(ReturnsType="Relative", (D1969/D1968-1)*IRNow2*ApproxDuration(D1969,5), (D1969-D1968)*ApproxDuration(D1969,5))</f>
        <v>-4.0464026404613592E-4</v>
      </c>
      <c r="G1969" s="40">
        <f t="shared" si="91"/>
        <v>9.7543117334878316E-5</v>
      </c>
      <c r="H1969" s="14">
        <f ca="1">IF(DataWindow&lt;B1969,-CalcIM(OFFSET(E1968,0,0,-DataWindow,1),ConfLevel, metric),"")</f>
        <v>6.8390607223540751E-3</v>
      </c>
      <c r="I1969" s="22">
        <f ca="1">IF(DataWindow&lt;B1969,-CalcIM(OFFSET(F1968,0,0,-DataWindow,1),ConfLevel, metric),"")</f>
        <v>1.1025872778260023E-2</v>
      </c>
      <c r="J1969" s="22">
        <f ca="1">IF(DataWindow&lt;B1969,-CalcIM(OFFSET(G1968,0,0,-DataWindow,1),ConfLevel, metric),"")</f>
        <v>1.1617140225895961E-2</v>
      </c>
      <c r="K1969" s="45">
        <f t="shared" ca="1" si="92"/>
        <v>0.65027615274899442</v>
      </c>
    </row>
    <row r="1970" spans="2:11" x14ac:dyDescent="0.3">
      <c r="B1970" s="7">
        <f t="shared" si="90"/>
        <v>1960</v>
      </c>
      <c r="C1970" s="22">
        <v>4.8099999999999997E-2</v>
      </c>
      <c r="D1970" s="14">
        <v>3.0288000000000002E-2</v>
      </c>
      <c r="E1970" s="22">
        <f>IF(ReturnsType="Relative", (C1970/C1969-1)*IRNow1*ApproxDuration(C1970,5), (C1970-C1969)*ApproxDuration(C1970,5))</f>
        <v>2.4998547179922565E-4</v>
      </c>
      <c r="F1970" s="14">
        <f>IF(ReturnsType="Relative", (D1970/D1969-1)*IRNow2*ApproxDuration(D1970,5), (D1970-D1969)*ApproxDuration(D1970,5))</f>
        <v>-1.618265709158059E-4</v>
      </c>
      <c r="G1970" s="40">
        <f t="shared" si="91"/>
        <v>8.8158900883419748E-5</v>
      </c>
      <c r="H1970" s="14">
        <f ca="1">IF(DataWindow&lt;B1970,-CalcIM(OFFSET(E1969,0,0,-DataWindow,1),ConfLevel, metric),"")</f>
        <v>6.8390607223540751E-3</v>
      </c>
      <c r="I1970" s="22">
        <f ca="1">IF(DataWindow&lt;B1970,-CalcIM(OFFSET(F1969,0,0,-DataWindow,1),ConfLevel, metric),"")</f>
        <v>1.1025872778260023E-2</v>
      </c>
      <c r="J1970" s="22">
        <f ca="1">IF(DataWindow&lt;B1970,-CalcIM(OFFSET(G1969,0,0,-DataWindow,1),ConfLevel, metric),"")</f>
        <v>1.1617140225895961E-2</v>
      </c>
      <c r="K1970" s="45">
        <f t="shared" ca="1" si="92"/>
        <v>0.65027615274899442</v>
      </c>
    </row>
    <row r="1971" spans="2:11" x14ac:dyDescent="0.3">
      <c r="B1971" s="7">
        <f t="shared" si="90"/>
        <v>1961</v>
      </c>
      <c r="C1971" s="22">
        <v>4.7300000000000002E-2</v>
      </c>
      <c r="D1971" s="14">
        <v>3.07056E-2</v>
      </c>
      <c r="E1971" s="22">
        <f>IF(ReturnsType="Relative", (C1971/C1970-1)*IRNow1*ApproxDuration(C1971,5), (C1971-C1970)*ApproxDuration(C1971,5))</f>
        <v>-1.999562636982258E-3</v>
      </c>
      <c r="F1971" s="14">
        <f>IF(ReturnsType="Relative", (D1971/D1970-1)*IRNow2*ApproxDuration(D1971,5), (D1971-D1970)*ApproxDuration(D1971,5))</f>
        <v>2.2829739055309573E-3</v>
      </c>
      <c r="G1971" s="40">
        <f t="shared" si="91"/>
        <v>2.8341126854869924E-4</v>
      </c>
      <c r="H1971" s="14">
        <f ca="1">IF(DataWindow&lt;B1971,-CalcIM(OFFSET(E1970,0,0,-DataWindow,1),ConfLevel, metric),"")</f>
        <v>6.8390607223540751E-3</v>
      </c>
      <c r="I1971" s="22">
        <f ca="1">IF(DataWindow&lt;B1971,-CalcIM(OFFSET(F1970,0,0,-DataWindow,1),ConfLevel, metric),"")</f>
        <v>1.1025872778260023E-2</v>
      </c>
      <c r="J1971" s="22">
        <f ca="1">IF(DataWindow&lt;B1971,-CalcIM(OFFSET(G1970,0,0,-DataWindow,1),ConfLevel, metric),"")</f>
        <v>1.1617140225895961E-2</v>
      </c>
      <c r="K1971" s="45">
        <f t="shared" ca="1" si="92"/>
        <v>0.65027615274899442</v>
      </c>
    </row>
    <row r="1972" spans="2:11" x14ac:dyDescent="0.3">
      <c r="B1972" s="7">
        <f t="shared" si="90"/>
        <v>1962</v>
      </c>
      <c r="C1972" s="22">
        <v>4.7100000000000003E-2</v>
      </c>
      <c r="D1972" s="14">
        <v>3.0819599999999999E-2</v>
      </c>
      <c r="E1972" s="22">
        <f>IF(ReturnsType="Relative", (C1972/C1971-1)*IRNow1*ApproxDuration(C1972,5), (C1972-C1971)*ApproxDuration(C1972,5))</f>
        <v>-5.0858971274846522E-4</v>
      </c>
      <c r="F1972" s="14">
        <f>IF(ReturnsType="Relative", (D1972/D1971-1)*IRNow2*ApproxDuration(D1972,5), (D1972-D1971)*ApproxDuration(D1972,5))</f>
        <v>6.1457899825643006E-4</v>
      </c>
      <c r="G1972" s="40">
        <f t="shared" si="91"/>
        <v>1.0598928550796484E-4</v>
      </c>
      <c r="H1972" s="14">
        <f ca="1">IF(DataWindow&lt;B1972,-CalcIM(OFFSET(E1971,0,0,-DataWindow,1),ConfLevel, metric),"")</f>
        <v>6.8390607223540751E-3</v>
      </c>
      <c r="I1972" s="22">
        <f ca="1">IF(DataWindow&lt;B1972,-CalcIM(OFFSET(F1971,0,0,-DataWindow,1),ConfLevel, metric),"")</f>
        <v>1.1025872778260023E-2</v>
      </c>
      <c r="J1972" s="22">
        <f ca="1">IF(DataWindow&lt;B1972,-CalcIM(OFFSET(G1971,0,0,-DataWindow,1),ConfLevel, metric),"")</f>
        <v>1.1617140225895961E-2</v>
      </c>
      <c r="K1972" s="45">
        <f t="shared" ca="1" si="92"/>
        <v>0.65027615274899442</v>
      </c>
    </row>
    <row r="1973" spans="2:11" x14ac:dyDescent="0.3">
      <c r="B1973" s="7">
        <f t="shared" si="90"/>
        <v>1963</v>
      </c>
      <c r="C1973" s="22">
        <v>4.6900000000000004E-2</v>
      </c>
      <c r="D1973" s="14">
        <v>3.0620399999999999E-2</v>
      </c>
      <c r="E1973" s="22">
        <f>IF(ReturnsType="Relative", (C1973/C1972-1)*IRNow1*ApproxDuration(C1973,5), (C1973-C1972)*ApproxDuration(C1973,5))</f>
        <v>-5.1099477000192688E-4</v>
      </c>
      <c r="F1973" s="14">
        <f>IF(ReturnsType="Relative", (D1973/D1972-1)*IRNow2*ApproxDuration(D1973,5), (D1973-D1972)*ApproxDuration(D1973,5))</f>
        <v>-1.0704429650724699E-3</v>
      </c>
      <c r="G1973" s="40">
        <f t="shared" si="91"/>
        <v>-1.5814377350743967E-3</v>
      </c>
      <c r="H1973" s="14">
        <f ca="1">IF(DataWindow&lt;B1973,-CalcIM(OFFSET(E1972,0,0,-DataWindow,1),ConfLevel, metric),"")</f>
        <v>6.8390607223540751E-3</v>
      </c>
      <c r="I1973" s="22">
        <f ca="1">IF(DataWindow&lt;B1973,-CalcIM(OFFSET(F1972,0,0,-DataWindow,1),ConfLevel, metric),"")</f>
        <v>1.1025872778260023E-2</v>
      </c>
      <c r="J1973" s="22">
        <f ca="1">IF(DataWindow&lt;B1973,-CalcIM(OFFSET(G1972,0,0,-DataWindow,1),ConfLevel, metric),"")</f>
        <v>1.1617140225895961E-2</v>
      </c>
      <c r="K1973" s="45">
        <f t="shared" ca="1" si="92"/>
        <v>0.65027615274899442</v>
      </c>
    </row>
    <row r="1974" spans="2:11" x14ac:dyDescent="0.3">
      <c r="B1974" s="7">
        <f t="shared" si="90"/>
        <v>1964</v>
      </c>
      <c r="C1974" s="22">
        <v>4.6799999999999994E-2</v>
      </c>
      <c r="D1974" s="14">
        <v>3.0987600000000001E-2</v>
      </c>
      <c r="E1974" s="22">
        <f>IF(ReturnsType="Relative", (C1974/C1973-1)*IRNow1*ApproxDuration(C1974,5), (C1974-C1973)*ApproxDuration(C1974,5))</f>
        <v>-2.5664857811763861E-4</v>
      </c>
      <c r="F1974" s="14">
        <f>IF(ReturnsType="Relative", (D1974/D1973-1)*IRNow2*ApproxDuration(D1974,5), (D1974-D1973)*ApproxDuration(D1974,5))</f>
        <v>1.9842873180021909E-3</v>
      </c>
      <c r="G1974" s="40">
        <f t="shared" si="91"/>
        <v>1.7276387398845524E-3</v>
      </c>
      <c r="H1974" s="14">
        <f ca="1">IF(DataWindow&lt;B1974,-CalcIM(OFFSET(E1973,0,0,-DataWindow,1),ConfLevel, metric),"")</f>
        <v>6.8390607223540751E-3</v>
      </c>
      <c r="I1974" s="22">
        <f ca="1">IF(DataWindow&lt;B1974,-CalcIM(OFFSET(F1973,0,0,-DataWindow,1),ConfLevel, metric),"")</f>
        <v>1.1025872778260023E-2</v>
      </c>
      <c r="J1974" s="22">
        <f ca="1">IF(DataWindow&lt;B1974,-CalcIM(OFFSET(G1973,0,0,-DataWindow,1),ConfLevel, metric),"")</f>
        <v>1.1617140225895961E-2</v>
      </c>
      <c r="K1974" s="45">
        <f t="shared" ca="1" si="92"/>
        <v>0.65027615274899442</v>
      </c>
    </row>
    <row r="1975" spans="2:11" x14ac:dyDescent="0.3">
      <c r="B1975" s="7">
        <f t="shared" si="90"/>
        <v>1965</v>
      </c>
      <c r="C1975" s="22">
        <v>4.6900000000000004E-2</v>
      </c>
      <c r="D1975" s="14">
        <v>3.0168800000000003E-2</v>
      </c>
      <c r="E1975" s="22">
        <f>IF(ReturnsType="Relative", (C1975/C1974-1)*IRNow1*ApproxDuration(C1975,5), (C1975-C1974)*ApproxDuration(C1975,5))</f>
        <v>2.5713518875099549E-4</v>
      </c>
      <c r="F1975" s="14">
        <f>IF(ReturnsType="Relative", (D1975/D1974-1)*IRNow2*ApproxDuration(D1975,5), (D1975-D1974)*ApproxDuration(D1975,5))</f>
        <v>-4.380957023332562E-3</v>
      </c>
      <c r="G1975" s="40">
        <f t="shared" si="91"/>
        <v>-4.1238218345815668E-3</v>
      </c>
      <c r="H1975" s="14">
        <f ca="1">IF(DataWindow&lt;B1975,-CalcIM(OFFSET(E1974,0,0,-DataWindow,1),ConfLevel, metric),"")</f>
        <v>6.8390607223540751E-3</v>
      </c>
      <c r="I1975" s="22">
        <f ca="1">IF(DataWindow&lt;B1975,-CalcIM(OFFSET(F1974,0,0,-DataWindow,1),ConfLevel, metric),"")</f>
        <v>1.1025872778260023E-2</v>
      </c>
      <c r="J1975" s="22">
        <f ca="1">IF(DataWindow&lt;B1975,-CalcIM(OFFSET(G1974,0,0,-DataWindow,1),ConfLevel, metric),"")</f>
        <v>1.1617140225895961E-2</v>
      </c>
      <c r="K1975" s="45">
        <f t="shared" ca="1" si="92"/>
        <v>0.65027615274899442</v>
      </c>
    </row>
    <row r="1976" spans="2:11" x14ac:dyDescent="0.3">
      <c r="B1976" s="7">
        <f t="shared" si="90"/>
        <v>1966</v>
      </c>
      <c r="C1976" s="22">
        <v>4.7300000000000002E-2</v>
      </c>
      <c r="D1976" s="14">
        <v>3.0193000000000001E-2</v>
      </c>
      <c r="E1976" s="22">
        <f>IF(ReturnsType="Relative", (C1976/C1975-1)*IRNow1*ApproxDuration(C1976,5), (C1976-C1975)*ApproxDuration(C1976,5))</f>
        <v>1.0253620771732107E-3</v>
      </c>
      <c r="F1976" s="14">
        <f>IF(ReturnsType="Relative", (D1976/D1975-1)*IRNow2*ApproxDuration(D1976,5), (D1976-D1975)*ApproxDuration(D1976,5))</f>
        <v>1.3298749817161243E-4</v>
      </c>
      <c r="G1976" s="40">
        <f t="shared" si="91"/>
        <v>1.1583495753448231E-3</v>
      </c>
      <c r="H1976" s="14">
        <f ca="1">IF(DataWindow&lt;B1976,-CalcIM(OFFSET(E1975,0,0,-DataWindow,1),ConfLevel, metric),"")</f>
        <v>6.8390607223540751E-3</v>
      </c>
      <c r="I1976" s="22">
        <f ca="1">IF(DataWindow&lt;B1976,-CalcIM(OFFSET(F1975,0,0,-DataWindow,1),ConfLevel, metric),"")</f>
        <v>1.1025872778260023E-2</v>
      </c>
      <c r="J1976" s="22">
        <f ca="1">IF(DataWindow&lt;B1976,-CalcIM(OFFSET(G1975,0,0,-DataWindow,1),ConfLevel, metric),"")</f>
        <v>1.1617140225895961E-2</v>
      </c>
      <c r="K1976" s="45">
        <f t="shared" ca="1" si="92"/>
        <v>0.65027615274899442</v>
      </c>
    </row>
    <row r="1977" spans="2:11" x14ac:dyDescent="0.3">
      <c r="B1977" s="7">
        <f t="shared" si="90"/>
        <v>1967</v>
      </c>
      <c r="C1977" s="22">
        <v>4.6799999999999994E-2</v>
      </c>
      <c r="D1977" s="14">
        <v>3.0043400000000001E-2</v>
      </c>
      <c r="E1977" s="22">
        <f>IF(ReturnsType="Relative", (C1977/C1976-1)*IRNow1*ApproxDuration(C1977,5), (C1977-C1976)*ApproxDuration(C1977,5))</f>
        <v>-1.272390942253325E-3</v>
      </c>
      <c r="F1977" s="14">
        <f>IF(ReturnsType="Relative", (D1977/D1976-1)*IRNow2*ApproxDuration(D1977,5), (D1977-D1976)*ApproxDuration(D1977,5))</f>
        <v>-8.2174517631656023E-4</v>
      </c>
      <c r="G1977" s="40">
        <f t="shared" si="91"/>
        <v>-2.0941361185698852E-3</v>
      </c>
      <c r="H1977" s="14">
        <f ca="1">IF(DataWindow&lt;B1977,-CalcIM(OFFSET(E1976,0,0,-DataWindow,1),ConfLevel, metric),"")</f>
        <v>6.8390607223540751E-3</v>
      </c>
      <c r="I1977" s="22">
        <f ca="1">IF(DataWindow&lt;B1977,-CalcIM(OFFSET(F1976,0,0,-DataWindow,1),ConfLevel, metric),"")</f>
        <v>1.1025872778260023E-2</v>
      </c>
      <c r="J1977" s="22">
        <f ca="1">IF(DataWindow&lt;B1977,-CalcIM(OFFSET(G1976,0,0,-DataWindow,1),ConfLevel, metric),"")</f>
        <v>1.1617140225895961E-2</v>
      </c>
      <c r="K1977" s="45">
        <f t="shared" ca="1" si="92"/>
        <v>0.65027615274899442</v>
      </c>
    </row>
    <row r="1978" spans="2:11" x14ac:dyDescent="0.3">
      <c r="B1978" s="7">
        <f t="shared" si="90"/>
        <v>1968</v>
      </c>
      <c r="C1978" s="22">
        <v>4.6300000000000001E-2</v>
      </c>
      <c r="D1978" s="14">
        <v>3.0405399999999999E-2</v>
      </c>
      <c r="E1978" s="22">
        <f>IF(ReturnsType="Relative", (C1978/C1977-1)*IRNow1*ApproxDuration(C1978,5), (C1978-C1977)*ApproxDuration(C1978,5))</f>
        <v>-1.2875309716950882E-3</v>
      </c>
      <c r="F1978" s="14">
        <f>IF(ReturnsType="Relative", (D1978/D1977-1)*IRNow2*ApproxDuration(D1978,5), (D1978-D1977)*ApproxDuration(D1978,5))</f>
        <v>1.9965867585521172E-3</v>
      </c>
      <c r="G1978" s="40">
        <f t="shared" si="91"/>
        <v>7.0905578685702907E-4</v>
      </c>
      <c r="H1978" s="14">
        <f ca="1">IF(DataWindow&lt;B1978,-CalcIM(OFFSET(E1977,0,0,-DataWindow,1),ConfLevel, metric),"")</f>
        <v>6.8390607223540751E-3</v>
      </c>
      <c r="I1978" s="22">
        <f ca="1">IF(DataWindow&lt;B1978,-CalcIM(OFFSET(F1977,0,0,-DataWindow,1),ConfLevel, metric),"")</f>
        <v>1.1025872778260023E-2</v>
      </c>
      <c r="J1978" s="22">
        <f ca="1">IF(DataWindow&lt;B1978,-CalcIM(OFFSET(G1977,0,0,-DataWindow,1),ConfLevel, metric),"")</f>
        <v>1.1617140225895961E-2</v>
      </c>
      <c r="K1978" s="45">
        <f t="shared" ca="1" si="92"/>
        <v>0.65027615274899442</v>
      </c>
    </row>
    <row r="1979" spans="2:11" x14ac:dyDescent="0.3">
      <c r="B1979" s="7">
        <f t="shared" si="90"/>
        <v>1969</v>
      </c>
      <c r="C1979" s="22">
        <v>4.5100000000000001E-2</v>
      </c>
      <c r="D1979" s="14">
        <v>2.9512399999999998E-2</v>
      </c>
      <c r="E1979" s="22">
        <f>IF(ReturnsType="Relative", (C1979/C1978-1)*IRNow1*ApproxDuration(C1979,5), (C1979-C1978)*ApproxDuration(C1979,5))</f>
        <v>-3.1324712740530255E-3</v>
      </c>
      <c r="F1979" s="14">
        <f>IF(ReturnsType="Relative", (D1979/D1978-1)*IRNow2*ApproxDuration(D1979,5), (D1979-D1978)*ApproxDuration(D1979,5))</f>
        <v>-4.8772475516893352E-3</v>
      </c>
      <c r="G1979" s="40">
        <f t="shared" si="91"/>
        <v>-8.0097188257423606E-3</v>
      </c>
      <c r="H1979" s="14">
        <f ca="1">IF(DataWindow&lt;B1979,-CalcIM(OFFSET(E1978,0,0,-DataWindow,1),ConfLevel, metric),"")</f>
        <v>6.8390607223540751E-3</v>
      </c>
      <c r="I1979" s="22">
        <f ca="1">IF(DataWindow&lt;B1979,-CalcIM(OFFSET(F1978,0,0,-DataWindow,1),ConfLevel, metric),"")</f>
        <v>1.1025872778260023E-2</v>
      </c>
      <c r="J1979" s="22">
        <f ca="1">IF(DataWindow&lt;B1979,-CalcIM(OFFSET(G1978,0,0,-DataWindow,1),ConfLevel, metric),"")</f>
        <v>1.1617140225895961E-2</v>
      </c>
      <c r="K1979" s="45">
        <f t="shared" ca="1" si="92"/>
        <v>0.65027615274899442</v>
      </c>
    </row>
    <row r="1980" spans="2:11" x14ac:dyDescent="0.3">
      <c r="B1980" s="7">
        <f t="shared" si="90"/>
        <v>1970</v>
      </c>
      <c r="C1980" s="22">
        <v>4.5499999999999999E-2</v>
      </c>
      <c r="D1980" s="14">
        <v>2.9495399999999998E-2</v>
      </c>
      <c r="E1980" s="22">
        <f>IF(ReturnsType="Relative", (C1980/C1979-1)*IRNow1*ApproxDuration(C1980,5), (C1980-C1979)*ApproxDuration(C1980,5))</f>
        <v>1.0709085294349889E-3</v>
      </c>
      <c r="F1980" s="14">
        <f>IF(ReturnsType="Relative", (D1980/D1979-1)*IRNow2*ApproxDuration(D1980,5), (D1980-D1979)*ApproxDuration(D1980,5))</f>
        <v>-9.5661339633288728E-5</v>
      </c>
      <c r="G1980" s="40">
        <f t="shared" si="91"/>
        <v>9.7524718980170012E-4</v>
      </c>
      <c r="H1980" s="14">
        <f ca="1">IF(DataWindow&lt;B1980,-CalcIM(OFFSET(E1979,0,0,-DataWindow,1),ConfLevel, metric),"")</f>
        <v>7.0053938759266953E-3</v>
      </c>
      <c r="I1980" s="22">
        <f ca="1">IF(DataWindow&lt;B1980,-CalcIM(OFFSET(F1979,0,0,-DataWindow,1),ConfLevel, metric),"")</f>
        <v>1.1025872778260023E-2</v>
      </c>
      <c r="J1980" s="22">
        <f ca="1">IF(DataWindow&lt;B1980,-CalcIM(OFFSET(G1979,0,0,-DataWindow,1),ConfLevel, metric),"")</f>
        <v>1.455708461018782E-2</v>
      </c>
      <c r="K1980" s="45">
        <f t="shared" ca="1" si="92"/>
        <v>0.80732457066779495</v>
      </c>
    </row>
    <row r="1981" spans="2:11" x14ac:dyDescent="0.3">
      <c r="B1981" s="7">
        <f t="shared" si="90"/>
        <v>1971</v>
      </c>
      <c r="C1981" s="22">
        <v>4.5599999999999995E-2</v>
      </c>
      <c r="D1981" s="14">
        <v>2.9074000000000003E-2</v>
      </c>
      <c r="E1981" s="22">
        <f>IF(ReturnsType="Relative", (C1981/C1980-1)*IRNow1*ApproxDuration(C1981,5), (C1981-C1980)*ApproxDuration(C1981,5))</f>
        <v>2.6530966765195339E-4</v>
      </c>
      <c r="F1981" s="14">
        <f>IF(ReturnsType="Relative", (D1981/D1980-1)*IRNow2*ApproxDuration(D1981,5), (D1981-D1980)*ApproxDuration(D1981,5))</f>
        <v>-2.3750823611897358E-3</v>
      </c>
      <c r="G1981" s="40">
        <f t="shared" si="91"/>
        <v>-2.1097726935377825E-3</v>
      </c>
      <c r="H1981" s="14">
        <f ca="1">IF(DataWindow&lt;B1981,-CalcIM(OFFSET(E1980,0,0,-DataWindow,1),ConfLevel, metric),"")</f>
        <v>7.0053938759266953E-3</v>
      </c>
      <c r="I1981" s="22">
        <f ca="1">IF(DataWindow&lt;B1981,-CalcIM(OFFSET(F1980,0,0,-DataWindow,1),ConfLevel, metric),"")</f>
        <v>1.1025872778260023E-2</v>
      </c>
      <c r="J1981" s="22">
        <f ca="1">IF(DataWindow&lt;B1981,-CalcIM(OFFSET(G1980,0,0,-DataWindow,1),ConfLevel, metric),"")</f>
        <v>1.455708461018782E-2</v>
      </c>
      <c r="K1981" s="45">
        <f t="shared" ca="1" si="92"/>
        <v>0.80732457066779495</v>
      </c>
    </row>
    <row r="1982" spans="2:11" x14ac:dyDescent="0.3">
      <c r="B1982" s="7">
        <f t="shared" si="90"/>
        <v>1972</v>
      </c>
      <c r="C1982" s="22">
        <v>4.5100000000000001E-2</v>
      </c>
      <c r="D1982" s="14">
        <v>2.8783600000000003E-2</v>
      </c>
      <c r="E1982" s="22">
        <f>IF(ReturnsType="Relative", (C1982/C1981-1)*IRNow1*ApproxDuration(C1982,5), (C1982-C1981)*ApproxDuration(C1982,5))</f>
        <v>-1.3252322732881312E-3</v>
      </c>
      <c r="F1982" s="14">
        <f>IF(ReturnsType="Relative", (D1982/D1981-1)*IRNow2*ApproxDuration(D1982,5), (D1982-D1981)*ApproxDuration(D1982,5))</f>
        <v>-1.6616439041019439E-3</v>
      </c>
      <c r="G1982" s="40">
        <f t="shared" si="91"/>
        <v>-2.9868761773900751E-3</v>
      </c>
      <c r="H1982" s="14">
        <f ca="1">IF(DataWindow&lt;B1982,-CalcIM(OFFSET(E1981,0,0,-DataWindow,1),ConfLevel, metric),"")</f>
        <v>7.0053938759266953E-3</v>
      </c>
      <c r="I1982" s="22">
        <f ca="1">IF(DataWindow&lt;B1982,-CalcIM(OFFSET(F1981,0,0,-DataWindow,1),ConfLevel, metric),"")</f>
        <v>1.1025872778260023E-2</v>
      </c>
      <c r="J1982" s="22">
        <f ca="1">IF(DataWindow&lt;B1982,-CalcIM(OFFSET(G1981,0,0,-DataWindow,1),ConfLevel, metric),"")</f>
        <v>1.455708461018782E-2</v>
      </c>
      <c r="K1982" s="45">
        <f t="shared" ca="1" si="92"/>
        <v>0.80732457066779495</v>
      </c>
    </row>
    <row r="1983" spans="2:11" x14ac:dyDescent="0.3">
      <c r="B1983" s="7">
        <f t="shared" si="90"/>
        <v>1973</v>
      </c>
      <c r="C1983" s="22">
        <v>4.5199999999999997E-2</v>
      </c>
      <c r="D1983" s="14">
        <v>2.9620999999999998E-2</v>
      </c>
      <c r="E1983" s="22">
        <f>IF(ReturnsType="Relative", (C1983/C1982-1)*IRNow1*ApproxDuration(C1983,5), (C1983-C1982)*ApproxDuration(C1983,5))</f>
        <v>2.6792041554788527E-4</v>
      </c>
      <c r="F1983" s="14">
        <f>IF(ReturnsType="Relative", (D1983/D1982-1)*IRNow2*ApproxDuration(D1983,5), (D1983-D1982)*ApproxDuration(D1983,5))</f>
        <v>4.8299974412497962E-3</v>
      </c>
      <c r="G1983" s="40">
        <f t="shared" si="91"/>
        <v>5.0979178567976818E-3</v>
      </c>
      <c r="H1983" s="14">
        <f ca="1">IF(DataWindow&lt;B1983,-CalcIM(OFFSET(E1982,0,0,-DataWindow,1),ConfLevel, metric),"")</f>
        <v>7.0053938759266953E-3</v>
      </c>
      <c r="I1983" s="22">
        <f ca="1">IF(DataWindow&lt;B1983,-CalcIM(OFFSET(F1982,0,0,-DataWindow,1),ConfLevel, metric),"")</f>
        <v>1.1025872778260023E-2</v>
      </c>
      <c r="J1983" s="22">
        <f ca="1">IF(DataWindow&lt;B1983,-CalcIM(OFFSET(G1982,0,0,-DataWindow,1),ConfLevel, metric),"")</f>
        <v>1.455708461018782E-2</v>
      </c>
      <c r="K1983" s="45">
        <f t="shared" ca="1" si="92"/>
        <v>0.80732457066779495</v>
      </c>
    </row>
    <row r="1984" spans="2:11" x14ac:dyDescent="0.3">
      <c r="B1984" s="7">
        <f t="shared" si="90"/>
        <v>1974</v>
      </c>
      <c r="C1984" s="22">
        <v>4.53E-2</v>
      </c>
      <c r="D1984" s="14">
        <v>2.94116E-2</v>
      </c>
      <c r="E1984" s="22">
        <f>IF(ReturnsType="Relative", (C1984/C1983-1)*IRNow1*ApproxDuration(C1984,5), (C1984-C1983)*ApproxDuration(C1984,5))</f>
        <v>2.6726336505643279E-4</v>
      </c>
      <c r="F1984" s="14">
        <f>IF(ReturnsType="Relative", (D1984/D1983-1)*IRNow2*ApproxDuration(D1984,5), (D1984-D1983)*ApproxDuration(D1984,5))</f>
        <v>-1.1742424569652808E-3</v>
      </c>
      <c r="G1984" s="40">
        <f t="shared" si="91"/>
        <v>-9.0697909190884797E-4</v>
      </c>
      <c r="H1984" s="14">
        <f ca="1">IF(DataWindow&lt;B1984,-CalcIM(OFFSET(E1983,0,0,-DataWindow,1),ConfLevel, metric),"")</f>
        <v>7.0053938759266953E-3</v>
      </c>
      <c r="I1984" s="22">
        <f ca="1">IF(DataWindow&lt;B1984,-CalcIM(OFFSET(F1983,0,0,-DataWindow,1),ConfLevel, metric),"")</f>
        <v>1.1025872778260023E-2</v>
      </c>
      <c r="J1984" s="22">
        <f ca="1">IF(DataWindow&lt;B1984,-CalcIM(OFFSET(G1983,0,0,-DataWindow,1),ConfLevel, metric),"")</f>
        <v>1.455708461018782E-2</v>
      </c>
      <c r="K1984" s="45">
        <f t="shared" ca="1" si="92"/>
        <v>0.80732457066779495</v>
      </c>
    </row>
    <row r="1985" spans="2:11" x14ac:dyDescent="0.3">
      <c r="B1985" s="7">
        <f t="shared" si="90"/>
        <v>1975</v>
      </c>
      <c r="C1985" s="22">
        <v>4.4999999999999998E-2</v>
      </c>
      <c r="D1985" s="14">
        <v>2.9023E-2</v>
      </c>
      <c r="E1985" s="22">
        <f>IF(ReturnsType="Relative", (C1985/C1984-1)*IRNow1*ApproxDuration(C1985,5), (C1985-C1984)*ApproxDuration(C1985,5))</f>
        <v>-8.0059780625413518E-4</v>
      </c>
      <c r="F1985" s="14">
        <f>IF(ReturnsType="Relative", (D1985/D1984-1)*IRNow2*ApproxDuration(D1985,5), (D1985-D1984)*ApproxDuration(D1985,5))</f>
        <v>-2.1967296467119792E-3</v>
      </c>
      <c r="G1985" s="40">
        <f t="shared" si="91"/>
        <v>-2.9973274529661144E-3</v>
      </c>
      <c r="H1985" s="14">
        <f ca="1">IF(DataWindow&lt;B1985,-CalcIM(OFFSET(E1984,0,0,-DataWindow,1),ConfLevel, metric),"")</f>
        <v>7.0053938759266953E-3</v>
      </c>
      <c r="I1985" s="22">
        <f ca="1">IF(DataWindow&lt;B1985,-CalcIM(OFFSET(F1984,0,0,-DataWindow,1),ConfLevel, metric),"")</f>
        <v>1.1025872778260023E-2</v>
      </c>
      <c r="J1985" s="22">
        <f ca="1">IF(DataWindow&lt;B1985,-CalcIM(OFFSET(G1984,0,0,-DataWindow,1),ConfLevel, metric),"")</f>
        <v>1.455708461018782E-2</v>
      </c>
      <c r="K1985" s="45">
        <f t="shared" ca="1" si="92"/>
        <v>0.80732457066779495</v>
      </c>
    </row>
    <row r="1986" spans="2:11" x14ac:dyDescent="0.3">
      <c r="B1986" s="7">
        <f t="shared" si="90"/>
        <v>1976</v>
      </c>
      <c r="C1986" s="22">
        <v>4.5100000000000001E-2</v>
      </c>
      <c r="D1986" s="14">
        <v>2.9174800000000001E-2</v>
      </c>
      <c r="E1986" s="22">
        <f>IF(ReturnsType="Relative", (C1986/C1985-1)*IRNow1*ApproxDuration(C1986,5), (C1986-C1985)*ApproxDuration(C1986,5))</f>
        <v>2.68580407386413E-4</v>
      </c>
      <c r="F1986" s="14">
        <f>IF(ReturnsType="Relative", (D1986/D1985-1)*IRNow2*ApproxDuration(D1986,5), (D1986-D1985)*ApproxDuration(D1986,5))</f>
        <v>8.6928285898328736E-4</v>
      </c>
      <c r="G1986" s="40">
        <f t="shared" si="91"/>
        <v>1.1378632663697004E-3</v>
      </c>
      <c r="H1986" s="14">
        <f ca="1">IF(DataWindow&lt;B1986,-CalcIM(OFFSET(E1985,0,0,-DataWindow,1),ConfLevel, metric),"")</f>
        <v>7.0053938759266953E-3</v>
      </c>
      <c r="I1986" s="22">
        <f ca="1">IF(DataWindow&lt;B1986,-CalcIM(OFFSET(F1985,0,0,-DataWindow,1),ConfLevel, metric),"")</f>
        <v>1.1025872778260023E-2</v>
      </c>
      <c r="J1986" s="22">
        <f ca="1">IF(DataWindow&lt;B1986,-CalcIM(OFFSET(G1985,0,0,-DataWindow,1),ConfLevel, metric),"")</f>
        <v>1.455708461018782E-2</v>
      </c>
      <c r="K1986" s="45">
        <f t="shared" ca="1" si="92"/>
        <v>0.80732457066779495</v>
      </c>
    </row>
    <row r="1987" spans="2:11" x14ac:dyDescent="0.3">
      <c r="B1987" s="7">
        <f t="shared" si="90"/>
        <v>1977</v>
      </c>
      <c r="C1987" s="22">
        <v>4.5899999999999996E-2</v>
      </c>
      <c r="D1987" s="14">
        <v>2.8665400000000001E-2</v>
      </c>
      <c r="E1987" s="22">
        <f>IF(ReturnsType="Relative", (C1987/C1986-1)*IRNow1*ApproxDuration(C1987,5), (C1987-C1986)*ApproxDuration(C1987,5))</f>
        <v>2.1397577290951614E-3</v>
      </c>
      <c r="F1987" s="14">
        <f>IF(ReturnsType="Relative", (D1987/D1986-1)*IRNow2*ApproxDuration(D1987,5), (D1987-D1986)*ApproxDuration(D1987,5))</f>
        <v>-2.9055104979987447E-3</v>
      </c>
      <c r="G1987" s="40">
        <f t="shared" si="91"/>
        <v>-7.6575276890358335E-4</v>
      </c>
      <c r="H1987" s="14">
        <f ca="1">IF(DataWindow&lt;B1987,-CalcIM(OFFSET(E1986,0,0,-DataWindow,1),ConfLevel, metric),"")</f>
        <v>7.0053938759266953E-3</v>
      </c>
      <c r="I1987" s="22">
        <f ca="1">IF(DataWindow&lt;B1987,-CalcIM(OFFSET(F1986,0,0,-DataWindow,1),ConfLevel, metric),"")</f>
        <v>1.1025872778260023E-2</v>
      </c>
      <c r="J1987" s="22">
        <f ca="1">IF(DataWindow&lt;B1987,-CalcIM(OFFSET(G1986,0,0,-DataWindow,1),ConfLevel, metric),"")</f>
        <v>1.455708461018782E-2</v>
      </c>
      <c r="K1987" s="45">
        <f t="shared" ca="1" si="92"/>
        <v>0.80732457066779495</v>
      </c>
    </row>
    <row r="1988" spans="2:11" x14ac:dyDescent="0.3">
      <c r="B1988" s="7">
        <f t="shared" si="90"/>
        <v>1978</v>
      </c>
      <c r="C1988" s="22">
        <v>4.5499999999999999E-2</v>
      </c>
      <c r="D1988" s="14">
        <v>2.8794E-2</v>
      </c>
      <c r="E1988" s="22">
        <f>IF(ReturnsType="Relative", (C1988/C1987-1)*IRNow1*ApproxDuration(C1988,5), (C1988-C1987)*ApproxDuration(C1988,5))</f>
        <v>-1.0522434570265319E-3</v>
      </c>
      <c r="F1988" s="14">
        <f>IF(ReturnsType="Relative", (D1988/D1987-1)*IRNow2*ApproxDuration(D1988,5), (D1988-D1987)*ApproxDuration(D1988,5))</f>
        <v>7.4630796059941683E-4</v>
      </c>
      <c r="G1988" s="40">
        <f t="shared" si="91"/>
        <v>-3.0593549642711504E-4</v>
      </c>
      <c r="H1988" s="14">
        <f ca="1">IF(DataWindow&lt;B1988,-CalcIM(OFFSET(E1987,0,0,-DataWindow,1),ConfLevel, metric),"")</f>
        <v>7.0053938759266953E-3</v>
      </c>
      <c r="I1988" s="22">
        <f ca="1">IF(DataWindow&lt;B1988,-CalcIM(OFFSET(F1987,0,0,-DataWindow,1),ConfLevel, metric),"")</f>
        <v>1.1025872778260023E-2</v>
      </c>
      <c r="J1988" s="22">
        <f ca="1">IF(DataWindow&lt;B1988,-CalcIM(OFFSET(G1987,0,0,-DataWindow,1),ConfLevel, metric),"")</f>
        <v>1.455708461018782E-2</v>
      </c>
      <c r="K1988" s="45">
        <f t="shared" ca="1" si="92"/>
        <v>0.80732457066779495</v>
      </c>
    </row>
    <row r="1989" spans="2:11" x14ac:dyDescent="0.3">
      <c r="B1989" s="7">
        <f t="shared" si="90"/>
        <v>1979</v>
      </c>
      <c r="C1989" s="22">
        <v>4.4900000000000002E-2</v>
      </c>
      <c r="D1989" s="14">
        <v>2.83354E-2</v>
      </c>
      <c r="E1989" s="22">
        <f>IF(ReturnsType="Relative", (C1989/C1988-1)*IRNow1*ApproxDuration(C1989,5), (C1989-C1988)*ApproxDuration(C1989,5))</f>
        <v>-1.5945410594783303E-3</v>
      </c>
      <c r="F1989" s="14">
        <f>IF(ReturnsType="Relative", (D1989/D1988-1)*IRNow2*ApproxDuration(D1989,5), (D1989-D1988)*ApproxDuration(D1989,5))</f>
        <v>-2.6524868051988112E-3</v>
      </c>
      <c r="G1989" s="40">
        <f t="shared" si="91"/>
        <v>-4.2470278646771411E-3</v>
      </c>
      <c r="H1989" s="14">
        <f ca="1">IF(DataWindow&lt;B1989,-CalcIM(OFFSET(E1988,0,0,-DataWindow,1),ConfLevel, metric),"")</f>
        <v>7.0053938759266953E-3</v>
      </c>
      <c r="I1989" s="22">
        <f ca="1">IF(DataWindow&lt;B1989,-CalcIM(OFFSET(F1988,0,0,-DataWindow,1),ConfLevel, metric),"")</f>
        <v>1.1025872778260023E-2</v>
      </c>
      <c r="J1989" s="22">
        <f ca="1">IF(DataWindow&lt;B1989,-CalcIM(OFFSET(G1988,0,0,-DataWindow,1),ConfLevel, metric),"")</f>
        <v>1.455708461018782E-2</v>
      </c>
      <c r="K1989" s="45">
        <f t="shared" ca="1" si="92"/>
        <v>0.80732457066779495</v>
      </c>
    </row>
    <row r="1990" spans="2:11" x14ac:dyDescent="0.3">
      <c r="B1990" s="7">
        <f t="shared" si="90"/>
        <v>1980</v>
      </c>
      <c r="C1990" s="22">
        <v>4.5199999999999997E-2</v>
      </c>
      <c r="D1990" s="14">
        <v>2.8813999999999999E-2</v>
      </c>
      <c r="E1990" s="22">
        <f>IF(ReturnsType="Relative", (C1990/C1989-1)*IRNow1*ApproxDuration(C1990,5), (C1990-C1989)*ApproxDuration(C1990,5))</f>
        <v>8.0734147491377589E-4</v>
      </c>
      <c r="F1990" s="14">
        <f>IF(ReturnsType="Relative", (D1990/D1989-1)*IRNow2*ApproxDuration(D1990,5), (D1990-D1989)*ApproxDuration(D1990,5))</f>
        <v>2.8096826176196772E-3</v>
      </c>
      <c r="G1990" s="40">
        <f t="shared" si="91"/>
        <v>3.6170240925334531E-3</v>
      </c>
      <c r="H1990" s="14">
        <f ca="1">IF(DataWindow&lt;B1990,-CalcIM(OFFSET(E1989,0,0,-DataWindow,1),ConfLevel, metric),"")</f>
        <v>7.0053938759266953E-3</v>
      </c>
      <c r="I1990" s="22">
        <f ca="1">IF(DataWindow&lt;B1990,-CalcIM(OFFSET(F1989,0,0,-DataWindow,1),ConfLevel, metric),"")</f>
        <v>1.1025872778260023E-2</v>
      </c>
      <c r="J1990" s="22">
        <f ca="1">IF(DataWindow&lt;B1990,-CalcIM(OFFSET(G1989,0,0,-DataWindow,1),ConfLevel, metric),"")</f>
        <v>1.455708461018782E-2</v>
      </c>
      <c r="K1990" s="45">
        <f t="shared" ca="1" si="92"/>
        <v>0.80732457066779495</v>
      </c>
    </row>
    <row r="1991" spans="2:11" x14ac:dyDescent="0.3">
      <c r="B1991" s="7">
        <f t="shared" si="90"/>
        <v>1981</v>
      </c>
      <c r="C1991" s="22">
        <v>4.5400000000000003E-2</v>
      </c>
      <c r="D1991" s="14">
        <v>2.81444E-2</v>
      </c>
      <c r="E1991" s="22">
        <f>IF(ReturnsType="Relative", (C1991/C1990-1)*IRNow1*ApproxDuration(C1991,5), (C1991-C1990)*ApproxDuration(C1991,5))</f>
        <v>5.3439815973708397E-4</v>
      </c>
      <c r="F1991" s="14">
        <f>IF(ReturnsType="Relative", (D1991/D1990-1)*IRNow2*ApproxDuration(D1991,5), (D1991-D1990)*ApproxDuration(D1991,5))</f>
        <v>-3.8720019937848898E-3</v>
      </c>
      <c r="G1991" s="40">
        <f t="shared" si="91"/>
        <v>-3.3376038340478058E-3</v>
      </c>
      <c r="H1991" s="14">
        <f ca="1">IF(DataWindow&lt;B1991,-CalcIM(OFFSET(E1990,0,0,-DataWindow,1),ConfLevel, metric),"")</f>
        <v>7.0053938759266953E-3</v>
      </c>
      <c r="I1991" s="22">
        <f ca="1">IF(DataWindow&lt;B1991,-CalcIM(OFFSET(F1990,0,0,-DataWindow,1),ConfLevel, metric),"")</f>
        <v>1.1025872778260023E-2</v>
      </c>
      <c r="J1991" s="22">
        <f ca="1">IF(DataWindow&lt;B1991,-CalcIM(OFFSET(G1990,0,0,-DataWindow,1),ConfLevel, metric),"")</f>
        <v>1.455708461018782E-2</v>
      </c>
      <c r="K1991" s="45">
        <f t="shared" ca="1" si="92"/>
        <v>0.80732457066779495</v>
      </c>
    </row>
    <row r="1992" spans="2:11" x14ac:dyDescent="0.3">
      <c r="B1992" s="7">
        <f t="shared" si="90"/>
        <v>1982</v>
      </c>
      <c r="C1992" s="22">
        <v>4.5499999999999999E-2</v>
      </c>
      <c r="D1992" s="14">
        <v>2.8564599999999999E-2</v>
      </c>
      <c r="E1992" s="22">
        <f>IF(ReturnsType="Relative", (C1992/C1991-1)*IRNow1*ApproxDuration(C1992,5), (C1992-C1991)*ApproxDuration(C1992,5))</f>
        <v>2.6595801033874636E-4</v>
      </c>
      <c r="F1992" s="14">
        <f>IF(ReturnsType="Relative", (D1992/D1991-1)*IRNow2*ApproxDuration(D1992,5), (D1992-D1991)*ApproxDuration(D1992,5))</f>
        <v>2.485090921202051E-3</v>
      </c>
      <c r="G1992" s="40">
        <f t="shared" si="91"/>
        <v>2.7510489315407975E-3</v>
      </c>
      <c r="H1992" s="14">
        <f ca="1">IF(DataWindow&lt;B1992,-CalcIM(OFFSET(E1991,0,0,-DataWindow,1),ConfLevel, metric),"")</f>
        <v>7.0053938759266953E-3</v>
      </c>
      <c r="I1992" s="22">
        <f ca="1">IF(DataWindow&lt;B1992,-CalcIM(OFFSET(F1991,0,0,-DataWindow,1),ConfLevel, metric),"")</f>
        <v>1.1025872778260023E-2</v>
      </c>
      <c r="J1992" s="22">
        <f ca="1">IF(DataWindow&lt;B1992,-CalcIM(OFFSET(G1991,0,0,-DataWindow,1),ConfLevel, metric),"")</f>
        <v>1.455708461018782E-2</v>
      </c>
      <c r="K1992" s="45">
        <f t="shared" ca="1" si="92"/>
        <v>0.80732457066779495</v>
      </c>
    </row>
    <row r="1993" spans="2:11" x14ac:dyDescent="0.3">
      <c r="B1993" s="7">
        <f t="shared" si="90"/>
        <v>1983</v>
      </c>
      <c r="C1993" s="22">
        <v>4.5700000000000005E-2</v>
      </c>
      <c r="D1993" s="14">
        <v>2.9380400000000001E-2</v>
      </c>
      <c r="E1993" s="22">
        <f>IF(ReturnsType="Relative", (C1993/C1992-1)*IRNow1*ApproxDuration(C1993,5), (C1993-C1992)*ApproxDuration(C1993,5))</f>
        <v>5.3049173784876756E-4</v>
      </c>
      <c r="F1993" s="14">
        <f>IF(ReturnsType="Relative", (D1993/D1992-1)*IRNow2*ApproxDuration(D1993,5), (D1993-D1992)*ApproxDuration(D1993,5))</f>
        <v>4.744270222205616E-3</v>
      </c>
      <c r="G1993" s="40">
        <f t="shared" si="91"/>
        <v>5.2747619600543834E-3</v>
      </c>
      <c r="H1993" s="14">
        <f ca="1">IF(DataWindow&lt;B1993,-CalcIM(OFFSET(E1992,0,0,-DataWindow,1),ConfLevel, metric),"")</f>
        <v>7.0053938759266953E-3</v>
      </c>
      <c r="I1993" s="22">
        <f ca="1">IF(DataWindow&lt;B1993,-CalcIM(OFFSET(F1992,0,0,-DataWindow,1),ConfLevel, metric),"")</f>
        <v>1.1025872778260023E-2</v>
      </c>
      <c r="J1993" s="22">
        <f ca="1">IF(DataWindow&lt;B1993,-CalcIM(OFFSET(G1992,0,0,-DataWindow,1),ConfLevel, metric),"")</f>
        <v>1.455708461018782E-2</v>
      </c>
      <c r="K1993" s="45">
        <f t="shared" ca="1" si="92"/>
        <v>0.80732457066779495</v>
      </c>
    </row>
    <row r="1994" spans="2:11" x14ac:dyDescent="0.3">
      <c r="B1994" s="7">
        <f t="shared" si="90"/>
        <v>1984</v>
      </c>
      <c r="C1994" s="22">
        <v>4.5499999999999999E-2</v>
      </c>
      <c r="D1994" s="14">
        <v>2.9394400000000001E-2</v>
      </c>
      <c r="E1994" s="22">
        <f>IF(ReturnsType="Relative", (C1994/C1993-1)*IRNow1*ApproxDuration(C1994,5), (C1994-C1993)*ApproxDuration(C1994,5))</f>
        <v>-5.2842423060744112E-4</v>
      </c>
      <c r="F1994" s="14">
        <f>IF(ReturnsType="Relative", (D1994/D1993-1)*IRNow2*ApproxDuration(D1994,5), (D1994-D1993)*ApproxDuration(D1994,5))</f>
        <v>7.9153362101504386E-5</v>
      </c>
      <c r="G1994" s="40">
        <f t="shared" si="91"/>
        <v>-4.4927086850593675E-4</v>
      </c>
      <c r="H1994" s="14">
        <f ca="1">IF(DataWindow&lt;B1994,-CalcIM(OFFSET(E1993,0,0,-DataWindow,1),ConfLevel, metric),"")</f>
        <v>7.0053938759266953E-3</v>
      </c>
      <c r="I1994" s="22">
        <f ca="1">IF(DataWindow&lt;B1994,-CalcIM(OFFSET(F1993,0,0,-DataWindow,1),ConfLevel, metric),"")</f>
        <v>1.1025872778260023E-2</v>
      </c>
      <c r="J1994" s="22">
        <f ca="1">IF(DataWindow&lt;B1994,-CalcIM(OFFSET(G1993,0,0,-DataWindow,1),ConfLevel, metric),"")</f>
        <v>1.455708461018782E-2</v>
      </c>
      <c r="K1994" s="45">
        <f t="shared" ca="1" si="92"/>
        <v>0.80732457066779495</v>
      </c>
    </row>
    <row r="1995" spans="2:11" x14ac:dyDescent="0.3">
      <c r="B1995" s="7">
        <f t="shared" si="90"/>
        <v>1985</v>
      </c>
      <c r="C1995" s="22">
        <v>4.5199999999999997E-2</v>
      </c>
      <c r="D1995" s="14">
        <v>2.9622800000000001E-2</v>
      </c>
      <c r="E1995" s="22">
        <f>IF(ReturnsType="Relative", (C1995/C1994-1)*IRNow1*ApproxDuration(C1995,5), (C1995-C1994)*ApproxDuration(C1995,5))</f>
        <v>-7.9669521370614635E-4</v>
      </c>
      <c r="F1995" s="14">
        <f>IF(ReturnsType="Relative", (D1995/D1994-1)*IRNow2*ApproxDuration(D1995,5), (D1995-D1994)*ApproxDuration(D1995,5))</f>
        <v>1.2899968462870509E-3</v>
      </c>
      <c r="G1995" s="40">
        <f t="shared" si="91"/>
        <v>4.9330163258090457E-4</v>
      </c>
      <c r="H1995" s="14">
        <f ca="1">IF(DataWindow&lt;B1995,-CalcIM(OFFSET(E1994,0,0,-DataWindow,1),ConfLevel, metric),"")</f>
        <v>7.0053938759266953E-3</v>
      </c>
      <c r="I1995" s="22">
        <f ca="1">IF(DataWindow&lt;B1995,-CalcIM(OFFSET(F1994,0,0,-DataWindow,1),ConfLevel, metric),"")</f>
        <v>1.1025872778260023E-2</v>
      </c>
      <c r="J1995" s="22">
        <f ca="1">IF(DataWindow&lt;B1995,-CalcIM(OFFSET(G1994,0,0,-DataWindow,1),ConfLevel, metric),"")</f>
        <v>1.455708461018782E-2</v>
      </c>
      <c r="K1995" s="45">
        <f t="shared" ca="1" si="92"/>
        <v>0.80732457066779495</v>
      </c>
    </row>
    <row r="1996" spans="2:11" x14ac:dyDescent="0.3">
      <c r="B1996" s="7">
        <f t="shared" ref="B1996:B2059" si="93">B1995+1</f>
        <v>1986</v>
      </c>
      <c r="C1996" s="22">
        <v>4.5899999999999996E-2</v>
      </c>
      <c r="D1996" s="14">
        <v>2.9448400000000003E-2</v>
      </c>
      <c r="E1996" s="22">
        <f>IF(ReturnsType="Relative", (C1996/C1995-1)*IRNow1*ApproxDuration(C1996,5), (C1996-C1995)*ApproxDuration(C1996,5))</f>
        <v>1.8681457828411134E-3</v>
      </c>
      <c r="F1996" s="14">
        <f>IF(ReturnsType="Relative", (D1996/D1995-1)*IRNow2*ApproxDuration(D1996,5), (D1996-D1995)*ApproxDuration(D1996,5))</f>
        <v>-9.778274313023722E-4</v>
      </c>
      <c r="G1996" s="40">
        <f t="shared" ref="G1996:G2059" si="94">F1996+E1996</f>
        <v>8.9031835153874123E-4</v>
      </c>
      <c r="H1996" s="14">
        <f ca="1">IF(DataWindow&lt;B1996,-CalcIM(OFFSET(E1995,0,0,-DataWindow,1),ConfLevel, metric),"")</f>
        <v>7.0053938759266953E-3</v>
      </c>
      <c r="I1996" s="22">
        <f ca="1">IF(DataWindow&lt;B1996,-CalcIM(OFFSET(F1995,0,0,-DataWindow,1),ConfLevel, metric),"")</f>
        <v>1.1025872778260023E-2</v>
      </c>
      <c r="J1996" s="22">
        <f ca="1">IF(DataWindow&lt;B1996,-CalcIM(OFFSET(G1995,0,0,-DataWindow,1),ConfLevel, metric),"")</f>
        <v>1.455708461018782E-2</v>
      </c>
      <c r="K1996" s="45">
        <f t="shared" ca="1" si="92"/>
        <v>0.80732457066779495</v>
      </c>
    </row>
    <row r="1997" spans="2:11" x14ac:dyDescent="0.3">
      <c r="B1997" s="7">
        <f t="shared" si="93"/>
        <v>1987</v>
      </c>
      <c r="C1997" s="22">
        <v>4.6100000000000002E-2</v>
      </c>
      <c r="D1997" s="14">
        <v>2.9255799999999998E-2</v>
      </c>
      <c r="E1997" s="22">
        <f>IF(ReturnsType="Relative", (C1997/C1996-1)*IRNow1*ApproxDuration(C1997,5), (C1997-C1996)*ApproxDuration(C1997,5))</f>
        <v>5.2536318743848622E-4</v>
      </c>
      <c r="F1997" s="14">
        <f>IF(ReturnsType="Relative", (D1997/D1996-1)*IRNow2*ApproxDuration(D1997,5), (D1997-D1996)*ApproxDuration(D1997,5))</f>
        <v>-1.0867769565322152E-3</v>
      </c>
      <c r="G1997" s="40">
        <f t="shared" si="94"/>
        <v>-5.61413769093729E-4</v>
      </c>
      <c r="H1997" s="14">
        <f ca="1">IF(DataWindow&lt;B1997,-CalcIM(OFFSET(E1996,0,0,-DataWindow,1),ConfLevel, metric),"")</f>
        <v>7.0053938759266953E-3</v>
      </c>
      <c r="I1997" s="22">
        <f ca="1">IF(DataWindow&lt;B1997,-CalcIM(OFFSET(F1996,0,0,-DataWindow,1),ConfLevel, metric),"")</f>
        <v>1.1025872778260023E-2</v>
      </c>
      <c r="J1997" s="22">
        <f ca="1">IF(DataWindow&lt;B1997,-CalcIM(OFFSET(G1996,0,0,-DataWindow,1),ConfLevel, metric),"")</f>
        <v>1.455708461018782E-2</v>
      </c>
      <c r="K1997" s="45">
        <f t="shared" ref="K1997:K2060" ca="1" si="95">IF(H1997&lt;&gt;"",J1997/(I1997+H1997),"")</f>
        <v>0.80732457066779495</v>
      </c>
    </row>
    <row r="1998" spans="2:11" x14ac:dyDescent="0.3">
      <c r="B1998" s="7">
        <f t="shared" si="93"/>
        <v>1988</v>
      </c>
      <c r="C1998" s="22">
        <v>4.5899999999999996E-2</v>
      </c>
      <c r="D1998" s="14">
        <v>2.97002E-2</v>
      </c>
      <c r="E1998" s="22">
        <f>IF(ReturnsType="Relative", (C1998/C1997-1)*IRNow1*ApproxDuration(C1998,5), (C1998-C1997)*ApproxDuration(C1998,5))</f>
        <v>-5.2333554003359975E-4</v>
      </c>
      <c r="F1998" s="14">
        <f>IF(ReturnsType="Relative", (D1998/D1997-1)*IRNow2*ApproxDuration(D1998,5), (D1998-D1997)*ApproxDuration(D1998,5))</f>
        <v>2.5213739474085361E-3</v>
      </c>
      <c r="G1998" s="40">
        <f t="shared" si="94"/>
        <v>1.9980384073749365E-3</v>
      </c>
      <c r="H1998" s="14">
        <f ca="1">IF(DataWindow&lt;B1998,-CalcIM(OFFSET(E1997,0,0,-DataWindow,1),ConfLevel, metric),"")</f>
        <v>7.0053938759266953E-3</v>
      </c>
      <c r="I1998" s="22">
        <f ca="1">IF(DataWindow&lt;B1998,-CalcIM(OFFSET(F1997,0,0,-DataWindow,1),ConfLevel, metric),"")</f>
        <v>1.1025872778260023E-2</v>
      </c>
      <c r="J1998" s="22">
        <f ca="1">IF(DataWindow&lt;B1998,-CalcIM(OFFSET(G1997,0,0,-DataWindow,1),ConfLevel, metric),"")</f>
        <v>1.455708461018782E-2</v>
      </c>
      <c r="K1998" s="45">
        <f t="shared" ca="1" si="95"/>
        <v>0.80732457066779495</v>
      </c>
    </row>
    <row r="1999" spans="2:11" x14ac:dyDescent="0.3">
      <c r="B1999" s="7">
        <f t="shared" si="93"/>
        <v>1989</v>
      </c>
      <c r="C1999" s="22">
        <v>4.6100000000000002E-2</v>
      </c>
      <c r="D1999" s="14">
        <v>3.0146799999999998E-2</v>
      </c>
      <c r="E1999" s="22">
        <f>IF(ReturnsType="Relative", (C1999/C1998-1)*IRNow1*ApproxDuration(C1999,5), (C1999-C1998)*ApproxDuration(C1999,5))</f>
        <v>5.2536318743848622E-4</v>
      </c>
      <c r="F1999" s="14">
        <f>IF(ReturnsType="Relative", (D1999/D1998-1)*IRNow2*ApproxDuration(D1999,5), (D1999-D1998)*ApproxDuration(D1999,5))</f>
        <v>2.4932264819817651E-3</v>
      </c>
      <c r="G1999" s="40">
        <f t="shared" si="94"/>
        <v>3.0185896694202513E-3</v>
      </c>
      <c r="H1999" s="14">
        <f ca="1">IF(DataWindow&lt;B1999,-CalcIM(OFFSET(E1998,0,0,-DataWindow,1),ConfLevel, metric),"")</f>
        <v>7.0053938759266953E-3</v>
      </c>
      <c r="I1999" s="22">
        <f ca="1">IF(DataWindow&lt;B1999,-CalcIM(OFFSET(F1998,0,0,-DataWindow,1),ConfLevel, metric),"")</f>
        <v>1.1025872778260023E-2</v>
      </c>
      <c r="J1999" s="22">
        <f ca="1">IF(DataWindow&lt;B1999,-CalcIM(OFFSET(G1998,0,0,-DataWindow,1),ConfLevel, metric),"")</f>
        <v>1.455708461018782E-2</v>
      </c>
      <c r="K1999" s="45">
        <f t="shared" ca="1" si="95"/>
        <v>0.80732457066779495</v>
      </c>
    </row>
    <row r="2000" spans="2:11" x14ac:dyDescent="0.3">
      <c r="B2000" s="7">
        <f t="shared" si="93"/>
        <v>1990</v>
      </c>
      <c r="C2000" s="22">
        <v>4.6199999999999998E-2</v>
      </c>
      <c r="D2000" s="14">
        <v>3.0093200000000001E-2</v>
      </c>
      <c r="E2000" s="22">
        <f>IF(ReturnsType="Relative", (C2000/C1999-1)*IRNow1*ApproxDuration(C2000,5), (C2000-C1999)*ApproxDuration(C2000,5))</f>
        <v>2.6147911171124064E-4</v>
      </c>
      <c r="F2000" s="14">
        <f>IF(ReturnsType="Relative", (D2000/D1999-1)*IRNow2*ApproxDuration(D2000,5), (D2000-D1999)*ApproxDuration(D2000,5))</f>
        <v>-2.9483748060924684E-4</v>
      </c>
      <c r="G2000" s="40">
        <f t="shared" si="94"/>
        <v>-3.3358368898006206E-5</v>
      </c>
      <c r="H2000" s="14">
        <f ca="1">IF(DataWindow&lt;B2000,-CalcIM(OFFSET(E1999,0,0,-DataWindow,1),ConfLevel, metric),"")</f>
        <v>7.0053938759266953E-3</v>
      </c>
      <c r="I2000" s="22">
        <f ca="1">IF(DataWindow&lt;B2000,-CalcIM(OFFSET(F1999,0,0,-DataWindow,1),ConfLevel, metric),"")</f>
        <v>1.1025872778260023E-2</v>
      </c>
      <c r="J2000" s="22">
        <f ca="1">IF(DataWindow&lt;B2000,-CalcIM(OFFSET(G1999,0,0,-DataWindow,1),ConfLevel, metric),"")</f>
        <v>1.455708461018782E-2</v>
      </c>
      <c r="K2000" s="45">
        <f t="shared" ca="1" si="95"/>
        <v>0.80732457066779495</v>
      </c>
    </row>
    <row r="2001" spans="2:11" x14ac:dyDescent="0.3">
      <c r="B2001" s="7">
        <f t="shared" si="93"/>
        <v>1991</v>
      </c>
      <c r="C2001" s="22">
        <v>4.6300000000000001E-2</v>
      </c>
      <c r="D2001" s="14">
        <v>3.0319200000000001E-2</v>
      </c>
      <c r="E2001" s="22">
        <f>IF(ReturnsType="Relative", (C2001/C2000-1)*IRNow1*ApproxDuration(C2001,5), (C2001-C2000)*ApproxDuration(C2001,5))</f>
        <v>2.6085043062914961E-4</v>
      </c>
      <c r="F2001" s="14">
        <f>IF(ReturnsType="Relative", (D2001/D2000-1)*IRNow2*ApproxDuration(D2001,5), (D2001-D2000)*ApproxDuration(D2001,5))</f>
        <v>1.2446865226546637E-3</v>
      </c>
      <c r="G2001" s="40">
        <f t="shared" si="94"/>
        <v>1.5055369532838135E-3</v>
      </c>
      <c r="H2001" s="14">
        <f ca="1">IF(DataWindow&lt;B2001,-CalcIM(OFFSET(E2000,0,0,-DataWindow,1),ConfLevel, metric),"")</f>
        <v>7.0053938759266953E-3</v>
      </c>
      <c r="I2001" s="22">
        <f ca="1">IF(DataWindow&lt;B2001,-CalcIM(OFFSET(F2000,0,0,-DataWindow,1),ConfLevel, metric),"")</f>
        <v>1.1025872778260023E-2</v>
      </c>
      <c r="J2001" s="22">
        <f ca="1">IF(DataWindow&lt;B2001,-CalcIM(OFFSET(G2000,0,0,-DataWindow,1),ConfLevel, metric),"")</f>
        <v>1.455708461018782E-2</v>
      </c>
      <c r="K2001" s="45">
        <f t="shared" ca="1" si="95"/>
        <v>0.80732457066779495</v>
      </c>
    </row>
    <row r="2002" spans="2:11" x14ac:dyDescent="0.3">
      <c r="B2002" s="7">
        <f t="shared" si="93"/>
        <v>1992</v>
      </c>
      <c r="C2002" s="22">
        <v>4.6500000000000007E-2</v>
      </c>
      <c r="D2002" s="14">
        <v>2.9553000000000003E-2</v>
      </c>
      <c r="E2002" s="22">
        <f>IF(ReturnsType="Relative", (C2002/C2001-1)*IRNow1*ApproxDuration(C2002,5), (C2002-C2001)*ApproxDuration(C2002,5))</f>
        <v>5.2032390604863309E-4</v>
      </c>
      <c r="F2002" s="14">
        <f>IF(ReturnsType="Relative", (D2002/D2001-1)*IRNow2*ApproxDuration(D2002,5), (D2002-D2001)*ApproxDuration(D2002,5))</f>
        <v>-4.1961931941064878E-3</v>
      </c>
      <c r="G2002" s="40">
        <f t="shared" si="94"/>
        <v>-3.6758692880578545E-3</v>
      </c>
      <c r="H2002" s="14">
        <f ca="1">IF(DataWindow&lt;B2002,-CalcIM(OFFSET(E2001,0,0,-DataWindow,1),ConfLevel, metric),"")</f>
        <v>7.0053938759266953E-3</v>
      </c>
      <c r="I2002" s="22">
        <f ca="1">IF(DataWindow&lt;B2002,-CalcIM(OFFSET(F2001,0,0,-DataWindow,1),ConfLevel, metric),"")</f>
        <v>1.1025872778260023E-2</v>
      </c>
      <c r="J2002" s="22">
        <f ca="1">IF(DataWindow&lt;B2002,-CalcIM(OFFSET(G2001,0,0,-DataWindow,1),ConfLevel, metric),"")</f>
        <v>1.455708461018782E-2</v>
      </c>
      <c r="K2002" s="45">
        <f t="shared" ca="1" si="95"/>
        <v>0.80732457066779495</v>
      </c>
    </row>
    <row r="2003" spans="2:11" x14ac:dyDescent="0.3">
      <c r="B2003" s="7">
        <f t="shared" si="93"/>
        <v>1993</v>
      </c>
      <c r="C2003" s="22">
        <v>4.6399999999999997E-2</v>
      </c>
      <c r="D2003" s="14">
        <v>2.9731799999999999E-2</v>
      </c>
      <c r="E2003" s="22">
        <f>IF(ReturnsType="Relative", (C2003/C2002-1)*IRNow1*ApproxDuration(C2003,5), (C2003-C2002)*ApproxDuration(C2003,5))</f>
        <v>-2.5910524057843113E-4</v>
      </c>
      <c r="F2003" s="14">
        <f>IF(ReturnsType="Relative", (D2003/D2002-1)*IRNow2*ApproxDuration(D2003,5), (D2003-D2002)*ApproxDuration(D2003,5))</f>
        <v>1.0041709882665957E-3</v>
      </c>
      <c r="G2003" s="40">
        <f t="shared" si="94"/>
        <v>7.4506574768816458E-4</v>
      </c>
      <c r="H2003" s="14">
        <f ca="1">IF(DataWindow&lt;B2003,-CalcIM(OFFSET(E2002,0,0,-DataWindow,1),ConfLevel, metric),"")</f>
        <v>7.0053938759266953E-3</v>
      </c>
      <c r="I2003" s="22">
        <f ca="1">IF(DataWindow&lt;B2003,-CalcIM(OFFSET(F2002,0,0,-DataWindow,1),ConfLevel, metric),"")</f>
        <v>1.1025872778260023E-2</v>
      </c>
      <c r="J2003" s="22">
        <f ca="1">IF(DataWindow&lt;B2003,-CalcIM(OFFSET(G2002,0,0,-DataWindow,1),ConfLevel, metric),"")</f>
        <v>1.455708461018782E-2</v>
      </c>
      <c r="K2003" s="45">
        <f t="shared" ca="1" si="95"/>
        <v>0.80732457066779495</v>
      </c>
    </row>
    <row r="2004" spans="2:11" x14ac:dyDescent="0.3">
      <c r="B2004" s="7">
        <f t="shared" si="93"/>
        <v>1994</v>
      </c>
      <c r="C2004" s="22">
        <v>4.6600000000000003E-2</v>
      </c>
      <c r="D2004" s="14">
        <v>2.9768200000000002E-2</v>
      </c>
      <c r="E2004" s="22">
        <f>IF(ReturnsType="Relative", (C2004/C2003-1)*IRNow1*ApproxDuration(C2004,5), (C2004-C2003)*ApproxDuration(C2004,5))</f>
        <v>5.1907776332355709E-4</v>
      </c>
      <c r="F2004" s="14">
        <f>IF(ReturnsType="Relative", (D2004/D2003-1)*IRNow2*ApproxDuration(D2004,5), (D2004-D2003)*ApproxDuration(D2004,5))</f>
        <v>2.0318112881023402E-4</v>
      </c>
      <c r="G2004" s="40">
        <f t="shared" si="94"/>
        <v>7.2225889213379114E-4</v>
      </c>
      <c r="H2004" s="14">
        <f ca="1">IF(DataWindow&lt;B2004,-CalcIM(OFFSET(E2003,0,0,-DataWindow,1),ConfLevel, metric),"")</f>
        <v>7.0053938759266953E-3</v>
      </c>
      <c r="I2004" s="22">
        <f ca="1">IF(DataWindow&lt;B2004,-CalcIM(OFFSET(F2003,0,0,-DataWindow,1),ConfLevel, metric),"")</f>
        <v>1.1025872778260023E-2</v>
      </c>
      <c r="J2004" s="22">
        <f ca="1">IF(DataWindow&lt;B2004,-CalcIM(OFFSET(G2003,0,0,-DataWindow,1),ConfLevel, metric),"")</f>
        <v>1.455708461018782E-2</v>
      </c>
      <c r="K2004" s="45">
        <f t="shared" ca="1" si="95"/>
        <v>0.80732457066779495</v>
      </c>
    </row>
    <row r="2005" spans="2:11" x14ac:dyDescent="0.3">
      <c r="B2005" s="7">
        <f t="shared" si="93"/>
        <v>1995</v>
      </c>
      <c r="C2005" s="22">
        <v>4.6500000000000007E-2</v>
      </c>
      <c r="D2005" s="14">
        <v>2.9359E-2</v>
      </c>
      <c r="E2005" s="22">
        <f>IF(ReturnsType="Relative", (C2005/C2004-1)*IRNow1*ApproxDuration(C2005,5), (C2005-C2004)*ApproxDuration(C2005,5))</f>
        <v>-2.5848709066578126E-4</v>
      </c>
      <c r="F2005" s="14">
        <f>IF(ReturnsType="Relative", (D2005/D2004-1)*IRNow2*ApproxDuration(D2005,5), (D2005-D2004)*ApproxDuration(D2005,5))</f>
        <v>-2.283597609867476E-3</v>
      </c>
      <c r="G2005" s="40">
        <f t="shared" si="94"/>
        <v>-2.5420847005332573E-3</v>
      </c>
      <c r="H2005" s="14">
        <f ca="1">IF(DataWindow&lt;B2005,-CalcIM(OFFSET(E2004,0,0,-DataWindow,1),ConfLevel, metric),"")</f>
        <v>7.0053938759266953E-3</v>
      </c>
      <c r="I2005" s="22">
        <f ca="1">IF(DataWindow&lt;B2005,-CalcIM(OFFSET(F2004,0,0,-DataWindow,1),ConfLevel, metric),"")</f>
        <v>1.1025872778260023E-2</v>
      </c>
      <c r="J2005" s="22">
        <f ca="1">IF(DataWindow&lt;B2005,-CalcIM(OFFSET(G2004,0,0,-DataWindow,1),ConfLevel, metric),"")</f>
        <v>1.455708461018782E-2</v>
      </c>
      <c r="K2005" s="45">
        <f t="shared" ca="1" si="95"/>
        <v>0.80732457066779495</v>
      </c>
    </row>
    <row r="2006" spans="2:11" x14ac:dyDescent="0.3">
      <c r="B2006" s="7">
        <f t="shared" si="93"/>
        <v>1996</v>
      </c>
      <c r="C2006" s="22">
        <v>4.6699999999999998E-2</v>
      </c>
      <c r="D2006" s="14">
        <v>2.8918000000000003E-2</v>
      </c>
      <c r="E2006" s="22">
        <f>IF(ReturnsType="Relative", (C2006/C2005-1)*IRNow1*ApproxDuration(C2006,5), (C2006-C2005)*ApproxDuration(C2006,5))</f>
        <v>5.1783702102306116E-4</v>
      </c>
      <c r="F2006" s="14">
        <f>IF(ReturnsType="Relative", (D2006/D2005-1)*IRNow2*ApproxDuration(D2006,5), (D2006-D2005)*ApproxDuration(D2006,5))</f>
        <v>-2.4980495433677371E-3</v>
      </c>
      <c r="G2006" s="40">
        <f t="shared" si="94"/>
        <v>-1.9802125223446761E-3</v>
      </c>
      <c r="H2006" s="14">
        <f ca="1">IF(DataWindow&lt;B2006,-CalcIM(OFFSET(E2005,0,0,-DataWindow,1),ConfLevel, metric),"")</f>
        <v>7.0053938759266953E-3</v>
      </c>
      <c r="I2006" s="22">
        <f ca="1">IF(DataWindow&lt;B2006,-CalcIM(OFFSET(F2005,0,0,-DataWindow,1),ConfLevel, metric),"")</f>
        <v>1.1025872778260023E-2</v>
      </c>
      <c r="J2006" s="22">
        <f ca="1">IF(DataWindow&lt;B2006,-CalcIM(OFFSET(G2005,0,0,-DataWindow,1),ConfLevel, metric),"")</f>
        <v>1.455708461018782E-2</v>
      </c>
      <c r="K2006" s="45">
        <f t="shared" ca="1" si="95"/>
        <v>0.80732457066779495</v>
      </c>
    </row>
    <row r="2007" spans="2:11" x14ac:dyDescent="0.3">
      <c r="B2007" s="7">
        <f t="shared" si="93"/>
        <v>1997</v>
      </c>
      <c r="C2007" s="22">
        <v>4.7400000000000005E-2</v>
      </c>
      <c r="D2007" s="14">
        <v>2.90996E-2</v>
      </c>
      <c r="E2007" s="22">
        <f>IF(ReturnsType="Relative", (C2007/C2006-1)*IRNow1*ApproxDuration(C2007,5), (C2007-C2006)*ApproxDuration(C2007,5))</f>
        <v>1.8016356564782877E-3</v>
      </c>
      <c r="F2007" s="14">
        <f>IF(ReturnsType="Relative", (D2007/D2006-1)*IRNow2*ApproxDuration(D2007,5), (D2007-D2006)*ApproxDuration(D2007,5))</f>
        <v>1.043900012289983E-3</v>
      </c>
      <c r="G2007" s="40">
        <f t="shared" si="94"/>
        <v>2.8455356687682705E-3</v>
      </c>
      <c r="H2007" s="14">
        <f ca="1">IF(DataWindow&lt;B2007,-CalcIM(OFFSET(E2006,0,0,-DataWindow,1),ConfLevel, metric),"")</f>
        <v>7.0053938759266953E-3</v>
      </c>
      <c r="I2007" s="22">
        <f ca="1">IF(DataWindow&lt;B2007,-CalcIM(OFFSET(F2006,0,0,-DataWindow,1),ConfLevel, metric),"")</f>
        <v>1.1025872778260023E-2</v>
      </c>
      <c r="J2007" s="22">
        <f ca="1">IF(DataWindow&lt;B2007,-CalcIM(OFFSET(G2006,0,0,-DataWindow,1),ConfLevel, metric),"")</f>
        <v>1.455708461018782E-2</v>
      </c>
      <c r="K2007" s="45">
        <f t="shared" ca="1" si="95"/>
        <v>0.80732457066779495</v>
      </c>
    </row>
    <row r="2008" spans="2:11" x14ac:dyDescent="0.3">
      <c r="B2008" s="7">
        <f t="shared" si="93"/>
        <v>1998</v>
      </c>
      <c r="C2008" s="22">
        <v>4.7199999999999999E-2</v>
      </c>
      <c r="D2008" s="14">
        <v>2.9059999999999999E-2</v>
      </c>
      <c r="E2008" s="22">
        <f>IF(ReturnsType="Relative", (C2008/C2007-1)*IRNow1*ApproxDuration(C2008,5), (C2008-C2007)*ApproxDuration(C2008,5))</f>
        <v>-5.0739485480713695E-4</v>
      </c>
      <c r="F2008" s="14">
        <f>IF(ReturnsType="Relative", (D2008/D2007-1)*IRNow2*ApproxDuration(D2008,5), (D2008-D2007)*ApproxDuration(D2008,5))</f>
        <v>-2.2623585341202221E-4</v>
      </c>
      <c r="G2008" s="40">
        <f t="shared" si="94"/>
        <v>-7.3363070821915919E-4</v>
      </c>
      <c r="H2008" s="14">
        <f ca="1">IF(DataWindow&lt;B2008,-CalcIM(OFFSET(E2007,0,0,-DataWindow,1),ConfLevel, metric),"")</f>
        <v>7.0053938759266953E-3</v>
      </c>
      <c r="I2008" s="22">
        <f ca="1">IF(DataWindow&lt;B2008,-CalcIM(OFFSET(F2007,0,0,-DataWindow,1),ConfLevel, metric),"")</f>
        <v>1.1025872778260023E-2</v>
      </c>
      <c r="J2008" s="22">
        <f ca="1">IF(DataWindow&lt;B2008,-CalcIM(OFFSET(G2007,0,0,-DataWindow,1),ConfLevel, metric),"")</f>
        <v>1.455708461018782E-2</v>
      </c>
      <c r="K2008" s="45">
        <f t="shared" ca="1" si="95"/>
        <v>0.80732457066779495</v>
      </c>
    </row>
    <row r="2009" spans="2:11" x14ac:dyDescent="0.3">
      <c r="B2009" s="7">
        <f t="shared" si="93"/>
        <v>1999</v>
      </c>
      <c r="C2009" s="22">
        <v>4.7400000000000005E-2</v>
      </c>
      <c r="D2009" s="14">
        <v>2.9202399999999996E-2</v>
      </c>
      <c r="E2009" s="22">
        <f>IF(ReturnsType="Relative", (C2009/C2008-1)*IRNow1*ApproxDuration(C2009,5), (C2009-C2008)*ApproxDuration(C2009,5))</f>
        <v>5.0930015228534858E-4</v>
      </c>
      <c r="F2009" s="14">
        <f>IF(ReturnsType="Relative", (D2009/D2008-1)*IRNow2*ApproxDuration(D2009,5), (D2009-D2008)*ApproxDuration(D2009,5))</f>
        <v>8.1436066431321097E-4</v>
      </c>
      <c r="G2009" s="40">
        <f t="shared" si="94"/>
        <v>1.3236608165985595E-3</v>
      </c>
      <c r="H2009" s="14">
        <f ca="1">IF(DataWindow&lt;B2009,-CalcIM(OFFSET(E2008,0,0,-DataWindow,1),ConfLevel, metric),"")</f>
        <v>7.0053938759266953E-3</v>
      </c>
      <c r="I2009" s="22">
        <f ca="1">IF(DataWindow&lt;B2009,-CalcIM(OFFSET(F2008,0,0,-DataWindow,1),ConfLevel, metric),"")</f>
        <v>1.1025872778260023E-2</v>
      </c>
      <c r="J2009" s="22">
        <f ca="1">IF(DataWindow&lt;B2009,-CalcIM(OFFSET(G2008,0,0,-DataWindow,1),ConfLevel, metric),"")</f>
        <v>1.455708461018782E-2</v>
      </c>
      <c r="K2009" s="45">
        <f t="shared" ca="1" si="95"/>
        <v>0.80732457066779495</v>
      </c>
    </row>
    <row r="2010" spans="2:11" x14ac:dyDescent="0.3">
      <c r="B2010" s="7">
        <f t="shared" si="93"/>
        <v>2000</v>
      </c>
      <c r="C2010" s="22">
        <v>4.7400000000000005E-2</v>
      </c>
      <c r="D2010" s="14">
        <v>2.9689200000000002E-2</v>
      </c>
      <c r="E2010" s="22">
        <f>IF(ReturnsType="Relative", (C2010/C2009-1)*IRNow1*ApproxDuration(C2010,5), (C2010-C2009)*ApproxDuration(C2010,5))</f>
        <v>0</v>
      </c>
      <c r="F2010" s="14">
        <f>IF(ReturnsType="Relative", (D2010/D2009-1)*IRNow2*ApproxDuration(D2010,5), (D2010-D2009)*ApproxDuration(D2010,5))</f>
        <v>2.7670618138189995E-3</v>
      </c>
      <c r="G2010" s="40">
        <f t="shared" si="94"/>
        <v>2.7670618138189995E-3</v>
      </c>
      <c r="H2010" s="14">
        <f ca="1">IF(DataWindow&lt;B2010,-CalcIM(OFFSET(E2009,0,0,-DataWindow,1),ConfLevel, metric),"")</f>
        <v>7.0053938759266953E-3</v>
      </c>
      <c r="I2010" s="22">
        <f ca="1">IF(DataWindow&lt;B2010,-CalcIM(OFFSET(F2009,0,0,-DataWindow,1),ConfLevel, metric),"")</f>
        <v>1.1025872778260023E-2</v>
      </c>
      <c r="J2010" s="22">
        <f ca="1">IF(DataWindow&lt;B2010,-CalcIM(OFFSET(G2009,0,0,-DataWindow,1),ConfLevel, metric),"")</f>
        <v>1.455708461018782E-2</v>
      </c>
      <c r="K2010" s="45">
        <f t="shared" ca="1" si="95"/>
        <v>0.80732457066779495</v>
      </c>
    </row>
    <row r="2011" spans="2:11" x14ac:dyDescent="0.3">
      <c r="B2011" s="7">
        <f t="shared" si="93"/>
        <v>2001</v>
      </c>
      <c r="C2011" s="22">
        <v>4.7599999999999996E-2</v>
      </c>
      <c r="D2011" s="14">
        <v>2.9929000000000001E-2</v>
      </c>
      <c r="E2011" s="22">
        <f>IF(ReturnsType="Relative", (C2011/C2010-1)*IRNow1*ApproxDuration(C2011,5), (C2011-C2010)*ApproxDuration(C2011,5))</f>
        <v>5.069077173055907E-4</v>
      </c>
      <c r="F2011" s="14">
        <f>IF(ReturnsType="Relative", (D2011/D2010-1)*IRNow2*ApproxDuration(D2011,5), (D2011-D2010)*ApproxDuration(D2011,5))</f>
        <v>1.3399346748611514E-3</v>
      </c>
      <c r="G2011" s="40">
        <f t="shared" si="94"/>
        <v>1.8468423921667422E-3</v>
      </c>
      <c r="H2011" s="14">
        <f ca="1">IF(DataWindow&lt;B2011,-CalcIM(OFFSET(E2010,0,0,-DataWindow,1),ConfLevel, metric),"")</f>
        <v>7.0053938759266953E-3</v>
      </c>
      <c r="I2011" s="22">
        <f ca="1">IF(DataWindow&lt;B2011,-CalcIM(OFFSET(F2010,0,0,-DataWindow,1),ConfLevel, metric),"")</f>
        <v>1.1025872778260023E-2</v>
      </c>
      <c r="J2011" s="22">
        <f ca="1">IF(DataWindow&lt;B2011,-CalcIM(OFFSET(G2010,0,0,-DataWindow,1),ConfLevel, metric),"")</f>
        <v>1.455708461018782E-2</v>
      </c>
      <c r="K2011" s="45">
        <f t="shared" ca="1" si="95"/>
        <v>0.80732457066779495</v>
      </c>
    </row>
    <row r="2012" spans="2:11" x14ac:dyDescent="0.3">
      <c r="B2012" s="7">
        <f t="shared" si="93"/>
        <v>2002</v>
      </c>
      <c r="C2012" s="22">
        <v>4.7400000000000005E-2</v>
      </c>
      <c r="D2012" s="14">
        <v>2.9953200000000003E-2</v>
      </c>
      <c r="E2012" s="22">
        <f>IF(ReturnsType="Relative", (C2012/C2011-1)*IRNow1*ApproxDuration(C2012,5), (C2012-C2011)*ApproxDuration(C2012,5))</f>
        <v>-5.0502031907282633E-4</v>
      </c>
      <c r="F2012" s="14">
        <f>IF(ReturnsType="Relative", (D2012/D2011-1)*IRNow2*ApproxDuration(D2012,5), (D2012-D2011)*ApproxDuration(D2012,5))</f>
        <v>1.3413140777886401E-4</v>
      </c>
      <c r="G2012" s="40">
        <f t="shared" si="94"/>
        <v>-3.7088891129396232E-4</v>
      </c>
      <c r="H2012" s="14">
        <f ca="1">IF(DataWindow&lt;B2012,-CalcIM(OFFSET(E2011,0,0,-DataWindow,1),ConfLevel, metric),"")</f>
        <v>7.0053938759266953E-3</v>
      </c>
      <c r="I2012" s="22">
        <f ca="1">IF(DataWindow&lt;B2012,-CalcIM(OFFSET(F2011,0,0,-DataWindow,1),ConfLevel, metric),"")</f>
        <v>1.1025872778260023E-2</v>
      </c>
      <c r="J2012" s="22">
        <f ca="1">IF(DataWindow&lt;B2012,-CalcIM(OFFSET(G2011,0,0,-DataWindow,1),ConfLevel, metric),"")</f>
        <v>1.455708461018782E-2</v>
      </c>
      <c r="K2012" s="45">
        <f t="shared" ca="1" si="95"/>
        <v>0.80732457066779495</v>
      </c>
    </row>
    <row r="2013" spans="2:11" x14ac:dyDescent="0.3">
      <c r="B2013" s="7">
        <f t="shared" si="93"/>
        <v>2003</v>
      </c>
      <c r="C2013" s="22">
        <v>4.6900000000000004E-2</v>
      </c>
      <c r="D2013" s="14">
        <v>2.95254E-2</v>
      </c>
      <c r="E2013" s="22">
        <f>IF(ReturnsType="Relative", (C2013/C2012-1)*IRNow1*ApproxDuration(C2013,5), (C2013-C2012)*ApproxDuration(C2013,5))</f>
        <v>-1.2694015647199746E-3</v>
      </c>
      <c r="F2013" s="14">
        <f>IF(ReturnsType="Relative", (D2013/D2012-1)*IRNow2*ApproxDuration(D2013,5), (D2013-D2012)*ApproxDuration(D2013,5))</f>
        <v>-2.3716895940318781E-3</v>
      </c>
      <c r="G2013" s="40">
        <f t="shared" si="94"/>
        <v>-3.6410911587518528E-3</v>
      </c>
      <c r="H2013" s="14">
        <f ca="1">IF(DataWindow&lt;B2013,-CalcIM(OFFSET(E2012,0,0,-DataWindow,1),ConfLevel, metric),"")</f>
        <v>7.0053938759266953E-3</v>
      </c>
      <c r="I2013" s="22">
        <f ca="1">IF(DataWindow&lt;B2013,-CalcIM(OFFSET(F2012,0,0,-DataWindow,1),ConfLevel, metric),"")</f>
        <v>1.1025872778260023E-2</v>
      </c>
      <c r="J2013" s="22">
        <f ca="1">IF(DataWindow&lt;B2013,-CalcIM(OFFSET(G2012,0,0,-DataWindow,1),ConfLevel, metric),"")</f>
        <v>1.455708461018782E-2</v>
      </c>
      <c r="K2013" s="45">
        <f t="shared" ca="1" si="95"/>
        <v>0.80732457066779495</v>
      </c>
    </row>
    <row r="2014" spans="2:11" x14ac:dyDescent="0.3">
      <c r="B2014" s="7">
        <f t="shared" si="93"/>
        <v>2004</v>
      </c>
      <c r="C2014" s="22">
        <v>4.6500000000000007E-2</v>
      </c>
      <c r="D2014" s="14">
        <v>2.95698E-2</v>
      </c>
      <c r="E2014" s="22">
        <f>IF(ReturnsType="Relative", (C2014/C2013-1)*IRNow1*ApproxDuration(C2014,5), (C2014-C2013)*ApproxDuration(C2014,5))</f>
        <v>-1.0273346204712815E-3</v>
      </c>
      <c r="F2014" s="14">
        <f>IF(ReturnsType="Relative", (D2014/D2013-1)*IRNow2*ApproxDuration(D2014,5), (D2014-D2013)*ApproxDuration(D2014,5))</f>
        <v>2.4968960031913293E-4</v>
      </c>
      <c r="G2014" s="40">
        <f t="shared" si="94"/>
        <v>-7.776450201521486E-4</v>
      </c>
      <c r="H2014" s="14">
        <f ca="1">IF(DataWindow&lt;B2014,-CalcIM(OFFSET(E2013,0,0,-DataWindow,1),ConfLevel, metric),"")</f>
        <v>7.0053938759266953E-3</v>
      </c>
      <c r="I2014" s="22">
        <f ca="1">IF(DataWindow&lt;B2014,-CalcIM(OFFSET(F2013,0,0,-DataWindow,1),ConfLevel, metric),"")</f>
        <v>1.1025872778260023E-2</v>
      </c>
      <c r="J2014" s="22">
        <f ca="1">IF(DataWindow&lt;B2014,-CalcIM(OFFSET(G2013,0,0,-DataWindow,1),ConfLevel, metric),"")</f>
        <v>1.455708461018782E-2</v>
      </c>
      <c r="K2014" s="45">
        <f t="shared" ca="1" si="95"/>
        <v>0.80732457066779495</v>
      </c>
    </row>
    <row r="2015" spans="2:11" x14ac:dyDescent="0.3">
      <c r="B2015" s="7">
        <f t="shared" si="93"/>
        <v>2005</v>
      </c>
      <c r="C2015" s="22">
        <v>4.6699999999999998E-2</v>
      </c>
      <c r="D2015" s="14">
        <v>2.93672E-2</v>
      </c>
      <c r="E2015" s="22">
        <f>IF(ReturnsType="Relative", (C2015/C2014-1)*IRNow1*ApproxDuration(C2015,5), (C2015-C2014)*ApproxDuration(C2015,5))</f>
        <v>5.1783702102306116E-4</v>
      </c>
      <c r="F2015" s="14">
        <f>IF(ReturnsType="Relative", (D2015/D2014-1)*IRNow2*ApproxDuration(D2015,5), (D2015-D2014)*ApproxDuration(D2015,5))</f>
        <v>-1.1382008307293E-3</v>
      </c>
      <c r="G2015" s="40">
        <f t="shared" si="94"/>
        <v>-6.2036380970623888E-4</v>
      </c>
      <c r="H2015" s="14">
        <f ca="1">IF(DataWindow&lt;B2015,-CalcIM(OFFSET(E2014,0,0,-DataWindow,1),ConfLevel, metric),"")</f>
        <v>7.0053938759266953E-3</v>
      </c>
      <c r="I2015" s="22">
        <f ca="1">IF(DataWindow&lt;B2015,-CalcIM(OFFSET(F2014,0,0,-DataWindow,1),ConfLevel, metric),"")</f>
        <v>1.1025872778260023E-2</v>
      </c>
      <c r="J2015" s="22">
        <f ca="1">IF(DataWindow&lt;B2015,-CalcIM(OFFSET(G2014,0,0,-DataWindow,1),ConfLevel, metric),"")</f>
        <v>1.455708461018782E-2</v>
      </c>
      <c r="K2015" s="45">
        <f t="shared" ca="1" si="95"/>
        <v>0.80732457066779495</v>
      </c>
    </row>
    <row r="2016" spans="2:11" x14ac:dyDescent="0.3">
      <c r="B2016" s="7">
        <f t="shared" si="93"/>
        <v>2006</v>
      </c>
      <c r="C2016" s="22">
        <v>4.6699999999999998E-2</v>
      </c>
      <c r="D2016" s="14">
        <v>2.8943200000000002E-2</v>
      </c>
      <c r="E2016" s="22">
        <f>IF(ReturnsType="Relative", (C2016/C2015-1)*IRNow1*ApproxDuration(C2016,5), (C2016-C2015)*ApproxDuration(C2016,5))</f>
        <v>0</v>
      </c>
      <c r="F2016" s="14">
        <f>IF(ReturnsType="Relative", (D2016/D2015-1)*IRNow2*ApproxDuration(D2016,5), (D2016-D2015)*ApproxDuration(D2016,5))</f>
        <v>-2.4009346061131601E-3</v>
      </c>
      <c r="G2016" s="40">
        <f t="shared" si="94"/>
        <v>-2.4009346061131601E-3</v>
      </c>
      <c r="H2016" s="14">
        <f ca="1">IF(DataWindow&lt;B2016,-CalcIM(OFFSET(E2015,0,0,-DataWindow,1),ConfLevel, metric),"")</f>
        <v>7.0053938759266953E-3</v>
      </c>
      <c r="I2016" s="22">
        <f ca="1">IF(DataWindow&lt;B2016,-CalcIM(OFFSET(F2015,0,0,-DataWindow,1),ConfLevel, metric),"")</f>
        <v>1.1025872778260023E-2</v>
      </c>
      <c r="J2016" s="22">
        <f ca="1">IF(DataWindow&lt;B2016,-CalcIM(OFFSET(G2015,0,0,-DataWindow,1),ConfLevel, metric),"")</f>
        <v>1.455708461018782E-2</v>
      </c>
      <c r="K2016" s="45">
        <f t="shared" ca="1" si="95"/>
        <v>0.80732457066779495</v>
      </c>
    </row>
    <row r="2017" spans="2:11" x14ac:dyDescent="0.3">
      <c r="B2017" s="7">
        <f t="shared" si="93"/>
        <v>2007</v>
      </c>
      <c r="C2017" s="22">
        <v>4.6500000000000007E-2</v>
      </c>
      <c r="D2017" s="14">
        <v>2.8943200000000002E-2</v>
      </c>
      <c r="E2017" s="22">
        <f>IF(ReturnsType="Relative", (C2017/C2016-1)*IRNow1*ApproxDuration(C2017,5), (C2017-C2016)*ApproxDuration(C2017,5))</f>
        <v>-5.1586717023662757E-4</v>
      </c>
      <c r="F2017" s="14">
        <f>IF(ReturnsType="Relative", (D2017/D2016-1)*IRNow2*ApproxDuration(D2017,5), (D2017-D2016)*ApproxDuration(D2017,5))</f>
        <v>0</v>
      </c>
      <c r="G2017" s="40">
        <f t="shared" si="94"/>
        <v>-5.1586717023662757E-4</v>
      </c>
      <c r="H2017" s="14">
        <f ca="1">IF(DataWindow&lt;B2017,-CalcIM(OFFSET(E2016,0,0,-DataWindow,1),ConfLevel, metric),"")</f>
        <v>7.0053938759266953E-3</v>
      </c>
      <c r="I2017" s="22">
        <f ca="1">IF(DataWindow&lt;B2017,-CalcIM(OFFSET(F2016,0,0,-DataWindow,1),ConfLevel, metric),"")</f>
        <v>1.1025872778260023E-2</v>
      </c>
      <c r="J2017" s="22">
        <f ca="1">IF(DataWindow&lt;B2017,-CalcIM(OFFSET(G2016,0,0,-DataWindow,1),ConfLevel, metric),"")</f>
        <v>1.455708461018782E-2</v>
      </c>
      <c r="K2017" s="45">
        <f t="shared" ca="1" si="95"/>
        <v>0.80732457066779495</v>
      </c>
    </row>
    <row r="2018" spans="2:11" x14ac:dyDescent="0.3">
      <c r="B2018" s="7">
        <f t="shared" si="93"/>
        <v>2008</v>
      </c>
      <c r="C2018" s="22">
        <v>4.6199999999999998E-2</v>
      </c>
      <c r="D2018" s="14">
        <v>2.8232600000000004E-2</v>
      </c>
      <c r="E2018" s="22">
        <f>IF(ReturnsType="Relative", (C2018/C2017-1)*IRNow1*ApproxDuration(C2018,5), (C2018-C2017)*ApproxDuration(C2018,5))</f>
        <v>-7.7768948708960338E-4</v>
      </c>
      <c r="F2018" s="14">
        <f>IF(ReturnsType="Relative", (D2018/D2017-1)*IRNow2*ApproxDuration(D2018,5), (D2018-D2017)*ApproxDuration(D2018,5))</f>
        <v>-4.0898635928644147E-3</v>
      </c>
      <c r="G2018" s="40">
        <f t="shared" si="94"/>
        <v>-4.8675530799540184E-3</v>
      </c>
      <c r="H2018" s="14">
        <f ca="1">IF(DataWindow&lt;B2018,-CalcIM(OFFSET(E2017,0,0,-DataWindow,1),ConfLevel, metric),"")</f>
        <v>7.0053938759266953E-3</v>
      </c>
      <c r="I2018" s="22">
        <f ca="1">IF(DataWindow&lt;B2018,-CalcIM(OFFSET(F2017,0,0,-DataWindow,1),ConfLevel, metric),"")</f>
        <v>1.1025872778260023E-2</v>
      </c>
      <c r="J2018" s="22">
        <f ca="1">IF(DataWindow&lt;B2018,-CalcIM(OFFSET(G2017,0,0,-DataWindow,1),ConfLevel, metric),"")</f>
        <v>1.455708461018782E-2</v>
      </c>
      <c r="K2018" s="45">
        <f t="shared" ca="1" si="95"/>
        <v>0.80732457066779495</v>
      </c>
    </row>
    <row r="2019" spans="2:11" x14ac:dyDescent="0.3">
      <c r="B2019" s="7">
        <f t="shared" si="93"/>
        <v>2009</v>
      </c>
      <c r="C2019" s="22">
        <v>4.6500000000000007E-2</v>
      </c>
      <c r="D2019" s="14">
        <v>2.8323600000000001E-2</v>
      </c>
      <c r="E2019" s="22">
        <f>IF(ReturnsType="Relative", (C2019/C2018-1)*IRNow1*ApproxDuration(C2019,5), (C2019-C2018)*ApproxDuration(C2019,5))</f>
        <v>7.8217522240430556E-4</v>
      </c>
      <c r="F2019" s="14">
        <f>IF(ReturnsType="Relative", (D2019/D2018-1)*IRNow2*ApproxDuration(D2019,5), (D2019-D2018)*ApproxDuration(D2019,5))</f>
        <v>5.3681446357877209E-4</v>
      </c>
      <c r="G2019" s="40">
        <f t="shared" si="94"/>
        <v>1.3189896859830776E-3</v>
      </c>
      <c r="H2019" s="14">
        <f ca="1">IF(DataWindow&lt;B2019,-CalcIM(OFFSET(E2018,0,0,-DataWindow,1),ConfLevel, metric),"")</f>
        <v>7.0053938759266953E-3</v>
      </c>
      <c r="I2019" s="22">
        <f ca="1">IF(DataWindow&lt;B2019,-CalcIM(OFFSET(F2018,0,0,-DataWindow,1),ConfLevel, metric),"")</f>
        <v>1.1025872778260023E-2</v>
      </c>
      <c r="J2019" s="22">
        <f ca="1">IF(DataWindow&lt;B2019,-CalcIM(OFFSET(G2018,0,0,-DataWindow,1),ConfLevel, metric),"")</f>
        <v>1.455708461018782E-2</v>
      </c>
      <c r="K2019" s="45">
        <f t="shared" ca="1" si="95"/>
        <v>0.80732457066779495</v>
      </c>
    </row>
    <row r="2020" spans="2:11" x14ac:dyDescent="0.3">
      <c r="B2020" s="7">
        <f t="shared" si="93"/>
        <v>2010</v>
      </c>
      <c r="C2020" s="22">
        <v>4.6799999999999994E-2</v>
      </c>
      <c r="D2020" s="14">
        <v>2.78038E-2</v>
      </c>
      <c r="E2020" s="22">
        <f>IF(ReturnsType="Relative", (C2020/C2019-1)*IRNow1*ApproxDuration(C2020,5), (C2020-C2019)*ApproxDuration(C2020,5))</f>
        <v>7.7656892346553087E-4</v>
      </c>
      <c r="F2020" s="14">
        <f>IF(ReturnsType="Relative", (D2020/D2019-1)*IRNow2*ApproxDuration(D2020,5), (D2020-D2019)*ApproxDuration(D2020,5))</f>
        <v>-3.0603611890415248E-3</v>
      </c>
      <c r="G2020" s="40">
        <f t="shared" si="94"/>
        <v>-2.2837922655759941E-3</v>
      </c>
      <c r="H2020" s="14">
        <f ca="1">IF(DataWindow&lt;B2020,-CalcIM(OFFSET(E2019,0,0,-DataWindow,1),ConfLevel, metric),"")</f>
        <v>7.0053938759266953E-3</v>
      </c>
      <c r="I2020" s="22">
        <f ca="1">IF(DataWindow&lt;B2020,-CalcIM(OFFSET(F2019,0,0,-DataWindow,1),ConfLevel, metric),"")</f>
        <v>1.1025872778260023E-2</v>
      </c>
      <c r="J2020" s="22">
        <f ca="1">IF(DataWindow&lt;B2020,-CalcIM(OFFSET(G2019,0,0,-DataWindow,1),ConfLevel, metric),"")</f>
        <v>1.455708461018782E-2</v>
      </c>
      <c r="K2020" s="45">
        <f t="shared" ca="1" si="95"/>
        <v>0.80732457066779495</v>
      </c>
    </row>
    <row r="2021" spans="2:11" x14ac:dyDescent="0.3">
      <c r="B2021" s="7">
        <f t="shared" si="93"/>
        <v>2011</v>
      </c>
      <c r="C2021" s="22">
        <v>4.7E-2</v>
      </c>
      <c r="D2021" s="14">
        <v>2.8182600000000002E-2</v>
      </c>
      <c r="E2021" s="22">
        <f>IF(ReturnsType="Relative", (C2021/C2020-1)*IRNow1*ApproxDuration(C2021,5), (C2021-C2020)*ApproxDuration(C2021,5))</f>
        <v>5.141468503386446E-4</v>
      </c>
      <c r="F2021" s="14">
        <f>IF(ReturnsType="Relative", (D2021/D2020-1)*IRNow2*ApproxDuration(D2021,5), (D2021-D2020)*ApproxDuration(D2021,5))</f>
        <v>2.269807316328675E-3</v>
      </c>
      <c r="G2021" s="40">
        <f t="shared" si="94"/>
        <v>2.7839541666673196E-3</v>
      </c>
      <c r="H2021" s="14">
        <f ca="1">IF(DataWindow&lt;B2021,-CalcIM(OFFSET(E2020,0,0,-DataWindow,1),ConfLevel, metric),"")</f>
        <v>7.0053938759266953E-3</v>
      </c>
      <c r="I2021" s="22">
        <f ca="1">IF(DataWindow&lt;B2021,-CalcIM(OFFSET(F2020,0,0,-DataWindow,1),ConfLevel, metric),"")</f>
        <v>1.1025872778260023E-2</v>
      </c>
      <c r="J2021" s="22">
        <f ca="1">IF(DataWindow&lt;B2021,-CalcIM(OFFSET(G2020,0,0,-DataWindow,1),ConfLevel, metric),"")</f>
        <v>1.455708461018782E-2</v>
      </c>
      <c r="K2021" s="45">
        <f t="shared" ca="1" si="95"/>
        <v>0.80732457066779495</v>
      </c>
    </row>
    <row r="2022" spans="2:11" x14ac:dyDescent="0.3">
      <c r="B2022" s="7">
        <f t="shared" si="93"/>
        <v>2012</v>
      </c>
      <c r="C2022" s="22">
        <v>4.6300000000000001E-2</v>
      </c>
      <c r="D2022" s="14">
        <v>2.8406599999999997E-2</v>
      </c>
      <c r="E2022" s="22">
        <f>IF(ReturnsType="Relative", (C2022/C2021-1)*IRNow1*ApproxDuration(C2022,5), (C2022-C2021)*ApproxDuration(C2022,5))</f>
        <v>-1.7948729630949606E-3</v>
      </c>
      <c r="F2022" s="14">
        <f>IF(ReturnsType="Relative", (D2022/D2021-1)*IRNow2*ApproxDuration(D2022,5), (D2022-D2021)*ApproxDuration(D2022,5))</f>
        <v>1.3234656272844065E-3</v>
      </c>
      <c r="G2022" s="40">
        <f t="shared" si="94"/>
        <v>-4.7140733581055414E-4</v>
      </c>
      <c r="H2022" s="14">
        <f ca="1">IF(DataWindow&lt;B2022,-CalcIM(OFFSET(E2021,0,0,-DataWindow,1),ConfLevel, metric),"")</f>
        <v>7.0053938759266953E-3</v>
      </c>
      <c r="I2022" s="22">
        <f ca="1">IF(DataWindow&lt;B2022,-CalcIM(OFFSET(F2021,0,0,-DataWindow,1),ConfLevel, metric),"")</f>
        <v>1.1025872778260023E-2</v>
      </c>
      <c r="J2022" s="22">
        <f ca="1">IF(DataWindow&lt;B2022,-CalcIM(OFFSET(G2021,0,0,-DataWindow,1),ConfLevel, metric),"")</f>
        <v>1.455708461018782E-2</v>
      </c>
      <c r="K2022" s="45">
        <f t="shared" ca="1" si="95"/>
        <v>0.80732457066779495</v>
      </c>
    </row>
    <row r="2023" spans="2:11" x14ac:dyDescent="0.3">
      <c r="B2023" s="7">
        <f t="shared" si="93"/>
        <v>2013</v>
      </c>
      <c r="C2023" s="22">
        <v>4.6399999999999997E-2</v>
      </c>
      <c r="D2023" s="14">
        <v>2.8020400000000001E-2</v>
      </c>
      <c r="E2023" s="22">
        <f>IF(ReturnsType="Relative", (C2023/C2022-1)*IRNow1*ApproxDuration(C2023,5), (C2023-C2022)*ApproxDuration(C2023,5))</f>
        <v>2.6022448567807808E-4</v>
      </c>
      <c r="F2023" s="14">
        <f>IF(ReturnsType="Relative", (D2023/D2022-1)*IRNow2*ApproxDuration(D2023,5), (D2023-D2022)*ApproxDuration(D2023,5))</f>
        <v>-2.2659387914518718E-3</v>
      </c>
      <c r="G2023" s="40">
        <f t="shared" si="94"/>
        <v>-2.0057143057737939E-3</v>
      </c>
      <c r="H2023" s="14">
        <f ca="1">IF(DataWindow&lt;B2023,-CalcIM(OFFSET(E2022,0,0,-DataWindow,1),ConfLevel, metric),"")</f>
        <v>7.0053938759266953E-3</v>
      </c>
      <c r="I2023" s="22">
        <f ca="1">IF(DataWindow&lt;B2023,-CalcIM(OFFSET(F2022,0,0,-DataWindow,1),ConfLevel, metric),"")</f>
        <v>1.1025872778260023E-2</v>
      </c>
      <c r="J2023" s="22">
        <f ca="1">IF(DataWindow&lt;B2023,-CalcIM(OFFSET(G2022,0,0,-DataWindow,1),ConfLevel, metric),"")</f>
        <v>1.455708461018782E-2</v>
      </c>
      <c r="K2023" s="45">
        <f t="shared" ca="1" si="95"/>
        <v>0.80732457066779495</v>
      </c>
    </row>
    <row r="2024" spans="2:11" x14ac:dyDescent="0.3">
      <c r="B2024" s="7">
        <f t="shared" si="93"/>
        <v>2014</v>
      </c>
      <c r="C2024" s="22">
        <v>4.6500000000000007E-2</v>
      </c>
      <c r="D2024" s="14">
        <v>2.8324999999999999E-2</v>
      </c>
      <c r="E2024" s="22">
        <f>IF(ReturnsType="Relative", (C2024/C2023-1)*IRNow1*ApproxDuration(C2024,5), (C2024-C2023)*ApproxDuration(C2024,5))</f>
        <v>2.5960125916007077E-4</v>
      </c>
      <c r="F2024" s="14">
        <f>IF(ReturnsType="Relative", (D2024/D2023-1)*IRNow2*ApproxDuration(D2024,5), (D2024-D2023)*ApproxDuration(D2024,5))</f>
        <v>1.8104551707533733E-3</v>
      </c>
      <c r="G2024" s="40">
        <f t="shared" si="94"/>
        <v>2.0700564299134441E-3</v>
      </c>
      <c r="H2024" s="14">
        <f ca="1">IF(DataWindow&lt;B2024,-CalcIM(OFFSET(E2023,0,0,-DataWindow,1),ConfLevel, metric),"")</f>
        <v>7.0053938759266953E-3</v>
      </c>
      <c r="I2024" s="22">
        <f ca="1">IF(DataWindow&lt;B2024,-CalcIM(OFFSET(F2023,0,0,-DataWindow,1),ConfLevel, metric),"")</f>
        <v>1.1025872778260023E-2</v>
      </c>
      <c r="J2024" s="22">
        <f ca="1">IF(DataWindow&lt;B2024,-CalcIM(OFFSET(G2023,0,0,-DataWindow,1),ConfLevel, metric),"")</f>
        <v>1.455708461018782E-2</v>
      </c>
      <c r="K2024" s="45">
        <f t="shared" ca="1" si="95"/>
        <v>0.80732457066779495</v>
      </c>
    </row>
    <row r="2025" spans="2:11" x14ac:dyDescent="0.3">
      <c r="B2025" s="7">
        <f t="shared" si="93"/>
        <v>2015</v>
      </c>
      <c r="C2025" s="22">
        <v>4.6699999999999998E-2</v>
      </c>
      <c r="D2025" s="14">
        <v>2.7619000000000001E-2</v>
      </c>
      <c r="E2025" s="22">
        <f>IF(ReturnsType="Relative", (C2025/C2024-1)*IRNow1*ApproxDuration(C2025,5), (C2025-C2024)*ApproxDuration(C2025,5))</f>
        <v>5.1783702102306116E-4</v>
      </c>
      <c r="F2025" s="14">
        <f>IF(ReturnsType="Relative", (D2025/D2024-1)*IRNow2*ApproxDuration(D2025,5), (D2025-D2024)*ApproxDuration(D2025,5))</f>
        <v>-4.1582984614853798E-3</v>
      </c>
      <c r="G2025" s="40">
        <f t="shared" si="94"/>
        <v>-3.6404614404623187E-3</v>
      </c>
      <c r="H2025" s="14">
        <f ca="1">IF(DataWindow&lt;B2025,-CalcIM(OFFSET(E2024,0,0,-DataWindow,1),ConfLevel, metric),"")</f>
        <v>7.0053938759266953E-3</v>
      </c>
      <c r="I2025" s="22">
        <f ca="1">IF(DataWindow&lt;B2025,-CalcIM(OFFSET(F2024,0,0,-DataWindow,1),ConfLevel, metric),"")</f>
        <v>1.1025872778260023E-2</v>
      </c>
      <c r="J2025" s="22">
        <f ca="1">IF(DataWindow&lt;B2025,-CalcIM(OFFSET(G2024,0,0,-DataWindow,1),ConfLevel, metric),"")</f>
        <v>1.455708461018782E-2</v>
      </c>
      <c r="K2025" s="45">
        <f t="shared" ca="1" si="95"/>
        <v>0.80732457066779495</v>
      </c>
    </row>
    <row r="2026" spans="2:11" x14ac:dyDescent="0.3">
      <c r="B2026" s="7">
        <f t="shared" si="93"/>
        <v>2016</v>
      </c>
      <c r="C2026" s="22">
        <v>4.6399999999999997E-2</v>
      </c>
      <c r="D2026" s="14">
        <v>2.7464000000000002E-2</v>
      </c>
      <c r="E2026" s="22">
        <f>IF(ReturnsType="Relative", (C2026/C2025-1)*IRNow1*ApproxDuration(C2026,5), (C2026-C2025)*ApproxDuration(C2026,5))</f>
        <v>-7.7398674648151955E-4</v>
      </c>
      <c r="F2026" s="14">
        <f>IF(ReturnsType="Relative", (D2026/D2025-1)*IRNow2*ApproxDuration(D2026,5), (D2026-D2025)*ApproxDuration(D2026,5))</f>
        <v>-9.3663212875411323E-4</v>
      </c>
      <c r="G2026" s="40">
        <f t="shared" si="94"/>
        <v>-1.7106188752356328E-3</v>
      </c>
      <c r="H2026" s="14">
        <f ca="1">IF(DataWindow&lt;B2026,-CalcIM(OFFSET(E2025,0,0,-DataWindow,1),ConfLevel, metric),"")</f>
        <v>7.0053938759266953E-3</v>
      </c>
      <c r="I2026" s="22">
        <f ca="1">IF(DataWindow&lt;B2026,-CalcIM(OFFSET(F2025,0,0,-DataWindow,1),ConfLevel, metric),"")</f>
        <v>1.1025872778260023E-2</v>
      </c>
      <c r="J2026" s="22">
        <f ca="1">IF(DataWindow&lt;B2026,-CalcIM(OFFSET(G2025,0,0,-DataWindow,1),ConfLevel, metric),"")</f>
        <v>1.455708461018782E-2</v>
      </c>
      <c r="K2026" s="45">
        <f t="shared" ca="1" si="95"/>
        <v>0.80732457066779495</v>
      </c>
    </row>
    <row r="2027" spans="2:11" x14ac:dyDescent="0.3">
      <c r="B2027" s="7">
        <f t="shared" si="93"/>
        <v>2017</v>
      </c>
      <c r="C2027" s="22">
        <v>4.6399999999999997E-2</v>
      </c>
      <c r="D2027" s="14">
        <v>2.6665000000000001E-2</v>
      </c>
      <c r="E2027" s="22">
        <f>IF(ReturnsType="Relative", (C2027/C2026-1)*IRNow1*ApproxDuration(C2027,5), (C2027-C2026)*ApproxDuration(C2027,5))</f>
        <v>0</v>
      </c>
      <c r="F2027" s="14">
        <f>IF(ReturnsType="Relative", (D2027/D2026-1)*IRNow2*ApproxDuration(D2027,5), (D2027-D2026)*ApproxDuration(D2027,5))</f>
        <v>-4.8649259656933126E-3</v>
      </c>
      <c r="G2027" s="40">
        <f t="shared" si="94"/>
        <v>-4.8649259656933126E-3</v>
      </c>
      <c r="H2027" s="14">
        <f ca="1">IF(DataWindow&lt;B2027,-CalcIM(OFFSET(E2026,0,0,-DataWindow,1),ConfLevel, metric),"")</f>
        <v>7.0053938759266953E-3</v>
      </c>
      <c r="I2027" s="22">
        <f ca="1">IF(DataWindow&lt;B2027,-CalcIM(OFFSET(F2026,0,0,-DataWindow,1),ConfLevel, metric),"")</f>
        <v>1.1025872778260023E-2</v>
      </c>
      <c r="J2027" s="22">
        <f ca="1">IF(DataWindow&lt;B2027,-CalcIM(OFFSET(G2026,0,0,-DataWindow,1),ConfLevel, metric),"")</f>
        <v>1.455708461018782E-2</v>
      </c>
      <c r="K2027" s="45">
        <f t="shared" ca="1" si="95"/>
        <v>0.80732457066779495</v>
      </c>
    </row>
    <row r="2028" spans="2:11" x14ac:dyDescent="0.3">
      <c r="B2028" s="7">
        <f t="shared" si="93"/>
        <v>2018</v>
      </c>
      <c r="C2028" s="22">
        <v>4.6300000000000001E-2</v>
      </c>
      <c r="D2028" s="14">
        <v>2.6503800000000001E-2</v>
      </c>
      <c r="E2028" s="22">
        <f>IF(ReturnsType="Relative", (C2028/C2027-1)*IRNow1*ApproxDuration(C2028,5), (C2028-C2027)*ApproxDuration(C2028,5))</f>
        <v>-2.5972607532469462E-4</v>
      </c>
      <c r="F2028" s="14">
        <f>IF(ReturnsType="Relative", (D2028/D2027-1)*IRNow2*ApproxDuration(D2028,5), (D2028-D2027)*ApproxDuration(D2028,5))</f>
        <v>-1.0113182409474282E-3</v>
      </c>
      <c r="G2028" s="40">
        <f t="shared" si="94"/>
        <v>-1.2710443162721229E-3</v>
      </c>
      <c r="H2028" s="14">
        <f ca="1">IF(DataWindow&lt;B2028,-CalcIM(OFFSET(E2027,0,0,-DataWindow,1),ConfLevel, metric),"")</f>
        <v>7.0053938759266953E-3</v>
      </c>
      <c r="I2028" s="22">
        <f ca="1">IF(DataWindow&lt;B2028,-CalcIM(OFFSET(F2027,0,0,-DataWindow,1),ConfLevel, metric),"")</f>
        <v>1.1025872778260023E-2</v>
      </c>
      <c r="J2028" s="22">
        <f ca="1">IF(DataWindow&lt;B2028,-CalcIM(OFFSET(G2027,0,0,-DataWindow,1),ConfLevel, metric),"")</f>
        <v>1.455708461018782E-2</v>
      </c>
      <c r="K2028" s="45">
        <f t="shared" ca="1" si="95"/>
        <v>0.80732457066779495</v>
      </c>
    </row>
    <row r="2029" spans="2:11" x14ac:dyDescent="0.3">
      <c r="B2029" s="7">
        <f t="shared" si="93"/>
        <v>2019</v>
      </c>
      <c r="C2029" s="22">
        <v>4.6699999999999998E-2</v>
      </c>
      <c r="D2029" s="14">
        <v>2.6210000000000001E-2</v>
      </c>
      <c r="E2029" s="22">
        <f>IF(ReturnsType="Relative", (C2029/C2028-1)*IRNow1*ApproxDuration(C2029,5), (C2029-C2028)*ApproxDuration(C2029,5))</f>
        <v>1.0401477960074838E-3</v>
      </c>
      <c r="F2029" s="14">
        <f>IF(ReturnsType="Relative", (D2029/D2028-1)*IRNow2*ApproxDuration(D2029,5), (D2029-D2028)*ApproxDuration(D2029,5))</f>
        <v>-1.8557523618252763E-3</v>
      </c>
      <c r="G2029" s="40">
        <f t="shared" si="94"/>
        <v>-8.1560456581779251E-4</v>
      </c>
      <c r="H2029" s="14">
        <f ca="1">IF(DataWindow&lt;B2029,-CalcIM(OFFSET(E2028,0,0,-DataWindow,1),ConfLevel, metric),"")</f>
        <v>7.0053938759266953E-3</v>
      </c>
      <c r="I2029" s="22">
        <f ca="1">IF(DataWindow&lt;B2029,-CalcIM(OFFSET(F2028,0,0,-DataWindow,1),ConfLevel, metric),"")</f>
        <v>1.1025872778260023E-2</v>
      </c>
      <c r="J2029" s="22">
        <f ca="1">IF(DataWindow&lt;B2029,-CalcIM(OFFSET(G2028,0,0,-DataWindow,1),ConfLevel, metric),"")</f>
        <v>1.455708461018782E-2</v>
      </c>
      <c r="K2029" s="45">
        <f t="shared" ca="1" si="95"/>
        <v>0.80732457066779495</v>
      </c>
    </row>
    <row r="2030" spans="2:11" x14ac:dyDescent="0.3">
      <c r="B2030" s="7">
        <f t="shared" si="93"/>
        <v>2020</v>
      </c>
      <c r="C2030" s="22">
        <v>4.6500000000000007E-2</v>
      </c>
      <c r="D2030" s="14">
        <v>2.6771999999999997E-2</v>
      </c>
      <c r="E2030" s="22">
        <f>IF(ReturnsType="Relative", (C2030/C2029-1)*IRNow1*ApproxDuration(C2030,5), (C2030-C2029)*ApproxDuration(C2030,5))</f>
        <v>-5.1586717023662757E-4</v>
      </c>
      <c r="F2030" s="14">
        <f>IF(ReturnsType="Relative", (D2030/D2029-1)*IRNow2*ApproxDuration(D2030,5), (D2030-D2029)*ApproxDuration(D2030,5))</f>
        <v>3.5846681193103069E-3</v>
      </c>
      <c r="G2030" s="40">
        <f t="shared" si="94"/>
        <v>3.0688009490736795E-3</v>
      </c>
      <c r="H2030" s="14">
        <f ca="1">IF(DataWindow&lt;B2030,-CalcIM(OFFSET(E2029,0,0,-DataWindow,1),ConfLevel, metric),"")</f>
        <v>7.0053938759266953E-3</v>
      </c>
      <c r="I2030" s="22">
        <f ca="1">IF(DataWindow&lt;B2030,-CalcIM(OFFSET(F2029,0,0,-DataWindow,1),ConfLevel, metric),"")</f>
        <v>1.1025872778260023E-2</v>
      </c>
      <c r="J2030" s="22">
        <f ca="1">IF(DataWindow&lt;B2030,-CalcIM(OFFSET(G2029,0,0,-DataWindow,1),ConfLevel, metric),"")</f>
        <v>1.455708461018782E-2</v>
      </c>
      <c r="K2030" s="45">
        <f t="shared" ca="1" si="95"/>
        <v>0.80732457066779495</v>
      </c>
    </row>
    <row r="2031" spans="2:11" x14ac:dyDescent="0.3">
      <c r="B2031" s="7">
        <f t="shared" si="93"/>
        <v>2021</v>
      </c>
      <c r="C2031" s="22">
        <v>4.6699999999999998E-2</v>
      </c>
      <c r="D2031" s="14">
        <v>2.70414E-2</v>
      </c>
      <c r="E2031" s="22">
        <f>IF(ReturnsType="Relative", (C2031/C2030-1)*IRNow1*ApproxDuration(C2031,5), (C2031-C2030)*ApproxDuration(C2031,5))</f>
        <v>5.1783702102306116E-4</v>
      </c>
      <c r="F2031" s="14">
        <f>IF(ReturnsType="Relative", (D2031/D2030-1)*IRNow2*ApproxDuration(D2031,5), (D2031-D2030)*ApproxDuration(D2031,5))</f>
        <v>1.6811655926101665E-3</v>
      </c>
      <c r="G2031" s="40">
        <f t="shared" si="94"/>
        <v>2.1990026136332278E-3</v>
      </c>
      <c r="H2031" s="14">
        <f ca="1">IF(DataWindow&lt;B2031,-CalcIM(OFFSET(E2030,0,0,-DataWindow,1),ConfLevel, metric),"")</f>
        <v>7.0053938759266953E-3</v>
      </c>
      <c r="I2031" s="22">
        <f ca="1">IF(DataWindow&lt;B2031,-CalcIM(OFFSET(F2030,0,0,-DataWindow,1),ConfLevel, metric),"")</f>
        <v>1.1025872778260023E-2</v>
      </c>
      <c r="J2031" s="22">
        <f ca="1">IF(DataWindow&lt;B2031,-CalcIM(OFFSET(G2030,0,0,-DataWindow,1),ConfLevel, metric),"")</f>
        <v>1.455708461018782E-2</v>
      </c>
      <c r="K2031" s="45">
        <f t="shared" ca="1" si="95"/>
        <v>0.80732457066779495</v>
      </c>
    </row>
    <row r="2032" spans="2:11" x14ac:dyDescent="0.3">
      <c r="B2032" s="7">
        <f t="shared" si="93"/>
        <v>2022</v>
      </c>
      <c r="C2032" s="22">
        <v>4.6900000000000004E-2</v>
      </c>
      <c r="D2032" s="14">
        <v>2.6612199999999999E-2</v>
      </c>
      <c r="E2032" s="22">
        <f>IF(ReturnsType="Relative", (C2032/C2031-1)*IRNow1*ApproxDuration(C2032,5), (C2032-C2031)*ApproxDuration(C2032,5))</f>
        <v>5.1537159886704367E-4</v>
      </c>
      <c r="F2032" s="14">
        <f>IF(ReturnsType="Relative", (D2032/D2031-1)*IRNow2*ApproxDuration(D2032,5), (D2032-D2031)*ApproxDuration(D2032,5))</f>
        <v>-2.6544823516779221E-3</v>
      </c>
      <c r="G2032" s="40">
        <f t="shared" si="94"/>
        <v>-2.1391107528108784E-3</v>
      </c>
      <c r="H2032" s="14">
        <f ca="1">IF(DataWindow&lt;B2032,-CalcIM(OFFSET(E2031,0,0,-DataWindow,1),ConfLevel, metric),"")</f>
        <v>7.0053938759266953E-3</v>
      </c>
      <c r="I2032" s="22">
        <f ca="1">IF(DataWindow&lt;B2032,-CalcIM(OFFSET(F2031,0,0,-DataWindow,1),ConfLevel, metric),"")</f>
        <v>1.1025872778260023E-2</v>
      </c>
      <c r="J2032" s="22">
        <f ca="1">IF(DataWindow&lt;B2032,-CalcIM(OFFSET(G2031,0,0,-DataWindow,1),ConfLevel, metric),"")</f>
        <v>1.455708461018782E-2</v>
      </c>
      <c r="K2032" s="45">
        <f t="shared" ca="1" si="95"/>
        <v>0.80732457066779495</v>
      </c>
    </row>
    <row r="2033" spans="2:11" x14ac:dyDescent="0.3">
      <c r="B2033" s="7">
        <f t="shared" si="93"/>
        <v>2023</v>
      </c>
      <c r="C2033" s="22">
        <v>4.7100000000000003E-2</v>
      </c>
      <c r="D2033" s="14">
        <v>2.7079200000000001E-2</v>
      </c>
      <c r="E2033" s="22">
        <f>IF(ReturnsType="Relative", (C2033/C2032-1)*IRNow1*ApproxDuration(C2033,5), (C2033-C2032)*ApproxDuration(C2033,5))</f>
        <v>5.1292736488277432E-4</v>
      </c>
      <c r="F2033" s="14">
        <f>IF(ReturnsType="Relative", (D2033/D2032-1)*IRNow2*ApproxDuration(D2033,5), (D2033-D2032)*ApproxDuration(D2033,5))</f>
        <v>2.9314986883545238E-3</v>
      </c>
      <c r="G2033" s="40">
        <f t="shared" si="94"/>
        <v>3.4444260532372982E-3</v>
      </c>
      <c r="H2033" s="14">
        <f ca="1">IF(DataWindow&lt;B2033,-CalcIM(OFFSET(E2032,0,0,-DataWindow,1),ConfLevel, metric),"")</f>
        <v>7.0053938759266953E-3</v>
      </c>
      <c r="I2033" s="22">
        <f ca="1">IF(DataWindow&lt;B2033,-CalcIM(OFFSET(F2032,0,0,-DataWindow,1),ConfLevel, metric),"")</f>
        <v>1.1025872778260023E-2</v>
      </c>
      <c r="J2033" s="22">
        <f ca="1">IF(DataWindow&lt;B2033,-CalcIM(OFFSET(G2032,0,0,-DataWindow,1),ConfLevel, metric),"")</f>
        <v>1.455708461018782E-2</v>
      </c>
      <c r="K2033" s="45">
        <f t="shared" ca="1" si="95"/>
        <v>0.80732457066779495</v>
      </c>
    </row>
    <row r="2034" spans="2:11" x14ac:dyDescent="0.3">
      <c r="B2034" s="7">
        <f t="shared" si="93"/>
        <v>2024</v>
      </c>
      <c r="C2034" s="22">
        <v>4.7100000000000003E-2</v>
      </c>
      <c r="D2034" s="14">
        <v>2.7245999999999999E-2</v>
      </c>
      <c r="E2034" s="22">
        <f>IF(ReturnsType="Relative", (C2034/C2033-1)*IRNow1*ApproxDuration(C2034,5), (C2034-C2033)*ApproxDuration(C2034,5))</f>
        <v>0</v>
      </c>
      <c r="F2034" s="14">
        <f>IF(ReturnsType="Relative", (D2034/D2033-1)*IRNow2*ApproxDuration(D2034,5), (D2034-D2033)*ApproxDuration(D2034,5))</f>
        <v>1.0285770169492412E-3</v>
      </c>
      <c r="G2034" s="40">
        <f t="shared" si="94"/>
        <v>1.0285770169492412E-3</v>
      </c>
      <c r="H2034" s="14">
        <f ca="1">IF(DataWindow&lt;B2034,-CalcIM(OFFSET(E2033,0,0,-DataWindow,1),ConfLevel, metric),"")</f>
        <v>7.0053938759266953E-3</v>
      </c>
      <c r="I2034" s="22">
        <f ca="1">IF(DataWindow&lt;B2034,-CalcIM(OFFSET(F2033,0,0,-DataWindow,1),ConfLevel, metric),"")</f>
        <v>1.1025872778260023E-2</v>
      </c>
      <c r="J2034" s="22">
        <f ca="1">IF(DataWindow&lt;B2034,-CalcIM(OFFSET(G2033,0,0,-DataWindow,1),ConfLevel, metric),"")</f>
        <v>1.455708461018782E-2</v>
      </c>
      <c r="K2034" s="45">
        <f t="shared" ca="1" si="95"/>
        <v>0.80732457066779495</v>
      </c>
    </row>
    <row r="2035" spans="2:11" x14ac:dyDescent="0.3">
      <c r="B2035" s="7">
        <f t="shared" si="93"/>
        <v>2025</v>
      </c>
      <c r="C2035" s="22">
        <v>4.7599999999999996E-2</v>
      </c>
      <c r="D2035" s="14">
        <v>2.71162E-2</v>
      </c>
      <c r="E2035" s="22">
        <f>IF(ReturnsType="Relative", (C2035/C2034-1)*IRNow1*ApproxDuration(C2035,5), (C2035-C2034)*ApproxDuration(C2035,5))</f>
        <v>1.2753410722020197E-3</v>
      </c>
      <c r="F2035" s="14">
        <f>IF(ReturnsType="Relative", (D2035/D2034-1)*IRNow2*ApproxDuration(D2035,5), (D2035-D2034)*ApproxDuration(D2035,5))</f>
        <v>-7.9576764473271325E-4</v>
      </c>
      <c r="G2035" s="40">
        <f t="shared" si="94"/>
        <v>4.7957342746930644E-4</v>
      </c>
      <c r="H2035" s="14">
        <f ca="1">IF(DataWindow&lt;B2035,-CalcIM(OFFSET(E2034,0,0,-DataWindow,1),ConfLevel, metric),"")</f>
        <v>7.0053938759266953E-3</v>
      </c>
      <c r="I2035" s="22">
        <f ca="1">IF(DataWindow&lt;B2035,-CalcIM(OFFSET(F2034,0,0,-DataWindow,1),ConfLevel, metric),"")</f>
        <v>1.1025872778260023E-2</v>
      </c>
      <c r="J2035" s="22">
        <f ca="1">IF(DataWindow&lt;B2035,-CalcIM(OFFSET(G2034,0,0,-DataWindow,1),ConfLevel, metric),"")</f>
        <v>1.455708461018782E-2</v>
      </c>
      <c r="K2035" s="45">
        <f t="shared" ca="1" si="95"/>
        <v>0.80732457066779495</v>
      </c>
    </row>
    <row r="2036" spans="2:11" x14ac:dyDescent="0.3">
      <c r="B2036" s="7">
        <f t="shared" si="93"/>
        <v>2026</v>
      </c>
      <c r="C2036" s="22">
        <v>4.8000000000000001E-2</v>
      </c>
      <c r="D2036" s="14">
        <v>2.7570999999999998E-2</v>
      </c>
      <c r="E2036" s="22">
        <f>IF(ReturnsType="Relative", (C2036/C2035-1)*IRNow1*ApproxDuration(C2036,5), (C2036-C2035)*ApproxDuration(C2036,5))</f>
        <v>1.0085867911770287E-3</v>
      </c>
      <c r="F2036" s="14">
        <f>IF(ReturnsType="Relative", (D2036/D2035-1)*IRNow2*ApproxDuration(D2036,5), (D2036-D2035)*ApproxDuration(D2036,5))</f>
        <v>2.7984878125064403E-3</v>
      </c>
      <c r="G2036" s="40">
        <f t="shared" si="94"/>
        <v>3.8070746036834692E-3</v>
      </c>
      <c r="H2036" s="14">
        <f ca="1">IF(DataWindow&lt;B2036,-CalcIM(OFFSET(E2035,0,0,-DataWindow,1),ConfLevel, metric),"")</f>
        <v>7.0053938759266953E-3</v>
      </c>
      <c r="I2036" s="22">
        <f ca="1">IF(DataWindow&lt;B2036,-CalcIM(OFFSET(F2035,0,0,-DataWindow,1),ConfLevel, metric),"")</f>
        <v>1.1025872778260023E-2</v>
      </c>
      <c r="J2036" s="22">
        <f ca="1">IF(DataWindow&lt;B2036,-CalcIM(OFFSET(G2035,0,0,-DataWindow,1),ConfLevel, metric),"")</f>
        <v>1.455708461018782E-2</v>
      </c>
      <c r="K2036" s="45">
        <f t="shared" ca="1" si="95"/>
        <v>0.80732457066779495</v>
      </c>
    </row>
    <row r="2037" spans="2:11" x14ac:dyDescent="0.3">
      <c r="B2037" s="7">
        <f t="shared" si="93"/>
        <v>2027</v>
      </c>
      <c r="C2037" s="22">
        <v>4.7899999999999998E-2</v>
      </c>
      <c r="D2037" s="14">
        <v>2.79084E-2</v>
      </c>
      <c r="E2037" s="22">
        <f>IF(ReturnsType="Relative", (C2037/C2036-1)*IRNow1*ApproxDuration(C2037,5), (C2037-C2036)*ApproxDuration(C2037,5))</f>
        <v>-2.5010549842412058E-4</v>
      </c>
      <c r="F2037" s="14">
        <f>IF(ReturnsType="Relative", (D2037/D2036-1)*IRNow2*ApproxDuration(D2037,5), (D2037-D2036)*ApproxDuration(D2037,5))</f>
        <v>2.0401706260676474E-3</v>
      </c>
      <c r="G2037" s="40">
        <f t="shared" si="94"/>
        <v>1.7900651276435268E-3</v>
      </c>
      <c r="H2037" s="14">
        <f ca="1">IF(DataWindow&lt;B2037,-CalcIM(OFFSET(E2036,0,0,-DataWindow,1),ConfLevel, metric),"")</f>
        <v>7.0053938759266953E-3</v>
      </c>
      <c r="I2037" s="22">
        <f ca="1">IF(DataWindow&lt;B2037,-CalcIM(OFFSET(F2036,0,0,-DataWindow,1),ConfLevel, metric),"")</f>
        <v>1.1025872778260023E-2</v>
      </c>
      <c r="J2037" s="22">
        <f ca="1">IF(DataWindow&lt;B2037,-CalcIM(OFFSET(G2036,0,0,-DataWindow,1),ConfLevel, metric),"")</f>
        <v>1.455708461018782E-2</v>
      </c>
      <c r="K2037" s="45">
        <f t="shared" ca="1" si="95"/>
        <v>0.80732457066779495</v>
      </c>
    </row>
    <row r="2038" spans="2:11" x14ac:dyDescent="0.3">
      <c r="B2038" s="7">
        <f t="shared" si="93"/>
        <v>2028</v>
      </c>
      <c r="C2038" s="22">
        <v>4.8300000000000003E-2</v>
      </c>
      <c r="D2038" s="14">
        <v>2.7616399999999999E-2</v>
      </c>
      <c r="E2038" s="22">
        <f>IF(ReturnsType="Relative", (C2038/C2037-1)*IRNow1*ApproxDuration(C2038,5), (C2038-C2037)*ApproxDuration(C2038,5))</f>
        <v>1.0015486538462229E-3</v>
      </c>
      <c r="F2038" s="14">
        <f>IF(ReturnsType="Relative", (D2038/D2037-1)*IRNow2*ApproxDuration(D2038,5), (D2038-D2037)*ApproxDuration(D2038,5))</f>
        <v>-1.7455469942307667E-3</v>
      </c>
      <c r="G2038" s="40">
        <f t="shared" si="94"/>
        <v>-7.4399834038454374E-4</v>
      </c>
      <c r="H2038" s="14">
        <f ca="1">IF(DataWindow&lt;B2038,-CalcIM(OFFSET(E2037,0,0,-DataWindow,1),ConfLevel, metric),"")</f>
        <v>7.0053938759266953E-3</v>
      </c>
      <c r="I2038" s="22">
        <f ca="1">IF(DataWindow&lt;B2038,-CalcIM(OFFSET(F2037,0,0,-DataWindow,1),ConfLevel, metric),"")</f>
        <v>1.1025872778260023E-2</v>
      </c>
      <c r="J2038" s="22">
        <f ca="1">IF(DataWindow&lt;B2038,-CalcIM(OFFSET(G2037,0,0,-DataWindow,1),ConfLevel, metric),"")</f>
        <v>1.455708461018782E-2</v>
      </c>
      <c r="K2038" s="45">
        <f t="shared" ca="1" si="95"/>
        <v>0.80732457066779495</v>
      </c>
    </row>
    <row r="2039" spans="2:11" x14ac:dyDescent="0.3">
      <c r="B2039" s="7">
        <f t="shared" si="93"/>
        <v>2029</v>
      </c>
      <c r="C2039" s="22">
        <v>4.8600000000000004E-2</v>
      </c>
      <c r="D2039" s="14">
        <v>2.6732800000000001E-2</v>
      </c>
      <c r="E2039" s="22">
        <f>IF(ReturnsType="Relative", (C2039/C2038-1)*IRNow1*ApproxDuration(C2039,5), (C2039-C2038)*ApproxDuration(C2039,5))</f>
        <v>7.4440471438387784E-4</v>
      </c>
      <c r="F2039" s="14">
        <f>IF(ReturnsType="Relative", (D2039/D2038-1)*IRNow2*ApproxDuration(D2039,5), (D2039-D2038)*ApproxDuration(D2039,5))</f>
        <v>-5.3494596224868476E-3</v>
      </c>
      <c r="G2039" s="40">
        <f t="shared" si="94"/>
        <v>-4.6050549081029695E-3</v>
      </c>
      <c r="H2039" s="14">
        <f ca="1">IF(DataWindow&lt;B2039,-CalcIM(OFFSET(E2038,0,0,-DataWindow,1),ConfLevel, metric),"")</f>
        <v>7.0053938759266953E-3</v>
      </c>
      <c r="I2039" s="22">
        <f ca="1">IF(DataWindow&lt;B2039,-CalcIM(OFFSET(F2038,0,0,-DataWindow,1),ConfLevel, metric),"")</f>
        <v>1.1025872778260023E-2</v>
      </c>
      <c r="J2039" s="22">
        <f ca="1">IF(DataWindow&lt;B2039,-CalcIM(OFFSET(G2038,0,0,-DataWindow,1),ConfLevel, metric),"")</f>
        <v>1.455708461018782E-2</v>
      </c>
      <c r="K2039" s="45">
        <f t="shared" ca="1" si="95"/>
        <v>0.80732457066779495</v>
      </c>
    </row>
    <row r="2040" spans="2:11" x14ac:dyDescent="0.3">
      <c r="B2040" s="7">
        <f t="shared" si="93"/>
        <v>2030</v>
      </c>
      <c r="C2040" s="22">
        <v>4.8600000000000004E-2</v>
      </c>
      <c r="D2040" s="14">
        <v>2.6529E-2</v>
      </c>
      <c r="E2040" s="22">
        <f>IF(ReturnsType="Relative", (C2040/C2039-1)*IRNow1*ApproxDuration(C2040,5), (C2040-C2039)*ApproxDuration(C2040,5))</f>
        <v>0</v>
      </c>
      <c r="F2040" s="14">
        <f>IF(ReturnsType="Relative", (D2040/D2039-1)*IRNow2*ApproxDuration(D2040,5), (D2040-D2039)*ApproxDuration(D2040,5))</f>
        <v>-1.2752559703029704E-3</v>
      </c>
      <c r="G2040" s="40">
        <f t="shared" si="94"/>
        <v>-1.2752559703029704E-3</v>
      </c>
      <c r="H2040" s="14">
        <f ca="1">IF(DataWindow&lt;B2040,-CalcIM(OFFSET(E2039,0,0,-DataWindow,1),ConfLevel, metric),"")</f>
        <v>7.0053938759266953E-3</v>
      </c>
      <c r="I2040" s="22">
        <f ca="1">IF(DataWindow&lt;B2040,-CalcIM(OFFSET(F2039,0,0,-DataWindow,1),ConfLevel, metric),"")</f>
        <v>1.1963888873256251E-2</v>
      </c>
      <c r="J2040" s="22">
        <f ca="1">IF(DataWindow&lt;B2040,-CalcIM(OFFSET(G2039,0,0,-DataWindow,1),ConfLevel, metric),"")</f>
        <v>1.455708461018782E-2</v>
      </c>
      <c r="K2040" s="45">
        <f t="shared" ca="1" si="95"/>
        <v>0.76740300635852088</v>
      </c>
    </row>
    <row r="2041" spans="2:11" x14ac:dyDescent="0.3">
      <c r="B2041" s="7">
        <f t="shared" si="93"/>
        <v>2031</v>
      </c>
      <c r="C2041" s="22">
        <v>4.8600000000000004E-2</v>
      </c>
      <c r="D2041" s="14">
        <v>2.67382E-2</v>
      </c>
      <c r="E2041" s="22">
        <f>IF(ReturnsType="Relative", (C2041/C2040-1)*IRNow1*ApproxDuration(C2041,5), (C2041-C2040)*ApproxDuration(C2041,5))</f>
        <v>0</v>
      </c>
      <c r="F2041" s="14">
        <f>IF(ReturnsType="Relative", (D2041/D2040-1)*IRNow2*ApproxDuration(D2041,5), (D2041-D2040)*ApproxDuration(D2041,5))</f>
        <v>1.3184277614611167E-3</v>
      </c>
      <c r="G2041" s="40">
        <f t="shared" si="94"/>
        <v>1.3184277614611167E-3</v>
      </c>
      <c r="H2041" s="14">
        <f ca="1">IF(DataWindow&lt;B2041,-CalcIM(OFFSET(E2040,0,0,-DataWindow,1),ConfLevel, metric),"")</f>
        <v>7.0053938759266953E-3</v>
      </c>
      <c r="I2041" s="22">
        <f ca="1">IF(DataWindow&lt;B2041,-CalcIM(OFFSET(F2040,0,0,-DataWindow,1),ConfLevel, metric),"")</f>
        <v>1.1963888873256251E-2</v>
      </c>
      <c r="J2041" s="22">
        <f ca="1">IF(DataWindow&lt;B2041,-CalcIM(OFFSET(G2040,0,0,-DataWindow,1),ConfLevel, metric),"")</f>
        <v>1.455708461018782E-2</v>
      </c>
      <c r="K2041" s="45">
        <f t="shared" ca="1" si="95"/>
        <v>0.76740300635852088</v>
      </c>
    </row>
    <row r="2042" spans="2:11" x14ac:dyDescent="0.3">
      <c r="B2042" s="7">
        <f t="shared" si="93"/>
        <v>2032</v>
      </c>
      <c r="C2042" s="22">
        <v>4.8799999999999996E-2</v>
      </c>
      <c r="D2042" s="14">
        <v>2.6625799999999998E-2</v>
      </c>
      <c r="E2042" s="22">
        <f>IF(ReturnsType="Relative", (C2042/C2041-1)*IRNow1*ApproxDuration(C2042,5), (C2042-C2041)*ApproxDuration(C2042,5))</f>
        <v>4.929698673431938E-4</v>
      </c>
      <c r="F2042" s="14">
        <f>IF(ReturnsType="Relative", (D2042/D2041-1)*IRNow2*ApproxDuration(D2042,5), (D2042-D2041)*ApproxDuration(D2042,5))</f>
        <v>-7.0302214687384488E-4</v>
      </c>
      <c r="G2042" s="40">
        <f t="shared" si="94"/>
        <v>-2.1005227953065108E-4</v>
      </c>
      <c r="H2042" s="14">
        <f ca="1">IF(DataWindow&lt;B2042,-CalcIM(OFFSET(E2041,0,0,-DataWindow,1),ConfLevel, metric),"")</f>
        <v>7.0053938759266953E-3</v>
      </c>
      <c r="I2042" s="22">
        <f ca="1">IF(DataWindow&lt;B2042,-CalcIM(OFFSET(F2041,0,0,-DataWindow,1),ConfLevel, metric),"")</f>
        <v>1.1963888873256251E-2</v>
      </c>
      <c r="J2042" s="22">
        <f ca="1">IF(DataWindow&lt;B2042,-CalcIM(OFFSET(G2041,0,0,-DataWindow,1),ConfLevel, metric),"")</f>
        <v>1.455708461018782E-2</v>
      </c>
      <c r="K2042" s="45">
        <f t="shared" ca="1" si="95"/>
        <v>0.76740300635852088</v>
      </c>
    </row>
    <row r="2043" spans="2:11" x14ac:dyDescent="0.3">
      <c r="B2043" s="7">
        <f t="shared" si="93"/>
        <v>2033</v>
      </c>
      <c r="C2043" s="22">
        <v>4.8799999999999996E-2</v>
      </c>
      <c r="D2043" s="14">
        <v>2.6782600000000004E-2</v>
      </c>
      <c r="E2043" s="22">
        <f>IF(ReturnsType="Relative", (C2043/C2042-1)*IRNow1*ApproxDuration(C2043,5), (C2043-C2042)*ApproxDuration(C2043,5))</f>
        <v>0</v>
      </c>
      <c r="F2043" s="14">
        <f>IF(ReturnsType="Relative", (D2043/D2042-1)*IRNow2*ApproxDuration(D2043,5), (D2043-D2042)*ApproxDuration(D2043,5))</f>
        <v>9.8449111182374047E-4</v>
      </c>
      <c r="G2043" s="40">
        <f t="shared" si="94"/>
        <v>9.8449111182374047E-4</v>
      </c>
      <c r="H2043" s="14">
        <f ca="1">IF(DataWindow&lt;B2043,-CalcIM(OFFSET(E2042,0,0,-DataWindow,1),ConfLevel, metric),"")</f>
        <v>7.0053938759266953E-3</v>
      </c>
      <c r="I2043" s="22">
        <f ca="1">IF(DataWindow&lt;B2043,-CalcIM(OFFSET(F2042,0,0,-DataWindow,1),ConfLevel, metric),"")</f>
        <v>1.1963888873256251E-2</v>
      </c>
      <c r="J2043" s="22">
        <f ca="1">IF(DataWindow&lt;B2043,-CalcIM(OFFSET(G2042,0,0,-DataWindow,1),ConfLevel, metric),"")</f>
        <v>1.455708461018782E-2</v>
      </c>
      <c r="K2043" s="45">
        <f t="shared" ca="1" si="95"/>
        <v>0.76740300635852088</v>
      </c>
    </row>
    <row r="2044" spans="2:11" x14ac:dyDescent="0.3">
      <c r="B2044" s="7">
        <f t="shared" si="93"/>
        <v>2034</v>
      </c>
      <c r="C2044" s="22">
        <v>4.8899999999999999E-2</v>
      </c>
      <c r="D2044" s="14">
        <v>2.6977199999999996E-2</v>
      </c>
      <c r="E2044" s="22">
        <f>IF(ReturnsType="Relative", (C2044/C2043-1)*IRNow1*ApproxDuration(C2044,5), (C2044-C2043)*ApproxDuration(C2044,5))</f>
        <v>2.4541588362562771E-4</v>
      </c>
      <c r="F2044" s="14">
        <f>IF(ReturnsType="Relative", (D2044/D2043-1)*IRNow2*ApproxDuration(D2044,5), (D2044-D2043)*ApproxDuration(D2044,5))</f>
        <v>1.2140929984143446E-3</v>
      </c>
      <c r="G2044" s="40">
        <f t="shared" si="94"/>
        <v>1.4595088820399723E-3</v>
      </c>
      <c r="H2044" s="14">
        <f ca="1">IF(DataWindow&lt;B2044,-CalcIM(OFFSET(E2043,0,0,-DataWindow,1),ConfLevel, metric),"")</f>
        <v>7.0053938759266953E-3</v>
      </c>
      <c r="I2044" s="22">
        <f ca="1">IF(DataWindow&lt;B2044,-CalcIM(OFFSET(F2043,0,0,-DataWindow,1),ConfLevel, metric),"")</f>
        <v>1.1963888873256251E-2</v>
      </c>
      <c r="J2044" s="22">
        <f ca="1">IF(DataWindow&lt;B2044,-CalcIM(OFFSET(G2043,0,0,-DataWindow,1),ConfLevel, metric),"")</f>
        <v>1.455708461018782E-2</v>
      </c>
      <c r="K2044" s="45">
        <f t="shared" ca="1" si="95"/>
        <v>0.76740300635852088</v>
      </c>
    </row>
    <row r="2045" spans="2:11" x14ac:dyDescent="0.3">
      <c r="B2045" s="7">
        <f t="shared" si="93"/>
        <v>2035</v>
      </c>
      <c r="C2045" s="22">
        <v>4.9599999999999998E-2</v>
      </c>
      <c r="D2045" s="14">
        <v>2.7344199999999999E-2</v>
      </c>
      <c r="E2045" s="22">
        <f>IF(ReturnsType="Relative", (C2045/C2044-1)*IRNow1*ApproxDuration(C2045,5), (C2045-C2044)*ApproxDuration(C2045,5))</f>
        <v>1.7115232997085687E-3</v>
      </c>
      <c r="F2045" s="14">
        <f>IF(ReturnsType="Relative", (D2045/D2044-1)*IRNow2*ApproxDuration(D2045,5), (D2045-D2044)*ApproxDuration(D2045,5))</f>
        <v>2.2711279249173475E-3</v>
      </c>
      <c r="G2045" s="40">
        <f t="shared" si="94"/>
        <v>3.9826512246259162E-3</v>
      </c>
      <c r="H2045" s="14">
        <f ca="1">IF(DataWindow&lt;B2045,-CalcIM(OFFSET(E2044,0,0,-DataWindow,1),ConfLevel, metric),"")</f>
        <v>7.0053938759266953E-3</v>
      </c>
      <c r="I2045" s="22">
        <f ca="1">IF(DataWindow&lt;B2045,-CalcIM(OFFSET(F2044,0,0,-DataWindow,1),ConfLevel, metric),"")</f>
        <v>1.1963888873256251E-2</v>
      </c>
      <c r="J2045" s="22">
        <f ca="1">IF(DataWindow&lt;B2045,-CalcIM(OFFSET(G2044,0,0,-DataWindow,1),ConfLevel, metric),"")</f>
        <v>1.455708461018782E-2</v>
      </c>
      <c r="K2045" s="45">
        <f t="shared" ca="1" si="95"/>
        <v>0.76740300635852088</v>
      </c>
    </row>
    <row r="2046" spans="2:11" x14ac:dyDescent="0.3">
      <c r="B2046" s="7">
        <f t="shared" si="93"/>
        <v>2036</v>
      </c>
      <c r="C2046" s="22">
        <v>4.9299999999999997E-2</v>
      </c>
      <c r="D2046" s="14">
        <v>2.6977199999999996E-2</v>
      </c>
      <c r="E2046" s="22">
        <f>IF(ReturnsType="Relative", (C2046/C2045-1)*IRNow1*ApproxDuration(C2046,5), (C2046-C2045)*ApproxDuration(C2046,5))</f>
        <v>-7.2367825833862681E-4</v>
      </c>
      <c r="F2046" s="14">
        <f>IF(ReturnsType="Relative", (D2046/D2045-1)*IRNow2*ApproxDuration(D2046,5), (D2046-D2045)*ApproxDuration(D2046,5))</f>
        <v>-2.2426561739744533E-3</v>
      </c>
      <c r="G2046" s="40">
        <f t="shared" si="94"/>
        <v>-2.96633443231308E-3</v>
      </c>
      <c r="H2046" s="14">
        <f ca="1">IF(DataWindow&lt;B2046,-CalcIM(OFFSET(E2045,0,0,-DataWindow,1),ConfLevel, metric),"")</f>
        <v>7.0053938759266953E-3</v>
      </c>
      <c r="I2046" s="22">
        <f ca="1">IF(DataWindow&lt;B2046,-CalcIM(OFFSET(F2045,0,0,-DataWindow,1),ConfLevel, metric),"")</f>
        <v>1.1963888873256251E-2</v>
      </c>
      <c r="J2046" s="22">
        <f ca="1">IF(DataWindow&lt;B2046,-CalcIM(OFFSET(G2045,0,0,-DataWindow,1),ConfLevel, metric),"")</f>
        <v>1.455708461018782E-2</v>
      </c>
      <c r="K2046" s="45">
        <f t="shared" ca="1" si="95"/>
        <v>0.76740300635852088</v>
      </c>
    </row>
    <row r="2047" spans="2:11" x14ac:dyDescent="0.3">
      <c r="B2047" s="7">
        <f t="shared" si="93"/>
        <v>2037</v>
      </c>
      <c r="C2047" s="22">
        <v>4.9800000000000004E-2</v>
      </c>
      <c r="D2047" s="14">
        <v>2.6999800000000001E-2</v>
      </c>
      <c r="E2047" s="22">
        <f>IF(ReturnsType="Relative", (C2047/C2046-1)*IRNow1*ApproxDuration(C2047,5), (C2047-C2046)*ApproxDuration(C2047,5))</f>
        <v>1.2120165690374402E-3</v>
      </c>
      <c r="F2047" s="14">
        <f>IF(ReturnsType="Relative", (D2047/D2046-1)*IRNow2*ApproxDuration(D2047,5), (D2047-D2046)*ApproxDuration(D2047,5))</f>
        <v>1.3997466453174919E-4</v>
      </c>
      <c r="G2047" s="40">
        <f t="shared" si="94"/>
        <v>1.3519912335691895E-3</v>
      </c>
      <c r="H2047" s="14">
        <f ca="1">IF(DataWindow&lt;B2047,-CalcIM(OFFSET(E2046,0,0,-DataWindow,1),ConfLevel, metric),"")</f>
        <v>7.0053938759266953E-3</v>
      </c>
      <c r="I2047" s="22">
        <f ca="1">IF(DataWindow&lt;B2047,-CalcIM(OFFSET(F2046,0,0,-DataWindow,1),ConfLevel, metric),"")</f>
        <v>1.1963888873256251E-2</v>
      </c>
      <c r="J2047" s="22">
        <f ca="1">IF(DataWindow&lt;B2047,-CalcIM(OFFSET(G2046,0,0,-DataWindow,1),ConfLevel, metric),"")</f>
        <v>1.455708461018782E-2</v>
      </c>
      <c r="K2047" s="45">
        <f t="shared" ca="1" si="95"/>
        <v>0.76740300635852088</v>
      </c>
    </row>
    <row r="2048" spans="2:11" x14ac:dyDescent="0.3">
      <c r="B2048" s="7">
        <f t="shared" si="93"/>
        <v>2038</v>
      </c>
      <c r="C2048" s="22">
        <v>4.9699999999999994E-2</v>
      </c>
      <c r="D2048" s="14">
        <v>2.6975599999999999E-2</v>
      </c>
      <c r="E2048" s="22">
        <f>IF(ReturnsType="Relative", (C2048/C2047-1)*IRNow1*ApproxDuration(C2048,5), (C2048-C2047)*ApproxDuration(C2048,5))</f>
        <v>-2.4002706025115142E-4</v>
      </c>
      <c r="F2048" s="14">
        <f>IF(ReturnsType="Relative", (D2048/D2047-1)*IRNow2*ApproxDuration(D2048,5), (D2048-D2047)*ApproxDuration(D2048,5))</f>
        <v>-1.4976777256397843E-4</v>
      </c>
      <c r="G2048" s="40">
        <f t="shared" si="94"/>
        <v>-3.8979483281512985E-4</v>
      </c>
      <c r="H2048" s="14">
        <f ca="1">IF(DataWindow&lt;B2048,-CalcIM(OFFSET(E2047,0,0,-DataWindow,1),ConfLevel, metric),"")</f>
        <v>7.0053938759266953E-3</v>
      </c>
      <c r="I2048" s="22">
        <f ca="1">IF(DataWindow&lt;B2048,-CalcIM(OFFSET(F2047,0,0,-DataWindow,1),ConfLevel, metric),"")</f>
        <v>1.1963888873256251E-2</v>
      </c>
      <c r="J2048" s="22">
        <f ca="1">IF(DataWindow&lt;B2048,-CalcIM(OFFSET(G2047,0,0,-DataWindow,1),ConfLevel, metric),"")</f>
        <v>1.455708461018782E-2</v>
      </c>
      <c r="K2048" s="45">
        <f t="shared" ca="1" si="95"/>
        <v>0.76740300635852088</v>
      </c>
    </row>
    <row r="2049" spans="2:11" x14ac:dyDescent="0.3">
      <c r="B2049" s="7">
        <f t="shared" si="93"/>
        <v>2039</v>
      </c>
      <c r="C2049" s="22">
        <v>5.0999999999999997E-2</v>
      </c>
      <c r="D2049" s="14">
        <v>2.7200599999999998E-2</v>
      </c>
      <c r="E2049" s="22">
        <f>IF(ReturnsType="Relative", (C2049/C2048-1)*IRNow1*ApproxDuration(C2049,5), (C2049-C2048)*ApproxDuration(C2049,5))</f>
        <v>3.1169096625107812E-3</v>
      </c>
      <c r="F2049" s="14">
        <f>IF(ReturnsType="Relative", (D2049/D2048-1)*IRNow2*ApproxDuration(D2049,5), (D2049-D2048)*ApproxDuration(D2049,5))</f>
        <v>1.3929520890060441E-3</v>
      </c>
      <c r="G2049" s="40">
        <f t="shared" si="94"/>
        <v>4.5098617515168249E-3</v>
      </c>
      <c r="H2049" s="14">
        <f ca="1">IF(DataWindow&lt;B2049,-CalcIM(OFFSET(E2048,0,0,-DataWindow,1),ConfLevel, metric),"")</f>
        <v>7.0053938759266953E-3</v>
      </c>
      <c r="I2049" s="22">
        <f ca="1">IF(DataWindow&lt;B2049,-CalcIM(OFFSET(F2048,0,0,-DataWindow,1),ConfLevel, metric),"")</f>
        <v>1.1963888873256251E-2</v>
      </c>
      <c r="J2049" s="22">
        <f ca="1">IF(DataWindow&lt;B2049,-CalcIM(OFFSET(G2048,0,0,-DataWindow,1),ConfLevel, metric),"")</f>
        <v>1.455708461018782E-2</v>
      </c>
      <c r="K2049" s="45">
        <f t="shared" ca="1" si="95"/>
        <v>0.76740300635852088</v>
      </c>
    </row>
    <row r="2050" spans="2:11" x14ac:dyDescent="0.3">
      <c r="B2050" s="7">
        <f t="shared" si="93"/>
        <v>2040</v>
      </c>
      <c r="C2050" s="22">
        <v>5.1200000000000002E-2</v>
      </c>
      <c r="D2050" s="14">
        <v>2.6850599999999999E-2</v>
      </c>
      <c r="E2050" s="22">
        <f>IF(ReturnsType="Relative", (C2050/C2049-1)*IRNow1*ApproxDuration(C2050,5), (C2050-C2049)*ApproxDuration(C2050,5))</f>
        <v>4.6707772997929049E-4</v>
      </c>
      <c r="F2050" s="14">
        <f>IF(ReturnsType="Relative", (D2050/D2049-1)*IRNow2*ApproxDuration(D2050,5), (D2050-D2049)*ApproxDuration(D2050,5))</f>
        <v>-2.1507294723010521E-3</v>
      </c>
      <c r="G2050" s="40">
        <f t="shared" si="94"/>
        <v>-1.6836517423217616E-3</v>
      </c>
      <c r="H2050" s="14">
        <f ca="1">IF(DataWindow&lt;B2050,-CalcIM(OFFSET(E2049,0,0,-DataWindow,1),ConfLevel, metric),"")</f>
        <v>7.0053938759266953E-3</v>
      </c>
      <c r="I2050" s="22">
        <f ca="1">IF(DataWindow&lt;B2050,-CalcIM(OFFSET(F2049,0,0,-DataWindow,1),ConfLevel, metric),"")</f>
        <v>1.1963888873256251E-2</v>
      </c>
      <c r="J2050" s="22">
        <f ca="1">IF(DataWindow&lt;B2050,-CalcIM(OFFSET(G2049,0,0,-DataWindow,1),ConfLevel, metric),"")</f>
        <v>1.455708461018782E-2</v>
      </c>
      <c r="K2050" s="45">
        <f t="shared" ca="1" si="95"/>
        <v>0.76740300635852088</v>
      </c>
    </row>
    <row r="2051" spans="2:11" x14ac:dyDescent="0.3">
      <c r="B2051" s="7">
        <f t="shared" si="93"/>
        <v>2041</v>
      </c>
      <c r="C2051" s="22">
        <v>5.1399999999999994E-2</v>
      </c>
      <c r="D2051" s="14">
        <v>2.7062199999999998E-2</v>
      </c>
      <c r="E2051" s="22">
        <f>IF(ReturnsType="Relative", (C2051/C2050-1)*IRNow1*ApproxDuration(C2051,5), (C2051-C2050)*ApproxDuration(C2051,5))</f>
        <v>4.6503056817945391E-4</v>
      </c>
      <c r="F2051" s="14">
        <f>IF(ReturnsType="Relative", (D2051/D2050-1)*IRNow2*ApproxDuration(D2051,5), (D2051-D2050)*ApproxDuration(D2051,5))</f>
        <v>1.3165377367946411E-3</v>
      </c>
      <c r="G2051" s="40">
        <f t="shared" si="94"/>
        <v>1.7815683049740951E-3</v>
      </c>
      <c r="H2051" s="14">
        <f ca="1">IF(DataWindow&lt;B2051,-CalcIM(OFFSET(E2050,0,0,-DataWindow,1),ConfLevel, metric),"")</f>
        <v>7.0053938759266953E-3</v>
      </c>
      <c r="I2051" s="22">
        <f ca="1">IF(DataWindow&lt;B2051,-CalcIM(OFFSET(F2050,0,0,-DataWindow,1),ConfLevel, metric),"")</f>
        <v>1.1963888873256251E-2</v>
      </c>
      <c r="J2051" s="22">
        <f ca="1">IF(DataWindow&lt;B2051,-CalcIM(OFFSET(G2050,0,0,-DataWindow,1),ConfLevel, metric),"")</f>
        <v>1.455708461018782E-2</v>
      </c>
      <c r="K2051" s="45">
        <f t="shared" ca="1" si="95"/>
        <v>0.76740300635852088</v>
      </c>
    </row>
    <row r="2052" spans="2:11" x14ac:dyDescent="0.3">
      <c r="B2052" s="7">
        <f t="shared" si="93"/>
        <v>2042</v>
      </c>
      <c r="C2052" s="22">
        <v>5.2499999999999998E-2</v>
      </c>
      <c r="D2052" s="14">
        <v>2.7435999999999999E-2</v>
      </c>
      <c r="E2052" s="22">
        <f>IF(ReturnsType="Relative", (C2052/C2051-1)*IRNow1*ApproxDuration(C2052,5), (C2052-C2051)*ApproxDuration(C2052,5))</f>
        <v>2.5410216706516597E-3</v>
      </c>
      <c r="F2052" s="14">
        <f>IF(ReturnsType="Relative", (D2052/D2051-1)*IRNow2*ApproxDuration(D2052,5), (D2052-D2051)*ApproxDuration(D2052,5))</f>
        <v>2.3054261027583237E-3</v>
      </c>
      <c r="G2052" s="40">
        <f t="shared" si="94"/>
        <v>4.8464477734099839E-3</v>
      </c>
      <c r="H2052" s="14">
        <f ca="1">IF(DataWindow&lt;B2052,-CalcIM(OFFSET(E2051,0,0,-DataWindow,1),ConfLevel, metric),"")</f>
        <v>7.0053938759266953E-3</v>
      </c>
      <c r="I2052" s="22">
        <f ca="1">IF(DataWindow&lt;B2052,-CalcIM(OFFSET(F2051,0,0,-DataWindow,1),ConfLevel, metric),"")</f>
        <v>1.1963888873256251E-2</v>
      </c>
      <c r="J2052" s="22">
        <f ca="1">IF(DataWindow&lt;B2052,-CalcIM(OFFSET(G2051,0,0,-DataWindow,1),ConfLevel, metric),"")</f>
        <v>1.455708461018782E-2</v>
      </c>
      <c r="K2052" s="45">
        <f t="shared" ca="1" si="95"/>
        <v>0.76740300635852088</v>
      </c>
    </row>
    <row r="2053" spans="2:11" x14ac:dyDescent="0.3">
      <c r="B2053" s="7">
        <f t="shared" si="93"/>
        <v>2043</v>
      </c>
      <c r="C2053" s="22">
        <v>5.2000000000000005E-2</v>
      </c>
      <c r="D2053" s="14">
        <v>2.7625799999999999E-2</v>
      </c>
      <c r="E2053" s="22">
        <f>IF(ReturnsType="Relative", (C2053/C2052-1)*IRNow1*ApproxDuration(C2053,5), (C2053-C2052)*ApproxDuration(C2053,5))</f>
        <v>-1.1321624877845453E-3</v>
      </c>
      <c r="F2053" s="14">
        <f>IF(ReturnsType="Relative", (D2053/D2052-1)*IRNow2*ApproxDuration(D2053,5), (D2053-D2052)*ApproxDuration(D2053,5))</f>
        <v>1.1541149741142874E-3</v>
      </c>
      <c r="G2053" s="40">
        <f t="shared" si="94"/>
        <v>2.1952486329742098E-5</v>
      </c>
      <c r="H2053" s="14">
        <f ca="1">IF(DataWindow&lt;B2053,-CalcIM(OFFSET(E2052,0,0,-DataWindow,1),ConfLevel, metric),"")</f>
        <v>7.0053938759266953E-3</v>
      </c>
      <c r="I2053" s="22">
        <f ca="1">IF(DataWindow&lt;B2053,-CalcIM(OFFSET(F2052,0,0,-DataWindow,1),ConfLevel, metric),"")</f>
        <v>1.1963888873256251E-2</v>
      </c>
      <c r="J2053" s="22">
        <f ca="1">IF(DataWindow&lt;B2053,-CalcIM(OFFSET(G2052,0,0,-DataWindow,1),ConfLevel, metric),"")</f>
        <v>1.455708461018782E-2</v>
      </c>
      <c r="K2053" s="45">
        <f t="shared" ca="1" si="95"/>
        <v>0.76740300635852088</v>
      </c>
    </row>
    <row r="2054" spans="2:11" x14ac:dyDescent="0.3">
      <c r="B2054" s="7">
        <f t="shared" si="93"/>
        <v>2044</v>
      </c>
      <c r="C2054" s="22">
        <v>5.2199999999999996E-2</v>
      </c>
      <c r="D2054" s="14">
        <v>2.7600400000000001E-2</v>
      </c>
      <c r="E2054" s="22">
        <f>IF(ReturnsType="Relative", (C2054/C2053-1)*IRNow1*ApproxDuration(C2054,5), (C2054-C2053)*ApproxDuration(C2054,5))</f>
        <v>4.570008230468968E-4</v>
      </c>
      <c r="F2054" s="14">
        <f>IF(ReturnsType="Relative", (D2054/D2053-1)*IRNow2*ApproxDuration(D2054,5), (D2054-D2053)*ApproxDuration(D2054,5))</f>
        <v>-1.5339791564291465E-4</v>
      </c>
      <c r="G2054" s="40">
        <f t="shared" si="94"/>
        <v>3.0360290740398218E-4</v>
      </c>
      <c r="H2054" s="14">
        <f ca="1">IF(DataWindow&lt;B2054,-CalcIM(OFFSET(E2053,0,0,-DataWindow,1),ConfLevel, metric),"")</f>
        <v>7.0053938759266953E-3</v>
      </c>
      <c r="I2054" s="22">
        <f ca="1">IF(DataWindow&lt;B2054,-CalcIM(OFFSET(F2053,0,0,-DataWindow,1),ConfLevel, metric),"")</f>
        <v>1.1963888873256251E-2</v>
      </c>
      <c r="J2054" s="22">
        <f ca="1">IF(DataWindow&lt;B2054,-CalcIM(OFFSET(G2053,0,0,-DataWindow,1),ConfLevel, metric),"")</f>
        <v>1.455708461018782E-2</v>
      </c>
      <c r="K2054" s="45">
        <f t="shared" ca="1" si="95"/>
        <v>0.76740300635852088</v>
      </c>
    </row>
    <row r="2055" spans="2:11" x14ac:dyDescent="0.3">
      <c r="B2055" s="7">
        <f t="shared" si="93"/>
        <v>2045</v>
      </c>
      <c r="C2055" s="22">
        <v>5.1699999999999996E-2</v>
      </c>
      <c r="D2055" s="14">
        <v>2.7353600000000002E-2</v>
      </c>
      <c r="E2055" s="22">
        <f>IF(ReturnsType="Relative", (C2055/C2054-1)*IRNow1*ApproxDuration(C2055,5), (C2055-C2054)*ApproxDuration(C2055,5))</f>
        <v>-1.1394866051698178E-3</v>
      </c>
      <c r="F2055" s="14">
        <f>IF(ReturnsType="Relative", (D2055/D2054-1)*IRNow2*ApproxDuration(D2055,5), (D2055-D2054)*ApproxDuration(D2055,5))</f>
        <v>-1.4927676350090294E-3</v>
      </c>
      <c r="G2055" s="40">
        <f t="shared" si="94"/>
        <v>-2.632254240178847E-3</v>
      </c>
      <c r="H2055" s="14">
        <f ca="1">IF(DataWindow&lt;B2055,-CalcIM(OFFSET(E2054,0,0,-DataWindow,1),ConfLevel, metric),"")</f>
        <v>7.0053938759266953E-3</v>
      </c>
      <c r="I2055" s="22">
        <f ca="1">IF(DataWindow&lt;B2055,-CalcIM(OFFSET(F2054,0,0,-DataWindow,1),ConfLevel, metric),"")</f>
        <v>1.1963888873256251E-2</v>
      </c>
      <c r="J2055" s="22">
        <f ca="1">IF(DataWindow&lt;B2055,-CalcIM(OFFSET(G2054,0,0,-DataWindow,1),ConfLevel, metric),"")</f>
        <v>1.455708461018782E-2</v>
      </c>
      <c r="K2055" s="45">
        <f t="shared" ca="1" si="95"/>
        <v>0.76740300635852088</v>
      </c>
    </row>
    <row r="2056" spans="2:11" x14ac:dyDescent="0.3">
      <c r="B2056" s="7">
        <f t="shared" si="93"/>
        <v>2046</v>
      </c>
      <c r="C2056" s="22">
        <v>5.1399999999999994E-2</v>
      </c>
      <c r="D2056" s="14">
        <v>2.6612600000000004E-2</v>
      </c>
      <c r="E2056" s="22">
        <f>IF(ReturnsType="Relative", (C2056/C2055-1)*IRNow1*ApproxDuration(C2056,5), (C2056-C2055)*ApproxDuration(C2056,5))</f>
        <v>-6.9079976085462678E-4</v>
      </c>
      <c r="F2056" s="14">
        <f>IF(ReturnsType="Relative", (D2056/D2055-1)*IRNow2*ApproxDuration(D2056,5), (D2056-D2055)*ApproxDuration(D2056,5))</f>
        <v>-4.5305673704629226E-3</v>
      </c>
      <c r="G2056" s="40">
        <f t="shared" si="94"/>
        <v>-5.221367131317549E-3</v>
      </c>
      <c r="H2056" s="14">
        <f ca="1">IF(DataWindow&lt;B2056,-CalcIM(OFFSET(E2055,0,0,-DataWindow,1),ConfLevel, metric),"")</f>
        <v>7.0053938759266953E-3</v>
      </c>
      <c r="I2056" s="22">
        <f ca="1">IF(DataWindow&lt;B2056,-CalcIM(OFFSET(F2055,0,0,-DataWindow,1),ConfLevel, metric),"")</f>
        <v>1.1963888873256251E-2</v>
      </c>
      <c r="J2056" s="22">
        <f ca="1">IF(DataWindow&lt;B2056,-CalcIM(OFFSET(G2055,0,0,-DataWindow,1),ConfLevel, metric),"")</f>
        <v>1.455708461018782E-2</v>
      </c>
      <c r="K2056" s="45">
        <f t="shared" ca="1" si="95"/>
        <v>0.76740300635852088</v>
      </c>
    </row>
    <row r="2057" spans="2:11" x14ac:dyDescent="0.3">
      <c r="B2057" s="7">
        <f t="shared" si="93"/>
        <v>2047</v>
      </c>
      <c r="C2057" s="22">
        <v>5.0900000000000001E-2</v>
      </c>
      <c r="D2057" s="14">
        <v>2.6626799999999999E-2</v>
      </c>
      <c r="E2057" s="22">
        <f>IF(ReturnsType="Relative", (C2057/C2056-1)*IRNow1*ApproxDuration(C2057,5), (C2057-C2056)*ApproxDuration(C2057,5))</f>
        <v>-1.1594395370775699E-3</v>
      </c>
      <c r="F2057" s="14">
        <f>IF(ReturnsType="Relative", (D2057/D2056-1)*IRNow2*ApproxDuration(D2057,5), (D2057-D2056)*ApproxDuration(D2057,5))</f>
        <v>8.923492010476959E-5</v>
      </c>
      <c r="G2057" s="40">
        <f t="shared" si="94"/>
        <v>-1.0702046169728003E-3</v>
      </c>
      <c r="H2057" s="14">
        <f ca="1">IF(DataWindow&lt;B2057,-CalcIM(OFFSET(E2056,0,0,-DataWindow,1),ConfLevel, metric),"")</f>
        <v>7.0053938759266953E-3</v>
      </c>
      <c r="I2057" s="22">
        <f ca="1">IF(DataWindow&lt;B2057,-CalcIM(OFFSET(F2056,0,0,-DataWindow,1),ConfLevel, metric),"")</f>
        <v>1.1963888873256251E-2</v>
      </c>
      <c r="J2057" s="22">
        <f ca="1">IF(DataWindow&lt;B2057,-CalcIM(OFFSET(G2056,0,0,-DataWindow,1),ConfLevel, metric),"")</f>
        <v>1.455708461018782E-2</v>
      </c>
      <c r="K2057" s="45">
        <f t="shared" ca="1" si="95"/>
        <v>0.76740300635852088</v>
      </c>
    </row>
    <row r="2058" spans="2:11" x14ac:dyDescent="0.3">
      <c r="B2058" s="7">
        <f t="shared" si="93"/>
        <v>2048</v>
      </c>
      <c r="C2058" s="22">
        <v>5.1200000000000002E-2</v>
      </c>
      <c r="D2058" s="14">
        <v>2.6535E-2</v>
      </c>
      <c r="E2058" s="22">
        <f>IF(ReturnsType="Relative", (C2058/C2057-1)*IRNow1*ApproxDuration(C2058,5), (C2058-C2057)*ApproxDuration(C2058,5))</f>
        <v>7.0199305193346549E-4</v>
      </c>
      <c r="F2058" s="14">
        <f>IF(ReturnsType="Relative", (D2058/D2057-1)*IRNow2*ApproxDuration(D2058,5), (D2058-D2057)*ApproxDuration(D2058,5))</f>
        <v>-5.7670666365493186E-4</v>
      </c>
      <c r="G2058" s="40">
        <f t="shared" si="94"/>
        <v>1.2528638827853363E-4</v>
      </c>
      <c r="H2058" s="14">
        <f ca="1">IF(DataWindow&lt;B2058,-CalcIM(OFFSET(E2057,0,0,-DataWindow,1),ConfLevel, metric),"")</f>
        <v>7.0053938759266953E-3</v>
      </c>
      <c r="I2058" s="22">
        <f ca="1">IF(DataWindow&lt;B2058,-CalcIM(OFFSET(F2057,0,0,-DataWindow,1),ConfLevel, metric),"")</f>
        <v>1.1963888873256251E-2</v>
      </c>
      <c r="J2058" s="22">
        <f ca="1">IF(DataWindow&lt;B2058,-CalcIM(OFFSET(G2057,0,0,-DataWindow,1),ConfLevel, metric),"")</f>
        <v>1.455708461018782E-2</v>
      </c>
      <c r="K2058" s="45">
        <f t="shared" ca="1" si="95"/>
        <v>0.76740300635852088</v>
      </c>
    </row>
    <row r="2059" spans="2:11" x14ac:dyDescent="0.3">
      <c r="B2059" s="7">
        <f t="shared" si="93"/>
        <v>2049</v>
      </c>
      <c r="C2059" s="22">
        <v>5.16E-2</v>
      </c>
      <c r="D2059" s="14">
        <v>2.6674E-2</v>
      </c>
      <c r="E2059" s="22">
        <f>IF(ReturnsType="Relative", (C2059/C2058-1)*IRNow1*ApproxDuration(C2059,5), (C2059-C2058)*ApproxDuration(C2059,5))</f>
        <v>9.2961614781869909E-4</v>
      </c>
      <c r="F2059" s="14">
        <f>IF(ReturnsType="Relative", (D2059/D2058-1)*IRNow2*ApproxDuration(D2059,5), (D2059-D2058)*ApproxDuration(D2059,5))</f>
        <v>8.7595016838134469E-4</v>
      </c>
      <c r="G2059" s="40">
        <f t="shared" si="94"/>
        <v>1.8055663162000438E-3</v>
      </c>
      <c r="H2059" s="14">
        <f ca="1">IF(DataWindow&lt;B2059,-CalcIM(OFFSET(E2058,0,0,-DataWindow,1),ConfLevel, metric),"")</f>
        <v>7.0053938759266953E-3</v>
      </c>
      <c r="I2059" s="22">
        <f ca="1">IF(DataWindow&lt;B2059,-CalcIM(OFFSET(F2058,0,0,-DataWindow,1),ConfLevel, metric),"")</f>
        <v>1.1963888873256251E-2</v>
      </c>
      <c r="J2059" s="22">
        <f ca="1">IF(DataWindow&lt;B2059,-CalcIM(OFFSET(G2058,0,0,-DataWindow,1),ConfLevel, metric),"")</f>
        <v>1.455708461018782E-2</v>
      </c>
      <c r="K2059" s="45">
        <f t="shared" ca="1" si="95"/>
        <v>0.76740300635852088</v>
      </c>
    </row>
    <row r="2060" spans="2:11" x14ac:dyDescent="0.3">
      <c r="B2060" s="7">
        <f t="shared" ref="B2060:B2123" si="96">B2059+1</f>
        <v>2050</v>
      </c>
      <c r="C2060" s="22">
        <v>5.1399999999999994E-2</v>
      </c>
      <c r="D2060" s="14">
        <v>2.6086799999999997E-2</v>
      </c>
      <c r="E2060" s="22">
        <f>IF(ReturnsType="Relative", (C2060/C2059-1)*IRNow1*ApproxDuration(C2060,5), (C2060-C2059)*ApproxDuration(C2060,5))</f>
        <v>-4.6142568005407204E-4</v>
      </c>
      <c r="F2060" s="14">
        <f>IF(ReturnsType="Relative", (D2060/D2059-1)*IRNow2*ApproxDuration(D2060,5), (D2060-D2059)*ApproxDuration(D2060,5))</f>
        <v>-3.6864226435204977E-3</v>
      </c>
      <c r="G2060" s="40">
        <f t="shared" ref="G2060:G2123" si="97">F2060+E2060</f>
        <v>-4.1478483235745699E-3</v>
      </c>
      <c r="H2060" s="14">
        <f ca="1">IF(DataWindow&lt;B2060,-CalcIM(OFFSET(E2059,0,0,-DataWindow,1),ConfLevel, metric),"")</f>
        <v>6.2752946201926393E-3</v>
      </c>
      <c r="I2060" s="22">
        <f ca="1">IF(DataWindow&lt;B2060,-CalcIM(OFFSET(F2059,0,0,-DataWindow,1),ConfLevel, metric),"")</f>
        <v>1.1963888873256251E-2</v>
      </c>
      <c r="J2060" s="22">
        <f ca="1">IF(DataWindow&lt;B2060,-CalcIM(OFFSET(G2059,0,0,-DataWindow,1),ConfLevel, metric),"")</f>
        <v>1.455708461018782E-2</v>
      </c>
      <c r="K2060" s="45">
        <f t="shared" ca="1" si="95"/>
        <v>0.79812150666812476</v>
      </c>
    </row>
    <row r="2061" spans="2:11" x14ac:dyDescent="0.3">
      <c r="B2061" s="7">
        <f t="shared" si="96"/>
        <v>2051</v>
      </c>
      <c r="C2061" s="22">
        <v>5.0799999999999998E-2</v>
      </c>
      <c r="D2061" s="14">
        <v>2.5867399999999999E-2</v>
      </c>
      <c r="E2061" s="22">
        <f>IF(ReturnsType="Relative", (C2061/C2060-1)*IRNow1*ApproxDuration(C2061,5), (C2061-C2060)*ApproxDuration(C2061,5))</f>
        <v>-1.3916605927138837E-3</v>
      </c>
      <c r="F2061" s="14">
        <f>IF(ReturnsType="Relative", (D2061/D2060-1)*IRNow2*ApproxDuration(D2061,5), (D2061-D2060)*ApproxDuration(D2061,5))</f>
        <v>-1.4091463332371694E-3</v>
      </c>
      <c r="G2061" s="40">
        <f t="shared" si="97"/>
        <v>-2.8008069259510531E-3</v>
      </c>
      <c r="H2061" s="14">
        <f ca="1">IF(DataWindow&lt;B2061,-CalcIM(OFFSET(E2060,0,0,-DataWindow,1),ConfLevel, metric),"")</f>
        <v>6.2752946201926393E-3</v>
      </c>
      <c r="I2061" s="22">
        <f ca="1">IF(DataWindow&lt;B2061,-CalcIM(OFFSET(F2060,0,0,-DataWindow,1),ConfLevel, metric),"")</f>
        <v>1.1963888873256251E-2</v>
      </c>
      <c r="J2061" s="22">
        <f ca="1">IF(DataWindow&lt;B2061,-CalcIM(OFFSET(G2060,0,0,-DataWindow,1),ConfLevel, metric),"")</f>
        <v>1.455708461018782E-2</v>
      </c>
      <c r="K2061" s="45">
        <f t="shared" ref="K2061:K2124" ca="1" si="98">IF(H2061&lt;&gt;"",J2061/(I2061+H2061),"")</f>
        <v>0.79812150666812476</v>
      </c>
    </row>
    <row r="2062" spans="2:11" x14ac:dyDescent="0.3">
      <c r="B2062" s="7">
        <f t="shared" si="96"/>
        <v>2052</v>
      </c>
      <c r="C2062" s="22">
        <v>5.0999999999999997E-2</v>
      </c>
      <c r="D2062" s="14">
        <v>2.5467399999999998E-2</v>
      </c>
      <c r="E2062" s="22">
        <f>IF(ReturnsType="Relative", (C2062/C2061-1)*IRNow1*ApproxDuration(C2062,5), (C2062-C2061)*ApproxDuration(C2062,5))</f>
        <v>4.6914115756143304E-4</v>
      </c>
      <c r="F2062" s="14">
        <f>IF(ReturnsType="Relative", (D2062/D2061-1)*IRNow2*ApproxDuration(D2062,5), (D2062-D2061)*ApproxDuration(D2062,5))</f>
        <v>-2.5934178783298379E-3</v>
      </c>
      <c r="G2062" s="40">
        <f t="shared" si="97"/>
        <v>-2.1242767207684046E-3</v>
      </c>
      <c r="H2062" s="14">
        <f ca="1">IF(DataWindow&lt;B2062,-CalcIM(OFFSET(E2061,0,0,-DataWindow,1),ConfLevel, metric),"")</f>
        <v>6.2752946201926393E-3</v>
      </c>
      <c r="I2062" s="22">
        <f ca="1">IF(DataWindow&lt;B2062,-CalcIM(OFFSET(F2061,0,0,-DataWindow,1),ConfLevel, metric),"")</f>
        <v>1.1963888873256251E-2</v>
      </c>
      <c r="J2062" s="22">
        <f ca="1">IF(DataWindow&lt;B2062,-CalcIM(OFFSET(G2061,0,0,-DataWindow,1),ConfLevel, metric),"")</f>
        <v>1.455708461018782E-2</v>
      </c>
      <c r="K2062" s="45">
        <f t="shared" ca="1" si="98"/>
        <v>0.79812150666812476</v>
      </c>
    </row>
    <row r="2063" spans="2:11" x14ac:dyDescent="0.3">
      <c r="B2063" s="7">
        <f t="shared" si="96"/>
        <v>2053</v>
      </c>
      <c r="C2063" s="22">
        <v>5.0700000000000002E-2</v>
      </c>
      <c r="D2063" s="14">
        <v>2.6413000000000002E-2</v>
      </c>
      <c r="E2063" s="22">
        <f>IF(ReturnsType="Relative", (C2063/C2062-1)*IRNow1*ApproxDuration(C2063,5), (C2063-C2062)*ApproxDuration(C2063,5))</f>
        <v>-7.0145572421640248E-4</v>
      </c>
      <c r="F2063" s="14">
        <f>IF(ReturnsType="Relative", (D2063/D2062-1)*IRNow2*ApproxDuration(D2063,5), (D2063-D2062)*ApproxDuration(D2063,5))</f>
        <v>6.2127468375369217E-3</v>
      </c>
      <c r="G2063" s="40">
        <f t="shared" si="97"/>
        <v>5.5112911133205194E-3</v>
      </c>
      <c r="H2063" s="14">
        <f ca="1">IF(DataWindow&lt;B2063,-CalcIM(OFFSET(E2062,0,0,-DataWindow,1),ConfLevel, metric),"")</f>
        <v>6.2752946201926393E-3</v>
      </c>
      <c r="I2063" s="22">
        <f ca="1">IF(DataWindow&lt;B2063,-CalcIM(OFFSET(F2062,0,0,-DataWindow,1),ConfLevel, metric),"")</f>
        <v>1.1963888873256251E-2</v>
      </c>
      <c r="J2063" s="22">
        <f ca="1">IF(DataWindow&lt;B2063,-CalcIM(OFFSET(G2062,0,0,-DataWindow,1),ConfLevel, metric),"")</f>
        <v>1.455708461018782E-2</v>
      </c>
      <c r="K2063" s="45">
        <f t="shared" ca="1" si="98"/>
        <v>0.79812150666812476</v>
      </c>
    </row>
    <row r="2064" spans="2:11" x14ac:dyDescent="0.3">
      <c r="B2064" s="7">
        <f t="shared" si="96"/>
        <v>2054</v>
      </c>
      <c r="C2064" s="22">
        <v>5.1200000000000002E-2</v>
      </c>
      <c r="D2064" s="14">
        <v>2.6175399999999998E-2</v>
      </c>
      <c r="E2064" s="22">
        <f>IF(ReturnsType="Relative", (C2064/C2063-1)*IRNow1*ApproxDuration(C2064,5), (C2064-C2063)*ApproxDuration(C2064,5))</f>
        <v>1.1746037588236033E-3</v>
      </c>
      <c r="F2064" s="14">
        <f>IF(ReturnsType="Relative", (D2064/D2063-1)*IRNow2*ApproxDuration(D2064,5), (D2064-D2063)*ApproxDuration(D2064,5))</f>
        <v>-1.5060584524873189E-3</v>
      </c>
      <c r="G2064" s="40">
        <f t="shared" si="97"/>
        <v>-3.3145469366371557E-4</v>
      </c>
      <c r="H2064" s="14">
        <f ca="1">IF(DataWindow&lt;B2064,-CalcIM(OFFSET(E2063,0,0,-DataWindow,1),ConfLevel, metric),"")</f>
        <v>6.2752946201926393E-3</v>
      </c>
      <c r="I2064" s="22">
        <f ca="1">IF(DataWindow&lt;B2064,-CalcIM(OFFSET(F2063,0,0,-DataWindow,1),ConfLevel, metric),"")</f>
        <v>1.1963888873256251E-2</v>
      </c>
      <c r="J2064" s="22">
        <f ca="1">IF(DataWindow&lt;B2064,-CalcIM(OFFSET(G2063,0,0,-DataWindow,1),ConfLevel, metric),"")</f>
        <v>1.455708461018782E-2</v>
      </c>
      <c r="K2064" s="45">
        <f t="shared" ca="1" si="98"/>
        <v>0.79812150666812476</v>
      </c>
    </row>
    <row r="2065" spans="2:11" x14ac:dyDescent="0.3">
      <c r="B2065" s="7">
        <f t="shared" si="96"/>
        <v>2055</v>
      </c>
      <c r="C2065" s="22">
        <v>5.0300000000000004E-2</v>
      </c>
      <c r="D2065" s="14">
        <v>2.6309599999999999E-2</v>
      </c>
      <c r="E2065" s="22">
        <f>IF(ReturnsType="Relative", (C2065/C2064-1)*IRNow1*ApproxDuration(C2065,5), (C2065-C2064)*ApproxDuration(C2065,5))</f>
        <v>-2.0981559782254321E-3</v>
      </c>
      <c r="F2065" s="14">
        <f>IF(ReturnsType="Relative", (D2065/D2064-1)*IRNow2*ApproxDuration(D2065,5), (D2065-D2064)*ApproxDuration(D2065,5))</f>
        <v>8.5808397476558904E-4</v>
      </c>
      <c r="G2065" s="40">
        <f t="shared" si="97"/>
        <v>-1.2400720034598431E-3</v>
      </c>
      <c r="H2065" s="14">
        <f ca="1">IF(DataWindow&lt;B2065,-CalcIM(OFFSET(E2064,0,0,-DataWindow,1),ConfLevel, metric),"")</f>
        <v>6.2752946201926393E-3</v>
      </c>
      <c r="I2065" s="22">
        <f ca="1">IF(DataWindow&lt;B2065,-CalcIM(OFFSET(F2064,0,0,-DataWindow,1),ConfLevel, metric),"")</f>
        <v>1.1963888873256251E-2</v>
      </c>
      <c r="J2065" s="22">
        <f ca="1">IF(DataWindow&lt;B2065,-CalcIM(OFFSET(G2064,0,0,-DataWindow,1),ConfLevel, metric),"")</f>
        <v>1.455708461018782E-2</v>
      </c>
      <c r="K2065" s="45">
        <f t="shared" ca="1" si="98"/>
        <v>0.79812150666812476</v>
      </c>
    </row>
    <row r="2066" spans="2:11" x14ac:dyDescent="0.3">
      <c r="B2066" s="7">
        <f t="shared" si="96"/>
        <v>2056</v>
      </c>
      <c r="C2066" s="22">
        <v>0.05</v>
      </c>
      <c r="D2066" s="14">
        <v>2.5762800000000002E-2</v>
      </c>
      <c r="E2066" s="22">
        <f>IF(ReturnsType="Relative", (C2066/C2065-1)*IRNow1*ApproxDuration(C2066,5), (C2066-C2065)*ApproxDuration(C2066,5))</f>
        <v>-7.1241099686745264E-4</v>
      </c>
      <c r="F2066" s="14">
        <f>IF(ReturnsType="Relative", (D2066/D2065-1)*IRNow2*ApproxDuration(D2066,5), (D2066-D2065)*ApproxDuration(D2066,5))</f>
        <v>-3.4830977794266887E-3</v>
      </c>
      <c r="G2066" s="40">
        <f t="shared" si="97"/>
        <v>-4.1955087762941415E-3</v>
      </c>
      <c r="H2066" s="14">
        <f ca="1">IF(DataWindow&lt;B2066,-CalcIM(OFFSET(E2065,0,0,-DataWindow,1),ConfLevel, metric),"")</f>
        <v>6.2752946201926393E-3</v>
      </c>
      <c r="I2066" s="22">
        <f ca="1">IF(DataWindow&lt;B2066,-CalcIM(OFFSET(F2065,0,0,-DataWindow,1),ConfLevel, metric),"")</f>
        <v>1.1963888873256251E-2</v>
      </c>
      <c r="J2066" s="22">
        <f ca="1">IF(DataWindow&lt;B2066,-CalcIM(OFFSET(G2065,0,0,-DataWindow,1),ConfLevel, metric),"")</f>
        <v>1.455708461018782E-2</v>
      </c>
      <c r="K2066" s="45">
        <f t="shared" ca="1" si="98"/>
        <v>0.79812150666812476</v>
      </c>
    </row>
    <row r="2067" spans="2:11" x14ac:dyDescent="0.3">
      <c r="B2067" s="7">
        <f t="shared" si="96"/>
        <v>2057</v>
      </c>
      <c r="C2067" s="22">
        <v>5.0499999999999996E-2</v>
      </c>
      <c r="D2067" s="14">
        <v>2.5531999999999999E-2</v>
      </c>
      <c r="E2067" s="22">
        <f>IF(ReturnsType="Relative", (C2067/C2066-1)*IRNow1*ApproxDuration(C2067,5), (C2067-C2066)*ApproxDuration(C2067,5))</f>
        <v>1.1930459907600814E-3</v>
      </c>
      <c r="F2067" s="14">
        <f>IF(ReturnsType="Relative", (D2067/D2066-1)*IRNow2*ApproxDuration(D2067,5), (D2067-D2066)*ApproxDuration(D2067,5))</f>
        <v>-1.5022402079784411E-3</v>
      </c>
      <c r="G2067" s="40">
        <f t="shared" si="97"/>
        <v>-3.0919421721835967E-4</v>
      </c>
      <c r="H2067" s="14">
        <f ca="1">IF(DataWindow&lt;B2067,-CalcIM(OFFSET(E2066,0,0,-DataWindow,1),ConfLevel, metric),"")</f>
        <v>6.2752946201926393E-3</v>
      </c>
      <c r="I2067" s="22">
        <f ca="1">IF(DataWindow&lt;B2067,-CalcIM(OFFSET(F2066,0,0,-DataWindow,1),ConfLevel, metric),"")</f>
        <v>1.1963888873256251E-2</v>
      </c>
      <c r="J2067" s="22">
        <f ca="1">IF(DataWindow&lt;B2067,-CalcIM(OFFSET(G2066,0,0,-DataWindow,1),ConfLevel, metric),"")</f>
        <v>1.455708461018782E-2</v>
      </c>
      <c r="K2067" s="45">
        <f t="shared" ca="1" si="98"/>
        <v>0.79812150666812476</v>
      </c>
    </row>
    <row r="2068" spans="2:11" x14ac:dyDescent="0.3">
      <c r="B2068" s="7">
        <f t="shared" si="96"/>
        <v>2058</v>
      </c>
      <c r="C2068" s="22">
        <v>5.1399999999999994E-2</v>
      </c>
      <c r="D2068" s="14">
        <v>2.6614800000000001E-2</v>
      </c>
      <c r="E2068" s="22">
        <f>IF(ReturnsType="Relative", (C2068/C2067-1)*IRNow1*ApproxDuration(C2068,5), (C2068-C2067)*ApproxDuration(C2068,5))</f>
        <v>2.12164441403074E-3</v>
      </c>
      <c r="F2068" s="14">
        <f>IF(ReturnsType="Relative", (D2068/D2067-1)*IRNow2*ApproxDuration(D2068,5), (D2068-D2067)*ApproxDuration(D2068,5))</f>
        <v>7.0926732403319157E-3</v>
      </c>
      <c r="G2068" s="40">
        <f t="shared" si="97"/>
        <v>9.2143176543626557E-3</v>
      </c>
      <c r="H2068" s="14">
        <f ca="1">IF(DataWindow&lt;B2068,-CalcIM(OFFSET(E2067,0,0,-DataWindow,1),ConfLevel, metric),"")</f>
        <v>6.2752946201926393E-3</v>
      </c>
      <c r="I2068" s="22">
        <f ca="1">IF(DataWindow&lt;B2068,-CalcIM(OFFSET(F2067,0,0,-DataWindow,1),ConfLevel, metric),"")</f>
        <v>1.1963888873256251E-2</v>
      </c>
      <c r="J2068" s="22">
        <f ca="1">IF(DataWindow&lt;B2068,-CalcIM(OFFSET(G2067,0,0,-DataWindow,1),ConfLevel, metric),"")</f>
        <v>1.455708461018782E-2</v>
      </c>
      <c r="K2068" s="45">
        <f t="shared" ca="1" si="98"/>
        <v>0.79812150666812476</v>
      </c>
    </row>
    <row r="2069" spans="2:11" x14ac:dyDescent="0.3">
      <c r="B2069" s="7">
        <f t="shared" si="96"/>
        <v>2059</v>
      </c>
      <c r="C2069" s="22">
        <v>5.2000000000000005E-2</v>
      </c>
      <c r="D2069" s="14">
        <v>2.5968400000000003E-2</v>
      </c>
      <c r="E2069" s="22">
        <f>IF(ReturnsType="Relative", (C2069/C2068-1)*IRNow1*ApproxDuration(C2069,5), (C2069-C2068)*ApproxDuration(C2069,5))</f>
        <v>1.3876699753001664E-3</v>
      </c>
      <c r="F2069" s="14">
        <f>IF(ReturnsType="Relative", (D2069/D2068-1)*IRNow2*ApproxDuration(D2069,5), (D2069-D2068)*ApproxDuration(D2069,5))</f>
        <v>-4.0682827523508313E-3</v>
      </c>
      <c r="G2069" s="40">
        <f t="shared" si="97"/>
        <v>-2.6806127770506649E-3</v>
      </c>
      <c r="H2069" s="14">
        <f ca="1">IF(DataWindow&lt;B2069,-CalcIM(OFFSET(E2068,0,0,-DataWindow,1),ConfLevel, metric),"")</f>
        <v>6.2752946201926393E-3</v>
      </c>
      <c r="I2069" s="22">
        <f ca="1">IF(DataWindow&lt;B2069,-CalcIM(OFFSET(F2068,0,0,-DataWindow,1),ConfLevel, metric),"")</f>
        <v>1.1963888873256251E-2</v>
      </c>
      <c r="J2069" s="22">
        <f ca="1">IF(DataWindow&lt;B2069,-CalcIM(OFFSET(G2068,0,0,-DataWindow,1),ConfLevel, metric),"")</f>
        <v>1.455708461018782E-2</v>
      </c>
      <c r="K2069" s="45">
        <f t="shared" ca="1" si="98"/>
        <v>0.79812150666812476</v>
      </c>
    </row>
    <row r="2070" spans="2:11" x14ac:dyDescent="0.3">
      <c r="B2070" s="7">
        <f t="shared" si="96"/>
        <v>2060</v>
      </c>
      <c r="C2070" s="22">
        <v>5.16E-2</v>
      </c>
      <c r="D2070" s="14">
        <v>2.6590200000000001E-2</v>
      </c>
      <c r="E2070" s="22">
        <f>IF(ReturnsType="Relative", (C2070/C2069-1)*IRNow1*ApproxDuration(C2070,5), (C2070-C2069)*ApproxDuration(C2070,5))</f>
        <v>-9.1531436092919059E-4</v>
      </c>
      <c r="F2070" s="14">
        <f>IF(ReturnsType="Relative", (D2070/D2069-1)*IRNow2*ApproxDuration(D2070,5), (D2070-D2069)*ApproxDuration(D2070,5))</f>
        <v>4.0047755773251212E-3</v>
      </c>
      <c r="G2070" s="40">
        <f t="shared" si="97"/>
        <v>3.0894612163959306E-3</v>
      </c>
      <c r="H2070" s="14">
        <f ca="1">IF(DataWindow&lt;B2070,-CalcIM(OFFSET(E2069,0,0,-DataWindow,1),ConfLevel, metric),"")</f>
        <v>6.2752946201926393E-3</v>
      </c>
      <c r="I2070" s="22">
        <f ca="1">IF(DataWindow&lt;B2070,-CalcIM(OFFSET(F2069,0,0,-DataWindow,1),ConfLevel, metric),"")</f>
        <v>1.1963888873256251E-2</v>
      </c>
      <c r="J2070" s="22">
        <f ca="1">IF(DataWindow&lt;B2070,-CalcIM(OFFSET(G2069,0,0,-DataWindow,1),ConfLevel, metric),"")</f>
        <v>1.455708461018782E-2</v>
      </c>
      <c r="K2070" s="45">
        <f t="shared" ca="1" si="98"/>
        <v>0.79812150666812476</v>
      </c>
    </row>
    <row r="2071" spans="2:11" x14ac:dyDescent="0.3">
      <c r="B2071" s="7">
        <f t="shared" si="96"/>
        <v>2061</v>
      </c>
      <c r="C2071" s="22">
        <v>5.04E-2</v>
      </c>
      <c r="D2071" s="14">
        <v>2.6997600000000004E-2</v>
      </c>
      <c r="E2071" s="22">
        <f>IF(ReturnsType="Relative", (C2071/C2070-1)*IRNow1*ApproxDuration(C2071,5), (C2071-C2070)*ApproxDuration(C2071,5))</f>
        <v>-2.7751901403370556E-3</v>
      </c>
      <c r="F2071" s="14">
        <f>IF(ReturnsType="Relative", (D2071/D2070-1)*IRNow2*ApproxDuration(D2071,5), (D2071-D2070)*ApproxDuration(D2071,5))</f>
        <v>2.5599979850276021E-3</v>
      </c>
      <c r="G2071" s="40">
        <f t="shared" si="97"/>
        <v>-2.1519215530945357E-4</v>
      </c>
      <c r="H2071" s="14">
        <f ca="1">IF(DataWindow&lt;B2071,-CalcIM(OFFSET(E2070,0,0,-DataWindow,1),ConfLevel, metric),"")</f>
        <v>6.2752946201926393E-3</v>
      </c>
      <c r="I2071" s="22">
        <f ca="1">IF(DataWindow&lt;B2071,-CalcIM(OFFSET(F2070,0,0,-DataWindow,1),ConfLevel, metric),"")</f>
        <v>1.1963888873256251E-2</v>
      </c>
      <c r="J2071" s="22">
        <f ca="1">IF(DataWindow&lt;B2071,-CalcIM(OFFSET(G2070,0,0,-DataWindow,1),ConfLevel, metric),"")</f>
        <v>1.455708461018782E-2</v>
      </c>
      <c r="K2071" s="45">
        <f t="shared" ca="1" si="98"/>
        <v>0.79812150666812476</v>
      </c>
    </row>
    <row r="2072" spans="2:11" x14ac:dyDescent="0.3">
      <c r="B2072" s="7">
        <f t="shared" si="96"/>
        <v>2062</v>
      </c>
      <c r="C2072" s="22">
        <v>5.0799999999999998E-2</v>
      </c>
      <c r="D2072" s="14">
        <v>2.7059800000000002E-2</v>
      </c>
      <c r="E2072" s="22">
        <f>IF(ReturnsType="Relative", (C2072/C2071-1)*IRNow1*ApproxDuration(C2072,5), (C2072-C2071)*ApproxDuration(C2072,5))</f>
        <v>9.4618193737425432E-4</v>
      </c>
      <c r="F2072" s="14">
        <f>IF(ReturnsType="Relative", (D2072/D2071-1)*IRNow2*ApproxDuration(D2072,5), (D2072-D2071)*ApproxDuration(D2072,5))</f>
        <v>3.8489247186357871E-4</v>
      </c>
      <c r="G2072" s="40">
        <f t="shared" si="97"/>
        <v>1.3310744092378331E-3</v>
      </c>
      <c r="H2072" s="14">
        <f ca="1">IF(DataWindow&lt;B2072,-CalcIM(OFFSET(E2071,0,0,-DataWindow,1),ConfLevel, metric),"")</f>
        <v>6.2752946201926393E-3</v>
      </c>
      <c r="I2072" s="22">
        <f ca="1">IF(DataWindow&lt;B2072,-CalcIM(OFFSET(F2071,0,0,-DataWindow,1),ConfLevel, metric),"")</f>
        <v>1.1963888873256251E-2</v>
      </c>
      <c r="J2072" s="22">
        <f ca="1">IF(DataWindow&lt;B2072,-CalcIM(OFFSET(G2071,0,0,-DataWindow,1),ConfLevel, metric),"")</f>
        <v>1.455708461018782E-2</v>
      </c>
      <c r="K2072" s="45">
        <f t="shared" ca="1" si="98"/>
        <v>0.79812150666812476</v>
      </c>
    </row>
    <row r="2073" spans="2:11" x14ac:dyDescent="0.3">
      <c r="B2073" s="7">
        <f t="shared" si="96"/>
        <v>2063</v>
      </c>
      <c r="C2073" s="22">
        <v>5.1200000000000002E-2</v>
      </c>
      <c r="D2073" s="14">
        <v>2.6822600000000002E-2</v>
      </c>
      <c r="E2073" s="22">
        <f>IF(ReturnsType="Relative", (C2073/C2072-1)*IRNow1*ApproxDuration(C2073,5), (C2073-C2072)*ApproxDuration(C2073,5))</f>
        <v>9.3783323735994138E-4</v>
      </c>
      <c r="F2073" s="14">
        <f>IF(ReturnsType="Relative", (D2073/D2072-1)*IRNow2*ApproxDuration(D2073,5), (D2073-D2072)*ApproxDuration(D2073,5))</f>
        <v>-1.465264572647596E-3</v>
      </c>
      <c r="G2073" s="40">
        <f t="shared" si="97"/>
        <v>-5.274313352876546E-4</v>
      </c>
      <c r="H2073" s="14">
        <f ca="1">IF(DataWindow&lt;B2073,-CalcIM(OFFSET(E2072,0,0,-DataWindow,1),ConfLevel, metric),"")</f>
        <v>6.2752946201926393E-3</v>
      </c>
      <c r="I2073" s="22">
        <f ca="1">IF(DataWindow&lt;B2073,-CalcIM(OFFSET(F2072,0,0,-DataWindow,1),ConfLevel, metric),"")</f>
        <v>1.1963888873256251E-2</v>
      </c>
      <c r="J2073" s="22">
        <f ca="1">IF(DataWindow&lt;B2073,-CalcIM(OFFSET(G2072,0,0,-DataWindow,1),ConfLevel, metric),"")</f>
        <v>1.455708461018782E-2</v>
      </c>
      <c r="K2073" s="45">
        <f t="shared" ca="1" si="98"/>
        <v>0.79812150666812476</v>
      </c>
    </row>
    <row r="2074" spans="2:11" x14ac:dyDescent="0.3">
      <c r="B2074" s="7">
        <f t="shared" si="96"/>
        <v>2064</v>
      </c>
      <c r="C2074" s="22">
        <v>5.1100000000000007E-2</v>
      </c>
      <c r="D2074" s="14">
        <v>2.6515199999999999E-2</v>
      </c>
      <c r="E2074" s="22">
        <f>IF(ReturnsType="Relative", (C2074/C2073-1)*IRNow1*ApproxDuration(C2074,5), (C2074-C2073)*ApproxDuration(C2074,5))</f>
        <v>-2.326822908843567E-4</v>
      </c>
      <c r="F2074" s="14">
        <f>IF(ReturnsType="Relative", (D2074/D2073-1)*IRNow2*ApproxDuration(D2074,5), (D2074-D2073)*ApproxDuration(D2074,5))</f>
        <v>-1.9171463945982937E-3</v>
      </c>
      <c r="G2074" s="40">
        <f t="shared" si="97"/>
        <v>-2.1498286854826506E-3</v>
      </c>
      <c r="H2074" s="14">
        <f ca="1">IF(DataWindow&lt;B2074,-CalcIM(OFFSET(E2073,0,0,-DataWindow,1),ConfLevel, metric),"")</f>
        <v>6.2752946201926393E-3</v>
      </c>
      <c r="I2074" s="22">
        <f ca="1">IF(DataWindow&lt;B2074,-CalcIM(OFFSET(F2073,0,0,-DataWindow,1),ConfLevel, metric),"")</f>
        <v>1.1963888873256251E-2</v>
      </c>
      <c r="J2074" s="22">
        <f ca="1">IF(DataWindow&lt;B2074,-CalcIM(OFFSET(G2073,0,0,-DataWindow,1),ConfLevel, metric),"")</f>
        <v>1.455708461018782E-2</v>
      </c>
      <c r="K2074" s="45">
        <f t="shared" ca="1" si="98"/>
        <v>0.79812150666812476</v>
      </c>
    </row>
    <row r="2075" spans="2:11" x14ac:dyDescent="0.3">
      <c r="B2075" s="7">
        <f t="shared" si="96"/>
        <v>2065</v>
      </c>
      <c r="C2075" s="22">
        <v>5.04E-2</v>
      </c>
      <c r="D2075" s="14">
        <v>2.6304400000000002E-2</v>
      </c>
      <c r="E2075" s="22">
        <f>IF(ReturnsType="Relative", (C2075/C2074-1)*IRNow1*ApproxDuration(C2075,5), (C2075-C2074)*ApproxDuration(C2075,5))</f>
        <v>-1.6347010415684194E-3</v>
      </c>
      <c r="F2075" s="14">
        <f>IF(ReturnsType="Relative", (D2075/D2074-1)*IRNow2*ApproxDuration(D2075,5), (D2075-D2074)*ApproxDuration(D2075,5))</f>
        <v>-1.3306131892835244E-3</v>
      </c>
      <c r="G2075" s="40">
        <f t="shared" si="97"/>
        <v>-2.9653142308519436E-3</v>
      </c>
      <c r="H2075" s="14">
        <f ca="1">IF(DataWindow&lt;B2075,-CalcIM(OFFSET(E2074,0,0,-DataWindow,1),ConfLevel, metric),"")</f>
        <v>6.2752946201926393E-3</v>
      </c>
      <c r="I2075" s="22">
        <f ca="1">IF(DataWindow&lt;B2075,-CalcIM(OFFSET(F2074,0,0,-DataWindow,1),ConfLevel, metric),"")</f>
        <v>1.1963888873256251E-2</v>
      </c>
      <c r="J2075" s="22">
        <f ca="1">IF(DataWindow&lt;B2075,-CalcIM(OFFSET(G2074,0,0,-DataWindow,1),ConfLevel, metric),"")</f>
        <v>1.455708461018782E-2</v>
      </c>
      <c r="K2075" s="45">
        <f t="shared" ca="1" si="98"/>
        <v>0.79812150666812476</v>
      </c>
    </row>
    <row r="2076" spans="2:11" x14ac:dyDescent="0.3">
      <c r="B2076" s="7">
        <f t="shared" si="96"/>
        <v>2066</v>
      </c>
      <c r="C2076" s="22">
        <v>5.0799999999999998E-2</v>
      </c>
      <c r="D2076" s="14">
        <v>2.6454000000000002E-2</v>
      </c>
      <c r="E2076" s="22">
        <f>IF(ReturnsType="Relative", (C2076/C2075-1)*IRNow1*ApproxDuration(C2076,5), (C2076-C2075)*ApproxDuration(C2076,5))</f>
        <v>9.4618193737425432E-4</v>
      </c>
      <c r="F2076" s="14">
        <f>IF(ReturnsType="Relative", (D2076/D2075-1)*IRNow2*ApproxDuration(D2076,5), (D2076-D2075)*ApproxDuration(D2076,5))</f>
        <v>9.5152556591446746E-4</v>
      </c>
      <c r="G2076" s="40">
        <f t="shared" si="97"/>
        <v>1.8977075032887217E-3</v>
      </c>
      <c r="H2076" s="14">
        <f ca="1">IF(DataWindow&lt;B2076,-CalcIM(OFFSET(E2075,0,0,-DataWindow,1),ConfLevel, metric),"")</f>
        <v>6.2752946201926393E-3</v>
      </c>
      <c r="I2076" s="22">
        <f ca="1">IF(DataWindow&lt;B2076,-CalcIM(OFFSET(F2075,0,0,-DataWindow,1),ConfLevel, metric),"")</f>
        <v>1.1963888873256251E-2</v>
      </c>
      <c r="J2076" s="22">
        <f ca="1">IF(DataWindow&lt;B2076,-CalcIM(OFFSET(G2075,0,0,-DataWindow,1),ConfLevel, metric),"")</f>
        <v>1.455708461018782E-2</v>
      </c>
      <c r="K2076" s="45">
        <f t="shared" ca="1" si="98"/>
        <v>0.79812150666812476</v>
      </c>
    </row>
    <row r="2077" spans="2:11" x14ac:dyDescent="0.3">
      <c r="B2077" s="7">
        <f t="shared" si="96"/>
        <v>2067</v>
      </c>
      <c r="C2077" s="22">
        <v>5.0099999999999999E-2</v>
      </c>
      <c r="D2077" s="14">
        <v>2.74036E-2</v>
      </c>
      <c r="E2077" s="22">
        <f>IF(ReturnsType="Relative", (C2077/C2076-1)*IRNow1*ApproxDuration(C2077,5), (C2077-C2076)*ApproxDuration(C2077,5))</f>
        <v>-1.6455368898974612E-3</v>
      </c>
      <c r="F2077" s="14">
        <f>IF(ReturnsType="Relative", (D2077/D2076-1)*IRNow2*ApproxDuration(D2077,5), (D2077-D2076)*ApproxDuration(D2077,5))</f>
        <v>5.9918197394559294E-3</v>
      </c>
      <c r="G2077" s="40">
        <f t="shared" si="97"/>
        <v>4.3462828495584686E-3</v>
      </c>
      <c r="H2077" s="14">
        <f ca="1">IF(DataWindow&lt;B2077,-CalcIM(OFFSET(E2076,0,0,-DataWindow,1),ConfLevel, metric),"")</f>
        <v>6.2752946201926393E-3</v>
      </c>
      <c r="I2077" s="22">
        <f ca="1">IF(DataWindow&lt;B2077,-CalcIM(OFFSET(F2076,0,0,-DataWindow,1),ConfLevel, metric),"")</f>
        <v>1.1963888873256251E-2</v>
      </c>
      <c r="J2077" s="22">
        <f ca="1">IF(DataWindow&lt;B2077,-CalcIM(OFFSET(G2076,0,0,-DataWindow,1),ConfLevel, metric),"")</f>
        <v>1.455708461018782E-2</v>
      </c>
      <c r="K2077" s="45">
        <f t="shared" ca="1" si="98"/>
        <v>0.79812150666812476</v>
      </c>
    </row>
    <row r="2078" spans="2:11" x14ac:dyDescent="0.3">
      <c r="B2078" s="7">
        <f t="shared" si="96"/>
        <v>2068</v>
      </c>
      <c r="C2078" s="22">
        <v>5.0300000000000004E-2</v>
      </c>
      <c r="D2078" s="14">
        <v>2.7350599999999999E-2</v>
      </c>
      <c r="E2078" s="22">
        <f>IF(ReturnsType="Relative", (C2078/C2077-1)*IRNow1*ApproxDuration(C2078,5), (C2078-C2077)*ApproxDuration(C2078,5))</f>
        <v>4.7649406114502095E-4</v>
      </c>
      <c r="F2078" s="14">
        <f>IF(ReturnsType="Relative", (D2078/D2077-1)*IRNow2*ApproxDuration(D2078,5), (D2078-D2077)*ApproxDuration(D2078,5))</f>
        <v>-3.228745873932321E-4</v>
      </c>
      <c r="G2078" s="40">
        <f t="shared" si="97"/>
        <v>1.5361947375178885E-4</v>
      </c>
      <c r="H2078" s="14">
        <f ca="1">IF(DataWindow&lt;B2078,-CalcIM(OFFSET(E2077,0,0,-DataWindow,1),ConfLevel, metric),"")</f>
        <v>6.2752946201926393E-3</v>
      </c>
      <c r="I2078" s="22">
        <f ca="1">IF(DataWindow&lt;B2078,-CalcIM(OFFSET(F2077,0,0,-DataWindow,1),ConfLevel, metric),"")</f>
        <v>1.1963888873256251E-2</v>
      </c>
      <c r="J2078" s="22">
        <f ca="1">IF(DataWindow&lt;B2078,-CalcIM(OFFSET(G2077,0,0,-DataWindow,1),ConfLevel, metric),"")</f>
        <v>1.455708461018782E-2</v>
      </c>
      <c r="K2078" s="45">
        <f t="shared" ca="1" si="98"/>
        <v>0.79812150666812476</v>
      </c>
    </row>
    <row r="2079" spans="2:11" x14ac:dyDescent="0.3">
      <c r="B2079" s="7">
        <f t="shared" si="96"/>
        <v>2069</v>
      </c>
      <c r="C2079" s="22">
        <v>4.9599999999999998E-2</v>
      </c>
      <c r="D2079" s="14">
        <v>2.7386199999999999E-2</v>
      </c>
      <c r="E2079" s="22">
        <f>IF(ReturnsType="Relative", (C2079/C2078-1)*IRNow1*ApproxDuration(C2079,5), (C2079-C2078)*ApproxDuration(C2079,5))</f>
        <v>-1.6638864683051582E-3</v>
      </c>
      <c r="F2079" s="14">
        <f>IF(ReturnsType="Relative", (D2079/D2078-1)*IRNow2*ApproxDuration(D2079,5), (D2079-D2078)*ApproxDuration(D2079,5))</f>
        <v>2.1727561267879825E-4</v>
      </c>
      <c r="G2079" s="40">
        <f t="shared" si="97"/>
        <v>-1.44661085562636E-3</v>
      </c>
      <c r="H2079" s="14">
        <f ca="1">IF(DataWindow&lt;B2079,-CalcIM(OFFSET(E2078,0,0,-DataWindow,1),ConfLevel, metric),"")</f>
        <v>6.2752946201926393E-3</v>
      </c>
      <c r="I2079" s="22">
        <f ca="1">IF(DataWindow&lt;B2079,-CalcIM(OFFSET(F2078,0,0,-DataWindow,1),ConfLevel, metric),"")</f>
        <v>1.1963888873256251E-2</v>
      </c>
      <c r="J2079" s="22">
        <f ca="1">IF(DataWindow&lt;B2079,-CalcIM(OFFSET(G2078,0,0,-DataWindow,1),ConfLevel, metric),"")</f>
        <v>1.455708461018782E-2</v>
      </c>
      <c r="K2079" s="45">
        <f t="shared" ca="1" si="98"/>
        <v>0.79812150666812476</v>
      </c>
    </row>
    <row r="2080" spans="2:11" x14ac:dyDescent="0.3">
      <c r="B2080" s="7">
        <f t="shared" si="96"/>
        <v>2070</v>
      </c>
      <c r="C2080" s="22">
        <v>4.9599999999999998E-2</v>
      </c>
      <c r="D2080" s="14">
        <v>2.7408000000000002E-2</v>
      </c>
      <c r="E2080" s="22">
        <f>IF(ReturnsType="Relative", (C2080/C2079-1)*IRNow1*ApproxDuration(C2080,5), (C2080-C2079)*ApproxDuration(C2080,5))</f>
        <v>0</v>
      </c>
      <c r="F2080" s="14">
        <f>IF(ReturnsType="Relative", (D2080/D2079-1)*IRNow2*ApproxDuration(D2080,5), (D2080-D2079)*ApproxDuration(D2080,5))</f>
        <v>1.3287076413304392E-4</v>
      </c>
      <c r="G2080" s="40">
        <f t="shared" si="97"/>
        <v>1.3287076413304392E-4</v>
      </c>
      <c r="H2080" s="14">
        <f ca="1">IF(DataWindow&lt;B2080,-CalcIM(OFFSET(E2079,0,0,-DataWindow,1),ConfLevel, metric),"")</f>
        <v>6.2752946201926393E-3</v>
      </c>
      <c r="I2080" s="22">
        <f ca="1">IF(DataWindow&lt;B2080,-CalcIM(OFFSET(F2079,0,0,-DataWindow,1),ConfLevel, metric),"")</f>
        <v>1.1963888873256251E-2</v>
      </c>
      <c r="J2080" s="22">
        <f ca="1">IF(DataWindow&lt;B2080,-CalcIM(OFFSET(G2079,0,0,-DataWindow,1),ConfLevel, metric),"")</f>
        <v>1.455708461018782E-2</v>
      </c>
      <c r="K2080" s="45">
        <f t="shared" ca="1" si="98"/>
        <v>0.79812150666812476</v>
      </c>
    </row>
    <row r="2081" spans="2:11" x14ac:dyDescent="0.3">
      <c r="B2081" s="7">
        <f t="shared" si="96"/>
        <v>2071</v>
      </c>
      <c r="C2081" s="22">
        <v>4.9400000000000006E-2</v>
      </c>
      <c r="D2081" s="14">
        <v>2.7450800000000001E-2</v>
      </c>
      <c r="E2081" s="22">
        <f>IF(ReturnsType="Relative", (C2081/C2080-1)*IRNow1*ApproxDuration(C2081,5), (C2081-C2080)*ApproxDuration(C2081,5))</f>
        <v>-4.8233652823010553E-4</v>
      </c>
      <c r="F2081" s="14">
        <f>IF(ReturnsType="Relative", (D2081/D2080-1)*IRNow2*ApproxDuration(D2081,5), (D2081-D2080)*ApproxDuration(D2081,5))</f>
        <v>2.6063079587799657E-4</v>
      </c>
      <c r="G2081" s="40">
        <f t="shared" si="97"/>
        <v>-2.2170573235210896E-4</v>
      </c>
      <c r="H2081" s="14">
        <f ca="1">IF(DataWindow&lt;B2081,-CalcIM(OFFSET(E2080,0,0,-DataWindow,1),ConfLevel, metric),"")</f>
        <v>6.2752946201926393E-3</v>
      </c>
      <c r="I2081" s="22">
        <f ca="1">IF(DataWindow&lt;B2081,-CalcIM(OFFSET(F2080,0,0,-DataWindow,1),ConfLevel, metric),"")</f>
        <v>1.1963888873256251E-2</v>
      </c>
      <c r="J2081" s="22">
        <f ca="1">IF(DataWindow&lt;B2081,-CalcIM(OFFSET(G2080,0,0,-DataWindow,1),ConfLevel, metric),"")</f>
        <v>1.455708461018782E-2</v>
      </c>
      <c r="K2081" s="45">
        <f t="shared" ca="1" si="98"/>
        <v>0.79812150666812476</v>
      </c>
    </row>
    <row r="2082" spans="2:11" x14ac:dyDescent="0.3">
      <c r="B2082" s="7">
        <f t="shared" si="96"/>
        <v>2072</v>
      </c>
      <c r="C2082" s="22">
        <v>4.9000000000000002E-2</v>
      </c>
      <c r="D2082" s="14">
        <v>2.73108E-2</v>
      </c>
      <c r="E2082" s="22">
        <f>IF(ReturnsType="Relative", (C2082/C2081-1)*IRNow1*ApproxDuration(C2082,5), (C2082-C2081)*ApproxDuration(C2082,5))</f>
        <v>-9.6950796785418751E-4</v>
      </c>
      <c r="F2082" s="14">
        <f>IF(ReturnsType="Relative", (D2082/D2081-1)*IRNow2*ApproxDuration(D2082,5), (D2082-D2081)*ApproxDuration(D2082,5))</f>
        <v>-8.5149258958545308E-4</v>
      </c>
      <c r="G2082" s="40">
        <f t="shared" si="97"/>
        <v>-1.8210005574396406E-3</v>
      </c>
      <c r="H2082" s="14">
        <f ca="1">IF(DataWindow&lt;B2082,-CalcIM(OFFSET(E2081,0,0,-DataWindow,1),ConfLevel, metric),"")</f>
        <v>6.2752946201926393E-3</v>
      </c>
      <c r="I2082" s="22">
        <f ca="1">IF(DataWindow&lt;B2082,-CalcIM(OFFSET(F2081,0,0,-DataWindow,1),ConfLevel, metric),"")</f>
        <v>1.1963888873256251E-2</v>
      </c>
      <c r="J2082" s="22">
        <f ca="1">IF(DataWindow&lt;B2082,-CalcIM(OFFSET(G2081,0,0,-DataWindow,1),ConfLevel, metric),"")</f>
        <v>1.455708461018782E-2</v>
      </c>
      <c r="K2082" s="45">
        <f t="shared" ca="1" si="98"/>
        <v>0.79812150666812476</v>
      </c>
    </row>
    <row r="2083" spans="2:11" x14ac:dyDescent="0.3">
      <c r="B2083" s="7">
        <f t="shared" si="96"/>
        <v>2073</v>
      </c>
      <c r="C2083" s="22">
        <v>4.7800000000000002E-2</v>
      </c>
      <c r="D2083" s="14">
        <v>2.7089800000000001E-2</v>
      </c>
      <c r="E2083" s="22">
        <f>IF(ReturnsType="Relative", (C2083/C2082-1)*IRNow1*ApproxDuration(C2083,5), (C2083-C2082)*ApproxDuration(C2083,5))</f>
        <v>-2.9407214632076262E-3</v>
      </c>
      <c r="F2083" s="14">
        <f>IF(ReturnsType="Relative", (D2083/D2082-1)*IRNow2*ApproxDuration(D2083,5), (D2083-D2082)*ApproxDuration(D2083,5))</f>
        <v>-1.3517619108555953E-3</v>
      </c>
      <c r="G2083" s="40">
        <f t="shared" si="97"/>
        <v>-4.2924833740632211E-3</v>
      </c>
      <c r="H2083" s="14">
        <f ca="1">IF(DataWindow&lt;B2083,-CalcIM(OFFSET(E2082,0,0,-DataWindow,1),ConfLevel, metric),"")</f>
        <v>6.2752946201926393E-3</v>
      </c>
      <c r="I2083" s="22">
        <f ca="1">IF(DataWindow&lt;B2083,-CalcIM(OFFSET(F2082,0,0,-DataWindow,1),ConfLevel, metric),"")</f>
        <v>1.1963888873256251E-2</v>
      </c>
      <c r="J2083" s="22">
        <f ca="1">IF(DataWindow&lt;B2083,-CalcIM(OFFSET(G2082,0,0,-DataWindow,1),ConfLevel, metric),"")</f>
        <v>1.455708461018782E-2</v>
      </c>
      <c r="K2083" s="45">
        <f t="shared" ca="1" si="98"/>
        <v>0.79812150666812476</v>
      </c>
    </row>
    <row r="2084" spans="2:11" x14ac:dyDescent="0.3">
      <c r="B2084" s="7">
        <f t="shared" si="96"/>
        <v>2074</v>
      </c>
      <c r="C2084" s="22">
        <v>4.7899999999999998E-2</v>
      </c>
      <c r="D2084" s="14">
        <v>2.7210999999999999E-2</v>
      </c>
      <c r="E2084" s="22">
        <f>IF(ReturnsType="Relative", (C2084/C2083-1)*IRNow1*ApproxDuration(C2084,5), (C2084-C2083)*ApproxDuration(C2084,5))</f>
        <v>2.5115196494470841E-4</v>
      </c>
      <c r="F2084" s="14">
        <f>IF(ReturnsType="Relative", (D2084/D2083-1)*IRNow2*ApproxDuration(D2084,5), (D2084-D2083)*ApproxDuration(D2084,5))</f>
        <v>7.4715474594360244E-4</v>
      </c>
      <c r="G2084" s="40">
        <f t="shared" si="97"/>
        <v>9.9830671088831091E-4</v>
      </c>
      <c r="H2084" s="14">
        <f ca="1">IF(DataWindow&lt;B2084,-CalcIM(OFFSET(E2083,0,0,-DataWindow,1),ConfLevel, metric),"")</f>
        <v>6.5766048073826345E-3</v>
      </c>
      <c r="I2084" s="22">
        <f ca="1">IF(DataWindow&lt;B2084,-CalcIM(OFFSET(F2083,0,0,-DataWindow,1),ConfLevel, metric),"")</f>
        <v>1.1963888873256251E-2</v>
      </c>
      <c r="J2084" s="22">
        <f ca="1">IF(DataWindow&lt;B2084,-CalcIM(OFFSET(G2083,0,0,-DataWindow,1),ConfLevel, metric),"")</f>
        <v>1.455708461018782E-2</v>
      </c>
      <c r="K2084" s="45">
        <f t="shared" ca="1" si="98"/>
        <v>0.78515086280519153</v>
      </c>
    </row>
    <row r="2085" spans="2:11" x14ac:dyDescent="0.3">
      <c r="B2085" s="7">
        <f t="shared" si="96"/>
        <v>2075</v>
      </c>
      <c r="C2085" s="22">
        <v>4.8000000000000001E-2</v>
      </c>
      <c r="D2085" s="14">
        <v>2.6656599999999999E-2</v>
      </c>
      <c r="E2085" s="22">
        <f>IF(ReturnsType="Relative", (C2085/C2084-1)*IRNow1*ApproxDuration(C2085,5), (C2085-C2084)*ApproxDuration(C2085,5))</f>
        <v>2.5056749091871132E-4</v>
      </c>
      <c r="F2085" s="14">
        <f>IF(ReturnsType="Relative", (D2085/D2084-1)*IRNow2*ApproxDuration(D2085,5), (D2085-D2084)*ApproxDuration(D2085,5))</f>
        <v>-3.4070686436590528E-3</v>
      </c>
      <c r="G2085" s="40">
        <f t="shared" si="97"/>
        <v>-3.1565011527403416E-3</v>
      </c>
      <c r="H2085" s="14">
        <f ca="1">IF(DataWindow&lt;B2085,-CalcIM(OFFSET(E2084,0,0,-DataWindow,1),ConfLevel, metric),"")</f>
        <v>6.5766048073826345E-3</v>
      </c>
      <c r="I2085" s="22">
        <f ca="1">IF(DataWindow&lt;B2085,-CalcIM(OFFSET(F2084,0,0,-DataWindow,1),ConfLevel, metric),"")</f>
        <v>1.1963888873256251E-2</v>
      </c>
      <c r="J2085" s="22">
        <f ca="1">IF(DataWindow&lt;B2085,-CalcIM(OFFSET(G2084,0,0,-DataWindow,1),ConfLevel, metric),"")</f>
        <v>1.455708461018782E-2</v>
      </c>
      <c r="K2085" s="45">
        <f t="shared" ca="1" si="98"/>
        <v>0.78515086280519153</v>
      </c>
    </row>
    <row r="2086" spans="2:11" x14ac:dyDescent="0.3">
      <c r="B2086" s="7">
        <f t="shared" si="96"/>
        <v>2076</v>
      </c>
      <c r="C2086" s="22">
        <v>4.7699999999999992E-2</v>
      </c>
      <c r="D2086" s="14">
        <v>2.65664E-2</v>
      </c>
      <c r="E2086" s="22">
        <f>IF(ReturnsType="Relative", (C2086/C2085-1)*IRNow1*ApproxDuration(C2086,5), (C2086-C2085)*ApproxDuration(C2086,5))</f>
        <v>-7.5067681041108148E-4</v>
      </c>
      <c r="F2086" s="14">
        <f>IF(ReturnsType="Relative", (D2086/D2085-1)*IRNow2*ApproxDuration(D2086,5), (D2086-D2085)*ApproxDuration(D2086,5))</f>
        <v>-5.659782069226527E-4</v>
      </c>
      <c r="G2086" s="40">
        <f t="shared" si="97"/>
        <v>-1.3166550173337342E-3</v>
      </c>
      <c r="H2086" s="14">
        <f ca="1">IF(DataWindow&lt;B2086,-CalcIM(OFFSET(E2085,0,0,-DataWindow,1),ConfLevel, metric),"")</f>
        <v>6.5766048073826345E-3</v>
      </c>
      <c r="I2086" s="22">
        <f ca="1">IF(DataWindow&lt;B2086,-CalcIM(OFFSET(F2085,0,0,-DataWindow,1),ConfLevel, metric),"")</f>
        <v>1.1963888873256251E-2</v>
      </c>
      <c r="J2086" s="22">
        <f ca="1">IF(DataWindow&lt;B2086,-CalcIM(OFFSET(G2085,0,0,-DataWindow,1),ConfLevel, metric),"")</f>
        <v>1.455708461018782E-2</v>
      </c>
      <c r="K2086" s="45">
        <f t="shared" ca="1" si="98"/>
        <v>0.78515086280519153</v>
      </c>
    </row>
    <row r="2087" spans="2:11" x14ac:dyDescent="0.3">
      <c r="B2087" s="7">
        <f t="shared" si="96"/>
        <v>2077</v>
      </c>
      <c r="C2087" s="22">
        <v>4.7599999999999996E-2</v>
      </c>
      <c r="D2087" s="14">
        <v>2.66886E-2</v>
      </c>
      <c r="E2087" s="22">
        <f>IF(ReturnsType="Relative", (C2087/C2086-1)*IRNow1*ApproxDuration(C2087,5), (C2087-C2086)*ApproxDuration(C2087,5))</f>
        <v>-2.5185980922731347E-4</v>
      </c>
      <c r="F2087" s="14">
        <f>IF(ReturnsType="Relative", (D2087/D2086-1)*IRNow2*ApproxDuration(D2087,5), (D2087-D2086)*ApproxDuration(D2087,5))</f>
        <v>7.6914229059656905E-4</v>
      </c>
      <c r="G2087" s="40">
        <f t="shared" si="97"/>
        <v>5.1728248136925564E-4</v>
      </c>
      <c r="H2087" s="14">
        <f ca="1">IF(DataWindow&lt;B2087,-CalcIM(OFFSET(E2086,0,0,-DataWindow,1),ConfLevel, metric),"")</f>
        <v>6.5766048073826345E-3</v>
      </c>
      <c r="I2087" s="22">
        <f ca="1">IF(DataWindow&lt;B2087,-CalcIM(OFFSET(F2086,0,0,-DataWindow,1),ConfLevel, metric),"")</f>
        <v>1.1963888873256251E-2</v>
      </c>
      <c r="J2087" s="22">
        <f ca="1">IF(DataWindow&lt;B2087,-CalcIM(OFFSET(G2086,0,0,-DataWindow,1),ConfLevel, metric),"")</f>
        <v>1.455708461018782E-2</v>
      </c>
      <c r="K2087" s="45">
        <f t="shared" ca="1" si="98"/>
        <v>0.78515086280519153</v>
      </c>
    </row>
    <row r="2088" spans="2:11" x14ac:dyDescent="0.3">
      <c r="B2088" s="7">
        <f t="shared" si="96"/>
        <v>2078</v>
      </c>
      <c r="C2088" s="22">
        <v>4.7500000000000001E-2</v>
      </c>
      <c r="D2088" s="14">
        <v>2.7294200000000001E-2</v>
      </c>
      <c r="E2088" s="22">
        <f>IF(ReturnsType="Relative", (C2088/C2087-1)*IRNow1*ApproxDuration(C2088,5), (C2088-C2087)*ApproxDuration(C2088,5))</f>
        <v>-2.5244953310529008E-4</v>
      </c>
      <c r="F2088" s="14">
        <f>IF(ReturnsType="Relative", (D2088/D2087-1)*IRNow2*ApproxDuration(D2088,5), (D2088-D2087)*ApproxDuration(D2088,5))</f>
        <v>3.7886591014094861E-3</v>
      </c>
      <c r="G2088" s="40">
        <f t="shared" si="97"/>
        <v>3.536209568304196E-3</v>
      </c>
      <c r="H2088" s="14">
        <f ca="1">IF(DataWindow&lt;B2088,-CalcIM(OFFSET(E2087,0,0,-DataWindow,1),ConfLevel, metric),"")</f>
        <v>6.5766048073826345E-3</v>
      </c>
      <c r="I2088" s="22">
        <f ca="1">IF(DataWindow&lt;B2088,-CalcIM(OFFSET(F2087,0,0,-DataWindow,1),ConfLevel, metric),"")</f>
        <v>1.1963888873256251E-2</v>
      </c>
      <c r="J2088" s="22">
        <f ca="1">IF(DataWindow&lt;B2088,-CalcIM(OFFSET(G2087,0,0,-DataWindow,1),ConfLevel, metric),"")</f>
        <v>1.455708461018782E-2</v>
      </c>
      <c r="K2088" s="45">
        <f t="shared" ca="1" si="98"/>
        <v>0.78515086280519153</v>
      </c>
    </row>
    <row r="2089" spans="2:11" x14ac:dyDescent="0.3">
      <c r="B2089" s="7">
        <f t="shared" si="96"/>
        <v>2079</v>
      </c>
      <c r="C2089" s="22">
        <v>4.7E-2</v>
      </c>
      <c r="D2089" s="14">
        <v>2.7311199999999997E-2</v>
      </c>
      <c r="E2089" s="22">
        <f>IF(ReturnsType="Relative", (C2089/C2088-1)*IRNow1*ApproxDuration(C2089,5), (C2089-C2088)*ApproxDuration(C2089,5))</f>
        <v>-1.2664248734656567E-3</v>
      </c>
      <c r="F2089" s="14">
        <f>IF(ReturnsType="Relative", (D2089/D2088-1)*IRNow2*ApproxDuration(D2089,5), (D2089-D2088)*ApproxDuration(D2089,5))</f>
        <v>1.0398865716881377E-4</v>
      </c>
      <c r="G2089" s="40">
        <f t="shared" si="97"/>
        <v>-1.162436216296843E-3</v>
      </c>
      <c r="H2089" s="14">
        <f ca="1">IF(DataWindow&lt;B2089,-CalcIM(OFFSET(E2088,0,0,-DataWindow,1),ConfLevel, metric),"")</f>
        <v>6.5766048073826345E-3</v>
      </c>
      <c r="I2089" s="22">
        <f ca="1">IF(DataWindow&lt;B2089,-CalcIM(OFFSET(F2088,0,0,-DataWindow,1),ConfLevel, metric),"")</f>
        <v>1.1963888873256251E-2</v>
      </c>
      <c r="J2089" s="22">
        <f ca="1">IF(DataWindow&lt;B2089,-CalcIM(OFFSET(G2088,0,0,-DataWindow,1),ConfLevel, metric),"")</f>
        <v>1.455708461018782E-2</v>
      </c>
      <c r="K2089" s="45">
        <f t="shared" ca="1" si="98"/>
        <v>0.78515086280519153</v>
      </c>
    </row>
    <row r="2090" spans="2:11" x14ac:dyDescent="0.3">
      <c r="B2090" s="7">
        <f t="shared" si="96"/>
        <v>2080</v>
      </c>
      <c r="C2090" s="22">
        <v>4.7300000000000002E-2</v>
      </c>
      <c r="D2090" s="14">
        <v>2.7806599999999997E-2</v>
      </c>
      <c r="E2090" s="22">
        <f>IF(ReturnsType="Relative", (C2090/C2089-1)*IRNow1*ApproxDuration(C2090,5), (C2090-C2089)*ApproxDuration(C2090,5))</f>
        <v>7.6738534179930748E-4</v>
      </c>
      <c r="F2090" s="14">
        <f>IF(ReturnsType="Relative", (D2090/D2089-1)*IRNow2*ApproxDuration(D2090,5), (D2090-D2089)*ApproxDuration(D2090,5))</f>
        <v>3.0248031244774209E-3</v>
      </c>
      <c r="G2090" s="40">
        <f t="shared" si="97"/>
        <v>3.7921884662767283E-3</v>
      </c>
      <c r="H2090" s="14">
        <f ca="1">IF(DataWindow&lt;B2090,-CalcIM(OFFSET(E2089,0,0,-DataWindow,1),ConfLevel, metric),"")</f>
        <v>6.5766048073826345E-3</v>
      </c>
      <c r="I2090" s="22">
        <f ca="1">IF(DataWindow&lt;B2090,-CalcIM(OFFSET(F2089,0,0,-DataWindow,1),ConfLevel, metric),"")</f>
        <v>1.1963888873256251E-2</v>
      </c>
      <c r="J2090" s="22">
        <f ca="1">IF(DataWindow&lt;B2090,-CalcIM(OFFSET(G2089,0,0,-DataWindow,1),ConfLevel, metric),"")</f>
        <v>1.455708461018782E-2</v>
      </c>
      <c r="K2090" s="45">
        <f t="shared" ca="1" si="98"/>
        <v>0.78515086280519153</v>
      </c>
    </row>
    <row r="2091" spans="2:11" x14ac:dyDescent="0.3">
      <c r="B2091" s="7">
        <f t="shared" si="96"/>
        <v>2081</v>
      </c>
      <c r="C2091" s="22">
        <v>4.7400000000000005E-2</v>
      </c>
      <c r="D2091" s="14">
        <v>2.7763400000000001E-2</v>
      </c>
      <c r="E2091" s="22">
        <f>IF(ReturnsType="Relative", (C2091/C2090-1)*IRNow1*ApproxDuration(C2091,5), (C2091-C2090)*ApproxDuration(C2091,5))</f>
        <v>2.5411170388866307E-4</v>
      </c>
      <c r="F2091" s="14">
        <f>IF(ReturnsType="Relative", (D2091/D2090-1)*IRNow2*ApproxDuration(D2091,5), (D2091-D2090)*ApproxDuration(D2091,5))</f>
        <v>-2.5909770650568416E-4</v>
      </c>
      <c r="G2091" s="40">
        <f t="shared" si="97"/>
        <v>-4.9860026170210842E-6</v>
      </c>
      <c r="H2091" s="14">
        <f ca="1">IF(DataWindow&lt;B2091,-CalcIM(OFFSET(E2090,0,0,-DataWindow,1),ConfLevel, metric),"")</f>
        <v>6.5766048073826345E-3</v>
      </c>
      <c r="I2091" s="22">
        <f ca="1">IF(DataWindow&lt;B2091,-CalcIM(OFFSET(F2090,0,0,-DataWindow,1),ConfLevel, metric),"")</f>
        <v>1.1963888873256251E-2</v>
      </c>
      <c r="J2091" s="22">
        <f ca="1">IF(DataWindow&lt;B2091,-CalcIM(OFFSET(G2090,0,0,-DataWindow,1),ConfLevel, metric),"")</f>
        <v>1.455708461018782E-2</v>
      </c>
      <c r="K2091" s="45">
        <f t="shared" ca="1" si="98"/>
        <v>0.78515086280519153</v>
      </c>
    </row>
    <row r="2092" spans="2:11" x14ac:dyDescent="0.3">
      <c r="B2092" s="7">
        <f t="shared" si="96"/>
        <v>2082</v>
      </c>
      <c r="C2092" s="22">
        <v>4.8600000000000004E-2</v>
      </c>
      <c r="D2092" s="14">
        <v>2.75188E-2</v>
      </c>
      <c r="E2092" s="22">
        <f>IF(ReturnsType="Relative", (C2092/C2091-1)*IRNow1*ApproxDuration(C2092,5), (C2092-C2091)*ApproxDuration(C2092,5))</f>
        <v>3.034155924450672E-3</v>
      </c>
      <c r="F2092" s="14">
        <f>IF(ReturnsType="Relative", (D2092/D2091-1)*IRNow2*ApproxDuration(D2092,5), (D2092-D2091)*ApproxDuration(D2092,5))</f>
        <v>-1.4701815548744052E-3</v>
      </c>
      <c r="G2092" s="40">
        <f t="shared" si="97"/>
        <v>1.5639743695762668E-3</v>
      </c>
      <c r="H2092" s="14">
        <f ca="1">IF(DataWindow&lt;B2092,-CalcIM(OFFSET(E2091,0,0,-DataWindow,1),ConfLevel, metric),"")</f>
        <v>6.5766048073826345E-3</v>
      </c>
      <c r="I2092" s="22">
        <f ca="1">IF(DataWindow&lt;B2092,-CalcIM(OFFSET(F2091,0,0,-DataWindow,1),ConfLevel, metric),"")</f>
        <v>1.1963888873256251E-2</v>
      </c>
      <c r="J2092" s="22">
        <f ca="1">IF(DataWindow&lt;B2092,-CalcIM(OFFSET(G2091,0,0,-DataWindow,1),ConfLevel, metric),"")</f>
        <v>1.455708461018782E-2</v>
      </c>
      <c r="K2092" s="45">
        <f t="shared" ca="1" si="98"/>
        <v>0.78515086280519153</v>
      </c>
    </row>
    <row r="2093" spans="2:11" x14ac:dyDescent="0.3">
      <c r="B2093" s="7">
        <f t="shared" si="96"/>
        <v>2083</v>
      </c>
      <c r="C2093" s="22">
        <v>4.7899999999999998E-2</v>
      </c>
      <c r="D2093" s="14">
        <v>2.7598600000000001E-2</v>
      </c>
      <c r="E2093" s="22">
        <f>IF(ReturnsType="Relative", (C2093/C2092-1)*IRNow1*ApproxDuration(C2093,5), (C2093-C2092)*ApproxDuration(C2093,5))</f>
        <v>-1.729124433549402E-3</v>
      </c>
      <c r="F2093" s="14">
        <f>IF(ReturnsType="Relative", (D2093/D2092-1)*IRNow2*ApproxDuration(D2093,5), (D2093-D2092)*ApproxDuration(D2093,5))</f>
        <v>4.8381119581152455E-4</v>
      </c>
      <c r="G2093" s="40">
        <f t="shared" si="97"/>
        <v>-1.2453132377378774E-3</v>
      </c>
      <c r="H2093" s="14">
        <f ca="1">IF(DataWindow&lt;B2093,-CalcIM(OFFSET(E2092,0,0,-DataWindow,1),ConfLevel, metric),"")</f>
        <v>6.5766048073826345E-3</v>
      </c>
      <c r="I2093" s="22">
        <f ca="1">IF(DataWindow&lt;B2093,-CalcIM(OFFSET(F2092,0,0,-DataWindow,1),ConfLevel, metric),"")</f>
        <v>1.1963888873256251E-2</v>
      </c>
      <c r="J2093" s="22">
        <f ca="1">IF(DataWindow&lt;B2093,-CalcIM(OFFSET(G2092,0,0,-DataWindow,1),ConfLevel, metric),"")</f>
        <v>1.455708461018782E-2</v>
      </c>
      <c r="K2093" s="45">
        <f t="shared" ca="1" si="98"/>
        <v>0.78515086280519153</v>
      </c>
    </row>
    <row r="2094" spans="2:11" x14ac:dyDescent="0.3">
      <c r="B2094" s="7">
        <f t="shared" si="96"/>
        <v>2084</v>
      </c>
      <c r="C2094" s="22">
        <v>4.7800000000000002E-2</v>
      </c>
      <c r="D2094" s="14">
        <v>2.77764E-2</v>
      </c>
      <c r="E2094" s="22">
        <f>IF(ReturnsType="Relative", (C2094/C2093-1)*IRNow1*ApproxDuration(C2094,5), (C2094-C2093)*ApproxDuration(C2094,5))</f>
        <v>-2.5068780740634153E-4</v>
      </c>
      <c r="F2094" s="14">
        <f>IF(ReturnsType="Relative", (D2094/D2093-1)*IRNow2*ApproxDuration(D2094,5), (D2094-D2093)*ApproxDuration(D2094,5))</f>
        <v>1.0743817633204783E-3</v>
      </c>
      <c r="G2094" s="40">
        <f t="shared" si="97"/>
        <v>8.2369395591413682E-4</v>
      </c>
      <c r="H2094" s="14">
        <f ca="1">IF(DataWindow&lt;B2094,-CalcIM(OFFSET(E2093,0,0,-DataWindow,1),ConfLevel, metric),"")</f>
        <v>6.5766048073826345E-3</v>
      </c>
      <c r="I2094" s="22">
        <f ca="1">IF(DataWindow&lt;B2094,-CalcIM(OFFSET(F2093,0,0,-DataWindow,1),ConfLevel, metric),"")</f>
        <v>1.1963888873256251E-2</v>
      </c>
      <c r="J2094" s="22">
        <f ca="1">IF(DataWindow&lt;B2094,-CalcIM(OFFSET(G2093,0,0,-DataWindow,1),ConfLevel, metric),"")</f>
        <v>1.455708461018782E-2</v>
      </c>
      <c r="K2094" s="45">
        <f t="shared" ca="1" si="98"/>
        <v>0.78515086280519153</v>
      </c>
    </row>
    <row r="2095" spans="2:11" x14ac:dyDescent="0.3">
      <c r="B2095" s="7">
        <f t="shared" si="96"/>
        <v>2085</v>
      </c>
      <c r="C2095" s="22">
        <v>4.7800000000000002E-2</v>
      </c>
      <c r="D2095" s="14">
        <v>2.7956799999999997E-2</v>
      </c>
      <c r="E2095" s="22">
        <f>IF(ReturnsType="Relative", (C2095/C2094-1)*IRNow1*ApproxDuration(C2095,5), (C2095-C2094)*ApproxDuration(C2095,5))</f>
        <v>0</v>
      </c>
      <c r="F2095" s="14">
        <f>IF(ReturnsType="Relative", (D2095/D2094-1)*IRNow2*ApproxDuration(D2095,5), (D2095-D2094)*ApproxDuration(D2095,5))</f>
        <v>1.0826377820318822E-3</v>
      </c>
      <c r="G2095" s="40">
        <f t="shared" si="97"/>
        <v>1.0826377820318822E-3</v>
      </c>
      <c r="H2095" s="14">
        <f ca="1">IF(DataWindow&lt;B2095,-CalcIM(OFFSET(E2094,0,0,-DataWindow,1),ConfLevel, metric),"")</f>
        <v>6.5766048073826345E-3</v>
      </c>
      <c r="I2095" s="22">
        <f ca="1">IF(DataWindow&lt;B2095,-CalcIM(OFFSET(F2094,0,0,-DataWindow,1),ConfLevel, metric),"")</f>
        <v>1.1963888873256251E-2</v>
      </c>
      <c r="J2095" s="22">
        <f ca="1">IF(DataWindow&lt;B2095,-CalcIM(OFFSET(G2094,0,0,-DataWindow,1),ConfLevel, metric),"")</f>
        <v>1.455708461018782E-2</v>
      </c>
      <c r="K2095" s="45">
        <f t="shared" ca="1" si="98"/>
        <v>0.78515086280519153</v>
      </c>
    </row>
    <row r="2096" spans="2:11" x14ac:dyDescent="0.3">
      <c r="B2096" s="7">
        <f t="shared" si="96"/>
        <v>2086</v>
      </c>
      <c r="C2096" s="22">
        <v>4.7300000000000002E-2</v>
      </c>
      <c r="D2096" s="14">
        <v>2.7927399999999998E-2</v>
      </c>
      <c r="E2096" s="22">
        <f>IF(ReturnsType="Relative", (C2096/C2095-1)*IRNow1*ApproxDuration(C2096,5), (C2096-C2095)*ApproxDuration(C2096,5))</f>
        <v>-1.2575701208008268E-3</v>
      </c>
      <c r="F2096" s="14">
        <f>IF(ReturnsType="Relative", (D2096/D2095-1)*IRNow2*ApproxDuration(D2096,5), (D2096-D2095)*ApproxDuration(D2096,5))</f>
        <v>-1.7531281046030849E-4</v>
      </c>
      <c r="G2096" s="40">
        <f t="shared" si="97"/>
        <v>-1.4328829312611352E-3</v>
      </c>
      <c r="H2096" s="14">
        <f ca="1">IF(DataWindow&lt;B2096,-CalcIM(OFFSET(E2095,0,0,-DataWindow,1),ConfLevel, metric),"")</f>
        <v>6.5766048073826345E-3</v>
      </c>
      <c r="I2096" s="22">
        <f ca="1">IF(DataWindow&lt;B2096,-CalcIM(OFFSET(F2095,0,0,-DataWindow,1),ConfLevel, metric),"")</f>
        <v>1.1963888873256251E-2</v>
      </c>
      <c r="J2096" s="22">
        <f ca="1">IF(DataWindow&lt;B2096,-CalcIM(OFFSET(G2095,0,0,-DataWindow,1),ConfLevel, metric),"")</f>
        <v>1.455708461018782E-2</v>
      </c>
      <c r="K2096" s="45">
        <f t="shared" ca="1" si="98"/>
        <v>0.78515086280519153</v>
      </c>
    </row>
    <row r="2097" spans="2:11" x14ac:dyDescent="0.3">
      <c r="B2097" s="7">
        <f t="shared" si="96"/>
        <v>2087</v>
      </c>
      <c r="C2097" s="22">
        <v>4.7100000000000003E-2</v>
      </c>
      <c r="D2097" s="14">
        <v>2.7818800000000001E-2</v>
      </c>
      <c r="E2097" s="22">
        <f>IF(ReturnsType="Relative", (C2097/C2096-1)*IRNow1*ApproxDuration(C2097,5), (C2097-C2096)*ApproxDuration(C2097,5))</f>
        <v>-5.0858971274846522E-4</v>
      </c>
      <c r="F2097" s="14">
        <f>IF(ReturnsType="Relative", (D2097/D2096-1)*IRNow2*ApproxDuration(D2097,5), (D2097-D2096)*ApproxDuration(D2097,5))</f>
        <v>-6.4843772598437838E-4</v>
      </c>
      <c r="G2097" s="40">
        <f t="shared" si="97"/>
        <v>-1.1570274387328436E-3</v>
      </c>
      <c r="H2097" s="14">
        <f ca="1">IF(DataWindow&lt;B2097,-CalcIM(OFFSET(E2096,0,0,-DataWindow,1),ConfLevel, metric),"")</f>
        <v>6.5766048073826345E-3</v>
      </c>
      <c r="I2097" s="22">
        <f ca="1">IF(DataWindow&lt;B2097,-CalcIM(OFFSET(F2096,0,0,-DataWindow,1),ConfLevel, metric),"")</f>
        <v>1.1963888873256251E-2</v>
      </c>
      <c r="J2097" s="22">
        <f ca="1">IF(DataWindow&lt;B2097,-CalcIM(OFFSET(G2096,0,0,-DataWindow,1),ConfLevel, metric),"")</f>
        <v>1.455708461018782E-2</v>
      </c>
      <c r="K2097" s="45">
        <f t="shared" ca="1" si="98"/>
        <v>0.78515086280519153</v>
      </c>
    </row>
    <row r="2098" spans="2:11" x14ac:dyDescent="0.3">
      <c r="B2098" s="7">
        <f t="shared" si="96"/>
        <v>2088</v>
      </c>
      <c r="C2098" s="22">
        <v>4.5999999999999999E-2</v>
      </c>
      <c r="D2098" s="14">
        <v>2.7711799999999998E-2</v>
      </c>
      <c r="E2098" s="22">
        <f>IF(ReturnsType="Relative", (C2098/C2097-1)*IRNow1*ApproxDuration(C2098,5), (C2098-C2097)*ApproxDuration(C2098,5))</f>
        <v>-2.8165568197410728E-3</v>
      </c>
      <c r="F2098" s="14">
        <f>IF(ReturnsType="Relative", (D2098/D2097-1)*IRNow2*ApproxDuration(D2098,5), (D2098-D2097)*ApproxDuration(D2098,5))</f>
        <v>-6.4154603667825679E-4</v>
      </c>
      <c r="G2098" s="40">
        <f t="shared" si="97"/>
        <v>-3.4581028564193298E-3</v>
      </c>
      <c r="H2098" s="14">
        <f ca="1">IF(DataWindow&lt;B2098,-CalcIM(OFFSET(E2097,0,0,-DataWindow,1),ConfLevel, metric),"")</f>
        <v>6.5766048073826345E-3</v>
      </c>
      <c r="I2098" s="22">
        <f ca="1">IF(DataWindow&lt;B2098,-CalcIM(OFFSET(F2097,0,0,-DataWindow,1),ConfLevel, metric),"")</f>
        <v>1.1963888873256251E-2</v>
      </c>
      <c r="J2098" s="22">
        <f ca="1">IF(DataWindow&lt;B2098,-CalcIM(OFFSET(G2097,0,0,-DataWindow,1),ConfLevel, metric),"")</f>
        <v>1.455708461018782E-2</v>
      </c>
      <c r="K2098" s="45">
        <f t="shared" ca="1" si="98"/>
        <v>0.78515086280519153</v>
      </c>
    </row>
    <row r="2099" spans="2:11" x14ac:dyDescent="0.3">
      <c r="B2099" s="7">
        <f t="shared" si="96"/>
        <v>2089</v>
      </c>
      <c r="C2099" s="22">
        <v>4.6699999999999998E-2</v>
      </c>
      <c r="D2099" s="14">
        <v>2.8186799999999998E-2</v>
      </c>
      <c r="E2099" s="22">
        <f>IF(ReturnsType="Relative", (C2099/C2098-1)*IRNow1*ApproxDuration(C2099,5), (C2099-C2098)*ApproxDuration(C2099,5))</f>
        <v>1.8321298950327396E-3</v>
      </c>
      <c r="F2099" s="14">
        <f>IF(ReturnsType="Relative", (D2099/D2098-1)*IRNow2*ApproxDuration(D2099,5), (D2099-D2098)*ApproxDuration(D2099,5))</f>
        <v>2.8556672289425508E-3</v>
      </c>
      <c r="G2099" s="40">
        <f t="shared" si="97"/>
        <v>4.6877971239752906E-3</v>
      </c>
      <c r="H2099" s="14">
        <f ca="1">IF(DataWindow&lt;B2099,-CalcIM(OFFSET(E2098,0,0,-DataWindow,1),ConfLevel, metric),"")</f>
        <v>6.5766048073826345E-3</v>
      </c>
      <c r="I2099" s="22">
        <f ca="1">IF(DataWindow&lt;B2099,-CalcIM(OFFSET(F2098,0,0,-DataWindow,1),ConfLevel, metric),"")</f>
        <v>1.1963888873256251E-2</v>
      </c>
      <c r="J2099" s="22">
        <f ca="1">IF(DataWindow&lt;B2099,-CalcIM(OFFSET(G2098,0,0,-DataWindow,1),ConfLevel, metric),"")</f>
        <v>1.455708461018782E-2</v>
      </c>
      <c r="K2099" s="45">
        <f t="shared" ca="1" si="98"/>
        <v>0.78515086280519153</v>
      </c>
    </row>
    <row r="2100" spans="2:11" x14ac:dyDescent="0.3">
      <c r="B2100" s="7">
        <f t="shared" si="96"/>
        <v>2090</v>
      </c>
      <c r="C2100" s="22">
        <v>4.6300000000000001E-2</v>
      </c>
      <c r="D2100" s="14">
        <v>2.8278000000000001E-2</v>
      </c>
      <c r="E2100" s="22">
        <f>IF(ReturnsType="Relative", (C2100/C2099-1)*IRNow1*ApproxDuration(C2100,5), (C2100-C2099)*ApproxDuration(C2100,5))</f>
        <v>-1.0322303978643364E-3</v>
      </c>
      <c r="F2100" s="14">
        <f>IF(ReturnsType="Relative", (D2100/D2099-1)*IRNow2*ApproxDuration(D2100,5), (D2100-D2099)*ApproxDuration(D2100,5))</f>
        <v>5.3892843456271994E-4</v>
      </c>
      <c r="G2100" s="40">
        <f t="shared" si="97"/>
        <v>-4.9330196330161645E-4</v>
      </c>
      <c r="H2100" s="14">
        <f ca="1">IF(DataWindow&lt;B2100,-CalcIM(OFFSET(E2099,0,0,-DataWindow,1),ConfLevel, metric),"")</f>
        <v>6.5766048073826345E-3</v>
      </c>
      <c r="I2100" s="22">
        <f ca="1">IF(DataWindow&lt;B2100,-CalcIM(OFFSET(F2099,0,0,-DataWindow,1),ConfLevel, metric),"")</f>
        <v>1.1963888873256251E-2</v>
      </c>
      <c r="J2100" s="22">
        <f ca="1">IF(DataWindow&lt;B2100,-CalcIM(OFFSET(G2099,0,0,-DataWindow,1),ConfLevel, metric),"")</f>
        <v>1.455708461018782E-2</v>
      </c>
      <c r="K2100" s="45">
        <f t="shared" ca="1" si="98"/>
        <v>0.78515086280519153</v>
      </c>
    </row>
    <row r="2101" spans="2:11" x14ac:dyDescent="0.3">
      <c r="B2101" s="7">
        <f t="shared" si="96"/>
        <v>2091</v>
      </c>
      <c r="C2101" s="22">
        <v>4.5899999999999996E-2</v>
      </c>
      <c r="D2101" s="14">
        <v>2.8149799999999999E-2</v>
      </c>
      <c r="E2101" s="22">
        <f>IF(ReturnsType="Relative", (C2101/C2100-1)*IRNow1*ApproxDuration(C2101,5), (C2101-C2100)*ApproxDuration(C2101,5))</f>
        <v>-1.0421498227018698E-3</v>
      </c>
      <c r="F2101" s="14">
        <f>IF(ReturnsType="Relative", (D2101/D2100-1)*IRNow2*ApproxDuration(D2101,5), (D2101-D2100)*ApproxDuration(D2101,5))</f>
        <v>-7.5536574933385801E-4</v>
      </c>
      <c r="G2101" s="40">
        <f t="shared" si="97"/>
        <v>-1.7975155720357278E-3</v>
      </c>
      <c r="H2101" s="14">
        <f ca="1">IF(DataWindow&lt;B2101,-CalcIM(OFFSET(E2100,0,0,-DataWindow,1),ConfLevel, metric),"")</f>
        <v>6.5766048073826345E-3</v>
      </c>
      <c r="I2101" s="22">
        <f ca="1">IF(DataWindow&lt;B2101,-CalcIM(OFFSET(F2100,0,0,-DataWindow,1),ConfLevel, metric),"")</f>
        <v>1.1963888873256251E-2</v>
      </c>
      <c r="J2101" s="22">
        <f ca="1">IF(DataWindow&lt;B2101,-CalcIM(OFFSET(G2100,0,0,-DataWindow,1),ConfLevel, metric),"")</f>
        <v>1.455708461018782E-2</v>
      </c>
      <c r="K2101" s="45">
        <f t="shared" ca="1" si="98"/>
        <v>0.78515086280519153</v>
      </c>
    </row>
    <row r="2102" spans="2:11" x14ac:dyDescent="0.3">
      <c r="B2102" s="7">
        <f t="shared" si="96"/>
        <v>2092</v>
      </c>
      <c r="C2102" s="22">
        <v>4.6199999999999998E-2</v>
      </c>
      <c r="D2102" s="14">
        <v>2.83652E-2</v>
      </c>
      <c r="E2102" s="22">
        <f>IF(ReturnsType="Relative", (C2102/C2101-1)*IRNow1*ApproxDuration(C2102,5), (C2102-C2101)*ApproxDuration(C2102,5))</f>
        <v>7.8785536273780156E-4</v>
      </c>
      <c r="F2102" s="14">
        <f>IF(ReturnsType="Relative", (D2102/D2101-1)*IRNow2*ApproxDuration(D2102,5), (D2102-D2101)*ApproxDuration(D2102,5))</f>
        <v>1.2742656515918641E-3</v>
      </c>
      <c r="G2102" s="40">
        <f t="shared" si="97"/>
        <v>2.0621210143296656E-3</v>
      </c>
      <c r="H2102" s="14">
        <f ca="1">IF(DataWindow&lt;B2102,-CalcIM(OFFSET(E2101,0,0,-DataWindow,1),ConfLevel, metric),"")</f>
        <v>6.5766048073826345E-3</v>
      </c>
      <c r="I2102" s="22">
        <f ca="1">IF(DataWindow&lt;B2102,-CalcIM(OFFSET(F2101,0,0,-DataWindow,1),ConfLevel, metric),"")</f>
        <v>1.1963888873256251E-2</v>
      </c>
      <c r="J2102" s="22">
        <f ca="1">IF(DataWindow&lt;B2102,-CalcIM(OFFSET(G2101,0,0,-DataWindow,1),ConfLevel, metric),"")</f>
        <v>1.455708461018782E-2</v>
      </c>
      <c r="K2102" s="45">
        <f t="shared" ca="1" si="98"/>
        <v>0.78515086280519153</v>
      </c>
    </row>
    <row r="2103" spans="2:11" x14ac:dyDescent="0.3">
      <c r="B2103" s="7">
        <f t="shared" si="96"/>
        <v>2093</v>
      </c>
      <c r="C2103" s="22">
        <v>4.6199999999999998E-2</v>
      </c>
      <c r="D2103" s="14">
        <v>2.7851399999999998E-2</v>
      </c>
      <c r="E2103" s="22">
        <f>IF(ReturnsType="Relative", (C2103/C2102-1)*IRNow1*ApproxDuration(C2103,5), (C2103-C2102)*ApproxDuration(C2103,5))</f>
        <v>0</v>
      </c>
      <c r="F2103" s="14">
        <f>IF(ReturnsType="Relative", (D2103/D2102-1)*IRNow2*ApproxDuration(D2103,5), (D2103-D2102)*ApproxDuration(D2103,5))</f>
        <v>-3.0202481699050966E-3</v>
      </c>
      <c r="G2103" s="40">
        <f t="shared" si="97"/>
        <v>-3.0202481699050966E-3</v>
      </c>
      <c r="H2103" s="14">
        <f ca="1">IF(DataWindow&lt;B2103,-CalcIM(OFFSET(E2102,0,0,-DataWindow,1),ConfLevel, metric),"")</f>
        <v>6.5766048073826345E-3</v>
      </c>
      <c r="I2103" s="22">
        <f ca="1">IF(DataWindow&lt;B2103,-CalcIM(OFFSET(F2102,0,0,-DataWindow,1),ConfLevel, metric),"")</f>
        <v>1.1963888873256251E-2</v>
      </c>
      <c r="J2103" s="22">
        <f ca="1">IF(DataWindow&lt;B2103,-CalcIM(OFFSET(G2102,0,0,-DataWindow,1),ConfLevel, metric),"")</f>
        <v>1.455708461018782E-2</v>
      </c>
      <c r="K2103" s="45">
        <f t="shared" ca="1" si="98"/>
        <v>0.78515086280519153</v>
      </c>
    </row>
    <row r="2104" spans="2:11" x14ac:dyDescent="0.3">
      <c r="B2104" s="7">
        <f t="shared" si="96"/>
        <v>2094</v>
      </c>
      <c r="C2104" s="22">
        <v>4.6300000000000001E-2</v>
      </c>
      <c r="D2104" s="14">
        <v>2.7953600000000002E-2</v>
      </c>
      <c r="E2104" s="22">
        <f>IF(ReturnsType="Relative", (C2104/C2103-1)*IRNow1*ApproxDuration(C2104,5), (C2104-C2103)*ApproxDuration(C2104,5))</f>
        <v>2.6085043062914961E-4</v>
      </c>
      <c r="F2104" s="14">
        <f>IF(ReturnsType="Relative", (D2104/D2103-1)*IRNow2*ApproxDuration(D2104,5), (D2104-D2103)*ApproxDuration(D2104,5))</f>
        <v>6.1168786128343159E-4</v>
      </c>
      <c r="G2104" s="40">
        <f t="shared" si="97"/>
        <v>8.725382919125812E-4</v>
      </c>
      <c r="H2104" s="14">
        <f ca="1">IF(DataWindow&lt;B2104,-CalcIM(OFFSET(E2103,0,0,-DataWindow,1),ConfLevel, metric),"")</f>
        <v>6.5766048073826345E-3</v>
      </c>
      <c r="I2104" s="22">
        <f ca="1">IF(DataWindow&lt;B2104,-CalcIM(OFFSET(F2103,0,0,-DataWindow,1),ConfLevel, metric),"")</f>
        <v>1.1963888873256251E-2</v>
      </c>
      <c r="J2104" s="22">
        <f ca="1">IF(DataWindow&lt;B2104,-CalcIM(OFFSET(G2103,0,0,-DataWindow,1),ConfLevel, metric),"")</f>
        <v>1.455708461018782E-2</v>
      </c>
      <c r="K2104" s="45">
        <f t="shared" ca="1" si="98"/>
        <v>0.78515086280519153</v>
      </c>
    </row>
    <row r="2105" spans="2:11" x14ac:dyDescent="0.3">
      <c r="B2105" s="7">
        <f t="shared" si="96"/>
        <v>2095</v>
      </c>
      <c r="C2105" s="22">
        <v>4.5999999999999999E-2</v>
      </c>
      <c r="D2105" s="14">
        <v>2.7765599999999998E-2</v>
      </c>
      <c r="E2105" s="22">
        <f>IF(ReturnsType="Relative", (C2105/C2104-1)*IRNow1*ApproxDuration(C2105,5), (C2105-C2104)*ApproxDuration(C2105,5))</f>
        <v>-7.814244622607778E-4</v>
      </c>
      <c r="F2105" s="14">
        <f>IF(ReturnsType="Relative", (D2105/D2104-1)*IRNow2*ApproxDuration(D2105,5), (D2105-D2104)*ApproxDuration(D2105,5))</f>
        <v>-1.1216193187416808E-3</v>
      </c>
      <c r="G2105" s="40">
        <f t="shared" si="97"/>
        <v>-1.9030437810024585E-3</v>
      </c>
      <c r="H2105" s="14">
        <f ca="1">IF(DataWindow&lt;B2105,-CalcIM(OFFSET(E2104,0,0,-DataWindow,1),ConfLevel, metric),"")</f>
        <v>6.5766048073826345E-3</v>
      </c>
      <c r="I2105" s="22">
        <f ca="1">IF(DataWindow&lt;B2105,-CalcIM(OFFSET(F2104,0,0,-DataWindow,1),ConfLevel, metric),"")</f>
        <v>1.1963888873256251E-2</v>
      </c>
      <c r="J2105" s="22">
        <f ca="1">IF(DataWindow&lt;B2105,-CalcIM(OFFSET(G2104,0,0,-DataWindow,1),ConfLevel, metric),"")</f>
        <v>1.455708461018782E-2</v>
      </c>
      <c r="K2105" s="45">
        <f t="shared" ca="1" si="98"/>
        <v>0.78515086280519153</v>
      </c>
    </row>
    <row r="2106" spans="2:11" x14ac:dyDescent="0.3">
      <c r="B2106" s="7">
        <f t="shared" si="96"/>
        <v>2096</v>
      </c>
      <c r="C2106" s="22">
        <v>4.53E-2</v>
      </c>
      <c r="D2106" s="14">
        <v>2.8071599999999999E-2</v>
      </c>
      <c r="E2106" s="22">
        <f>IF(ReturnsType="Relative", (C2106/C2105-1)*IRNow1*ApproxDuration(C2106,5), (C2106-C2105)*ApproxDuration(C2106,5))</f>
        <v>-1.8383071457359396E-3</v>
      </c>
      <c r="F2106" s="14">
        <f>IF(ReturnsType="Relative", (D2106/D2105-1)*IRNow2*ApproxDuration(D2106,5), (D2106-D2105)*ApproxDuration(D2106,5))</f>
        <v>1.8366027641080072E-3</v>
      </c>
      <c r="G2106" s="40">
        <f t="shared" si="97"/>
        <v>-1.7043816279323221E-6</v>
      </c>
      <c r="H2106" s="14">
        <f ca="1">IF(DataWindow&lt;B2106,-CalcIM(OFFSET(E2105,0,0,-DataWindow,1),ConfLevel, metric),"")</f>
        <v>6.5766048073826345E-3</v>
      </c>
      <c r="I2106" s="22">
        <f ca="1">IF(DataWindow&lt;B2106,-CalcIM(OFFSET(F2105,0,0,-DataWindow,1),ConfLevel, metric),"")</f>
        <v>1.1963888873256251E-2</v>
      </c>
      <c r="J2106" s="22">
        <f ca="1">IF(DataWindow&lt;B2106,-CalcIM(OFFSET(G2105,0,0,-DataWindow,1),ConfLevel, metric),"")</f>
        <v>1.455708461018782E-2</v>
      </c>
      <c r="K2106" s="45">
        <f t="shared" ca="1" si="98"/>
        <v>0.78515086280519153</v>
      </c>
    </row>
    <row r="2107" spans="2:11" x14ac:dyDescent="0.3">
      <c r="B2107" s="7">
        <f t="shared" si="96"/>
        <v>2097</v>
      </c>
      <c r="C2107" s="22">
        <v>4.5499999999999999E-2</v>
      </c>
      <c r="D2107" s="14">
        <v>2.80608E-2</v>
      </c>
      <c r="E2107" s="22">
        <f>IF(ReturnsType="Relative", (C2107/C2106-1)*IRNow1*ApproxDuration(C2107,5), (C2107-C2106)*ApproxDuration(C2107,5))</f>
        <v>5.3309022822868254E-4</v>
      </c>
      <c r="F2107" s="14">
        <f>IF(ReturnsType="Relative", (D2107/D2106-1)*IRNow2*ApproxDuration(D2107,5), (D2107-D2106)*ApproxDuration(D2107,5))</f>
        <v>-6.4116367617752287E-5</v>
      </c>
      <c r="G2107" s="40">
        <f t="shared" si="97"/>
        <v>4.6897386061093025E-4</v>
      </c>
      <c r="H2107" s="14">
        <f ca="1">IF(DataWindow&lt;B2107,-CalcIM(OFFSET(E2106,0,0,-DataWindow,1),ConfLevel, metric),"")</f>
        <v>6.5766048073826345E-3</v>
      </c>
      <c r="I2107" s="22">
        <f ca="1">IF(DataWindow&lt;B2107,-CalcIM(OFFSET(F2106,0,0,-DataWindow,1),ConfLevel, metric),"")</f>
        <v>1.1963888873256251E-2</v>
      </c>
      <c r="J2107" s="22">
        <f ca="1">IF(DataWindow&lt;B2107,-CalcIM(OFFSET(G2106,0,0,-DataWindow,1),ConfLevel, metric),"")</f>
        <v>1.455708461018782E-2</v>
      </c>
      <c r="K2107" s="45">
        <f t="shared" ca="1" si="98"/>
        <v>0.78515086280519153</v>
      </c>
    </row>
    <row r="2108" spans="2:11" x14ac:dyDescent="0.3">
      <c r="B2108" s="7">
        <f t="shared" si="96"/>
        <v>2098</v>
      </c>
      <c r="C2108" s="22">
        <v>4.4999999999999998E-2</v>
      </c>
      <c r="D2108" s="14">
        <v>2.8173200000000002E-2</v>
      </c>
      <c r="E2108" s="22">
        <f>IF(ReturnsType="Relative", (C2108/C2107-1)*IRNow1*ApproxDuration(C2108,5), (C2108-C2107)*ApproxDuration(C2108,5))</f>
        <v>-1.3284644916964105E-3</v>
      </c>
      <c r="F2108" s="14">
        <f>IF(ReturnsType="Relative", (D2108/D2107-1)*IRNow2*ApproxDuration(D2108,5), (D2108-D2107)*ApproxDuration(D2108,5))</f>
        <v>6.6735882255261505E-4</v>
      </c>
      <c r="G2108" s="40">
        <f t="shared" si="97"/>
        <v>-6.6110566914379543E-4</v>
      </c>
      <c r="H2108" s="14">
        <f ca="1">IF(DataWindow&lt;B2108,-CalcIM(OFFSET(E2107,0,0,-DataWindow,1),ConfLevel, metric),"")</f>
        <v>6.5766048073826345E-3</v>
      </c>
      <c r="I2108" s="22">
        <f ca="1">IF(DataWindow&lt;B2108,-CalcIM(OFFSET(F2107,0,0,-DataWindow,1),ConfLevel, metric),"")</f>
        <v>1.1963888873256251E-2</v>
      </c>
      <c r="J2108" s="22">
        <f ca="1">IF(DataWindow&lt;B2108,-CalcIM(OFFSET(G2107,0,0,-DataWindow,1),ConfLevel, metric),"")</f>
        <v>1.455708461018782E-2</v>
      </c>
      <c r="K2108" s="45">
        <f t="shared" ca="1" si="98"/>
        <v>0.78515086280519153</v>
      </c>
    </row>
    <row r="2109" spans="2:11" x14ac:dyDescent="0.3">
      <c r="B2109" s="7">
        <f t="shared" si="96"/>
        <v>2099</v>
      </c>
      <c r="C2109" s="22">
        <v>4.5400000000000003E-2</v>
      </c>
      <c r="D2109" s="14">
        <v>2.8471399999999997E-2</v>
      </c>
      <c r="E2109" s="22">
        <f>IF(ReturnsType="Relative", (C2109/C2108-1)*IRNow1*ApproxDuration(C2109,5), (C2109-C2108)*ApproxDuration(C2109,5))</f>
        <v>1.0735465253384759E-3</v>
      </c>
      <c r="F2109" s="14">
        <f>IF(ReturnsType="Relative", (D2109/D2108-1)*IRNow2*ApproxDuration(D2109,5), (D2109-D2108)*ApproxDuration(D2109,5))</f>
        <v>1.7621727320021293E-3</v>
      </c>
      <c r="G2109" s="40">
        <f t="shared" si="97"/>
        <v>2.835719257340605E-3</v>
      </c>
      <c r="H2109" s="14">
        <f ca="1">IF(DataWindow&lt;B2109,-CalcIM(OFFSET(E2108,0,0,-DataWindow,1),ConfLevel, metric),"")</f>
        <v>6.5766048073826345E-3</v>
      </c>
      <c r="I2109" s="22">
        <f ca="1">IF(DataWindow&lt;B2109,-CalcIM(OFFSET(F2108,0,0,-DataWindow,1),ConfLevel, metric),"")</f>
        <v>1.1963888873256251E-2</v>
      </c>
      <c r="J2109" s="22">
        <f ca="1">IF(DataWindow&lt;B2109,-CalcIM(OFFSET(G2108,0,0,-DataWindow,1),ConfLevel, metric),"")</f>
        <v>1.455708461018782E-2</v>
      </c>
      <c r="K2109" s="45">
        <f t="shared" ca="1" si="98"/>
        <v>0.78515086280519153</v>
      </c>
    </row>
    <row r="2110" spans="2:11" x14ac:dyDescent="0.3">
      <c r="B2110" s="7">
        <f t="shared" si="96"/>
        <v>2100</v>
      </c>
      <c r="C2110" s="22">
        <v>4.5599999999999995E-2</v>
      </c>
      <c r="D2110" s="14">
        <v>2.8506999999999998E-2</v>
      </c>
      <c r="E2110" s="22">
        <f>IF(ReturnsType="Relative", (C2110/C2109-1)*IRNow1*ApproxDuration(C2110,5), (C2110-C2109)*ApproxDuration(C2110,5))</f>
        <v>5.3178810035962149E-4</v>
      </c>
      <c r="F2110" s="14">
        <f>IF(ReturnsType="Relative", (D2110/D2109-1)*IRNow2*ApproxDuration(D2110,5), (D2110-D2109)*ApproxDuration(D2110,5))</f>
        <v>2.0815193672110818E-4</v>
      </c>
      <c r="G2110" s="40">
        <f t="shared" si="97"/>
        <v>7.3994003708072967E-4</v>
      </c>
      <c r="H2110" s="14">
        <f ca="1">IF(DataWindow&lt;B2110,-CalcIM(OFFSET(E2109,0,0,-DataWindow,1),ConfLevel, metric),"")</f>
        <v>6.5766048073826345E-3</v>
      </c>
      <c r="I2110" s="22">
        <f ca="1">IF(DataWindow&lt;B2110,-CalcIM(OFFSET(F2109,0,0,-DataWindow,1),ConfLevel, metric),"")</f>
        <v>1.1963888873256251E-2</v>
      </c>
      <c r="J2110" s="22">
        <f ca="1">IF(DataWindow&lt;B2110,-CalcIM(OFFSET(G2109,0,0,-DataWindow,1),ConfLevel, metric),"")</f>
        <v>1.455708461018782E-2</v>
      </c>
      <c r="K2110" s="45">
        <f t="shared" ca="1" si="98"/>
        <v>0.78515086280519153</v>
      </c>
    </row>
    <row r="2111" spans="2:11" x14ac:dyDescent="0.3">
      <c r="B2111" s="7">
        <f t="shared" si="96"/>
        <v>2101</v>
      </c>
      <c r="C2111" s="22">
        <v>4.4699999999999997E-2</v>
      </c>
      <c r="D2111" s="14">
        <v>2.8532600000000002E-2</v>
      </c>
      <c r="E2111" s="22">
        <f>IF(ReturnsType="Relative", (C2111/C2110-1)*IRNow1*ApproxDuration(C2111,5), (C2111-C2110)*ApproxDuration(C2111,5))</f>
        <v>-2.3877154360539151E-3</v>
      </c>
      <c r="F2111" s="14">
        <f>IF(ReturnsType="Relative", (D2111/D2110-1)*IRNow2*ApproxDuration(D2111,5), (D2111-D2110)*ApproxDuration(D2111,5))</f>
        <v>1.4948602582429477E-4</v>
      </c>
      <c r="G2111" s="40">
        <f t="shared" si="97"/>
        <v>-2.2382294102296202E-3</v>
      </c>
      <c r="H2111" s="14">
        <f ca="1">IF(DataWindow&lt;B2111,-CalcIM(OFFSET(E2110,0,0,-DataWindow,1),ConfLevel, metric),"")</f>
        <v>6.5766048073826345E-3</v>
      </c>
      <c r="I2111" s="22">
        <f ca="1">IF(DataWindow&lt;B2111,-CalcIM(OFFSET(F2110,0,0,-DataWindow,1),ConfLevel, metric),"")</f>
        <v>1.1963888873256251E-2</v>
      </c>
      <c r="J2111" s="22">
        <f ca="1">IF(DataWindow&lt;B2111,-CalcIM(OFFSET(G2110,0,0,-DataWindow,1),ConfLevel, metric),"")</f>
        <v>1.455708461018782E-2</v>
      </c>
      <c r="K2111" s="45">
        <f t="shared" ca="1" si="98"/>
        <v>0.78515086280519153</v>
      </c>
    </row>
    <row r="2112" spans="2:11" x14ac:dyDescent="0.3">
      <c r="B2112" s="7">
        <f t="shared" si="96"/>
        <v>2102</v>
      </c>
      <c r="C2112" s="22">
        <v>4.4999999999999998E-2</v>
      </c>
      <c r="D2112" s="14">
        <v>2.8268000000000001E-2</v>
      </c>
      <c r="E2112" s="22">
        <f>IF(ReturnsType="Relative", (C2112/C2111-1)*IRNow1*ApproxDuration(C2112,5), (C2112-C2111)*ApproxDuration(C2112,5))</f>
        <v>8.1134408553272237E-4</v>
      </c>
      <c r="F2112" s="14">
        <f>IF(ReturnsType="Relative", (D2112/D2111-1)*IRNow2*ApproxDuration(D2112,5), (D2112-D2111)*ApproxDuration(D2112,5))</f>
        <v>-1.5446892608504104E-3</v>
      </c>
      <c r="G2112" s="40">
        <f t="shared" si="97"/>
        <v>-7.3334517531768804E-4</v>
      </c>
      <c r="H2112" s="14">
        <f ca="1">IF(DataWindow&lt;B2112,-CalcIM(OFFSET(E2111,0,0,-DataWindow,1),ConfLevel, metric),"")</f>
        <v>6.5766048073826345E-3</v>
      </c>
      <c r="I2112" s="22">
        <f ca="1">IF(DataWindow&lt;B2112,-CalcIM(OFFSET(F2111,0,0,-DataWindow,1),ConfLevel, metric),"")</f>
        <v>1.1963888873256251E-2</v>
      </c>
      <c r="J2112" s="22">
        <f ca="1">IF(DataWindow&lt;B2112,-CalcIM(OFFSET(G2111,0,0,-DataWindow,1),ConfLevel, metric),"")</f>
        <v>1.455708461018782E-2</v>
      </c>
      <c r="K2112" s="45">
        <f t="shared" ca="1" si="98"/>
        <v>0.78515086280519153</v>
      </c>
    </row>
    <row r="2113" spans="2:11" x14ac:dyDescent="0.3">
      <c r="B2113" s="7">
        <f t="shared" si="96"/>
        <v>2103</v>
      </c>
      <c r="C2113" s="22">
        <v>4.3700000000000003E-2</v>
      </c>
      <c r="D2113" s="14">
        <v>2.7814200000000001E-2</v>
      </c>
      <c r="E2113" s="22">
        <f>IF(ReturnsType="Relative", (C2113/C2112-1)*IRNow1*ApproxDuration(C2113,5), (C2113-C2112)*ApproxDuration(C2113,5))</f>
        <v>-3.5033337765026889E-3</v>
      </c>
      <c r="F2113" s="14">
        <f>IF(ReturnsType="Relative", (D2113/D2112-1)*IRNow2*ApproxDuration(D2113,5), (D2113-D2112)*ApproxDuration(D2113,5))</f>
        <v>-2.6769683824867038E-3</v>
      </c>
      <c r="G2113" s="40">
        <f t="shared" si="97"/>
        <v>-6.1803021589893932E-3</v>
      </c>
      <c r="H2113" s="14">
        <f ca="1">IF(DataWindow&lt;B2113,-CalcIM(OFFSET(E2112,0,0,-DataWindow,1),ConfLevel, metric),"")</f>
        <v>6.5766048073826345E-3</v>
      </c>
      <c r="I2113" s="22">
        <f ca="1">IF(DataWindow&lt;B2113,-CalcIM(OFFSET(F2112,0,0,-DataWindow,1),ConfLevel, metric),"")</f>
        <v>1.1963888873256251E-2</v>
      </c>
      <c r="J2113" s="22">
        <f ca="1">IF(DataWindow&lt;B2113,-CalcIM(OFFSET(G2112,0,0,-DataWindow,1),ConfLevel, metric),"")</f>
        <v>1.455708461018782E-2</v>
      </c>
      <c r="K2113" s="45">
        <f t="shared" ca="1" si="98"/>
        <v>0.78515086280519153</v>
      </c>
    </row>
    <row r="2114" spans="2:11" x14ac:dyDescent="0.3">
      <c r="B2114" s="7">
        <f t="shared" si="96"/>
        <v>2104</v>
      </c>
      <c r="C2114" s="22">
        <v>4.3200000000000002E-2</v>
      </c>
      <c r="D2114" s="14">
        <v>2.7886999999999999E-2</v>
      </c>
      <c r="E2114" s="22">
        <f>IF(ReturnsType="Relative", (C2114/C2113-1)*IRNow1*ApproxDuration(C2114,5), (C2114-C2113)*ApproxDuration(C2114,5))</f>
        <v>-1.3891926353441057E-3</v>
      </c>
      <c r="F2114" s="14">
        <f>IF(ReturnsType="Relative", (D2114/D2113-1)*IRNow2*ApproxDuration(D2114,5), (D2114-D2113)*ApproxDuration(D2114,5))</f>
        <v>4.3637657701820024E-4</v>
      </c>
      <c r="G2114" s="40">
        <f t="shared" si="97"/>
        <v>-9.5281605832590551E-4</v>
      </c>
      <c r="H2114" s="14">
        <f ca="1">IF(DataWindow&lt;B2114,-CalcIM(OFFSET(E2113,0,0,-DataWindow,1),ConfLevel, metric),"")</f>
        <v>7.0061775871934247E-3</v>
      </c>
      <c r="I2114" s="22">
        <f ca="1">IF(DataWindow&lt;B2114,-CalcIM(OFFSET(F2113,0,0,-DataWindow,1),ConfLevel, metric),"")</f>
        <v>1.1963888873256251E-2</v>
      </c>
      <c r="J2114" s="22">
        <f ca="1">IF(DataWindow&lt;B2114,-CalcIM(OFFSET(G2113,0,0,-DataWindow,1),ConfLevel, metric),"")</f>
        <v>1.455708461018782E-2</v>
      </c>
      <c r="K2114" s="45">
        <f t="shared" ca="1" si="98"/>
        <v>0.76737130260126418</v>
      </c>
    </row>
    <row r="2115" spans="2:11" x14ac:dyDescent="0.3">
      <c r="B2115" s="7">
        <f t="shared" si="96"/>
        <v>2105</v>
      </c>
      <c r="C2115" s="22">
        <v>4.36E-2</v>
      </c>
      <c r="D2115" s="14">
        <v>2.7518600000000001E-2</v>
      </c>
      <c r="E2115" s="22">
        <f>IF(ReturnsType="Relative", (C2115/C2114-1)*IRNow1*ApproxDuration(C2115,5), (C2115-C2114)*ApproxDuration(C2115,5))</f>
        <v>1.1231339353981724E-3</v>
      </c>
      <c r="F2115" s="14">
        <f>IF(ReturnsType="Relative", (D2115/D2114-1)*IRNow2*ApproxDuration(D2115,5), (D2115-D2114)*ApproxDuration(D2115,5))</f>
        <v>-2.2044751330232027E-3</v>
      </c>
      <c r="G2115" s="40">
        <f t="shared" si="97"/>
        <v>-1.0813411976250303E-3</v>
      </c>
      <c r="H2115" s="14">
        <f ca="1">IF(DataWindow&lt;B2115,-CalcIM(OFFSET(E2114,0,0,-DataWindow,1),ConfLevel, metric),"")</f>
        <v>7.0061775871934247E-3</v>
      </c>
      <c r="I2115" s="22">
        <f ca="1">IF(DataWindow&lt;B2115,-CalcIM(OFFSET(F2114,0,0,-DataWindow,1),ConfLevel, metric),"")</f>
        <v>1.1963888873256251E-2</v>
      </c>
      <c r="J2115" s="22">
        <f ca="1">IF(DataWindow&lt;B2115,-CalcIM(OFFSET(G2114,0,0,-DataWindow,1),ConfLevel, metric),"")</f>
        <v>1.455708461018782E-2</v>
      </c>
      <c r="K2115" s="45">
        <f t="shared" ca="1" si="98"/>
        <v>0.76737130260126418</v>
      </c>
    </row>
    <row r="2116" spans="2:11" x14ac:dyDescent="0.3">
      <c r="B2116" s="7">
        <f t="shared" si="96"/>
        <v>2106</v>
      </c>
      <c r="C2116" s="22">
        <v>4.41E-2</v>
      </c>
      <c r="D2116" s="14">
        <v>2.7706999999999999E-2</v>
      </c>
      <c r="E2116" s="22">
        <f>IF(ReturnsType="Relative", (C2116/C2115-1)*IRNow1*ApproxDuration(C2116,5), (C2116-C2115)*ApproxDuration(C2116,5))</f>
        <v>1.3893631422372107E-3</v>
      </c>
      <c r="F2116" s="14">
        <f>IF(ReturnsType="Relative", (D2116/D2115-1)*IRNow2*ApproxDuration(D2116,5), (D2116-D2115)*ApproxDuration(D2116,5))</f>
        <v>1.141936869134169E-3</v>
      </c>
      <c r="G2116" s="40">
        <f t="shared" si="97"/>
        <v>2.5313000113713797E-3</v>
      </c>
      <c r="H2116" s="14">
        <f ca="1">IF(DataWindow&lt;B2116,-CalcIM(OFFSET(E2115,0,0,-DataWindow,1),ConfLevel, metric),"")</f>
        <v>7.0061775871934247E-3</v>
      </c>
      <c r="I2116" s="22">
        <f ca="1">IF(DataWindow&lt;B2116,-CalcIM(OFFSET(F2115,0,0,-DataWindow,1),ConfLevel, metric),"")</f>
        <v>1.1963888873256251E-2</v>
      </c>
      <c r="J2116" s="22">
        <f ca="1">IF(DataWindow&lt;B2116,-CalcIM(OFFSET(G2115,0,0,-DataWindow,1),ConfLevel, metric),"")</f>
        <v>1.455708461018782E-2</v>
      </c>
      <c r="K2116" s="45">
        <f t="shared" ca="1" si="98"/>
        <v>0.76737130260126418</v>
      </c>
    </row>
    <row r="2117" spans="2:11" x14ac:dyDescent="0.3">
      <c r="B2117" s="7">
        <f t="shared" si="96"/>
        <v>2107</v>
      </c>
      <c r="C2117" s="22">
        <v>4.4800000000000006E-2</v>
      </c>
      <c r="D2117" s="14">
        <v>2.7816799999999999E-2</v>
      </c>
      <c r="E2117" s="22">
        <f>IF(ReturnsType="Relative", (C2117/C2116-1)*IRNow1*ApproxDuration(C2117,5), (C2117-C2116)*ApproxDuration(C2117,5))</f>
        <v>1.9198169543747166E-3</v>
      </c>
      <c r="F2117" s="14">
        <f>IF(ReturnsType="Relative", (D2117/D2116-1)*IRNow2*ApproxDuration(D2117,5), (D2117-D2116)*ApproxDuration(D2117,5))</f>
        <v>6.6082111406752422E-4</v>
      </c>
      <c r="G2117" s="40">
        <f t="shared" si="97"/>
        <v>2.5806380684422407E-3</v>
      </c>
      <c r="H2117" s="14">
        <f ca="1">IF(DataWindow&lt;B2117,-CalcIM(OFFSET(E2116,0,0,-DataWindow,1),ConfLevel, metric),"")</f>
        <v>7.0061775871934247E-3</v>
      </c>
      <c r="I2117" s="22">
        <f ca="1">IF(DataWindow&lt;B2117,-CalcIM(OFFSET(F2116,0,0,-DataWindow,1),ConfLevel, metric),"")</f>
        <v>1.1963888873256251E-2</v>
      </c>
      <c r="J2117" s="22">
        <f ca="1">IF(DataWindow&lt;B2117,-CalcIM(OFFSET(G2116,0,0,-DataWindow,1),ConfLevel, metric),"")</f>
        <v>1.455708461018782E-2</v>
      </c>
      <c r="K2117" s="45">
        <f t="shared" ca="1" si="98"/>
        <v>0.76737130260126418</v>
      </c>
    </row>
    <row r="2118" spans="2:11" x14ac:dyDescent="0.3">
      <c r="B2118" s="7">
        <f t="shared" si="96"/>
        <v>2108</v>
      </c>
      <c r="C2118" s="22">
        <v>4.4600000000000001E-2</v>
      </c>
      <c r="D2118" s="14">
        <v>2.7965199999999999E-2</v>
      </c>
      <c r="E2118" s="22">
        <f>IF(ReturnsType="Relative", (C2118/C2117-1)*IRNow1*ApproxDuration(C2118,5), (C2118-C2117)*ApproxDuration(C2118,5))</f>
        <v>-5.4020850707150417E-4</v>
      </c>
      <c r="F2118" s="14">
        <f>IF(ReturnsType="Relative", (D2118/D2117-1)*IRNow2*ApproxDuration(D2118,5), (D2118-D2117)*ApproxDuration(D2118,5))</f>
        <v>8.892838980668592E-4</v>
      </c>
      <c r="G2118" s="40">
        <f t="shared" si="97"/>
        <v>3.4907539099535503E-4</v>
      </c>
      <c r="H2118" s="14">
        <f ca="1">IF(DataWindow&lt;B2118,-CalcIM(OFFSET(E2117,0,0,-DataWindow,1),ConfLevel, metric),"")</f>
        <v>7.0061775871934247E-3</v>
      </c>
      <c r="I2118" s="22">
        <f ca="1">IF(DataWindow&lt;B2118,-CalcIM(OFFSET(F2117,0,0,-DataWindow,1),ConfLevel, metric),"")</f>
        <v>1.1963888873256251E-2</v>
      </c>
      <c r="J2118" s="22">
        <f ca="1">IF(DataWindow&lt;B2118,-CalcIM(OFFSET(G2117,0,0,-DataWindow,1),ConfLevel, metric),"")</f>
        <v>1.455708461018782E-2</v>
      </c>
      <c r="K2118" s="45">
        <f t="shared" ca="1" si="98"/>
        <v>0.76737130260126418</v>
      </c>
    </row>
    <row r="2119" spans="2:11" x14ac:dyDescent="0.3">
      <c r="B2119" s="7">
        <f t="shared" si="96"/>
        <v>2109</v>
      </c>
      <c r="C2119" s="22">
        <v>4.4699999999999997E-2</v>
      </c>
      <c r="D2119" s="14">
        <v>2.8007600000000001E-2</v>
      </c>
      <c r="E2119" s="22">
        <f>IF(ReturnsType="Relative", (C2119/C2118-1)*IRNow1*ApproxDuration(C2119,5), (C2119-C2118)*ApproxDuration(C2119,5))</f>
        <v>2.7125018406590288E-4</v>
      </c>
      <c r="F2119" s="14">
        <f>IF(ReturnsType="Relative", (D2119/D2118-1)*IRNow2*ApproxDuration(D2119,5), (D2119-D2118)*ApproxDuration(D2119,5))</f>
        <v>2.5270664434105491E-4</v>
      </c>
      <c r="G2119" s="40">
        <f t="shared" si="97"/>
        <v>5.2395682840695773E-4</v>
      </c>
      <c r="H2119" s="14">
        <f ca="1">IF(DataWindow&lt;B2119,-CalcIM(OFFSET(E2118,0,0,-DataWindow,1),ConfLevel, metric),"")</f>
        <v>7.0061775871934247E-3</v>
      </c>
      <c r="I2119" s="22">
        <f ca="1">IF(DataWindow&lt;B2119,-CalcIM(OFFSET(F2118,0,0,-DataWindow,1),ConfLevel, metric),"")</f>
        <v>1.1963888873256251E-2</v>
      </c>
      <c r="J2119" s="22">
        <f ca="1">IF(DataWindow&lt;B2119,-CalcIM(OFFSET(G2118,0,0,-DataWindow,1),ConfLevel, metric),"")</f>
        <v>1.455708461018782E-2</v>
      </c>
      <c r="K2119" s="45">
        <f t="shared" ca="1" si="98"/>
        <v>0.76737130260126418</v>
      </c>
    </row>
    <row r="2120" spans="2:11" x14ac:dyDescent="0.3">
      <c r="B2120" s="7">
        <f t="shared" si="96"/>
        <v>2110</v>
      </c>
      <c r="C2120" s="22">
        <v>4.4800000000000006E-2</v>
      </c>
      <c r="D2120" s="14">
        <v>2.7713400000000003E-2</v>
      </c>
      <c r="E2120" s="22">
        <f>IF(ReturnsType="Relative", (C2120/C2119-1)*IRNow1*ApproxDuration(C2120,5), (C2120-C2119)*ApproxDuration(C2120,5))</f>
        <v>2.7057822846894786E-4</v>
      </c>
      <c r="F2120" s="14">
        <f>IF(ReturnsType="Relative", (D2120/D2119-1)*IRNow2*ApproxDuration(D2120,5), (D2120-D2119)*ApproxDuration(D2120,5))</f>
        <v>-1.7520541189963376E-3</v>
      </c>
      <c r="G2120" s="40">
        <f t="shared" si="97"/>
        <v>-1.4814758905273898E-3</v>
      </c>
      <c r="H2120" s="14">
        <f ca="1">IF(DataWindow&lt;B2120,-CalcIM(OFFSET(E2119,0,0,-DataWindow,1),ConfLevel, metric),"")</f>
        <v>7.0061775871934247E-3</v>
      </c>
      <c r="I2120" s="22">
        <f ca="1">IF(DataWindow&lt;B2120,-CalcIM(OFFSET(F2119,0,0,-DataWindow,1),ConfLevel, metric),"")</f>
        <v>1.1963888873256251E-2</v>
      </c>
      <c r="J2120" s="22">
        <f ca="1">IF(DataWindow&lt;B2120,-CalcIM(OFFSET(G2119,0,0,-DataWindow,1),ConfLevel, metric),"")</f>
        <v>1.455708461018782E-2</v>
      </c>
      <c r="K2120" s="45">
        <f t="shared" ca="1" si="98"/>
        <v>0.76737130260126418</v>
      </c>
    </row>
    <row r="2121" spans="2:11" x14ac:dyDescent="0.3">
      <c r="B2121" s="7">
        <f t="shared" si="96"/>
        <v>2111</v>
      </c>
      <c r="C2121" s="22">
        <v>4.5199999999999997E-2</v>
      </c>
      <c r="D2121" s="14">
        <v>2.7553000000000001E-2</v>
      </c>
      <c r="E2121" s="22">
        <f>IF(ReturnsType="Relative", (C2121/C2120-1)*IRNow1*ApproxDuration(C2121,5), (C2121-C2120)*ApproxDuration(C2121,5))</f>
        <v>1.0788581018936949E-3</v>
      </c>
      <c r="F2121" s="14">
        <f>IF(ReturnsType="Relative", (D2121/D2120-1)*IRNow2*ApproxDuration(D2121,5), (D2121-D2120)*ApproxDuration(D2121,5))</f>
        <v>-9.6575160952076648E-4</v>
      </c>
      <c r="G2121" s="40">
        <f t="shared" si="97"/>
        <v>1.1310649237292842E-4</v>
      </c>
      <c r="H2121" s="14">
        <f ca="1">IF(DataWindow&lt;B2121,-CalcIM(OFFSET(E2120,0,0,-DataWindow,1),ConfLevel, metric),"")</f>
        <v>7.0061775871934247E-3</v>
      </c>
      <c r="I2121" s="22">
        <f ca="1">IF(DataWindow&lt;B2121,-CalcIM(OFFSET(F2120,0,0,-DataWindow,1),ConfLevel, metric),"")</f>
        <v>1.1963888873256251E-2</v>
      </c>
      <c r="J2121" s="22">
        <f ca="1">IF(DataWindow&lt;B2121,-CalcIM(OFFSET(G2120,0,0,-DataWindow,1),ConfLevel, metric),"")</f>
        <v>1.455708461018782E-2</v>
      </c>
      <c r="K2121" s="45">
        <f t="shared" ca="1" si="98"/>
        <v>0.76737130260126418</v>
      </c>
    </row>
    <row r="2122" spans="2:11" x14ac:dyDescent="0.3">
      <c r="B2122" s="7">
        <f t="shared" si="96"/>
        <v>2112</v>
      </c>
      <c r="C2122" s="22">
        <v>4.6699999999999998E-2</v>
      </c>
      <c r="D2122" s="14">
        <v>2.7544000000000003E-2</v>
      </c>
      <c r="E2122" s="22">
        <f>IF(ReturnsType="Relative", (C2122/C2121-1)*IRNow1*ApproxDuration(C2122,5), (C2122-C2121)*ApproxDuration(C2122,5))</f>
        <v>3.9954792274734139E-3</v>
      </c>
      <c r="F2122" s="14">
        <f>IF(ReturnsType="Relative", (D2122/D2121-1)*IRNow2*ApproxDuration(D2122,5), (D2122-D2121)*ApproxDuration(D2122,5))</f>
        <v>-5.4504712282000456E-5</v>
      </c>
      <c r="G2122" s="40">
        <f t="shared" si="97"/>
        <v>3.9409745151914137E-3</v>
      </c>
      <c r="H2122" s="14">
        <f ca="1">IF(DataWindow&lt;B2122,-CalcIM(OFFSET(E2121,0,0,-DataWindow,1),ConfLevel, metric),"")</f>
        <v>7.0061775871934247E-3</v>
      </c>
      <c r="I2122" s="22">
        <f ca="1">IF(DataWindow&lt;B2122,-CalcIM(OFFSET(F2121,0,0,-DataWindow,1),ConfLevel, metric),"")</f>
        <v>1.1963888873256251E-2</v>
      </c>
      <c r="J2122" s="22">
        <f ca="1">IF(DataWindow&lt;B2122,-CalcIM(OFFSET(G2121,0,0,-DataWindow,1),ConfLevel, metric),"")</f>
        <v>1.455708461018782E-2</v>
      </c>
      <c r="K2122" s="45">
        <f t="shared" ca="1" si="98"/>
        <v>0.76737130260126418</v>
      </c>
    </row>
    <row r="2123" spans="2:11" x14ac:dyDescent="0.3">
      <c r="B2123" s="7">
        <f t="shared" si="96"/>
        <v>2113</v>
      </c>
      <c r="C2123" s="22">
        <v>4.6300000000000001E-2</v>
      </c>
      <c r="D2123" s="14">
        <v>2.8080999999999998E-2</v>
      </c>
      <c r="E2123" s="22">
        <f>IF(ReturnsType="Relative", (C2123/C2122-1)*IRNow1*ApproxDuration(C2123,5), (C2123-C2122)*ApproxDuration(C2123,5))</f>
        <v>-1.0322303978643364E-3</v>
      </c>
      <c r="F2123" s="14">
        <f>IF(ReturnsType="Relative", (D2123/D2122-1)*IRNow2*ApproxDuration(D2123,5), (D2123-D2122)*ApproxDuration(D2123,5))</f>
        <v>3.2489137242453256E-3</v>
      </c>
      <c r="G2123" s="40">
        <f t="shared" si="97"/>
        <v>2.2166833263809892E-3</v>
      </c>
      <c r="H2123" s="14">
        <f ca="1">IF(DataWindow&lt;B2123,-CalcIM(OFFSET(E2122,0,0,-DataWindow,1),ConfLevel, metric),"")</f>
        <v>7.0061775871934247E-3</v>
      </c>
      <c r="I2123" s="22">
        <f ca="1">IF(DataWindow&lt;B2123,-CalcIM(OFFSET(F2122,0,0,-DataWindow,1),ConfLevel, metric),"")</f>
        <v>1.1963888873256251E-2</v>
      </c>
      <c r="J2123" s="22">
        <f ca="1">IF(DataWindow&lt;B2123,-CalcIM(OFFSET(G2122,0,0,-DataWindow,1),ConfLevel, metric),"")</f>
        <v>1.455708461018782E-2</v>
      </c>
      <c r="K2123" s="45">
        <f t="shared" ca="1" si="98"/>
        <v>0.76737130260126418</v>
      </c>
    </row>
    <row r="2124" spans="2:11" x14ac:dyDescent="0.3">
      <c r="B2124" s="7">
        <f t="shared" ref="B2124:B2187" si="99">B2123+1</f>
        <v>2114</v>
      </c>
      <c r="C2124" s="22">
        <v>4.6199999999999998E-2</v>
      </c>
      <c r="D2124" s="14">
        <v>2.7213600000000001E-2</v>
      </c>
      <c r="E2124" s="22">
        <f>IF(ReturnsType="Relative", (C2124/C2123-1)*IRNow1*ApproxDuration(C2124,5), (C2124-C2123)*ApproxDuration(C2124,5))</f>
        <v>-2.6034961230860643E-4</v>
      </c>
      <c r="F2124" s="14">
        <f>IF(ReturnsType="Relative", (D2124/D2123-1)*IRNow2*ApproxDuration(D2124,5), (D2124-D2123)*ApproxDuration(D2124,5))</f>
        <v>-5.1584333991528597E-3</v>
      </c>
      <c r="G2124" s="40">
        <f t="shared" ref="G2124:G2187" si="100">F2124+E2124</f>
        <v>-5.4187830114614663E-3</v>
      </c>
      <c r="H2124" s="14">
        <f ca="1">IF(DataWindow&lt;B2124,-CalcIM(OFFSET(E2123,0,0,-DataWindow,1),ConfLevel, metric),"")</f>
        <v>7.0061775871934247E-3</v>
      </c>
      <c r="I2124" s="22">
        <f ca="1">IF(DataWindow&lt;B2124,-CalcIM(OFFSET(F2123,0,0,-DataWindow,1),ConfLevel, metric),"")</f>
        <v>1.1963888873256251E-2</v>
      </c>
      <c r="J2124" s="22">
        <f ca="1">IF(DataWindow&lt;B2124,-CalcIM(OFFSET(G2123,0,0,-DataWindow,1),ConfLevel, metric),"")</f>
        <v>1.455708461018782E-2</v>
      </c>
      <c r="K2124" s="45">
        <f t="shared" ca="1" si="98"/>
        <v>0.76737130260126418</v>
      </c>
    </row>
    <row r="2125" spans="2:11" x14ac:dyDescent="0.3">
      <c r="B2125" s="7">
        <f t="shared" si="99"/>
        <v>2115</v>
      </c>
      <c r="C2125" s="22">
        <v>4.6100000000000002E-2</v>
      </c>
      <c r="D2125" s="14">
        <v>2.7235200000000001E-2</v>
      </c>
      <c r="E2125" s="22">
        <f>IF(ReturnsType="Relative", (C2125/C2124-1)*IRNow1*ApproxDuration(C2125,5), (C2125-C2124)*ApproxDuration(C2125,5))</f>
        <v>-2.6097586908468355E-4</v>
      </c>
      <c r="F2125" s="14">
        <f>IF(ReturnsType="Relative", (D2125/D2124-1)*IRNow2*ApproxDuration(D2125,5), (D2125-D2124)*ApproxDuration(D2125,5))</f>
        <v>1.3254270008296329E-4</v>
      </c>
      <c r="G2125" s="40">
        <f t="shared" si="100"/>
        <v>-1.2843316900172026E-4</v>
      </c>
      <c r="H2125" s="14">
        <f ca="1">IF(DataWindow&lt;B2125,-CalcIM(OFFSET(E2124,0,0,-DataWindow,1),ConfLevel, metric),"")</f>
        <v>7.0061775871934247E-3</v>
      </c>
      <c r="I2125" s="22">
        <f ca="1">IF(DataWindow&lt;B2125,-CalcIM(OFFSET(F2124,0,0,-DataWindow,1),ConfLevel, metric),"")</f>
        <v>1.1963888873256251E-2</v>
      </c>
      <c r="J2125" s="22">
        <f ca="1">IF(DataWindow&lt;B2125,-CalcIM(OFFSET(G2124,0,0,-DataWindow,1),ConfLevel, metric),"")</f>
        <v>1.455708461018782E-2</v>
      </c>
      <c r="K2125" s="45">
        <f t="shared" ref="K2125:K2188" ca="1" si="101">IF(H2125&lt;&gt;"",J2125/(I2125+H2125),"")</f>
        <v>0.76737130260126418</v>
      </c>
    </row>
    <row r="2126" spans="2:11" x14ac:dyDescent="0.3">
      <c r="B2126" s="7">
        <f t="shared" si="99"/>
        <v>2116</v>
      </c>
      <c r="C2126" s="22">
        <v>4.6199999999999998E-2</v>
      </c>
      <c r="D2126" s="14">
        <v>2.71688E-2</v>
      </c>
      <c r="E2126" s="22">
        <f>IF(ReturnsType="Relative", (C2126/C2125-1)*IRNow1*ApproxDuration(C2126,5), (C2126-C2125)*ApproxDuration(C2126,5))</f>
        <v>2.6147911171124064E-4</v>
      </c>
      <c r="F2126" s="14">
        <f>IF(ReturnsType="Relative", (D2126/D2125-1)*IRNow2*ApproxDuration(D2126,5), (D2126-D2125)*ApproxDuration(D2126,5))</f>
        <v>-4.0718899235295735E-4</v>
      </c>
      <c r="G2126" s="40">
        <f t="shared" si="100"/>
        <v>-1.4570988064171672E-4</v>
      </c>
      <c r="H2126" s="14">
        <f ca="1">IF(DataWindow&lt;B2126,-CalcIM(OFFSET(E2125,0,0,-DataWindow,1),ConfLevel, metric),"")</f>
        <v>7.0061775871934247E-3</v>
      </c>
      <c r="I2126" s="22">
        <f ca="1">IF(DataWindow&lt;B2126,-CalcIM(OFFSET(F2125,0,0,-DataWindow,1),ConfLevel, metric),"")</f>
        <v>1.1963888873256251E-2</v>
      </c>
      <c r="J2126" s="22">
        <f ca="1">IF(DataWindow&lt;B2126,-CalcIM(OFFSET(G2125,0,0,-DataWindow,1),ConfLevel, metric),"")</f>
        <v>1.455708461018782E-2</v>
      </c>
      <c r="K2126" s="45">
        <f t="shared" ca="1" si="101"/>
        <v>0.76737130260126418</v>
      </c>
    </row>
    <row r="2127" spans="2:11" x14ac:dyDescent="0.3">
      <c r="B2127" s="7">
        <f t="shared" si="99"/>
        <v>2117</v>
      </c>
      <c r="C2127" s="22">
        <v>4.5700000000000005E-2</v>
      </c>
      <c r="D2127" s="14">
        <v>2.6709799999999999E-2</v>
      </c>
      <c r="E2127" s="22">
        <f>IF(ReturnsType="Relative", (C2127/C2126-1)*IRNow1*ApproxDuration(C2127,5), (C2127-C2126)*ApproxDuration(C2127,5))</f>
        <v>-1.3061349606124236E-3</v>
      </c>
      <c r="F2127" s="14">
        <f>IF(ReturnsType="Relative", (D2127/D2126-1)*IRNow2*ApproxDuration(D2127,5), (D2127-D2126)*ApproxDuration(D2127,5))</f>
        <v>-2.8248013744962509E-3</v>
      </c>
      <c r="G2127" s="40">
        <f t="shared" si="100"/>
        <v>-4.1309363351086743E-3</v>
      </c>
      <c r="H2127" s="14">
        <f ca="1">IF(DataWindow&lt;B2127,-CalcIM(OFFSET(E2126,0,0,-DataWindow,1),ConfLevel, metric),"")</f>
        <v>7.0061775871934247E-3</v>
      </c>
      <c r="I2127" s="22">
        <f ca="1">IF(DataWindow&lt;B2127,-CalcIM(OFFSET(F2126,0,0,-DataWindow,1),ConfLevel, metric),"")</f>
        <v>1.1963888873256251E-2</v>
      </c>
      <c r="J2127" s="22">
        <f ca="1">IF(DataWindow&lt;B2127,-CalcIM(OFFSET(G2126,0,0,-DataWindow,1),ConfLevel, metric),"")</f>
        <v>1.455708461018782E-2</v>
      </c>
      <c r="K2127" s="45">
        <f t="shared" ca="1" si="101"/>
        <v>0.76737130260126418</v>
      </c>
    </row>
    <row r="2128" spans="2:11" x14ac:dyDescent="0.3">
      <c r="B2128" s="7">
        <f t="shared" si="99"/>
        <v>2118</v>
      </c>
      <c r="C2128" s="22">
        <v>4.58E-2</v>
      </c>
      <c r="D2128" s="14">
        <v>2.6797399999999999E-2</v>
      </c>
      <c r="E2128" s="22">
        <f>IF(ReturnsType="Relative", (C2128/C2127-1)*IRNow1*ApproxDuration(C2128,5), (C2128-C2127)*ApproxDuration(C2128,5))</f>
        <v>2.6402155673331778E-4</v>
      </c>
      <c r="F2128" s="14">
        <f>IF(ReturnsType="Relative", (D2128/D2127-1)*IRNow2*ApproxDuration(D2128,5), (D2128-D2127)*ApproxDuration(D2128,5))</f>
        <v>5.4825950108900042E-4</v>
      </c>
      <c r="G2128" s="40">
        <f t="shared" si="100"/>
        <v>8.1228105782231821E-4</v>
      </c>
      <c r="H2128" s="14">
        <f ca="1">IF(DataWindow&lt;B2128,-CalcIM(OFFSET(E2127,0,0,-DataWindow,1),ConfLevel, metric),"")</f>
        <v>7.0061775871934247E-3</v>
      </c>
      <c r="I2128" s="22">
        <f ca="1">IF(DataWindow&lt;B2128,-CalcIM(OFFSET(F2127,0,0,-DataWindow,1),ConfLevel, metric),"")</f>
        <v>1.1963888873256251E-2</v>
      </c>
      <c r="J2128" s="22">
        <f ca="1">IF(DataWindow&lt;B2128,-CalcIM(OFFSET(G2127,0,0,-DataWindow,1),ConfLevel, metric),"")</f>
        <v>1.455708461018782E-2</v>
      </c>
      <c r="K2128" s="45">
        <f t="shared" ca="1" si="101"/>
        <v>0.76737130260126418</v>
      </c>
    </row>
    <row r="2129" spans="2:11" x14ac:dyDescent="0.3">
      <c r="B2129" s="7">
        <f t="shared" si="99"/>
        <v>2119</v>
      </c>
      <c r="C2129" s="22">
        <v>4.5599999999999995E-2</v>
      </c>
      <c r="D2129" s="14">
        <v>2.7200599999999998E-2</v>
      </c>
      <c r="E2129" s="22">
        <f>IF(ReturnsType="Relative", (C2129/C2128-1)*IRNow1*ApproxDuration(C2129,5), (C2129-C2128)*ApproxDuration(C2129,5))</f>
        <v>-5.2714366280193269E-4</v>
      </c>
      <c r="F2129" s="14">
        <f>IF(ReturnsType="Relative", (D2129/D2128-1)*IRNow2*ApproxDuration(D2129,5), (D2129-D2128)*ApproxDuration(D2129,5))</f>
        <v>2.5127694225173486E-3</v>
      </c>
      <c r="G2129" s="40">
        <f t="shared" si="100"/>
        <v>1.985625759715416E-3</v>
      </c>
      <c r="H2129" s="14">
        <f ca="1">IF(DataWindow&lt;B2129,-CalcIM(OFFSET(E2128,0,0,-DataWindow,1),ConfLevel, metric),"")</f>
        <v>7.0061775871934247E-3</v>
      </c>
      <c r="I2129" s="22">
        <f ca="1">IF(DataWindow&lt;B2129,-CalcIM(OFFSET(F2128,0,0,-DataWindow,1),ConfLevel, metric),"")</f>
        <v>1.1963888873256251E-2</v>
      </c>
      <c r="J2129" s="22">
        <f ca="1">IF(DataWindow&lt;B2129,-CalcIM(OFFSET(G2128,0,0,-DataWindow,1),ConfLevel, metric),"")</f>
        <v>1.455708461018782E-2</v>
      </c>
      <c r="K2129" s="45">
        <f t="shared" ca="1" si="101"/>
        <v>0.76737130260126418</v>
      </c>
    </row>
    <row r="2130" spans="2:11" x14ac:dyDescent="0.3">
      <c r="B2130" s="7">
        <f t="shared" si="99"/>
        <v>2120</v>
      </c>
      <c r="C2130" s="22">
        <v>4.53E-2</v>
      </c>
      <c r="D2130" s="14">
        <v>2.7202800000000003E-2</v>
      </c>
      <c r="E2130" s="22">
        <f>IF(ReturnsType="Relative", (C2130/C2129-1)*IRNow1*ApproxDuration(C2130,5), (C2130-C2129)*ApproxDuration(C2130,5))</f>
        <v>-7.9475684872040611E-4</v>
      </c>
      <c r="F2130" s="14">
        <f>IF(ReturnsType="Relative", (D2130/D2129-1)*IRNow2*ApproxDuration(D2130,5), (D2130-D2129)*ApproxDuration(D2130,5))</f>
        <v>1.350724061759038E-5</v>
      </c>
      <c r="G2130" s="40">
        <f t="shared" si="100"/>
        <v>-7.8124960810281574E-4</v>
      </c>
      <c r="H2130" s="14">
        <f ca="1">IF(DataWindow&lt;B2130,-CalcIM(OFFSET(E2129,0,0,-DataWindow,1),ConfLevel, metric),"")</f>
        <v>7.0061775871934247E-3</v>
      </c>
      <c r="I2130" s="22">
        <f ca="1">IF(DataWindow&lt;B2130,-CalcIM(OFFSET(F2129,0,0,-DataWindow,1),ConfLevel, metric),"")</f>
        <v>1.1963888873256251E-2</v>
      </c>
      <c r="J2130" s="22">
        <f ca="1">IF(DataWindow&lt;B2130,-CalcIM(OFFSET(G2129,0,0,-DataWindow,1),ConfLevel, metric),"")</f>
        <v>1.455708461018782E-2</v>
      </c>
      <c r="K2130" s="45">
        <f t="shared" ca="1" si="101"/>
        <v>0.76737130260126418</v>
      </c>
    </row>
    <row r="2131" spans="2:11" x14ac:dyDescent="0.3">
      <c r="B2131" s="7">
        <f t="shared" si="99"/>
        <v>2121</v>
      </c>
      <c r="C2131" s="22">
        <v>4.5400000000000003E-2</v>
      </c>
      <c r="D2131" s="14">
        <v>2.70186E-2</v>
      </c>
      <c r="E2131" s="22">
        <f>IF(ReturnsType="Relative", (C2131/C2130-1)*IRNow1*ApproxDuration(C2131,5), (C2131-C2130)*ApproxDuration(C2131,5))</f>
        <v>2.6660923642511783E-4</v>
      </c>
      <c r="F2131" s="14">
        <f>IF(ReturnsType="Relative", (D2131/D2130-1)*IRNow2*ApproxDuration(D2131,5), (D2131-D2130)*ApproxDuration(D2131,5))</f>
        <v>-1.1313420584285912E-3</v>
      </c>
      <c r="G2131" s="40">
        <f t="shared" si="100"/>
        <v>-8.6473282200347332E-4</v>
      </c>
      <c r="H2131" s="14">
        <f ca="1">IF(DataWindow&lt;B2131,-CalcIM(OFFSET(E2130,0,0,-DataWindow,1),ConfLevel, metric),"")</f>
        <v>7.0061775871934247E-3</v>
      </c>
      <c r="I2131" s="22">
        <f ca="1">IF(DataWindow&lt;B2131,-CalcIM(OFFSET(F2130,0,0,-DataWindow,1),ConfLevel, metric),"")</f>
        <v>1.1963888873256251E-2</v>
      </c>
      <c r="J2131" s="22">
        <f ca="1">IF(DataWindow&lt;B2131,-CalcIM(OFFSET(G2130,0,0,-DataWindow,1),ConfLevel, metric),"")</f>
        <v>1.455708461018782E-2</v>
      </c>
      <c r="K2131" s="45">
        <f t="shared" ca="1" si="101"/>
        <v>0.76737130260126418</v>
      </c>
    </row>
    <row r="2132" spans="2:11" x14ac:dyDescent="0.3">
      <c r="B2132" s="7">
        <f t="shared" si="99"/>
        <v>2122</v>
      </c>
      <c r="C2132" s="22">
        <v>4.5199999999999997E-2</v>
      </c>
      <c r="D2132" s="14">
        <v>2.6756199999999997E-2</v>
      </c>
      <c r="E2132" s="22">
        <f>IF(ReturnsType="Relative", (C2132/C2131-1)*IRNow1*ApproxDuration(C2132,5), (C2132-C2131)*ApproxDuration(C2132,5))</f>
        <v>-5.3230003265242838E-4</v>
      </c>
      <c r="F2132" s="14">
        <f>IF(ReturnsType="Relative", (D2132/D2131-1)*IRNow2*ApproxDuration(D2132,5), (D2132-D2131)*ApproxDuration(D2132,5))</f>
        <v>-1.6236687041624237E-3</v>
      </c>
      <c r="G2132" s="40">
        <f t="shared" si="100"/>
        <v>-2.155968736814852E-3</v>
      </c>
      <c r="H2132" s="14">
        <f ca="1">IF(DataWindow&lt;B2132,-CalcIM(OFFSET(E2131,0,0,-DataWindow,1),ConfLevel, metric),"")</f>
        <v>7.0061775871934247E-3</v>
      </c>
      <c r="I2132" s="22">
        <f ca="1">IF(DataWindow&lt;B2132,-CalcIM(OFFSET(F2131,0,0,-DataWindow,1),ConfLevel, metric),"")</f>
        <v>1.1963888873256251E-2</v>
      </c>
      <c r="J2132" s="22">
        <f ca="1">IF(DataWindow&lt;B2132,-CalcIM(OFFSET(G2131,0,0,-DataWindow,1),ConfLevel, metric),"")</f>
        <v>1.455708461018782E-2</v>
      </c>
      <c r="K2132" s="45">
        <f t="shared" ca="1" si="101"/>
        <v>0.76737130260126418</v>
      </c>
    </row>
    <row r="2133" spans="2:11" x14ac:dyDescent="0.3">
      <c r="B2133" s="7">
        <f t="shared" si="99"/>
        <v>2123</v>
      </c>
      <c r="C2133" s="22">
        <v>4.6399999999999997E-2</v>
      </c>
      <c r="D2133" s="14">
        <v>2.6856599999999998E-2</v>
      </c>
      <c r="E2133" s="22">
        <f>IF(ReturnsType="Relative", (C2133/C2132-1)*IRNow1*ApproxDuration(C2133,5), (C2133-C2132)*ApproxDuration(C2133,5))</f>
        <v>3.1986885894413051E-3</v>
      </c>
      <c r="F2133" s="14">
        <f>IF(ReturnsType="Relative", (D2133/D2132-1)*IRNow2*ApproxDuration(D2133,5), (D2133-D2132)*ApproxDuration(D2133,5))</f>
        <v>6.2719001632279914E-4</v>
      </c>
      <c r="G2133" s="40">
        <f t="shared" si="100"/>
        <v>3.8258786057641042E-3</v>
      </c>
      <c r="H2133" s="14">
        <f ca="1">IF(DataWindow&lt;B2133,-CalcIM(OFFSET(E2132,0,0,-DataWindow,1),ConfLevel, metric),"")</f>
        <v>7.0061775871934247E-3</v>
      </c>
      <c r="I2133" s="22">
        <f ca="1">IF(DataWindow&lt;B2133,-CalcIM(OFFSET(F2132,0,0,-DataWindow,1),ConfLevel, metric),"")</f>
        <v>1.1963888873256251E-2</v>
      </c>
      <c r="J2133" s="22">
        <f ca="1">IF(DataWindow&lt;B2133,-CalcIM(OFFSET(G2132,0,0,-DataWindow,1),ConfLevel, metric),"")</f>
        <v>1.455708461018782E-2</v>
      </c>
      <c r="K2133" s="45">
        <f t="shared" ca="1" si="101"/>
        <v>0.76737130260126418</v>
      </c>
    </row>
    <row r="2134" spans="2:11" x14ac:dyDescent="0.3">
      <c r="B2134" s="7">
        <f t="shared" si="99"/>
        <v>2124</v>
      </c>
      <c r="C2134" s="22">
        <v>4.6399999999999997E-2</v>
      </c>
      <c r="D2134" s="14">
        <v>2.6358600000000003E-2</v>
      </c>
      <c r="E2134" s="22">
        <f>IF(ReturnsType="Relative", (C2134/C2133-1)*IRNow1*ApproxDuration(C2134,5), (C2134-C2133)*ApproxDuration(C2134,5))</f>
        <v>0</v>
      </c>
      <c r="F2134" s="14">
        <f>IF(ReturnsType="Relative", (D2134/D2133-1)*IRNow2*ApproxDuration(D2134,5), (D2134-D2133)*ApproxDuration(D2134,5))</f>
        <v>-3.1031079258107145E-3</v>
      </c>
      <c r="G2134" s="40">
        <f t="shared" si="100"/>
        <v>-3.1031079258107145E-3</v>
      </c>
      <c r="H2134" s="14">
        <f ca="1">IF(DataWindow&lt;B2134,-CalcIM(OFFSET(E2133,0,0,-DataWindow,1),ConfLevel, metric),"")</f>
        <v>7.0061775871934247E-3</v>
      </c>
      <c r="I2134" s="22">
        <f ca="1">IF(DataWindow&lt;B2134,-CalcIM(OFFSET(F2133,0,0,-DataWindow,1),ConfLevel, metric),"")</f>
        <v>1.1963888873256251E-2</v>
      </c>
      <c r="J2134" s="22">
        <f ca="1">IF(DataWindow&lt;B2134,-CalcIM(OFFSET(G2133,0,0,-DataWindow,1),ConfLevel, metric),"")</f>
        <v>1.455708461018782E-2</v>
      </c>
      <c r="K2134" s="45">
        <f t="shared" ca="1" si="101"/>
        <v>0.76737130260126418</v>
      </c>
    </row>
    <row r="2135" spans="2:11" x14ac:dyDescent="0.3">
      <c r="B2135" s="7">
        <f t="shared" si="99"/>
        <v>2125</v>
      </c>
      <c r="C2135" s="22">
        <v>4.6500000000000007E-2</v>
      </c>
      <c r="D2135" s="14">
        <v>2.6360000000000001E-2</v>
      </c>
      <c r="E2135" s="22">
        <f>IF(ReturnsType="Relative", (C2135/C2134-1)*IRNow1*ApproxDuration(C2135,5), (C2135-C2134)*ApproxDuration(C2135,5))</f>
        <v>2.5960125916007077E-4</v>
      </c>
      <c r="F2135" s="14">
        <f>IF(ReturnsType="Relative", (D2135/D2134-1)*IRNow2*ApproxDuration(D2135,5), (D2135-D2134)*ApproxDuration(D2135,5))</f>
        <v>8.8883833693298613E-6</v>
      </c>
      <c r="G2135" s="40">
        <f t="shared" si="100"/>
        <v>2.6848964252940063E-4</v>
      </c>
      <c r="H2135" s="14">
        <f ca="1">IF(DataWindow&lt;B2135,-CalcIM(OFFSET(E2134,0,0,-DataWindow,1),ConfLevel, metric),"")</f>
        <v>7.0061775871934247E-3</v>
      </c>
      <c r="I2135" s="22">
        <f ca="1">IF(DataWindow&lt;B2135,-CalcIM(OFFSET(F2134,0,0,-DataWindow,1),ConfLevel, metric),"")</f>
        <v>1.1963888873256251E-2</v>
      </c>
      <c r="J2135" s="22">
        <f ca="1">IF(DataWindow&lt;B2135,-CalcIM(OFFSET(G2134,0,0,-DataWindow,1),ConfLevel, metric),"")</f>
        <v>1.455708461018782E-2</v>
      </c>
      <c r="K2135" s="45">
        <f t="shared" ca="1" si="101"/>
        <v>0.76737130260126418</v>
      </c>
    </row>
    <row r="2136" spans="2:11" x14ac:dyDescent="0.3">
      <c r="B2136" s="7">
        <f t="shared" si="99"/>
        <v>2126</v>
      </c>
      <c r="C2136" s="22">
        <v>4.6500000000000007E-2</v>
      </c>
      <c r="D2136" s="14">
        <v>2.6285799999999998E-2</v>
      </c>
      <c r="E2136" s="22">
        <f>IF(ReturnsType="Relative", (C2136/C2135-1)*IRNow1*ApproxDuration(C2136,5), (C2136-C2135)*ApproxDuration(C2136,5))</f>
        <v>0</v>
      </c>
      <c r="F2136" s="14">
        <f>IF(ReturnsType="Relative", (D2136/D2135-1)*IRNow2*ApproxDuration(D2136,5), (D2136-D2135)*ApproxDuration(D2136,5))</f>
        <v>-4.711447719506301E-4</v>
      </c>
      <c r="G2136" s="40">
        <f t="shared" si="100"/>
        <v>-4.711447719506301E-4</v>
      </c>
      <c r="H2136" s="14">
        <f ca="1">IF(DataWindow&lt;B2136,-CalcIM(OFFSET(E2135,0,0,-DataWindow,1),ConfLevel, metric),"")</f>
        <v>7.0061775871934247E-3</v>
      </c>
      <c r="I2136" s="22">
        <f ca="1">IF(DataWindow&lt;B2136,-CalcIM(OFFSET(F2135,0,0,-DataWindow,1),ConfLevel, metric),"")</f>
        <v>1.1963888873256251E-2</v>
      </c>
      <c r="J2136" s="22">
        <f ca="1">IF(DataWindow&lt;B2136,-CalcIM(OFFSET(G2135,0,0,-DataWindow,1),ConfLevel, metric),"")</f>
        <v>1.455708461018782E-2</v>
      </c>
      <c r="K2136" s="45">
        <f t="shared" ca="1" si="101"/>
        <v>0.76737130260126418</v>
      </c>
    </row>
    <row r="2137" spans="2:11" x14ac:dyDescent="0.3">
      <c r="B2137" s="7">
        <f t="shared" si="99"/>
        <v>2127</v>
      </c>
      <c r="C2137" s="22">
        <v>4.6600000000000003E-2</v>
      </c>
      <c r="D2137" s="14">
        <v>2.6439400000000002E-2</v>
      </c>
      <c r="E2137" s="22">
        <f>IF(ReturnsType="Relative", (C2137/C2136-1)*IRNow1*ApproxDuration(C2137,5), (C2137-C2136)*ApproxDuration(C2137,5))</f>
        <v>2.5898073352914543E-4</v>
      </c>
      <c r="F2137" s="14">
        <f>IF(ReturnsType="Relative", (D2137/D2136-1)*IRNow2*ApproxDuration(D2137,5), (D2137-D2136)*ApproxDuration(D2137,5))</f>
        <v>9.7769363330446157E-4</v>
      </c>
      <c r="G2137" s="40">
        <f t="shared" si="100"/>
        <v>1.236674366833607E-3</v>
      </c>
      <c r="H2137" s="14">
        <f ca="1">IF(DataWindow&lt;B2137,-CalcIM(OFFSET(E2136,0,0,-DataWindow,1),ConfLevel, metric),"")</f>
        <v>7.0061775871934247E-3</v>
      </c>
      <c r="I2137" s="22">
        <f ca="1">IF(DataWindow&lt;B2137,-CalcIM(OFFSET(F2136,0,0,-DataWindow,1),ConfLevel, metric),"")</f>
        <v>1.1963888873256251E-2</v>
      </c>
      <c r="J2137" s="22">
        <f ca="1">IF(DataWindow&lt;B2137,-CalcIM(OFFSET(G2136,0,0,-DataWindow,1),ConfLevel, metric),"")</f>
        <v>1.455708461018782E-2</v>
      </c>
      <c r="K2137" s="45">
        <f t="shared" ca="1" si="101"/>
        <v>0.76737130260126418</v>
      </c>
    </row>
    <row r="2138" spans="2:11" x14ac:dyDescent="0.3">
      <c r="B2138" s="7">
        <f t="shared" si="99"/>
        <v>2128</v>
      </c>
      <c r="C2138" s="22">
        <v>4.6900000000000004E-2</v>
      </c>
      <c r="D2138" s="14">
        <v>2.5663000000000002E-2</v>
      </c>
      <c r="E2138" s="22">
        <f>IF(ReturnsType="Relative", (C2138/C2137-1)*IRNow1*ApproxDuration(C2138,5), (C2138-C2137)*ApproxDuration(C2138,5))</f>
        <v>7.7471631975614252E-4</v>
      </c>
      <c r="F2138" s="14">
        <f>IF(ReturnsType="Relative", (D2138/D2137-1)*IRNow2*ApproxDuration(D2138,5), (D2138-D2137)*ApproxDuration(D2138,5))</f>
        <v>-4.9225640142118035E-3</v>
      </c>
      <c r="G2138" s="40">
        <f t="shared" si="100"/>
        <v>-4.147847694455661E-3</v>
      </c>
      <c r="H2138" s="14">
        <f ca="1">IF(DataWindow&lt;B2138,-CalcIM(OFFSET(E2137,0,0,-DataWindow,1),ConfLevel, metric),"")</f>
        <v>7.0061775871934247E-3</v>
      </c>
      <c r="I2138" s="22">
        <f ca="1">IF(DataWindow&lt;B2138,-CalcIM(OFFSET(F2137,0,0,-DataWindow,1),ConfLevel, metric),"")</f>
        <v>1.1963888873256251E-2</v>
      </c>
      <c r="J2138" s="22">
        <f ca="1">IF(DataWindow&lt;B2138,-CalcIM(OFFSET(G2137,0,0,-DataWindow,1),ConfLevel, metric),"")</f>
        <v>1.455708461018782E-2</v>
      </c>
      <c r="K2138" s="45">
        <f t="shared" ca="1" si="101"/>
        <v>0.76737130260126418</v>
      </c>
    </row>
    <row r="2139" spans="2:11" x14ac:dyDescent="0.3">
      <c r="B2139" s="7">
        <f t="shared" si="99"/>
        <v>2129</v>
      </c>
      <c r="C2139" s="22">
        <v>4.6699999999999998E-2</v>
      </c>
      <c r="D2139" s="14">
        <v>2.5567600000000003E-2</v>
      </c>
      <c r="E2139" s="22">
        <f>IF(ReturnsType="Relative", (C2139/C2138-1)*IRNow1*ApproxDuration(C2139,5), (C2139-C2138)*ApproxDuration(C2139,5))</f>
        <v>-5.1342050058792571E-4</v>
      </c>
      <c r="F2139" s="14">
        <f>IF(ReturnsType="Relative", (D2139/D2138-1)*IRNow2*ApproxDuration(D2139,5), (D2139-D2138)*ApproxDuration(D2139,5))</f>
        <v>-6.2330378003503089E-4</v>
      </c>
      <c r="G2139" s="40">
        <f t="shared" si="100"/>
        <v>-1.1367242806229567E-3</v>
      </c>
      <c r="H2139" s="14">
        <f ca="1">IF(DataWindow&lt;B2139,-CalcIM(OFFSET(E2138,0,0,-DataWindow,1),ConfLevel, metric),"")</f>
        <v>7.0061775871934247E-3</v>
      </c>
      <c r="I2139" s="22">
        <f ca="1">IF(DataWindow&lt;B2139,-CalcIM(OFFSET(F2138,0,0,-DataWindow,1),ConfLevel, metric),"")</f>
        <v>1.1963888873256251E-2</v>
      </c>
      <c r="J2139" s="22">
        <f ca="1">IF(DataWindow&lt;B2139,-CalcIM(OFFSET(G2138,0,0,-DataWindow,1),ConfLevel, metric),"")</f>
        <v>1.455708461018782E-2</v>
      </c>
      <c r="K2139" s="45">
        <f t="shared" ca="1" si="101"/>
        <v>0.76737130260126418</v>
      </c>
    </row>
    <row r="2140" spans="2:11" x14ac:dyDescent="0.3">
      <c r="B2140" s="7">
        <f t="shared" si="99"/>
        <v>2130</v>
      </c>
      <c r="C2140" s="22">
        <v>4.6600000000000003E-2</v>
      </c>
      <c r="D2140" s="14">
        <v>2.5600000000000001E-2</v>
      </c>
      <c r="E2140" s="22">
        <f>IF(ReturnsType="Relative", (C2140/C2139-1)*IRNow1*ApproxDuration(C2140,5), (C2140-C2139)*ApproxDuration(C2140,5))</f>
        <v>-2.5787160833202859E-4</v>
      </c>
      <c r="F2140" s="14">
        <f>IF(ReturnsType="Relative", (D2140/D2139-1)*IRNow2*ApproxDuration(D2140,5), (D2140-D2139)*ApproxDuration(D2140,5))</f>
        <v>2.1246110154586457E-4</v>
      </c>
      <c r="G2140" s="40">
        <f t="shared" si="100"/>
        <v>-4.5410506786164019E-5</v>
      </c>
      <c r="H2140" s="14">
        <f ca="1">IF(DataWindow&lt;B2140,-CalcIM(OFFSET(E2139,0,0,-DataWindow,1),ConfLevel, metric),"")</f>
        <v>7.0061775871934247E-3</v>
      </c>
      <c r="I2140" s="22">
        <f ca="1">IF(DataWindow&lt;B2140,-CalcIM(OFFSET(F2139,0,0,-DataWindow,1),ConfLevel, metric),"")</f>
        <v>1.1963888873256251E-2</v>
      </c>
      <c r="J2140" s="22">
        <f ca="1">IF(DataWindow&lt;B2140,-CalcIM(OFFSET(G2139,0,0,-DataWindow,1),ConfLevel, metric),"")</f>
        <v>1.455708461018782E-2</v>
      </c>
      <c r="K2140" s="45">
        <f t="shared" ca="1" si="101"/>
        <v>0.76737130260126418</v>
      </c>
    </row>
    <row r="2141" spans="2:11" x14ac:dyDescent="0.3">
      <c r="B2141" s="7">
        <f t="shared" si="99"/>
        <v>2131</v>
      </c>
      <c r="C2141" s="22">
        <v>4.5499999999999999E-2</v>
      </c>
      <c r="D2141" s="14">
        <v>2.5698200000000001E-2</v>
      </c>
      <c r="E2141" s="22">
        <f>IF(ReturnsType="Relative", (C2141/C2140-1)*IRNow1*ApproxDuration(C2141,5), (C2141-C2140)*ApproxDuration(C2141,5))</f>
        <v>-2.8502023683084931E-3</v>
      </c>
      <c r="F2141" s="14">
        <f>IF(ReturnsType="Relative", (D2141/D2140-1)*IRNow2*ApproxDuration(D2141,5), (D2141-D2140)*ApproxDuration(D2141,5))</f>
        <v>6.429712635221867E-4</v>
      </c>
      <c r="G2141" s="40">
        <f t="shared" si="100"/>
        <v>-2.2072311047863064E-3</v>
      </c>
      <c r="H2141" s="14">
        <f ca="1">IF(DataWindow&lt;B2141,-CalcIM(OFFSET(E2140,0,0,-DataWindow,1),ConfLevel, metric),"")</f>
        <v>7.0061775871934247E-3</v>
      </c>
      <c r="I2141" s="22">
        <f ca="1">IF(DataWindow&lt;B2141,-CalcIM(OFFSET(F2140,0,0,-DataWindow,1),ConfLevel, metric),"")</f>
        <v>1.1963888873256251E-2</v>
      </c>
      <c r="J2141" s="22">
        <f ca="1">IF(DataWindow&lt;B2141,-CalcIM(OFFSET(G2140,0,0,-DataWindow,1),ConfLevel, metric),"")</f>
        <v>1.455708461018782E-2</v>
      </c>
      <c r="K2141" s="45">
        <f t="shared" ca="1" si="101"/>
        <v>0.76737130260126418</v>
      </c>
    </row>
    <row r="2142" spans="2:11" x14ac:dyDescent="0.3">
      <c r="B2142" s="7">
        <f t="shared" si="99"/>
        <v>2132</v>
      </c>
      <c r="C2142" s="22">
        <v>4.4999999999999998E-2</v>
      </c>
      <c r="D2142" s="14">
        <v>2.52304E-2</v>
      </c>
      <c r="E2142" s="22">
        <f>IF(ReturnsType="Relative", (C2142/C2141-1)*IRNow1*ApproxDuration(C2142,5), (C2142-C2141)*ApproxDuration(C2142,5))</f>
        <v>-1.3284644916964105E-3</v>
      </c>
      <c r="F2142" s="14">
        <f>IF(ReturnsType="Relative", (D2142/D2141-1)*IRNow2*ApproxDuration(D2142,5), (D2142-D2141)*ApproxDuration(D2142,5))</f>
        <v>-3.0547430539463703E-3</v>
      </c>
      <c r="G2142" s="40">
        <f t="shared" si="100"/>
        <v>-4.383207545642781E-3</v>
      </c>
      <c r="H2142" s="14">
        <f ca="1">IF(DataWindow&lt;B2142,-CalcIM(OFFSET(E2141,0,0,-DataWindow,1),ConfLevel, metric),"")</f>
        <v>7.0061775871934247E-3</v>
      </c>
      <c r="I2142" s="22">
        <f ca="1">IF(DataWindow&lt;B2142,-CalcIM(OFFSET(F2141,0,0,-DataWindow,1),ConfLevel, metric),"")</f>
        <v>1.1963888873256251E-2</v>
      </c>
      <c r="J2142" s="22">
        <f ca="1">IF(DataWindow&lt;B2142,-CalcIM(OFFSET(G2141,0,0,-DataWindow,1),ConfLevel, metric),"")</f>
        <v>1.455708461018782E-2</v>
      </c>
      <c r="K2142" s="45">
        <f t="shared" ca="1" si="101"/>
        <v>0.76737130260126418</v>
      </c>
    </row>
    <row r="2143" spans="2:11" x14ac:dyDescent="0.3">
      <c r="B2143" s="7">
        <f t="shared" si="99"/>
        <v>2133</v>
      </c>
      <c r="C2143" s="22">
        <v>4.4000000000000004E-2</v>
      </c>
      <c r="D2143" s="14">
        <v>2.5258000000000003E-2</v>
      </c>
      <c r="E2143" s="22">
        <f>IF(ReturnsType="Relative", (C2143/C2142-1)*IRNow1*ApproxDuration(C2143,5), (C2143-C2142)*ApproxDuration(C2143,5))</f>
        <v>-2.6929254823298289E-3</v>
      </c>
      <c r="F2143" s="14">
        <f>IF(ReturnsType="Relative", (D2143/D2142-1)*IRNow2*ApproxDuration(D2143,5), (D2143-D2142)*ApproxDuration(D2143,5))</f>
        <v>1.8355777442411481E-4</v>
      </c>
      <c r="G2143" s="40">
        <f t="shared" si="100"/>
        <v>-2.5093677079057143E-3</v>
      </c>
      <c r="H2143" s="14">
        <f ca="1">IF(DataWindow&lt;B2143,-CalcIM(OFFSET(E2142,0,0,-DataWindow,1),ConfLevel, metric),"")</f>
        <v>7.0061775871934247E-3</v>
      </c>
      <c r="I2143" s="22">
        <f ca="1">IF(DataWindow&lt;B2143,-CalcIM(OFFSET(F2142,0,0,-DataWindow,1),ConfLevel, metric),"")</f>
        <v>1.1963888873256251E-2</v>
      </c>
      <c r="J2143" s="22">
        <f ca="1">IF(DataWindow&lt;B2143,-CalcIM(OFFSET(G2142,0,0,-DataWindow,1),ConfLevel, metric),"")</f>
        <v>1.455708461018782E-2</v>
      </c>
      <c r="K2143" s="45">
        <f t="shared" ca="1" si="101"/>
        <v>0.76737130260126418</v>
      </c>
    </row>
    <row r="2144" spans="2:11" x14ac:dyDescent="0.3">
      <c r="B2144" s="7">
        <f t="shared" si="99"/>
        <v>2134</v>
      </c>
      <c r="C2144" s="22">
        <v>4.3899999999999995E-2</v>
      </c>
      <c r="D2144" s="14">
        <v>2.5046199999999998E-2</v>
      </c>
      <c r="E2144" s="22">
        <f>IF(ReturnsType="Relative", (C2144/C2143-1)*IRNow1*ApproxDuration(C2144,5), (C2144-C2143)*ApproxDuration(C2144,5))</f>
        <v>-2.7547917489587862E-4</v>
      </c>
      <c r="F2144" s="14">
        <f>IF(ReturnsType="Relative", (D2144/D2143-1)*IRNow2*ApproxDuration(D2144,5), (D2144-D2143)*ApproxDuration(D2144,5))</f>
        <v>-1.4077968017836477E-3</v>
      </c>
      <c r="G2144" s="40">
        <f t="shared" si="100"/>
        <v>-1.6832759766795265E-3</v>
      </c>
      <c r="H2144" s="14">
        <f ca="1">IF(DataWindow&lt;B2144,-CalcIM(OFFSET(E2143,0,0,-DataWindow,1),ConfLevel, metric),"")</f>
        <v>7.0061775871934247E-3</v>
      </c>
      <c r="I2144" s="22">
        <f ca="1">IF(DataWindow&lt;B2144,-CalcIM(OFFSET(F2143,0,0,-DataWindow,1),ConfLevel, metric),"")</f>
        <v>1.1963888873256251E-2</v>
      </c>
      <c r="J2144" s="22">
        <f ca="1">IF(DataWindow&lt;B2144,-CalcIM(OFFSET(G2143,0,0,-DataWindow,1),ConfLevel, metric),"")</f>
        <v>1.455708461018782E-2</v>
      </c>
      <c r="K2144" s="45">
        <f t="shared" ca="1" si="101"/>
        <v>0.76737130260126418</v>
      </c>
    </row>
    <row r="2145" spans="2:11" x14ac:dyDescent="0.3">
      <c r="B2145" s="7">
        <f t="shared" si="99"/>
        <v>2135</v>
      </c>
      <c r="C2145" s="22">
        <v>4.41E-2</v>
      </c>
      <c r="D2145" s="14">
        <v>2.5474E-2</v>
      </c>
      <c r="E2145" s="22">
        <f>IF(ReturnsType="Relative", (C2145/C2144-1)*IRNow1*ApproxDuration(C2145,5), (C2145-C2144)*ApproxDuration(C2145,5))</f>
        <v>5.5194745331703658E-4</v>
      </c>
      <c r="F2145" s="14">
        <f>IF(ReturnsType="Relative", (D2145/D2144-1)*IRNow2*ApproxDuration(D2145,5), (D2145-D2144)*ApproxDuration(D2145,5))</f>
        <v>2.8645552965786999E-3</v>
      </c>
      <c r="G2145" s="40">
        <f t="shared" si="100"/>
        <v>3.4165027498957367E-3</v>
      </c>
      <c r="H2145" s="14">
        <f ca="1">IF(DataWindow&lt;B2145,-CalcIM(OFFSET(E2144,0,0,-DataWindow,1),ConfLevel, metric),"")</f>
        <v>7.0061775871934247E-3</v>
      </c>
      <c r="I2145" s="22">
        <f ca="1">IF(DataWindow&lt;B2145,-CalcIM(OFFSET(F2144,0,0,-DataWindow,1),ConfLevel, metric),"")</f>
        <v>1.1963888873256251E-2</v>
      </c>
      <c r="J2145" s="22">
        <f ca="1">IF(DataWindow&lt;B2145,-CalcIM(OFFSET(G2144,0,0,-DataWindow,1),ConfLevel, metric),"")</f>
        <v>1.455708461018782E-2</v>
      </c>
      <c r="K2145" s="45">
        <f t="shared" ca="1" si="101"/>
        <v>0.76737130260126418</v>
      </c>
    </row>
    <row r="2146" spans="2:11" x14ac:dyDescent="0.3">
      <c r="B2146" s="7">
        <f t="shared" si="99"/>
        <v>2136</v>
      </c>
      <c r="C2146" s="22">
        <v>4.3299999999999998E-2</v>
      </c>
      <c r="D2146" s="14">
        <v>2.4893800000000001E-2</v>
      </c>
      <c r="E2146" s="22">
        <f>IF(ReturnsType="Relative", (C2146/C2145-1)*IRNow1*ApproxDuration(C2146,5), (C2146-C2145)*ApproxDuration(C2146,5))</f>
        <v>-2.2020168552839255E-3</v>
      </c>
      <c r="F2146" s="14">
        <f>IF(ReturnsType="Relative", (D2146/D2145-1)*IRNow2*ApproxDuration(D2146,5), (D2146-D2145)*ApproxDuration(D2146,5))</f>
        <v>-3.8252126330237069E-3</v>
      </c>
      <c r="G2146" s="40">
        <f t="shared" si="100"/>
        <v>-6.0272294883076324E-3</v>
      </c>
      <c r="H2146" s="14">
        <f ca="1">IF(DataWindow&lt;B2146,-CalcIM(OFFSET(E2145,0,0,-DataWindow,1),ConfLevel, metric),"")</f>
        <v>7.0061775871934247E-3</v>
      </c>
      <c r="I2146" s="22">
        <f ca="1">IF(DataWindow&lt;B2146,-CalcIM(OFFSET(F2145,0,0,-DataWindow,1),ConfLevel, metric),"")</f>
        <v>1.1963888873256251E-2</v>
      </c>
      <c r="J2146" s="22">
        <f ca="1">IF(DataWindow&lt;B2146,-CalcIM(OFFSET(G2145,0,0,-DataWindow,1),ConfLevel, metric),"")</f>
        <v>1.455708461018782E-2</v>
      </c>
      <c r="K2146" s="45">
        <f t="shared" ca="1" si="101"/>
        <v>0.76737130260126418</v>
      </c>
    </row>
    <row r="2147" spans="2:11" x14ac:dyDescent="0.3">
      <c r="B2147" s="7">
        <f t="shared" si="99"/>
        <v>2137</v>
      </c>
      <c r="C2147" s="22">
        <v>4.3499999999999997E-2</v>
      </c>
      <c r="D2147" s="14">
        <v>2.5067800000000001E-2</v>
      </c>
      <c r="E2147" s="22">
        <f>IF(ReturnsType="Relative", (C2147/C2146-1)*IRNow1*ApproxDuration(C2147,5), (C2147-C2146)*ApproxDuration(C2147,5))</f>
        <v>5.6040505079924332E-4</v>
      </c>
      <c r="F2147" s="14">
        <f>IF(ReturnsType="Relative", (D2147/D2146-1)*IRNow2*ApproxDuration(D2147,5), (D2147-D2146)*ApproxDuration(D2147,5))</f>
        <v>1.1734053588781162E-3</v>
      </c>
      <c r="G2147" s="40">
        <f t="shared" si="100"/>
        <v>1.7338104096773594E-3</v>
      </c>
      <c r="H2147" s="14">
        <f ca="1">IF(DataWindow&lt;B2147,-CalcIM(OFFSET(E2146,0,0,-DataWindow,1),ConfLevel, metric),"")</f>
        <v>7.0061775871934247E-3</v>
      </c>
      <c r="I2147" s="22">
        <f ca="1">IF(DataWindow&lt;B2147,-CalcIM(OFFSET(F2146,0,0,-DataWindow,1),ConfLevel, metric),"")</f>
        <v>1.1963888873256251E-2</v>
      </c>
      <c r="J2147" s="22">
        <f ca="1">IF(DataWindow&lt;B2147,-CalcIM(OFFSET(G2146,0,0,-DataWindow,1),ConfLevel, metric),"")</f>
        <v>1.455708461018782E-2</v>
      </c>
      <c r="K2147" s="45">
        <f t="shared" ca="1" si="101"/>
        <v>0.76737130260126418</v>
      </c>
    </row>
    <row r="2148" spans="2:11" x14ac:dyDescent="0.3">
      <c r="B2148" s="7">
        <f t="shared" si="99"/>
        <v>2138</v>
      </c>
      <c r="C2148" s="22">
        <v>4.3899999999999995E-2</v>
      </c>
      <c r="D2148" s="14">
        <v>2.4789800000000001E-2</v>
      </c>
      <c r="E2148" s="22">
        <f>IF(ReturnsType="Relative", (C2148/C2147-1)*IRNow1*ApproxDuration(C2148,5), (C2148-C2147)*ApproxDuration(C2148,5))</f>
        <v>1.1145824087739934E-3</v>
      </c>
      <c r="F2148" s="14">
        <f>IF(ReturnsType="Relative", (D2148/D2147-1)*IRNow2*ApproxDuration(D2148,5), (D2148-D2147)*ApproxDuration(D2148,5))</f>
        <v>-1.8630055807734558E-3</v>
      </c>
      <c r="G2148" s="40">
        <f t="shared" si="100"/>
        <v>-7.4842317199946243E-4</v>
      </c>
      <c r="H2148" s="14">
        <f ca="1">IF(DataWindow&lt;B2148,-CalcIM(OFFSET(E2147,0,0,-DataWindow,1),ConfLevel, metric),"")</f>
        <v>7.0061775871934247E-3</v>
      </c>
      <c r="I2148" s="22">
        <f ca="1">IF(DataWindow&lt;B2148,-CalcIM(OFFSET(F2147,0,0,-DataWindow,1),ConfLevel, metric),"")</f>
        <v>1.1963888873256251E-2</v>
      </c>
      <c r="J2148" s="22">
        <f ca="1">IF(DataWindow&lt;B2148,-CalcIM(OFFSET(G2147,0,0,-DataWindow,1),ConfLevel, metric),"")</f>
        <v>1.455708461018782E-2</v>
      </c>
      <c r="K2148" s="45">
        <f t="shared" ca="1" si="101"/>
        <v>0.76737130260126418</v>
      </c>
    </row>
    <row r="2149" spans="2:11" x14ac:dyDescent="0.3">
      <c r="B2149" s="7">
        <f t="shared" si="99"/>
        <v>2139</v>
      </c>
      <c r="C2149" s="22">
        <v>4.3799999999999999E-2</v>
      </c>
      <c r="D2149" s="14">
        <v>2.4565999999999998E-2</v>
      </c>
      <c r="E2149" s="22">
        <f>IF(ReturnsType="Relative", (C2149/C2148-1)*IRNow1*ApproxDuration(C2149,5), (C2149-C2148)*ApproxDuration(C2149,5))</f>
        <v>-2.7617320445240954E-4</v>
      </c>
      <c r="F2149" s="14">
        <f>IF(ReturnsType="Relative", (D2149/D2148-1)*IRNow2*ApproxDuration(D2149,5), (D2149-D2148)*ApproxDuration(D2149,5))</f>
        <v>-1.5174368703828175E-3</v>
      </c>
      <c r="G2149" s="40">
        <f t="shared" si="100"/>
        <v>-1.7936100748352272E-3</v>
      </c>
      <c r="H2149" s="14">
        <f ca="1">IF(DataWindow&lt;B2149,-CalcIM(OFFSET(E2148,0,0,-DataWindow,1),ConfLevel, metric),"")</f>
        <v>7.0061775871934247E-3</v>
      </c>
      <c r="I2149" s="22">
        <f ca="1">IF(DataWindow&lt;B2149,-CalcIM(OFFSET(F2148,0,0,-DataWindow,1),ConfLevel, metric),"")</f>
        <v>1.1963888873256251E-2</v>
      </c>
      <c r="J2149" s="22">
        <f ca="1">IF(DataWindow&lt;B2149,-CalcIM(OFFSET(G2148,0,0,-DataWindow,1),ConfLevel, metric),"")</f>
        <v>1.455708461018782E-2</v>
      </c>
      <c r="K2149" s="45">
        <f t="shared" ca="1" si="101"/>
        <v>0.76737130260126418</v>
      </c>
    </row>
    <row r="2150" spans="2:11" x14ac:dyDescent="0.3">
      <c r="B2150" s="7">
        <f t="shared" si="99"/>
        <v>2140</v>
      </c>
      <c r="C2150" s="22">
        <v>4.3799999999999999E-2</v>
      </c>
      <c r="D2150" s="14">
        <v>2.4298200000000002E-2</v>
      </c>
      <c r="E2150" s="22">
        <f>IF(ReturnsType="Relative", (C2150/C2149-1)*IRNow1*ApproxDuration(C2150,5), (C2150-C2149)*ApproxDuration(C2150,5))</f>
        <v>0</v>
      </c>
      <c r="F2150" s="14">
        <f>IF(ReturnsType="Relative", (D2150/D2149-1)*IRNow2*ApproxDuration(D2150,5), (D2150-D2149)*ApproxDuration(D2150,5))</f>
        <v>-1.8335153066944437E-3</v>
      </c>
      <c r="G2150" s="40">
        <f t="shared" si="100"/>
        <v>-1.8335153066944437E-3</v>
      </c>
      <c r="H2150" s="14">
        <f ca="1">IF(DataWindow&lt;B2150,-CalcIM(OFFSET(E2149,0,0,-DataWindow,1),ConfLevel, metric),"")</f>
        <v>7.0061775871934247E-3</v>
      </c>
      <c r="I2150" s="22">
        <f ca="1">IF(DataWindow&lt;B2150,-CalcIM(OFFSET(F2149,0,0,-DataWindow,1),ConfLevel, metric),"")</f>
        <v>1.1963888873256251E-2</v>
      </c>
      <c r="J2150" s="22">
        <f ca="1">IF(DataWindow&lt;B2150,-CalcIM(OFFSET(G2149,0,0,-DataWindow,1),ConfLevel, metric),"")</f>
        <v>1.455708461018782E-2</v>
      </c>
      <c r="K2150" s="45">
        <f t="shared" ca="1" si="101"/>
        <v>0.76737130260126418</v>
      </c>
    </row>
    <row r="2151" spans="2:11" x14ac:dyDescent="0.3">
      <c r="B2151" s="7">
        <f t="shared" si="99"/>
        <v>2141</v>
      </c>
      <c r="C2151" s="22">
        <v>4.4699999999999997E-2</v>
      </c>
      <c r="D2151" s="14">
        <v>2.4907199999999997E-2</v>
      </c>
      <c r="E2151" s="22">
        <f>IF(ReturnsType="Relative", (C2151/C2150-1)*IRNow1*ApproxDuration(C2151,5), (C2151-C2150)*ApproxDuration(C2151,5))</f>
        <v>2.4858407279465238E-3</v>
      </c>
      <c r="F2151" s="14">
        <f>IF(ReturnsType="Relative", (D2151/D2150-1)*IRNow2*ApproxDuration(D2151,5), (D2151-D2150)*ApproxDuration(D2151,5))</f>
        <v>4.2092424786301192E-3</v>
      </c>
      <c r="G2151" s="40">
        <f t="shared" si="100"/>
        <v>6.6950832065766431E-3</v>
      </c>
      <c r="H2151" s="14">
        <f ca="1">IF(DataWindow&lt;B2151,-CalcIM(OFFSET(E2150,0,0,-DataWindow,1),ConfLevel, metric),"")</f>
        <v>7.0061775871934247E-3</v>
      </c>
      <c r="I2151" s="22">
        <f ca="1">IF(DataWindow&lt;B2151,-CalcIM(OFFSET(F2150,0,0,-DataWindow,1),ConfLevel, metric),"")</f>
        <v>1.1963888873256251E-2</v>
      </c>
      <c r="J2151" s="22">
        <f ca="1">IF(DataWindow&lt;B2151,-CalcIM(OFFSET(G2150,0,0,-DataWindow,1),ConfLevel, metric),"")</f>
        <v>1.455708461018782E-2</v>
      </c>
      <c r="K2151" s="45">
        <f t="shared" ca="1" si="101"/>
        <v>0.76737130260126418</v>
      </c>
    </row>
    <row r="2152" spans="2:11" x14ac:dyDescent="0.3">
      <c r="B2152" s="7">
        <f t="shared" si="99"/>
        <v>2142</v>
      </c>
      <c r="C2152" s="22">
        <v>4.36E-2</v>
      </c>
      <c r="D2152" s="14">
        <v>2.52064E-2</v>
      </c>
      <c r="E2152" s="22">
        <f>IF(ReturnsType="Relative", (C2152/C2151-1)*IRNow1*ApproxDuration(C2152,5), (C2152-C2151)*ApproxDuration(C2152,5))</f>
        <v>-2.9849734121991478E-3</v>
      </c>
      <c r="F2152" s="14">
        <f>IF(ReturnsType="Relative", (D2152/D2151-1)*IRNow2*ApproxDuration(D2152,5), (D2152-D2151)*ApproxDuration(D2152,5))</f>
        <v>2.0159481809020894E-3</v>
      </c>
      <c r="G2152" s="40">
        <f t="shared" si="100"/>
        <v>-9.6902523129705842E-4</v>
      </c>
      <c r="H2152" s="14">
        <f ca="1">IF(DataWindow&lt;B2152,-CalcIM(OFFSET(E2151,0,0,-DataWindow,1),ConfLevel, metric),"")</f>
        <v>7.0061775871934247E-3</v>
      </c>
      <c r="I2152" s="22">
        <f ca="1">IF(DataWindow&lt;B2152,-CalcIM(OFFSET(F2151,0,0,-DataWindow,1),ConfLevel, metric),"")</f>
        <v>1.1963888873256251E-2</v>
      </c>
      <c r="J2152" s="22">
        <f ca="1">IF(DataWindow&lt;B2152,-CalcIM(OFFSET(G2151,0,0,-DataWindow,1),ConfLevel, metric),"")</f>
        <v>1.455708461018782E-2</v>
      </c>
      <c r="K2152" s="45">
        <f t="shared" ca="1" si="101"/>
        <v>0.76737130260126418</v>
      </c>
    </row>
    <row r="2153" spans="2:11" x14ac:dyDescent="0.3">
      <c r="B2153" s="7">
        <f t="shared" si="99"/>
        <v>2143</v>
      </c>
      <c r="C2153" s="22">
        <v>4.2900000000000001E-2</v>
      </c>
      <c r="D2153" s="14">
        <v>2.5213600000000003E-2</v>
      </c>
      <c r="E2153" s="22">
        <f>IF(ReturnsType="Relative", (C2153/C2152-1)*IRNow1*ApproxDuration(C2153,5), (C2153-C2152)*ApproxDuration(C2153,5))</f>
        <v>-1.9507404986351181E-3</v>
      </c>
      <c r="F2153" s="14">
        <f>IF(ReturnsType="Relative", (D2153/D2152-1)*IRNow2*ApproxDuration(D2153,5), (D2153-D2152)*ApproxDuration(D2153,5))</f>
        <v>4.7935438327268939E-5</v>
      </c>
      <c r="G2153" s="40">
        <f t="shared" si="100"/>
        <v>-1.902805060307849E-3</v>
      </c>
      <c r="H2153" s="14">
        <f ca="1">IF(DataWindow&lt;B2153,-CalcIM(OFFSET(E2152,0,0,-DataWindow,1),ConfLevel, metric),"")</f>
        <v>7.0061775871934247E-3</v>
      </c>
      <c r="I2153" s="22">
        <f ca="1">IF(DataWindow&lt;B2153,-CalcIM(OFFSET(F2152,0,0,-DataWindow,1),ConfLevel, metric),"")</f>
        <v>1.1963888873256251E-2</v>
      </c>
      <c r="J2153" s="22">
        <f ca="1">IF(DataWindow&lt;B2153,-CalcIM(OFFSET(G2152,0,0,-DataWindow,1),ConfLevel, metric),"")</f>
        <v>1.455708461018782E-2</v>
      </c>
      <c r="K2153" s="45">
        <f t="shared" ca="1" si="101"/>
        <v>0.76737130260126418</v>
      </c>
    </row>
    <row r="2154" spans="2:11" x14ac:dyDescent="0.3">
      <c r="B2154" s="7">
        <f t="shared" si="99"/>
        <v>2144</v>
      </c>
      <c r="C2154" s="22">
        <v>4.3200000000000002E-2</v>
      </c>
      <c r="D2154" s="14">
        <v>2.52E-2</v>
      </c>
      <c r="E2154" s="22">
        <f>IF(ReturnsType="Relative", (C2154/C2153-1)*IRNow1*ApproxDuration(C2154,5), (C2154-C2153)*ApproxDuration(C2154,5))</f>
        <v>8.4905899530823012E-4</v>
      </c>
      <c r="F2154" s="14">
        <f>IF(ReturnsType="Relative", (D2154/D2153-1)*IRNow2*ApproxDuration(D2154,5), (D2154-D2153)*ApproxDuration(D2154,5))</f>
        <v>-9.0521873935888551E-5</v>
      </c>
      <c r="G2154" s="40">
        <f t="shared" si="100"/>
        <v>7.5853712137234153E-4</v>
      </c>
      <c r="H2154" s="14">
        <f ca="1">IF(DataWindow&lt;B2154,-CalcIM(OFFSET(E2153,0,0,-DataWindow,1),ConfLevel, metric),"")</f>
        <v>7.0061775871934247E-3</v>
      </c>
      <c r="I2154" s="22">
        <f ca="1">IF(DataWindow&lt;B2154,-CalcIM(OFFSET(F2153,0,0,-DataWindow,1),ConfLevel, metric),"")</f>
        <v>1.1963888873256251E-2</v>
      </c>
      <c r="J2154" s="22">
        <f ca="1">IF(DataWindow&lt;B2154,-CalcIM(OFFSET(G2153,0,0,-DataWindow,1),ConfLevel, metric),"")</f>
        <v>1.455708461018782E-2</v>
      </c>
      <c r="K2154" s="45">
        <f t="shared" ca="1" si="101"/>
        <v>0.76737130260126418</v>
      </c>
    </row>
    <row r="2155" spans="2:11" x14ac:dyDescent="0.3">
      <c r="B2155" s="7">
        <f t="shared" si="99"/>
        <v>2145</v>
      </c>
      <c r="C2155" s="22">
        <v>4.36E-2</v>
      </c>
      <c r="D2155" s="14">
        <v>2.554E-2</v>
      </c>
      <c r="E2155" s="22">
        <f>IF(ReturnsType="Relative", (C2155/C2154-1)*IRNow1*ApproxDuration(C2155,5), (C2155-C2154)*ApproxDuration(C2155,5))</f>
        <v>1.1231339353981724E-3</v>
      </c>
      <c r="F2155" s="14">
        <f>IF(ReturnsType="Relative", (D2155/D2154-1)*IRNow2*ApproxDuration(D2155,5), (D2155-D2154)*ApproxDuration(D2155,5))</f>
        <v>2.262385009790366E-3</v>
      </c>
      <c r="G2155" s="40">
        <f t="shared" si="100"/>
        <v>3.3855189451885382E-3</v>
      </c>
      <c r="H2155" s="14">
        <f ca="1">IF(DataWindow&lt;B2155,-CalcIM(OFFSET(E2154,0,0,-DataWindow,1),ConfLevel, metric),"")</f>
        <v>7.0061775871934247E-3</v>
      </c>
      <c r="I2155" s="22">
        <f ca="1">IF(DataWindow&lt;B2155,-CalcIM(OFFSET(F2154,0,0,-DataWindow,1),ConfLevel, metric),"")</f>
        <v>1.1963888873256251E-2</v>
      </c>
      <c r="J2155" s="22">
        <f ca="1">IF(DataWindow&lt;B2155,-CalcIM(OFFSET(G2154,0,0,-DataWindow,1),ConfLevel, metric),"")</f>
        <v>1.455708461018782E-2</v>
      </c>
      <c r="K2155" s="45">
        <f t="shared" ca="1" si="101"/>
        <v>0.76737130260126418</v>
      </c>
    </row>
    <row r="2156" spans="2:11" x14ac:dyDescent="0.3">
      <c r="B2156" s="7">
        <f t="shared" si="99"/>
        <v>2146</v>
      </c>
      <c r="C2156" s="22">
        <v>4.3299999999999998E-2</v>
      </c>
      <c r="D2156" s="14">
        <v>2.5643800000000001E-2</v>
      </c>
      <c r="E2156" s="22">
        <f>IF(ReturnsType="Relative", (C2156/C2155-1)*IRNow1*ApproxDuration(C2156,5), (C2156-C2155)*ApproxDuration(C2156,5))</f>
        <v>-8.352260033086653E-4</v>
      </c>
      <c r="F2156" s="14">
        <f>IF(ReturnsType="Relative", (D2156/D2155-1)*IRNow2*ApproxDuration(D2156,5), (D2156-D2155)*ApproxDuration(D2156,5))</f>
        <v>6.8132496456618969E-4</v>
      </c>
      <c r="G2156" s="40">
        <f t="shared" si="100"/>
        <v>-1.5390103874247561E-4</v>
      </c>
      <c r="H2156" s="14">
        <f ca="1">IF(DataWindow&lt;B2156,-CalcIM(OFFSET(E2155,0,0,-DataWindow,1),ConfLevel, metric),"")</f>
        <v>7.0061775871934247E-3</v>
      </c>
      <c r="I2156" s="22">
        <f ca="1">IF(DataWindow&lt;B2156,-CalcIM(OFFSET(F2155,0,0,-DataWindow,1),ConfLevel, metric),"")</f>
        <v>1.1963888873256251E-2</v>
      </c>
      <c r="J2156" s="22">
        <f ca="1">IF(DataWindow&lt;B2156,-CalcIM(OFFSET(G2155,0,0,-DataWindow,1),ConfLevel, metric),"")</f>
        <v>1.455708461018782E-2</v>
      </c>
      <c r="K2156" s="45">
        <f t="shared" ca="1" si="101"/>
        <v>0.76737130260126418</v>
      </c>
    </row>
    <row r="2157" spans="2:11" x14ac:dyDescent="0.3">
      <c r="B2157" s="7">
        <f t="shared" si="99"/>
        <v>2147</v>
      </c>
      <c r="C2157" s="22">
        <v>4.2699999999999995E-2</v>
      </c>
      <c r="D2157" s="14">
        <v>2.5050799999999998E-2</v>
      </c>
      <c r="E2157" s="22">
        <f>IF(ReturnsType="Relative", (C2157/C2156-1)*IRNow1*ApproxDuration(C2157,5), (C2157-C2156)*ApproxDuration(C2157,5))</f>
        <v>-1.6844600362164136E-3</v>
      </c>
      <c r="F2157" s="14">
        <f>IF(ReturnsType="Relative", (D2157/D2156-1)*IRNow2*ApproxDuration(D2157,5), (D2157-D2156)*ApproxDuration(D2157,5))</f>
        <v>-3.8822222962831077E-3</v>
      </c>
      <c r="G2157" s="40">
        <f t="shared" si="100"/>
        <v>-5.5666823324995209E-3</v>
      </c>
      <c r="H2157" s="14">
        <f ca="1">IF(DataWindow&lt;B2157,-CalcIM(OFFSET(E2156,0,0,-DataWindow,1),ConfLevel, metric),"")</f>
        <v>7.0061775871934247E-3</v>
      </c>
      <c r="I2157" s="22">
        <f ca="1">IF(DataWindow&lt;B2157,-CalcIM(OFFSET(F2156,0,0,-DataWindow,1),ConfLevel, metric),"")</f>
        <v>1.1963888873256251E-2</v>
      </c>
      <c r="J2157" s="22">
        <f ca="1">IF(DataWindow&lt;B2157,-CalcIM(OFFSET(G2156,0,0,-DataWindow,1),ConfLevel, metric),"")</f>
        <v>1.455708461018782E-2</v>
      </c>
      <c r="K2157" s="45">
        <f t="shared" ca="1" si="101"/>
        <v>0.76737130260126418</v>
      </c>
    </row>
    <row r="2158" spans="2:11" x14ac:dyDescent="0.3">
      <c r="B2158" s="7">
        <f t="shared" si="99"/>
        <v>2148</v>
      </c>
      <c r="C2158" s="22">
        <v>4.2199999999999994E-2</v>
      </c>
      <c r="D2158" s="14">
        <v>2.5155199999999999E-2</v>
      </c>
      <c r="E2158" s="22">
        <f>IF(ReturnsType="Relative", (C2158/C2157-1)*IRNow1*ApproxDuration(C2158,5), (C2158-C2157)*ApproxDuration(C2158,5))</f>
        <v>-1.4251584942355316E-3</v>
      </c>
      <c r="F2158" s="14">
        <f>IF(ReturnsType="Relative", (D2158/D2157-1)*IRNow2*ApproxDuration(D2158,5), (D2158-D2157)*ApproxDuration(D2158,5))</f>
        <v>6.9948113480524266E-4</v>
      </c>
      <c r="G2158" s="40">
        <f t="shared" si="100"/>
        <v>-7.256773594302889E-4</v>
      </c>
      <c r="H2158" s="14">
        <f ca="1">IF(DataWindow&lt;B2158,-CalcIM(OFFSET(E2157,0,0,-DataWindow,1),ConfLevel, metric),"")</f>
        <v>7.0061775871934247E-3</v>
      </c>
      <c r="I2158" s="22">
        <f ca="1">IF(DataWindow&lt;B2158,-CalcIM(OFFSET(F2157,0,0,-DataWindow,1),ConfLevel, metric),"")</f>
        <v>1.1963888873256251E-2</v>
      </c>
      <c r="J2158" s="22">
        <f ca="1">IF(DataWindow&lt;B2158,-CalcIM(OFFSET(G2157,0,0,-DataWindow,1),ConfLevel, metric),"")</f>
        <v>1.455708461018782E-2</v>
      </c>
      <c r="K2158" s="45">
        <f t="shared" ca="1" si="101"/>
        <v>0.76737130260126418</v>
      </c>
    </row>
    <row r="2159" spans="2:11" x14ac:dyDescent="0.3">
      <c r="B2159" s="7">
        <f t="shared" si="99"/>
        <v>2149</v>
      </c>
      <c r="C2159" s="22">
        <v>4.2099999999999999E-2</v>
      </c>
      <c r="D2159" s="14">
        <v>2.4687399999999998E-2</v>
      </c>
      <c r="E2159" s="22">
        <f>IF(ReturnsType="Relative", (C2159/C2158-1)*IRNow1*ApproxDuration(C2159,5), (C2159-C2158)*ApproxDuration(C2159,5))</f>
        <v>-2.8847843156439235E-4</v>
      </c>
      <c r="F2159" s="14">
        <f>IF(ReturnsType="Relative", (D2159/D2158-1)*IRNow2*ApproxDuration(D2159,5), (D2159-D2158)*ApproxDuration(D2159,5))</f>
        <v>-3.1248337158675272E-3</v>
      </c>
      <c r="G2159" s="40">
        <f t="shared" si="100"/>
        <v>-3.4133121474319195E-3</v>
      </c>
      <c r="H2159" s="14">
        <f ca="1">IF(DataWindow&lt;B2159,-CalcIM(OFFSET(E2158,0,0,-DataWindow,1),ConfLevel, metric),"")</f>
        <v>7.0061775871934247E-3</v>
      </c>
      <c r="I2159" s="22">
        <f ca="1">IF(DataWindow&lt;B2159,-CalcIM(OFFSET(F2158,0,0,-DataWindow,1),ConfLevel, metric),"")</f>
        <v>1.1963888873256251E-2</v>
      </c>
      <c r="J2159" s="22">
        <f ca="1">IF(DataWindow&lt;B2159,-CalcIM(OFFSET(G2158,0,0,-DataWindow,1),ConfLevel, metric),"")</f>
        <v>1.455708461018782E-2</v>
      </c>
      <c r="K2159" s="45">
        <f t="shared" ca="1" si="101"/>
        <v>0.76737130260126418</v>
      </c>
    </row>
    <row r="2160" spans="2:11" x14ac:dyDescent="0.3">
      <c r="B2160" s="7">
        <f t="shared" si="99"/>
        <v>2150</v>
      </c>
      <c r="C2160" s="22">
        <v>4.2599999999999999E-2</v>
      </c>
      <c r="D2160" s="14">
        <v>2.5264000000000002E-2</v>
      </c>
      <c r="E2160" s="22">
        <f>IF(ReturnsType="Relative", (C2160/C2159-1)*IRNow1*ApproxDuration(C2160,5), (C2160-C2159)*ApproxDuration(C2160,5))</f>
        <v>1.4440757795420116E-3</v>
      </c>
      <c r="F2160" s="14">
        <f>IF(ReturnsType="Relative", (D2160/D2159-1)*IRNow2*ApproxDuration(D2160,5), (D2160-D2159)*ApproxDuration(D2160,5))</f>
        <v>3.9190494563193304E-3</v>
      </c>
      <c r="G2160" s="40">
        <f t="shared" si="100"/>
        <v>5.3631252358613424E-3</v>
      </c>
      <c r="H2160" s="14">
        <f ca="1">IF(DataWindow&lt;B2160,-CalcIM(OFFSET(E2159,0,0,-DataWindow,1),ConfLevel, metric),"")</f>
        <v>7.0061775871934247E-3</v>
      </c>
      <c r="I2160" s="22">
        <f ca="1">IF(DataWindow&lt;B2160,-CalcIM(OFFSET(F2159,0,0,-DataWindow,1),ConfLevel, metric),"")</f>
        <v>1.1963888873256251E-2</v>
      </c>
      <c r="J2160" s="22">
        <f ca="1">IF(DataWindow&lt;B2160,-CalcIM(OFFSET(G2159,0,0,-DataWindow,1),ConfLevel, metric),"")</f>
        <v>1.455708461018782E-2</v>
      </c>
      <c r="K2160" s="45">
        <f t="shared" ca="1" si="101"/>
        <v>0.76737130260126418</v>
      </c>
    </row>
    <row r="2161" spans="2:11" x14ac:dyDescent="0.3">
      <c r="B2161" s="7">
        <f t="shared" si="99"/>
        <v>2151</v>
      </c>
      <c r="C2161" s="22">
        <v>4.2699999999999995E-2</v>
      </c>
      <c r="D2161" s="14">
        <v>2.5685199999999998E-2</v>
      </c>
      <c r="E2161" s="22">
        <f>IF(ReturnsType="Relative", (C2161/C2160-1)*IRNow1*ApproxDuration(C2161,5), (C2161-C2160)*ApproxDuration(C2161,5))</f>
        <v>2.8535649283320877E-4</v>
      </c>
      <c r="F2161" s="14">
        <f>IF(ReturnsType="Relative", (D2161/D2160-1)*IRNow2*ApproxDuration(D2161,5), (D2161-D2160)*ApproxDuration(D2161,5))</f>
        <v>2.7946028856560778E-3</v>
      </c>
      <c r="G2161" s="40">
        <f t="shared" si="100"/>
        <v>3.0799593784892865E-3</v>
      </c>
      <c r="H2161" s="14">
        <f ca="1">IF(DataWindow&lt;B2161,-CalcIM(OFFSET(E2160,0,0,-DataWindow,1),ConfLevel, metric),"")</f>
        <v>7.0061775871934247E-3</v>
      </c>
      <c r="I2161" s="22">
        <f ca="1">IF(DataWindow&lt;B2161,-CalcIM(OFFSET(F2160,0,0,-DataWindow,1),ConfLevel, metric),"")</f>
        <v>1.1963888873256251E-2</v>
      </c>
      <c r="J2161" s="22">
        <f ca="1">IF(DataWindow&lt;B2161,-CalcIM(OFFSET(G2160,0,0,-DataWindow,1),ConfLevel, metric),"")</f>
        <v>1.455708461018782E-2</v>
      </c>
      <c r="K2161" s="45">
        <f t="shared" ca="1" si="101"/>
        <v>0.76737130260126418</v>
      </c>
    </row>
    <row r="2162" spans="2:11" x14ac:dyDescent="0.3">
      <c r="B2162" s="7">
        <f t="shared" si="99"/>
        <v>2152</v>
      </c>
      <c r="C2162" s="22">
        <v>4.1599999999999998E-2</v>
      </c>
      <c r="D2162" s="14">
        <v>2.5347600000000001E-2</v>
      </c>
      <c r="E2162" s="22">
        <f>IF(ReturnsType="Relative", (C2162/C2161-1)*IRNow1*ApproxDuration(C2162,5), (C2162-C2161)*ApproxDuration(C2162,5))</f>
        <v>-3.1398909034720058E-3</v>
      </c>
      <c r="F2162" s="14">
        <f>IF(ReturnsType="Relative", (D2162/D2161-1)*IRNow2*ApproxDuration(D2162,5), (D2162-D2161)*ApproxDuration(D2162,5))</f>
        <v>-2.2050177616122243E-3</v>
      </c>
      <c r="G2162" s="40">
        <f t="shared" si="100"/>
        <v>-5.3449086650842297E-3</v>
      </c>
      <c r="H2162" s="14">
        <f ca="1">IF(DataWindow&lt;B2162,-CalcIM(OFFSET(E2161,0,0,-DataWindow,1),ConfLevel, metric),"")</f>
        <v>7.0061775871934247E-3</v>
      </c>
      <c r="I2162" s="22">
        <f ca="1">IF(DataWindow&lt;B2162,-CalcIM(OFFSET(F2161,0,0,-DataWindow,1),ConfLevel, metric),"")</f>
        <v>1.1963888873256251E-2</v>
      </c>
      <c r="J2162" s="22">
        <f ca="1">IF(DataWindow&lt;B2162,-CalcIM(OFFSET(G2161,0,0,-DataWindow,1),ConfLevel, metric),"")</f>
        <v>1.455708461018782E-2</v>
      </c>
      <c r="K2162" s="45">
        <f t="shared" ca="1" si="101"/>
        <v>0.76737130260126418</v>
      </c>
    </row>
    <row r="2163" spans="2:11" x14ac:dyDescent="0.3">
      <c r="B2163" s="7">
        <f t="shared" si="99"/>
        <v>2153</v>
      </c>
      <c r="C2163" s="22">
        <v>4.1500000000000002E-2</v>
      </c>
      <c r="D2163" s="14">
        <v>2.5206199999999998E-2</v>
      </c>
      <c r="E2163" s="22">
        <f>IF(ReturnsType="Relative", (C2163/C2162-1)*IRNow1*ApproxDuration(C2163,5), (C2163-C2162)*ApproxDuration(C2163,5))</f>
        <v>-2.9306316451147533E-4</v>
      </c>
      <c r="F2163" s="14">
        <f>IF(ReturnsType="Relative", (D2163/D2162-1)*IRNow2*ApproxDuration(D2163,5), (D2163-D2162)*ApproxDuration(D2163,5))</f>
        <v>-9.3617159634760408E-4</v>
      </c>
      <c r="G2163" s="40">
        <f t="shared" si="100"/>
        <v>-1.2292347608590794E-3</v>
      </c>
      <c r="H2163" s="14">
        <f ca="1">IF(DataWindow&lt;B2163,-CalcIM(OFFSET(E2162,0,0,-DataWindow,1),ConfLevel, metric),"")</f>
        <v>7.022735438470519E-3</v>
      </c>
      <c r="I2163" s="22">
        <f ca="1">IF(DataWindow&lt;B2163,-CalcIM(OFFSET(F2162,0,0,-DataWindow,1),ConfLevel, metric),"")</f>
        <v>1.1963888873256251E-2</v>
      </c>
      <c r="J2163" s="22">
        <f ca="1">IF(DataWindow&lt;B2163,-CalcIM(OFFSET(G2162,0,0,-DataWindow,1),ConfLevel, metric),"")</f>
        <v>1.455708461018782E-2</v>
      </c>
      <c r="K2163" s="45">
        <f t="shared" ca="1" si="101"/>
        <v>0.76670209359948627</v>
      </c>
    </row>
    <row r="2164" spans="2:11" x14ac:dyDescent="0.3">
      <c r="B2164" s="7">
        <f t="shared" si="99"/>
        <v>2154</v>
      </c>
      <c r="C2164" s="22">
        <v>4.0800000000000003E-2</v>
      </c>
      <c r="D2164" s="14">
        <v>2.4980200000000001E-2</v>
      </c>
      <c r="E2164" s="22">
        <f>IF(ReturnsType="Relative", (C2164/C2163-1)*IRNow1*ApproxDuration(C2164,5), (C2164-C2163)*ApproxDuration(C2164,5))</f>
        <v>-2.0598636809356016E-3</v>
      </c>
      <c r="F2164" s="14">
        <f>IF(ReturnsType="Relative", (D2164/D2163-1)*IRNow2*ApproxDuration(D2164,5), (D2164-D2163)*ApproxDuration(D2164,5))</f>
        <v>-1.5055119392255775E-3</v>
      </c>
      <c r="G2164" s="40">
        <f t="shared" si="100"/>
        <v>-3.5653756201611793E-3</v>
      </c>
      <c r="H2164" s="14">
        <f ca="1">IF(DataWindow&lt;B2164,-CalcIM(OFFSET(E2163,0,0,-DataWindow,1),ConfLevel, metric),"")</f>
        <v>7.022735438470519E-3</v>
      </c>
      <c r="I2164" s="22">
        <f ca="1">IF(DataWindow&lt;B2164,-CalcIM(OFFSET(F2163,0,0,-DataWindow,1),ConfLevel, metric),"")</f>
        <v>1.1963888873256251E-2</v>
      </c>
      <c r="J2164" s="22">
        <f ca="1">IF(DataWindow&lt;B2164,-CalcIM(OFFSET(G2163,0,0,-DataWindow,1),ConfLevel, metric),"")</f>
        <v>1.455708461018782E-2</v>
      </c>
      <c r="K2164" s="45">
        <f t="shared" ca="1" si="101"/>
        <v>0.76670209359948627</v>
      </c>
    </row>
    <row r="2165" spans="2:11" x14ac:dyDescent="0.3">
      <c r="B2165" s="7">
        <f t="shared" si="99"/>
        <v>2155</v>
      </c>
      <c r="C2165" s="22">
        <v>4.0500000000000001E-2</v>
      </c>
      <c r="D2165" s="14">
        <v>2.5697600000000001E-2</v>
      </c>
      <c r="E2165" s="22">
        <f>IF(ReturnsType="Relative", (C2165/C2164-1)*IRNow1*ApproxDuration(C2165,5), (C2165-C2164)*ApproxDuration(C2165,5))</f>
        <v>-8.9859567353868291E-4</v>
      </c>
      <c r="F2165" s="14">
        <f>IF(ReturnsType="Relative", (D2165/D2164-1)*IRNow2*ApproxDuration(D2165,5), (D2165-D2164)*ApproxDuration(D2165,5))</f>
        <v>4.8137789061393141E-3</v>
      </c>
      <c r="G2165" s="40">
        <f t="shared" si="100"/>
        <v>3.9151832326006315E-3</v>
      </c>
      <c r="H2165" s="14">
        <f ca="1">IF(DataWindow&lt;B2165,-CalcIM(OFFSET(E2164,0,0,-DataWindow,1),ConfLevel, metric),"")</f>
        <v>7.022735438470519E-3</v>
      </c>
      <c r="I2165" s="22">
        <f ca="1">IF(DataWindow&lt;B2165,-CalcIM(OFFSET(F2164,0,0,-DataWindow,1),ConfLevel, metric),"")</f>
        <v>1.1963888873256251E-2</v>
      </c>
      <c r="J2165" s="22">
        <f ca="1">IF(DataWindow&lt;B2165,-CalcIM(OFFSET(G2164,0,0,-DataWindow,1),ConfLevel, metric),"")</f>
        <v>1.455708461018782E-2</v>
      </c>
      <c r="K2165" s="45">
        <f t="shared" ca="1" si="101"/>
        <v>0.76670209359948627</v>
      </c>
    </row>
    <row r="2166" spans="2:11" x14ac:dyDescent="0.3">
      <c r="B2166" s="7">
        <f t="shared" si="99"/>
        <v>2156</v>
      </c>
      <c r="C2166" s="22">
        <v>4.0199999999999993E-2</v>
      </c>
      <c r="D2166" s="14">
        <v>2.5783800000000003E-2</v>
      </c>
      <c r="E2166" s="22">
        <f>IF(ReturnsType="Relative", (C2166/C2165-1)*IRNow1*ApproxDuration(C2166,5), (C2166-C2165)*ApproxDuration(C2166,5))</f>
        <v>-9.059083007270963E-4</v>
      </c>
      <c r="F2166" s="14">
        <f>IF(ReturnsType="Relative", (D2166/D2165-1)*IRNow2*ApproxDuration(D2166,5), (D2166-D2165)*ApproxDuration(D2166,5))</f>
        <v>5.6213910252804662E-4</v>
      </c>
      <c r="G2166" s="40">
        <f t="shared" si="100"/>
        <v>-3.4376919819904968E-4</v>
      </c>
      <c r="H2166" s="14">
        <f ca="1">IF(DataWindow&lt;B2166,-CalcIM(OFFSET(E2165,0,0,-DataWindow,1),ConfLevel, metric),"")</f>
        <v>7.022735438470519E-3</v>
      </c>
      <c r="I2166" s="22">
        <f ca="1">IF(DataWindow&lt;B2166,-CalcIM(OFFSET(F2165,0,0,-DataWindow,1),ConfLevel, metric),"")</f>
        <v>1.1963888873256251E-2</v>
      </c>
      <c r="J2166" s="22">
        <f ca="1">IF(DataWindow&lt;B2166,-CalcIM(OFFSET(G2165,0,0,-DataWindow,1),ConfLevel, metric),"")</f>
        <v>1.455708461018782E-2</v>
      </c>
      <c r="K2166" s="45">
        <f t="shared" ca="1" si="101"/>
        <v>0.76670209359948627</v>
      </c>
    </row>
    <row r="2167" spans="2:11" x14ac:dyDescent="0.3">
      <c r="B2167" s="7">
        <f t="shared" si="99"/>
        <v>2157</v>
      </c>
      <c r="C2167" s="22">
        <v>4.0099999999999997E-2</v>
      </c>
      <c r="D2167" s="14">
        <v>2.5321399999999997E-2</v>
      </c>
      <c r="E2167" s="22">
        <f>IF(ReturnsType="Relative", (C2167/C2166-1)*IRNow1*ApproxDuration(C2167,5), (C2167-C2166)*ApproxDuration(C2167,5))</f>
        <v>-3.0429645843755649E-4</v>
      </c>
      <c r="F2167" s="14">
        <f>IF(ReturnsType="Relative", (D2167/D2166-1)*IRNow2*ApproxDuration(D2167,5), (D2167-D2166)*ApproxDuration(D2167,5))</f>
        <v>-3.008786372604144E-3</v>
      </c>
      <c r="G2167" s="40">
        <f t="shared" si="100"/>
        <v>-3.3130828310417005E-3</v>
      </c>
      <c r="H2167" s="14">
        <f ca="1">IF(DataWindow&lt;B2167,-CalcIM(OFFSET(E2166,0,0,-DataWindow,1),ConfLevel, metric),"")</f>
        <v>7.022735438470519E-3</v>
      </c>
      <c r="I2167" s="22">
        <f ca="1">IF(DataWindow&lt;B2167,-CalcIM(OFFSET(F2166,0,0,-DataWindow,1),ConfLevel, metric),"")</f>
        <v>1.1963888873256251E-2</v>
      </c>
      <c r="J2167" s="22">
        <f ca="1">IF(DataWindow&lt;B2167,-CalcIM(OFFSET(G2166,0,0,-DataWindow,1),ConfLevel, metric),"")</f>
        <v>1.455708461018782E-2</v>
      </c>
      <c r="K2167" s="45">
        <f t="shared" ca="1" si="101"/>
        <v>0.76670209359948627</v>
      </c>
    </row>
    <row r="2168" spans="2:11" x14ac:dyDescent="0.3">
      <c r="B2168" s="7">
        <f t="shared" si="99"/>
        <v>2158</v>
      </c>
      <c r="C2168" s="22">
        <v>3.85E-2</v>
      </c>
      <c r="D2168" s="14">
        <v>2.5926399999999999E-2</v>
      </c>
      <c r="E2168" s="22">
        <f>IF(ReturnsType="Relative", (C2168/C2167-1)*IRNow1*ApproxDuration(C2168,5), (C2168-C2167)*ApproxDuration(C2168,5))</f>
        <v>-4.8998059744174158E-3</v>
      </c>
      <c r="F2168" s="14">
        <f>IF(ReturnsType="Relative", (D2168/D2167-1)*IRNow2*ApproxDuration(D2168,5), (D2168-D2167)*ApproxDuration(D2168,5))</f>
        <v>4.0026283280242408E-3</v>
      </c>
      <c r="G2168" s="40">
        <f t="shared" si="100"/>
        <v>-8.9717764639317497E-4</v>
      </c>
      <c r="H2168" s="14">
        <f ca="1">IF(DataWindow&lt;B2168,-CalcIM(OFFSET(E2167,0,0,-DataWindow,1),ConfLevel, metric),"")</f>
        <v>7.022735438470519E-3</v>
      </c>
      <c r="I2168" s="22">
        <f ca="1">IF(DataWindow&lt;B2168,-CalcIM(OFFSET(F2167,0,0,-DataWindow,1),ConfLevel, metric),"")</f>
        <v>1.1963888873256251E-2</v>
      </c>
      <c r="J2168" s="22">
        <f ca="1">IF(DataWindow&lt;B2168,-CalcIM(OFFSET(G2167,0,0,-DataWindow,1),ConfLevel, metric),"")</f>
        <v>1.455708461018782E-2</v>
      </c>
      <c r="K2168" s="45">
        <f t="shared" ca="1" si="101"/>
        <v>0.76670209359948627</v>
      </c>
    </row>
    <row r="2169" spans="2:11" x14ac:dyDescent="0.3">
      <c r="B2169" s="7">
        <f t="shared" si="99"/>
        <v>2159</v>
      </c>
      <c r="C2169" s="22">
        <v>3.9399999999999998E-2</v>
      </c>
      <c r="D2169" s="14">
        <v>2.6106399999999998E-2</v>
      </c>
      <c r="E2169" s="22">
        <f>IF(ReturnsType="Relative", (C2169/C2168-1)*IRNow1*ApproxDuration(C2169,5), (C2169-C2168)*ApproxDuration(C2169,5))</f>
        <v>2.864439060256044E-3</v>
      </c>
      <c r="F2169" s="14">
        <f>IF(ReturnsType="Relative", (D2169/D2168-1)*IRNow2*ApproxDuration(D2169,5), (D2169-D2168)*ApproxDuration(D2169,5))</f>
        <v>1.162563530665995E-3</v>
      </c>
      <c r="G2169" s="40">
        <f t="shared" si="100"/>
        <v>4.0270025909220387E-3</v>
      </c>
      <c r="H2169" s="14">
        <f ca="1">IF(DataWindow&lt;B2169,-CalcIM(OFFSET(E2168,0,0,-DataWindow,1),ConfLevel, metric),"")</f>
        <v>7.8400499606011732E-3</v>
      </c>
      <c r="I2169" s="22">
        <f ca="1">IF(DataWindow&lt;B2169,-CalcIM(OFFSET(F2168,0,0,-DataWindow,1),ConfLevel, metric),"")</f>
        <v>1.1963888873256251E-2</v>
      </c>
      <c r="J2169" s="22">
        <f ca="1">IF(DataWindow&lt;B2169,-CalcIM(OFFSET(G2168,0,0,-DataWindow,1),ConfLevel, metric),"")</f>
        <v>1.455708461018782E-2</v>
      </c>
      <c r="K2169" s="45">
        <f t="shared" ca="1" si="101"/>
        <v>0.73506006720746786</v>
      </c>
    </row>
    <row r="2170" spans="2:11" x14ac:dyDescent="0.3">
      <c r="B2170" s="7">
        <f t="shared" si="99"/>
        <v>2160</v>
      </c>
      <c r="C2170" s="22">
        <v>4.0300000000000002E-2</v>
      </c>
      <c r="D2170" s="14">
        <v>2.5791799999999997E-2</v>
      </c>
      <c r="E2170" s="22">
        <f>IF(ReturnsType="Relative", (C2170/C2169-1)*IRNow1*ApproxDuration(C2170,5), (C2170-C2169)*ApproxDuration(C2170,5))</f>
        <v>2.7929255616440311E-3</v>
      </c>
      <c r="F2170" s="14">
        <f>IF(ReturnsType="Relative", (D2170/D2169-1)*IRNow2*ApproxDuration(D2170,5), (D2170-D2169)*ApproxDuration(D2170,5))</f>
        <v>-2.019446378180848E-3</v>
      </c>
      <c r="G2170" s="40">
        <f t="shared" si="100"/>
        <v>7.7347918346318311E-4</v>
      </c>
      <c r="H2170" s="14">
        <f ca="1">IF(DataWindow&lt;B2170,-CalcIM(OFFSET(E2169,0,0,-DataWindow,1),ConfLevel, metric),"")</f>
        <v>7.8400499606011732E-3</v>
      </c>
      <c r="I2170" s="22">
        <f ca="1">IF(DataWindow&lt;B2170,-CalcIM(OFFSET(F2169,0,0,-DataWindow,1),ConfLevel, metric),"")</f>
        <v>1.1963888873256251E-2</v>
      </c>
      <c r="J2170" s="22">
        <f ca="1">IF(DataWindow&lt;B2170,-CalcIM(OFFSET(G2169,0,0,-DataWindow,1),ConfLevel, metric),"")</f>
        <v>1.455708461018782E-2</v>
      </c>
      <c r="K2170" s="45">
        <f t="shared" ca="1" si="101"/>
        <v>0.73506006720746786</v>
      </c>
    </row>
    <row r="2171" spans="2:11" x14ac:dyDescent="0.3">
      <c r="B2171" s="7">
        <f t="shared" si="99"/>
        <v>2161</v>
      </c>
      <c r="C2171" s="22">
        <v>3.9399999999999998E-2</v>
      </c>
      <c r="D2171" s="14">
        <v>2.5716599999999999E-2</v>
      </c>
      <c r="E2171" s="22">
        <f>IF(ReturnsType="Relative", (C2171/C2170-1)*IRNow1*ApproxDuration(C2171,5), (C2171-C2170)*ApproxDuration(C2171,5))</f>
        <v>-2.7364988540907859E-3</v>
      </c>
      <c r="F2171" s="14">
        <f>IF(ReturnsType="Relative", (D2171/D2170-1)*IRNow2*ApproxDuration(D2171,5), (D2171-D2170)*ApproxDuration(D2171,5))</f>
        <v>-4.8869363131030157E-4</v>
      </c>
      <c r="G2171" s="40">
        <f t="shared" si="100"/>
        <v>-3.2251924854010874E-3</v>
      </c>
      <c r="H2171" s="14">
        <f ca="1">IF(DataWindow&lt;B2171,-CalcIM(OFFSET(E2170,0,0,-DataWindow,1),ConfLevel, metric),"")</f>
        <v>7.8400499606011732E-3</v>
      </c>
      <c r="I2171" s="22">
        <f ca="1">IF(DataWindow&lt;B2171,-CalcIM(OFFSET(F2170,0,0,-DataWindow,1),ConfLevel, metric),"")</f>
        <v>1.1963888873256251E-2</v>
      </c>
      <c r="J2171" s="22">
        <f ca="1">IF(DataWindow&lt;B2171,-CalcIM(OFFSET(G2170,0,0,-DataWindow,1),ConfLevel, metric),"")</f>
        <v>1.455708461018782E-2</v>
      </c>
      <c r="K2171" s="45">
        <f t="shared" ca="1" si="101"/>
        <v>0.73506006720746786</v>
      </c>
    </row>
    <row r="2172" spans="2:11" x14ac:dyDescent="0.3">
      <c r="B2172" s="7">
        <f t="shared" si="99"/>
        <v>2162</v>
      </c>
      <c r="C2172" s="22">
        <v>3.9699999999999999E-2</v>
      </c>
      <c r="D2172" s="14">
        <v>2.5858600000000002E-2</v>
      </c>
      <c r="E2172" s="22">
        <f>IF(ReturnsType="Relative", (C2172/C2171-1)*IRNow1*ApproxDuration(C2172,5), (C2172-C2171)*ApproxDuration(C2172,5))</f>
        <v>9.3232611144670996E-4</v>
      </c>
      <c r="F2172" s="14">
        <f>IF(ReturnsType="Relative", (D2172/D2171-1)*IRNow2*ApproxDuration(D2172,5), (D2172-D2171)*ApproxDuration(D2172,5))</f>
        <v>9.2517613890412366E-4</v>
      </c>
      <c r="G2172" s="40">
        <f t="shared" si="100"/>
        <v>1.8575022503508336E-3</v>
      </c>
      <c r="H2172" s="14">
        <f ca="1">IF(DataWindow&lt;B2172,-CalcIM(OFFSET(E2171,0,0,-DataWindow,1),ConfLevel, metric),"")</f>
        <v>7.8400499606011732E-3</v>
      </c>
      <c r="I2172" s="22">
        <f ca="1">IF(DataWindow&lt;B2172,-CalcIM(OFFSET(F2171,0,0,-DataWindow,1),ConfLevel, metric),"")</f>
        <v>1.1963888873256251E-2</v>
      </c>
      <c r="J2172" s="22">
        <f ca="1">IF(DataWindow&lt;B2172,-CalcIM(OFFSET(G2171,0,0,-DataWindow,1),ConfLevel, metric),"")</f>
        <v>1.455708461018782E-2</v>
      </c>
      <c r="K2172" s="45">
        <f t="shared" ca="1" si="101"/>
        <v>0.73506006720746786</v>
      </c>
    </row>
    <row r="2173" spans="2:11" x14ac:dyDescent="0.3">
      <c r="B2173" s="7">
        <f t="shared" si="99"/>
        <v>2163</v>
      </c>
      <c r="C2173" s="22">
        <v>3.8900000000000004E-2</v>
      </c>
      <c r="D2173" s="14">
        <v>2.5964000000000001E-2</v>
      </c>
      <c r="E2173" s="22">
        <f>IF(ReturnsType="Relative", (C2173/C2172-1)*IRNow1*ApproxDuration(C2173,5), (C2173-C2172)*ApproxDuration(C2173,5))</f>
        <v>-2.4721934752669917E-3</v>
      </c>
      <c r="F2173" s="14">
        <f>IF(ReturnsType="Relative", (D2173/D2172-1)*IRNow2*ApproxDuration(D2173,5), (D2173-D2172)*ApproxDuration(D2173,5))</f>
        <v>6.8276816797590775E-4</v>
      </c>
      <c r="G2173" s="40">
        <f t="shared" si="100"/>
        <v>-1.7894253072910839E-3</v>
      </c>
      <c r="H2173" s="14">
        <f ca="1">IF(DataWindow&lt;B2173,-CalcIM(OFFSET(E2172,0,0,-DataWindow,1),ConfLevel, metric),"")</f>
        <v>7.8400499606011732E-3</v>
      </c>
      <c r="I2173" s="22">
        <f ca="1">IF(DataWindow&lt;B2173,-CalcIM(OFFSET(F2172,0,0,-DataWindow,1),ConfLevel, metric),"")</f>
        <v>1.1963888873256251E-2</v>
      </c>
      <c r="J2173" s="22">
        <f ca="1">IF(DataWindow&lt;B2173,-CalcIM(OFFSET(G2172,0,0,-DataWindow,1),ConfLevel, metric),"")</f>
        <v>1.455708461018782E-2</v>
      </c>
      <c r="K2173" s="45">
        <f t="shared" ca="1" si="101"/>
        <v>0.73506006720746786</v>
      </c>
    </row>
    <row r="2174" spans="2:11" x14ac:dyDescent="0.3">
      <c r="B2174" s="7">
        <f t="shared" si="99"/>
        <v>2164</v>
      </c>
      <c r="C2174" s="22">
        <v>3.8900000000000004E-2</v>
      </c>
      <c r="D2174" s="14">
        <v>2.5571999999999998E-2</v>
      </c>
      <c r="E2174" s="22">
        <f>IF(ReturnsType="Relative", (C2174/C2173-1)*IRNow1*ApproxDuration(C2174,5), (C2174-C2173)*ApproxDuration(C2174,5))</f>
        <v>0</v>
      </c>
      <c r="F2174" s="14">
        <f>IF(ReturnsType="Relative", (D2174/D2173-1)*IRNow2*ApproxDuration(D2174,5), (D2174-D2173)*ApproxDuration(D2174,5))</f>
        <v>-2.5314456119820698E-3</v>
      </c>
      <c r="G2174" s="40">
        <f t="shared" si="100"/>
        <v>-2.5314456119820698E-3</v>
      </c>
      <c r="H2174" s="14">
        <f ca="1">IF(DataWindow&lt;B2174,-CalcIM(OFFSET(E2173,0,0,-DataWindow,1),ConfLevel, metric),"")</f>
        <v>7.8400499606011732E-3</v>
      </c>
      <c r="I2174" s="22">
        <f ca="1">IF(DataWindow&lt;B2174,-CalcIM(OFFSET(F2173,0,0,-DataWindow,1),ConfLevel, metric),"")</f>
        <v>1.1963888873256251E-2</v>
      </c>
      <c r="J2174" s="22">
        <f ca="1">IF(DataWindow&lt;B2174,-CalcIM(OFFSET(G2173,0,0,-DataWindow,1),ConfLevel, metric),"")</f>
        <v>1.455708461018782E-2</v>
      </c>
      <c r="K2174" s="45">
        <f t="shared" ca="1" si="101"/>
        <v>0.73506006720746786</v>
      </c>
    </row>
    <row r="2175" spans="2:11" x14ac:dyDescent="0.3">
      <c r="B2175" s="7">
        <f t="shared" si="99"/>
        <v>2165</v>
      </c>
      <c r="C2175" s="22">
        <v>3.9100000000000003E-2</v>
      </c>
      <c r="D2175" s="14">
        <v>2.53338E-2</v>
      </c>
      <c r="E2175" s="22">
        <f>IF(ReturnsType="Relative", (C2175/C2174-1)*IRNow1*ApproxDuration(C2175,5), (C2175-C2174)*ApproxDuration(C2175,5))</f>
        <v>6.3045381281495933E-4</v>
      </c>
      <c r="F2175" s="14">
        <f>IF(ReturnsType="Relative", (D2175/D2174-1)*IRNow2*ApproxDuration(D2175,5), (D2175-D2174)*ApproxDuration(D2175,5))</f>
        <v>-1.5627313841155939E-3</v>
      </c>
      <c r="G2175" s="40">
        <f t="shared" si="100"/>
        <v>-9.3227757130063453E-4</v>
      </c>
      <c r="H2175" s="14">
        <f ca="1">IF(DataWindow&lt;B2175,-CalcIM(OFFSET(E2174,0,0,-DataWindow,1),ConfLevel, metric),"")</f>
        <v>7.8400499606011732E-3</v>
      </c>
      <c r="I2175" s="22">
        <f ca="1">IF(DataWindow&lt;B2175,-CalcIM(OFFSET(F2174,0,0,-DataWindow,1),ConfLevel, metric),"")</f>
        <v>1.1963888873256251E-2</v>
      </c>
      <c r="J2175" s="22">
        <f ca="1">IF(DataWindow&lt;B2175,-CalcIM(OFFSET(G2174,0,0,-DataWindow,1),ConfLevel, metric),"")</f>
        <v>1.455708461018782E-2</v>
      </c>
      <c r="K2175" s="45">
        <f t="shared" ca="1" si="101"/>
        <v>0.73506006720746786</v>
      </c>
    </row>
    <row r="2176" spans="2:11" x14ac:dyDescent="0.3">
      <c r="B2176" s="7">
        <f t="shared" si="99"/>
        <v>2166</v>
      </c>
      <c r="C2176" s="22">
        <v>0.04</v>
      </c>
      <c r="D2176" s="14">
        <v>2.5490800000000001E-2</v>
      </c>
      <c r="E2176" s="22">
        <f>IF(ReturnsType="Relative", (C2176/C2175-1)*IRNow1*ApproxDuration(C2176,5), (C2176-C2175)*ApproxDuration(C2176,5))</f>
        <v>2.8163955883663762E-3</v>
      </c>
      <c r="F2176" s="14">
        <f>IF(ReturnsType="Relative", (D2176/D2175-1)*IRNow2*ApproxDuration(D2176,5), (D2176-D2175)*ApproxDuration(D2176,5))</f>
        <v>1.0392971486022809E-3</v>
      </c>
      <c r="G2176" s="40">
        <f t="shared" si="100"/>
        <v>3.8556927369686571E-3</v>
      </c>
      <c r="H2176" s="14">
        <f ca="1">IF(DataWindow&lt;B2176,-CalcIM(OFFSET(E2175,0,0,-DataWindow,1),ConfLevel, metric),"")</f>
        <v>7.8400499606011732E-3</v>
      </c>
      <c r="I2176" s="22">
        <f ca="1">IF(DataWindow&lt;B2176,-CalcIM(OFFSET(F2175,0,0,-DataWindow,1),ConfLevel, metric),"")</f>
        <v>1.1963888873256251E-2</v>
      </c>
      <c r="J2176" s="22">
        <f ca="1">IF(DataWindow&lt;B2176,-CalcIM(OFFSET(G2175,0,0,-DataWindow,1),ConfLevel, metric),"")</f>
        <v>1.455708461018782E-2</v>
      </c>
      <c r="K2176" s="45">
        <f t="shared" ca="1" si="101"/>
        <v>0.73506006720746786</v>
      </c>
    </row>
    <row r="2177" spans="2:11" x14ac:dyDescent="0.3">
      <c r="B2177" s="7">
        <f t="shared" si="99"/>
        <v>2167</v>
      </c>
      <c r="C2177" s="22">
        <v>4.1200000000000001E-2</v>
      </c>
      <c r="D2177" s="14">
        <v>2.5554400000000001E-2</v>
      </c>
      <c r="E2177" s="22">
        <f>IF(ReturnsType="Relative", (C2177/C2176-1)*IRNow1*ApproxDuration(C2177,5), (C2177-C2176)*ApproxDuration(C2177,5))</f>
        <v>3.6600778691950097E-3</v>
      </c>
      <c r="F2177" s="14">
        <f>IF(ReturnsType="Relative", (D2177/D2176-1)*IRNow2*ApproxDuration(D2177,5), (D2177-D2176)*ApproxDuration(D2177,5))</f>
        <v>4.1835646684045154E-4</v>
      </c>
      <c r="G2177" s="40">
        <f t="shared" si="100"/>
        <v>4.0784343360354613E-3</v>
      </c>
      <c r="H2177" s="14">
        <f ca="1">IF(DataWindow&lt;B2177,-CalcIM(OFFSET(E2176,0,0,-DataWindow,1),ConfLevel, metric),"")</f>
        <v>7.8400499606011732E-3</v>
      </c>
      <c r="I2177" s="22">
        <f ca="1">IF(DataWindow&lt;B2177,-CalcIM(OFFSET(F2176,0,0,-DataWindow,1),ConfLevel, metric),"")</f>
        <v>1.1963888873256251E-2</v>
      </c>
      <c r="J2177" s="22">
        <f ca="1">IF(DataWindow&lt;B2177,-CalcIM(OFFSET(G2176,0,0,-DataWindow,1),ConfLevel, metric),"")</f>
        <v>1.455708461018782E-2</v>
      </c>
      <c r="K2177" s="45">
        <f t="shared" ca="1" si="101"/>
        <v>0.73506006720746786</v>
      </c>
    </row>
    <row r="2178" spans="2:11" x14ac:dyDescent="0.3">
      <c r="B2178" s="7">
        <f t="shared" si="99"/>
        <v>2168</v>
      </c>
      <c r="C2178" s="22">
        <v>4.1500000000000002E-2</v>
      </c>
      <c r="D2178" s="14">
        <v>2.5844000000000002E-2</v>
      </c>
      <c r="E2178" s="22">
        <f>IF(ReturnsType="Relative", (C2178/C2177-1)*IRNow1*ApproxDuration(C2178,5), (C2178-C2177)*ApproxDuration(C2178,5))</f>
        <v>8.8772531386006035E-4</v>
      </c>
      <c r="F2178" s="14">
        <f>IF(ReturnsType="Relative", (D2178/D2177-1)*IRNow2*ApproxDuration(D2178,5), (D2178-D2177)*ApproxDuration(D2178,5))</f>
        <v>1.8988821335634235E-3</v>
      </c>
      <c r="G2178" s="40">
        <f t="shared" si="100"/>
        <v>2.7866074474234837E-3</v>
      </c>
      <c r="H2178" s="14">
        <f ca="1">IF(DataWindow&lt;B2178,-CalcIM(OFFSET(E2177,0,0,-DataWindow,1),ConfLevel, metric),"")</f>
        <v>7.8400499606011732E-3</v>
      </c>
      <c r="I2178" s="22">
        <f ca="1">IF(DataWindow&lt;B2178,-CalcIM(OFFSET(F2177,0,0,-DataWindow,1),ConfLevel, metric),"")</f>
        <v>1.1963888873256251E-2</v>
      </c>
      <c r="J2178" s="22">
        <f ca="1">IF(DataWindow&lt;B2178,-CalcIM(OFFSET(G2177,0,0,-DataWindow,1),ConfLevel, metric),"")</f>
        <v>1.455708461018782E-2</v>
      </c>
      <c r="K2178" s="45">
        <f t="shared" ca="1" si="101"/>
        <v>0.73506006720746786</v>
      </c>
    </row>
    <row r="2179" spans="2:11" x14ac:dyDescent="0.3">
      <c r="B2179" s="7">
        <f t="shared" si="99"/>
        <v>2169</v>
      </c>
      <c r="C2179" s="22">
        <v>3.9900000000000005E-2</v>
      </c>
      <c r="D2179" s="14">
        <v>2.53368E-2</v>
      </c>
      <c r="E2179" s="22">
        <f>IF(ReturnsType="Relative", (C2179/C2178-1)*IRNow1*ApproxDuration(C2179,5), (C2179-C2178)*ApproxDuration(C2179,5))</f>
        <v>-4.7185085973256487E-3</v>
      </c>
      <c r="F2179" s="14">
        <f>IF(ReturnsType="Relative", (D2179/D2178-1)*IRNow2*ApproxDuration(D2179,5), (D2179-D2178)*ApproxDuration(D2179,5))</f>
        <v>-3.2924834209120376E-3</v>
      </c>
      <c r="G2179" s="40">
        <f t="shared" si="100"/>
        <v>-8.0109920182376872E-3</v>
      </c>
      <c r="H2179" s="14">
        <f ca="1">IF(DataWindow&lt;B2179,-CalcIM(OFFSET(E2178,0,0,-DataWindow,1),ConfLevel, metric),"")</f>
        <v>7.8400499606011732E-3</v>
      </c>
      <c r="I2179" s="22">
        <f ca="1">IF(DataWindow&lt;B2179,-CalcIM(OFFSET(F2178,0,0,-DataWindow,1),ConfLevel, metric),"")</f>
        <v>1.1963888873256251E-2</v>
      </c>
      <c r="J2179" s="22">
        <f ca="1">IF(DataWindow&lt;B2179,-CalcIM(OFFSET(G2178,0,0,-DataWindow,1),ConfLevel, metric),"")</f>
        <v>1.455708461018782E-2</v>
      </c>
      <c r="K2179" s="45">
        <f t="shared" ca="1" si="101"/>
        <v>0.73506006720746786</v>
      </c>
    </row>
    <row r="2180" spans="2:11" x14ac:dyDescent="0.3">
      <c r="B2180" s="7">
        <f t="shared" si="99"/>
        <v>2170</v>
      </c>
      <c r="C2180" s="22">
        <v>4.0800000000000003E-2</v>
      </c>
      <c r="D2180" s="14">
        <v>2.54302E-2</v>
      </c>
      <c r="E2180" s="22">
        <f>IF(ReturnsType="Relative", (C2180/C2179-1)*IRNow1*ApproxDuration(C2180,5), (C2180-C2179)*ApproxDuration(C2180,5))</f>
        <v>2.7545975110255887E-3</v>
      </c>
      <c r="F2180" s="14">
        <f>IF(ReturnsType="Relative", (D2180/D2179-1)*IRNow2*ApproxDuration(D2180,5), (D2180-D2179)*ApproxDuration(D2180,5))</f>
        <v>6.1830097874299584E-4</v>
      </c>
      <c r="G2180" s="40">
        <f t="shared" si="100"/>
        <v>3.3728984897685847E-3</v>
      </c>
      <c r="H2180" s="14">
        <f ca="1">IF(DataWindow&lt;B2180,-CalcIM(OFFSET(E2179,0,0,-DataWindow,1),ConfLevel, metric),"")</f>
        <v>1.0551867872609713E-2</v>
      </c>
      <c r="I2180" s="22">
        <f ca="1">IF(DataWindow&lt;B2180,-CalcIM(OFFSET(F2179,0,0,-DataWindow,1),ConfLevel, metric),"")</f>
        <v>1.1963888873256251E-2</v>
      </c>
      <c r="J2180" s="22">
        <f ca="1">IF(DataWindow&lt;B2180,-CalcIM(OFFSET(G2179,0,0,-DataWindow,1),ConfLevel, metric),"")</f>
        <v>1.7910537960213968E-2</v>
      </c>
      <c r="K2180" s="45">
        <f t="shared" ca="1" si="101"/>
        <v>0.79546684405810419</v>
      </c>
    </row>
    <row r="2181" spans="2:11" x14ac:dyDescent="0.3">
      <c r="B2181" s="7">
        <f t="shared" si="99"/>
        <v>2171</v>
      </c>
      <c r="C2181" s="22">
        <v>4.1700000000000001E-2</v>
      </c>
      <c r="D2181" s="14">
        <v>2.5633200000000002E-2</v>
      </c>
      <c r="E2181" s="22">
        <f>IF(ReturnsType="Relative", (C2181/C2180-1)*IRNow1*ApproxDuration(C2181,5), (C2181-C2180)*ApproxDuration(C2181,5))</f>
        <v>2.6879877608079247E-3</v>
      </c>
      <c r="F2181" s="14">
        <f>IF(ReturnsType="Relative", (D2181/D2180-1)*IRNow2*ApproxDuration(D2181,5), (D2181-D2180)*ApproxDuration(D2181,5))</f>
        <v>1.3382441908517113E-3</v>
      </c>
      <c r="G2181" s="40">
        <f t="shared" si="100"/>
        <v>4.0262319516596364E-3</v>
      </c>
      <c r="H2181" s="14">
        <f ca="1">IF(DataWindow&lt;B2181,-CalcIM(OFFSET(E2180,0,0,-DataWindow,1),ConfLevel, metric),"")</f>
        <v>1.0551867872609713E-2</v>
      </c>
      <c r="I2181" s="22">
        <f ca="1">IF(DataWindow&lt;B2181,-CalcIM(OFFSET(F2180,0,0,-DataWindow,1),ConfLevel, metric),"")</f>
        <v>1.1963888873256251E-2</v>
      </c>
      <c r="J2181" s="22">
        <f ca="1">IF(DataWindow&lt;B2181,-CalcIM(OFFSET(G2180,0,0,-DataWindow,1),ConfLevel, metric),"")</f>
        <v>1.7910537960213968E-2</v>
      </c>
      <c r="K2181" s="45">
        <f t="shared" ca="1" si="101"/>
        <v>0.79546684405810419</v>
      </c>
    </row>
    <row r="2182" spans="2:11" x14ac:dyDescent="0.3">
      <c r="B2182" s="7">
        <f t="shared" si="99"/>
        <v>2172</v>
      </c>
      <c r="C2182" s="22">
        <v>4.2300000000000004E-2</v>
      </c>
      <c r="D2182" s="14">
        <v>2.6013600000000001E-2</v>
      </c>
      <c r="E2182" s="22">
        <f>IF(ReturnsType="Relative", (C2182/C2181-1)*IRNow1*ApproxDuration(C2182,5), (C2182-C2181)*ApproxDuration(C2182,5))</f>
        <v>1.7507796015362863E-3</v>
      </c>
      <c r="F2182" s="14">
        <f>IF(ReturnsType="Relative", (D2182/D2181-1)*IRNow2*ApproxDuration(D2182,5), (D2182-D2181)*ApproxDuration(D2182,5))</f>
        <v>2.4855508829931842E-3</v>
      </c>
      <c r="G2182" s="40">
        <f t="shared" si="100"/>
        <v>4.2363304845294703E-3</v>
      </c>
      <c r="H2182" s="14">
        <f ca="1">IF(DataWindow&lt;B2182,-CalcIM(OFFSET(E2181,0,0,-DataWindow,1),ConfLevel, metric),"")</f>
        <v>1.0551867872609713E-2</v>
      </c>
      <c r="I2182" s="22">
        <f ca="1">IF(DataWindow&lt;B2182,-CalcIM(OFFSET(F2181,0,0,-DataWindow,1),ConfLevel, metric),"")</f>
        <v>1.1963888873256251E-2</v>
      </c>
      <c r="J2182" s="22">
        <f ca="1">IF(DataWindow&lt;B2182,-CalcIM(OFFSET(G2181,0,0,-DataWindow,1),ConfLevel, metric),"")</f>
        <v>1.7910537960213968E-2</v>
      </c>
      <c r="K2182" s="45">
        <f t="shared" ca="1" si="101"/>
        <v>0.79546684405810419</v>
      </c>
    </row>
    <row r="2183" spans="2:11" x14ac:dyDescent="0.3">
      <c r="B2183" s="7">
        <f t="shared" si="99"/>
        <v>2173</v>
      </c>
      <c r="C2183" s="22">
        <v>4.1900000000000007E-2</v>
      </c>
      <c r="D2183" s="14">
        <v>2.5656599999999998E-2</v>
      </c>
      <c r="E2183" s="22">
        <f>IF(ReturnsType="Relative", (C2183/C2182-1)*IRNow1*ApproxDuration(C2183,5), (C2183-C2182)*ApproxDuration(C2183,5))</f>
        <v>-1.1517413937962068E-3</v>
      </c>
      <c r="F2183" s="14">
        <f>IF(ReturnsType="Relative", (D2183/D2182-1)*IRNow2*ApproxDuration(D2183,5), (D2183-D2182)*ApproxDuration(D2183,5))</f>
        <v>-2.3005517097036705E-3</v>
      </c>
      <c r="G2183" s="40">
        <f t="shared" si="100"/>
        <v>-3.4522931034998774E-3</v>
      </c>
      <c r="H2183" s="14">
        <f ca="1">IF(DataWindow&lt;B2183,-CalcIM(OFFSET(E2182,0,0,-DataWindow,1),ConfLevel, metric),"")</f>
        <v>1.0551867872609713E-2</v>
      </c>
      <c r="I2183" s="22">
        <f ca="1">IF(DataWindow&lt;B2183,-CalcIM(OFFSET(F2182,0,0,-DataWindow,1),ConfLevel, metric),"")</f>
        <v>1.1963888873256251E-2</v>
      </c>
      <c r="J2183" s="22">
        <f ca="1">IF(DataWindow&lt;B2183,-CalcIM(OFFSET(G2182,0,0,-DataWindow,1),ConfLevel, metric),"")</f>
        <v>1.7910537960213968E-2</v>
      </c>
      <c r="K2183" s="45">
        <f t="shared" ca="1" si="101"/>
        <v>0.79546684405810419</v>
      </c>
    </row>
    <row r="2184" spans="2:11" x14ac:dyDescent="0.3">
      <c r="B2184" s="7">
        <f t="shared" si="99"/>
        <v>2174</v>
      </c>
      <c r="C2184" s="22">
        <v>4.1200000000000001E-2</v>
      </c>
      <c r="D2184" s="14">
        <v>2.5551599999999997E-2</v>
      </c>
      <c r="E2184" s="22">
        <f>IF(ReturnsType="Relative", (C2184/C2183-1)*IRNow1*ApproxDuration(C2184,5), (C2184-C2183)*ApproxDuration(C2184,5))</f>
        <v>-2.0382295214292153E-3</v>
      </c>
      <c r="F2184" s="14">
        <f>IF(ReturnsType="Relative", (D2184/D2183-1)*IRNow2*ApproxDuration(D2184,5), (D2184-D2183)*ApproxDuration(D2184,5))</f>
        <v>-6.8622416513006016E-4</v>
      </c>
      <c r="G2184" s="40">
        <f t="shared" si="100"/>
        <v>-2.7244536865592755E-3</v>
      </c>
      <c r="H2184" s="14">
        <f ca="1">IF(DataWindow&lt;B2184,-CalcIM(OFFSET(E2183,0,0,-DataWindow,1),ConfLevel, metric),"")</f>
        <v>1.0551867872609713E-2</v>
      </c>
      <c r="I2184" s="22">
        <f ca="1">IF(DataWindow&lt;B2184,-CalcIM(OFFSET(F2183,0,0,-DataWindow,1),ConfLevel, metric),"")</f>
        <v>1.1963888873256251E-2</v>
      </c>
      <c r="J2184" s="22">
        <f ca="1">IF(DataWindow&lt;B2184,-CalcIM(OFFSET(G2183,0,0,-DataWindow,1),ConfLevel, metric),"")</f>
        <v>1.7910537960213968E-2</v>
      </c>
      <c r="K2184" s="45">
        <f t="shared" ca="1" si="101"/>
        <v>0.79546684405810419</v>
      </c>
    </row>
    <row r="2185" spans="2:11" x14ac:dyDescent="0.3">
      <c r="B2185" s="7">
        <f t="shared" si="99"/>
        <v>2175</v>
      </c>
      <c r="C2185" s="22">
        <v>4.07E-2</v>
      </c>
      <c r="D2185" s="14">
        <v>2.5499600000000001E-2</v>
      </c>
      <c r="E2185" s="22">
        <f>IF(ReturnsType="Relative", (C2185/C2184-1)*IRNow1*ApproxDuration(C2185,5), (C2185-C2184)*ApproxDuration(C2185,5))</f>
        <v>-1.4824027585481647E-3</v>
      </c>
      <c r="F2185" s="14">
        <f>IF(ReturnsType="Relative", (D2185/D2184-1)*IRNow2*ApproxDuration(D2185,5), (D2185-D2184)*ApproxDuration(D2185,5))</f>
        <v>-3.4128430230990006E-4</v>
      </c>
      <c r="G2185" s="40">
        <f t="shared" si="100"/>
        <v>-1.8236870608580647E-3</v>
      </c>
      <c r="H2185" s="14">
        <f ca="1">IF(DataWindow&lt;B2185,-CalcIM(OFFSET(E2184,0,0,-DataWindow,1),ConfLevel, metric),"")</f>
        <v>1.0551867872609713E-2</v>
      </c>
      <c r="I2185" s="22">
        <f ca="1">IF(DataWindow&lt;B2185,-CalcIM(OFFSET(F2184,0,0,-DataWindow,1),ConfLevel, metric),"")</f>
        <v>1.1963888873256251E-2</v>
      </c>
      <c r="J2185" s="22">
        <f ca="1">IF(DataWindow&lt;B2185,-CalcIM(OFFSET(G2184,0,0,-DataWindow,1),ConfLevel, metric),"")</f>
        <v>1.7910537960213968E-2</v>
      </c>
      <c r="K2185" s="45">
        <f t="shared" ca="1" si="101"/>
        <v>0.79546684405810419</v>
      </c>
    </row>
    <row r="2186" spans="2:11" x14ac:dyDescent="0.3">
      <c r="B2186" s="7">
        <f t="shared" si="99"/>
        <v>2176</v>
      </c>
      <c r="C2186" s="22">
        <v>4.0300000000000002E-2</v>
      </c>
      <c r="D2186" s="14">
        <v>2.4736599999999997E-2</v>
      </c>
      <c r="E2186" s="22">
        <f>IF(ReturnsType="Relative", (C2186/C2185-1)*IRNow1*ApproxDuration(C2186,5), (C2186-C2185)*ApproxDuration(C2186,5))</f>
        <v>-1.2016518386980498E-3</v>
      </c>
      <c r="F2186" s="14">
        <f>IF(ReturnsType="Relative", (D2186/D2185-1)*IRNow2*ApproxDuration(D2186,5), (D2186-D2185)*ApproxDuration(D2186,5))</f>
        <v>-5.0272828493992394E-3</v>
      </c>
      <c r="G2186" s="40">
        <f t="shared" si="100"/>
        <v>-6.2289346880972894E-3</v>
      </c>
      <c r="H2186" s="14">
        <f ca="1">IF(DataWindow&lt;B2186,-CalcIM(OFFSET(E2185,0,0,-DataWindow,1),ConfLevel, metric),"")</f>
        <v>1.0551867872609713E-2</v>
      </c>
      <c r="I2186" s="22">
        <f ca="1">IF(DataWindow&lt;B2186,-CalcIM(OFFSET(F2185,0,0,-DataWindow,1),ConfLevel, metric),"")</f>
        <v>1.1963888873256251E-2</v>
      </c>
      <c r="J2186" s="22">
        <f ca="1">IF(DataWindow&lt;B2186,-CalcIM(OFFSET(G2185,0,0,-DataWindow,1),ConfLevel, metric),"")</f>
        <v>1.7910537960213968E-2</v>
      </c>
      <c r="K2186" s="45">
        <f t="shared" ca="1" si="101"/>
        <v>0.79546684405810419</v>
      </c>
    </row>
    <row r="2187" spans="2:11" x14ac:dyDescent="0.3">
      <c r="B2187" s="7">
        <f t="shared" si="99"/>
        <v>2177</v>
      </c>
      <c r="C2187" s="22">
        <v>4.1700000000000001E-2</v>
      </c>
      <c r="D2187" s="14">
        <v>2.4846199999999999E-2</v>
      </c>
      <c r="E2187" s="22">
        <f>IF(ReturnsType="Relative", (C2187/C2186-1)*IRNow1*ApproxDuration(C2187,5), (C2187-C2186)*ApproxDuration(C2187,5))</f>
        <v>4.2331916431582219E-3</v>
      </c>
      <c r="F2187" s="14">
        <f>IF(ReturnsType="Relative", (D2187/D2186-1)*IRNow2*ApproxDuration(D2187,5), (D2187-D2186)*ApproxDuration(D2187,5))</f>
        <v>7.4421112753636758E-4</v>
      </c>
      <c r="G2187" s="40">
        <f t="shared" si="100"/>
        <v>4.9774027706945894E-3</v>
      </c>
      <c r="H2187" s="14">
        <f ca="1">IF(DataWindow&lt;B2187,-CalcIM(OFFSET(E2186,0,0,-DataWindow,1),ConfLevel, metric),"")</f>
        <v>1.0551867872609713E-2</v>
      </c>
      <c r="I2187" s="22">
        <f ca="1">IF(DataWindow&lt;B2187,-CalcIM(OFFSET(F2186,0,0,-DataWindow,1),ConfLevel, metric),"")</f>
        <v>1.1963888873256251E-2</v>
      </c>
      <c r="J2187" s="22">
        <f ca="1">IF(DataWindow&lt;B2187,-CalcIM(OFFSET(G2186,0,0,-DataWindow,1),ConfLevel, metric),"")</f>
        <v>1.7910537960213968E-2</v>
      </c>
      <c r="K2187" s="45">
        <f t="shared" ca="1" si="101"/>
        <v>0.79546684405810419</v>
      </c>
    </row>
    <row r="2188" spans="2:11" x14ac:dyDescent="0.3">
      <c r="B2188" s="7">
        <f t="shared" ref="B2188:B2251" si="102">B2187+1</f>
        <v>2178</v>
      </c>
      <c r="C2188" s="22">
        <v>4.2099999999999999E-2</v>
      </c>
      <c r="D2188" s="14">
        <v>2.5355799999999998E-2</v>
      </c>
      <c r="E2188" s="22">
        <f>IF(ReturnsType="Relative", (C2188/C2187-1)*IRNow1*ApproxDuration(C2188,5), (C2188-C2187)*ApproxDuration(C2188,5))</f>
        <v>1.1677496222559243E-3</v>
      </c>
      <c r="F2188" s="14">
        <f>IF(ReturnsType="Relative", (D2188/D2187-1)*IRNow2*ApproxDuration(D2188,5), (D2188-D2187)*ApproxDuration(D2188,5))</f>
        <v>3.4407517026344052E-3</v>
      </c>
      <c r="G2188" s="40">
        <f t="shared" ref="G2188:G2251" si="103">F2188+E2188</f>
        <v>4.6085013248903291E-3</v>
      </c>
      <c r="H2188" s="14">
        <f ca="1">IF(DataWindow&lt;B2188,-CalcIM(OFFSET(E2187,0,0,-DataWindow,1),ConfLevel, metric),"")</f>
        <v>1.0551867872609713E-2</v>
      </c>
      <c r="I2188" s="22">
        <f ca="1">IF(DataWindow&lt;B2188,-CalcIM(OFFSET(F2187,0,0,-DataWindow,1),ConfLevel, metric),"")</f>
        <v>1.1963888873256251E-2</v>
      </c>
      <c r="J2188" s="22">
        <f ca="1">IF(DataWindow&lt;B2188,-CalcIM(OFFSET(G2187,0,0,-DataWindow,1),ConfLevel, metric),"")</f>
        <v>1.7910537960213968E-2</v>
      </c>
      <c r="K2188" s="45">
        <f t="shared" ca="1" si="101"/>
        <v>0.79546684405810419</v>
      </c>
    </row>
    <row r="2189" spans="2:11" x14ac:dyDescent="0.3">
      <c r="B2189" s="7">
        <f t="shared" si="102"/>
        <v>2179</v>
      </c>
      <c r="C2189" s="22">
        <v>4.2800000000000005E-2</v>
      </c>
      <c r="D2189" s="14">
        <v>2.44902E-2</v>
      </c>
      <c r="E2189" s="22">
        <f>IF(ReturnsType="Relative", (C2189/C2188-1)*IRNow1*ApproxDuration(C2189,5), (C2189-C2188)*ApproxDuration(C2189,5))</f>
        <v>2.0207314155611545E-3</v>
      </c>
      <c r="F2189" s="14">
        <f>IF(ReturnsType="Relative", (D2189/D2188-1)*IRNow2*ApproxDuration(D2189,5), (D2189-D2188)*ApproxDuration(D2189,5))</f>
        <v>-5.7391043372160807E-3</v>
      </c>
      <c r="G2189" s="40">
        <f t="shared" si="103"/>
        <v>-3.7183729216549262E-3</v>
      </c>
      <c r="H2189" s="14">
        <f ca="1">IF(DataWindow&lt;B2189,-CalcIM(OFFSET(E2188,0,0,-DataWindow,1),ConfLevel, metric),"")</f>
        <v>1.0551867872609713E-2</v>
      </c>
      <c r="I2189" s="22">
        <f ca="1">IF(DataWindow&lt;B2189,-CalcIM(OFFSET(F2188,0,0,-DataWindow,1),ConfLevel, metric),"")</f>
        <v>1.1963888873256251E-2</v>
      </c>
      <c r="J2189" s="22">
        <f ca="1">IF(DataWindow&lt;B2189,-CalcIM(OFFSET(G2188,0,0,-DataWindow,1),ConfLevel, metric),"")</f>
        <v>1.7910537960213968E-2</v>
      </c>
      <c r="K2189" s="45">
        <f t="shared" ref="K2189:K2252" ca="1" si="104">IF(H2189&lt;&gt;"",J2189/(I2189+H2189),"")</f>
        <v>0.79546684405810419</v>
      </c>
    </row>
    <row r="2190" spans="2:11" x14ac:dyDescent="0.3">
      <c r="B2190" s="7">
        <f t="shared" si="102"/>
        <v>2180</v>
      </c>
      <c r="C2190" s="22">
        <v>4.2000000000000003E-2</v>
      </c>
      <c r="D2190" s="14">
        <v>2.4640800000000001E-2</v>
      </c>
      <c r="E2190" s="22">
        <f>IF(ReturnsType="Relative", (C2190/C2189-1)*IRNow1*ApproxDuration(C2190,5), (C2190-C2189)*ApproxDuration(C2190,5))</f>
        <v>-2.2760237466866707E-3</v>
      </c>
      <c r="F2190" s="14">
        <f>IF(ReturnsType="Relative", (D2190/D2189-1)*IRNow2*ApproxDuration(D2190,5), (D2190-D2189)*ApproxDuration(D2190,5))</f>
        <v>1.0334195298082516E-3</v>
      </c>
      <c r="G2190" s="40">
        <f t="shared" si="103"/>
        <v>-1.2426042168784191E-3</v>
      </c>
      <c r="H2190" s="14">
        <f ca="1">IF(DataWindow&lt;B2190,-CalcIM(OFFSET(E2189,0,0,-DataWindow,1),ConfLevel, metric),"")</f>
        <v>1.0551867872609713E-2</v>
      </c>
      <c r="I2190" s="22">
        <f ca="1">IF(DataWindow&lt;B2190,-CalcIM(OFFSET(F2189,0,0,-DataWindow,1),ConfLevel, metric),"")</f>
        <v>1.2833430850769078E-2</v>
      </c>
      <c r="J2190" s="22">
        <f ca="1">IF(DataWindow&lt;B2190,-CalcIM(OFFSET(G2189,0,0,-DataWindow,1),ConfLevel, metric),"")</f>
        <v>1.7910537960213968E-2</v>
      </c>
      <c r="K2190" s="45">
        <f t="shared" ca="1" si="104"/>
        <v>0.76588878218213274</v>
      </c>
    </row>
    <row r="2191" spans="2:11" x14ac:dyDescent="0.3">
      <c r="B2191" s="7">
        <f t="shared" si="102"/>
        <v>2181</v>
      </c>
      <c r="C2191" s="22">
        <v>4.0999999999999995E-2</v>
      </c>
      <c r="D2191" s="14">
        <v>2.4981E-2</v>
      </c>
      <c r="E2191" s="22">
        <f>IF(ReturnsType="Relative", (C2191/C2190-1)*IRNow1*ApproxDuration(C2191,5), (C2191-C2190)*ApproxDuration(C2191,5))</f>
        <v>-2.9062267461625077E-3</v>
      </c>
      <c r="F2191" s="14">
        <f>IF(ReturnsType="Relative", (D2191/D2190-1)*IRNow2*ApproxDuration(D2191,5), (D2191-D2190)*ApproxDuration(D2191,5))</f>
        <v>2.3182581631763064E-3</v>
      </c>
      <c r="G2191" s="40">
        <f t="shared" si="103"/>
        <v>-5.8796858298620133E-4</v>
      </c>
      <c r="H2191" s="14">
        <f ca="1">IF(DataWindow&lt;B2191,-CalcIM(OFFSET(E2190,0,0,-DataWindow,1),ConfLevel, metric),"")</f>
        <v>1.0551867872609713E-2</v>
      </c>
      <c r="I2191" s="22">
        <f ca="1">IF(DataWindow&lt;B2191,-CalcIM(OFFSET(F2190,0,0,-DataWindow,1),ConfLevel, metric),"")</f>
        <v>1.2833430850769078E-2</v>
      </c>
      <c r="J2191" s="22">
        <f ca="1">IF(DataWindow&lt;B2191,-CalcIM(OFFSET(G2190,0,0,-DataWindow,1),ConfLevel, metric),"")</f>
        <v>1.7910537960213968E-2</v>
      </c>
      <c r="K2191" s="45">
        <f t="shared" ca="1" si="104"/>
        <v>0.76588878218213274</v>
      </c>
    </row>
    <row r="2192" spans="2:11" x14ac:dyDescent="0.3">
      <c r="B2192" s="7">
        <f t="shared" si="102"/>
        <v>2182</v>
      </c>
      <c r="C2192" s="22">
        <v>4.0300000000000002E-2</v>
      </c>
      <c r="D2192" s="14">
        <v>2.5034000000000001E-2</v>
      </c>
      <c r="E2192" s="22">
        <f>IF(ReturnsType="Relative", (C2192/C2191-1)*IRNow1*ApproxDuration(C2192,5), (C2192-C2191)*ApproxDuration(C2192,5))</f>
        <v>-2.0875037124699469E-3</v>
      </c>
      <c r="F2192" s="14">
        <f>IF(ReturnsType="Relative", (D2192/D2191-1)*IRNow2*ApproxDuration(D2192,5), (D2192-D2191)*ApproxDuration(D2192,5))</f>
        <v>3.56198427006466E-4</v>
      </c>
      <c r="G2192" s="40">
        <f t="shared" si="103"/>
        <v>-1.7313052854634808E-3</v>
      </c>
      <c r="H2192" s="14">
        <f ca="1">IF(DataWindow&lt;B2192,-CalcIM(OFFSET(E2191,0,0,-DataWindow,1),ConfLevel, metric),"")</f>
        <v>1.0551867872609713E-2</v>
      </c>
      <c r="I2192" s="22">
        <f ca="1">IF(DataWindow&lt;B2192,-CalcIM(OFFSET(F2191,0,0,-DataWindow,1),ConfLevel, metric),"")</f>
        <v>1.2833430850769078E-2</v>
      </c>
      <c r="J2192" s="22">
        <f ca="1">IF(DataWindow&lt;B2192,-CalcIM(OFFSET(G2191,0,0,-DataWindow,1),ConfLevel, metric),"")</f>
        <v>1.7910537960213968E-2</v>
      </c>
      <c r="K2192" s="45">
        <f t="shared" ca="1" si="104"/>
        <v>0.76588878218213274</v>
      </c>
    </row>
    <row r="2193" spans="2:11" x14ac:dyDescent="0.3">
      <c r="B2193" s="7">
        <f t="shared" si="102"/>
        <v>2183</v>
      </c>
      <c r="C2193" s="22">
        <v>3.9E-2</v>
      </c>
      <c r="D2193" s="14">
        <v>2.3854E-2</v>
      </c>
      <c r="E2193" s="22">
        <f>IF(ReturnsType="Relative", (C2193/C2192-1)*IRNow1*ApproxDuration(C2193,5), (C2193-C2192)*ApproxDuration(C2193,5))</f>
        <v>-3.956546098004562E-3</v>
      </c>
      <c r="F2193" s="14">
        <f>IF(ReturnsType="Relative", (D2193/D2192-1)*IRNow2*ApproxDuration(D2193,5), (D2193-D2192)*ApproxDuration(D2193,5))</f>
        <v>-7.9365687794414885E-3</v>
      </c>
      <c r="G2193" s="40">
        <f t="shared" si="103"/>
        <v>-1.189311487744605E-2</v>
      </c>
      <c r="H2193" s="14">
        <f ca="1">IF(DataWindow&lt;B2193,-CalcIM(OFFSET(E2192,0,0,-DataWindow,1),ConfLevel, metric),"")</f>
        <v>1.0551867872609713E-2</v>
      </c>
      <c r="I2193" s="22">
        <f ca="1">IF(DataWindow&lt;B2193,-CalcIM(OFFSET(F2192,0,0,-DataWindow,1),ConfLevel, metric),"")</f>
        <v>1.2833430850769078E-2</v>
      </c>
      <c r="J2193" s="22">
        <f ca="1">IF(DataWindow&lt;B2193,-CalcIM(OFFSET(G2192,0,0,-DataWindow,1),ConfLevel, metric),"")</f>
        <v>1.7910537960213968E-2</v>
      </c>
      <c r="K2193" s="45">
        <f t="shared" ca="1" si="104"/>
        <v>0.76588878218213274</v>
      </c>
    </row>
    <row r="2194" spans="2:11" x14ac:dyDescent="0.3">
      <c r="B2194" s="7">
        <f t="shared" si="102"/>
        <v>2184</v>
      </c>
      <c r="C2194" s="22">
        <v>3.9E-2</v>
      </c>
      <c r="D2194" s="14">
        <v>2.4271999999999998E-2</v>
      </c>
      <c r="E2194" s="22">
        <f>IF(ReturnsType="Relative", (C2194/C2193-1)*IRNow1*ApproxDuration(C2194,5), (C2194-C2193)*ApproxDuration(C2194,5))</f>
        <v>0</v>
      </c>
      <c r="F2194" s="14">
        <f>IF(ReturnsType="Relative", (D2194/D2193-1)*IRNow2*ApproxDuration(D2194,5), (D2194-D2193)*ApproxDuration(D2194,5))</f>
        <v>2.9474832948085967E-3</v>
      </c>
      <c r="G2194" s="40">
        <f t="shared" si="103"/>
        <v>2.9474832948085967E-3</v>
      </c>
      <c r="H2194" s="14">
        <f ca="1">IF(DataWindow&lt;B2194,-CalcIM(OFFSET(E2193,0,0,-DataWindow,1),ConfLevel, metric),"")</f>
        <v>1.0551867872609713E-2</v>
      </c>
      <c r="I2194" s="22">
        <f ca="1">IF(DataWindow&lt;B2194,-CalcIM(OFFSET(F2193,0,0,-DataWindow,1),ConfLevel, metric),"")</f>
        <v>1.2952640226707404E-2</v>
      </c>
      <c r="J2194" s="22">
        <f ca="1">IF(DataWindow&lt;B2194,-CalcIM(OFFSET(G2193,0,0,-DataWindow,1),ConfLevel, metric),"")</f>
        <v>1.7930740881832236E-2</v>
      </c>
      <c r="K2194" s="45">
        <f t="shared" ca="1" si="104"/>
        <v>0.76286390704569484</v>
      </c>
    </row>
    <row r="2195" spans="2:11" x14ac:dyDescent="0.3">
      <c r="B2195" s="7">
        <f t="shared" si="102"/>
        <v>2185</v>
      </c>
      <c r="C2195" s="22">
        <v>3.85E-2</v>
      </c>
      <c r="D2195" s="14">
        <v>2.31278E-2</v>
      </c>
      <c r="E2195" s="22">
        <f>IF(ReturnsType="Relative", (C2195/C2194-1)*IRNow1*ApproxDuration(C2195,5), (C2195-C2194)*ApproxDuration(C2195,5))</f>
        <v>-1.57437675940817E-3</v>
      </c>
      <c r="F2195" s="14">
        <f>IF(ReturnsType="Relative", (D2195/D2194-1)*IRNow2*ApproxDuration(D2195,5), (D2195-D2194)*ApproxDuration(D2195,5))</f>
        <v>-7.9515251201648113E-3</v>
      </c>
      <c r="G2195" s="40">
        <f t="shared" si="103"/>
        <v>-9.525901879572982E-3</v>
      </c>
      <c r="H2195" s="14">
        <f ca="1">IF(DataWindow&lt;B2195,-CalcIM(OFFSET(E2194,0,0,-DataWindow,1),ConfLevel, metric),"")</f>
        <v>1.0551867872609713E-2</v>
      </c>
      <c r="I2195" s="22">
        <f ca="1">IF(DataWindow&lt;B2195,-CalcIM(OFFSET(F2194,0,0,-DataWindow,1),ConfLevel, metric),"")</f>
        <v>1.2952640226707404E-2</v>
      </c>
      <c r="J2195" s="22">
        <f ca="1">IF(DataWindow&lt;B2195,-CalcIM(OFFSET(G2194,0,0,-DataWindow,1),ConfLevel, metric),"")</f>
        <v>1.7930740881832236E-2</v>
      </c>
      <c r="K2195" s="45">
        <f t="shared" ca="1" si="104"/>
        <v>0.76286390704569484</v>
      </c>
    </row>
    <row r="2196" spans="2:11" x14ac:dyDescent="0.3">
      <c r="B2196" s="7">
        <f t="shared" si="102"/>
        <v>2186</v>
      </c>
      <c r="C2196" s="22">
        <v>3.8399999999999997E-2</v>
      </c>
      <c r="D2196" s="14">
        <v>2.4130200000000001E-2</v>
      </c>
      <c r="E2196" s="22">
        <f>IF(ReturnsType="Relative", (C2196/C2195-1)*IRNow1*ApproxDuration(C2196,5), (C2196-C2195)*ApproxDuration(C2196,5))</f>
        <v>-3.1904183919945743E-4</v>
      </c>
      <c r="F2196" s="14">
        <f>IF(ReturnsType="Relative", (D2196/D2195-1)*IRNow2*ApproxDuration(D2196,5), (D2196-D2195)*ApproxDuration(D2196,5))</f>
        <v>7.2927927813269513E-3</v>
      </c>
      <c r="G2196" s="40">
        <f t="shared" si="103"/>
        <v>6.973750942127494E-3</v>
      </c>
      <c r="H2196" s="14">
        <f ca="1">IF(DataWindow&lt;B2196,-CalcIM(OFFSET(E2195,0,0,-DataWindow,1),ConfLevel, metric),"")</f>
        <v>1.0551867872609713E-2</v>
      </c>
      <c r="I2196" s="22">
        <f ca="1">IF(DataWindow&lt;B2196,-CalcIM(OFFSET(F2195,0,0,-DataWindow,1),ConfLevel, metric),"")</f>
        <v>1.7747028335456095E-2</v>
      </c>
      <c r="J2196" s="22">
        <f ca="1">IF(DataWindow&lt;B2196,-CalcIM(OFFSET(G2195,0,0,-DataWindow,1),ConfLevel, metric),"")</f>
        <v>2.1311455842882226E-2</v>
      </c>
      <c r="K2196" s="45">
        <f t="shared" ca="1" si="104"/>
        <v>0.75308434951636005</v>
      </c>
    </row>
    <row r="2197" spans="2:11" x14ac:dyDescent="0.3">
      <c r="B2197" s="7">
        <f t="shared" si="102"/>
        <v>2187</v>
      </c>
      <c r="C2197" s="22">
        <v>3.8399999999999997E-2</v>
      </c>
      <c r="D2197" s="14">
        <v>2.5101599999999998E-2</v>
      </c>
      <c r="E2197" s="22">
        <f>IF(ReturnsType="Relative", (C2197/C2196-1)*IRNow1*ApproxDuration(C2197,5), (C2197-C2196)*ApproxDuration(C2197,5))</f>
        <v>0</v>
      </c>
      <c r="F2197" s="14">
        <f>IF(ReturnsType="Relative", (D2197/D2196-1)*IRNow2*ApproxDuration(D2197,5), (D2197-D2196)*ApproxDuration(D2197,5))</f>
        <v>6.7575810253022233E-3</v>
      </c>
      <c r="G2197" s="40">
        <f t="shared" si="103"/>
        <v>6.7575810253022233E-3</v>
      </c>
      <c r="H2197" s="14">
        <f ca="1">IF(DataWindow&lt;B2197,-CalcIM(OFFSET(E2196,0,0,-DataWindow,1),ConfLevel, metric),"")</f>
        <v>1.0551867872609713E-2</v>
      </c>
      <c r="I2197" s="22">
        <f ca="1">IF(DataWindow&lt;B2197,-CalcIM(OFFSET(F2196,0,0,-DataWindow,1),ConfLevel, metric),"")</f>
        <v>1.7747028335456095E-2</v>
      </c>
      <c r="J2197" s="22">
        <f ca="1">IF(DataWindow&lt;B2197,-CalcIM(OFFSET(G2196,0,0,-DataWindow,1),ConfLevel, metric),"")</f>
        <v>2.1311455842882226E-2</v>
      </c>
      <c r="K2197" s="45">
        <f t="shared" ca="1" si="104"/>
        <v>0.75308434951636005</v>
      </c>
    </row>
    <row r="2198" spans="2:11" x14ac:dyDescent="0.3">
      <c r="B2198" s="7">
        <f t="shared" si="102"/>
        <v>2188</v>
      </c>
      <c r="C2198" s="22">
        <v>3.7900000000000003E-2</v>
      </c>
      <c r="D2198" s="14">
        <v>2.4141799999999998E-2</v>
      </c>
      <c r="E2198" s="22">
        <f>IF(ReturnsType="Relative", (C2198/C2197-1)*IRNow1*ApproxDuration(C2198,5), (C2198-C2197)*ApproxDuration(C2198,5))</f>
        <v>-1.601300243159293E-3</v>
      </c>
      <c r="F2198" s="14">
        <f>IF(ReturnsType="Relative", (D2198/D2197-1)*IRNow2*ApproxDuration(D2198,5), (D2198-D2197)*ApproxDuration(D2198,5))</f>
        <v>-6.4336012229213426E-3</v>
      </c>
      <c r="G2198" s="40">
        <f t="shared" si="103"/>
        <v>-8.0349014660806364E-3</v>
      </c>
      <c r="H2198" s="14">
        <f ca="1">IF(DataWindow&lt;B2198,-CalcIM(OFFSET(E2197,0,0,-DataWindow,1),ConfLevel, metric),"")</f>
        <v>1.0551867872609713E-2</v>
      </c>
      <c r="I2198" s="22">
        <f ca="1">IF(DataWindow&lt;B2198,-CalcIM(OFFSET(F2197,0,0,-DataWindow,1),ConfLevel, metric),"")</f>
        <v>1.7747028335456095E-2</v>
      </c>
      <c r="J2198" s="22">
        <f ca="1">IF(DataWindow&lt;B2198,-CalcIM(OFFSET(G2197,0,0,-DataWindow,1),ConfLevel, metric),"")</f>
        <v>2.1311455842882226E-2</v>
      </c>
      <c r="K2198" s="45">
        <f t="shared" ca="1" si="104"/>
        <v>0.75308434951636005</v>
      </c>
    </row>
    <row r="2199" spans="2:11" x14ac:dyDescent="0.3">
      <c r="B2199" s="7">
        <f t="shared" si="102"/>
        <v>2189</v>
      </c>
      <c r="C2199" s="22">
        <v>3.8900000000000004E-2</v>
      </c>
      <c r="D2199" s="14">
        <v>2.3764400000000001E-2</v>
      </c>
      <c r="E2199" s="22">
        <f>IF(ReturnsType="Relative", (C2199/C2198-1)*IRNow1*ApproxDuration(C2199,5), (C2199-C2198)*ApproxDuration(C2199,5))</f>
        <v>3.2370079474967018E-3</v>
      </c>
      <c r="F2199" s="14">
        <f>IF(ReturnsType="Relative", (D2199/D2198-1)*IRNow2*ApproxDuration(D2199,5), (D2199-D2198)*ApproxDuration(D2199,5))</f>
        <v>-2.6327439606139346E-3</v>
      </c>
      <c r="G2199" s="40">
        <f t="shared" si="103"/>
        <v>6.042639868827672E-4</v>
      </c>
      <c r="H2199" s="14">
        <f ca="1">IF(DataWindow&lt;B2199,-CalcIM(OFFSET(E2198,0,0,-DataWindow,1),ConfLevel, metric),"")</f>
        <v>1.0551867872609713E-2</v>
      </c>
      <c r="I2199" s="22">
        <f ca="1">IF(DataWindow&lt;B2199,-CalcIM(OFFSET(F2198,0,0,-DataWindow,1),ConfLevel, metric),"")</f>
        <v>1.7747028335456095E-2</v>
      </c>
      <c r="J2199" s="22">
        <f ca="1">IF(DataWindow&lt;B2199,-CalcIM(OFFSET(G2198,0,0,-DataWindow,1),ConfLevel, metric),"")</f>
        <v>2.1311455842882226E-2</v>
      </c>
      <c r="K2199" s="45">
        <f t="shared" ca="1" si="104"/>
        <v>0.75308434951636005</v>
      </c>
    </row>
    <row r="2200" spans="2:11" x14ac:dyDescent="0.3">
      <c r="B2200" s="7">
        <f t="shared" si="102"/>
        <v>2190</v>
      </c>
      <c r="C2200" s="22">
        <v>3.8100000000000002E-2</v>
      </c>
      <c r="D2200" s="14">
        <v>2.3717399999999996E-2</v>
      </c>
      <c r="E2200" s="22">
        <f>IF(ReturnsType="Relative", (C2200/C2199-1)*IRNow1*ApproxDuration(C2200,5), (C2200-C2199)*ApproxDuration(C2200,5))</f>
        <v>-2.5279245073189897E-3</v>
      </c>
      <c r="F2200" s="14">
        <f>IF(ReturnsType="Relative", (D2200/D2199-1)*IRNow2*ApproxDuration(D2200,5), (D2200-D2199)*ApproxDuration(D2200,5))</f>
        <v>-3.3311746395680718E-4</v>
      </c>
      <c r="G2200" s="40">
        <f t="shared" si="103"/>
        <v>-2.8610419712757967E-3</v>
      </c>
      <c r="H2200" s="14">
        <f ca="1">IF(DataWindow&lt;B2200,-CalcIM(OFFSET(E2199,0,0,-DataWindow,1),ConfLevel, metric),"")</f>
        <v>1.0551867872609713E-2</v>
      </c>
      <c r="I2200" s="22">
        <f ca="1">IF(DataWindow&lt;B2200,-CalcIM(OFFSET(F2199,0,0,-DataWindow,1),ConfLevel, metric),"")</f>
        <v>1.7747028335456095E-2</v>
      </c>
      <c r="J2200" s="22">
        <f ca="1">IF(DataWindow&lt;B2200,-CalcIM(OFFSET(G2199,0,0,-DataWindow,1),ConfLevel, metric),"")</f>
        <v>2.1311455842882226E-2</v>
      </c>
      <c r="K2200" s="45">
        <f t="shared" ca="1" si="104"/>
        <v>0.75308434951636005</v>
      </c>
    </row>
    <row r="2201" spans="2:11" x14ac:dyDescent="0.3">
      <c r="B2201" s="7">
        <f t="shared" si="102"/>
        <v>2191</v>
      </c>
      <c r="C2201" s="22">
        <v>3.7900000000000003E-2</v>
      </c>
      <c r="D2201" s="14">
        <v>2.41836E-2</v>
      </c>
      <c r="E2201" s="22">
        <f>IF(ReturnsType="Relative", (C2201/C2200-1)*IRNow1*ApproxDuration(C2201,5), (C2201-C2200)*ApproxDuration(C2201,5))</f>
        <v>-6.4556356259650133E-4</v>
      </c>
      <c r="F2201" s="14">
        <f>IF(ReturnsType="Relative", (D2201/D2200-1)*IRNow2*ApproxDuration(D2201,5), (D2201-D2200)*ApproxDuration(D2201,5))</f>
        <v>3.3070100771884609E-3</v>
      </c>
      <c r="G2201" s="40">
        <f t="shared" si="103"/>
        <v>2.6614465145919598E-3</v>
      </c>
      <c r="H2201" s="14">
        <f ca="1">IF(DataWindow&lt;B2201,-CalcIM(OFFSET(E2200,0,0,-DataWindow,1),ConfLevel, metric),"")</f>
        <v>1.0551867872609713E-2</v>
      </c>
      <c r="I2201" s="22">
        <f ca="1">IF(DataWindow&lt;B2201,-CalcIM(OFFSET(F2200,0,0,-DataWindow,1),ConfLevel, metric),"")</f>
        <v>1.7747028335456095E-2</v>
      </c>
      <c r="J2201" s="22">
        <f ca="1">IF(DataWindow&lt;B2201,-CalcIM(OFFSET(G2200,0,0,-DataWindow,1),ConfLevel, metric),"")</f>
        <v>2.1311455842882226E-2</v>
      </c>
      <c r="K2201" s="45">
        <f t="shared" ca="1" si="104"/>
        <v>0.75308434951636005</v>
      </c>
    </row>
    <row r="2202" spans="2:11" x14ac:dyDescent="0.3">
      <c r="B2202" s="7">
        <f t="shared" si="102"/>
        <v>2192</v>
      </c>
      <c r="C2202" s="22">
        <v>3.7000000000000005E-2</v>
      </c>
      <c r="D2202" s="14">
        <v>2.4265399999999999E-2</v>
      </c>
      <c r="E2202" s="22">
        <f>IF(ReturnsType="Relative", (C2202/C2201-1)*IRNow1*ApproxDuration(C2202,5), (C2202-C2201)*ApproxDuration(C2202,5))</f>
        <v>-2.9267388592978164E-3</v>
      </c>
      <c r="F2202" s="14">
        <f>IF(ReturnsType="Relative", (D2202/D2201-1)*IRNow2*ApproxDuration(D2202,5), (D2202-D2201)*ApproxDuration(D2202,5))</f>
        <v>5.689520403499563E-4</v>
      </c>
      <c r="G2202" s="40">
        <f t="shared" si="103"/>
        <v>-2.3577868189478602E-3</v>
      </c>
      <c r="H2202" s="14">
        <f ca="1">IF(DataWindow&lt;B2202,-CalcIM(OFFSET(E2201,0,0,-DataWindow,1),ConfLevel, metric),"")</f>
        <v>1.0551867872609713E-2</v>
      </c>
      <c r="I2202" s="22">
        <f ca="1">IF(DataWindow&lt;B2202,-CalcIM(OFFSET(F2201,0,0,-DataWindow,1),ConfLevel, metric),"")</f>
        <v>1.7747028335456095E-2</v>
      </c>
      <c r="J2202" s="22">
        <f ca="1">IF(DataWindow&lt;B2202,-CalcIM(OFFSET(G2201,0,0,-DataWindow,1),ConfLevel, metric),"")</f>
        <v>2.1311455842882226E-2</v>
      </c>
      <c r="K2202" s="45">
        <f t="shared" ca="1" si="104"/>
        <v>0.75308434951636005</v>
      </c>
    </row>
    <row r="2203" spans="2:11" x14ac:dyDescent="0.3">
      <c r="B2203" s="7">
        <f t="shared" si="102"/>
        <v>2193</v>
      </c>
      <c r="C2203" s="22">
        <v>3.7100000000000001E-2</v>
      </c>
      <c r="D2203" s="14">
        <v>2.2128400000000003E-2</v>
      </c>
      <c r="E2203" s="22">
        <f>IF(ReturnsType="Relative", (C2203/C2202-1)*IRNow1*ApproxDuration(C2203,5), (C2203-C2202)*ApproxDuration(C2203,5))</f>
        <v>3.3302261523384898E-4</v>
      </c>
      <c r="F2203" s="14">
        <f>IF(ReturnsType="Relative", (D2203/D2202-1)*IRNow2*ApproxDuration(D2203,5), (D2203-D2202)*ApproxDuration(D2203,5))</f>
        <v>-1.4891407585028054E-2</v>
      </c>
      <c r="G2203" s="40">
        <f t="shared" si="103"/>
        <v>-1.4558384969794206E-2</v>
      </c>
      <c r="H2203" s="14">
        <f ca="1">IF(DataWindow&lt;B2203,-CalcIM(OFFSET(E2202,0,0,-DataWindow,1),ConfLevel, metric),"")</f>
        <v>1.0551867872609713E-2</v>
      </c>
      <c r="I2203" s="22">
        <f ca="1">IF(DataWindow&lt;B2203,-CalcIM(OFFSET(F2202,0,0,-DataWindow,1),ConfLevel, metric),"")</f>
        <v>1.7747028335456095E-2</v>
      </c>
      <c r="J2203" s="22">
        <f ca="1">IF(DataWindow&lt;B2203,-CalcIM(OFFSET(G2202,0,0,-DataWindow,1),ConfLevel, metric),"")</f>
        <v>2.1311455842882226E-2</v>
      </c>
      <c r="K2203" s="45">
        <f t="shared" ca="1" si="104"/>
        <v>0.75308434951636005</v>
      </c>
    </row>
    <row r="2204" spans="2:11" x14ac:dyDescent="0.3">
      <c r="B2204" s="7">
        <f t="shared" si="102"/>
        <v>2194</v>
      </c>
      <c r="C2204" s="22">
        <v>3.6400000000000002E-2</v>
      </c>
      <c r="D2204" s="14">
        <v>2.3327199999999999E-2</v>
      </c>
      <c r="E2204" s="22">
        <f>IF(ReturnsType="Relative", (C2204/C2203-1)*IRNow1*ApproxDuration(C2204,5), (C2204-C2203)*ApproxDuration(C2204,5))</f>
        <v>-2.3288222106443838E-3</v>
      </c>
      <c r="F2204" s="14">
        <f>IF(ReturnsType="Relative", (D2204/D2203-1)*IRNow2*ApproxDuration(D2204,5), (D2204-D2203)*ApproxDuration(D2204,5))</f>
        <v>9.1335260148003132E-3</v>
      </c>
      <c r="G2204" s="40">
        <f t="shared" si="103"/>
        <v>6.8047038041559298E-3</v>
      </c>
      <c r="H2204" s="14">
        <f ca="1">IF(DataWindow&lt;B2204,-CalcIM(OFFSET(E2203,0,0,-DataWindow,1),ConfLevel, metric),"")</f>
        <v>1.0551867872609713E-2</v>
      </c>
      <c r="I2204" s="22">
        <f ca="1">IF(DataWindow&lt;B2204,-CalcIM(OFFSET(F2203,0,0,-DataWindow,1),ConfLevel, metric),"")</f>
        <v>1.7811441863559881E-2</v>
      </c>
      <c r="J2204" s="22">
        <f ca="1">IF(DataWindow&lt;B2204,-CalcIM(OFFSET(G2203,0,0,-DataWindow,1),ConfLevel, metric),"")</f>
        <v>2.6606113798364105E-2</v>
      </c>
      <c r="K2204" s="45">
        <f t="shared" ca="1" si="104"/>
        <v>0.93804686568138174</v>
      </c>
    </row>
    <row r="2205" spans="2:11" x14ac:dyDescent="0.3">
      <c r="B2205" s="7">
        <f t="shared" si="102"/>
        <v>2195</v>
      </c>
      <c r="C2205" s="22">
        <v>3.6499999999999998E-2</v>
      </c>
      <c r="D2205" s="14">
        <v>2.3221199999999997E-2</v>
      </c>
      <c r="E2205" s="22">
        <f>IF(ReturnsType="Relative", (C2205/C2204-1)*IRNow1*ApproxDuration(C2205,5), (C2205-C2204)*ApproxDuration(C2205,5))</f>
        <v>3.3900456224108551E-4</v>
      </c>
      <c r="F2205" s="14">
        <f>IF(ReturnsType="Relative", (D2205/D2204-1)*IRNow2*ApproxDuration(D2205,5), (D2205-D2204)*ApproxDuration(D2205,5))</f>
        <v>-7.6629829256967964E-4</v>
      </c>
      <c r="G2205" s="40">
        <f t="shared" si="103"/>
        <v>-4.2729373032859413E-4</v>
      </c>
      <c r="H2205" s="14">
        <f ca="1">IF(DataWindow&lt;B2205,-CalcIM(OFFSET(E2204,0,0,-DataWindow,1),ConfLevel, metric),"")</f>
        <v>1.0551867872609713E-2</v>
      </c>
      <c r="I2205" s="22">
        <f ca="1">IF(DataWindow&lt;B2205,-CalcIM(OFFSET(F2204,0,0,-DataWindow,1),ConfLevel, metric),"")</f>
        <v>1.7811441863559881E-2</v>
      </c>
      <c r="J2205" s="22">
        <f ca="1">IF(DataWindow&lt;B2205,-CalcIM(OFFSET(G2204,0,0,-DataWindow,1),ConfLevel, metric),"")</f>
        <v>2.6606113798364105E-2</v>
      </c>
      <c r="K2205" s="45">
        <f t="shared" ca="1" si="104"/>
        <v>0.93804686568138174</v>
      </c>
    </row>
    <row r="2206" spans="2:11" x14ac:dyDescent="0.3">
      <c r="B2206" s="7">
        <f t="shared" si="102"/>
        <v>2196</v>
      </c>
      <c r="C2206" s="22">
        <v>3.4799999999999998E-2</v>
      </c>
      <c r="D2206" s="14">
        <v>2.2285599999999999E-2</v>
      </c>
      <c r="E2206" s="22">
        <f>IF(ReturnsType="Relative", (C2206/C2205-1)*IRNow1*ApproxDuration(C2206,5), (C2206-C2205)*ApproxDuration(C2206,5))</f>
        <v>-5.7710379447945253E-3</v>
      </c>
      <c r="F2206" s="14">
        <f>IF(ReturnsType="Relative", (D2206/D2205-1)*IRNow2*ApproxDuration(D2206,5), (D2206-D2205)*ApproxDuration(D2206,5))</f>
        <v>-6.8101506241785648E-3</v>
      </c>
      <c r="G2206" s="40">
        <f t="shared" si="103"/>
        <v>-1.2581188568973091E-2</v>
      </c>
      <c r="H2206" s="14">
        <f ca="1">IF(DataWindow&lt;B2206,-CalcIM(OFFSET(E2205,0,0,-DataWindow,1),ConfLevel, metric),"")</f>
        <v>1.0551867872609713E-2</v>
      </c>
      <c r="I2206" s="22">
        <f ca="1">IF(DataWindow&lt;B2206,-CalcIM(OFFSET(F2205,0,0,-DataWindow,1),ConfLevel, metric),"")</f>
        <v>1.7811441863559881E-2</v>
      </c>
      <c r="J2206" s="22">
        <f ca="1">IF(DataWindow&lt;B2206,-CalcIM(OFFSET(G2205,0,0,-DataWindow,1),ConfLevel, metric),"")</f>
        <v>2.6606113798364105E-2</v>
      </c>
      <c r="K2206" s="45">
        <f t="shared" ca="1" si="104"/>
        <v>0.93804686568138174</v>
      </c>
    </row>
    <row r="2207" spans="2:11" x14ac:dyDescent="0.3">
      <c r="B2207" s="7">
        <f t="shared" si="102"/>
        <v>2197</v>
      </c>
      <c r="C2207" s="22">
        <v>3.4300000000000004E-2</v>
      </c>
      <c r="D2207" s="14">
        <v>2.19846E-2</v>
      </c>
      <c r="E2207" s="22">
        <f>IF(ReturnsType="Relative", (C2207/C2206-1)*IRNow1*ApproxDuration(C2207,5), (C2207-C2206)*ApproxDuration(C2207,5))</f>
        <v>-1.7824439376442158E-3</v>
      </c>
      <c r="F2207" s="14">
        <f>IF(ReturnsType="Relative", (D2207/D2206-1)*IRNow2*ApproxDuration(D2207,5), (D2207-D2206)*ApproxDuration(D2207,5))</f>
        <v>-2.2846206998299932E-3</v>
      </c>
      <c r="G2207" s="40">
        <f t="shared" si="103"/>
        <v>-4.0670646374742093E-3</v>
      </c>
      <c r="H2207" s="14">
        <f ca="1">IF(DataWindow&lt;B2207,-CalcIM(OFFSET(E2206,0,0,-DataWindow,1),ConfLevel, metric),"")</f>
        <v>1.0960352463012702E-2</v>
      </c>
      <c r="I2207" s="22">
        <f ca="1">IF(DataWindow&lt;B2207,-CalcIM(OFFSET(F2206,0,0,-DataWindow,1),ConfLevel, metric),"")</f>
        <v>1.7811441863559881E-2</v>
      </c>
      <c r="J2207" s="22">
        <f ca="1">IF(DataWindow&lt;B2207,-CalcIM(OFFSET(G2206,0,0,-DataWindow,1),ConfLevel, metric),"")</f>
        <v>2.8141638176824479E-2</v>
      </c>
      <c r="K2207" s="45">
        <f t="shared" ca="1" si="104"/>
        <v>0.97809812823644038</v>
      </c>
    </row>
    <row r="2208" spans="2:11" x14ac:dyDescent="0.3">
      <c r="B2208" s="7">
        <f t="shared" si="102"/>
        <v>2198</v>
      </c>
      <c r="C2208" s="22">
        <v>3.6400000000000002E-2</v>
      </c>
      <c r="D2208" s="14">
        <v>2.1137800000000002E-2</v>
      </c>
      <c r="E2208" s="22">
        <f>IF(ReturnsType="Relative", (C2208/C2207-1)*IRNow1*ApproxDuration(C2208,5), (C2208-C2207)*ApproxDuration(C2208,5))</f>
        <v>7.5567904386215556E-3</v>
      </c>
      <c r="F2208" s="14">
        <f>IF(ReturnsType="Relative", (D2208/D2207-1)*IRNow2*ApproxDuration(D2208,5), (D2208-D2207)*ApproxDuration(D2208,5))</f>
        <v>-6.5288562899809511E-3</v>
      </c>
      <c r="G2208" s="40">
        <f t="shared" si="103"/>
        <v>1.0279341486406045E-3</v>
      </c>
      <c r="H2208" s="14">
        <f ca="1">IF(DataWindow&lt;B2208,-CalcIM(OFFSET(E2207,0,0,-DataWindow,1),ConfLevel, metric),"")</f>
        <v>1.0960352463012702E-2</v>
      </c>
      <c r="I2208" s="22">
        <f ca="1">IF(DataWindow&lt;B2208,-CalcIM(OFFSET(F2207,0,0,-DataWindow,1),ConfLevel, metric),"")</f>
        <v>1.7811441863559881E-2</v>
      </c>
      <c r="J2208" s="22">
        <f ca="1">IF(DataWindow&lt;B2208,-CalcIM(OFFSET(G2207,0,0,-DataWindow,1),ConfLevel, metric),"")</f>
        <v>2.8141638176824479E-2</v>
      </c>
      <c r="K2208" s="45">
        <f t="shared" ca="1" si="104"/>
        <v>0.97809812823644038</v>
      </c>
    </row>
    <row r="2209" spans="2:11" x14ac:dyDescent="0.3">
      <c r="B2209" s="7">
        <f t="shared" si="102"/>
        <v>2199</v>
      </c>
      <c r="C2209" s="22">
        <v>3.5799999999999998E-2</v>
      </c>
      <c r="D2209" s="14">
        <v>1.9924600000000001E-2</v>
      </c>
      <c r="E2209" s="22">
        <f>IF(ReturnsType="Relative", (C2209/C2208-1)*IRNow1*ApproxDuration(C2209,5), (C2209-C2208)*ApproxDuration(C2209,5))</f>
        <v>-2.0374826798514592E-3</v>
      </c>
      <c r="F2209" s="14">
        <f>IF(ReturnsType="Relative", (D2209/D2208-1)*IRNow2*ApproxDuration(D2209,5), (D2209-D2208)*ApproxDuration(D2209,5))</f>
        <v>-9.7575801607214727E-3</v>
      </c>
      <c r="G2209" s="40">
        <f t="shared" si="103"/>
        <v>-1.1795062840572933E-2</v>
      </c>
      <c r="H2209" s="14">
        <f ca="1">IF(DataWindow&lt;B2209,-CalcIM(OFFSET(E2208,0,0,-DataWindow,1),ConfLevel, metric),"")</f>
        <v>1.0960352463012702E-2</v>
      </c>
      <c r="I2209" s="22">
        <f ca="1">IF(DataWindow&lt;B2209,-CalcIM(OFFSET(F2208,0,0,-DataWindow,1),ConfLevel, metric),"")</f>
        <v>1.7811441863559881E-2</v>
      </c>
      <c r="J2209" s="22">
        <f ca="1">IF(DataWindow&lt;B2209,-CalcIM(OFFSET(G2208,0,0,-DataWindow,1),ConfLevel, metric),"")</f>
        <v>2.8141638176824479E-2</v>
      </c>
      <c r="K2209" s="45">
        <f t="shared" ca="1" si="104"/>
        <v>0.97809812823644038</v>
      </c>
    </row>
    <row r="2210" spans="2:11" x14ac:dyDescent="0.3">
      <c r="B2210" s="7">
        <f t="shared" si="102"/>
        <v>2200</v>
      </c>
      <c r="C2210" s="22">
        <v>3.5900000000000001E-2</v>
      </c>
      <c r="D2210" s="14">
        <v>1.9698800000000002E-2</v>
      </c>
      <c r="E2210" s="22">
        <f>IF(ReturnsType="Relative", (C2210/C2209-1)*IRNow1*ApproxDuration(C2210,5), (C2210-C2209)*ApproxDuration(C2210,5))</f>
        <v>3.4518800863157914E-4</v>
      </c>
      <c r="F2210" s="14">
        <f>IF(ReturnsType="Relative", (D2210/D2209-1)*IRNow2*ApproxDuration(D2210,5), (D2210-D2209)*ApproxDuration(D2210,5))</f>
        <v>-1.9277244208336282E-3</v>
      </c>
      <c r="G2210" s="40">
        <f t="shared" si="103"/>
        <v>-1.582536412202049E-3</v>
      </c>
      <c r="H2210" s="14">
        <f ca="1">IF(DataWindow&lt;B2210,-CalcIM(OFFSET(E2209,0,0,-DataWindow,1),ConfLevel, metric),"")</f>
        <v>1.0960352463012702E-2</v>
      </c>
      <c r="I2210" s="22">
        <f ca="1">IF(DataWindow&lt;B2210,-CalcIM(OFFSET(F2209,0,0,-DataWindow,1),ConfLevel, metric),"")</f>
        <v>2.1841884500396258E-2</v>
      </c>
      <c r="J2210" s="22">
        <f ca="1">IF(DataWindow&lt;B2210,-CalcIM(OFFSET(G2209,0,0,-DataWindow,1),ConfLevel, metric),"")</f>
        <v>2.8141638176824479E-2</v>
      </c>
      <c r="K2210" s="45">
        <f t="shared" ca="1" si="104"/>
        <v>0.85791826356893275</v>
      </c>
    </row>
    <row r="2211" spans="2:11" x14ac:dyDescent="0.3">
      <c r="B2211" s="7">
        <f t="shared" si="102"/>
        <v>2201</v>
      </c>
      <c r="C2211" s="22">
        <v>3.6600000000000001E-2</v>
      </c>
      <c r="D2211" s="14">
        <v>1.81984E-2</v>
      </c>
      <c r="E2211" s="22">
        <f>IF(ReturnsType="Relative", (C2211/C2210-1)*IRNow1*ApproxDuration(C2211,5), (C2211-C2210)*ApproxDuration(C2211,5))</f>
        <v>2.405499380922241E-3</v>
      </c>
      <c r="F2211" s="14">
        <f>IF(ReturnsType="Relative", (D2211/D2210-1)*IRNow2*ApproxDuration(D2211,5), (D2211-D2210)*ApproxDuration(D2211,5))</f>
        <v>-1.3004127732252986E-2</v>
      </c>
      <c r="G2211" s="40">
        <f t="shared" si="103"/>
        <v>-1.0598628351330745E-2</v>
      </c>
      <c r="H2211" s="14">
        <f ca="1">IF(DataWindow&lt;B2211,-CalcIM(OFFSET(E2210,0,0,-DataWindow,1),ConfLevel, metric),"")</f>
        <v>1.0960352463012702E-2</v>
      </c>
      <c r="I2211" s="22">
        <f ca="1">IF(DataWindow&lt;B2211,-CalcIM(OFFSET(F2210,0,0,-DataWindow,1),ConfLevel, metric),"")</f>
        <v>2.1841884500396258E-2</v>
      </c>
      <c r="J2211" s="22">
        <f ca="1">IF(DataWindow&lt;B2211,-CalcIM(OFFSET(G2210,0,0,-DataWindow,1),ConfLevel, metric),"")</f>
        <v>2.8141638176824479E-2</v>
      </c>
      <c r="K2211" s="45">
        <f t="shared" ca="1" si="104"/>
        <v>0.85791826356893275</v>
      </c>
    </row>
    <row r="2212" spans="2:11" x14ac:dyDescent="0.3">
      <c r="B2212" s="7">
        <f t="shared" si="102"/>
        <v>2202</v>
      </c>
      <c r="C2212" s="22">
        <v>3.73E-2</v>
      </c>
      <c r="D2212" s="14">
        <v>1.7984400000000001E-2</v>
      </c>
      <c r="E2212" s="22">
        <f>IF(ReturnsType="Relative", (C2212/C2211-1)*IRNow1*ApproxDuration(C2212,5), (C2212-C2211)*ApproxDuration(C2212,5))</f>
        <v>2.3554939122456733E-3</v>
      </c>
      <c r="F2212" s="14">
        <f>IF(ReturnsType="Relative", (D2212/D2211-1)*IRNow2*ApproxDuration(D2212,5), (D2212-D2211)*ApproxDuration(D2212,5))</f>
        <v>-2.0087382710973958E-3</v>
      </c>
      <c r="G2212" s="40">
        <f t="shared" si="103"/>
        <v>3.467556411482775E-4</v>
      </c>
      <c r="H2212" s="14">
        <f ca="1">IF(DataWindow&lt;B2212,-CalcIM(OFFSET(E2211,0,0,-DataWindow,1),ConfLevel, metric),"")</f>
        <v>1.0960352463012702E-2</v>
      </c>
      <c r="I2212" s="22">
        <f ca="1">IF(DataWindow&lt;B2212,-CalcIM(OFFSET(F2211,0,0,-DataWindow,1),ConfLevel, metric),"")</f>
        <v>2.9086970315048481E-2</v>
      </c>
      <c r="J2212" s="22">
        <f ca="1">IF(DataWindow&lt;B2212,-CalcIM(OFFSET(G2211,0,0,-DataWindow,1),ConfLevel, metric),"")</f>
        <v>2.8141638176824479E-2</v>
      </c>
      <c r="K2212" s="45">
        <f t="shared" ca="1" si="104"/>
        <v>0.7027096001593669</v>
      </c>
    </row>
    <row r="2213" spans="2:11" x14ac:dyDescent="0.3">
      <c r="B2213" s="7">
        <f t="shared" si="102"/>
        <v>2203</v>
      </c>
      <c r="C2213" s="22">
        <v>3.6400000000000002E-2</v>
      </c>
      <c r="D2213" s="14">
        <v>2.0067000000000002E-2</v>
      </c>
      <c r="E2213" s="22">
        <f>IF(ReturnsType="Relative", (C2213/C2212-1)*IRNow1*ApproxDuration(C2213,5), (C2213-C2212)*ApproxDuration(C2213,5))</f>
        <v>-2.9781452935050056E-3</v>
      </c>
      <c r="F2213" s="14">
        <f>IF(ReturnsType="Relative", (D2213/D2212-1)*IRNow2*ApproxDuration(D2213,5), (D2213-D2212)*ApproxDuration(D2213,5))</f>
        <v>1.9680103960680359E-2</v>
      </c>
      <c r="G2213" s="40">
        <f t="shared" si="103"/>
        <v>1.6701958667175353E-2</v>
      </c>
      <c r="H2213" s="14">
        <f ca="1">IF(DataWindow&lt;B2213,-CalcIM(OFFSET(E2212,0,0,-DataWindow,1),ConfLevel, metric),"")</f>
        <v>1.0960352463012702E-2</v>
      </c>
      <c r="I2213" s="22">
        <f ca="1">IF(DataWindow&lt;B2213,-CalcIM(OFFSET(F2212,0,0,-DataWindow,1),ConfLevel, metric),"")</f>
        <v>2.9086970315048481E-2</v>
      </c>
      <c r="J2213" s="22">
        <f ca="1">IF(DataWindow&lt;B2213,-CalcIM(OFFSET(G2212,0,0,-DataWindow,1),ConfLevel, metric),"")</f>
        <v>2.8141638176824479E-2</v>
      </c>
      <c r="K2213" s="45">
        <f t="shared" ca="1" si="104"/>
        <v>0.7027096001593669</v>
      </c>
    </row>
    <row r="2214" spans="2:11" x14ac:dyDescent="0.3">
      <c r="B2214" s="7">
        <f t="shared" si="102"/>
        <v>2204</v>
      </c>
      <c r="C2214" s="22">
        <v>3.6000000000000004E-2</v>
      </c>
      <c r="D2214" s="14">
        <v>1.9960200000000001E-2</v>
      </c>
      <c r="E2214" s="22">
        <f>IF(ReturnsType="Relative", (C2214/C2213-1)*IRNow1*ApproxDuration(C2214,5), (C2214-C2213)*ApproxDuration(C2214,5))</f>
        <v>-1.3576630927642367E-3</v>
      </c>
      <c r="F2214" s="14">
        <f>IF(ReturnsType="Relative", (D2214/D2213-1)*IRNow2*ApproxDuration(D2214,5), (D2214-D2213)*ApproxDuration(D2214,5))</f>
        <v>-9.0473273165671893E-4</v>
      </c>
      <c r="G2214" s="40">
        <f t="shared" si="103"/>
        <v>-2.2623958244209555E-3</v>
      </c>
      <c r="H2214" s="14">
        <f ca="1">IF(DataWindow&lt;B2214,-CalcIM(OFFSET(E2213,0,0,-DataWindow,1),ConfLevel, metric),"")</f>
        <v>1.0960352463012702E-2</v>
      </c>
      <c r="I2214" s="22">
        <f ca="1">IF(DataWindow&lt;B2214,-CalcIM(OFFSET(F2213,0,0,-DataWindow,1),ConfLevel, metric),"")</f>
        <v>2.9086970315048481E-2</v>
      </c>
      <c r="J2214" s="22">
        <f ca="1">IF(DataWindow&lt;B2214,-CalcIM(OFFSET(G2213,0,0,-DataWindow,1),ConfLevel, metric),"")</f>
        <v>2.8141638176824479E-2</v>
      </c>
      <c r="K2214" s="45">
        <f t="shared" ca="1" si="104"/>
        <v>0.7027096001593669</v>
      </c>
    </row>
    <row r="2215" spans="2:11" x14ac:dyDescent="0.3">
      <c r="B2215" s="7">
        <f t="shared" si="102"/>
        <v>2205</v>
      </c>
      <c r="C2215" s="22">
        <v>3.6400000000000002E-2</v>
      </c>
      <c r="D2215" s="14">
        <v>1.8156800000000001E-2</v>
      </c>
      <c r="E2215" s="22">
        <f>IF(ReturnsType="Relative", (C2215/C2214-1)*IRNow1*ApproxDuration(C2215,5), (C2215-C2214)*ApproxDuration(C2215,5))</f>
        <v>1.3714175240461327E-3</v>
      </c>
      <c r="F2215" s="14">
        <f>IF(ReturnsType="Relative", (D2215/D2214-1)*IRNow2*ApproxDuration(D2215,5), (D2215-D2214)*ApproxDuration(D2215,5))</f>
        <v>-1.542714641668555E-2</v>
      </c>
      <c r="G2215" s="40">
        <f t="shared" si="103"/>
        <v>-1.4055728892639417E-2</v>
      </c>
      <c r="H2215" s="14">
        <f ca="1">IF(DataWindow&lt;B2215,-CalcIM(OFFSET(E2214,0,0,-DataWindow,1),ConfLevel, metric),"")</f>
        <v>1.0960352463012702E-2</v>
      </c>
      <c r="I2215" s="22">
        <f ca="1">IF(DataWindow&lt;B2215,-CalcIM(OFFSET(F2214,0,0,-DataWindow,1),ConfLevel, metric),"")</f>
        <v>2.9086970315048481E-2</v>
      </c>
      <c r="J2215" s="22">
        <f ca="1">IF(DataWindow&lt;B2215,-CalcIM(OFFSET(G2214,0,0,-DataWindow,1),ConfLevel, metric),"")</f>
        <v>2.8141638176824479E-2</v>
      </c>
      <c r="K2215" s="45">
        <f t="shared" ca="1" si="104"/>
        <v>0.7027096001593669</v>
      </c>
    </row>
    <row r="2216" spans="2:11" x14ac:dyDescent="0.3">
      <c r="B2216" s="7">
        <f t="shared" si="102"/>
        <v>2206</v>
      </c>
      <c r="C2216" s="22">
        <v>3.5900000000000001E-2</v>
      </c>
      <c r="D2216" s="14">
        <v>1.89286E-2</v>
      </c>
      <c r="E2216" s="22">
        <f>IF(ReturnsType="Relative", (C2216/C2215-1)*IRNow1*ApproxDuration(C2216,5), (C2216-C2215)*ApproxDuration(C2216,5))</f>
        <v>-1.697490482006934E-3</v>
      </c>
      <c r="F2216" s="14">
        <f>IF(ReturnsType="Relative", (D2216/D2215-1)*IRNow2*ApproxDuration(D2216,5), (D2216-D2215)*ApproxDuration(D2216,5))</f>
        <v>7.244340660465122E-3</v>
      </c>
      <c r="G2216" s="40">
        <f t="shared" si="103"/>
        <v>5.5468501784581882E-3</v>
      </c>
      <c r="H2216" s="14">
        <f ca="1">IF(DataWindow&lt;B2216,-CalcIM(OFFSET(E2215,0,0,-DataWindow,1),ConfLevel, metric),"")</f>
        <v>1.0960352463012702E-2</v>
      </c>
      <c r="I2216" s="22">
        <f ca="1">IF(DataWindow&lt;B2216,-CalcIM(OFFSET(F2215,0,0,-DataWindow,1),ConfLevel, metric),"")</f>
        <v>3.3301072432084168E-2</v>
      </c>
      <c r="J2216" s="22">
        <f ca="1">IF(DataWindow&lt;B2216,-CalcIM(OFFSET(G2215,0,0,-DataWindow,1),ConfLevel, metric),"")</f>
        <v>3.1432263355339253E-2</v>
      </c>
      <c r="K2216" s="45">
        <f t="shared" ca="1" si="104"/>
        <v>0.7101502816467441</v>
      </c>
    </row>
    <row r="2217" spans="2:11" x14ac:dyDescent="0.3">
      <c r="B2217" s="7">
        <f t="shared" si="102"/>
        <v>2207</v>
      </c>
      <c r="C2217" s="22">
        <v>3.61E-2</v>
      </c>
      <c r="D2217" s="14">
        <v>1.8810999999999998E-2</v>
      </c>
      <c r="E2217" s="22">
        <f>IF(ReturnsType="Relative", (C2217/C2216-1)*IRNow1*ApproxDuration(C2217,5), (C2217-C2216)*ApproxDuration(C2217,5))</f>
        <v>6.8811913999065693E-4</v>
      </c>
      <c r="F2217" s="14">
        <f>IF(ReturnsType="Relative", (D2217/D2216-1)*IRNow2*ApproxDuration(D2217,5), (D2217-D2216)*ApproxDuration(D2217,5))</f>
        <v>-1.0591266673629454E-3</v>
      </c>
      <c r="G2217" s="40">
        <f t="shared" si="103"/>
        <v>-3.7100752737228844E-4</v>
      </c>
      <c r="H2217" s="14">
        <f ca="1">IF(DataWindow&lt;B2217,-CalcIM(OFFSET(E2216,0,0,-DataWindow,1),ConfLevel, metric),"")</f>
        <v>1.0960352463012702E-2</v>
      </c>
      <c r="I2217" s="22">
        <f ca="1">IF(DataWindow&lt;B2217,-CalcIM(OFFSET(F2216,0,0,-DataWindow,1),ConfLevel, metric),"")</f>
        <v>3.3301072432084168E-2</v>
      </c>
      <c r="J2217" s="22">
        <f ca="1">IF(DataWindow&lt;B2217,-CalcIM(OFFSET(G2216,0,0,-DataWindow,1),ConfLevel, metric),"")</f>
        <v>3.1432263355339253E-2</v>
      </c>
      <c r="K2217" s="45">
        <f t="shared" ca="1" si="104"/>
        <v>0.7101502816467441</v>
      </c>
    </row>
    <row r="2218" spans="2:11" x14ac:dyDescent="0.3">
      <c r="B2218" s="7">
        <f t="shared" si="102"/>
        <v>2208</v>
      </c>
      <c r="C2218" s="22">
        <v>3.7400000000000003E-2</v>
      </c>
      <c r="D2218" s="14">
        <v>1.9708E-2</v>
      </c>
      <c r="E2218" s="22">
        <f>IF(ReturnsType="Relative", (C2218/C2217-1)*IRNow1*ApproxDuration(C2218,5), (C2218-C2217)*ApproxDuration(C2218,5))</f>
        <v>4.4340030314429166E-3</v>
      </c>
      <c r="F2218" s="14">
        <f>IF(ReturnsType="Relative", (D2218/D2217-1)*IRNow2*ApproxDuration(D2218,5), (D2218-D2217)*ApproxDuration(D2218,5))</f>
        <v>8.1111299201502944E-3</v>
      </c>
      <c r="G2218" s="40">
        <f t="shared" si="103"/>
        <v>1.2545132951593211E-2</v>
      </c>
      <c r="H2218" s="14">
        <f ca="1">IF(DataWindow&lt;B2218,-CalcIM(OFFSET(E2217,0,0,-DataWindow,1),ConfLevel, metric),"")</f>
        <v>1.0960352463012702E-2</v>
      </c>
      <c r="I2218" s="22">
        <f ca="1">IF(DataWindow&lt;B2218,-CalcIM(OFFSET(F2217,0,0,-DataWindow,1),ConfLevel, metric),"")</f>
        <v>3.3301072432084168E-2</v>
      </c>
      <c r="J2218" s="22">
        <f ca="1">IF(DataWindow&lt;B2218,-CalcIM(OFFSET(G2217,0,0,-DataWindow,1),ConfLevel, metric),"")</f>
        <v>3.1432263355339253E-2</v>
      </c>
      <c r="K2218" s="45">
        <f t="shared" ca="1" si="104"/>
        <v>0.7101502816467441</v>
      </c>
    </row>
    <row r="2219" spans="2:11" x14ac:dyDescent="0.3">
      <c r="B2219" s="7">
        <f t="shared" si="102"/>
        <v>2209</v>
      </c>
      <c r="C2219" s="22">
        <v>3.6499999999999998E-2</v>
      </c>
      <c r="D2219" s="14">
        <v>1.9101E-2</v>
      </c>
      <c r="E2219" s="22">
        <f>IF(ReturnsType="Relative", (C2219/C2218-1)*IRNow1*ApproxDuration(C2219,5), (C2219-C2218)*ApproxDuration(C2219,5))</f>
        <v>-2.9694624221973383E-3</v>
      </c>
      <c r="F2219" s="14">
        <f>IF(ReturnsType="Relative", (D2219/D2218-1)*IRNow2*ApproxDuration(D2219,5), (D2219-D2218)*ApproxDuration(D2219,5))</f>
        <v>-5.2468098138640307E-3</v>
      </c>
      <c r="G2219" s="40">
        <f t="shared" si="103"/>
        <v>-8.2162722360613685E-3</v>
      </c>
      <c r="H2219" s="14">
        <f ca="1">IF(DataWindow&lt;B2219,-CalcIM(OFFSET(E2218,0,0,-DataWindow,1),ConfLevel, metric),"")</f>
        <v>1.0960352463012702E-2</v>
      </c>
      <c r="I2219" s="22">
        <f ca="1">IF(DataWindow&lt;B2219,-CalcIM(OFFSET(F2218,0,0,-DataWindow,1),ConfLevel, metric),"")</f>
        <v>3.3301072432084168E-2</v>
      </c>
      <c r="J2219" s="22">
        <f ca="1">IF(DataWindow&lt;B2219,-CalcIM(OFFSET(G2218,0,0,-DataWindow,1),ConfLevel, metric),"")</f>
        <v>3.1432263355339253E-2</v>
      </c>
      <c r="K2219" s="45">
        <f t="shared" ca="1" si="104"/>
        <v>0.7101502816467441</v>
      </c>
    </row>
    <row r="2220" spans="2:11" x14ac:dyDescent="0.3">
      <c r="B2220" s="7">
        <f t="shared" si="102"/>
        <v>2210</v>
      </c>
      <c r="C2220" s="22">
        <v>3.6200000000000003E-2</v>
      </c>
      <c r="D2220" s="14">
        <v>1.7935599999999999E-2</v>
      </c>
      <c r="E2220" s="22">
        <f>IF(ReturnsType="Relative", (C2220/C2219-1)*IRNow1*ApproxDuration(C2220,5), (C2220-C2219)*ApproxDuration(C2220,5))</f>
        <v>-1.0149652573708326E-3</v>
      </c>
      <c r="F2220" s="14">
        <f>IF(ReturnsType="Relative", (D2220/D2219-1)*IRNow2*ApproxDuration(D2220,5), (D2220-D2219)*ApproxDuration(D2220,5))</f>
        <v>-1.0423507600116422E-2</v>
      </c>
      <c r="G2220" s="40">
        <f t="shared" si="103"/>
        <v>-1.1438472857487255E-2</v>
      </c>
      <c r="H2220" s="14">
        <f ca="1">IF(DataWindow&lt;B2220,-CalcIM(OFFSET(E2219,0,0,-DataWindow,1),ConfLevel, metric),"")</f>
        <v>1.0960352463012702E-2</v>
      </c>
      <c r="I2220" s="22">
        <f ca="1">IF(DataWindow&lt;B2220,-CalcIM(OFFSET(F2219,0,0,-DataWindow,1),ConfLevel, metric),"")</f>
        <v>3.3301072432084168E-2</v>
      </c>
      <c r="J2220" s="22">
        <f ca="1">IF(DataWindow&lt;B2220,-CalcIM(OFFSET(G2219,0,0,-DataWindow,1),ConfLevel, metric),"")</f>
        <v>3.1432263355339253E-2</v>
      </c>
      <c r="K2220" s="45">
        <f t="shared" ca="1" si="104"/>
        <v>0.7101502816467441</v>
      </c>
    </row>
    <row r="2221" spans="2:11" x14ac:dyDescent="0.3">
      <c r="B2221" s="7">
        <f t="shared" si="102"/>
        <v>2211</v>
      </c>
      <c r="C2221" s="22">
        <v>3.6799999999999999E-2</v>
      </c>
      <c r="D2221" s="14">
        <v>1.81622E-2</v>
      </c>
      <c r="E2221" s="22">
        <f>IF(ReturnsType="Relative", (C2221/C2220-1)*IRNow1*ApproxDuration(C2221,5), (C2221-C2220)*ApproxDuration(C2221,5))</f>
        <v>2.0437785085934816E-3</v>
      </c>
      <c r="F2221" s="14">
        <f>IF(ReturnsType="Relative", (D2221/D2220-1)*IRNow2*ApproxDuration(D2221,5), (D2221-D2220)*ApproxDuration(D2221,5))</f>
        <v>2.1572309680014841E-3</v>
      </c>
      <c r="G2221" s="40">
        <f t="shared" si="103"/>
        <v>4.2010094765949652E-3</v>
      </c>
      <c r="H2221" s="14">
        <f ca="1">IF(DataWindow&lt;B2221,-CalcIM(OFFSET(E2220,0,0,-DataWindow,1),ConfLevel, metric),"")</f>
        <v>1.0960352463012702E-2</v>
      </c>
      <c r="I2221" s="22">
        <f ca="1">IF(DataWindow&lt;B2221,-CalcIM(OFFSET(F2220,0,0,-DataWindow,1),ConfLevel, metric),"")</f>
        <v>3.3301072432084168E-2</v>
      </c>
      <c r="J2221" s="22">
        <f ca="1">IF(DataWindow&lt;B2221,-CalcIM(OFFSET(G2220,0,0,-DataWindow,1),ConfLevel, metric),"")</f>
        <v>3.1432263355339253E-2</v>
      </c>
      <c r="K2221" s="45">
        <f t="shared" ca="1" si="104"/>
        <v>0.7101502816467441</v>
      </c>
    </row>
    <row r="2222" spans="2:11" x14ac:dyDescent="0.3">
      <c r="B2222" s="7">
        <f t="shared" si="102"/>
        <v>2212</v>
      </c>
      <c r="C2222" s="22">
        <v>3.6900000000000002E-2</v>
      </c>
      <c r="D2222" s="14">
        <v>1.75354E-2</v>
      </c>
      <c r="E2222" s="22">
        <f>IF(ReturnsType="Relative", (C2222/C2221-1)*IRNow1*ApproxDuration(C2222,5), (C2222-C2221)*ApproxDuration(C2222,5))</f>
        <v>3.3499481727319744E-4</v>
      </c>
      <c r="F2222" s="14">
        <f>IF(ReturnsType="Relative", (D2222/D2221-1)*IRNow2*ApproxDuration(D2222,5), (D2222-D2221)*ApproxDuration(D2222,5))</f>
        <v>-5.9017879702256163E-3</v>
      </c>
      <c r="G2222" s="40">
        <f t="shared" si="103"/>
        <v>-5.5667931529524185E-3</v>
      </c>
      <c r="H2222" s="14">
        <f ca="1">IF(DataWindow&lt;B2222,-CalcIM(OFFSET(E2221,0,0,-DataWindow,1),ConfLevel, metric),"")</f>
        <v>1.0960352463012702E-2</v>
      </c>
      <c r="I2222" s="22">
        <f ca="1">IF(DataWindow&lt;B2222,-CalcIM(OFFSET(F2221,0,0,-DataWindow,1),ConfLevel, metric),"")</f>
        <v>3.3301072432084168E-2</v>
      </c>
      <c r="J2222" s="22">
        <f ca="1">IF(DataWindow&lt;B2222,-CalcIM(OFFSET(G2221,0,0,-DataWindow,1),ConfLevel, metric),"")</f>
        <v>3.1432263355339253E-2</v>
      </c>
      <c r="K2222" s="45">
        <f t="shared" ca="1" si="104"/>
        <v>0.7101502816467441</v>
      </c>
    </row>
    <row r="2223" spans="2:11" x14ac:dyDescent="0.3">
      <c r="B2223" s="7">
        <f t="shared" si="102"/>
        <v>2213</v>
      </c>
      <c r="C2223" s="22">
        <v>3.8199999999999998E-2</v>
      </c>
      <c r="D2223" s="14">
        <v>1.6978399999999998E-2</v>
      </c>
      <c r="E2223" s="22">
        <f>IF(ReturnsType="Relative", (C2223/C2222-1)*IRNow1*ApproxDuration(C2223,5), (C2223-C2222)*ApproxDuration(C2223,5))</f>
        <v>4.3294783949070449E-3</v>
      </c>
      <c r="F2223" s="14">
        <f>IF(ReturnsType="Relative", (D2223/D2222-1)*IRNow2*ApproxDuration(D2223,5), (D2223-D2222)*ApproxDuration(D2223,5))</f>
        <v>-5.4394958062497969E-3</v>
      </c>
      <c r="G2223" s="40">
        <f t="shared" si="103"/>
        <v>-1.110017411342752E-3</v>
      </c>
      <c r="H2223" s="14">
        <f ca="1">IF(DataWindow&lt;B2223,-CalcIM(OFFSET(E2222,0,0,-DataWindow,1),ConfLevel, metric),"")</f>
        <v>1.0960352463012702E-2</v>
      </c>
      <c r="I2223" s="22">
        <f ca="1">IF(DataWindow&lt;B2223,-CalcIM(OFFSET(F2222,0,0,-DataWindow,1),ConfLevel, metric),"")</f>
        <v>3.3301072432084168E-2</v>
      </c>
      <c r="J2223" s="22">
        <f ca="1">IF(DataWindow&lt;B2223,-CalcIM(OFFSET(G2222,0,0,-DataWindow,1),ConfLevel, metric),"")</f>
        <v>3.1432263355339253E-2</v>
      </c>
      <c r="K2223" s="45">
        <f t="shared" ca="1" si="104"/>
        <v>0.7101502816467441</v>
      </c>
    </row>
    <row r="2224" spans="2:11" x14ac:dyDescent="0.3">
      <c r="B2224" s="7">
        <f t="shared" si="102"/>
        <v>2214</v>
      </c>
      <c r="C2224" s="22">
        <v>3.78E-2</v>
      </c>
      <c r="D2224" s="14">
        <v>1.8810199999999999E-2</v>
      </c>
      <c r="E2224" s="22">
        <f>IF(ReturnsType="Relative", (C2224/C2223-1)*IRNow1*ApproxDuration(C2224,5), (C2224-C2223)*ApproxDuration(C2224,5))</f>
        <v>-1.288059037436535E-3</v>
      </c>
      <c r="F2224" s="14">
        <f>IF(ReturnsType="Relative", (D2224/D2223-1)*IRNow2*ApproxDuration(D2224,5), (D2224-D2223)*ApproxDuration(D2224,5))</f>
        <v>1.8392519441192929E-2</v>
      </c>
      <c r="G2224" s="40">
        <f t="shared" si="103"/>
        <v>1.7104460403756395E-2</v>
      </c>
      <c r="H2224" s="14">
        <f ca="1">IF(DataWindow&lt;B2224,-CalcIM(OFFSET(E2223,0,0,-DataWindow,1),ConfLevel, metric),"")</f>
        <v>1.0960352463012702E-2</v>
      </c>
      <c r="I2224" s="22">
        <f ca="1">IF(DataWindow&lt;B2224,-CalcIM(OFFSET(F2223,0,0,-DataWindow,1),ConfLevel, metric),"")</f>
        <v>3.3301072432084168E-2</v>
      </c>
      <c r="J2224" s="22">
        <f ca="1">IF(DataWindow&lt;B2224,-CalcIM(OFFSET(G2223,0,0,-DataWindow,1),ConfLevel, metric),"")</f>
        <v>3.1432263355339253E-2</v>
      </c>
      <c r="K2224" s="45">
        <f t="shared" ca="1" si="104"/>
        <v>0.7101502816467441</v>
      </c>
    </row>
    <row r="2225" spans="2:11" x14ac:dyDescent="0.3">
      <c r="B2225" s="7">
        <f t="shared" si="102"/>
        <v>2215</v>
      </c>
      <c r="C2225" s="22">
        <v>3.8800000000000001E-2</v>
      </c>
      <c r="D2225" s="14">
        <v>1.8601800000000002E-2</v>
      </c>
      <c r="E2225" s="22">
        <f>IF(ReturnsType="Relative", (C2225/C2224-1)*IRNow1*ApproxDuration(C2225,5), (C2225-C2224)*ApproxDuration(C2225,5))</f>
        <v>3.2463566960865883E-3</v>
      </c>
      <c r="F2225" s="14">
        <f>IF(ReturnsType="Relative", (D2225/D2224-1)*IRNow2*ApproxDuration(D2225,5), (D2225-D2224)*ApproxDuration(D2225,5))</f>
        <v>-1.889674368548524E-3</v>
      </c>
      <c r="G2225" s="40">
        <f t="shared" si="103"/>
        <v>1.3566823275380643E-3</v>
      </c>
      <c r="H2225" s="14">
        <f ca="1">IF(DataWindow&lt;B2225,-CalcIM(OFFSET(E2224,0,0,-DataWindow,1),ConfLevel, metric),"")</f>
        <v>1.0960352463012702E-2</v>
      </c>
      <c r="I2225" s="22">
        <f ca="1">IF(DataWindow&lt;B2225,-CalcIM(OFFSET(F2224,0,0,-DataWindow,1),ConfLevel, metric),"")</f>
        <v>3.3301072432084168E-2</v>
      </c>
      <c r="J2225" s="22">
        <f ca="1">IF(DataWindow&lt;B2225,-CalcIM(OFFSET(G2224,0,0,-DataWindow,1),ConfLevel, metric),"")</f>
        <v>3.1432263355339253E-2</v>
      </c>
      <c r="K2225" s="45">
        <f t="shared" ca="1" si="104"/>
        <v>0.7101502816467441</v>
      </c>
    </row>
    <row r="2226" spans="2:11" x14ac:dyDescent="0.3">
      <c r="B2226" s="7">
        <f t="shared" si="102"/>
        <v>2216</v>
      </c>
      <c r="C2226" s="22">
        <v>3.9199999999999999E-2</v>
      </c>
      <c r="D2226" s="14">
        <v>1.9081799999999999E-2</v>
      </c>
      <c r="E2226" s="22">
        <f>IF(ReturnsType="Relative", (C2226/C2225-1)*IRNow1*ApproxDuration(C2226,5), (C2226-C2225)*ApproxDuration(C2226,5))</f>
        <v>1.2638516893774849E-3</v>
      </c>
      <c r="F2226" s="14">
        <f>IF(ReturnsType="Relative", (D2226/D2225-1)*IRNow2*ApproxDuration(D2226,5), (D2226-D2225)*ApproxDuration(D2226,5))</f>
        <v>4.3959826121705509E-3</v>
      </c>
      <c r="G2226" s="40">
        <f t="shared" si="103"/>
        <v>5.6598343015480355E-3</v>
      </c>
      <c r="H2226" s="14">
        <f ca="1">IF(DataWindow&lt;B2226,-CalcIM(OFFSET(E2225,0,0,-DataWindow,1),ConfLevel, metric),"")</f>
        <v>1.0960352463012702E-2</v>
      </c>
      <c r="I2226" s="22">
        <f ca="1">IF(DataWindow&lt;B2226,-CalcIM(OFFSET(F2225,0,0,-DataWindow,1),ConfLevel, metric),"")</f>
        <v>3.3301072432084168E-2</v>
      </c>
      <c r="J2226" s="22">
        <f ca="1">IF(DataWindow&lt;B2226,-CalcIM(OFFSET(G2225,0,0,-DataWindow,1),ConfLevel, metric),"")</f>
        <v>3.1432263355339253E-2</v>
      </c>
      <c r="K2226" s="45">
        <f t="shared" ca="1" si="104"/>
        <v>0.7101502816467441</v>
      </c>
    </row>
    <row r="2227" spans="2:11" x14ac:dyDescent="0.3">
      <c r="B2227" s="7">
        <f t="shared" si="102"/>
        <v>2217</v>
      </c>
      <c r="C2227" s="22">
        <v>3.78E-2</v>
      </c>
      <c r="D2227" s="14">
        <v>1.9375E-2</v>
      </c>
      <c r="E2227" s="22">
        <f>IF(ReturnsType="Relative", (C2227/C2226-1)*IRNow1*ApproxDuration(C2227,5), (C2227-C2226)*ApproxDuration(C2227,5))</f>
        <v>-4.3932013598282221E-3</v>
      </c>
      <c r="F2227" s="14">
        <f>IF(ReturnsType="Relative", (D2227/D2226-1)*IRNow2*ApproxDuration(D2227,5), (D2227-D2226)*ApproxDuration(D2227,5))</f>
        <v>2.6157792352651628E-3</v>
      </c>
      <c r="G2227" s="40">
        <f t="shared" si="103"/>
        <v>-1.7774221245630594E-3</v>
      </c>
      <c r="H2227" s="14">
        <f ca="1">IF(DataWindow&lt;B2227,-CalcIM(OFFSET(E2226,0,0,-DataWindow,1),ConfLevel, metric),"")</f>
        <v>1.0960352463012702E-2</v>
      </c>
      <c r="I2227" s="22">
        <f ca="1">IF(DataWindow&lt;B2227,-CalcIM(OFFSET(F2226,0,0,-DataWindow,1),ConfLevel, metric),"")</f>
        <v>3.3301072432084168E-2</v>
      </c>
      <c r="J2227" s="22">
        <f ca="1">IF(DataWindow&lt;B2227,-CalcIM(OFFSET(G2226,0,0,-DataWindow,1),ConfLevel, metric),"")</f>
        <v>3.1432263355339253E-2</v>
      </c>
      <c r="K2227" s="45">
        <f t="shared" ca="1" si="104"/>
        <v>0.7101502816467441</v>
      </c>
    </row>
    <row r="2228" spans="2:11" x14ac:dyDescent="0.3">
      <c r="B2228" s="7">
        <f t="shared" si="102"/>
        <v>2218</v>
      </c>
      <c r="C2228" s="22">
        <v>3.7900000000000003E-2</v>
      </c>
      <c r="D2228" s="14">
        <v>1.9325999999999999E-2</v>
      </c>
      <c r="E2228" s="22">
        <f>IF(ReturnsType="Relative", (C2228/C2227-1)*IRNow1*ApproxDuration(C2228,5), (C2228-C2227)*ApproxDuration(C2228,5))</f>
        <v>3.2534354146730656E-4</v>
      </c>
      <c r="F2228" s="14">
        <f>IF(ReturnsType="Relative", (D2228/D2227-1)*IRNow2*ApproxDuration(D2228,5), (D2228-D2227)*ApproxDuration(D2228,5))</f>
        <v>-4.3058924068615291E-4</v>
      </c>
      <c r="G2228" s="40">
        <f t="shared" si="103"/>
        <v>-1.0524569921884636E-4</v>
      </c>
      <c r="H2228" s="14">
        <f ca="1">IF(DataWindow&lt;B2228,-CalcIM(OFFSET(E2227,0,0,-DataWindow,1),ConfLevel, metric),"")</f>
        <v>1.0960352463012702E-2</v>
      </c>
      <c r="I2228" s="22">
        <f ca="1">IF(DataWindow&lt;B2228,-CalcIM(OFFSET(F2227,0,0,-DataWindow,1),ConfLevel, metric),"")</f>
        <v>3.3301072432084168E-2</v>
      </c>
      <c r="J2228" s="22">
        <f ca="1">IF(DataWindow&lt;B2228,-CalcIM(OFFSET(G2227,0,0,-DataWindow,1),ConfLevel, metric),"")</f>
        <v>3.1432263355339253E-2</v>
      </c>
      <c r="K2228" s="45">
        <f t="shared" ca="1" si="104"/>
        <v>0.7101502816467441</v>
      </c>
    </row>
    <row r="2229" spans="2:11" x14ac:dyDescent="0.3">
      <c r="B2229" s="7">
        <f t="shared" si="102"/>
        <v>2219</v>
      </c>
      <c r="C2229" s="22">
        <v>3.9E-2</v>
      </c>
      <c r="D2229" s="14">
        <v>2.0115000000000001E-2</v>
      </c>
      <c r="E2229" s="22">
        <f>IF(ReturnsType="Relative", (C2229/C2228-1)*IRNow1*ApproxDuration(C2229,5), (C2229-C2228)*ApproxDuration(C2229,5))</f>
        <v>3.5598475446426002E-3</v>
      </c>
      <c r="F2229" s="14">
        <f>IF(ReturnsType="Relative", (D2229/D2228-1)*IRNow2*ApproxDuration(D2229,5), (D2229-D2228)*ApproxDuration(D2229,5))</f>
        <v>6.9374723089161436E-3</v>
      </c>
      <c r="G2229" s="40">
        <f t="shared" si="103"/>
        <v>1.0497319853558744E-2</v>
      </c>
      <c r="H2229" s="14">
        <f ca="1">IF(DataWindow&lt;B2229,-CalcIM(OFFSET(E2228,0,0,-DataWindow,1),ConfLevel, metric),"")</f>
        <v>1.0960352463012702E-2</v>
      </c>
      <c r="I2229" s="22">
        <f ca="1">IF(DataWindow&lt;B2229,-CalcIM(OFFSET(F2228,0,0,-DataWindow,1),ConfLevel, metric),"")</f>
        <v>3.3301072432084168E-2</v>
      </c>
      <c r="J2229" s="22">
        <f ca="1">IF(DataWindow&lt;B2229,-CalcIM(OFFSET(G2228,0,0,-DataWindow,1),ConfLevel, metric),"")</f>
        <v>3.1432263355339253E-2</v>
      </c>
      <c r="K2229" s="45">
        <f t="shared" ca="1" si="104"/>
        <v>0.7101502816467441</v>
      </c>
    </row>
    <row r="2230" spans="2:11" x14ac:dyDescent="0.3">
      <c r="B2230" s="7">
        <f t="shared" si="102"/>
        <v>2220</v>
      </c>
      <c r="C2230" s="22">
        <v>3.8599999999999995E-2</v>
      </c>
      <c r="D2230" s="14">
        <v>1.90554E-2</v>
      </c>
      <c r="E2230" s="22">
        <f>IF(ReturnsType="Relative", (C2230/C2229-1)*IRNow1*ApproxDuration(C2230,5), (C2230-C2229)*ApproxDuration(C2230,5))</f>
        <v>-1.2591966781570652E-3</v>
      </c>
      <c r="F2230" s="14">
        <f>IF(ReturnsType="Relative", (D2230/D2229-1)*IRNow2*ApproxDuration(D2230,5), (D2230-D2229)*ApproxDuration(D2230,5))</f>
        <v>-8.9746975161352823E-3</v>
      </c>
      <c r="G2230" s="40">
        <f t="shared" si="103"/>
        <v>-1.0233894194292348E-2</v>
      </c>
      <c r="H2230" s="14">
        <f ca="1">IF(DataWindow&lt;B2230,-CalcIM(OFFSET(E2229,0,0,-DataWindow,1),ConfLevel, metric),"")</f>
        <v>1.0960352463012702E-2</v>
      </c>
      <c r="I2230" s="22">
        <f ca="1">IF(DataWindow&lt;B2230,-CalcIM(OFFSET(F2229,0,0,-DataWindow,1),ConfLevel, metric),"")</f>
        <v>3.3301072432084168E-2</v>
      </c>
      <c r="J2230" s="22">
        <f ca="1">IF(DataWindow&lt;B2230,-CalcIM(OFFSET(G2229,0,0,-DataWindow,1),ConfLevel, metric),"")</f>
        <v>3.1432263355339253E-2</v>
      </c>
      <c r="K2230" s="45">
        <f t="shared" ca="1" si="104"/>
        <v>0.7101502816467441</v>
      </c>
    </row>
    <row r="2231" spans="2:11" x14ac:dyDescent="0.3">
      <c r="B2231" s="7">
        <f t="shared" si="102"/>
        <v>2221</v>
      </c>
      <c r="C2231" s="22">
        <v>3.85E-2</v>
      </c>
      <c r="D2231" s="14">
        <v>1.8097599999999998E-2</v>
      </c>
      <c r="E2231" s="22">
        <f>IF(ReturnsType="Relative", (C2231/C2230-1)*IRNow1*ApproxDuration(C2231,5), (C2231-C2230)*ApproxDuration(C2231,5))</f>
        <v>-3.1813830889593729E-4</v>
      </c>
      <c r="F2231" s="14">
        <f>IF(ReturnsType="Relative", (D2231/D2230-1)*IRNow2*ApproxDuration(D2231,5), (D2231-D2230)*ApproxDuration(D2231,5))</f>
        <v>-8.583778303518811E-3</v>
      </c>
      <c r="G2231" s="40">
        <f t="shared" si="103"/>
        <v>-8.9019166124147484E-3</v>
      </c>
      <c r="H2231" s="14">
        <f ca="1">IF(DataWindow&lt;B2231,-CalcIM(OFFSET(E2230,0,0,-DataWindow,1),ConfLevel, metric),"")</f>
        <v>1.0960352463012702E-2</v>
      </c>
      <c r="I2231" s="22">
        <f ca="1">IF(DataWindow&lt;B2231,-CalcIM(OFFSET(F2230,0,0,-DataWindow,1),ConfLevel, metric),"")</f>
        <v>3.3301072432084168E-2</v>
      </c>
      <c r="J2231" s="22">
        <f ca="1">IF(DataWindow&lt;B2231,-CalcIM(OFFSET(G2230,0,0,-DataWindow,1),ConfLevel, metric),"")</f>
        <v>3.1432263355339253E-2</v>
      </c>
      <c r="K2231" s="45">
        <f t="shared" ca="1" si="104"/>
        <v>0.7101502816467441</v>
      </c>
    </row>
    <row r="2232" spans="2:11" x14ac:dyDescent="0.3">
      <c r="B2232" s="7">
        <f t="shared" si="102"/>
        <v>2222</v>
      </c>
      <c r="C2232" s="22">
        <v>3.7100000000000001E-2</v>
      </c>
      <c r="D2232" s="14">
        <v>1.8619799999999999E-2</v>
      </c>
      <c r="E2232" s="22">
        <f>IF(ReturnsType="Relative", (C2232/C2231-1)*IRNow1*ApproxDuration(C2232,5), (C2232-C2231)*ApproxDuration(C2232,5))</f>
        <v>-4.48066791405547E-3</v>
      </c>
      <c r="F2232" s="14">
        <f>IF(ReturnsType="Relative", (D2232/D2231-1)*IRNow2*ApproxDuration(D2232,5), (D2232-D2231)*ApproxDuration(D2232,5))</f>
        <v>4.9212940280238364E-3</v>
      </c>
      <c r="G2232" s="40">
        <f t="shared" si="103"/>
        <v>4.4062611396836638E-4</v>
      </c>
      <c r="H2232" s="14">
        <f ca="1">IF(DataWindow&lt;B2232,-CalcIM(OFFSET(E2231,0,0,-DataWindow,1),ConfLevel, metric),"")</f>
        <v>1.0960352463012702E-2</v>
      </c>
      <c r="I2232" s="22">
        <f ca="1">IF(DataWindow&lt;B2232,-CalcIM(OFFSET(F2231,0,0,-DataWindow,1),ConfLevel, metric),"")</f>
        <v>3.3301072432084168E-2</v>
      </c>
      <c r="J2232" s="22">
        <f ca="1">IF(DataWindow&lt;B2232,-CalcIM(OFFSET(G2231,0,0,-DataWindow,1),ConfLevel, metric),"")</f>
        <v>3.1432263355339253E-2</v>
      </c>
      <c r="K2232" s="45">
        <f t="shared" ca="1" si="104"/>
        <v>0.7101502816467441</v>
      </c>
    </row>
    <row r="2233" spans="2:11" x14ac:dyDescent="0.3">
      <c r="B2233" s="7">
        <f t="shared" si="102"/>
        <v>2223</v>
      </c>
      <c r="C2233" s="22">
        <v>3.5299999999999998E-2</v>
      </c>
      <c r="D2233" s="14">
        <v>1.83842E-2</v>
      </c>
      <c r="E2233" s="22">
        <f>IF(ReturnsType="Relative", (C2233/C2232-1)*IRNow1*ApproxDuration(C2233,5), (C2233-C2232)*ApproxDuration(C2233,5))</f>
        <v>-6.0043976795415895E-3</v>
      </c>
      <c r="F2233" s="14">
        <f>IF(ReturnsType="Relative", (D2233/D2232-1)*IRNow2*ApproxDuration(D2233,5), (D2233-D2232)*ApproxDuration(D2233,5))</f>
        <v>-2.1593128094395293E-3</v>
      </c>
      <c r="G2233" s="40">
        <f t="shared" si="103"/>
        <v>-8.1637104889811189E-3</v>
      </c>
      <c r="H2233" s="14">
        <f ca="1">IF(DataWindow&lt;B2233,-CalcIM(OFFSET(E2232,0,0,-DataWindow,1),ConfLevel, metric),"")</f>
        <v>1.0960352463012702E-2</v>
      </c>
      <c r="I2233" s="22">
        <f ca="1">IF(DataWindow&lt;B2233,-CalcIM(OFFSET(F2232,0,0,-DataWindow,1),ConfLevel, metric),"")</f>
        <v>3.3301072432084168E-2</v>
      </c>
      <c r="J2233" s="22">
        <f ca="1">IF(DataWindow&lt;B2233,-CalcIM(OFFSET(G2232,0,0,-DataWindow,1),ConfLevel, metric),"")</f>
        <v>3.1432263355339253E-2</v>
      </c>
      <c r="K2233" s="45">
        <f t="shared" ca="1" si="104"/>
        <v>0.7101502816467441</v>
      </c>
    </row>
    <row r="2234" spans="2:11" x14ac:dyDescent="0.3">
      <c r="B2234" s="7">
        <f t="shared" si="102"/>
        <v>2224</v>
      </c>
      <c r="C2234" s="22">
        <v>3.5299999999999998E-2</v>
      </c>
      <c r="D2234" s="14">
        <v>1.7979000000000002E-2</v>
      </c>
      <c r="E2234" s="22">
        <f>IF(ReturnsType="Relative", (C2234/C2233-1)*IRNow1*ApproxDuration(C2234,5), (C2234-C2233)*ApproxDuration(C2234,5))</f>
        <v>0</v>
      </c>
      <c r="F2234" s="14">
        <f>IF(ReturnsType="Relative", (D2234/D2233-1)*IRNow2*ApproxDuration(D2234,5), (D2234-D2233)*ApproxDuration(D2234,5))</f>
        <v>-3.7650718031437928E-3</v>
      </c>
      <c r="G2234" s="40">
        <f t="shared" si="103"/>
        <v>-3.7650718031437928E-3</v>
      </c>
      <c r="H2234" s="14">
        <f ca="1">IF(DataWindow&lt;B2234,-CalcIM(OFFSET(E2233,0,0,-DataWindow,1),ConfLevel, metric),"")</f>
        <v>1.2905661579760773E-2</v>
      </c>
      <c r="I2234" s="22">
        <f ca="1">IF(DataWindow&lt;B2234,-CalcIM(OFFSET(F2233,0,0,-DataWindow,1),ConfLevel, metric),"")</f>
        <v>3.3301072432084168E-2</v>
      </c>
      <c r="J2234" s="22">
        <f ca="1">IF(DataWindow&lt;B2234,-CalcIM(OFFSET(G2233,0,0,-DataWindow,1),ConfLevel, metric),"")</f>
        <v>3.1432263355339253E-2</v>
      </c>
      <c r="K2234" s="45">
        <f t="shared" ca="1" si="104"/>
        <v>0.68025286849491895</v>
      </c>
    </row>
    <row r="2235" spans="2:11" x14ac:dyDescent="0.3">
      <c r="B2235" s="7">
        <f t="shared" si="102"/>
        <v>2225</v>
      </c>
      <c r="C2235" s="22">
        <v>3.5799999999999998E-2</v>
      </c>
      <c r="D2235" s="14">
        <v>1.7045999999999999E-2</v>
      </c>
      <c r="E2235" s="22">
        <f>IF(ReturnsType="Relative", (C2235/C2234-1)*IRNow1*ApproxDuration(C2235,5), (C2235-C2234)*ApproxDuration(C2235,5))</f>
        <v>1.7508113679554401E-3</v>
      </c>
      <c r="F2235" s="14">
        <f>IF(ReturnsType="Relative", (D2235/D2234-1)*IRNow2*ApproxDuration(D2235,5), (D2235-D2234)*ApproxDuration(D2235,5))</f>
        <v>-8.8851115386800582E-3</v>
      </c>
      <c r="G2235" s="40">
        <f t="shared" si="103"/>
        <v>-7.1343001707246181E-3</v>
      </c>
      <c r="H2235" s="14">
        <f ca="1">IF(DataWindow&lt;B2235,-CalcIM(OFFSET(E2234,0,0,-DataWindow,1),ConfLevel, metric),"")</f>
        <v>1.2905661579760773E-2</v>
      </c>
      <c r="I2235" s="22">
        <f ca="1">IF(DataWindow&lt;B2235,-CalcIM(OFFSET(F2234,0,0,-DataWindow,1),ConfLevel, metric),"")</f>
        <v>3.3301072432084168E-2</v>
      </c>
      <c r="J2235" s="22">
        <f ca="1">IF(DataWindow&lt;B2235,-CalcIM(OFFSET(G2234,0,0,-DataWindow,1),ConfLevel, metric),"")</f>
        <v>3.1432263355339253E-2</v>
      </c>
      <c r="K2235" s="45">
        <f t="shared" ca="1" si="104"/>
        <v>0.68025286849491895</v>
      </c>
    </row>
    <row r="2236" spans="2:11" x14ac:dyDescent="0.3">
      <c r="B2236" s="7">
        <f t="shared" si="102"/>
        <v>2226</v>
      </c>
      <c r="C2236" s="22">
        <v>3.6900000000000002E-2</v>
      </c>
      <c r="D2236" s="14">
        <v>1.82258E-2</v>
      </c>
      <c r="E2236" s="22">
        <f>IF(ReturnsType="Relative", (C2236/C2235-1)*IRNow1*ApproxDuration(C2236,5), (C2236-C2235)*ApproxDuration(C2236,5))</f>
        <v>3.7878743584409827E-3</v>
      </c>
      <c r="F2236" s="14">
        <f>IF(ReturnsType="Relative", (D2236/D2235-1)*IRNow2*ApproxDuration(D2236,5), (D2236-D2235)*ApproxDuration(D2236,5))</f>
        <v>1.1816001897742559E-2</v>
      </c>
      <c r="G2236" s="40">
        <f t="shared" si="103"/>
        <v>1.5603876256183542E-2</v>
      </c>
      <c r="H2236" s="14">
        <f ca="1">IF(DataWindow&lt;B2236,-CalcIM(OFFSET(E2235,0,0,-DataWindow,1),ConfLevel, metric),"")</f>
        <v>1.2905661579760773E-2</v>
      </c>
      <c r="I2236" s="22">
        <f ca="1">IF(DataWindow&lt;B2236,-CalcIM(OFFSET(F2235,0,0,-DataWindow,1),ConfLevel, metric),"")</f>
        <v>3.3301072432084168E-2</v>
      </c>
      <c r="J2236" s="22">
        <f ca="1">IF(DataWindow&lt;B2236,-CalcIM(OFFSET(G2235,0,0,-DataWindow,1),ConfLevel, metric),"")</f>
        <v>3.1432263355339253E-2</v>
      </c>
      <c r="K2236" s="45">
        <f t="shared" ca="1" si="104"/>
        <v>0.68025286849491895</v>
      </c>
    </row>
    <row r="2237" spans="2:11" x14ac:dyDescent="0.3">
      <c r="B2237" s="7">
        <f t="shared" si="102"/>
        <v>2227</v>
      </c>
      <c r="C2237" s="22">
        <v>3.6200000000000003E-2</v>
      </c>
      <c r="D2237" s="14">
        <v>1.74658E-2</v>
      </c>
      <c r="E2237" s="22">
        <f>IF(ReturnsType="Relative", (C2237/C2236-1)*IRNow1*ApproxDuration(C2237,5), (C2237-C2236)*ApproxDuration(C2237,5))</f>
        <v>-2.3425801559011031E-3</v>
      </c>
      <c r="F2237" s="14">
        <f>IF(ReturnsType="Relative", (D2237/D2236-1)*IRNow2*ApproxDuration(D2237,5), (D2237-D2236)*ApproxDuration(D2237,5))</f>
        <v>-7.1322166368563041E-3</v>
      </c>
      <c r="G2237" s="40">
        <f t="shared" si="103"/>
        <v>-9.4747967927574072E-3</v>
      </c>
      <c r="H2237" s="14">
        <f ca="1">IF(DataWindow&lt;B2237,-CalcIM(OFFSET(E2236,0,0,-DataWindow,1),ConfLevel, metric),"")</f>
        <v>1.2905661579760773E-2</v>
      </c>
      <c r="I2237" s="22">
        <f ca="1">IF(DataWindow&lt;B2237,-CalcIM(OFFSET(F2236,0,0,-DataWindow,1),ConfLevel, metric),"")</f>
        <v>3.3301072432084168E-2</v>
      </c>
      <c r="J2237" s="22">
        <f ca="1">IF(DataWindow&lt;B2237,-CalcIM(OFFSET(G2236,0,0,-DataWindow,1),ConfLevel, metric),"")</f>
        <v>3.1432263355339253E-2</v>
      </c>
      <c r="K2237" s="45">
        <f t="shared" ca="1" si="104"/>
        <v>0.68025286849491895</v>
      </c>
    </row>
    <row r="2238" spans="2:11" x14ac:dyDescent="0.3">
      <c r="B2238" s="7">
        <f t="shared" si="102"/>
        <v>2228</v>
      </c>
      <c r="C2238" s="22">
        <v>3.5400000000000001E-2</v>
      </c>
      <c r="D2238" s="14">
        <v>1.7014999999999999E-2</v>
      </c>
      <c r="E2238" s="22">
        <f>IF(ReturnsType="Relative", (C2238/C2237-1)*IRNow1*ApproxDuration(C2238,5), (C2238-C2237)*ApproxDuration(C2238,5))</f>
        <v>-2.7343045964848007E-3</v>
      </c>
      <c r="F2238" s="14">
        <f>IF(ReturnsType="Relative", (D2238/D2237-1)*IRNow2*ApproxDuration(D2238,5), (D2238-D2237)*ApproxDuration(D2238,5))</f>
        <v>-4.4195227879035822E-3</v>
      </c>
      <c r="G2238" s="40">
        <f t="shared" si="103"/>
        <v>-7.1538273843883829E-3</v>
      </c>
      <c r="H2238" s="14">
        <f ca="1">IF(DataWindow&lt;B2238,-CalcIM(OFFSET(E2237,0,0,-DataWindow,1),ConfLevel, metric),"")</f>
        <v>1.2905661579760773E-2</v>
      </c>
      <c r="I2238" s="22">
        <f ca="1">IF(DataWindow&lt;B2238,-CalcIM(OFFSET(F2237,0,0,-DataWindow,1),ConfLevel, metric),"")</f>
        <v>3.3301072432084168E-2</v>
      </c>
      <c r="J2238" s="22">
        <f ca="1">IF(DataWindow&lt;B2238,-CalcIM(OFFSET(G2237,0,0,-DataWindow,1),ConfLevel, metric),"")</f>
        <v>3.1432263355339253E-2</v>
      </c>
      <c r="K2238" s="45">
        <f t="shared" ca="1" si="104"/>
        <v>0.68025286849491895</v>
      </c>
    </row>
    <row r="2239" spans="2:11" x14ac:dyDescent="0.3">
      <c r="B2239" s="7">
        <f t="shared" si="102"/>
        <v>2229</v>
      </c>
      <c r="C2239" s="22">
        <v>3.44E-2</v>
      </c>
      <c r="D2239" s="14">
        <v>1.71824E-2</v>
      </c>
      <c r="E2239" s="22">
        <f>IF(ReturnsType="Relative", (C2239/C2238-1)*IRNow1*ApproxDuration(C2239,5), (C2239-C2238)*ApproxDuration(C2239,5))</f>
        <v>-3.5036151002254255E-3</v>
      </c>
      <c r="F2239" s="14">
        <f>IF(ReturnsType="Relative", (D2239/D2238-1)*IRNow2*ApproxDuration(D2239,5), (D2239-D2238)*ApproxDuration(D2239,5))</f>
        <v>1.6839309934388066E-3</v>
      </c>
      <c r="G2239" s="40">
        <f t="shared" si="103"/>
        <v>-1.8196841067866188E-3</v>
      </c>
      <c r="H2239" s="14">
        <f ca="1">IF(DataWindow&lt;B2239,-CalcIM(OFFSET(E2238,0,0,-DataWindow,1),ConfLevel, metric),"")</f>
        <v>1.2905661579760773E-2</v>
      </c>
      <c r="I2239" s="22">
        <f ca="1">IF(DataWindow&lt;B2239,-CalcIM(OFFSET(F2238,0,0,-DataWindow,1),ConfLevel, metric),"")</f>
        <v>3.3301072432084168E-2</v>
      </c>
      <c r="J2239" s="22">
        <f ca="1">IF(DataWindow&lt;B2239,-CalcIM(OFFSET(G2238,0,0,-DataWindow,1),ConfLevel, metric),"")</f>
        <v>3.1432263355339253E-2</v>
      </c>
      <c r="K2239" s="45">
        <f t="shared" ca="1" si="104"/>
        <v>0.68025286849491895</v>
      </c>
    </row>
    <row r="2240" spans="2:11" x14ac:dyDescent="0.3">
      <c r="B2240" s="7">
        <f t="shared" si="102"/>
        <v>2230</v>
      </c>
      <c r="C2240" s="22">
        <v>3.6000000000000004E-2</v>
      </c>
      <c r="D2240" s="14">
        <v>1.6131599999999999E-2</v>
      </c>
      <c r="E2240" s="22">
        <f>IF(ReturnsType="Relative", (C2240/C2239-1)*IRNow1*ApproxDuration(C2240,5), (C2240-C2239)*ApproxDuration(C2240,5))</f>
        <v>5.7463879740254058E-3</v>
      </c>
      <c r="F2240" s="14">
        <f>IF(ReturnsType="Relative", (D2240/D2239-1)*IRNow2*ApproxDuration(D2240,5), (D2240-D2239)*ApproxDuration(D2240,5))</f>
        <v>-1.0494508077263279E-2</v>
      </c>
      <c r="G2240" s="40">
        <f t="shared" si="103"/>
        <v>-4.7481201032378729E-3</v>
      </c>
      <c r="H2240" s="14">
        <f ca="1">IF(DataWindow&lt;B2240,-CalcIM(OFFSET(E2239,0,0,-DataWindow,1),ConfLevel, metric),"")</f>
        <v>1.2905661579760773E-2</v>
      </c>
      <c r="I2240" s="22">
        <f ca="1">IF(DataWindow&lt;B2240,-CalcIM(OFFSET(F2239,0,0,-DataWindow,1),ConfLevel, metric),"")</f>
        <v>3.3301072432084168E-2</v>
      </c>
      <c r="J2240" s="22">
        <f ca="1">IF(DataWindow&lt;B2240,-CalcIM(OFFSET(G2239,0,0,-DataWindow,1),ConfLevel, metric),"")</f>
        <v>3.1432263355339253E-2</v>
      </c>
      <c r="K2240" s="45">
        <f t="shared" ca="1" si="104"/>
        <v>0.68025286849491895</v>
      </c>
    </row>
    <row r="2241" spans="2:11" x14ac:dyDescent="0.3">
      <c r="B2241" s="7">
        <f t="shared" si="102"/>
        <v>2231</v>
      </c>
      <c r="C2241" s="22">
        <v>3.4799999999999998E-2</v>
      </c>
      <c r="D2241" s="14">
        <v>1.5048800000000001E-2</v>
      </c>
      <c r="E2241" s="22">
        <f>IF(ReturnsType="Relative", (C2241/C2240-1)*IRNow1*ApproxDuration(C2241,5), (C2241-C2240)*ApproxDuration(C2241,5))</f>
        <v>-4.130252646764733E-3</v>
      </c>
      <c r="F2241" s="14">
        <f>IF(ReturnsType="Relative", (D2241/D2240-1)*IRNow2*ApproxDuration(D2241,5), (D2241-D2240)*ApproxDuration(D2241,5))</f>
        <v>-1.1549335900547684E-2</v>
      </c>
      <c r="G2241" s="40">
        <f t="shared" si="103"/>
        <v>-1.5679588547312419E-2</v>
      </c>
      <c r="H2241" s="14">
        <f ca="1">IF(DataWindow&lt;B2241,-CalcIM(OFFSET(E2240,0,0,-DataWindow,1),ConfLevel, metric),"")</f>
        <v>1.2905661579760773E-2</v>
      </c>
      <c r="I2241" s="22">
        <f ca="1">IF(DataWindow&lt;B2241,-CalcIM(OFFSET(F2240,0,0,-DataWindow,1),ConfLevel, metric),"")</f>
        <v>3.3301072432084168E-2</v>
      </c>
      <c r="J2241" s="22">
        <f ca="1">IF(DataWindow&lt;B2241,-CalcIM(OFFSET(G2240,0,0,-DataWindow,1),ConfLevel, metric),"")</f>
        <v>3.1432263355339253E-2</v>
      </c>
      <c r="K2241" s="45">
        <f t="shared" ca="1" si="104"/>
        <v>0.68025286849491895</v>
      </c>
    </row>
    <row r="2242" spans="2:11" x14ac:dyDescent="0.3">
      <c r="B2242" s="7">
        <f t="shared" si="102"/>
        <v>2232</v>
      </c>
      <c r="C2242" s="22">
        <v>3.5299999999999998E-2</v>
      </c>
      <c r="D2242" s="14">
        <v>1.60006E-2</v>
      </c>
      <c r="E2242" s="22">
        <f>IF(ReturnsType="Relative", (C2242/C2241-1)*IRNow1*ApproxDuration(C2242,5), (C2242-C2241)*ApproxDuration(C2242,5))</f>
        <v>1.7781222374759962E-3</v>
      </c>
      <c r="F2242" s="14">
        <f>IF(ReturnsType="Relative", (D2242/D2241-1)*IRNow2*ApproxDuration(D2242,5), (D2242-D2241)*ApproxDuration(D2242,5))</f>
        <v>1.0857004166761776E-2</v>
      </c>
      <c r="G2242" s="40">
        <f t="shared" si="103"/>
        <v>1.2635126404237772E-2</v>
      </c>
      <c r="H2242" s="14">
        <f ca="1">IF(DataWindow&lt;B2242,-CalcIM(OFFSET(E2241,0,0,-DataWindow,1),ConfLevel, metric),"")</f>
        <v>1.2905661579760773E-2</v>
      </c>
      <c r="I2242" s="22">
        <f ca="1">IF(DataWindow&lt;B2242,-CalcIM(OFFSET(F2241,0,0,-DataWindow,1),ConfLevel, metric),"")</f>
        <v>3.3301072432084168E-2</v>
      </c>
      <c r="J2242" s="22">
        <f ca="1">IF(DataWindow&lt;B2242,-CalcIM(OFFSET(G2241,0,0,-DataWindow,1),ConfLevel, metric),"")</f>
        <v>3.2559018877596199E-2</v>
      </c>
      <c r="K2242" s="45">
        <f t="shared" ca="1" si="104"/>
        <v>0.70463796184447491</v>
      </c>
    </row>
    <row r="2243" spans="2:11" x14ac:dyDescent="0.3">
      <c r="B2243" s="7">
        <f t="shared" si="102"/>
        <v>2233</v>
      </c>
      <c r="C2243" s="22">
        <v>3.4200000000000001E-2</v>
      </c>
      <c r="D2243" s="14">
        <v>1.7036199999999998E-2</v>
      </c>
      <c r="E2243" s="22">
        <f>IF(ReturnsType="Relative", (C2243/C2242-1)*IRNow1*ApproxDuration(C2243,5), (C2243-C2242)*ApproxDuration(C2243,5))</f>
        <v>-3.8667720854603581E-3</v>
      </c>
      <c r="F2243" s="14">
        <f>IF(ReturnsType="Relative", (D2243/D2242-1)*IRNow2*ApproxDuration(D2243,5), (D2243-D2242)*ApproxDuration(D2243,5))</f>
        <v>1.1081869592595498E-2</v>
      </c>
      <c r="G2243" s="40">
        <f t="shared" si="103"/>
        <v>7.2150975071351396E-3</v>
      </c>
      <c r="H2243" s="14">
        <f ca="1">IF(DataWindow&lt;B2243,-CalcIM(OFFSET(E2242,0,0,-DataWindow,1),ConfLevel, metric),"")</f>
        <v>1.2905661579760773E-2</v>
      </c>
      <c r="I2243" s="22">
        <f ca="1">IF(DataWindow&lt;B2243,-CalcIM(OFFSET(F2242,0,0,-DataWindow,1),ConfLevel, metric),"")</f>
        <v>3.3301072432084168E-2</v>
      </c>
      <c r="J2243" s="22">
        <f ca="1">IF(DataWindow&lt;B2243,-CalcIM(OFFSET(G2242,0,0,-DataWindow,1),ConfLevel, metric),"")</f>
        <v>3.2559018877596199E-2</v>
      </c>
      <c r="K2243" s="45">
        <f t="shared" ca="1" si="104"/>
        <v>0.70463796184447491</v>
      </c>
    </row>
    <row r="2244" spans="2:11" x14ac:dyDescent="0.3">
      <c r="B2244" s="7">
        <f t="shared" si="102"/>
        <v>2234</v>
      </c>
      <c r="C2244" s="22">
        <v>3.3099999999999997E-2</v>
      </c>
      <c r="D2244" s="14">
        <v>1.7147800000000001E-2</v>
      </c>
      <c r="E2244" s="22">
        <f>IF(ReturnsType="Relative", (C2244/C2243-1)*IRNow1*ApproxDuration(C2244,5), (C2244-C2243)*ApproxDuration(C2244,5))</f>
        <v>-4.0018242282060541E-3</v>
      </c>
      <c r="F2244" s="14">
        <f>IF(ReturnsType="Relative", (D2244/D2243-1)*IRNow2*ApproxDuration(D2244,5), (D2244-D2243)*ApproxDuration(D2244,5))</f>
        <v>1.1213192658597207E-3</v>
      </c>
      <c r="G2244" s="40">
        <f t="shared" si="103"/>
        <v>-2.8805049623463336E-3</v>
      </c>
      <c r="H2244" s="14">
        <f ca="1">IF(DataWindow&lt;B2244,-CalcIM(OFFSET(E2243,0,0,-DataWindow,1),ConfLevel, metric),"")</f>
        <v>1.2905661579760773E-2</v>
      </c>
      <c r="I2244" s="22">
        <f ca="1">IF(DataWindow&lt;B2244,-CalcIM(OFFSET(F2243,0,0,-DataWindow,1),ConfLevel, metric),"")</f>
        <v>3.3301072432084168E-2</v>
      </c>
      <c r="J2244" s="22">
        <f ca="1">IF(DataWindow&lt;B2244,-CalcIM(OFFSET(G2243,0,0,-DataWindow,1),ConfLevel, metric),"")</f>
        <v>3.2559018877596199E-2</v>
      </c>
      <c r="K2244" s="45">
        <f t="shared" ca="1" si="104"/>
        <v>0.70463796184447491</v>
      </c>
    </row>
    <row r="2245" spans="2:11" x14ac:dyDescent="0.3">
      <c r="B2245" s="7">
        <f t="shared" si="102"/>
        <v>2235</v>
      </c>
      <c r="C2245" s="22">
        <v>3.4500000000000003E-2</v>
      </c>
      <c r="D2245" s="14">
        <v>1.7753599999999998E-2</v>
      </c>
      <c r="E2245" s="22">
        <f>IF(ReturnsType="Relative", (C2245/C2244-1)*IRNow1*ApproxDuration(C2245,5), (C2245-C2244)*ApproxDuration(C2245,5))</f>
        <v>5.2446225166732224E-3</v>
      </c>
      <c r="F2245" s="14">
        <f>IF(ReturnsType="Relative", (D2245/D2244-1)*IRNow2*ApproxDuration(D2245,5), (D2245-D2244)*ApproxDuration(D2245,5))</f>
        <v>6.0382418460379547E-3</v>
      </c>
      <c r="G2245" s="40">
        <f t="shared" si="103"/>
        <v>1.1282864362711177E-2</v>
      </c>
      <c r="H2245" s="14">
        <f ca="1">IF(DataWindow&lt;B2245,-CalcIM(OFFSET(E2244,0,0,-DataWindow,1),ConfLevel, metric),"")</f>
        <v>1.2905661579760773E-2</v>
      </c>
      <c r="I2245" s="22">
        <f ca="1">IF(DataWindow&lt;B2245,-CalcIM(OFFSET(F2244,0,0,-DataWindow,1),ConfLevel, metric),"")</f>
        <v>3.3301072432084168E-2</v>
      </c>
      <c r="J2245" s="22">
        <f ca="1">IF(DataWindow&lt;B2245,-CalcIM(OFFSET(G2244,0,0,-DataWindow,1),ConfLevel, metric),"")</f>
        <v>3.2559018877596199E-2</v>
      </c>
      <c r="K2245" s="45">
        <f t="shared" ca="1" si="104"/>
        <v>0.70463796184447491</v>
      </c>
    </row>
    <row r="2246" spans="2:11" x14ac:dyDescent="0.3">
      <c r="B2246" s="7">
        <f t="shared" si="102"/>
        <v>2236</v>
      </c>
      <c r="C2246" s="22">
        <v>3.3599999999999998E-2</v>
      </c>
      <c r="D2246" s="14">
        <v>1.7924800000000001E-2</v>
      </c>
      <c r="E2246" s="22">
        <f>IF(ReturnsType="Relative", (C2246/C2245-1)*IRNow1*ApproxDuration(C2246,5), (C2246-C2245)*ApproxDuration(C2246,5))</f>
        <v>-3.2418062604924257E-3</v>
      </c>
      <c r="F2246" s="14">
        <f>IF(ReturnsType="Relative", (D2246/D2245-1)*IRNow2*ApproxDuration(D2246,5), (D2246-D2245)*ApproxDuration(D2246,5))</f>
        <v>1.6474940644741075E-3</v>
      </c>
      <c r="G2246" s="40">
        <f t="shared" si="103"/>
        <v>-1.5943121960183182E-3</v>
      </c>
      <c r="H2246" s="14">
        <f ca="1">IF(DataWindow&lt;B2246,-CalcIM(OFFSET(E2245,0,0,-DataWindow,1),ConfLevel, metric),"")</f>
        <v>1.2905661579760773E-2</v>
      </c>
      <c r="I2246" s="22">
        <f ca="1">IF(DataWindow&lt;B2246,-CalcIM(OFFSET(F2245,0,0,-DataWindow,1),ConfLevel, metric),"")</f>
        <v>3.3301072432084168E-2</v>
      </c>
      <c r="J2246" s="22">
        <f ca="1">IF(DataWindow&lt;B2246,-CalcIM(OFFSET(G2245,0,0,-DataWindow,1),ConfLevel, metric),"")</f>
        <v>3.2559018877596199E-2</v>
      </c>
      <c r="K2246" s="45">
        <f t="shared" ca="1" si="104"/>
        <v>0.70463796184447491</v>
      </c>
    </row>
    <row r="2247" spans="2:11" x14ac:dyDescent="0.3">
      <c r="B2247" s="7">
        <f t="shared" si="102"/>
        <v>2237</v>
      </c>
      <c r="C2247" s="22">
        <v>3.3300000000000003E-2</v>
      </c>
      <c r="D2247" s="14">
        <v>1.6324200000000001E-2</v>
      </c>
      <c r="E2247" s="22">
        <f>IF(ReturnsType="Relative", (C2247/C2246-1)*IRNow1*ApproxDuration(C2247,5), (C2247-C2246)*ApproxDuration(C2247,5))</f>
        <v>-1.1103560550040391E-3</v>
      </c>
      <c r="F2247" s="14">
        <f>IF(ReturnsType="Relative", (D2247/D2246-1)*IRNow2*ApproxDuration(D2247,5), (D2247-D2246)*ApproxDuration(D2247,5))</f>
        <v>-1.5316095152569851E-2</v>
      </c>
      <c r="G2247" s="40">
        <f t="shared" si="103"/>
        <v>-1.642645120757389E-2</v>
      </c>
      <c r="H2247" s="14">
        <f ca="1">IF(DataWindow&lt;B2247,-CalcIM(OFFSET(E2246,0,0,-DataWindow,1),ConfLevel, metric),"")</f>
        <v>1.2905661579760773E-2</v>
      </c>
      <c r="I2247" s="22">
        <f ca="1">IF(DataWindow&lt;B2247,-CalcIM(OFFSET(F2246,0,0,-DataWindow,1),ConfLevel, metric),"")</f>
        <v>3.3301072432084168E-2</v>
      </c>
      <c r="J2247" s="22">
        <f ca="1">IF(DataWindow&lt;B2247,-CalcIM(OFFSET(G2246,0,0,-DataWindow,1),ConfLevel, metric),"")</f>
        <v>3.2559018877596199E-2</v>
      </c>
      <c r="K2247" s="45">
        <f t="shared" ca="1" si="104"/>
        <v>0.70463796184447491</v>
      </c>
    </row>
    <row r="2248" spans="2:11" x14ac:dyDescent="0.3">
      <c r="B2248" s="7">
        <f t="shared" si="102"/>
        <v>2238</v>
      </c>
      <c r="C2248" s="22">
        <v>3.5200000000000002E-2</v>
      </c>
      <c r="D2248" s="14">
        <v>1.69762E-2</v>
      </c>
      <c r="E2248" s="22">
        <f>IF(ReturnsType="Relative", (C2248/C2247-1)*IRNow1*ApproxDuration(C2248,5), (C2248-C2247)*ApproxDuration(C2248,5))</f>
        <v>7.0629414540746126E-3</v>
      </c>
      <c r="F2248" s="14">
        <f>IF(ReturnsType="Relative", (D2248/D2247-1)*IRNow2*ApproxDuration(D2248,5), (D2248-D2247)*ApproxDuration(D2248,5))</f>
        <v>6.8397018641927548E-3</v>
      </c>
      <c r="G2248" s="40">
        <f t="shared" si="103"/>
        <v>1.3902643318267367E-2</v>
      </c>
      <c r="H2248" s="14">
        <f ca="1">IF(DataWindow&lt;B2248,-CalcIM(OFFSET(E2247,0,0,-DataWindow,1),ConfLevel, metric),"")</f>
        <v>1.2905661579760773E-2</v>
      </c>
      <c r="I2248" s="22">
        <f ca="1">IF(DataWindow&lt;B2248,-CalcIM(OFFSET(F2247,0,0,-DataWindow,1),ConfLevel, metric),"")</f>
        <v>3.424881701412482E-2</v>
      </c>
      <c r="J2248" s="22">
        <f ca="1">IF(DataWindow&lt;B2248,-CalcIM(OFFSET(G2247,0,0,-DataWindow,1),ConfLevel, metric),"")</f>
        <v>3.5064468069834515E-2</v>
      </c>
      <c r="K2248" s="45">
        <f t="shared" ca="1" si="104"/>
        <v>0.74360843583542957</v>
      </c>
    </row>
    <row r="2249" spans="2:11" x14ac:dyDescent="0.3">
      <c r="B2249" s="7">
        <f t="shared" si="102"/>
        <v>2239</v>
      </c>
      <c r="C2249" s="22">
        <v>3.49E-2</v>
      </c>
      <c r="D2249" s="14">
        <v>1.7414800000000001E-2</v>
      </c>
      <c r="E2249" s="22">
        <f>IF(ReturnsType="Relative", (C2249/C2248-1)*IRNow1*ApproxDuration(C2249,5), (C2249-C2248)*ApproxDuration(C2249,5))</f>
        <v>-1.0557741931031834E-3</v>
      </c>
      <c r="F2249" s="14">
        <f>IF(ReturnsType="Relative", (D2249/D2248-1)*IRNow2*ApproxDuration(D2249,5), (D2249-D2248)*ApproxDuration(D2249,5))</f>
        <v>4.4195723336458714E-3</v>
      </c>
      <c r="G2249" s="40">
        <f t="shared" si="103"/>
        <v>3.363798140542688E-3</v>
      </c>
      <c r="H2249" s="14">
        <f ca="1">IF(DataWindow&lt;B2249,-CalcIM(OFFSET(E2248,0,0,-DataWindow,1),ConfLevel, metric),"")</f>
        <v>1.2905661579760773E-2</v>
      </c>
      <c r="I2249" s="22">
        <f ca="1">IF(DataWindow&lt;B2249,-CalcIM(OFFSET(F2248,0,0,-DataWindow,1),ConfLevel, metric),"")</f>
        <v>3.424881701412482E-2</v>
      </c>
      <c r="J2249" s="22">
        <f ca="1">IF(DataWindow&lt;B2249,-CalcIM(OFFSET(G2248,0,0,-DataWindow,1),ConfLevel, metric),"")</f>
        <v>3.5064468069834515E-2</v>
      </c>
      <c r="K2249" s="45">
        <f t="shared" ca="1" si="104"/>
        <v>0.74360843583542957</v>
      </c>
    </row>
    <row r="2250" spans="2:11" x14ac:dyDescent="0.3">
      <c r="B2250" s="7">
        <f t="shared" si="102"/>
        <v>2240</v>
      </c>
      <c r="C2250" s="22">
        <v>3.49E-2</v>
      </c>
      <c r="D2250" s="14">
        <v>1.69044E-2</v>
      </c>
      <c r="E2250" s="22">
        <f>IF(ReturnsType="Relative", (C2250/C2249-1)*IRNow1*ApproxDuration(C2250,5), (C2250-C2249)*ApproxDuration(C2250,5))</f>
        <v>0</v>
      </c>
      <c r="F2250" s="14">
        <f>IF(ReturnsType="Relative", (D2250/D2249-1)*IRNow2*ApproxDuration(D2250,5), (D2250-D2249)*ApproxDuration(D2250,5))</f>
        <v>-5.0198473755603918E-3</v>
      </c>
      <c r="G2250" s="40">
        <f t="shared" si="103"/>
        <v>-5.0198473755603918E-3</v>
      </c>
      <c r="H2250" s="14">
        <f ca="1">IF(DataWindow&lt;B2250,-CalcIM(OFFSET(E2249,0,0,-DataWindow,1),ConfLevel, metric),"")</f>
        <v>1.2905661579760773E-2</v>
      </c>
      <c r="I2250" s="22">
        <f ca="1">IF(DataWindow&lt;B2250,-CalcIM(OFFSET(F2249,0,0,-DataWindow,1),ConfLevel, metric),"")</f>
        <v>3.424881701412482E-2</v>
      </c>
      <c r="J2250" s="22">
        <f ca="1">IF(DataWindow&lt;B2250,-CalcIM(OFFSET(G2249,0,0,-DataWindow,1),ConfLevel, metric),"")</f>
        <v>3.5064468069834515E-2</v>
      </c>
      <c r="K2250" s="45">
        <f t="shared" ca="1" si="104"/>
        <v>0.74360843583542957</v>
      </c>
    </row>
    <row r="2251" spans="2:11" x14ac:dyDescent="0.3">
      <c r="B2251" s="7">
        <f t="shared" si="102"/>
        <v>2241</v>
      </c>
      <c r="C2251" s="22">
        <v>3.5299999999999998E-2</v>
      </c>
      <c r="D2251" s="14">
        <v>1.7521399999999999E-2</v>
      </c>
      <c r="E2251" s="22">
        <f>IF(ReturnsType="Relative", (C2251/C2250-1)*IRNow1*ApproxDuration(C2251,5), (C2251-C2250)*ApproxDuration(C2251,5))</f>
        <v>1.4184218650811348E-3</v>
      </c>
      <c r="F2251" s="14">
        <f>IF(ReturnsType="Relative", (D2251/D2250-1)*IRNow2*ApproxDuration(D2251,5), (D2251-D2250)*ApproxDuration(D2251,5))</f>
        <v>6.2419954891382665E-3</v>
      </c>
      <c r="G2251" s="40">
        <f t="shared" si="103"/>
        <v>7.6604173542194013E-3</v>
      </c>
      <c r="H2251" s="14">
        <f ca="1">IF(DataWindow&lt;B2251,-CalcIM(OFFSET(E2250,0,0,-DataWindow,1),ConfLevel, metric),"")</f>
        <v>1.2905661579760773E-2</v>
      </c>
      <c r="I2251" s="22">
        <f ca="1">IF(DataWindow&lt;B2251,-CalcIM(OFFSET(F2250,0,0,-DataWindow,1),ConfLevel, metric),"")</f>
        <v>3.424881701412482E-2</v>
      </c>
      <c r="J2251" s="22">
        <f ca="1">IF(DataWindow&lt;B2251,-CalcIM(OFFSET(G2250,0,0,-DataWindow,1),ConfLevel, metric),"")</f>
        <v>3.5064468069834515E-2</v>
      </c>
      <c r="K2251" s="45">
        <f t="shared" ca="1" si="104"/>
        <v>0.74360843583542957</v>
      </c>
    </row>
    <row r="2252" spans="2:11" x14ac:dyDescent="0.3">
      <c r="B2252" s="7">
        <f t="shared" ref="B2252:B2315" si="105">B2251+1</f>
        <v>2242</v>
      </c>
      <c r="C2252" s="22">
        <v>3.4700000000000002E-2</v>
      </c>
      <c r="D2252" s="14">
        <v>1.8194000000000002E-2</v>
      </c>
      <c r="E2252" s="22">
        <f>IF(ReturnsType="Relative", (C2252/C2251-1)*IRNow1*ApproxDuration(C2252,5), (C2252-C2251)*ApproxDuration(C2252,5))</f>
        <v>-2.1065891789417211E-3</v>
      </c>
      <c r="F2252" s="14">
        <f>IF(ReturnsType="Relative", (D2252/D2251-1)*IRNow2*ApproxDuration(D2252,5), (D2252-D2251)*ApproxDuration(D2252,5))</f>
        <v>6.5540040514669396E-3</v>
      </c>
      <c r="G2252" s="40">
        <f t="shared" ref="G2252:G2315" si="106">F2252+E2252</f>
        <v>4.447414872525219E-3</v>
      </c>
      <c r="H2252" s="14">
        <f ca="1">IF(DataWindow&lt;B2252,-CalcIM(OFFSET(E2251,0,0,-DataWindow,1),ConfLevel, metric),"")</f>
        <v>1.2905661579760773E-2</v>
      </c>
      <c r="I2252" s="22">
        <f ca="1">IF(DataWindow&lt;B2252,-CalcIM(OFFSET(F2251,0,0,-DataWindow,1),ConfLevel, metric),"")</f>
        <v>3.424881701412482E-2</v>
      </c>
      <c r="J2252" s="22">
        <f ca="1">IF(DataWindow&lt;B2252,-CalcIM(OFFSET(G2251,0,0,-DataWindow,1),ConfLevel, metric),"")</f>
        <v>3.5064468069834515E-2</v>
      </c>
      <c r="K2252" s="45">
        <f t="shared" ca="1" si="104"/>
        <v>0.74360843583542957</v>
      </c>
    </row>
    <row r="2253" spans="2:11" x14ac:dyDescent="0.3">
      <c r="B2253" s="7">
        <f t="shared" si="105"/>
        <v>2243</v>
      </c>
      <c r="C2253" s="22">
        <v>3.4300000000000004E-2</v>
      </c>
      <c r="D2253" s="14">
        <v>1.7773399999999998E-2</v>
      </c>
      <c r="E2253" s="22">
        <f>IF(ReturnsType="Relative", (C2253/C2252-1)*IRNow1*ApproxDuration(C2253,5), (C2253-C2252)*ApproxDuration(C2253,5))</f>
        <v>-1.4300645309514586E-3</v>
      </c>
      <c r="F2253" s="14">
        <f>IF(ReturnsType="Relative", (D2253/D2252-1)*IRNow2*ApproxDuration(D2253,5), (D2253-D2252)*ApproxDuration(D2253,5))</f>
        <v>-3.9510228624272383E-3</v>
      </c>
      <c r="G2253" s="40">
        <f t="shared" si="106"/>
        <v>-5.3810873933786973E-3</v>
      </c>
      <c r="H2253" s="14">
        <f ca="1">IF(DataWindow&lt;B2253,-CalcIM(OFFSET(E2252,0,0,-DataWindow,1),ConfLevel, metric),"")</f>
        <v>1.2905661579760773E-2</v>
      </c>
      <c r="I2253" s="22">
        <f ca="1">IF(DataWindow&lt;B2253,-CalcIM(OFFSET(F2252,0,0,-DataWindow,1),ConfLevel, metric),"")</f>
        <v>3.424881701412482E-2</v>
      </c>
      <c r="J2253" s="22">
        <f ca="1">IF(DataWindow&lt;B2253,-CalcIM(OFFSET(G2252,0,0,-DataWindow,1),ConfLevel, metric),"")</f>
        <v>3.5064468069834515E-2</v>
      </c>
      <c r="K2253" s="45">
        <f t="shared" ref="K2253:K2316" ca="1" si="107">IF(H2253&lt;&gt;"",J2253/(I2253+H2253),"")</f>
        <v>0.74360843583542957</v>
      </c>
    </row>
    <row r="2254" spans="2:11" x14ac:dyDescent="0.3">
      <c r="B2254" s="7">
        <f t="shared" si="105"/>
        <v>2244</v>
      </c>
      <c r="C2254" s="22">
        <v>3.5499999999999997E-2</v>
      </c>
      <c r="D2254" s="14">
        <v>1.7984799999999999E-2</v>
      </c>
      <c r="E2254" s="22">
        <f>IF(ReturnsType="Relative", (C2254/C2253-1)*IRNow1*ApproxDuration(C2254,5), (C2254-C2253)*ApproxDuration(C2254,5))</f>
        <v>4.3276012167055818E-3</v>
      </c>
      <c r="F2254" s="14">
        <f>IF(ReturnsType="Relative", (D2254/D2253-1)*IRNow2*ApproxDuration(D2254,5), (D2254-D2253)*ApproxDuration(D2254,5))</f>
        <v>2.0317806846384678E-3</v>
      </c>
      <c r="G2254" s="40">
        <f t="shared" si="106"/>
        <v>6.3593819013440496E-3</v>
      </c>
      <c r="H2254" s="14">
        <f ca="1">IF(DataWindow&lt;B2254,-CalcIM(OFFSET(E2253,0,0,-DataWindow,1),ConfLevel, metric),"")</f>
        <v>1.2905661579760773E-2</v>
      </c>
      <c r="I2254" s="22">
        <f ca="1">IF(DataWindow&lt;B2254,-CalcIM(OFFSET(F2253,0,0,-DataWindow,1),ConfLevel, metric),"")</f>
        <v>3.424881701412482E-2</v>
      </c>
      <c r="J2254" s="22">
        <f ca="1">IF(DataWindow&lt;B2254,-CalcIM(OFFSET(G2253,0,0,-DataWindow,1),ConfLevel, metric),"")</f>
        <v>3.5064468069834515E-2</v>
      </c>
      <c r="K2254" s="45">
        <f t="shared" ca="1" si="107"/>
        <v>0.74360843583542957</v>
      </c>
    </row>
    <row r="2255" spans="2:11" x14ac:dyDescent="0.3">
      <c r="B2255" s="7">
        <f t="shared" si="105"/>
        <v>2245</v>
      </c>
      <c r="C2255" s="22">
        <v>3.5799999999999998E-2</v>
      </c>
      <c r="D2255" s="14">
        <v>1.7471799999999999E-2</v>
      </c>
      <c r="E2255" s="22">
        <f>IF(ReturnsType="Relative", (C2255/C2254-1)*IRNow1*ApproxDuration(C2255,5), (C2255-C2254)*ApproxDuration(C2255,5))</f>
        <v>1.0445685851632786E-3</v>
      </c>
      <c r="F2255" s="14">
        <f>IF(ReturnsType="Relative", (D2255/D2254-1)*IRNow2*ApproxDuration(D2255,5), (D2255-D2254)*ApproxDuration(D2255,5))</f>
        <v>-4.8786859987875845E-3</v>
      </c>
      <c r="G2255" s="40">
        <f t="shared" si="106"/>
        <v>-3.834117413624306E-3</v>
      </c>
      <c r="H2255" s="14">
        <f ca="1">IF(DataWindow&lt;B2255,-CalcIM(OFFSET(E2254,0,0,-DataWindow,1),ConfLevel, metric),"")</f>
        <v>1.2905661579760773E-2</v>
      </c>
      <c r="I2255" s="22">
        <f ca="1">IF(DataWindow&lt;B2255,-CalcIM(OFFSET(F2254,0,0,-DataWindow,1),ConfLevel, metric),"")</f>
        <v>3.424881701412482E-2</v>
      </c>
      <c r="J2255" s="22">
        <f ca="1">IF(DataWindow&lt;B2255,-CalcIM(OFFSET(G2254,0,0,-DataWindow,1),ConfLevel, metric),"")</f>
        <v>3.5064468069834515E-2</v>
      </c>
      <c r="K2255" s="45">
        <f t="shared" ca="1" si="107"/>
        <v>0.74360843583542957</v>
      </c>
    </row>
    <row r="2256" spans="2:11" x14ac:dyDescent="0.3">
      <c r="B2256" s="7">
        <f t="shared" si="105"/>
        <v>2246</v>
      </c>
      <c r="C2256" s="22">
        <v>3.5900000000000001E-2</v>
      </c>
      <c r="D2256" s="14">
        <v>1.7594600000000002E-2</v>
      </c>
      <c r="E2256" s="22">
        <f>IF(ReturnsType="Relative", (C2256/C2255-1)*IRNow1*ApproxDuration(C2256,5), (C2256-C2255)*ApproxDuration(C2256,5))</f>
        <v>3.4518800863157914E-4</v>
      </c>
      <c r="F2256" s="14">
        <f>IF(ReturnsType="Relative", (D2256/D2255-1)*IRNow2*ApproxDuration(D2256,5), (D2256-D2255)*ApproxDuration(D2256,5))</f>
        <v>1.201767489091549E-3</v>
      </c>
      <c r="G2256" s="40">
        <f t="shared" si="106"/>
        <v>1.5469554977231282E-3</v>
      </c>
      <c r="H2256" s="14">
        <f ca="1">IF(DataWindow&lt;B2256,-CalcIM(OFFSET(E2255,0,0,-DataWindow,1),ConfLevel, metric),"")</f>
        <v>1.2905661579760773E-2</v>
      </c>
      <c r="I2256" s="22">
        <f ca="1">IF(DataWindow&lt;B2256,-CalcIM(OFFSET(F2255,0,0,-DataWindow,1),ConfLevel, metric),"")</f>
        <v>3.424881701412482E-2</v>
      </c>
      <c r="J2256" s="22">
        <f ca="1">IF(DataWindow&lt;B2256,-CalcIM(OFFSET(G2255,0,0,-DataWindow,1),ConfLevel, metric),"")</f>
        <v>3.5064468069834515E-2</v>
      </c>
      <c r="K2256" s="45">
        <f t="shared" ca="1" si="107"/>
        <v>0.74360843583542957</v>
      </c>
    </row>
    <row r="2257" spans="2:11" x14ac:dyDescent="0.3">
      <c r="B2257" s="7">
        <f t="shared" si="105"/>
        <v>2247</v>
      </c>
      <c r="C2257" s="22">
        <v>3.4799999999999998E-2</v>
      </c>
      <c r="D2257" s="14">
        <v>1.7371400000000002E-2</v>
      </c>
      <c r="E2257" s="22">
        <f>IF(ReturnsType="Relative", (C2257/C2256-1)*IRNow1*ApproxDuration(C2257,5), (C2257-C2256)*ApproxDuration(C2257,5))</f>
        <v>-3.7966110680567049E-3</v>
      </c>
      <c r="F2257" s="14">
        <f>IF(ReturnsType="Relative", (D2257/D2256-1)*IRNow2*ApproxDuration(D2257,5), (D2257-D2256)*ApproxDuration(D2257,5))</f>
        <v>-2.1702678275417634E-3</v>
      </c>
      <c r="G2257" s="40">
        <f t="shared" si="106"/>
        <v>-5.9668788955984688E-3</v>
      </c>
      <c r="H2257" s="14">
        <f ca="1">IF(DataWindow&lt;B2257,-CalcIM(OFFSET(E2256,0,0,-DataWindow,1),ConfLevel, metric),"")</f>
        <v>1.2905661579760773E-2</v>
      </c>
      <c r="I2257" s="22">
        <f ca="1">IF(DataWindow&lt;B2257,-CalcIM(OFFSET(F2256,0,0,-DataWindow,1),ConfLevel, metric),"")</f>
        <v>3.424881701412482E-2</v>
      </c>
      <c r="J2257" s="22">
        <f ca="1">IF(DataWindow&lt;B2257,-CalcIM(OFFSET(G2256,0,0,-DataWindow,1),ConfLevel, metric),"")</f>
        <v>3.5064468069834515E-2</v>
      </c>
      <c r="K2257" s="45">
        <f t="shared" ca="1" si="107"/>
        <v>0.74360843583542957</v>
      </c>
    </row>
    <row r="2258" spans="2:11" x14ac:dyDescent="0.3">
      <c r="B2258" s="7">
        <f t="shared" si="105"/>
        <v>2248</v>
      </c>
      <c r="C2258" s="22">
        <v>3.56E-2</v>
      </c>
      <c r="D2258" s="14">
        <v>1.8263599999999998E-2</v>
      </c>
      <c r="E2258" s="22">
        <f>IF(ReturnsType="Relative", (C2258/C2257-1)*IRNow1*ApproxDuration(C2258,5), (C2258-C2257)*ApproxDuration(C2258,5))</f>
        <v>2.8429255881462327E-3</v>
      </c>
      <c r="F2258" s="14">
        <f>IF(ReturnsType="Relative", (D2258/D2257-1)*IRNow2*ApproxDuration(D2258,5), (D2258-D2257)*ApproxDuration(D2258,5))</f>
        <v>8.7674162432657601E-3</v>
      </c>
      <c r="G2258" s="40">
        <f t="shared" si="106"/>
        <v>1.1610341831411993E-2</v>
      </c>
      <c r="H2258" s="14">
        <f ca="1">IF(DataWindow&lt;B2258,-CalcIM(OFFSET(E2257,0,0,-DataWindow,1),ConfLevel, metric),"")</f>
        <v>1.2905661579760773E-2</v>
      </c>
      <c r="I2258" s="22">
        <f ca="1">IF(DataWindow&lt;B2258,-CalcIM(OFFSET(F2257,0,0,-DataWindow,1),ConfLevel, metric),"")</f>
        <v>3.424881701412482E-2</v>
      </c>
      <c r="J2258" s="22">
        <f ca="1">IF(DataWindow&lt;B2258,-CalcIM(OFFSET(G2257,0,0,-DataWindow,1),ConfLevel, metric),"")</f>
        <v>3.5064468069834515E-2</v>
      </c>
      <c r="K2258" s="45">
        <f t="shared" ca="1" si="107"/>
        <v>0.74360843583542957</v>
      </c>
    </row>
    <row r="2259" spans="2:11" x14ac:dyDescent="0.3">
      <c r="B2259" s="7">
        <f t="shared" si="105"/>
        <v>2249</v>
      </c>
      <c r="C2259" s="22">
        <v>3.56E-2</v>
      </c>
      <c r="D2259" s="14">
        <v>1.8088399999999998E-2</v>
      </c>
      <c r="E2259" s="22">
        <f>IF(ReturnsType="Relative", (C2259/C2258-1)*IRNow1*ApproxDuration(C2259,5), (C2259-C2258)*ApproxDuration(C2259,5))</f>
        <v>0</v>
      </c>
      <c r="F2259" s="14">
        <f>IF(ReturnsType="Relative", (D2259/D2258-1)*IRNow2*ApproxDuration(D2259,5), (D2259-D2258)*ApproxDuration(D2259,5))</f>
        <v>-1.6382466271688319E-3</v>
      </c>
      <c r="G2259" s="40">
        <f t="shared" si="106"/>
        <v>-1.6382466271688319E-3</v>
      </c>
      <c r="H2259" s="14">
        <f ca="1">IF(DataWindow&lt;B2259,-CalcIM(OFFSET(E2258,0,0,-DataWindow,1),ConfLevel, metric),"")</f>
        <v>1.2905661579760773E-2</v>
      </c>
      <c r="I2259" s="22">
        <f ca="1">IF(DataWindow&lt;B2259,-CalcIM(OFFSET(F2258,0,0,-DataWindow,1),ConfLevel, metric),"")</f>
        <v>3.424881701412482E-2</v>
      </c>
      <c r="J2259" s="22">
        <f ca="1">IF(DataWindow&lt;B2259,-CalcIM(OFFSET(G2258,0,0,-DataWindow,1),ConfLevel, metric),"")</f>
        <v>3.5064468069834515E-2</v>
      </c>
      <c r="K2259" s="45">
        <f t="shared" ca="1" si="107"/>
        <v>0.74360843583542957</v>
      </c>
    </row>
    <row r="2260" spans="2:11" x14ac:dyDescent="0.3">
      <c r="B2260" s="7">
        <f t="shared" si="105"/>
        <v>2250</v>
      </c>
      <c r="C2260" s="22">
        <v>3.4700000000000002E-2</v>
      </c>
      <c r="D2260" s="14">
        <v>1.7705599999999998E-2</v>
      </c>
      <c r="E2260" s="22">
        <f>IF(ReturnsType="Relative", (C2260/C2259-1)*IRNow1*ApproxDuration(C2260,5), (C2260-C2259)*ApproxDuration(C2260,5))</f>
        <v>-3.1332555344091182E-3</v>
      </c>
      <c r="F2260" s="14">
        <f>IF(ReturnsType="Relative", (D2260/D2259-1)*IRNow2*ApproxDuration(D2260,5), (D2260-D2259)*ApproxDuration(D2260,5))</f>
        <v>-3.6175351979924361E-3</v>
      </c>
      <c r="G2260" s="40">
        <f t="shared" si="106"/>
        <v>-6.7507907324015539E-3</v>
      </c>
      <c r="H2260" s="14">
        <f ca="1">IF(DataWindow&lt;B2260,-CalcIM(OFFSET(E2259,0,0,-DataWindow,1),ConfLevel, metric),"")</f>
        <v>1.2905661579760773E-2</v>
      </c>
      <c r="I2260" s="22">
        <f ca="1">IF(DataWindow&lt;B2260,-CalcIM(OFFSET(F2259,0,0,-DataWindow,1),ConfLevel, metric),"")</f>
        <v>3.424881701412482E-2</v>
      </c>
      <c r="J2260" s="22">
        <f ca="1">IF(DataWindow&lt;B2260,-CalcIM(OFFSET(G2259,0,0,-DataWindow,1),ConfLevel, metric),"")</f>
        <v>3.5064468069834515E-2</v>
      </c>
      <c r="K2260" s="45">
        <f t="shared" ca="1" si="107"/>
        <v>0.74360843583542957</v>
      </c>
    </row>
    <row r="2261" spans="2:11" x14ac:dyDescent="0.3">
      <c r="B2261" s="7">
        <f t="shared" si="105"/>
        <v>2251</v>
      </c>
      <c r="C2261" s="22">
        <v>3.5299999999999998E-2</v>
      </c>
      <c r="D2261" s="14">
        <v>1.7757599999999998E-2</v>
      </c>
      <c r="E2261" s="22">
        <f>IF(ReturnsType="Relative", (C2261/C2260-1)*IRNow1*ApproxDuration(C2261,5), (C2261-C2260)*ApproxDuration(C2261,5))</f>
        <v>2.1398958108644656E-3</v>
      </c>
      <c r="F2261" s="14">
        <f>IF(ReturnsType="Relative", (D2261/D2260-1)*IRNow2*ApproxDuration(D2261,5), (D2261-D2260)*ApproxDuration(D2261,5))</f>
        <v>5.0197034446351687E-4</v>
      </c>
      <c r="G2261" s="40">
        <f t="shared" si="106"/>
        <v>2.6418661553279823E-3</v>
      </c>
      <c r="H2261" s="14">
        <f ca="1">IF(DataWindow&lt;B2261,-CalcIM(OFFSET(E2260,0,0,-DataWindow,1),ConfLevel, metric),"")</f>
        <v>1.2905661579760773E-2</v>
      </c>
      <c r="I2261" s="22">
        <f ca="1">IF(DataWindow&lt;B2261,-CalcIM(OFFSET(F2260,0,0,-DataWindow,1),ConfLevel, metric),"")</f>
        <v>3.424881701412482E-2</v>
      </c>
      <c r="J2261" s="22">
        <f ca="1">IF(DataWindow&lt;B2261,-CalcIM(OFFSET(G2260,0,0,-DataWindow,1),ConfLevel, metric),"")</f>
        <v>3.5064468069834515E-2</v>
      </c>
      <c r="K2261" s="45">
        <f t="shared" ca="1" si="107"/>
        <v>0.74360843583542957</v>
      </c>
    </row>
    <row r="2262" spans="2:11" x14ac:dyDescent="0.3">
      <c r="B2262" s="7">
        <f t="shared" si="105"/>
        <v>2252</v>
      </c>
      <c r="C2262" s="22">
        <v>3.4700000000000002E-2</v>
      </c>
      <c r="D2262" s="14">
        <v>1.7432599999999999E-2</v>
      </c>
      <c r="E2262" s="22">
        <f>IF(ReturnsType="Relative", (C2262/C2261-1)*IRNow1*ApproxDuration(C2262,5), (C2262-C2261)*ApproxDuration(C2262,5))</f>
        <v>-2.1065891789417211E-3</v>
      </c>
      <c r="F2262" s="14">
        <f>IF(ReturnsType="Relative", (D2262/D2261-1)*IRNow2*ApproxDuration(D2262,5), (D2262-D2261)*ApproxDuration(D2262,5))</f>
        <v>-3.1306329249407528E-3</v>
      </c>
      <c r="G2262" s="40">
        <f t="shared" si="106"/>
        <v>-5.2372221038824735E-3</v>
      </c>
      <c r="H2262" s="14">
        <f ca="1">IF(DataWindow&lt;B2262,-CalcIM(OFFSET(E2261,0,0,-DataWindow,1),ConfLevel, metric),"")</f>
        <v>1.2905661579760773E-2</v>
      </c>
      <c r="I2262" s="22">
        <f ca="1">IF(DataWindow&lt;B2262,-CalcIM(OFFSET(F2261,0,0,-DataWindow,1),ConfLevel, metric),"")</f>
        <v>3.424881701412482E-2</v>
      </c>
      <c r="J2262" s="22">
        <f ca="1">IF(DataWindow&lt;B2262,-CalcIM(OFFSET(G2261,0,0,-DataWindow,1),ConfLevel, metric),"")</f>
        <v>3.5064468069834515E-2</v>
      </c>
      <c r="K2262" s="45">
        <f t="shared" ca="1" si="107"/>
        <v>0.74360843583542957</v>
      </c>
    </row>
    <row r="2263" spans="2:11" x14ac:dyDescent="0.3">
      <c r="B2263" s="7">
        <f t="shared" si="105"/>
        <v>2253</v>
      </c>
      <c r="C2263" s="22">
        <v>3.5000000000000003E-2</v>
      </c>
      <c r="D2263" s="14">
        <v>1.7263199999999999E-2</v>
      </c>
      <c r="E2263" s="22">
        <f>IF(ReturnsType="Relative", (C2263/C2262-1)*IRNow1*ApproxDuration(C2263,5), (C2263-C2262)*ApproxDuration(C2263,5))</f>
        <v>1.0707271566648359E-3</v>
      </c>
      <c r="F2263" s="14">
        <f>IF(ReturnsType="Relative", (D2263/D2262-1)*IRNow2*ApproxDuration(D2263,5), (D2263-D2262)*ApproxDuration(D2263,5))</f>
        <v>-1.6628978141541855E-3</v>
      </c>
      <c r="G2263" s="40">
        <f t="shared" si="106"/>
        <v>-5.9217065748934958E-4</v>
      </c>
      <c r="H2263" s="14">
        <f ca="1">IF(DataWindow&lt;B2263,-CalcIM(OFFSET(E2262,0,0,-DataWindow,1),ConfLevel, metric),"")</f>
        <v>1.2905661579760773E-2</v>
      </c>
      <c r="I2263" s="22">
        <f ca="1">IF(DataWindow&lt;B2263,-CalcIM(OFFSET(F2262,0,0,-DataWindow,1),ConfLevel, metric),"")</f>
        <v>3.424881701412482E-2</v>
      </c>
      <c r="J2263" s="22">
        <f ca="1">IF(DataWindow&lt;B2263,-CalcIM(OFFSET(G2262,0,0,-DataWindow,1),ConfLevel, metric),"")</f>
        <v>3.5064468069834515E-2</v>
      </c>
      <c r="K2263" s="45">
        <f t="shared" ca="1" si="107"/>
        <v>0.74360843583542957</v>
      </c>
    </row>
    <row r="2264" spans="2:11" x14ac:dyDescent="0.3">
      <c r="B2264" s="7">
        <f t="shared" si="105"/>
        <v>2254</v>
      </c>
      <c r="C2264" s="22">
        <v>3.5699999999999996E-2</v>
      </c>
      <c r="D2264" s="14">
        <v>1.7363E-2</v>
      </c>
      <c r="E2264" s="22">
        <f>IF(ReturnsType="Relative", (C2264/C2263-1)*IRNow1*ApproxDuration(C2264,5), (C2264-C2263)*ApproxDuration(C2264,5))</f>
        <v>2.4727453581570636E-3</v>
      </c>
      <c r="F2264" s="14">
        <f>IF(ReturnsType="Relative", (D2264/D2263-1)*IRNow2*ApproxDuration(D2264,5), (D2264-D2263)*ApproxDuration(D2264,5))</f>
        <v>9.8904663006914371E-4</v>
      </c>
      <c r="G2264" s="40">
        <f t="shared" si="106"/>
        <v>3.4617919882262071E-3</v>
      </c>
      <c r="H2264" s="14">
        <f ca="1">IF(DataWindow&lt;B2264,-CalcIM(OFFSET(E2263,0,0,-DataWindow,1),ConfLevel, metric),"")</f>
        <v>1.2905661579760773E-2</v>
      </c>
      <c r="I2264" s="22">
        <f ca="1">IF(DataWindow&lt;B2264,-CalcIM(OFFSET(F2263,0,0,-DataWindow,1),ConfLevel, metric),"")</f>
        <v>3.424881701412482E-2</v>
      </c>
      <c r="J2264" s="22">
        <f ca="1">IF(DataWindow&lt;B2264,-CalcIM(OFFSET(G2263,0,0,-DataWindow,1),ConfLevel, metric),"")</f>
        <v>3.5064468069834515E-2</v>
      </c>
      <c r="K2264" s="45">
        <f t="shared" ca="1" si="107"/>
        <v>0.74360843583542957</v>
      </c>
    </row>
    <row r="2265" spans="2:11" x14ac:dyDescent="0.3">
      <c r="B2265" s="7">
        <f t="shared" si="105"/>
        <v>2255</v>
      </c>
      <c r="C2265" s="22">
        <v>3.7000000000000005E-2</v>
      </c>
      <c r="D2265" s="14">
        <v>1.7455999999999999E-2</v>
      </c>
      <c r="E2265" s="22">
        <f>IF(ReturnsType="Relative", (C2265/C2264-1)*IRNow1*ApproxDuration(C2265,5), (C2265-C2264)*ApproxDuration(C2265,5))</f>
        <v>4.4880306130596114E-3</v>
      </c>
      <c r="F2265" s="14">
        <f>IF(ReturnsType="Relative", (D2265/D2264-1)*IRNow2*ApproxDuration(D2265,5), (D2265-D2264)*ApproxDuration(D2265,5))</f>
        <v>9.1614919183478796E-4</v>
      </c>
      <c r="G2265" s="40">
        <f t="shared" si="106"/>
        <v>5.4041798048943997E-3</v>
      </c>
      <c r="H2265" s="14">
        <f ca="1">IF(DataWindow&lt;B2265,-CalcIM(OFFSET(E2264,0,0,-DataWindow,1),ConfLevel, metric),"")</f>
        <v>1.2905661579760773E-2</v>
      </c>
      <c r="I2265" s="22">
        <f ca="1">IF(DataWindow&lt;B2265,-CalcIM(OFFSET(F2264,0,0,-DataWindow,1),ConfLevel, metric),"")</f>
        <v>3.424881701412482E-2</v>
      </c>
      <c r="J2265" s="22">
        <f ca="1">IF(DataWindow&lt;B2265,-CalcIM(OFFSET(G2264,0,0,-DataWindow,1),ConfLevel, metric),"")</f>
        <v>3.5064468069834515E-2</v>
      </c>
      <c r="K2265" s="45">
        <f t="shared" ca="1" si="107"/>
        <v>0.74360843583542957</v>
      </c>
    </row>
    <row r="2266" spans="2:11" x14ac:dyDescent="0.3">
      <c r="B2266" s="7">
        <f t="shared" si="105"/>
        <v>2256</v>
      </c>
      <c r="C2266" s="22">
        <v>3.73E-2</v>
      </c>
      <c r="D2266" s="14">
        <v>1.7388399999999998E-2</v>
      </c>
      <c r="E2266" s="22">
        <f>IF(ReturnsType="Relative", (C2266/C2265-1)*IRNow1*ApproxDuration(C2266,5), (C2266-C2265)*ApproxDuration(C2266,5))</f>
        <v>9.9858390565472389E-4</v>
      </c>
      <c r="F2266" s="14">
        <f>IF(ReturnsType="Relative", (D2266/D2265-1)*IRNow2*ApproxDuration(D2266,5), (D2266-D2265)*ApproxDuration(D2266,5))</f>
        <v>-6.6249455399689221E-4</v>
      </c>
      <c r="G2266" s="40">
        <f t="shared" si="106"/>
        <v>3.3608935165783168E-4</v>
      </c>
      <c r="H2266" s="14">
        <f ca="1">IF(DataWindow&lt;B2266,-CalcIM(OFFSET(E2265,0,0,-DataWindow,1),ConfLevel, metric),"")</f>
        <v>1.2905661579760773E-2</v>
      </c>
      <c r="I2266" s="22">
        <f ca="1">IF(DataWindow&lt;B2266,-CalcIM(OFFSET(F2265,0,0,-DataWindow,1),ConfLevel, metric),"")</f>
        <v>3.424881701412482E-2</v>
      </c>
      <c r="J2266" s="22">
        <f ca="1">IF(DataWindow&lt;B2266,-CalcIM(OFFSET(G2265,0,0,-DataWindow,1),ConfLevel, metric),"")</f>
        <v>3.5064468069834515E-2</v>
      </c>
      <c r="K2266" s="45">
        <f t="shared" ca="1" si="107"/>
        <v>0.74360843583542957</v>
      </c>
    </row>
    <row r="2267" spans="2:11" x14ac:dyDescent="0.3">
      <c r="B2267" s="7">
        <f t="shared" si="105"/>
        <v>2257</v>
      </c>
      <c r="C2267" s="22">
        <v>3.7400000000000003E-2</v>
      </c>
      <c r="D2267" s="14">
        <v>1.78128E-2</v>
      </c>
      <c r="E2267" s="22">
        <f>IF(ReturnsType="Relative", (C2267/C2266-1)*IRNow1*ApproxDuration(C2267,5), (C2267-C2266)*ApproxDuration(C2267,5))</f>
        <v>3.3010416464237776E-4</v>
      </c>
      <c r="F2267" s="14">
        <f>IF(ReturnsType="Relative", (D2267/D2266-1)*IRNow2*ApproxDuration(D2267,5), (D2267-D2266)*ApproxDuration(D2267,5))</f>
        <v>4.1710180965554055E-3</v>
      </c>
      <c r="G2267" s="40">
        <f t="shared" si="106"/>
        <v>4.5011222611977836E-3</v>
      </c>
      <c r="H2267" s="14">
        <f ca="1">IF(DataWindow&lt;B2267,-CalcIM(OFFSET(E2266,0,0,-DataWindow,1),ConfLevel, metric),"")</f>
        <v>1.2905661579760773E-2</v>
      </c>
      <c r="I2267" s="22">
        <f ca="1">IF(DataWindow&lt;B2267,-CalcIM(OFFSET(F2266,0,0,-DataWindow,1),ConfLevel, metric),"")</f>
        <v>3.424881701412482E-2</v>
      </c>
      <c r="J2267" s="22">
        <f ca="1">IF(DataWindow&lt;B2267,-CalcIM(OFFSET(G2266,0,0,-DataWindow,1),ConfLevel, metric),"")</f>
        <v>3.5064468069834515E-2</v>
      </c>
      <c r="K2267" s="45">
        <f t="shared" ca="1" si="107"/>
        <v>0.74360843583542957</v>
      </c>
    </row>
    <row r="2268" spans="2:11" x14ac:dyDescent="0.3">
      <c r="B2268" s="7">
        <f t="shared" si="105"/>
        <v>2258</v>
      </c>
      <c r="C2268" s="22">
        <v>3.7100000000000001E-2</v>
      </c>
      <c r="D2268" s="14">
        <v>1.8065000000000001E-2</v>
      </c>
      <c r="E2268" s="22">
        <f>IF(ReturnsType="Relative", (C2268/C2267-1)*IRNow1*ApproxDuration(C2268,5), (C2268-C2267)*ApproxDuration(C2268,5))</f>
        <v>-9.8838262810047495E-4</v>
      </c>
      <c r="F2268" s="14">
        <f>IF(ReturnsType="Relative", (D2268/D2267-1)*IRNow2*ApproxDuration(D2268,5), (D2268-D2267)*ApproxDuration(D2268,5))</f>
        <v>2.418073411204519E-3</v>
      </c>
      <c r="G2268" s="40">
        <f t="shared" si="106"/>
        <v>1.429690783104044E-3</v>
      </c>
      <c r="H2268" s="14">
        <f ca="1">IF(DataWindow&lt;B2268,-CalcIM(OFFSET(E2267,0,0,-DataWindow,1),ConfLevel, metric),"")</f>
        <v>1.2905661579760773E-2</v>
      </c>
      <c r="I2268" s="22">
        <f ca="1">IF(DataWindow&lt;B2268,-CalcIM(OFFSET(F2267,0,0,-DataWindow,1),ConfLevel, metric),"")</f>
        <v>3.424881701412482E-2</v>
      </c>
      <c r="J2268" s="22">
        <f ca="1">IF(DataWindow&lt;B2268,-CalcIM(OFFSET(G2267,0,0,-DataWindow,1),ConfLevel, metric),"")</f>
        <v>3.5064468069834515E-2</v>
      </c>
      <c r="K2268" s="45">
        <f t="shared" ca="1" si="107"/>
        <v>0.74360843583542957</v>
      </c>
    </row>
    <row r="2269" spans="2:11" x14ac:dyDescent="0.3">
      <c r="B2269" s="7">
        <f t="shared" si="105"/>
        <v>2259</v>
      </c>
      <c r="C2269" s="22">
        <v>3.7200000000000004E-2</v>
      </c>
      <c r="D2269" s="14">
        <v>1.8636E-2</v>
      </c>
      <c r="E2269" s="22">
        <f>IF(ReturnsType="Relative", (C2269/C2268-1)*IRNow1*ApproxDuration(C2269,5), (C2269-C2268)*ApproxDuration(C2269,5))</f>
        <v>3.3204452768513515E-4</v>
      </c>
      <c r="F2269" s="14">
        <f>IF(ReturnsType="Relative", (D2269/D2268-1)*IRNow2*ApproxDuration(D2269,5), (D2269-D2268)*ApproxDuration(D2269,5))</f>
        <v>5.3906887513288475E-3</v>
      </c>
      <c r="G2269" s="40">
        <f t="shared" si="106"/>
        <v>5.7227332790139827E-3</v>
      </c>
      <c r="H2269" s="14">
        <f ca="1">IF(DataWindow&lt;B2269,-CalcIM(OFFSET(E2268,0,0,-DataWindow,1),ConfLevel, metric),"")</f>
        <v>1.2905661579760773E-2</v>
      </c>
      <c r="I2269" s="22">
        <f ca="1">IF(DataWindow&lt;B2269,-CalcIM(OFFSET(F2268,0,0,-DataWindow,1),ConfLevel, metric),"")</f>
        <v>3.424881701412482E-2</v>
      </c>
      <c r="J2269" s="22">
        <f ca="1">IF(DataWindow&lt;B2269,-CalcIM(OFFSET(G2268,0,0,-DataWindow,1),ConfLevel, metric),"")</f>
        <v>3.5064468069834515E-2</v>
      </c>
      <c r="K2269" s="45">
        <f t="shared" ca="1" si="107"/>
        <v>0.74360843583542957</v>
      </c>
    </row>
    <row r="2270" spans="2:11" x14ac:dyDescent="0.3">
      <c r="B2270" s="7">
        <f t="shared" si="105"/>
        <v>2260</v>
      </c>
      <c r="C2270" s="22">
        <v>3.73E-2</v>
      </c>
      <c r="D2270" s="14">
        <v>1.8549E-2</v>
      </c>
      <c r="E2270" s="22">
        <f>IF(ReturnsType="Relative", (C2270/C2269-1)*IRNow1*ApproxDuration(C2270,5), (C2270-C2269)*ApproxDuration(C2270,5))</f>
        <v>3.3107172499305669E-4</v>
      </c>
      <c r="F2270" s="14">
        <f>IF(ReturnsType="Relative", (D2270/D2269-1)*IRNow2*ApproxDuration(D2270,5), (D2270-D2269)*ApproxDuration(D2270,5))</f>
        <v>-7.9635307507789645E-4</v>
      </c>
      <c r="G2270" s="40">
        <f t="shared" si="106"/>
        <v>-4.6528135008483976E-4</v>
      </c>
      <c r="H2270" s="14">
        <f ca="1">IF(DataWindow&lt;B2270,-CalcIM(OFFSET(E2269,0,0,-DataWindow,1),ConfLevel, metric),"")</f>
        <v>1.2905661579760773E-2</v>
      </c>
      <c r="I2270" s="22">
        <f ca="1">IF(DataWindow&lt;B2270,-CalcIM(OFFSET(F2269,0,0,-DataWindow,1),ConfLevel, metric),"")</f>
        <v>3.424881701412482E-2</v>
      </c>
      <c r="J2270" s="22">
        <f ca="1">IF(DataWindow&lt;B2270,-CalcIM(OFFSET(G2269,0,0,-DataWindow,1),ConfLevel, metric),"")</f>
        <v>3.5064468069834515E-2</v>
      </c>
      <c r="K2270" s="45">
        <f t="shared" ca="1" si="107"/>
        <v>0.74360843583542957</v>
      </c>
    </row>
    <row r="2271" spans="2:11" x14ac:dyDescent="0.3">
      <c r="B2271" s="7">
        <f t="shared" si="105"/>
        <v>2261</v>
      </c>
      <c r="C2271" s="22">
        <v>3.8300000000000001E-2</v>
      </c>
      <c r="D2271" s="14">
        <v>1.8694000000000002E-2</v>
      </c>
      <c r="E2271" s="22">
        <f>IF(ReturnsType="Relative", (C2271/C2270-1)*IRNow1*ApproxDuration(C2271,5), (C2271-C2270)*ApproxDuration(C2271,5))</f>
        <v>3.2938562653560283E-3</v>
      </c>
      <c r="F2271" s="14">
        <f>IF(ReturnsType="Relative", (D2271/D2270-1)*IRNow2*ApproxDuration(D2271,5), (D2271-D2270)*ApproxDuration(D2271,5))</f>
        <v>1.3330045213905809E-3</v>
      </c>
      <c r="G2271" s="40">
        <f t="shared" si="106"/>
        <v>4.6268607867466088E-3</v>
      </c>
      <c r="H2271" s="14">
        <f ca="1">IF(DataWindow&lt;B2271,-CalcIM(OFFSET(E2270,0,0,-DataWindow,1),ConfLevel, metric),"")</f>
        <v>1.2905661579760773E-2</v>
      </c>
      <c r="I2271" s="22">
        <f ca="1">IF(DataWindow&lt;B2271,-CalcIM(OFFSET(F2270,0,0,-DataWindow,1),ConfLevel, metric),"")</f>
        <v>3.424881701412482E-2</v>
      </c>
      <c r="J2271" s="22">
        <f ca="1">IF(DataWindow&lt;B2271,-CalcIM(OFFSET(G2270,0,0,-DataWindow,1),ConfLevel, metric),"")</f>
        <v>3.5064468069834515E-2</v>
      </c>
      <c r="K2271" s="45">
        <f t="shared" ca="1" si="107"/>
        <v>0.74360843583542957</v>
      </c>
    </row>
    <row r="2272" spans="2:11" x14ac:dyDescent="0.3">
      <c r="B2272" s="7">
        <f t="shared" si="105"/>
        <v>2262</v>
      </c>
      <c r="C2272" s="22">
        <v>3.8699999999999998E-2</v>
      </c>
      <c r="D2272" s="14">
        <v>1.8133E-2</v>
      </c>
      <c r="E2272" s="22">
        <f>IF(ReturnsType="Relative", (C2272/C2271-1)*IRNow1*ApproxDuration(C2272,5), (C2272-C2271)*ApproxDuration(C2272,5))</f>
        <v>1.281900519557129E-3</v>
      </c>
      <c r="F2272" s="14">
        <f>IF(ReturnsType="Relative", (D2272/D2271-1)*IRNow2*ApproxDuration(D2272,5), (D2272-D2271)*ApproxDuration(D2272,5))</f>
        <v>-5.1244174021338748E-3</v>
      </c>
      <c r="G2272" s="40">
        <f t="shared" si="106"/>
        <v>-3.8425168825767459E-3</v>
      </c>
      <c r="H2272" s="14">
        <f ca="1">IF(DataWindow&lt;B2272,-CalcIM(OFFSET(E2271,0,0,-DataWindow,1),ConfLevel, metric),"")</f>
        <v>1.2905661579760773E-2</v>
      </c>
      <c r="I2272" s="22">
        <f ca="1">IF(DataWindow&lt;B2272,-CalcIM(OFFSET(F2271,0,0,-DataWindow,1),ConfLevel, metric),"")</f>
        <v>3.424881701412482E-2</v>
      </c>
      <c r="J2272" s="22">
        <f ca="1">IF(DataWindow&lt;B2272,-CalcIM(OFFSET(G2271,0,0,-DataWindow,1),ConfLevel, metric),"")</f>
        <v>3.5064468069834515E-2</v>
      </c>
      <c r="K2272" s="45">
        <f t="shared" ca="1" si="107"/>
        <v>0.74360843583542957</v>
      </c>
    </row>
    <row r="2273" spans="2:11" x14ac:dyDescent="0.3">
      <c r="B2273" s="7">
        <f t="shared" si="105"/>
        <v>2263</v>
      </c>
      <c r="C2273" s="22">
        <v>3.8399999999999997E-2</v>
      </c>
      <c r="D2273" s="14">
        <v>1.8194600000000002E-2</v>
      </c>
      <c r="E2273" s="22">
        <f>IF(ReturnsType="Relative", (C2273/C2272-1)*IRNow1*ApproxDuration(C2273,5), (C2273-C2272)*ApproxDuration(C2273,5))</f>
        <v>-9.5217913249446532E-4</v>
      </c>
      <c r="F2273" s="14">
        <f>IF(ReturnsType="Relative", (D2273/D2272-1)*IRNow2*ApproxDuration(D2273,5), (D2273-D2272)*ApproxDuration(D2273,5))</f>
        <v>5.8000141878488851E-4</v>
      </c>
      <c r="G2273" s="40">
        <f t="shared" si="106"/>
        <v>-3.721777137095768E-4</v>
      </c>
      <c r="H2273" s="14">
        <f ca="1">IF(DataWindow&lt;B2273,-CalcIM(OFFSET(E2272,0,0,-DataWindow,1),ConfLevel, metric),"")</f>
        <v>1.2905661579760773E-2</v>
      </c>
      <c r="I2273" s="22">
        <f ca="1">IF(DataWindow&lt;B2273,-CalcIM(OFFSET(F2272,0,0,-DataWindow,1),ConfLevel, metric),"")</f>
        <v>3.424881701412482E-2</v>
      </c>
      <c r="J2273" s="22">
        <f ca="1">IF(DataWindow&lt;B2273,-CalcIM(OFFSET(G2272,0,0,-DataWindow,1),ConfLevel, metric),"")</f>
        <v>3.5064468069834515E-2</v>
      </c>
      <c r="K2273" s="45">
        <f t="shared" ca="1" si="107"/>
        <v>0.74360843583542957</v>
      </c>
    </row>
    <row r="2274" spans="2:11" x14ac:dyDescent="0.3">
      <c r="B2274" s="7">
        <f t="shared" si="105"/>
        <v>2264</v>
      </c>
      <c r="C2274" s="22">
        <v>3.8300000000000001E-2</v>
      </c>
      <c r="D2274" s="14">
        <v>1.7807E-2</v>
      </c>
      <c r="E2274" s="22">
        <f>IF(ReturnsType="Relative", (C2274/C2273-1)*IRNow1*ApproxDuration(C2274,5), (C2274-C2273)*ApproxDuration(C2274,5))</f>
        <v>-3.1995010077544999E-4</v>
      </c>
      <c r="F2274" s="14">
        <f>IF(ReturnsType="Relative", (D2274/D2273-1)*IRNow2*ApproxDuration(D2274,5), (D2274-D2273)*ApproxDuration(D2274,5))</f>
        <v>-3.6406068414618254E-3</v>
      </c>
      <c r="G2274" s="40">
        <f t="shared" si="106"/>
        <v>-3.9605569422372757E-3</v>
      </c>
      <c r="H2274" s="14">
        <f ca="1">IF(DataWindow&lt;B2274,-CalcIM(OFFSET(E2273,0,0,-DataWindow,1),ConfLevel, metric),"")</f>
        <v>1.2905661579760773E-2</v>
      </c>
      <c r="I2274" s="22">
        <f ca="1">IF(DataWindow&lt;B2274,-CalcIM(OFFSET(F2273,0,0,-DataWindow,1),ConfLevel, metric),"")</f>
        <v>3.424881701412482E-2</v>
      </c>
      <c r="J2274" s="22">
        <f ca="1">IF(DataWindow&lt;B2274,-CalcIM(OFFSET(G2273,0,0,-DataWindow,1),ConfLevel, metric),"")</f>
        <v>3.5064468069834515E-2</v>
      </c>
      <c r="K2274" s="45">
        <f t="shared" ca="1" si="107"/>
        <v>0.74360843583542957</v>
      </c>
    </row>
    <row r="2275" spans="2:11" x14ac:dyDescent="0.3">
      <c r="B2275" s="7">
        <f t="shared" si="105"/>
        <v>2265</v>
      </c>
      <c r="C2275" s="22">
        <v>3.7599999999999995E-2</v>
      </c>
      <c r="D2275" s="14">
        <v>1.7405199999999999E-2</v>
      </c>
      <c r="E2275" s="22">
        <f>IF(ReturnsType="Relative", (C2275/C2274-1)*IRNow1*ApproxDuration(C2275,5), (C2275-C2274)*ApproxDuration(C2275,5))</f>
        <v>-2.2493070060707549E-3</v>
      </c>
      <c r="F2275" s="14">
        <f>IF(ReturnsType="Relative", (D2275/D2274-1)*IRNow2*ApproxDuration(D2275,5), (D2275-D2274)*ApproxDuration(D2275,5))</f>
        <v>-3.8599488314084232E-3</v>
      </c>
      <c r="G2275" s="40">
        <f t="shared" si="106"/>
        <v>-6.1092558374791781E-3</v>
      </c>
      <c r="H2275" s="14">
        <f ca="1">IF(DataWindow&lt;B2275,-CalcIM(OFFSET(E2274,0,0,-DataWindow,1),ConfLevel, metric),"")</f>
        <v>1.2905661579760773E-2</v>
      </c>
      <c r="I2275" s="22">
        <f ca="1">IF(DataWindow&lt;B2275,-CalcIM(OFFSET(F2274,0,0,-DataWindow,1),ConfLevel, metric),"")</f>
        <v>3.424881701412482E-2</v>
      </c>
      <c r="J2275" s="22">
        <f ca="1">IF(DataWindow&lt;B2275,-CalcIM(OFFSET(G2274,0,0,-DataWindow,1),ConfLevel, metric),"")</f>
        <v>3.5064468069834515E-2</v>
      </c>
      <c r="K2275" s="45">
        <f t="shared" ca="1" si="107"/>
        <v>0.74360843583542957</v>
      </c>
    </row>
    <row r="2276" spans="2:11" x14ac:dyDescent="0.3">
      <c r="B2276" s="7">
        <f t="shared" si="105"/>
        <v>2266</v>
      </c>
      <c r="C2276" s="22">
        <v>3.7499999999999999E-2</v>
      </c>
      <c r="D2276" s="14">
        <v>1.7435799999999998E-2</v>
      </c>
      <c r="E2276" s="22">
        <f>IF(ReturnsType="Relative", (C2276/C2275-1)*IRNow1*ApproxDuration(C2276,5), (C2276-C2275)*ApproxDuration(C2276,5))</f>
        <v>-3.2739105029283203E-4</v>
      </c>
      <c r="F2276" s="14">
        <f>IF(ReturnsType="Relative", (D2276/D2275-1)*IRNow2*ApproxDuration(D2276,5), (D2276-D2275)*ApproxDuration(D2276,5))</f>
        <v>3.0072673628406927E-4</v>
      </c>
      <c r="G2276" s="40">
        <f t="shared" si="106"/>
        <v>-2.6664314008762759E-5</v>
      </c>
      <c r="H2276" s="14">
        <f ca="1">IF(DataWindow&lt;B2276,-CalcIM(OFFSET(E2275,0,0,-DataWindow,1),ConfLevel, metric),"")</f>
        <v>1.2905661579760773E-2</v>
      </c>
      <c r="I2276" s="22">
        <f ca="1">IF(DataWindow&lt;B2276,-CalcIM(OFFSET(F2275,0,0,-DataWindow,1),ConfLevel, metric),"")</f>
        <v>3.424881701412482E-2</v>
      </c>
      <c r="J2276" s="22">
        <f ca="1">IF(DataWindow&lt;B2276,-CalcIM(OFFSET(G2275,0,0,-DataWindow,1),ConfLevel, metric),"")</f>
        <v>3.5064468069834515E-2</v>
      </c>
      <c r="K2276" s="45">
        <f t="shared" ca="1" si="107"/>
        <v>0.74360843583542957</v>
      </c>
    </row>
    <row r="2277" spans="2:11" x14ac:dyDescent="0.3">
      <c r="B2277" s="7">
        <f t="shared" si="105"/>
        <v>2267</v>
      </c>
      <c r="C2277" s="22">
        <v>3.85E-2</v>
      </c>
      <c r="D2277" s="14">
        <v>1.68524E-2</v>
      </c>
      <c r="E2277" s="22">
        <f>IF(ReturnsType="Relative", (C2277/C2276-1)*IRNow1*ApproxDuration(C2277,5), (C2277-C2276)*ApproxDuration(C2277,5))</f>
        <v>3.2747036595689705E-3</v>
      </c>
      <c r="F2277" s="14">
        <f>IF(ReturnsType="Relative", (D2277/D2276-1)*IRNow2*ApproxDuration(D2277,5), (D2277-D2276)*ApproxDuration(D2277,5))</f>
        <v>-5.7316353001325279E-3</v>
      </c>
      <c r="G2277" s="40">
        <f t="shared" si="106"/>
        <v>-2.4569316405635574E-3</v>
      </c>
      <c r="H2277" s="14">
        <f ca="1">IF(DataWindow&lt;B2277,-CalcIM(OFFSET(E2276,0,0,-DataWindow,1),ConfLevel, metric),"")</f>
        <v>1.2905661579760773E-2</v>
      </c>
      <c r="I2277" s="22">
        <f ca="1">IF(DataWindow&lt;B2277,-CalcIM(OFFSET(F2276,0,0,-DataWindow,1),ConfLevel, metric),"")</f>
        <v>3.424881701412482E-2</v>
      </c>
      <c r="J2277" s="22">
        <f ca="1">IF(DataWindow&lt;B2277,-CalcIM(OFFSET(G2276,0,0,-DataWindow,1),ConfLevel, metric),"")</f>
        <v>3.5064468069834515E-2</v>
      </c>
      <c r="K2277" s="45">
        <f t="shared" ca="1" si="107"/>
        <v>0.74360843583542957</v>
      </c>
    </row>
    <row r="2278" spans="2:11" x14ac:dyDescent="0.3">
      <c r="B2278" s="7">
        <f t="shared" si="105"/>
        <v>2268</v>
      </c>
      <c r="C2278" s="22">
        <v>3.85E-2</v>
      </c>
      <c r="D2278" s="14">
        <v>1.6874799999999999E-2</v>
      </c>
      <c r="E2278" s="22">
        <f>IF(ReturnsType="Relative", (C2278/C2277-1)*IRNow1*ApproxDuration(C2278,5), (C2278-C2277)*ApproxDuration(C2278,5))</f>
        <v>0</v>
      </c>
      <c r="F2278" s="14">
        <f>IF(ReturnsType="Relative", (D2278/D2277-1)*IRNow2*ApproxDuration(D2278,5), (D2278-D2277)*ApproxDuration(D2278,5))</f>
        <v>2.2767549187711198E-4</v>
      </c>
      <c r="G2278" s="40">
        <f t="shared" si="106"/>
        <v>2.2767549187711198E-4</v>
      </c>
      <c r="H2278" s="14">
        <f ca="1">IF(DataWindow&lt;B2278,-CalcIM(OFFSET(E2277,0,0,-DataWindow,1),ConfLevel, metric),"")</f>
        <v>1.2905661579760773E-2</v>
      </c>
      <c r="I2278" s="22">
        <f ca="1">IF(DataWindow&lt;B2278,-CalcIM(OFFSET(F2277,0,0,-DataWindow,1),ConfLevel, metric),"")</f>
        <v>3.424881701412482E-2</v>
      </c>
      <c r="J2278" s="22">
        <f ca="1">IF(DataWindow&lt;B2278,-CalcIM(OFFSET(G2277,0,0,-DataWindow,1),ConfLevel, metric),"")</f>
        <v>3.5064468069834515E-2</v>
      </c>
      <c r="K2278" s="45">
        <f t="shared" ca="1" si="107"/>
        <v>0.74360843583542957</v>
      </c>
    </row>
    <row r="2279" spans="2:11" x14ac:dyDescent="0.3">
      <c r="B2279" s="7">
        <f t="shared" si="105"/>
        <v>2269</v>
      </c>
      <c r="C2279" s="22">
        <v>3.8900000000000004E-2</v>
      </c>
      <c r="D2279" s="14">
        <v>1.7002400000000001E-2</v>
      </c>
      <c r="E2279" s="22">
        <f>IF(ReturnsType="Relative", (C2279/C2278-1)*IRNow1*ApproxDuration(C2279,5), (C2279-C2278)*ApproxDuration(C2279,5))</f>
        <v>1.274624428157174E-3</v>
      </c>
      <c r="F2279" s="14">
        <f>IF(ReturnsType="Relative", (D2279/D2278-1)*IRNow2*ApproxDuration(D2279,5), (D2279-D2278)*ApproxDuration(D2279,5))</f>
        <v>1.2948083142540082E-3</v>
      </c>
      <c r="G2279" s="40">
        <f t="shared" si="106"/>
        <v>2.569432742411182E-3</v>
      </c>
      <c r="H2279" s="14">
        <f ca="1">IF(DataWindow&lt;B2279,-CalcIM(OFFSET(E2278,0,0,-DataWindow,1),ConfLevel, metric),"")</f>
        <v>1.2905661579760773E-2</v>
      </c>
      <c r="I2279" s="22">
        <f ca="1">IF(DataWindow&lt;B2279,-CalcIM(OFFSET(F2278,0,0,-DataWindow,1),ConfLevel, metric),"")</f>
        <v>3.424881701412482E-2</v>
      </c>
      <c r="J2279" s="22">
        <f ca="1">IF(DataWindow&lt;B2279,-CalcIM(OFFSET(G2278,0,0,-DataWindow,1),ConfLevel, metric),"")</f>
        <v>3.5064468069834515E-2</v>
      </c>
      <c r="K2279" s="45">
        <f t="shared" ca="1" si="107"/>
        <v>0.74360843583542957</v>
      </c>
    </row>
    <row r="2280" spans="2:11" x14ac:dyDescent="0.3">
      <c r="B2280" s="7">
        <f t="shared" si="105"/>
        <v>2270</v>
      </c>
      <c r="C2280" s="22">
        <v>3.8699999999999998E-2</v>
      </c>
      <c r="D2280" s="14">
        <v>1.6104400000000001E-2</v>
      </c>
      <c r="E2280" s="22">
        <f>IF(ReturnsType="Relative", (C2280/C2279-1)*IRNow1*ApproxDuration(C2280,5), (C2280-C2279)*ApproxDuration(C2280,5))</f>
        <v>-6.3106413751979923E-4</v>
      </c>
      <c r="F2280" s="14">
        <f>IF(ReturnsType="Relative", (D2280/D2279-1)*IRNow2*ApproxDuration(D2280,5), (D2280-D2279)*ApproxDuration(D2280,5))</f>
        <v>-9.0640249001081152E-3</v>
      </c>
      <c r="G2280" s="40">
        <f t="shared" si="106"/>
        <v>-9.6950890376279152E-3</v>
      </c>
      <c r="H2280" s="14">
        <f ca="1">IF(DataWindow&lt;B2280,-CalcIM(OFFSET(E2279,0,0,-DataWindow,1),ConfLevel, metric),"")</f>
        <v>1.2905661579760773E-2</v>
      </c>
      <c r="I2280" s="22">
        <f ca="1">IF(DataWindow&lt;B2280,-CalcIM(OFFSET(F2279,0,0,-DataWindow,1),ConfLevel, metric),"")</f>
        <v>3.424881701412482E-2</v>
      </c>
      <c r="J2280" s="22">
        <f ca="1">IF(DataWindow&lt;B2280,-CalcIM(OFFSET(G2279,0,0,-DataWindow,1),ConfLevel, metric),"")</f>
        <v>3.5064468069834515E-2</v>
      </c>
      <c r="K2280" s="45">
        <f t="shared" ca="1" si="107"/>
        <v>0.74360843583542957</v>
      </c>
    </row>
    <row r="2281" spans="2:11" x14ac:dyDescent="0.3">
      <c r="B2281" s="7">
        <f t="shared" si="105"/>
        <v>2271</v>
      </c>
      <c r="C2281" s="22">
        <v>3.8100000000000002E-2</v>
      </c>
      <c r="D2281" s="14">
        <v>1.6804800000000002E-2</v>
      </c>
      <c r="E2281" s="22">
        <f>IF(ReturnsType="Relative", (C2281/C2280-1)*IRNow1*ApproxDuration(C2281,5), (C2281-C2280)*ApproxDuration(C2281,5))</f>
        <v>-1.905741537494336E-3</v>
      </c>
      <c r="F2281" s="14">
        <f>IF(ReturnsType="Relative", (D2281/D2280-1)*IRNow2*ApproxDuration(D2281,5), (D2281-D2280)*ApproxDuration(D2281,5))</f>
        <v>7.4508624757893748E-3</v>
      </c>
      <c r="G2281" s="40">
        <f t="shared" si="106"/>
        <v>5.5451209382950386E-3</v>
      </c>
      <c r="H2281" s="14">
        <f ca="1">IF(DataWindow&lt;B2281,-CalcIM(OFFSET(E2280,0,0,-DataWindow,1),ConfLevel, metric),"")</f>
        <v>1.2905661579760773E-2</v>
      </c>
      <c r="I2281" s="22">
        <f ca="1">IF(DataWindow&lt;B2281,-CalcIM(OFFSET(F2280,0,0,-DataWindow,1),ConfLevel, metric),"")</f>
        <v>3.424881701412482E-2</v>
      </c>
      <c r="J2281" s="22">
        <f ca="1">IF(DataWindow&lt;B2281,-CalcIM(OFFSET(G2280,0,0,-DataWindow,1),ConfLevel, metric),"")</f>
        <v>3.5064468069834515E-2</v>
      </c>
      <c r="K2281" s="45">
        <f t="shared" ca="1" si="107"/>
        <v>0.74360843583542957</v>
      </c>
    </row>
    <row r="2282" spans="2:11" x14ac:dyDescent="0.3">
      <c r="B2282" s="7">
        <f t="shared" si="105"/>
        <v>2272</v>
      </c>
      <c r="C2282" s="22">
        <v>3.7699999999999997E-2</v>
      </c>
      <c r="D2282" s="14">
        <v>1.6549999999999999E-2</v>
      </c>
      <c r="E2282" s="22">
        <f>IF(ReturnsType="Relative", (C2282/C2281-1)*IRNow1*ApproxDuration(C2282,5), (C2282-C2281)*ApproxDuration(C2282,5))</f>
        <v>-1.2917525170135101E-3</v>
      </c>
      <c r="F2282" s="14">
        <f>IF(ReturnsType="Relative", (D2282/D2281-1)*IRNow2*ApproxDuration(D2282,5), (D2282-D2281)*ApproxDuration(D2282,5))</f>
        <v>-2.5992247626048636E-3</v>
      </c>
      <c r="G2282" s="40">
        <f t="shared" si="106"/>
        <v>-3.8909772796183739E-3</v>
      </c>
      <c r="H2282" s="14">
        <f ca="1">IF(DataWindow&lt;B2282,-CalcIM(OFFSET(E2281,0,0,-DataWindow,1),ConfLevel, metric),"")</f>
        <v>1.2905661579760773E-2</v>
      </c>
      <c r="I2282" s="22">
        <f ca="1">IF(DataWindow&lt;B2282,-CalcIM(OFFSET(F2281,0,0,-DataWindow,1),ConfLevel, metric),"")</f>
        <v>3.424881701412482E-2</v>
      </c>
      <c r="J2282" s="22">
        <f ca="1">IF(DataWindow&lt;B2282,-CalcIM(OFFSET(G2281,0,0,-DataWindow,1),ConfLevel, metric),"")</f>
        <v>3.5064468069834515E-2</v>
      </c>
      <c r="K2282" s="45">
        <f t="shared" ca="1" si="107"/>
        <v>0.74360843583542957</v>
      </c>
    </row>
    <row r="2283" spans="2:11" x14ac:dyDescent="0.3">
      <c r="B2283" s="7">
        <f t="shared" si="105"/>
        <v>2273</v>
      </c>
      <c r="C2283" s="22">
        <v>3.78E-2</v>
      </c>
      <c r="D2283" s="14">
        <v>1.6639000000000001E-2</v>
      </c>
      <c r="E2283" s="22">
        <f>IF(ReturnsType="Relative", (C2283/C2282-1)*IRNow1*ApproxDuration(C2283,5), (C2283-C2282)*ApproxDuration(C2283,5))</f>
        <v>3.2628551213580278E-4</v>
      </c>
      <c r="F2283" s="14">
        <f>IF(ReturnsType="Relative", (D2283/D2282-1)*IRNow2*ApproxDuration(D2283,5), (D2283-D2282)*ApproxDuration(D2283,5))</f>
        <v>9.2166792628419771E-4</v>
      </c>
      <c r="G2283" s="40">
        <f t="shared" si="106"/>
        <v>1.2479534384200004E-3</v>
      </c>
      <c r="H2283" s="14">
        <f ca="1">IF(DataWindow&lt;B2283,-CalcIM(OFFSET(E2282,0,0,-DataWindow,1),ConfLevel, metric),"")</f>
        <v>1.2905661579760773E-2</v>
      </c>
      <c r="I2283" s="22">
        <f ca="1">IF(DataWindow&lt;B2283,-CalcIM(OFFSET(F2282,0,0,-DataWindow,1),ConfLevel, metric),"")</f>
        <v>3.424881701412482E-2</v>
      </c>
      <c r="J2283" s="22">
        <f ca="1">IF(DataWindow&lt;B2283,-CalcIM(OFFSET(G2282,0,0,-DataWindow,1),ConfLevel, metric),"")</f>
        <v>3.5064468069834515E-2</v>
      </c>
      <c r="K2283" s="45">
        <f t="shared" ca="1" si="107"/>
        <v>0.74360843583542957</v>
      </c>
    </row>
    <row r="2284" spans="2:11" x14ac:dyDescent="0.3">
      <c r="B2284" s="7">
        <f t="shared" si="105"/>
        <v>2274</v>
      </c>
      <c r="C2284" s="22">
        <v>3.9100000000000003E-2</v>
      </c>
      <c r="D2284" s="14">
        <v>1.67314E-2</v>
      </c>
      <c r="E2284" s="22">
        <f>IF(ReturnsType="Relative", (C2284/C2283-1)*IRNow1*ApproxDuration(C2284,5), (C2284-C2283)*ApproxDuration(C2284,5))</f>
        <v>4.2172022902185451E-3</v>
      </c>
      <c r="F2284" s="14">
        <f>IF(ReturnsType="Relative", (D2284/D2283-1)*IRNow2*ApproxDuration(D2284,5), (D2284-D2283)*ApproxDuration(D2284,5))</f>
        <v>9.5154271384935353E-4</v>
      </c>
      <c r="G2284" s="40">
        <f t="shared" si="106"/>
        <v>5.1687450040678986E-3</v>
      </c>
      <c r="H2284" s="14">
        <f ca="1">IF(DataWindow&lt;B2284,-CalcIM(OFFSET(E2283,0,0,-DataWindow,1),ConfLevel, metric),"")</f>
        <v>1.2905661579760773E-2</v>
      </c>
      <c r="I2284" s="22">
        <f ca="1">IF(DataWindow&lt;B2284,-CalcIM(OFFSET(F2283,0,0,-DataWindow,1),ConfLevel, metric),"")</f>
        <v>3.424881701412482E-2</v>
      </c>
      <c r="J2284" s="22">
        <f ca="1">IF(DataWindow&lt;B2284,-CalcIM(OFFSET(G2283,0,0,-DataWindow,1),ConfLevel, metric),"")</f>
        <v>3.5064468069834515E-2</v>
      </c>
      <c r="K2284" s="45">
        <f t="shared" ca="1" si="107"/>
        <v>0.74360843583542957</v>
      </c>
    </row>
    <row r="2285" spans="2:11" x14ac:dyDescent="0.3">
      <c r="B2285" s="7">
        <f t="shared" si="105"/>
        <v>2275</v>
      </c>
      <c r="C2285" s="22">
        <v>3.9399999999999998E-2</v>
      </c>
      <c r="D2285" s="14">
        <v>1.6914200000000001E-2</v>
      </c>
      <c r="E2285" s="22">
        <f>IF(ReturnsType="Relative", (C2285/C2284-1)*IRNow1*ApproxDuration(C2285,5), (C2285-C2284)*ApproxDuration(C2285,5))</f>
        <v>9.4016115788452936E-4</v>
      </c>
      <c r="F2285" s="14">
        <f>IF(ReturnsType="Relative", (D2285/D2284-1)*IRNow2*ApproxDuration(D2285,5), (D2285-D2284)*ApproxDuration(D2285,5))</f>
        <v>1.8712497591482509E-3</v>
      </c>
      <c r="G2285" s="40">
        <f t="shared" si="106"/>
        <v>2.8114109170327803E-3</v>
      </c>
      <c r="H2285" s="14">
        <f ca="1">IF(DataWindow&lt;B2285,-CalcIM(OFFSET(E2284,0,0,-DataWindow,1),ConfLevel, metric),"")</f>
        <v>1.2905661579760773E-2</v>
      </c>
      <c r="I2285" s="22">
        <f ca="1">IF(DataWindow&lt;B2285,-CalcIM(OFFSET(F2284,0,0,-DataWindow,1),ConfLevel, metric),"")</f>
        <v>3.424881701412482E-2</v>
      </c>
      <c r="J2285" s="22">
        <f ca="1">IF(DataWindow&lt;B2285,-CalcIM(OFFSET(G2284,0,0,-DataWindow,1),ConfLevel, metric),"")</f>
        <v>3.5064468069834515E-2</v>
      </c>
      <c r="K2285" s="45">
        <f t="shared" ca="1" si="107"/>
        <v>0.74360843583542957</v>
      </c>
    </row>
    <row r="2286" spans="2:11" x14ac:dyDescent="0.3">
      <c r="B2286" s="7">
        <f t="shared" si="105"/>
        <v>2276</v>
      </c>
      <c r="C2286" s="22">
        <v>3.8399999999999997E-2</v>
      </c>
      <c r="D2286" s="14">
        <v>1.7481800000000002E-2</v>
      </c>
      <c r="E2286" s="22">
        <f>IF(ReturnsType="Relative", (C2286/C2285-1)*IRNow1*ApproxDuration(C2286,5), (C2286-C2285)*ApproxDuration(C2286,5))</f>
        <v>-3.1175408145123393E-3</v>
      </c>
      <c r="F2286" s="14">
        <f>IF(ReturnsType="Relative", (D2286/D2285-1)*IRNow2*ApproxDuration(D2286,5), (D2286-D2285)*ApproxDuration(D2286,5))</f>
        <v>5.7394640570833395E-3</v>
      </c>
      <c r="G2286" s="40">
        <f t="shared" si="106"/>
        <v>2.6219232425710001E-3</v>
      </c>
      <c r="H2286" s="14">
        <f ca="1">IF(DataWindow&lt;B2286,-CalcIM(OFFSET(E2285,0,0,-DataWindow,1),ConfLevel, metric),"")</f>
        <v>1.2905661579760773E-2</v>
      </c>
      <c r="I2286" s="22">
        <f ca="1">IF(DataWindow&lt;B2286,-CalcIM(OFFSET(F2285,0,0,-DataWindow,1),ConfLevel, metric),"")</f>
        <v>3.424881701412482E-2</v>
      </c>
      <c r="J2286" s="22">
        <f ca="1">IF(DataWindow&lt;B2286,-CalcIM(OFFSET(G2285,0,0,-DataWindow,1),ConfLevel, metric),"")</f>
        <v>3.5064468069834515E-2</v>
      </c>
      <c r="K2286" s="45">
        <f t="shared" ca="1" si="107"/>
        <v>0.74360843583542957</v>
      </c>
    </row>
    <row r="2287" spans="2:11" x14ac:dyDescent="0.3">
      <c r="B2287" s="7">
        <f t="shared" si="105"/>
        <v>2277</v>
      </c>
      <c r="C2287" s="22">
        <v>3.85E-2</v>
      </c>
      <c r="D2287" s="14">
        <v>1.6902799999999999E-2</v>
      </c>
      <c r="E2287" s="22">
        <f>IF(ReturnsType="Relative", (C2287/C2286-1)*IRNow1*ApproxDuration(C2287,5), (C2287-C2286)*ApproxDuration(C2287,5))</f>
        <v>3.1979527925479192E-4</v>
      </c>
      <c r="F2287" s="14">
        <f>IF(ReturnsType="Relative", (D2287/D2286-1)*IRNow2*ApproxDuration(D2287,5), (D2287-D2286)*ApproxDuration(D2287,5))</f>
        <v>-5.6727346259402836E-3</v>
      </c>
      <c r="G2287" s="40">
        <f t="shared" si="106"/>
        <v>-5.3529393466854921E-3</v>
      </c>
      <c r="H2287" s="14">
        <f ca="1">IF(DataWindow&lt;B2287,-CalcIM(OFFSET(E2286,0,0,-DataWindow,1),ConfLevel, metric),"")</f>
        <v>1.2905661579760773E-2</v>
      </c>
      <c r="I2287" s="22">
        <f ca="1">IF(DataWindow&lt;B2287,-CalcIM(OFFSET(F2286,0,0,-DataWindow,1),ConfLevel, metric),"")</f>
        <v>3.424881701412482E-2</v>
      </c>
      <c r="J2287" s="22">
        <f ca="1">IF(DataWindow&lt;B2287,-CalcIM(OFFSET(G2286,0,0,-DataWindow,1),ConfLevel, metric),"")</f>
        <v>3.5064468069834515E-2</v>
      </c>
      <c r="K2287" s="45">
        <f t="shared" ca="1" si="107"/>
        <v>0.74360843583542957</v>
      </c>
    </row>
    <row r="2288" spans="2:11" x14ac:dyDescent="0.3">
      <c r="B2288" s="7">
        <f t="shared" si="105"/>
        <v>2278</v>
      </c>
      <c r="C2288" s="22">
        <v>3.8399999999999997E-2</v>
      </c>
      <c r="D2288" s="14">
        <v>1.65176E-2</v>
      </c>
      <c r="E2288" s="22">
        <f>IF(ReturnsType="Relative", (C2288/C2287-1)*IRNow1*ApproxDuration(C2288,5), (C2288-C2287)*ApproxDuration(C2288,5))</f>
        <v>-3.1904183919945743E-4</v>
      </c>
      <c r="F2288" s="14">
        <f>IF(ReturnsType="Relative", (D2288/D2287-1)*IRNow2*ApproxDuration(D2288,5), (D2288-D2287)*ApproxDuration(D2288,5))</f>
        <v>-3.9069700248047269E-3</v>
      </c>
      <c r="G2288" s="40">
        <f t="shared" si="106"/>
        <v>-4.2260118640041842E-3</v>
      </c>
      <c r="H2288" s="14">
        <f ca="1">IF(DataWindow&lt;B2288,-CalcIM(OFFSET(E2287,0,0,-DataWindow,1),ConfLevel, metric),"")</f>
        <v>1.2905661579760773E-2</v>
      </c>
      <c r="I2288" s="22">
        <f ca="1">IF(DataWindow&lt;B2288,-CalcIM(OFFSET(F2287,0,0,-DataWindow,1),ConfLevel, metric),"")</f>
        <v>3.424881701412482E-2</v>
      </c>
      <c r="J2288" s="22">
        <f ca="1">IF(DataWindow&lt;B2288,-CalcIM(OFFSET(G2287,0,0,-DataWindow,1),ConfLevel, metric),"")</f>
        <v>3.5064468069834515E-2</v>
      </c>
      <c r="K2288" s="45">
        <f t="shared" ca="1" si="107"/>
        <v>0.74360843583542957</v>
      </c>
    </row>
    <row r="2289" spans="2:11" x14ac:dyDescent="0.3">
      <c r="B2289" s="7">
        <f t="shared" si="105"/>
        <v>2279</v>
      </c>
      <c r="C2289" s="22">
        <v>3.78E-2</v>
      </c>
      <c r="D2289" s="14">
        <v>1.6508800000000001E-2</v>
      </c>
      <c r="E2289" s="22">
        <f>IF(ReturnsType="Relative", (C2289/C2288-1)*IRNow1*ApproxDuration(C2289,5), (C2289-C2288)*ApproxDuration(C2289,5))</f>
        <v>-1.9220255949248344E-3</v>
      </c>
      <c r="F2289" s="14">
        <f>IF(ReturnsType="Relative", (D2289/D2288-1)*IRNow2*ApproxDuration(D2289,5), (D2289-D2288)*ApproxDuration(D2289,5))</f>
        <v>-9.1339284220063338E-5</v>
      </c>
      <c r="G2289" s="40">
        <f t="shared" si="106"/>
        <v>-2.0133648791448976E-3</v>
      </c>
      <c r="H2289" s="14">
        <f ca="1">IF(DataWindow&lt;B2289,-CalcIM(OFFSET(E2288,0,0,-DataWindow,1),ConfLevel, metric),"")</f>
        <v>1.2905661579760773E-2</v>
      </c>
      <c r="I2289" s="22">
        <f ca="1">IF(DataWindow&lt;B2289,-CalcIM(OFFSET(F2288,0,0,-DataWindow,1),ConfLevel, metric),"")</f>
        <v>3.424881701412482E-2</v>
      </c>
      <c r="J2289" s="22">
        <f ca="1">IF(DataWindow&lt;B2289,-CalcIM(OFFSET(G2288,0,0,-DataWindow,1),ConfLevel, metric),"")</f>
        <v>3.5064468069834515E-2</v>
      </c>
      <c r="K2289" s="45">
        <f t="shared" ca="1" si="107"/>
        <v>0.74360843583542957</v>
      </c>
    </row>
    <row r="2290" spans="2:11" x14ac:dyDescent="0.3">
      <c r="B2290" s="7">
        <f t="shared" si="105"/>
        <v>2280</v>
      </c>
      <c r="C2290" s="22">
        <v>3.8199999999999998E-2</v>
      </c>
      <c r="D2290" s="14">
        <v>1.6770199999999999E-2</v>
      </c>
      <c r="E2290" s="22">
        <f>IF(ReturnsType="Relative", (C2290/C2289-1)*IRNow1*ApproxDuration(C2290,5), (C2290-C2289)*ApproxDuration(C2290,5))</f>
        <v>1.300429407994049E-3</v>
      </c>
      <c r="F2290" s="14">
        <f>IF(ReturnsType="Relative", (D2290/D2289-1)*IRNow2*ApproxDuration(D2290,5), (D2290-D2289)*ApproxDuration(D2290,5))</f>
        <v>2.7128893278861648E-3</v>
      </c>
      <c r="G2290" s="40">
        <f t="shared" si="106"/>
        <v>4.0133187358802136E-3</v>
      </c>
      <c r="H2290" s="14">
        <f ca="1">IF(DataWindow&lt;B2290,-CalcIM(OFFSET(E2289,0,0,-DataWindow,1),ConfLevel, metric),"")</f>
        <v>1.2905661579760773E-2</v>
      </c>
      <c r="I2290" s="22">
        <f ca="1">IF(DataWindow&lt;B2290,-CalcIM(OFFSET(F2289,0,0,-DataWindow,1),ConfLevel, metric),"")</f>
        <v>3.424881701412482E-2</v>
      </c>
      <c r="J2290" s="22">
        <f ca="1">IF(DataWindow&lt;B2290,-CalcIM(OFFSET(G2289,0,0,-DataWindow,1),ConfLevel, metric),"")</f>
        <v>3.5064468069834515E-2</v>
      </c>
      <c r="K2290" s="45">
        <f t="shared" ca="1" si="107"/>
        <v>0.74360843583542957</v>
      </c>
    </row>
    <row r="2291" spans="2:11" x14ac:dyDescent="0.3">
      <c r="B2291" s="7">
        <f t="shared" si="105"/>
        <v>2281</v>
      </c>
      <c r="C2291" s="22">
        <v>3.9199999999999999E-2</v>
      </c>
      <c r="D2291" s="14">
        <v>1.6644599999999999E-2</v>
      </c>
      <c r="E2291" s="22">
        <f>IF(ReturnsType="Relative", (C2291/C2290-1)*IRNow1*ApproxDuration(C2291,5), (C2291-C2290)*ApproxDuration(C2291,5))</f>
        <v>3.2092569075815791E-3</v>
      </c>
      <c r="F2291" s="14">
        <f>IF(ReturnsType="Relative", (D2291/D2290-1)*IRNow2*ApproxDuration(D2291,5), (D2291-D2290)*ApproxDuration(D2291,5))</f>
        <v>-1.2835945590362711E-3</v>
      </c>
      <c r="G2291" s="40">
        <f t="shared" si="106"/>
        <v>1.9256623485453079E-3</v>
      </c>
      <c r="H2291" s="14">
        <f ca="1">IF(DataWindow&lt;B2291,-CalcIM(OFFSET(E2290,0,0,-DataWindow,1),ConfLevel, metric),"")</f>
        <v>1.2905661579760773E-2</v>
      </c>
      <c r="I2291" s="22">
        <f ca="1">IF(DataWindow&lt;B2291,-CalcIM(OFFSET(F2290,0,0,-DataWindow,1),ConfLevel, metric),"")</f>
        <v>3.424881701412482E-2</v>
      </c>
      <c r="J2291" s="22">
        <f ca="1">IF(DataWindow&lt;B2291,-CalcIM(OFFSET(G2290,0,0,-DataWindow,1),ConfLevel, metric),"")</f>
        <v>3.5064468069834515E-2</v>
      </c>
      <c r="K2291" s="45">
        <f t="shared" ca="1" si="107"/>
        <v>0.74360843583542957</v>
      </c>
    </row>
    <row r="2292" spans="2:11" x14ac:dyDescent="0.3">
      <c r="B2292" s="7">
        <f t="shared" si="105"/>
        <v>2282</v>
      </c>
      <c r="C2292" s="22">
        <v>3.8300000000000001E-2</v>
      </c>
      <c r="D2292" s="14">
        <v>1.6917000000000001E-2</v>
      </c>
      <c r="E2292" s="22">
        <f>IF(ReturnsType="Relative", (C2292/C2291-1)*IRNow1*ApproxDuration(C2292,5), (C2292-C2291)*ApproxDuration(C2292,5))</f>
        <v>-2.8207845619388212E-3</v>
      </c>
      <c r="F2292" s="14">
        <f>IF(ReturnsType="Relative", (D2292/D2291-1)*IRNow2*ApproxDuration(D2292,5), (D2292-D2291)*ApproxDuration(D2292,5))</f>
        <v>2.8029709156162522E-3</v>
      </c>
      <c r="G2292" s="40">
        <f t="shared" si="106"/>
        <v>-1.7813646322569019E-5</v>
      </c>
      <c r="H2292" s="14">
        <f ca="1">IF(DataWindow&lt;B2292,-CalcIM(OFFSET(E2291,0,0,-DataWindow,1),ConfLevel, metric),"")</f>
        <v>1.2905661579760773E-2</v>
      </c>
      <c r="I2292" s="22">
        <f ca="1">IF(DataWindow&lt;B2292,-CalcIM(OFFSET(F2291,0,0,-DataWindow,1),ConfLevel, metric),"")</f>
        <v>3.424881701412482E-2</v>
      </c>
      <c r="J2292" s="22">
        <f ca="1">IF(DataWindow&lt;B2292,-CalcIM(OFFSET(G2291,0,0,-DataWindow,1),ConfLevel, metric),"")</f>
        <v>3.5064468069834515E-2</v>
      </c>
      <c r="K2292" s="45">
        <f t="shared" ca="1" si="107"/>
        <v>0.74360843583542957</v>
      </c>
    </row>
    <row r="2293" spans="2:11" x14ac:dyDescent="0.3">
      <c r="B2293" s="7">
        <f t="shared" si="105"/>
        <v>2283</v>
      </c>
      <c r="C2293" s="22">
        <v>3.9199999999999999E-2</v>
      </c>
      <c r="D2293" s="14">
        <v>1.7372000000000002E-2</v>
      </c>
      <c r="E2293" s="22">
        <f>IF(ReturnsType="Relative", (C2293/C2292-1)*IRNow1*ApproxDuration(C2293,5), (C2293-C2292)*ApproxDuration(C2293,5))</f>
        <v>2.8807898820536514E-3</v>
      </c>
      <c r="F2293" s="14">
        <f>IF(ReturnsType="Relative", (D2293/D2292-1)*IRNow2*ApproxDuration(D2293,5), (D2293-D2292)*ApproxDuration(D2293,5))</f>
        <v>4.6013571666707826E-3</v>
      </c>
      <c r="G2293" s="40">
        <f t="shared" si="106"/>
        <v>7.482147048724434E-3</v>
      </c>
      <c r="H2293" s="14">
        <f ca="1">IF(DataWindow&lt;B2293,-CalcIM(OFFSET(E2292,0,0,-DataWindow,1),ConfLevel, metric),"")</f>
        <v>1.2905661579760773E-2</v>
      </c>
      <c r="I2293" s="22">
        <f ca="1">IF(DataWindow&lt;B2293,-CalcIM(OFFSET(F2292,0,0,-DataWindow,1),ConfLevel, metric),"")</f>
        <v>3.424881701412482E-2</v>
      </c>
      <c r="J2293" s="22">
        <f ca="1">IF(DataWindow&lt;B2293,-CalcIM(OFFSET(G2292,0,0,-DataWindow,1),ConfLevel, metric),"")</f>
        <v>3.5064468069834515E-2</v>
      </c>
      <c r="K2293" s="45">
        <f t="shared" ca="1" si="107"/>
        <v>0.74360843583542957</v>
      </c>
    </row>
    <row r="2294" spans="2:11" x14ac:dyDescent="0.3">
      <c r="B2294" s="7">
        <f t="shared" si="105"/>
        <v>2284</v>
      </c>
      <c r="C2294" s="22">
        <v>4.0099999999999997E-2</v>
      </c>
      <c r="D2294" s="14">
        <v>1.7397800000000001E-2</v>
      </c>
      <c r="E2294" s="22">
        <f>IF(ReturnsType="Relative", (C2294/C2293-1)*IRNow1*ApproxDuration(C2294,5), (C2294-C2293)*ApproxDuration(C2294,5))</f>
        <v>2.8085321087426107E-3</v>
      </c>
      <c r="F2294" s="14">
        <f>IF(ReturnsType="Relative", (D2294/D2293-1)*IRNow2*ApproxDuration(D2294,5), (D2294-D2293)*ApproxDuration(D2294,5))</f>
        <v>2.5406227174301773E-4</v>
      </c>
      <c r="G2294" s="40">
        <f t="shared" si="106"/>
        <v>3.0625943804856283E-3</v>
      </c>
      <c r="H2294" s="14">
        <f ca="1">IF(DataWindow&lt;B2294,-CalcIM(OFFSET(E2293,0,0,-DataWindow,1),ConfLevel, metric),"")</f>
        <v>1.2905661579760773E-2</v>
      </c>
      <c r="I2294" s="22">
        <f ca="1">IF(DataWindow&lt;B2294,-CalcIM(OFFSET(F2293,0,0,-DataWindow,1),ConfLevel, metric),"")</f>
        <v>3.424881701412482E-2</v>
      </c>
      <c r="J2294" s="22">
        <f ca="1">IF(DataWindow&lt;B2294,-CalcIM(OFFSET(G2293,0,0,-DataWindow,1),ConfLevel, metric),"")</f>
        <v>3.5064468069834515E-2</v>
      </c>
      <c r="K2294" s="45">
        <f t="shared" ca="1" si="107"/>
        <v>0.74360843583542957</v>
      </c>
    </row>
    <row r="2295" spans="2:11" x14ac:dyDescent="0.3">
      <c r="B2295" s="7">
        <f t="shared" si="105"/>
        <v>2285</v>
      </c>
      <c r="C2295" s="22">
        <v>4.0800000000000003E-2</v>
      </c>
      <c r="D2295" s="14">
        <v>1.6543200000000001E-2</v>
      </c>
      <c r="E2295" s="22">
        <f>IF(ReturnsType="Relative", (C2295/C2294-1)*IRNow1*ApproxDuration(C2295,5), (C2295-C2294)*ApproxDuration(C2295,5))</f>
        <v>2.1317791211677884E-3</v>
      </c>
      <c r="F2295" s="14">
        <f>IF(ReturnsType="Relative", (D2295/D2294-1)*IRNow2*ApproxDuration(D2295,5), (D2295-D2294)*ApproxDuration(D2295,5))</f>
        <v>-8.4208047180910021E-3</v>
      </c>
      <c r="G2295" s="40">
        <f t="shared" si="106"/>
        <v>-6.2890255969232142E-3</v>
      </c>
      <c r="H2295" s="14">
        <f ca="1">IF(DataWindow&lt;B2295,-CalcIM(OFFSET(E2294,0,0,-DataWindow,1),ConfLevel, metric),"")</f>
        <v>1.2905661579760773E-2</v>
      </c>
      <c r="I2295" s="22">
        <f ca="1">IF(DataWindow&lt;B2295,-CalcIM(OFFSET(F2294,0,0,-DataWindow,1),ConfLevel, metric),"")</f>
        <v>3.424881701412482E-2</v>
      </c>
      <c r="J2295" s="22">
        <f ca="1">IF(DataWindow&lt;B2295,-CalcIM(OFFSET(G2294,0,0,-DataWindow,1),ConfLevel, metric),"")</f>
        <v>3.5064468069834515E-2</v>
      </c>
      <c r="K2295" s="45">
        <f t="shared" ca="1" si="107"/>
        <v>0.74360843583542957</v>
      </c>
    </row>
    <row r="2296" spans="2:11" x14ac:dyDescent="0.3">
      <c r="B2296" s="7">
        <f t="shared" si="105"/>
        <v>2286</v>
      </c>
      <c r="C2296" s="22">
        <v>4.0500000000000001E-2</v>
      </c>
      <c r="D2296" s="14">
        <v>1.66748E-2</v>
      </c>
      <c r="E2296" s="22">
        <f>IF(ReturnsType="Relative", (C2296/C2295-1)*IRNow1*ApproxDuration(C2296,5), (C2296-C2295)*ApproxDuration(C2296,5))</f>
        <v>-8.9859567353868291E-4</v>
      </c>
      <c r="F2296" s="14">
        <f>IF(ReturnsType="Relative", (D2296/D2295-1)*IRNow2*ApproxDuration(D2296,5), (D2296-D2295)*ApproxDuration(D2296,5))</f>
        <v>1.3632656911838023E-3</v>
      </c>
      <c r="G2296" s="40">
        <f t="shared" si="106"/>
        <v>4.6467001764511934E-4</v>
      </c>
      <c r="H2296" s="14">
        <f ca="1">IF(DataWindow&lt;B2296,-CalcIM(OFFSET(E2295,0,0,-DataWindow,1),ConfLevel, metric),"")</f>
        <v>1.2905661579760773E-2</v>
      </c>
      <c r="I2296" s="22">
        <f ca="1">IF(DataWindow&lt;B2296,-CalcIM(OFFSET(F2295,0,0,-DataWindow,1),ConfLevel, metric),"")</f>
        <v>3.424881701412482E-2</v>
      </c>
      <c r="J2296" s="22">
        <f ca="1">IF(DataWindow&lt;B2296,-CalcIM(OFFSET(G2295,0,0,-DataWindow,1),ConfLevel, metric),"")</f>
        <v>3.5064468069834515E-2</v>
      </c>
      <c r="K2296" s="45">
        <f t="shared" ca="1" si="107"/>
        <v>0.74360843583542957</v>
      </c>
    </row>
    <row r="2297" spans="2:11" x14ac:dyDescent="0.3">
      <c r="B2297" s="7">
        <f t="shared" si="105"/>
        <v>2287</v>
      </c>
      <c r="C2297" s="22">
        <v>3.9699999999999999E-2</v>
      </c>
      <c r="D2297" s="14">
        <v>1.6703800000000001E-2</v>
      </c>
      <c r="E2297" s="22">
        <f>IF(ReturnsType="Relative", (C2297/C2296-1)*IRNow1*ApproxDuration(C2297,5), (C2297-C2296)*ApproxDuration(C2297,5))</f>
        <v>-2.4186764636049815E-3</v>
      </c>
      <c r="F2297" s="14">
        <f>IF(ReturnsType="Relative", (D2297/D2296-1)*IRNow2*ApproxDuration(D2297,5), (D2297-D2296)*ApproxDuration(D2297,5))</f>
        <v>2.9802345953838463E-4</v>
      </c>
      <c r="G2297" s="40">
        <f t="shared" si="106"/>
        <v>-2.120653004066597E-3</v>
      </c>
      <c r="H2297" s="14">
        <f ca="1">IF(DataWindow&lt;B2297,-CalcIM(OFFSET(E2296,0,0,-DataWindow,1),ConfLevel, metric),"")</f>
        <v>1.2905661579760773E-2</v>
      </c>
      <c r="I2297" s="22">
        <f ca="1">IF(DataWindow&lt;B2297,-CalcIM(OFFSET(F2296,0,0,-DataWindow,1),ConfLevel, metric),"")</f>
        <v>3.424881701412482E-2</v>
      </c>
      <c r="J2297" s="22">
        <f ca="1">IF(DataWindow&lt;B2297,-CalcIM(OFFSET(G2296,0,0,-DataWindow,1),ConfLevel, metric),"")</f>
        <v>3.5064468069834515E-2</v>
      </c>
      <c r="K2297" s="45">
        <f t="shared" ca="1" si="107"/>
        <v>0.74360843583542957</v>
      </c>
    </row>
    <row r="2298" spans="2:11" x14ac:dyDescent="0.3">
      <c r="B2298" s="7">
        <f t="shared" si="105"/>
        <v>2288</v>
      </c>
      <c r="C2298" s="22">
        <v>3.9E-2</v>
      </c>
      <c r="D2298" s="14">
        <v>1.6536800000000001E-2</v>
      </c>
      <c r="E2298" s="22">
        <f>IF(ReturnsType="Relative", (C2298/C2297-1)*IRNow1*ApproxDuration(C2298,5), (C2298-C2297)*ApproxDuration(C2298,5))</f>
        <v>-2.1626461039470721E-3</v>
      </c>
      <c r="F2298" s="14">
        <f>IF(ReturnsType="Relative", (D2298/D2297-1)*IRNow2*ApproxDuration(D2298,5), (D2298-D2297)*ApproxDuration(D2298,5))</f>
        <v>-1.7139300143987038E-3</v>
      </c>
      <c r="G2298" s="40">
        <f t="shared" si="106"/>
        <v>-3.876576118345776E-3</v>
      </c>
      <c r="H2298" s="14">
        <f ca="1">IF(DataWindow&lt;B2298,-CalcIM(OFFSET(E2297,0,0,-DataWindow,1),ConfLevel, metric),"")</f>
        <v>1.2905661579760773E-2</v>
      </c>
      <c r="I2298" s="22">
        <f ca="1">IF(DataWindow&lt;B2298,-CalcIM(OFFSET(F2297,0,0,-DataWindow,1),ConfLevel, metric),"")</f>
        <v>3.424881701412482E-2</v>
      </c>
      <c r="J2298" s="22">
        <f ca="1">IF(DataWindow&lt;B2298,-CalcIM(OFFSET(G2297,0,0,-DataWindow,1),ConfLevel, metric),"")</f>
        <v>3.5064468069834515E-2</v>
      </c>
      <c r="K2298" s="45">
        <f t="shared" ca="1" si="107"/>
        <v>0.74360843583542957</v>
      </c>
    </row>
    <row r="2299" spans="2:11" x14ac:dyDescent="0.3">
      <c r="B2299" s="7">
        <f t="shared" si="105"/>
        <v>2289</v>
      </c>
      <c r="C2299" s="22">
        <v>3.9399999999999998E-2</v>
      </c>
      <c r="D2299" s="14">
        <v>1.57834E-2</v>
      </c>
      <c r="E2299" s="22">
        <f>IF(ReturnsType="Relative", (C2299/C2298-1)*IRNow1*ApproxDuration(C2299,5), (C2299-C2298)*ApproxDuration(C2299,5))</f>
        <v>1.2567624366935362E-3</v>
      </c>
      <c r="F2299" s="14">
        <f>IF(ReturnsType="Relative", (D2299/D2298-1)*IRNow2*ApproxDuration(D2299,5), (D2299-D2298)*ApproxDuration(D2299,5))</f>
        <v>-7.8247958491998535E-3</v>
      </c>
      <c r="G2299" s="40">
        <f t="shared" si="106"/>
        <v>-6.5680334125063173E-3</v>
      </c>
      <c r="H2299" s="14">
        <f ca="1">IF(DataWindow&lt;B2299,-CalcIM(OFFSET(E2298,0,0,-DataWindow,1),ConfLevel, metric),"")</f>
        <v>1.2905661579760773E-2</v>
      </c>
      <c r="I2299" s="22">
        <f ca="1">IF(DataWindow&lt;B2299,-CalcIM(OFFSET(F2298,0,0,-DataWindow,1),ConfLevel, metric),"")</f>
        <v>3.424881701412482E-2</v>
      </c>
      <c r="J2299" s="22">
        <f ca="1">IF(DataWindow&lt;B2299,-CalcIM(OFFSET(G2298,0,0,-DataWindow,1),ConfLevel, metric),"")</f>
        <v>3.5064468069834515E-2</v>
      </c>
      <c r="K2299" s="45">
        <f t="shared" ca="1" si="107"/>
        <v>0.74360843583542957</v>
      </c>
    </row>
    <row r="2300" spans="2:11" x14ac:dyDescent="0.3">
      <c r="B2300" s="7">
        <f t="shared" si="105"/>
        <v>2290</v>
      </c>
      <c r="C2300" s="22">
        <v>4.0300000000000002E-2</v>
      </c>
      <c r="D2300" s="14">
        <v>1.5768399999999998E-2</v>
      </c>
      <c r="E2300" s="22">
        <f>IF(ReturnsType="Relative", (C2300/C2299-1)*IRNow1*ApproxDuration(C2300,5), (C2300-C2299)*ApproxDuration(C2300,5))</f>
        <v>2.7929255616440311E-3</v>
      </c>
      <c r="F2300" s="14">
        <f>IF(ReturnsType="Relative", (D2300/D2299-1)*IRNow2*ApproxDuration(D2300,5), (D2300-D2299)*ApproxDuration(D2300,5))</f>
        <v>-1.6323212770460411E-4</v>
      </c>
      <c r="G2300" s="40">
        <f t="shared" si="106"/>
        <v>2.6296934339394271E-3</v>
      </c>
      <c r="H2300" s="14">
        <f ca="1">IF(DataWindow&lt;B2300,-CalcIM(OFFSET(E2299,0,0,-DataWindow,1),ConfLevel, metric),"")</f>
        <v>1.2905661579760773E-2</v>
      </c>
      <c r="I2300" s="22">
        <f ca="1">IF(DataWindow&lt;B2300,-CalcIM(OFFSET(F2299,0,0,-DataWindow,1),ConfLevel, metric),"")</f>
        <v>3.424881701412482E-2</v>
      </c>
      <c r="J2300" s="22">
        <f ca="1">IF(DataWindow&lt;B2300,-CalcIM(OFFSET(G2299,0,0,-DataWindow,1),ConfLevel, metric),"")</f>
        <v>3.5064468069834515E-2</v>
      </c>
      <c r="K2300" s="45">
        <f t="shared" ca="1" si="107"/>
        <v>0.74360843583542957</v>
      </c>
    </row>
    <row r="2301" spans="2:11" x14ac:dyDescent="0.3">
      <c r="B2301" s="7">
        <f t="shared" si="105"/>
        <v>2291</v>
      </c>
      <c r="C2301" s="22">
        <v>3.9399999999999998E-2</v>
      </c>
      <c r="D2301" s="14">
        <v>1.55788E-2</v>
      </c>
      <c r="E2301" s="22">
        <f>IF(ReturnsType="Relative", (C2301/C2300-1)*IRNow1*ApproxDuration(C2301,5), (C2301-C2300)*ApproxDuration(C2301,5))</f>
        <v>-2.7364988540907859E-3</v>
      </c>
      <c r="F2301" s="14">
        <f>IF(ReturnsType="Relative", (D2301/D2300-1)*IRNow2*ApproxDuration(D2301,5), (D2301-D2300)*ApproxDuration(D2301,5))</f>
        <v>-2.066183159325859E-3</v>
      </c>
      <c r="G2301" s="40">
        <f t="shared" si="106"/>
        <v>-4.8026820134166454E-3</v>
      </c>
      <c r="H2301" s="14">
        <f ca="1">IF(DataWindow&lt;B2301,-CalcIM(OFFSET(E2300,0,0,-DataWindow,1),ConfLevel, metric),"")</f>
        <v>1.2905661579760773E-2</v>
      </c>
      <c r="I2301" s="22">
        <f ca="1">IF(DataWindow&lt;B2301,-CalcIM(OFFSET(F2300,0,0,-DataWindow,1),ConfLevel, metric),"")</f>
        <v>3.424881701412482E-2</v>
      </c>
      <c r="J2301" s="22">
        <f ca="1">IF(DataWindow&lt;B2301,-CalcIM(OFFSET(G2300,0,0,-DataWindow,1),ConfLevel, metric),"")</f>
        <v>3.5064468069834515E-2</v>
      </c>
      <c r="K2301" s="45">
        <f t="shared" ca="1" si="107"/>
        <v>0.74360843583542957</v>
      </c>
    </row>
    <row r="2302" spans="2:11" x14ac:dyDescent="0.3">
      <c r="B2302" s="7">
        <f t="shared" si="105"/>
        <v>2292</v>
      </c>
      <c r="C2302" s="22">
        <v>3.9900000000000005E-2</v>
      </c>
      <c r="D2302" s="14">
        <v>1.5401E-2</v>
      </c>
      <c r="E2302" s="22">
        <f>IF(ReturnsType="Relative", (C2302/C2301-1)*IRNow1*ApproxDuration(C2302,5), (C2302-C2301)*ApproxDuration(C2302,5))</f>
        <v>1.5531258469940992E-3</v>
      </c>
      <c r="F2302" s="14">
        <f>IF(ReturnsType="Relative", (D2302/D2301-1)*IRNow2*ApproxDuration(D2302,5), (D2302-D2301)*ApproxDuration(D2302,5))</f>
        <v>-1.9620335063945463E-3</v>
      </c>
      <c r="G2302" s="40">
        <f t="shared" si="106"/>
        <v>-4.0890765940044703E-4</v>
      </c>
      <c r="H2302" s="14">
        <f ca="1">IF(DataWindow&lt;B2302,-CalcIM(OFFSET(E2301,0,0,-DataWindow,1),ConfLevel, metric),"")</f>
        <v>1.2905661579760773E-2</v>
      </c>
      <c r="I2302" s="22">
        <f ca="1">IF(DataWindow&lt;B2302,-CalcIM(OFFSET(F2301,0,0,-DataWindow,1),ConfLevel, metric),"")</f>
        <v>3.424881701412482E-2</v>
      </c>
      <c r="J2302" s="22">
        <f ca="1">IF(DataWindow&lt;B2302,-CalcIM(OFFSET(G2301,0,0,-DataWindow,1),ConfLevel, metric),"")</f>
        <v>3.5064468069834515E-2</v>
      </c>
      <c r="K2302" s="45">
        <f t="shared" ca="1" si="107"/>
        <v>0.74360843583542957</v>
      </c>
    </row>
    <row r="2303" spans="2:11" x14ac:dyDescent="0.3">
      <c r="B2303" s="7">
        <f t="shared" si="105"/>
        <v>2293</v>
      </c>
      <c r="C2303" s="22">
        <v>4.0999999999999995E-2</v>
      </c>
      <c r="D2303" s="14">
        <v>1.4866600000000001E-2</v>
      </c>
      <c r="E2303" s="22">
        <f>IF(ReturnsType="Relative", (C2303/C2302-1)*IRNow1*ApproxDuration(C2303,5), (C2303-C2302)*ApproxDuration(C2303,5))</f>
        <v>3.3651046534512851E-3</v>
      </c>
      <c r="F2303" s="14">
        <f>IF(ReturnsType="Relative", (D2303/D2302-1)*IRNow2*ApproxDuration(D2303,5), (D2303-D2302)*ApproxDuration(D2303,5))</f>
        <v>-5.9730904915406913E-3</v>
      </c>
      <c r="G2303" s="40">
        <f t="shared" si="106"/>
        <v>-2.6079858380894062E-3</v>
      </c>
      <c r="H2303" s="14">
        <f ca="1">IF(DataWindow&lt;B2303,-CalcIM(OFFSET(E2302,0,0,-DataWindow,1),ConfLevel, metric),"")</f>
        <v>1.2905661579760773E-2</v>
      </c>
      <c r="I2303" s="22">
        <f ca="1">IF(DataWindow&lt;B2303,-CalcIM(OFFSET(F2302,0,0,-DataWindow,1),ConfLevel, metric),"")</f>
        <v>3.424881701412482E-2</v>
      </c>
      <c r="J2303" s="22">
        <f ca="1">IF(DataWindow&lt;B2303,-CalcIM(OFFSET(G2302,0,0,-DataWindow,1),ConfLevel, metric),"")</f>
        <v>3.5064468069834515E-2</v>
      </c>
      <c r="K2303" s="45">
        <f t="shared" ca="1" si="107"/>
        <v>0.74360843583542957</v>
      </c>
    </row>
    <row r="2304" spans="2:11" x14ac:dyDescent="0.3">
      <c r="B2304" s="7">
        <f t="shared" si="105"/>
        <v>2294</v>
      </c>
      <c r="C2304" s="22">
        <v>4.07E-2</v>
      </c>
      <c r="D2304" s="14">
        <v>1.5462800000000001E-2</v>
      </c>
      <c r="E2304" s="22">
        <f>IF(ReturnsType="Relative", (C2304/C2303-1)*IRNow1*ApproxDuration(C2304,5), (C2304-C2303)*ApproxDuration(C2304,5))</f>
        <v>-8.9378039491000308E-4</v>
      </c>
      <c r="F2304" s="14">
        <f>IF(ReturnsType="Relative", (D2304/D2303-1)*IRNow2*ApproxDuration(D2304,5), (D2304-D2303)*ApproxDuration(D2304,5))</f>
        <v>6.8932296041502809E-3</v>
      </c>
      <c r="G2304" s="40">
        <f t="shared" si="106"/>
        <v>5.9994492092402775E-3</v>
      </c>
      <c r="H2304" s="14">
        <f ca="1">IF(DataWindow&lt;B2304,-CalcIM(OFFSET(E2303,0,0,-DataWindow,1),ConfLevel, metric),"")</f>
        <v>1.2905661579760773E-2</v>
      </c>
      <c r="I2304" s="22">
        <f ca="1">IF(DataWindow&lt;B2304,-CalcIM(OFFSET(F2303,0,0,-DataWindow,1),ConfLevel, metric),"")</f>
        <v>3.424881701412482E-2</v>
      </c>
      <c r="J2304" s="22">
        <f ca="1">IF(DataWindow&lt;B2304,-CalcIM(OFFSET(G2303,0,0,-DataWindow,1),ConfLevel, metric),"")</f>
        <v>3.5064468069834515E-2</v>
      </c>
      <c r="K2304" s="45">
        <f t="shared" ca="1" si="107"/>
        <v>0.74360843583542957</v>
      </c>
    </row>
    <row r="2305" spans="2:11" x14ac:dyDescent="0.3">
      <c r="B2305" s="7">
        <f t="shared" si="105"/>
        <v>2295</v>
      </c>
      <c r="C2305" s="22">
        <v>4.2000000000000003E-2</v>
      </c>
      <c r="D2305" s="14">
        <v>1.5297999999999999E-2</v>
      </c>
      <c r="E2305" s="22">
        <f>IF(ReturnsType="Relative", (C2305/C2304-1)*IRNow1*ApproxDuration(C2305,5), (C2305-C2304)*ApproxDuration(C2305,5))</f>
        <v>3.8893722747434501E-3</v>
      </c>
      <c r="F2305" s="14">
        <f>IF(ReturnsType="Relative", (D2305/D2304-1)*IRNow2*ApproxDuration(D2305,5), (D2305-D2304)*ApproxDuration(D2305,5))</f>
        <v>-1.8326863036339214E-3</v>
      </c>
      <c r="G2305" s="40">
        <f t="shared" si="106"/>
        <v>2.0566859711095287E-3</v>
      </c>
      <c r="H2305" s="14">
        <f ca="1">IF(DataWindow&lt;B2305,-CalcIM(OFFSET(E2304,0,0,-DataWindow,1),ConfLevel, metric),"")</f>
        <v>1.2905661579760773E-2</v>
      </c>
      <c r="I2305" s="22">
        <f ca="1">IF(DataWindow&lt;B2305,-CalcIM(OFFSET(F2304,0,0,-DataWindow,1),ConfLevel, metric),"")</f>
        <v>3.424881701412482E-2</v>
      </c>
      <c r="J2305" s="22">
        <f ca="1">IF(DataWindow&lt;B2305,-CalcIM(OFFSET(G2304,0,0,-DataWindow,1),ConfLevel, metric),"")</f>
        <v>3.5064468069834515E-2</v>
      </c>
      <c r="K2305" s="45">
        <f t="shared" ca="1" si="107"/>
        <v>0.74360843583542957</v>
      </c>
    </row>
    <row r="2306" spans="2:11" x14ac:dyDescent="0.3">
      <c r="B2306" s="7">
        <f t="shared" si="105"/>
        <v>2296</v>
      </c>
      <c r="C2306" s="22">
        <v>4.2599999999999999E-2</v>
      </c>
      <c r="D2306" s="14">
        <v>1.5056600000000002E-2</v>
      </c>
      <c r="E2306" s="22">
        <f>IF(ReturnsType="Relative", (C2306/C2305-1)*IRNow1*ApproxDuration(C2306,5), (C2306-C2305)*ApproxDuration(C2306,5))</f>
        <v>1.7370168662490934E-3</v>
      </c>
      <c r="F2306" s="14">
        <f>IF(ReturnsType="Relative", (D2306/D2305-1)*IRNow2*ApproxDuration(D2306,5), (D2306-D2305)*ApproxDuration(D2306,5))</f>
        <v>-2.7150664097494457E-3</v>
      </c>
      <c r="G2306" s="40">
        <f t="shared" si="106"/>
        <v>-9.7804954350035229E-4</v>
      </c>
      <c r="H2306" s="14">
        <f ca="1">IF(DataWindow&lt;B2306,-CalcIM(OFFSET(E2305,0,0,-DataWindow,1),ConfLevel, metric),"")</f>
        <v>1.2905661579760773E-2</v>
      </c>
      <c r="I2306" s="22">
        <f ca="1">IF(DataWindow&lt;B2306,-CalcIM(OFFSET(F2305,0,0,-DataWindow,1),ConfLevel, metric),"")</f>
        <v>3.424881701412482E-2</v>
      </c>
      <c r="J2306" s="22">
        <f ca="1">IF(DataWindow&lt;B2306,-CalcIM(OFFSET(G2305,0,0,-DataWindow,1),ConfLevel, metric),"")</f>
        <v>3.5064468069834515E-2</v>
      </c>
      <c r="K2306" s="45">
        <f t="shared" ca="1" si="107"/>
        <v>0.74360843583542957</v>
      </c>
    </row>
    <row r="2307" spans="2:11" x14ac:dyDescent="0.3">
      <c r="B2307" s="7">
        <f t="shared" si="105"/>
        <v>2297</v>
      </c>
      <c r="C2307" s="22">
        <v>4.24E-2</v>
      </c>
      <c r="D2307" s="14">
        <v>1.4701800000000001E-2</v>
      </c>
      <c r="E2307" s="22">
        <f>IF(ReturnsType="Relative", (C2307/C2306-1)*IRNow1*ApproxDuration(C2307,5), (C2307-C2306)*ApproxDuration(C2307,5))</f>
        <v>-5.7112600382058407E-4</v>
      </c>
      <c r="F2307" s="14">
        <f>IF(ReturnsType="Relative", (D2307/D2306-1)*IRNow2*ApproxDuration(D2307,5), (D2307-D2306)*ApproxDuration(D2307,5))</f>
        <v>-4.0580275303870195E-3</v>
      </c>
      <c r="G2307" s="40">
        <f t="shared" si="106"/>
        <v>-4.6291535342076039E-3</v>
      </c>
      <c r="H2307" s="14">
        <f ca="1">IF(DataWindow&lt;B2307,-CalcIM(OFFSET(E2306,0,0,-DataWindow,1),ConfLevel, metric),"")</f>
        <v>1.2905661579760773E-2</v>
      </c>
      <c r="I2307" s="22">
        <f ca="1">IF(DataWindow&lt;B2307,-CalcIM(OFFSET(F2306,0,0,-DataWindow,1),ConfLevel, metric),"")</f>
        <v>3.424881701412482E-2</v>
      </c>
      <c r="J2307" s="22">
        <f ca="1">IF(DataWindow&lt;B2307,-CalcIM(OFFSET(G2306,0,0,-DataWindow,1),ConfLevel, metric),"")</f>
        <v>3.5064468069834515E-2</v>
      </c>
      <c r="K2307" s="45">
        <f t="shared" ca="1" si="107"/>
        <v>0.74360843583542957</v>
      </c>
    </row>
    <row r="2308" spans="2:11" x14ac:dyDescent="0.3">
      <c r="B2308" s="7">
        <f t="shared" si="105"/>
        <v>2298</v>
      </c>
      <c r="C2308" s="22">
        <v>4.2199999999999994E-2</v>
      </c>
      <c r="D2308" s="14">
        <v>1.4016400000000002E-2</v>
      </c>
      <c r="E2308" s="22">
        <f>IF(ReturnsType="Relative", (C2308/C2307-1)*IRNow1*ApproxDuration(C2308,5), (C2308-C2307)*ApproxDuration(C2308,5))</f>
        <v>-5.7409686513074771E-4</v>
      </c>
      <c r="F2308" s="14">
        <f>IF(ReturnsType="Relative", (D2308/D2307-1)*IRNow2*ApproxDuration(D2308,5), (D2308-D2307)*ApproxDuration(D2308,5))</f>
        <v>-8.0420568756634885E-3</v>
      </c>
      <c r="G2308" s="40">
        <f t="shared" si="106"/>
        <v>-8.6161537407942364E-3</v>
      </c>
      <c r="H2308" s="14">
        <f ca="1">IF(DataWindow&lt;B2308,-CalcIM(OFFSET(E2307,0,0,-DataWindow,1),ConfLevel, metric),"")</f>
        <v>1.2905661579760773E-2</v>
      </c>
      <c r="I2308" s="22">
        <f ca="1">IF(DataWindow&lt;B2308,-CalcIM(OFFSET(F2307,0,0,-DataWindow,1),ConfLevel, metric),"")</f>
        <v>3.424881701412482E-2</v>
      </c>
      <c r="J2308" s="22">
        <f ca="1">IF(DataWindow&lt;B2308,-CalcIM(OFFSET(G2307,0,0,-DataWindow,1),ConfLevel, metric),"")</f>
        <v>3.5064468069834515E-2</v>
      </c>
      <c r="K2308" s="45">
        <f t="shared" ca="1" si="107"/>
        <v>0.74360843583542957</v>
      </c>
    </row>
    <row r="2309" spans="2:11" x14ac:dyDescent="0.3">
      <c r="B2309" s="7">
        <f t="shared" si="105"/>
        <v>2299</v>
      </c>
      <c r="C2309" s="22">
        <v>4.1500000000000002E-2</v>
      </c>
      <c r="D2309" s="14">
        <v>1.3926600000000001E-2</v>
      </c>
      <c r="E2309" s="22">
        <f>IF(ReturnsType="Relative", (C2309/C2308-1)*IRNow1*ApproxDuration(C2309,5), (C2309-C2308)*ApproxDuration(C2309,5))</f>
        <v>-2.0222747276242834E-3</v>
      </c>
      <c r="F2309" s="14">
        <f>IF(ReturnsType="Relative", (D2309/D2308-1)*IRNow2*ApproxDuration(D2309,5), (D2309-D2308)*ApproxDuration(D2309,5))</f>
        <v>-1.105426237284497E-3</v>
      </c>
      <c r="G2309" s="40">
        <f t="shared" si="106"/>
        <v>-3.1277009649087802E-3</v>
      </c>
      <c r="H2309" s="14">
        <f ca="1">IF(DataWindow&lt;B2309,-CalcIM(OFFSET(E2308,0,0,-DataWindow,1),ConfLevel, metric),"")</f>
        <v>1.2905661579760773E-2</v>
      </c>
      <c r="I2309" s="22">
        <f ca="1">IF(DataWindow&lt;B2309,-CalcIM(OFFSET(F2308,0,0,-DataWindow,1),ConfLevel, metric),"")</f>
        <v>3.424881701412482E-2</v>
      </c>
      <c r="J2309" s="22">
        <f ca="1">IF(DataWindow&lt;B2309,-CalcIM(OFFSET(G2308,0,0,-DataWindow,1),ConfLevel, metric),"")</f>
        <v>3.5064468069834515E-2</v>
      </c>
      <c r="K2309" s="45">
        <f t="shared" ca="1" si="107"/>
        <v>0.74360843583542957</v>
      </c>
    </row>
    <row r="2310" spans="2:11" x14ac:dyDescent="0.3">
      <c r="B2310" s="7">
        <f t="shared" si="105"/>
        <v>2300</v>
      </c>
      <c r="C2310" s="22">
        <v>4.2000000000000003E-2</v>
      </c>
      <c r="D2310" s="14">
        <v>1.42574E-2</v>
      </c>
      <c r="E2310" s="22">
        <f>IF(ReturnsType="Relative", (C2310/C2309-1)*IRNow1*ApproxDuration(C2310,5), (C2310-C2309)*ApproxDuration(C2310,5))</f>
        <v>1.4670755475630862E-3</v>
      </c>
      <c r="F2310" s="14">
        <f>IF(ReturnsType="Relative", (D2310/D2309-1)*IRNow2*ApproxDuration(D2310,5), (D2310-D2309)*ApproxDuration(D2310,5))</f>
        <v>4.09501379727281E-3</v>
      </c>
      <c r="G2310" s="40">
        <f t="shared" si="106"/>
        <v>5.562089344835896E-3</v>
      </c>
      <c r="H2310" s="14">
        <f ca="1">IF(DataWindow&lt;B2310,-CalcIM(OFFSET(E2309,0,0,-DataWindow,1),ConfLevel, metric),"")</f>
        <v>1.2905661579760773E-2</v>
      </c>
      <c r="I2310" s="22">
        <f ca="1">IF(DataWindow&lt;B2310,-CalcIM(OFFSET(F2309,0,0,-DataWindow,1),ConfLevel, metric),"")</f>
        <v>3.424881701412482E-2</v>
      </c>
      <c r="J2310" s="22">
        <f ca="1">IF(DataWindow&lt;B2310,-CalcIM(OFFSET(G2309,0,0,-DataWindow,1),ConfLevel, metric),"")</f>
        <v>3.5064468069834515E-2</v>
      </c>
      <c r="K2310" s="45">
        <f t="shared" ca="1" si="107"/>
        <v>0.74360843583542957</v>
      </c>
    </row>
    <row r="2311" spans="2:11" x14ac:dyDescent="0.3">
      <c r="B2311" s="7">
        <f t="shared" si="105"/>
        <v>2301</v>
      </c>
      <c r="C2311" s="22">
        <v>4.1399999999999999E-2</v>
      </c>
      <c r="D2311" s="14">
        <v>1.3651E-2</v>
      </c>
      <c r="E2311" s="22">
        <f>IF(ReturnsType="Relative", (C2311/C2310-1)*IRNow1*ApproxDuration(C2311,5), (C2311-C2310)*ApproxDuration(C2311,5))</f>
        <v>-1.7420529504263646E-3</v>
      </c>
      <c r="F2311" s="14">
        <f>IF(ReturnsType="Relative", (D2311/D2310-1)*IRNow2*ApproxDuration(D2311,5), (D2311-D2310)*ApproxDuration(D2311,5))</f>
        <v>-7.3435247658942939E-3</v>
      </c>
      <c r="G2311" s="40">
        <f t="shared" si="106"/>
        <v>-9.0855777163206582E-3</v>
      </c>
      <c r="H2311" s="14">
        <f ca="1">IF(DataWindow&lt;B2311,-CalcIM(OFFSET(E2310,0,0,-DataWindow,1),ConfLevel, metric),"")</f>
        <v>1.2905661579760773E-2</v>
      </c>
      <c r="I2311" s="22">
        <f ca="1">IF(DataWindow&lt;B2311,-CalcIM(OFFSET(F2310,0,0,-DataWindow,1),ConfLevel, metric),"")</f>
        <v>3.424881701412482E-2</v>
      </c>
      <c r="J2311" s="22">
        <f ca="1">IF(DataWindow&lt;B2311,-CalcIM(OFFSET(G2310,0,0,-DataWindow,1),ConfLevel, metric),"")</f>
        <v>3.5064468069834515E-2</v>
      </c>
      <c r="K2311" s="45">
        <f t="shared" ca="1" si="107"/>
        <v>0.74360843583542957</v>
      </c>
    </row>
    <row r="2312" spans="2:11" x14ac:dyDescent="0.3">
      <c r="B2312" s="7">
        <f t="shared" si="105"/>
        <v>2302</v>
      </c>
      <c r="C2312" s="22">
        <v>4.1700000000000001E-2</v>
      </c>
      <c r="D2312" s="14">
        <v>1.36676E-2</v>
      </c>
      <c r="E2312" s="22">
        <f>IF(ReturnsType="Relative", (C2312/C2311-1)*IRNow1*ApproxDuration(C2312,5), (C2312-C2311)*ApproxDuration(C2312,5))</f>
        <v>8.8301047214947039E-4</v>
      </c>
      <c r="F2312" s="14">
        <f>IF(ReturnsType="Relative", (D2312/D2311-1)*IRNow2*ApproxDuration(D2312,5), (D2312-D2311)*ApproxDuration(D2312,5))</f>
        <v>2.0994788730107256E-4</v>
      </c>
      <c r="G2312" s="40">
        <f t="shared" si="106"/>
        <v>1.0929583594505429E-3</v>
      </c>
      <c r="H2312" s="14">
        <f ca="1">IF(DataWindow&lt;B2312,-CalcIM(OFFSET(E2311,0,0,-DataWindow,1),ConfLevel, metric),"")</f>
        <v>1.2905661579760773E-2</v>
      </c>
      <c r="I2312" s="22">
        <f ca="1">IF(DataWindow&lt;B2312,-CalcIM(OFFSET(F2311,0,0,-DataWindow,1),ConfLevel, metric),"")</f>
        <v>3.424881701412482E-2</v>
      </c>
      <c r="J2312" s="22">
        <f ca="1">IF(DataWindow&lt;B2312,-CalcIM(OFFSET(G2311,0,0,-DataWindow,1),ConfLevel, metric),"")</f>
        <v>3.5064468069834515E-2</v>
      </c>
      <c r="K2312" s="45">
        <f t="shared" ca="1" si="107"/>
        <v>0.74360843583542957</v>
      </c>
    </row>
    <row r="2313" spans="2:11" x14ac:dyDescent="0.3">
      <c r="B2313" s="7">
        <f t="shared" si="105"/>
        <v>2303</v>
      </c>
      <c r="C2313" s="22">
        <v>4.1100000000000005E-2</v>
      </c>
      <c r="D2313" s="14">
        <v>1.35306E-2</v>
      </c>
      <c r="E2313" s="22">
        <f>IF(ReturnsType="Relative", (C2313/C2312-1)*IRNow1*ApproxDuration(C2313,5), (C2313-C2312)*ApproxDuration(C2313,5))</f>
        <v>-1.755856901639035E-3</v>
      </c>
      <c r="F2313" s="14">
        <f>IF(ReturnsType="Relative", (D2313/D2312-1)*IRNow2*ApproxDuration(D2313,5), (D2313-D2312)*ApproxDuration(D2313,5))</f>
        <v>-1.7311840999513232E-3</v>
      </c>
      <c r="G2313" s="40">
        <f t="shared" si="106"/>
        <v>-3.4870410015903582E-3</v>
      </c>
      <c r="H2313" s="14">
        <f ca="1">IF(DataWindow&lt;B2313,-CalcIM(OFFSET(E2312,0,0,-DataWindow,1),ConfLevel, metric),"")</f>
        <v>1.2905661579760773E-2</v>
      </c>
      <c r="I2313" s="22">
        <f ca="1">IF(DataWindow&lt;B2313,-CalcIM(OFFSET(F2312,0,0,-DataWindow,1),ConfLevel, metric),"")</f>
        <v>3.424881701412482E-2</v>
      </c>
      <c r="J2313" s="22">
        <f ca="1">IF(DataWindow&lt;B2313,-CalcIM(OFFSET(G2312,0,0,-DataWindow,1),ConfLevel, metric),"")</f>
        <v>3.5064468069834515E-2</v>
      </c>
      <c r="K2313" s="45">
        <f t="shared" ca="1" si="107"/>
        <v>0.74360843583542957</v>
      </c>
    </row>
    <row r="2314" spans="2:11" x14ac:dyDescent="0.3">
      <c r="B2314" s="7">
        <f t="shared" si="105"/>
        <v>2304</v>
      </c>
      <c r="C2314" s="22">
        <v>4.1100000000000005E-2</v>
      </c>
      <c r="D2314" s="14">
        <v>1.4392E-2</v>
      </c>
      <c r="E2314" s="22">
        <f>IF(ReturnsType="Relative", (C2314/C2313-1)*IRNow1*ApproxDuration(C2314,5), (C2314-C2313)*ApproxDuration(C2314,5))</f>
        <v>0</v>
      </c>
      <c r="F2314" s="14">
        <f>IF(ReturnsType="Relative", (D2314/D2313-1)*IRNow2*ApproxDuration(D2314,5), (D2314-D2313)*ApproxDuration(D2314,5))</f>
        <v>1.0971812741432399E-2</v>
      </c>
      <c r="G2314" s="40">
        <f t="shared" si="106"/>
        <v>1.0971812741432399E-2</v>
      </c>
      <c r="H2314" s="14">
        <f ca="1">IF(DataWindow&lt;B2314,-CalcIM(OFFSET(E2313,0,0,-DataWindow,1),ConfLevel, metric),"")</f>
        <v>1.2905661579760773E-2</v>
      </c>
      <c r="I2314" s="22">
        <f ca="1">IF(DataWindow&lt;B2314,-CalcIM(OFFSET(F2313,0,0,-DataWindow,1),ConfLevel, metric),"")</f>
        <v>3.424881701412482E-2</v>
      </c>
      <c r="J2314" s="22">
        <f ca="1">IF(DataWindow&lt;B2314,-CalcIM(OFFSET(G2313,0,0,-DataWindow,1),ConfLevel, metric),"")</f>
        <v>3.5064468069834515E-2</v>
      </c>
      <c r="K2314" s="45">
        <f t="shared" ca="1" si="107"/>
        <v>0.74360843583542957</v>
      </c>
    </row>
    <row r="2315" spans="2:11" x14ac:dyDescent="0.3">
      <c r="B2315" s="7">
        <f t="shared" si="105"/>
        <v>2305</v>
      </c>
      <c r="C2315" s="22">
        <v>4.0300000000000002E-2</v>
      </c>
      <c r="D2315" s="14">
        <v>1.4427200000000001E-2</v>
      </c>
      <c r="E2315" s="22">
        <f>IF(ReturnsType="Relative", (C2315/C2314-1)*IRNow1*ApproxDuration(C2315,5), (C2315-C2314)*ApproxDuration(C2315,5))</f>
        <v>-2.3799138605844761E-3</v>
      </c>
      <c r="F2315" s="14">
        <f>IF(ReturnsType="Relative", (D2315/D2314-1)*IRNow2*ApproxDuration(D2315,5), (D2315-D2314)*ApproxDuration(D2315,5))</f>
        <v>4.2147743541878731E-4</v>
      </c>
      <c r="G2315" s="40">
        <f t="shared" si="106"/>
        <v>-1.9584364251656887E-3</v>
      </c>
      <c r="H2315" s="14">
        <f ca="1">IF(DataWindow&lt;B2315,-CalcIM(OFFSET(E2314,0,0,-DataWindow,1),ConfLevel, metric),"")</f>
        <v>1.2905661579760773E-2</v>
      </c>
      <c r="I2315" s="22">
        <f ca="1">IF(DataWindow&lt;B2315,-CalcIM(OFFSET(F2314,0,0,-DataWindow,1),ConfLevel, metric),"")</f>
        <v>3.424881701412482E-2</v>
      </c>
      <c r="J2315" s="22">
        <f ca="1">IF(DataWindow&lt;B2315,-CalcIM(OFFSET(G2314,0,0,-DataWindow,1),ConfLevel, metric),"")</f>
        <v>3.5064468069834515E-2</v>
      </c>
      <c r="K2315" s="45">
        <f t="shared" ca="1" si="107"/>
        <v>0.74360843583542957</v>
      </c>
    </row>
    <row r="2316" spans="2:11" x14ac:dyDescent="0.3">
      <c r="B2316" s="7">
        <f t="shared" ref="B2316:B2379" si="108">B2315+1</f>
        <v>2306</v>
      </c>
      <c r="C2316" s="22">
        <v>3.9900000000000005E-2</v>
      </c>
      <c r="D2316" s="14">
        <v>1.50148E-2</v>
      </c>
      <c r="E2316" s="22">
        <f>IF(ReturnsType="Relative", (C2316/C2315-1)*IRNow1*ApproxDuration(C2316,5), (C2316-C2315)*ApproxDuration(C2316,5))</f>
        <v>-1.2147525235050513E-3</v>
      </c>
      <c r="F2316" s="14">
        <f>IF(ReturnsType="Relative", (D2316/D2315-1)*IRNow2*ApproxDuration(D2316,5), (D2316-D2315)*ApproxDuration(D2316,5))</f>
        <v>7.0084567493872854E-3</v>
      </c>
      <c r="G2316" s="40">
        <f t="shared" ref="G2316:G2379" si="109">F2316+E2316</f>
        <v>5.7937042258822341E-3</v>
      </c>
      <c r="H2316" s="14">
        <f ca="1">IF(DataWindow&lt;B2316,-CalcIM(OFFSET(E2315,0,0,-DataWindow,1),ConfLevel, metric),"")</f>
        <v>1.2905661579760773E-2</v>
      </c>
      <c r="I2316" s="22">
        <f ca="1">IF(DataWindow&lt;B2316,-CalcIM(OFFSET(F2315,0,0,-DataWindow,1),ConfLevel, metric),"")</f>
        <v>3.424881701412482E-2</v>
      </c>
      <c r="J2316" s="22">
        <f ca="1">IF(DataWindow&lt;B2316,-CalcIM(OFFSET(G2315,0,0,-DataWindow,1),ConfLevel, metric),"")</f>
        <v>3.5064468069834515E-2</v>
      </c>
      <c r="K2316" s="45">
        <f t="shared" ca="1" si="107"/>
        <v>0.74360843583542957</v>
      </c>
    </row>
    <row r="2317" spans="2:11" x14ac:dyDescent="0.3">
      <c r="B2317" s="7">
        <f t="shared" si="108"/>
        <v>2307</v>
      </c>
      <c r="C2317" s="22">
        <v>3.9800000000000002E-2</v>
      </c>
      <c r="D2317" s="14">
        <v>1.5130999999999999E-2</v>
      </c>
      <c r="E2317" s="22">
        <f>IF(ReturnsType="Relative", (C2317/C2316-1)*IRNow1*ApproxDuration(C2317,5), (C2317-C2316)*ApproxDuration(C2317,5))</f>
        <v>-3.0680677069628323E-4</v>
      </c>
      <c r="F2317" s="14">
        <f>IF(ReturnsType="Relative", (D2317/D2316-1)*IRNow2*ApproxDuration(D2317,5), (D2317-D2316)*ApproxDuration(D2317,5))</f>
        <v>1.331326758841926E-3</v>
      </c>
      <c r="G2317" s="40">
        <f t="shared" si="109"/>
        <v>1.0245199881456428E-3</v>
      </c>
      <c r="H2317" s="14">
        <f ca="1">IF(DataWindow&lt;B2317,-CalcIM(OFFSET(E2316,0,0,-DataWindow,1),ConfLevel, metric),"")</f>
        <v>1.2905661579760773E-2</v>
      </c>
      <c r="I2317" s="22">
        <f ca="1">IF(DataWindow&lt;B2317,-CalcIM(OFFSET(F2316,0,0,-DataWindow,1),ConfLevel, metric),"")</f>
        <v>3.424881701412482E-2</v>
      </c>
      <c r="J2317" s="22">
        <f ca="1">IF(DataWindow&lt;B2317,-CalcIM(OFFSET(G2316,0,0,-DataWindow,1),ConfLevel, metric),"")</f>
        <v>3.5064468069834515E-2</v>
      </c>
      <c r="K2317" s="45">
        <f t="shared" ref="K2317:K2380" ca="1" si="110">IF(H2317&lt;&gt;"",J2317/(I2317+H2317),"")</f>
        <v>0.74360843583542957</v>
      </c>
    </row>
    <row r="2318" spans="2:11" x14ac:dyDescent="0.3">
      <c r="B2318" s="7">
        <f t="shared" si="108"/>
        <v>2308</v>
      </c>
      <c r="C2318" s="22">
        <v>3.9900000000000005E-2</v>
      </c>
      <c r="D2318" s="14">
        <v>1.5077800000000001E-2</v>
      </c>
      <c r="E2318" s="22">
        <f>IF(ReturnsType="Relative", (C2318/C2317-1)*IRNow1*ApproxDuration(C2318,5), (C2318-C2317)*ApproxDuration(C2318,5))</f>
        <v>3.075033083998562E-4</v>
      </c>
      <c r="F2318" s="14">
        <f>IF(ReturnsType="Relative", (D2318/D2317-1)*IRNow2*ApproxDuration(D2318,5), (D2318-D2317)*ApproxDuration(D2318,5))</f>
        <v>-6.0492163874178745E-4</v>
      </c>
      <c r="G2318" s="40">
        <f t="shared" si="109"/>
        <v>-2.9741833034193125E-4</v>
      </c>
      <c r="H2318" s="14">
        <f ca="1">IF(DataWindow&lt;B2318,-CalcIM(OFFSET(E2317,0,0,-DataWindow,1),ConfLevel, metric),"")</f>
        <v>1.2905661579760773E-2</v>
      </c>
      <c r="I2318" s="22">
        <f ca="1">IF(DataWindow&lt;B2318,-CalcIM(OFFSET(F2317,0,0,-DataWindow,1),ConfLevel, metric),"")</f>
        <v>3.424881701412482E-2</v>
      </c>
      <c r="J2318" s="22">
        <f ca="1">IF(DataWindow&lt;B2318,-CalcIM(OFFSET(G2317,0,0,-DataWindow,1),ConfLevel, metric),"")</f>
        <v>3.5064468069834515E-2</v>
      </c>
      <c r="K2318" s="45">
        <f t="shared" ca="1" si="110"/>
        <v>0.74360843583542957</v>
      </c>
    </row>
    <row r="2319" spans="2:11" x14ac:dyDescent="0.3">
      <c r="B2319" s="7">
        <f t="shared" si="108"/>
        <v>2309</v>
      </c>
      <c r="C2319" s="22">
        <v>3.9599999999999996E-2</v>
      </c>
      <c r="D2319" s="14">
        <v>1.5562400000000001E-2</v>
      </c>
      <c r="E2319" s="22">
        <f>IF(ReturnsType="Relative", (C2319/C2318-1)*IRNow1*ApproxDuration(C2319,5), (C2319-C2318)*ApproxDuration(C2319,5))</f>
        <v>-9.2086541453608828E-4</v>
      </c>
      <c r="F2319" s="14">
        <f>IF(ReturnsType="Relative", (D2319/D2318-1)*IRNow2*ApproxDuration(D2319,5), (D2319-D2318)*ApproxDuration(D2319,5))</f>
        <v>5.5230772704383353E-3</v>
      </c>
      <c r="G2319" s="40">
        <f t="shared" si="109"/>
        <v>4.6022118559022468E-3</v>
      </c>
      <c r="H2319" s="14">
        <f ca="1">IF(DataWindow&lt;B2319,-CalcIM(OFFSET(E2318,0,0,-DataWindow,1),ConfLevel, metric),"")</f>
        <v>1.2905661579760773E-2</v>
      </c>
      <c r="I2319" s="22">
        <f ca="1">IF(DataWindow&lt;B2319,-CalcIM(OFFSET(F2318,0,0,-DataWindow,1),ConfLevel, metric),"")</f>
        <v>3.424881701412482E-2</v>
      </c>
      <c r="J2319" s="22">
        <f ca="1">IF(DataWindow&lt;B2319,-CalcIM(OFFSET(G2318,0,0,-DataWindow,1),ConfLevel, metric),"")</f>
        <v>3.5064468069834515E-2</v>
      </c>
      <c r="K2319" s="45">
        <f t="shared" ca="1" si="110"/>
        <v>0.74360843583542957</v>
      </c>
    </row>
    <row r="2320" spans="2:11" x14ac:dyDescent="0.3">
      <c r="B2320" s="7">
        <f t="shared" si="108"/>
        <v>2310</v>
      </c>
      <c r="C2320" s="22">
        <v>3.9699999999999999E-2</v>
      </c>
      <c r="D2320" s="14">
        <v>1.5887000000000002E-2</v>
      </c>
      <c r="E2320" s="22">
        <f>IF(ReturnsType="Relative", (C2320/C2319-1)*IRNow1*ApproxDuration(C2320,5), (C2320-C2319)*ApproxDuration(C2320,5))</f>
        <v>3.0920579790405365E-4</v>
      </c>
      <c r="F2320" s="14">
        <f>IF(ReturnsType="Relative", (D2320/D2319-1)*IRNow2*ApproxDuration(D2320,5), (D2320-D2319)*ApproxDuration(D2320,5))</f>
        <v>3.5814576263971357E-3</v>
      </c>
      <c r="G2320" s="40">
        <f t="shared" si="109"/>
        <v>3.8906634243011892E-3</v>
      </c>
      <c r="H2320" s="14">
        <f ca="1">IF(DataWindow&lt;B2320,-CalcIM(OFFSET(E2319,0,0,-DataWindow,1),ConfLevel, metric),"")</f>
        <v>1.2905661579760773E-2</v>
      </c>
      <c r="I2320" s="22">
        <f ca="1">IF(DataWindow&lt;B2320,-CalcIM(OFFSET(F2319,0,0,-DataWindow,1),ConfLevel, metric),"")</f>
        <v>3.424881701412482E-2</v>
      </c>
      <c r="J2320" s="22">
        <f ca="1">IF(DataWindow&lt;B2320,-CalcIM(OFFSET(G2319,0,0,-DataWindow,1),ConfLevel, metric),"")</f>
        <v>3.5064468069834515E-2</v>
      </c>
      <c r="K2320" s="45">
        <f t="shared" ca="1" si="110"/>
        <v>0.74360843583542957</v>
      </c>
    </row>
    <row r="2321" spans="2:11" x14ac:dyDescent="0.3">
      <c r="B2321" s="7">
        <f t="shared" si="108"/>
        <v>2311</v>
      </c>
      <c r="C2321" s="22">
        <v>3.9300000000000002E-2</v>
      </c>
      <c r="D2321" s="14">
        <v>1.5680799999999998E-2</v>
      </c>
      <c r="E2321" s="22">
        <f>IF(ReturnsType="Relative", (C2321/C2320-1)*IRNow1*ApproxDuration(C2321,5), (C2321-C2320)*ApproxDuration(C2321,5))</f>
        <v>-1.2349014696811692E-3</v>
      </c>
      <c r="F2321" s="14">
        <f>IF(ReturnsType="Relative", (D2321/D2320-1)*IRNow2*ApproxDuration(D2321,5), (D2321-D2320)*ApproxDuration(D2321,5))</f>
        <v>-2.2297469333441423E-3</v>
      </c>
      <c r="G2321" s="40">
        <f t="shared" si="109"/>
        <v>-3.4646484030253118E-3</v>
      </c>
      <c r="H2321" s="14">
        <f ca="1">IF(DataWindow&lt;B2321,-CalcIM(OFFSET(E2320,0,0,-DataWindow,1),ConfLevel, metric),"")</f>
        <v>1.2905661579760773E-2</v>
      </c>
      <c r="I2321" s="22">
        <f ca="1">IF(DataWindow&lt;B2321,-CalcIM(OFFSET(F2320,0,0,-DataWindow,1),ConfLevel, metric),"")</f>
        <v>3.424881701412482E-2</v>
      </c>
      <c r="J2321" s="22">
        <f ca="1">IF(DataWindow&lt;B2321,-CalcIM(OFFSET(G2320,0,0,-DataWindow,1),ConfLevel, metric),"")</f>
        <v>3.5064468069834515E-2</v>
      </c>
      <c r="K2321" s="45">
        <f t="shared" ca="1" si="110"/>
        <v>0.74360843583542957</v>
      </c>
    </row>
    <row r="2322" spans="2:11" x14ac:dyDescent="0.3">
      <c r="B2322" s="7">
        <f t="shared" si="108"/>
        <v>2312</v>
      </c>
      <c r="C2322" s="22">
        <v>3.8800000000000001E-2</v>
      </c>
      <c r="D2322" s="14">
        <v>1.5370799999999999E-2</v>
      </c>
      <c r="E2322" s="22">
        <f>IF(ReturnsType="Relative", (C2322/C2321-1)*IRNow1*ApproxDuration(C2322,5), (C2322-C2321)*ApproxDuration(C2322,5))</f>
        <v>-1.5612249759805771E-3</v>
      </c>
      <c r="F2322" s="14">
        <f>IF(ReturnsType="Relative", (D2322/D2321-1)*IRNow2*ApproxDuration(D2322,5), (D2322-D2321)*ApproxDuration(D2322,5))</f>
        <v>-3.3988696713997974E-3</v>
      </c>
      <c r="G2322" s="40">
        <f t="shared" si="109"/>
        <v>-4.960094647380375E-3</v>
      </c>
      <c r="H2322" s="14">
        <f ca="1">IF(DataWindow&lt;B2322,-CalcIM(OFFSET(E2321,0,0,-DataWindow,1),ConfLevel, metric),"")</f>
        <v>1.2905661579760773E-2</v>
      </c>
      <c r="I2322" s="22">
        <f ca="1">IF(DataWindow&lt;B2322,-CalcIM(OFFSET(F2321,0,0,-DataWindow,1),ConfLevel, metric),"")</f>
        <v>3.424881701412482E-2</v>
      </c>
      <c r="J2322" s="22">
        <f ca="1">IF(DataWindow&lt;B2322,-CalcIM(OFFSET(G2321,0,0,-DataWindow,1),ConfLevel, metric),"")</f>
        <v>3.5064468069834515E-2</v>
      </c>
      <c r="K2322" s="45">
        <f t="shared" ca="1" si="110"/>
        <v>0.74360843583542957</v>
      </c>
    </row>
    <row r="2323" spans="2:11" x14ac:dyDescent="0.3">
      <c r="B2323" s="7">
        <f t="shared" si="108"/>
        <v>2313</v>
      </c>
      <c r="C2323" s="22">
        <v>3.8300000000000001E-2</v>
      </c>
      <c r="D2323" s="14">
        <v>1.6458399999999998E-2</v>
      </c>
      <c r="E2323" s="22">
        <f>IF(ReturnsType="Relative", (C2323/C2322-1)*IRNow1*ApproxDuration(C2323,5), (C2323-C2322)*ApproxDuration(C2323,5))</f>
        <v>-1.5832582306415002E-3</v>
      </c>
      <c r="F2323" s="14">
        <f>IF(ReturnsType="Relative", (D2323/D2322-1)*IRNow2*ApproxDuration(D2323,5), (D2323-D2322)*ApproxDuration(D2323,5))</f>
        <v>1.2132451763095067E-2</v>
      </c>
      <c r="G2323" s="40">
        <f t="shared" si="109"/>
        <v>1.0549193532453567E-2</v>
      </c>
      <c r="H2323" s="14">
        <f ca="1">IF(DataWindow&lt;B2323,-CalcIM(OFFSET(E2322,0,0,-DataWindow,1),ConfLevel, metric),"")</f>
        <v>1.2905661579760773E-2</v>
      </c>
      <c r="I2323" s="22">
        <f ca="1">IF(DataWindow&lt;B2323,-CalcIM(OFFSET(F2322,0,0,-DataWindow,1),ConfLevel, metric),"")</f>
        <v>3.424881701412482E-2</v>
      </c>
      <c r="J2323" s="22">
        <f ca="1">IF(DataWindow&lt;B2323,-CalcIM(OFFSET(G2322,0,0,-DataWindow,1),ConfLevel, metric),"")</f>
        <v>3.5064468069834515E-2</v>
      </c>
      <c r="K2323" s="45">
        <f t="shared" ca="1" si="110"/>
        <v>0.74360843583542957</v>
      </c>
    </row>
    <row r="2324" spans="2:11" x14ac:dyDescent="0.3">
      <c r="B2324" s="7">
        <f t="shared" si="108"/>
        <v>2314</v>
      </c>
      <c r="C2324" s="22">
        <v>3.8100000000000002E-2</v>
      </c>
      <c r="D2324" s="14">
        <v>1.6122399999999999E-2</v>
      </c>
      <c r="E2324" s="22">
        <f>IF(ReturnsType="Relative", (C2324/C2323-1)*IRNow1*ApproxDuration(C2324,5), (C2324-C2323)*ApproxDuration(C2324,5))</f>
        <v>-6.418816144563098E-4</v>
      </c>
      <c r="F2324" s="14">
        <f>IF(ReturnsType="Relative", (D2324/D2323-1)*IRNow2*ApproxDuration(D2324,5), (D2324-D2323)*ApproxDuration(D2324,5))</f>
        <v>-3.5033809645469839E-3</v>
      </c>
      <c r="G2324" s="40">
        <f t="shared" si="109"/>
        <v>-4.1452625790032935E-3</v>
      </c>
      <c r="H2324" s="14">
        <f ca="1">IF(DataWindow&lt;B2324,-CalcIM(OFFSET(E2323,0,0,-DataWindow,1),ConfLevel, metric),"")</f>
        <v>1.2905661579760773E-2</v>
      </c>
      <c r="I2324" s="22">
        <f ca="1">IF(DataWindow&lt;B2324,-CalcIM(OFFSET(F2323,0,0,-DataWindow,1),ConfLevel, metric),"")</f>
        <v>3.424881701412482E-2</v>
      </c>
      <c r="J2324" s="22">
        <f ca="1">IF(DataWindow&lt;B2324,-CalcIM(OFFSET(G2323,0,0,-DataWindow,1),ConfLevel, metric),"")</f>
        <v>3.5064468069834515E-2</v>
      </c>
      <c r="K2324" s="45">
        <f t="shared" ca="1" si="110"/>
        <v>0.74360843583542957</v>
      </c>
    </row>
    <row r="2325" spans="2:11" x14ac:dyDescent="0.3">
      <c r="B2325" s="7">
        <f t="shared" si="108"/>
        <v>2315</v>
      </c>
      <c r="C2325" s="22">
        <v>3.9399999999999998E-2</v>
      </c>
      <c r="D2325" s="14">
        <v>1.62776E-2</v>
      </c>
      <c r="E2325" s="22">
        <f>IF(ReturnsType="Relative", (C2325/C2324-1)*IRNow1*ApproxDuration(C2325,5), (C2325-C2324)*ApproxDuration(C2325,5))</f>
        <v>4.1809616496300602E-3</v>
      </c>
      <c r="F2325" s="14">
        <f>IF(ReturnsType="Relative", (D2325/D2324-1)*IRNow2*ApproxDuration(D2325,5), (D2325-D2324)*ApproxDuration(D2325,5))</f>
        <v>1.6513209660800987E-3</v>
      </c>
      <c r="G2325" s="40">
        <f t="shared" si="109"/>
        <v>5.8322826157101593E-3</v>
      </c>
      <c r="H2325" s="14">
        <f ca="1">IF(DataWindow&lt;B2325,-CalcIM(OFFSET(E2324,0,0,-DataWindow,1),ConfLevel, metric),"")</f>
        <v>1.2905661579760773E-2</v>
      </c>
      <c r="I2325" s="22">
        <f ca="1">IF(DataWindow&lt;B2325,-CalcIM(OFFSET(F2324,0,0,-DataWindow,1),ConfLevel, metric),"")</f>
        <v>3.424881701412482E-2</v>
      </c>
      <c r="J2325" s="22">
        <f ca="1">IF(DataWindow&lt;B2325,-CalcIM(OFFSET(G2324,0,0,-DataWindow,1),ConfLevel, metric),"")</f>
        <v>3.5064468069834515E-2</v>
      </c>
      <c r="K2325" s="45">
        <f t="shared" ca="1" si="110"/>
        <v>0.74360843583542957</v>
      </c>
    </row>
    <row r="2326" spans="2:11" x14ac:dyDescent="0.3">
      <c r="B2326" s="7">
        <f t="shared" si="108"/>
        <v>2316</v>
      </c>
      <c r="C2326" s="22">
        <v>3.8800000000000001E-2</v>
      </c>
      <c r="D2326" s="14">
        <v>1.66572E-2</v>
      </c>
      <c r="E2326" s="22">
        <f>IF(ReturnsType="Relative", (C2326/C2325-1)*IRNow1*ApproxDuration(C2326,5), (C2326-C2325)*ApproxDuration(C2326,5))</f>
        <v>-1.8687149712498315E-3</v>
      </c>
      <c r="F2326" s="14">
        <f>IF(ReturnsType="Relative", (D2326/D2325-1)*IRNow2*ApproxDuration(D2326,5), (D2326-D2325)*ApproxDuration(D2326,5))</f>
        <v>3.9966747920672082E-3</v>
      </c>
      <c r="G2326" s="40">
        <f t="shared" si="109"/>
        <v>2.1279598208173768E-3</v>
      </c>
      <c r="H2326" s="14">
        <f ca="1">IF(DataWindow&lt;B2326,-CalcIM(OFFSET(E2325,0,0,-DataWindow,1),ConfLevel, metric),"")</f>
        <v>1.2905661579760773E-2</v>
      </c>
      <c r="I2326" s="22">
        <f ca="1">IF(DataWindow&lt;B2326,-CalcIM(OFFSET(F2325,0,0,-DataWindow,1),ConfLevel, metric),"")</f>
        <v>3.424881701412482E-2</v>
      </c>
      <c r="J2326" s="22">
        <f ca="1">IF(DataWindow&lt;B2326,-CalcIM(OFFSET(G2325,0,0,-DataWindow,1),ConfLevel, metric),"")</f>
        <v>3.5064468069834515E-2</v>
      </c>
      <c r="K2326" s="45">
        <f t="shared" ca="1" si="110"/>
        <v>0.74360843583542957</v>
      </c>
    </row>
    <row r="2327" spans="2:11" x14ac:dyDescent="0.3">
      <c r="B2327" s="7">
        <f t="shared" si="108"/>
        <v>2317</v>
      </c>
      <c r="C2327" s="22">
        <v>3.8399999999999997E-2</v>
      </c>
      <c r="D2327" s="14">
        <v>1.6318800000000001E-2</v>
      </c>
      <c r="E2327" s="22">
        <f>IF(ReturnsType="Relative", (C2327/C2326-1)*IRNow1*ApproxDuration(C2327,5), (C2327-C2326)*ApproxDuration(C2327,5))</f>
        <v>-1.2663000834204814E-3</v>
      </c>
      <c r="F2327" s="14">
        <f>IF(ReturnsType="Relative", (D2327/D2326-1)*IRNow2*ApproxDuration(D2327,5), (D2327-D2326)*ApproxDuration(D2327,5))</f>
        <v>-3.4846061532948784E-3</v>
      </c>
      <c r="G2327" s="40">
        <f t="shared" si="109"/>
        <v>-4.75090623671536E-3</v>
      </c>
      <c r="H2327" s="14">
        <f ca="1">IF(DataWindow&lt;B2327,-CalcIM(OFFSET(E2326,0,0,-DataWindow,1),ConfLevel, metric),"")</f>
        <v>1.2905661579760773E-2</v>
      </c>
      <c r="I2327" s="22">
        <f ca="1">IF(DataWindow&lt;B2327,-CalcIM(OFFSET(F2326,0,0,-DataWindow,1),ConfLevel, metric),"")</f>
        <v>3.424881701412482E-2</v>
      </c>
      <c r="J2327" s="22">
        <f ca="1">IF(DataWindow&lt;B2327,-CalcIM(OFFSET(G2326,0,0,-DataWindow,1),ConfLevel, metric),"")</f>
        <v>3.5064468069834515E-2</v>
      </c>
      <c r="K2327" s="45">
        <f t="shared" ca="1" si="110"/>
        <v>0.74360843583542957</v>
      </c>
    </row>
    <row r="2328" spans="2:11" x14ac:dyDescent="0.3">
      <c r="B2328" s="7">
        <f t="shared" si="108"/>
        <v>2318</v>
      </c>
      <c r="C2328" s="22">
        <v>3.9300000000000002E-2</v>
      </c>
      <c r="D2328" s="14">
        <v>1.57506E-2</v>
      </c>
      <c r="E2328" s="22">
        <f>IF(ReturnsType="Relative", (C2328/C2327-1)*IRNow1*ApproxDuration(C2328,5), (C2328-C2327)*ApproxDuration(C2328,5))</f>
        <v>2.8725930671685334E-3</v>
      </c>
      <c r="F2328" s="14">
        <f>IF(ReturnsType="Relative", (D2328/D2327-1)*IRNow2*ApproxDuration(D2328,5), (D2328-D2327)*ApproxDuration(D2328,5))</f>
        <v>-5.9806312731977397E-3</v>
      </c>
      <c r="G2328" s="40">
        <f t="shared" si="109"/>
        <v>-3.1080382060292063E-3</v>
      </c>
      <c r="H2328" s="14">
        <f ca="1">IF(DataWindow&lt;B2328,-CalcIM(OFFSET(E2327,0,0,-DataWindow,1),ConfLevel, metric),"")</f>
        <v>1.2905661579760773E-2</v>
      </c>
      <c r="I2328" s="22">
        <f ca="1">IF(DataWindow&lt;B2328,-CalcIM(OFFSET(F2327,0,0,-DataWindow,1),ConfLevel, metric),"")</f>
        <v>3.424881701412482E-2</v>
      </c>
      <c r="J2328" s="22">
        <f ca="1">IF(DataWindow&lt;B2328,-CalcIM(OFFSET(G2327,0,0,-DataWindow,1),ConfLevel, metric),"")</f>
        <v>3.5064468069834515E-2</v>
      </c>
      <c r="K2328" s="45">
        <f t="shared" ca="1" si="110"/>
        <v>0.74360843583542957</v>
      </c>
    </row>
    <row r="2329" spans="2:11" x14ac:dyDescent="0.3">
      <c r="B2329" s="7">
        <f t="shared" si="108"/>
        <v>2319</v>
      </c>
      <c r="C2329" s="22">
        <v>4.0399999999999998E-2</v>
      </c>
      <c r="D2329" s="14">
        <v>1.59574E-2</v>
      </c>
      <c r="E2329" s="22">
        <f>IF(ReturnsType="Relative", (C2329/C2328-1)*IRNow1*ApproxDuration(C2329,5), (C2329-C2328)*ApproxDuration(C2329,5))</f>
        <v>3.4214349130297179E-3</v>
      </c>
      <c r="F2329" s="14">
        <f>IF(ReturnsType="Relative", (D2329/D2328-1)*IRNow2*ApproxDuration(D2329,5), (D2329-D2328)*ApproxDuration(D2329,5))</f>
        <v>2.2540621468387237E-3</v>
      </c>
      <c r="G2329" s="40">
        <f t="shared" si="109"/>
        <v>5.6754970598684416E-3</v>
      </c>
      <c r="H2329" s="14">
        <f ca="1">IF(DataWindow&lt;B2329,-CalcIM(OFFSET(E2328,0,0,-DataWindow,1),ConfLevel, metric),"")</f>
        <v>1.2905661579760773E-2</v>
      </c>
      <c r="I2329" s="22">
        <f ca="1">IF(DataWindow&lt;B2329,-CalcIM(OFFSET(F2328,0,0,-DataWindow,1),ConfLevel, metric),"")</f>
        <v>3.424881701412482E-2</v>
      </c>
      <c r="J2329" s="22">
        <f ca="1">IF(DataWindow&lt;B2329,-CalcIM(OFFSET(G2328,0,0,-DataWindow,1),ConfLevel, metric),"")</f>
        <v>3.5064468069834515E-2</v>
      </c>
      <c r="K2329" s="45">
        <f t="shared" ca="1" si="110"/>
        <v>0.74360843583542957</v>
      </c>
    </row>
    <row r="2330" spans="2:11" x14ac:dyDescent="0.3">
      <c r="B2330" s="7">
        <f t="shared" si="108"/>
        <v>2320</v>
      </c>
      <c r="C2330" s="22">
        <v>4.0800000000000003E-2</v>
      </c>
      <c r="D2330" s="14">
        <v>1.6221599999999999E-2</v>
      </c>
      <c r="E2330" s="22">
        <f>IF(ReturnsType="Relative", (C2330/C2329-1)*IRNow1*ApproxDuration(C2330,5), (C2330-C2329)*ApproxDuration(C2330,5))</f>
        <v>1.2091137589650316E-3</v>
      </c>
      <c r="F2330" s="14">
        <f>IF(ReturnsType="Relative", (D2330/D2329-1)*IRNow2*ApproxDuration(D2330,5), (D2330-D2329)*ApproxDuration(D2330,5))</f>
        <v>2.8405349007344298E-3</v>
      </c>
      <c r="G2330" s="40">
        <f t="shared" si="109"/>
        <v>4.0496486596994612E-3</v>
      </c>
      <c r="H2330" s="14">
        <f ca="1">IF(DataWindow&lt;B2330,-CalcIM(OFFSET(E2329,0,0,-DataWindow,1),ConfLevel, metric),"")</f>
        <v>1.2905661579760773E-2</v>
      </c>
      <c r="I2330" s="22">
        <f ca="1">IF(DataWindow&lt;B2330,-CalcIM(OFFSET(F2329,0,0,-DataWindow,1),ConfLevel, metric),"")</f>
        <v>3.424881701412482E-2</v>
      </c>
      <c r="J2330" s="22">
        <f ca="1">IF(DataWindow&lt;B2330,-CalcIM(OFFSET(G2329,0,0,-DataWindow,1),ConfLevel, metric),"")</f>
        <v>3.5064468069834515E-2</v>
      </c>
      <c r="K2330" s="45">
        <f t="shared" ca="1" si="110"/>
        <v>0.74360843583542957</v>
      </c>
    </row>
    <row r="2331" spans="2:11" x14ac:dyDescent="0.3">
      <c r="B2331" s="7">
        <f t="shared" si="108"/>
        <v>2321</v>
      </c>
      <c r="C2331" s="22">
        <v>4.07E-2</v>
      </c>
      <c r="D2331" s="14">
        <v>1.66876E-2</v>
      </c>
      <c r="E2331" s="22">
        <f>IF(ReturnsType="Relative", (C2331/C2330-1)*IRNow1*ApproxDuration(C2331,5), (C2331-C2330)*ApproxDuration(C2331,5))</f>
        <v>-2.9938722378523023E-4</v>
      </c>
      <c r="F2331" s="14">
        <f>IF(ReturnsType="Relative", (D2331/D2330-1)*IRNow2*ApproxDuration(D2331,5), (D2331-D2330)*ApproxDuration(D2331,5))</f>
        <v>4.9229186624288835E-3</v>
      </c>
      <c r="G2331" s="40">
        <f t="shared" si="109"/>
        <v>4.6235314386436537E-3</v>
      </c>
      <c r="H2331" s="14">
        <f ca="1">IF(DataWindow&lt;B2331,-CalcIM(OFFSET(E2330,0,0,-DataWindow,1),ConfLevel, metric),"")</f>
        <v>1.2905661579760773E-2</v>
      </c>
      <c r="I2331" s="22">
        <f ca="1">IF(DataWindow&lt;B2331,-CalcIM(OFFSET(F2330,0,0,-DataWindow,1),ConfLevel, metric),"")</f>
        <v>3.424881701412482E-2</v>
      </c>
      <c r="J2331" s="22">
        <f ca="1">IF(DataWindow&lt;B2331,-CalcIM(OFFSET(G2330,0,0,-DataWindow,1),ConfLevel, metric),"")</f>
        <v>3.5064468069834515E-2</v>
      </c>
      <c r="K2331" s="45">
        <f t="shared" ca="1" si="110"/>
        <v>0.74360843583542957</v>
      </c>
    </row>
    <row r="2332" spans="2:11" x14ac:dyDescent="0.3">
      <c r="B2332" s="7">
        <f t="shared" si="108"/>
        <v>2322</v>
      </c>
      <c r="C2332" s="22">
        <v>4.0999999999999995E-2</v>
      </c>
      <c r="D2332" s="14">
        <v>1.685E-2</v>
      </c>
      <c r="E2332" s="22">
        <f>IF(ReturnsType="Relative", (C2332/C2331-1)*IRNow1*ApproxDuration(C2332,5), (C2332-C2331)*ApproxDuration(C2332,5))</f>
        <v>8.9971638824683806E-4</v>
      </c>
      <c r="F2332" s="14">
        <f>IF(ReturnsType="Relative", (D2332/D2331-1)*IRNow2*ApproxDuration(D2332,5), (D2332-D2331)*ApproxDuration(D2332,5))</f>
        <v>1.6670503443605273E-3</v>
      </c>
      <c r="G2332" s="40">
        <f t="shared" si="109"/>
        <v>2.5667667326073652E-3</v>
      </c>
      <c r="H2332" s="14">
        <f ca="1">IF(DataWindow&lt;B2332,-CalcIM(OFFSET(E2331,0,0,-DataWindow,1),ConfLevel, metric),"")</f>
        <v>1.2905661579760773E-2</v>
      </c>
      <c r="I2332" s="22">
        <f ca="1">IF(DataWindow&lt;B2332,-CalcIM(OFFSET(F2331,0,0,-DataWindow,1),ConfLevel, metric),"")</f>
        <v>3.424881701412482E-2</v>
      </c>
      <c r="J2332" s="22">
        <f ca="1">IF(DataWindow&lt;B2332,-CalcIM(OFFSET(G2331,0,0,-DataWindow,1),ConfLevel, metric),"")</f>
        <v>3.5064468069834515E-2</v>
      </c>
      <c r="K2332" s="45">
        <f t="shared" ca="1" si="110"/>
        <v>0.74360843583542957</v>
      </c>
    </row>
    <row r="2333" spans="2:11" x14ac:dyDescent="0.3">
      <c r="B2333" s="7">
        <f t="shared" si="108"/>
        <v>2323</v>
      </c>
      <c r="C2333" s="22">
        <v>4.1500000000000002E-2</v>
      </c>
      <c r="D2333" s="14">
        <v>1.6709600000000002E-2</v>
      </c>
      <c r="E2333" s="22">
        <f>IF(ReturnsType="Relative", (C2333/C2332-1)*IRNow1*ApproxDuration(C2333,5), (C2333-C2332)*ApproxDuration(C2333,5))</f>
        <v>1.4867594687412457E-3</v>
      </c>
      <c r="F2333" s="14">
        <f>IF(ReturnsType="Relative", (D2333/D2332-1)*IRNow2*ApproxDuration(D2333,5), (D2333-D2332)*ApproxDuration(D2333,5))</f>
        <v>-1.4278220368416287E-3</v>
      </c>
      <c r="G2333" s="40">
        <f t="shared" si="109"/>
        <v>5.893743189961699E-5</v>
      </c>
      <c r="H2333" s="14">
        <f ca="1">IF(DataWindow&lt;B2333,-CalcIM(OFFSET(E2332,0,0,-DataWindow,1),ConfLevel, metric),"")</f>
        <v>1.2905661579760773E-2</v>
      </c>
      <c r="I2333" s="22">
        <f ca="1">IF(DataWindow&lt;B2333,-CalcIM(OFFSET(F2332,0,0,-DataWindow,1),ConfLevel, metric),"")</f>
        <v>3.424881701412482E-2</v>
      </c>
      <c r="J2333" s="22">
        <f ca="1">IF(DataWindow&lt;B2333,-CalcIM(OFFSET(G2332,0,0,-DataWindow,1),ConfLevel, metric),"")</f>
        <v>3.5064468069834515E-2</v>
      </c>
      <c r="K2333" s="45">
        <f t="shared" ca="1" si="110"/>
        <v>0.74360843583542957</v>
      </c>
    </row>
    <row r="2334" spans="2:11" x14ac:dyDescent="0.3">
      <c r="B2334" s="7">
        <f t="shared" si="108"/>
        <v>2324</v>
      </c>
      <c r="C2334" s="22">
        <v>4.0199999999999993E-2</v>
      </c>
      <c r="D2334" s="14">
        <v>1.6310999999999999E-2</v>
      </c>
      <c r="E2334" s="22">
        <f>IF(ReturnsType="Relative", (C2334/C2333-1)*IRNow1*ApproxDuration(C2334,5), (C2334-C2333)*ApproxDuration(C2334,5))</f>
        <v>-3.8310098018699123E-3</v>
      </c>
      <c r="F2334" s="14">
        <f>IF(ReturnsType="Relative", (D2334/D2333-1)*IRNow2*ApproxDuration(D2334,5), (D2334-D2333)*ApproxDuration(D2334,5))</f>
        <v>-4.0917108840476894E-3</v>
      </c>
      <c r="G2334" s="40">
        <f t="shared" si="109"/>
        <v>-7.9227206859176016E-3</v>
      </c>
      <c r="H2334" s="14">
        <f ca="1">IF(DataWindow&lt;B2334,-CalcIM(OFFSET(E2333,0,0,-DataWindow,1),ConfLevel, metric),"")</f>
        <v>1.2905661579760773E-2</v>
      </c>
      <c r="I2334" s="22">
        <f ca="1">IF(DataWindow&lt;B2334,-CalcIM(OFFSET(F2333,0,0,-DataWindow,1),ConfLevel, metric),"")</f>
        <v>3.424881701412482E-2</v>
      </c>
      <c r="J2334" s="22">
        <f ca="1">IF(DataWindow&lt;B2334,-CalcIM(OFFSET(G2333,0,0,-DataWindow,1),ConfLevel, metric),"")</f>
        <v>3.5064468069834515E-2</v>
      </c>
      <c r="K2334" s="45">
        <f t="shared" ca="1" si="110"/>
        <v>0.74360843583542957</v>
      </c>
    </row>
    <row r="2335" spans="2:11" x14ac:dyDescent="0.3">
      <c r="B2335" s="7">
        <f t="shared" si="108"/>
        <v>2325</v>
      </c>
      <c r="C2335" s="22">
        <v>4.1100000000000005E-2</v>
      </c>
      <c r="D2335" s="14">
        <v>1.6503199999999999E-2</v>
      </c>
      <c r="E2335" s="22">
        <f>IF(ReturnsType="Relative", (C2335/C2334-1)*IRNow1*ApproxDuration(C2335,5), (C2335-C2334)*ApproxDuration(C2335,5))</f>
        <v>2.7320609253115484E-3</v>
      </c>
      <c r="F2335" s="14">
        <f>IF(ReturnsType="Relative", (D2335/D2334-1)*IRNow2*ApproxDuration(D2335,5), (D2335-D2334)*ApproxDuration(D2335,5))</f>
        <v>2.0202293146421909E-3</v>
      </c>
      <c r="G2335" s="40">
        <f t="shared" si="109"/>
        <v>4.7522902399537393E-3</v>
      </c>
      <c r="H2335" s="14">
        <f ca="1">IF(DataWindow&lt;B2335,-CalcIM(OFFSET(E2334,0,0,-DataWindow,1),ConfLevel, metric),"")</f>
        <v>1.2905661579760773E-2</v>
      </c>
      <c r="I2335" s="22">
        <f ca="1">IF(DataWindow&lt;B2335,-CalcIM(OFFSET(F2334,0,0,-DataWindow,1),ConfLevel, metric),"")</f>
        <v>3.424881701412482E-2</v>
      </c>
      <c r="J2335" s="22">
        <f ca="1">IF(DataWindow&lt;B2335,-CalcIM(OFFSET(G2334,0,0,-DataWindow,1),ConfLevel, metric),"")</f>
        <v>3.5064468069834515E-2</v>
      </c>
      <c r="K2335" s="45">
        <f t="shared" ca="1" si="110"/>
        <v>0.74360843583542957</v>
      </c>
    </row>
    <row r="2336" spans="2:11" x14ac:dyDescent="0.3">
      <c r="B2336" s="7">
        <f t="shared" si="108"/>
        <v>2326</v>
      </c>
      <c r="C2336" s="22">
        <v>4.0199999999999993E-2</v>
      </c>
      <c r="D2336" s="14">
        <v>1.7131199999999999E-2</v>
      </c>
      <c r="E2336" s="22">
        <f>IF(ReturnsType="Relative", (C2336/C2335-1)*IRNow1*ApproxDuration(C2336,5), (C2336-C2335)*ApproxDuration(C2336,5))</f>
        <v>-2.6780500860910045E-3</v>
      </c>
      <c r="F2336" s="14">
        <f>IF(ReturnsType="Relative", (D2336/D2335-1)*IRNow2*ApproxDuration(D2336,5), (D2336-D2335)*ApproxDuration(D2336,5))</f>
        <v>6.513989677880294E-3</v>
      </c>
      <c r="G2336" s="40">
        <f t="shared" si="109"/>
        <v>3.8359395917892895E-3</v>
      </c>
      <c r="H2336" s="14">
        <f ca="1">IF(DataWindow&lt;B2336,-CalcIM(OFFSET(E2335,0,0,-DataWindow,1),ConfLevel, metric),"")</f>
        <v>1.2905661579760773E-2</v>
      </c>
      <c r="I2336" s="22">
        <f ca="1">IF(DataWindow&lt;B2336,-CalcIM(OFFSET(F2335,0,0,-DataWindow,1),ConfLevel, metric),"")</f>
        <v>3.424881701412482E-2</v>
      </c>
      <c r="J2336" s="22">
        <f ca="1">IF(DataWindow&lt;B2336,-CalcIM(OFFSET(G2335,0,0,-DataWindow,1),ConfLevel, metric),"")</f>
        <v>3.5064468069834515E-2</v>
      </c>
      <c r="K2336" s="45">
        <f t="shared" ca="1" si="110"/>
        <v>0.74360843583542957</v>
      </c>
    </row>
    <row r="2337" spans="2:11" x14ac:dyDescent="0.3">
      <c r="B2337" s="7">
        <f t="shared" si="108"/>
        <v>2327</v>
      </c>
      <c r="C2337" s="22">
        <v>4.0399999999999998E-2</v>
      </c>
      <c r="D2337" s="14">
        <v>1.7174600000000002E-2</v>
      </c>
      <c r="E2337" s="22">
        <f>IF(ReturnsType="Relative", (C2337/C2336-1)*IRNow1*ApproxDuration(C2337,5), (C2337-C2336)*ApproxDuration(C2337,5))</f>
        <v>6.0815193162402068E-4</v>
      </c>
      <c r="F2337" s="14">
        <f>IF(ReturnsType="Relative", (D2337/D2336-1)*IRNow2*ApproxDuration(D2337,5), (D2337-D2336)*ApproxDuration(D2337,5))</f>
        <v>4.3362177400268413E-4</v>
      </c>
      <c r="G2337" s="40">
        <f t="shared" si="109"/>
        <v>1.0417737056267048E-3</v>
      </c>
      <c r="H2337" s="14">
        <f ca="1">IF(DataWindow&lt;B2337,-CalcIM(OFFSET(E2336,0,0,-DataWindow,1),ConfLevel, metric),"")</f>
        <v>1.2905661579760773E-2</v>
      </c>
      <c r="I2337" s="22">
        <f ca="1">IF(DataWindow&lt;B2337,-CalcIM(OFFSET(F2336,0,0,-DataWindow,1),ConfLevel, metric),"")</f>
        <v>3.424881701412482E-2</v>
      </c>
      <c r="J2337" s="22">
        <f ca="1">IF(DataWindow&lt;B2337,-CalcIM(OFFSET(G2336,0,0,-DataWindow,1),ConfLevel, metric),"")</f>
        <v>3.5064468069834515E-2</v>
      </c>
      <c r="K2337" s="45">
        <f t="shared" ca="1" si="110"/>
        <v>0.74360843583542957</v>
      </c>
    </row>
    <row r="2338" spans="2:11" x14ac:dyDescent="0.3">
      <c r="B2338" s="7">
        <f t="shared" si="108"/>
        <v>2328</v>
      </c>
      <c r="C2338" s="22">
        <v>4.0500000000000001E-2</v>
      </c>
      <c r="D2338" s="14">
        <v>1.6830000000000001E-2</v>
      </c>
      <c r="E2338" s="22">
        <f>IF(ReturnsType="Relative", (C2338/C2337-1)*IRNow1*ApproxDuration(C2338,5), (C2338-C2337)*ApproxDuration(C2338,5))</f>
        <v>3.024975534684643E-4</v>
      </c>
      <c r="F2338" s="14">
        <f>IF(ReturnsType="Relative", (D2338/D2337-1)*IRNow2*ApproxDuration(D2338,5), (D2338-D2337)*ApproxDuration(D2338,5))</f>
        <v>-3.4372144111589403E-3</v>
      </c>
      <c r="G2338" s="40">
        <f t="shared" si="109"/>
        <v>-3.134716857690476E-3</v>
      </c>
      <c r="H2338" s="14">
        <f ca="1">IF(DataWindow&lt;B2338,-CalcIM(OFFSET(E2337,0,0,-DataWindow,1),ConfLevel, metric),"")</f>
        <v>1.2905661579760773E-2</v>
      </c>
      <c r="I2338" s="22">
        <f ca="1">IF(DataWindow&lt;B2338,-CalcIM(OFFSET(F2337,0,0,-DataWindow,1),ConfLevel, metric),"")</f>
        <v>3.424881701412482E-2</v>
      </c>
      <c r="J2338" s="22">
        <f ca="1">IF(DataWindow&lt;B2338,-CalcIM(OFFSET(G2337,0,0,-DataWindow,1),ConfLevel, metric),"")</f>
        <v>3.5064468069834515E-2</v>
      </c>
      <c r="K2338" s="45">
        <f t="shared" ca="1" si="110"/>
        <v>0.74360843583542957</v>
      </c>
    </row>
    <row r="2339" spans="2:11" x14ac:dyDescent="0.3">
      <c r="B2339" s="7">
        <f t="shared" si="108"/>
        <v>2329</v>
      </c>
      <c r="C2339" s="22">
        <v>3.9800000000000002E-2</v>
      </c>
      <c r="D2339" s="14">
        <v>1.7041199999999999E-2</v>
      </c>
      <c r="E2339" s="22">
        <f>IF(ReturnsType="Relative", (C2339/C2338-1)*IRNow1*ApproxDuration(C2339,5), (C2339-C2338)*ApproxDuration(C2339,5))</f>
        <v>-2.1158303964313565E-3</v>
      </c>
      <c r="F2339" s="14">
        <f>IF(ReturnsType="Relative", (D2339/D2338-1)*IRNow2*ApproxDuration(D2339,5), (D2339-D2338)*ApproxDuration(D2339,5))</f>
        <v>2.1486303607533542E-3</v>
      </c>
      <c r="G2339" s="40">
        <f t="shared" si="109"/>
        <v>3.2799964321997711E-5</v>
      </c>
      <c r="H2339" s="14">
        <f ca="1">IF(DataWindow&lt;B2339,-CalcIM(OFFSET(E2338,0,0,-DataWindow,1),ConfLevel, metric),"")</f>
        <v>1.2905661579760773E-2</v>
      </c>
      <c r="I2339" s="22">
        <f ca="1">IF(DataWindow&lt;B2339,-CalcIM(OFFSET(F2338,0,0,-DataWindow,1),ConfLevel, metric),"")</f>
        <v>3.424881701412482E-2</v>
      </c>
      <c r="J2339" s="22">
        <f ca="1">IF(DataWindow&lt;B2339,-CalcIM(OFFSET(G2338,0,0,-DataWindow,1),ConfLevel, metric),"")</f>
        <v>3.5064468069834515E-2</v>
      </c>
      <c r="K2339" s="45">
        <f t="shared" ca="1" si="110"/>
        <v>0.74360843583542957</v>
      </c>
    </row>
    <row r="2340" spans="2:11" x14ac:dyDescent="0.3">
      <c r="B2340" s="7">
        <f t="shared" si="108"/>
        <v>2330</v>
      </c>
      <c r="C2340" s="22">
        <v>3.95E-2</v>
      </c>
      <c r="D2340" s="14">
        <v>1.7305999999999998E-2</v>
      </c>
      <c r="E2340" s="22">
        <f>IF(ReturnsType="Relative", (C2340/C2339-1)*IRNow1*ApproxDuration(C2340,5), (C2340-C2339)*ApproxDuration(C2340,5))</f>
        <v>-9.2340236684399629E-4</v>
      </c>
      <c r="F2340" s="14">
        <f>IF(ReturnsType="Relative", (D2340/D2339-1)*IRNow2*ApproxDuration(D2340,5), (D2340-D2339)*ApproxDuration(D2340,5))</f>
        <v>2.6588040317069659E-3</v>
      </c>
      <c r="G2340" s="40">
        <f t="shared" si="109"/>
        <v>1.7354016648629695E-3</v>
      </c>
      <c r="H2340" s="14">
        <f ca="1">IF(DataWindow&lt;B2340,-CalcIM(OFFSET(E2339,0,0,-DataWindow,1),ConfLevel, metric),"")</f>
        <v>1.2905661579760773E-2</v>
      </c>
      <c r="I2340" s="22">
        <f ca="1">IF(DataWindow&lt;B2340,-CalcIM(OFFSET(F2339,0,0,-DataWindow,1),ConfLevel, metric),"")</f>
        <v>3.424881701412482E-2</v>
      </c>
      <c r="J2340" s="22">
        <f ca="1">IF(DataWindow&lt;B2340,-CalcIM(OFFSET(G2339,0,0,-DataWindow,1),ConfLevel, metric),"")</f>
        <v>3.5064468069834515E-2</v>
      </c>
      <c r="K2340" s="45">
        <f t="shared" ca="1" si="110"/>
        <v>0.74360843583542957</v>
      </c>
    </row>
    <row r="2341" spans="2:11" x14ac:dyDescent="0.3">
      <c r="B2341" s="7">
        <f t="shared" si="108"/>
        <v>2331</v>
      </c>
      <c r="C2341" s="22">
        <v>3.9699999999999999E-2</v>
      </c>
      <c r="D2341" s="14">
        <v>1.7392000000000001E-2</v>
      </c>
      <c r="E2341" s="22">
        <f>IF(ReturnsType="Relative", (C2341/C2340-1)*IRNow1*ApproxDuration(C2341,5), (C2341-C2340)*ApproxDuration(C2341,5))</f>
        <v>6.1997719478482246E-4</v>
      </c>
      <c r="F2341" s="14">
        <f>IF(ReturnsType="Relative", (D2341/D2340-1)*IRNow2*ApproxDuration(D2341,5), (D2341-D2340)*ApproxDuration(D2341,5))</f>
        <v>8.5011611663937258E-4</v>
      </c>
      <c r="G2341" s="40">
        <f t="shared" si="109"/>
        <v>1.470093311424195E-3</v>
      </c>
      <c r="H2341" s="14">
        <f ca="1">IF(DataWindow&lt;B2341,-CalcIM(OFFSET(E2340,0,0,-DataWindow,1),ConfLevel, metric),"")</f>
        <v>1.2905661579760773E-2</v>
      </c>
      <c r="I2341" s="22">
        <f ca="1">IF(DataWindow&lt;B2341,-CalcIM(OFFSET(F2340,0,0,-DataWindow,1),ConfLevel, metric),"")</f>
        <v>3.424881701412482E-2</v>
      </c>
      <c r="J2341" s="22">
        <f ca="1">IF(DataWindow&lt;B2341,-CalcIM(OFFSET(G2340,0,0,-DataWindow,1),ConfLevel, metric),"")</f>
        <v>3.5064468069834515E-2</v>
      </c>
      <c r="K2341" s="45">
        <f t="shared" ca="1" si="110"/>
        <v>0.74360843583542957</v>
      </c>
    </row>
    <row r="2342" spans="2:11" x14ac:dyDescent="0.3">
      <c r="B2342" s="7">
        <f t="shared" si="108"/>
        <v>2332</v>
      </c>
      <c r="C2342" s="22">
        <v>4.0099999999999997E-2</v>
      </c>
      <c r="D2342" s="14">
        <v>1.6647800000000001E-2</v>
      </c>
      <c r="E2342" s="22">
        <f>IF(ReturnsType="Relative", (C2342/C2341-1)*IRNow1*ApproxDuration(C2342,5), (C2342-C2341)*ApproxDuration(C2342,5))</f>
        <v>1.2325156301450822E-3</v>
      </c>
      <c r="F2342" s="14">
        <f>IF(ReturnsType="Relative", (D2342/D2341-1)*IRNow2*ApproxDuration(D2342,5), (D2342-D2341)*ApproxDuration(D2342,5))</f>
        <v>-7.3335318567387779E-3</v>
      </c>
      <c r="G2342" s="40">
        <f t="shared" si="109"/>
        <v>-6.101016226593696E-3</v>
      </c>
      <c r="H2342" s="14">
        <f ca="1">IF(DataWindow&lt;B2342,-CalcIM(OFFSET(E2341,0,0,-DataWindow,1),ConfLevel, metric),"")</f>
        <v>1.2905661579760773E-2</v>
      </c>
      <c r="I2342" s="22">
        <f ca="1">IF(DataWindow&lt;B2342,-CalcIM(OFFSET(F2341,0,0,-DataWindow,1),ConfLevel, metric),"")</f>
        <v>3.424881701412482E-2</v>
      </c>
      <c r="J2342" s="22">
        <f ca="1">IF(DataWindow&lt;B2342,-CalcIM(OFFSET(G2341,0,0,-DataWindow,1),ConfLevel, metric),"")</f>
        <v>3.5064468069834515E-2</v>
      </c>
      <c r="K2342" s="45">
        <f t="shared" ca="1" si="110"/>
        <v>0.74360843583542957</v>
      </c>
    </row>
    <row r="2343" spans="2:11" x14ac:dyDescent="0.3">
      <c r="B2343" s="7">
        <f t="shared" si="108"/>
        <v>2333</v>
      </c>
      <c r="C2343" s="22">
        <v>4.0500000000000001E-2</v>
      </c>
      <c r="D2343" s="14">
        <v>1.7001600000000002E-2</v>
      </c>
      <c r="E2343" s="22">
        <f>IF(ReturnsType="Relative", (C2343/C2342-1)*IRNow1*ApproxDuration(C2343,5), (C2343-C2342)*ApproxDuration(C2343,5))</f>
        <v>1.2190425097382545E-3</v>
      </c>
      <c r="F2343" s="14">
        <f>IF(ReturnsType="Relative", (D2343/D2342-1)*IRNow2*ApproxDuration(D2343,5), (D2343-D2342)*ApproxDuration(D2343,5))</f>
        <v>3.6391107635244287E-3</v>
      </c>
      <c r="G2343" s="40">
        <f t="shared" si="109"/>
        <v>4.8581532732626829E-3</v>
      </c>
      <c r="H2343" s="14">
        <f ca="1">IF(DataWindow&lt;B2343,-CalcIM(OFFSET(E2342,0,0,-DataWindow,1),ConfLevel, metric),"")</f>
        <v>1.2905661579760773E-2</v>
      </c>
      <c r="I2343" s="22">
        <f ca="1">IF(DataWindow&lt;B2343,-CalcIM(OFFSET(F2342,0,0,-DataWindow,1),ConfLevel, metric),"")</f>
        <v>3.424881701412482E-2</v>
      </c>
      <c r="J2343" s="22">
        <f ca="1">IF(DataWindow&lt;B2343,-CalcIM(OFFSET(G2342,0,0,-DataWindow,1),ConfLevel, metric),"")</f>
        <v>3.5064468069834515E-2</v>
      </c>
      <c r="K2343" s="45">
        <f t="shared" ca="1" si="110"/>
        <v>0.74360843583542957</v>
      </c>
    </row>
    <row r="2344" spans="2:11" x14ac:dyDescent="0.3">
      <c r="B2344" s="7">
        <f t="shared" si="108"/>
        <v>2334</v>
      </c>
      <c r="C2344" s="22">
        <v>3.9300000000000002E-2</v>
      </c>
      <c r="D2344" s="14">
        <v>1.6871000000000001E-2</v>
      </c>
      <c r="E2344" s="22">
        <f>IF(ReturnsType="Relative", (C2344/C2343-1)*IRNow1*ApproxDuration(C2344,5), (C2344-C2343)*ApproxDuration(C2344,5))</f>
        <v>-3.6315250626920421E-3</v>
      </c>
      <c r="F2344" s="14">
        <f>IF(ReturnsType="Relative", (D2344/D2343-1)*IRNow2*ApproxDuration(D2344,5), (D2344-D2343)*ApproxDuration(D2344,5))</f>
        <v>-1.3157927055812576E-3</v>
      </c>
      <c r="G2344" s="40">
        <f t="shared" si="109"/>
        <v>-4.9473177682732997E-3</v>
      </c>
      <c r="H2344" s="14">
        <f ca="1">IF(DataWindow&lt;B2344,-CalcIM(OFFSET(E2343,0,0,-DataWindow,1),ConfLevel, metric),"")</f>
        <v>1.2905661579760773E-2</v>
      </c>
      <c r="I2344" s="22">
        <f ca="1">IF(DataWindow&lt;B2344,-CalcIM(OFFSET(F2343,0,0,-DataWindow,1),ConfLevel, metric),"")</f>
        <v>3.424881701412482E-2</v>
      </c>
      <c r="J2344" s="22">
        <f ca="1">IF(DataWindow&lt;B2344,-CalcIM(OFFSET(G2343,0,0,-DataWindow,1),ConfLevel, metric),"")</f>
        <v>3.5064468069834515E-2</v>
      </c>
      <c r="K2344" s="45">
        <f t="shared" ca="1" si="110"/>
        <v>0.74360843583542957</v>
      </c>
    </row>
    <row r="2345" spans="2:11" x14ac:dyDescent="0.3">
      <c r="B2345" s="7">
        <f t="shared" si="108"/>
        <v>2335</v>
      </c>
      <c r="C2345" s="22">
        <v>3.95E-2</v>
      </c>
      <c r="D2345" s="14">
        <v>1.7038399999999999E-2</v>
      </c>
      <c r="E2345" s="22">
        <f>IF(ReturnsType="Relative", (C2345/C2344-1)*IRNow1*ApproxDuration(C2345,5), (C2345-C2344)*ApproxDuration(C2345,5))</f>
        <v>6.2343365903969722E-4</v>
      </c>
      <c r="F2345" s="14">
        <f>IF(ReturnsType="Relative", (D2345/D2344-1)*IRNow2*ApproxDuration(D2345,5), (D2345-D2344)*ApproxDuration(D2345,5))</f>
        <v>1.6989067246705478E-3</v>
      </c>
      <c r="G2345" s="40">
        <f t="shared" si="109"/>
        <v>2.322340383710245E-3</v>
      </c>
      <c r="H2345" s="14">
        <f ca="1">IF(DataWindow&lt;B2345,-CalcIM(OFFSET(E2344,0,0,-DataWindow,1),ConfLevel, metric),"")</f>
        <v>1.2905661579760773E-2</v>
      </c>
      <c r="I2345" s="22">
        <f ca="1">IF(DataWindow&lt;B2345,-CalcIM(OFFSET(F2344,0,0,-DataWindow,1),ConfLevel, metric),"")</f>
        <v>3.424881701412482E-2</v>
      </c>
      <c r="J2345" s="22">
        <f ca="1">IF(DataWindow&lt;B2345,-CalcIM(OFFSET(G2344,0,0,-DataWindow,1),ConfLevel, metric),"")</f>
        <v>3.5064468069834515E-2</v>
      </c>
      <c r="K2345" s="45">
        <f t="shared" ca="1" si="110"/>
        <v>0.74360843583542957</v>
      </c>
    </row>
    <row r="2346" spans="2:11" x14ac:dyDescent="0.3">
      <c r="B2346" s="7">
        <f t="shared" si="108"/>
        <v>2336</v>
      </c>
      <c r="C2346" s="22">
        <v>0.04</v>
      </c>
      <c r="D2346" s="14">
        <v>1.7324599999999999E-2</v>
      </c>
      <c r="E2346" s="22">
        <f>IF(ReturnsType="Relative", (C2346/C2345-1)*IRNow1*ApproxDuration(C2346,5), (C2346-C2345)*ApproxDuration(C2346,5))</f>
        <v>1.5488195148400372E-3</v>
      </c>
      <c r="F2346" s="14">
        <f>IF(ReturnsType="Relative", (D2346/D2345-1)*IRNow2*ApproxDuration(D2346,5), (D2346-D2345)*ApproxDuration(D2346,5))</f>
        <v>2.8740176953072631E-3</v>
      </c>
      <c r="G2346" s="40">
        <f t="shared" si="109"/>
        <v>4.4228372101473004E-3</v>
      </c>
      <c r="H2346" s="14">
        <f ca="1">IF(DataWindow&lt;B2346,-CalcIM(OFFSET(E2345,0,0,-DataWindow,1),ConfLevel, metric),"")</f>
        <v>1.2905661579760773E-2</v>
      </c>
      <c r="I2346" s="22">
        <f ca="1">IF(DataWindow&lt;B2346,-CalcIM(OFFSET(F2345,0,0,-DataWindow,1),ConfLevel, metric),"")</f>
        <v>3.424881701412482E-2</v>
      </c>
      <c r="J2346" s="22">
        <f ca="1">IF(DataWindow&lt;B2346,-CalcIM(OFFSET(G2345,0,0,-DataWindow,1),ConfLevel, metric),"")</f>
        <v>3.5064468069834515E-2</v>
      </c>
      <c r="K2346" s="45">
        <f t="shared" ca="1" si="110"/>
        <v>0.74360843583542957</v>
      </c>
    </row>
    <row r="2347" spans="2:11" x14ac:dyDescent="0.3">
      <c r="B2347" s="7">
        <f t="shared" si="108"/>
        <v>2337</v>
      </c>
      <c r="C2347" s="22">
        <v>3.9199999999999999E-2</v>
      </c>
      <c r="D2347" s="14">
        <v>1.7150200000000001E-2</v>
      </c>
      <c r="E2347" s="22">
        <f>IF(ReturnsType="Relative", (C2347/C2346-1)*IRNow1*ApproxDuration(C2347,5), (C2347-C2346)*ApproxDuration(C2347,5))</f>
        <v>-2.4518722773923312E-3</v>
      </c>
      <c r="F2347" s="14">
        <f>IF(ReturnsType="Relative", (D2347/D2346-1)*IRNow2*ApproxDuration(D2347,5), (D2347-D2346)*ApproxDuration(D2347,5))</f>
        <v>-1.7231318710977173E-3</v>
      </c>
      <c r="G2347" s="40">
        <f t="shared" si="109"/>
        <v>-4.1750041484900488E-3</v>
      </c>
      <c r="H2347" s="14">
        <f ca="1">IF(DataWindow&lt;B2347,-CalcIM(OFFSET(E2346,0,0,-DataWindow,1),ConfLevel, metric),"")</f>
        <v>1.2905661579760773E-2</v>
      </c>
      <c r="I2347" s="22">
        <f ca="1">IF(DataWindow&lt;B2347,-CalcIM(OFFSET(F2346,0,0,-DataWindow,1),ConfLevel, metric),"")</f>
        <v>3.424881701412482E-2</v>
      </c>
      <c r="J2347" s="22">
        <f ca="1">IF(DataWindow&lt;B2347,-CalcIM(OFFSET(G2346,0,0,-DataWindow,1),ConfLevel, metric),"")</f>
        <v>3.5064468069834515E-2</v>
      </c>
      <c r="K2347" s="45">
        <f t="shared" ca="1" si="110"/>
        <v>0.74360843583542957</v>
      </c>
    </row>
    <row r="2348" spans="2:11" x14ac:dyDescent="0.3">
      <c r="B2348" s="7">
        <f t="shared" si="108"/>
        <v>2338</v>
      </c>
      <c r="C2348" s="22">
        <v>3.95E-2</v>
      </c>
      <c r="D2348" s="14">
        <v>1.7103199999999999E-2</v>
      </c>
      <c r="E2348" s="22">
        <f>IF(ReturnsType="Relative", (C2348/C2347-1)*IRNow1*ApproxDuration(C2348,5), (C2348-C2347)*ApproxDuration(C2348,5))</f>
        <v>9.3753607654058148E-4</v>
      </c>
      <c r="F2348" s="14">
        <f>IF(ReturnsType="Relative", (D2348/D2347-1)*IRNow2*ApproxDuration(D2348,5), (D2348-D2347)*ApproxDuration(D2348,5))</f>
        <v>-4.6915270113843309E-4</v>
      </c>
      <c r="G2348" s="40">
        <f t="shared" si="109"/>
        <v>4.6838337540214839E-4</v>
      </c>
      <c r="H2348" s="14">
        <f ca="1">IF(DataWindow&lt;B2348,-CalcIM(OFFSET(E2347,0,0,-DataWindow,1),ConfLevel, metric),"")</f>
        <v>1.2905661579760773E-2</v>
      </c>
      <c r="I2348" s="22">
        <f ca="1">IF(DataWindow&lt;B2348,-CalcIM(OFFSET(F2347,0,0,-DataWindow,1),ConfLevel, metric),"")</f>
        <v>3.424881701412482E-2</v>
      </c>
      <c r="J2348" s="22">
        <f ca="1">IF(DataWindow&lt;B2348,-CalcIM(OFFSET(G2347,0,0,-DataWindow,1),ConfLevel, metric),"")</f>
        <v>3.5064468069834515E-2</v>
      </c>
      <c r="K2348" s="45">
        <f t="shared" ca="1" si="110"/>
        <v>0.74360843583542957</v>
      </c>
    </row>
    <row r="2349" spans="2:11" x14ac:dyDescent="0.3">
      <c r="B2349" s="7">
        <f t="shared" si="108"/>
        <v>2339</v>
      </c>
      <c r="C2349" s="22">
        <v>3.8900000000000004E-2</v>
      </c>
      <c r="D2349" s="14">
        <v>1.74728E-2</v>
      </c>
      <c r="E2349" s="22">
        <f>IF(ReturnsType="Relative", (C2349/C2348-1)*IRNow1*ApproxDuration(C2349,5), (C2349-C2348)*ApproxDuration(C2349,5))</f>
        <v>-1.8635331829385956E-3</v>
      </c>
      <c r="F2349" s="14">
        <f>IF(ReturnsType="Relative", (D2349/D2348-1)*IRNow2*ApproxDuration(D2349,5), (D2349-D2348)*ApproxDuration(D2349,5))</f>
        <v>3.6961078304539158E-3</v>
      </c>
      <c r="G2349" s="40">
        <f t="shared" si="109"/>
        <v>1.8325746475153202E-3</v>
      </c>
      <c r="H2349" s="14">
        <f ca="1">IF(DataWindow&lt;B2349,-CalcIM(OFFSET(E2348,0,0,-DataWindow,1),ConfLevel, metric),"")</f>
        <v>1.2905661579760773E-2</v>
      </c>
      <c r="I2349" s="22">
        <f ca="1">IF(DataWindow&lt;B2349,-CalcIM(OFFSET(F2348,0,0,-DataWindow,1),ConfLevel, metric),"")</f>
        <v>3.424881701412482E-2</v>
      </c>
      <c r="J2349" s="22">
        <f ca="1">IF(DataWindow&lt;B2349,-CalcIM(OFFSET(G2348,0,0,-DataWindow,1),ConfLevel, metric),"")</f>
        <v>3.5064468069834515E-2</v>
      </c>
      <c r="K2349" s="45">
        <f t="shared" ca="1" si="110"/>
        <v>0.74360843583542957</v>
      </c>
    </row>
    <row r="2350" spans="2:11" x14ac:dyDescent="0.3">
      <c r="B2350" s="7">
        <f t="shared" si="108"/>
        <v>2340</v>
      </c>
      <c r="C2350" s="22">
        <v>3.85E-2</v>
      </c>
      <c r="D2350" s="14">
        <v>1.7456199999999998E-2</v>
      </c>
      <c r="E2350" s="22">
        <f>IF(ReturnsType="Relative", (C2350/C2349-1)*IRNow1*ApproxDuration(C2350,5), (C2350-C2349)*ApproxDuration(C2350,5))</f>
        <v>-1.2627392003479469E-3</v>
      </c>
      <c r="F2350" s="14">
        <f>IF(ReturnsType="Relative", (D2350/D2349-1)*IRNow2*ApproxDuration(D2350,5), (D2350-D2349)*ApproxDuration(D2350,5))</f>
        <v>-1.6250000838626566E-4</v>
      </c>
      <c r="G2350" s="40">
        <f t="shared" si="109"/>
        <v>-1.4252392087342127E-3</v>
      </c>
      <c r="H2350" s="14">
        <f ca="1">IF(DataWindow&lt;B2350,-CalcIM(OFFSET(E2349,0,0,-DataWindow,1),ConfLevel, metric),"")</f>
        <v>1.2905661579760773E-2</v>
      </c>
      <c r="I2350" s="22">
        <f ca="1">IF(DataWindow&lt;B2350,-CalcIM(OFFSET(F2349,0,0,-DataWindow,1),ConfLevel, metric),"")</f>
        <v>3.424881701412482E-2</v>
      </c>
      <c r="J2350" s="22">
        <f ca="1">IF(DataWindow&lt;B2350,-CalcIM(OFFSET(G2349,0,0,-DataWindow,1),ConfLevel, metric),"")</f>
        <v>3.5064468069834515E-2</v>
      </c>
      <c r="K2350" s="45">
        <f t="shared" ca="1" si="110"/>
        <v>0.74360843583542957</v>
      </c>
    </row>
    <row r="2351" spans="2:11" x14ac:dyDescent="0.3">
      <c r="B2351" s="7">
        <f t="shared" si="108"/>
        <v>2341</v>
      </c>
      <c r="C2351" s="22">
        <v>3.8199999999999998E-2</v>
      </c>
      <c r="D2351" s="14">
        <v>1.7550400000000001E-2</v>
      </c>
      <c r="E2351" s="22">
        <f>IF(ReturnsType="Relative", (C2351/C2350-1)*IRNow1*ApproxDuration(C2351,5), (C2351-C2350)*ApproxDuration(C2351,5))</f>
        <v>-9.5758892770471914E-4</v>
      </c>
      <c r="F2351" s="14">
        <f>IF(ReturnsType="Relative", (D2351/D2350-1)*IRNow2*ApproxDuration(D2351,5), (D2351-D2350)*ApproxDuration(D2351,5))</f>
        <v>9.2280133578934739E-4</v>
      </c>
      <c r="G2351" s="40">
        <f t="shared" si="109"/>
        <v>-3.4787591915371742E-5</v>
      </c>
      <c r="H2351" s="14">
        <f ca="1">IF(DataWindow&lt;B2351,-CalcIM(OFFSET(E2350,0,0,-DataWindow,1),ConfLevel, metric),"")</f>
        <v>1.2905661579760773E-2</v>
      </c>
      <c r="I2351" s="22">
        <f ca="1">IF(DataWindow&lt;B2351,-CalcIM(OFFSET(F2350,0,0,-DataWindow,1),ConfLevel, metric),"")</f>
        <v>3.424881701412482E-2</v>
      </c>
      <c r="J2351" s="22">
        <f ca="1">IF(DataWindow&lt;B2351,-CalcIM(OFFSET(G2350,0,0,-DataWindow,1),ConfLevel, metric),"")</f>
        <v>3.5064468069834515E-2</v>
      </c>
      <c r="K2351" s="45">
        <f t="shared" ca="1" si="110"/>
        <v>0.74360843583542957</v>
      </c>
    </row>
    <row r="2352" spans="2:11" x14ac:dyDescent="0.3">
      <c r="B2352" s="7">
        <f t="shared" si="108"/>
        <v>2342</v>
      </c>
      <c r="C2352" s="22">
        <v>3.8399999999999997E-2</v>
      </c>
      <c r="D2352" s="14">
        <v>1.8144799999999999E-2</v>
      </c>
      <c r="E2352" s="22">
        <f>IF(ReturnsType="Relative", (C2352/C2351-1)*IRNow1*ApproxDuration(C2352,5), (C2352-C2351)*ApproxDuration(C2352,5))</f>
        <v>6.4309480676327032E-4</v>
      </c>
      <c r="F2352" s="14">
        <f>IF(ReturnsType="Relative", (D2352/D2351-1)*IRNow2*ApproxDuration(D2352,5), (D2352-D2351)*ApproxDuration(D2352,5))</f>
        <v>5.7831311054155239E-3</v>
      </c>
      <c r="G2352" s="40">
        <f t="shared" si="109"/>
        <v>6.4262259121787941E-3</v>
      </c>
      <c r="H2352" s="14">
        <f ca="1">IF(DataWindow&lt;B2352,-CalcIM(OFFSET(E2351,0,0,-DataWindow,1),ConfLevel, metric),"")</f>
        <v>1.2905661579760773E-2</v>
      </c>
      <c r="I2352" s="22">
        <f ca="1">IF(DataWindow&lt;B2352,-CalcIM(OFFSET(F2351,0,0,-DataWindow,1),ConfLevel, metric),"")</f>
        <v>3.424881701412482E-2</v>
      </c>
      <c r="J2352" s="22">
        <f ca="1">IF(DataWindow&lt;B2352,-CalcIM(OFFSET(G2351,0,0,-DataWindow,1),ConfLevel, metric),"")</f>
        <v>3.5064468069834515E-2</v>
      </c>
      <c r="K2352" s="45">
        <f t="shared" ca="1" si="110"/>
        <v>0.74360843583542957</v>
      </c>
    </row>
    <row r="2353" spans="2:11" x14ac:dyDescent="0.3">
      <c r="B2353" s="7">
        <f t="shared" si="108"/>
        <v>2343</v>
      </c>
      <c r="C2353" s="22">
        <v>3.7999999999999999E-2</v>
      </c>
      <c r="D2353" s="14">
        <v>1.8075999999999998E-2</v>
      </c>
      <c r="E2353" s="22">
        <f>IF(ReturnsType="Relative", (C2353/C2352-1)*IRNow1*ApproxDuration(C2353,5), (C2353-C2352)*ApproxDuration(C2353,5))</f>
        <v>-1.2807300941691895E-3</v>
      </c>
      <c r="F2353" s="14">
        <f>IF(ReturnsType="Relative", (D2353/D2352-1)*IRNow2*ApproxDuration(D2353,5), (D2353-D2352)*ApproxDuration(D2353,5))</f>
        <v>-6.4756158964273541E-4</v>
      </c>
      <c r="G2353" s="40">
        <f t="shared" si="109"/>
        <v>-1.928291683811925E-3</v>
      </c>
      <c r="H2353" s="14">
        <f ca="1">IF(DataWindow&lt;B2353,-CalcIM(OFFSET(E2352,0,0,-DataWindow,1),ConfLevel, metric),"")</f>
        <v>1.2905661579760773E-2</v>
      </c>
      <c r="I2353" s="22">
        <f ca="1">IF(DataWindow&lt;B2353,-CalcIM(OFFSET(F2352,0,0,-DataWindow,1),ConfLevel, metric),"")</f>
        <v>3.424881701412482E-2</v>
      </c>
      <c r="J2353" s="22">
        <f ca="1">IF(DataWindow&lt;B2353,-CalcIM(OFFSET(G2352,0,0,-DataWindow,1),ConfLevel, metric),"")</f>
        <v>3.5064468069834515E-2</v>
      </c>
      <c r="K2353" s="45">
        <f t="shared" ca="1" si="110"/>
        <v>0.74360843583542957</v>
      </c>
    </row>
    <row r="2354" spans="2:11" x14ac:dyDescent="0.3">
      <c r="B2354" s="7">
        <f t="shared" si="108"/>
        <v>2344</v>
      </c>
      <c r="C2354" s="22">
        <v>3.8399999999999997E-2</v>
      </c>
      <c r="D2354" s="14">
        <v>1.83906E-2</v>
      </c>
      <c r="E2354" s="22">
        <f>IF(ReturnsType="Relative", (C2354/C2353-1)*IRNow1*ApproxDuration(C2354,5), (C2354-C2353)*ApproxDuration(C2354,5))</f>
        <v>1.2929590325451179E-3</v>
      </c>
      <c r="F2354" s="14">
        <f>IF(ReturnsType="Relative", (D2354/D2353-1)*IRNow2*ApproxDuration(D2354,5), (D2354-D2353)*ApproxDuration(D2354,5))</f>
        <v>2.970057314324637E-3</v>
      </c>
      <c r="G2354" s="40">
        <f t="shared" si="109"/>
        <v>4.2630163468697548E-3</v>
      </c>
      <c r="H2354" s="14">
        <f ca="1">IF(DataWindow&lt;B2354,-CalcIM(OFFSET(E2353,0,0,-DataWindow,1),ConfLevel, metric),"")</f>
        <v>1.2905661579760773E-2</v>
      </c>
      <c r="I2354" s="22">
        <f ca="1">IF(DataWindow&lt;B2354,-CalcIM(OFFSET(F2353,0,0,-DataWindow,1),ConfLevel, metric),"")</f>
        <v>3.424881701412482E-2</v>
      </c>
      <c r="J2354" s="22">
        <f ca="1">IF(DataWindow&lt;B2354,-CalcIM(OFFSET(G2353,0,0,-DataWindow,1),ConfLevel, metric),"")</f>
        <v>3.5064468069834515E-2</v>
      </c>
      <c r="K2354" s="45">
        <f t="shared" ca="1" si="110"/>
        <v>0.74360843583542957</v>
      </c>
    </row>
    <row r="2355" spans="2:11" x14ac:dyDescent="0.3">
      <c r="B2355" s="7">
        <f t="shared" si="108"/>
        <v>2345</v>
      </c>
      <c r="C2355" s="22">
        <v>3.8699999999999998E-2</v>
      </c>
      <c r="D2355" s="14">
        <v>1.8147799999999999E-2</v>
      </c>
      <c r="E2355" s="22">
        <f>IF(ReturnsType="Relative", (C2355/C2354-1)*IRNow1*ApproxDuration(C2355,5), (C2355-C2354)*ApproxDuration(C2355,5))</f>
        <v>9.5892167771560234E-4</v>
      </c>
      <c r="F2355" s="14">
        <f>IF(ReturnsType="Relative", (D2355/D2354-1)*IRNow2*ApproxDuration(D2355,5), (D2355-D2354)*ApproxDuration(D2355,5))</f>
        <v>-2.2543473466950696E-3</v>
      </c>
      <c r="G2355" s="40">
        <f t="shared" si="109"/>
        <v>-1.2954256689794673E-3</v>
      </c>
      <c r="H2355" s="14">
        <f ca="1">IF(DataWindow&lt;B2355,-CalcIM(OFFSET(E2354,0,0,-DataWindow,1),ConfLevel, metric),"")</f>
        <v>1.2905661579760773E-2</v>
      </c>
      <c r="I2355" s="22">
        <f ca="1">IF(DataWindow&lt;B2355,-CalcIM(OFFSET(F2354,0,0,-DataWindow,1),ConfLevel, metric),"")</f>
        <v>3.424881701412482E-2</v>
      </c>
      <c r="J2355" s="22">
        <f ca="1">IF(DataWindow&lt;B2355,-CalcIM(OFFSET(G2354,0,0,-DataWindow,1),ConfLevel, metric),"")</f>
        <v>3.5064468069834515E-2</v>
      </c>
      <c r="K2355" s="45">
        <f t="shared" ca="1" si="110"/>
        <v>0.74360843583542957</v>
      </c>
    </row>
    <row r="2356" spans="2:11" x14ac:dyDescent="0.3">
      <c r="B2356" s="7">
        <f t="shared" si="108"/>
        <v>2346</v>
      </c>
      <c r="C2356" s="22">
        <v>3.7900000000000003E-2</v>
      </c>
      <c r="D2356" s="14">
        <v>1.85846E-2</v>
      </c>
      <c r="E2356" s="22">
        <f>IF(ReturnsType="Relative", (C2356/C2355-1)*IRNow1*ApproxDuration(C2356,5), (C2356-C2355)*ApproxDuration(C2356,5))</f>
        <v>-2.5422193007676396E-3</v>
      </c>
      <c r="F2356" s="14">
        <f>IF(ReturnsType="Relative", (D2356/D2355-1)*IRNow2*ApproxDuration(D2356,5), (D2356-D2355)*ApproxDuration(D2356,5))</f>
        <v>4.1054399260314007E-3</v>
      </c>
      <c r="G2356" s="40">
        <f t="shared" si="109"/>
        <v>1.5632206252637611E-3</v>
      </c>
      <c r="H2356" s="14">
        <f ca="1">IF(DataWindow&lt;B2356,-CalcIM(OFFSET(E2355,0,0,-DataWindow,1),ConfLevel, metric),"")</f>
        <v>1.2905661579760773E-2</v>
      </c>
      <c r="I2356" s="22">
        <f ca="1">IF(DataWindow&lt;B2356,-CalcIM(OFFSET(F2355,0,0,-DataWindow,1),ConfLevel, metric),"")</f>
        <v>3.424881701412482E-2</v>
      </c>
      <c r="J2356" s="22">
        <f ca="1">IF(DataWindow&lt;B2356,-CalcIM(OFFSET(G2355,0,0,-DataWindow,1),ConfLevel, metric),"")</f>
        <v>3.5064468069834515E-2</v>
      </c>
      <c r="K2356" s="45">
        <f t="shared" ca="1" si="110"/>
        <v>0.74360843583542957</v>
      </c>
    </row>
    <row r="2357" spans="2:11" x14ac:dyDescent="0.3">
      <c r="B2357" s="7">
        <f t="shared" si="108"/>
        <v>2347</v>
      </c>
      <c r="C2357" s="22">
        <v>3.78E-2</v>
      </c>
      <c r="D2357" s="14">
        <v>1.8184800000000001E-2</v>
      </c>
      <c r="E2357" s="22">
        <f>IF(ReturnsType="Relative", (C2357/C2356-1)*IRNow1*ApproxDuration(C2357,5), (C2357-C2356)*ApproxDuration(C2357,5))</f>
        <v>-3.2456368885274935E-4</v>
      </c>
      <c r="F2357" s="14">
        <f>IF(ReturnsType="Relative", (D2357/D2356-1)*IRNow2*ApproxDuration(D2357,5), (D2357-D2356)*ApproxDuration(D2357,5))</f>
        <v>-3.6729757068262943E-3</v>
      </c>
      <c r="G2357" s="40">
        <f t="shared" si="109"/>
        <v>-3.9975393956790438E-3</v>
      </c>
      <c r="H2357" s="14">
        <f ca="1">IF(DataWindow&lt;B2357,-CalcIM(OFFSET(E2356,0,0,-DataWindow,1),ConfLevel, metric),"")</f>
        <v>1.2905661579760773E-2</v>
      </c>
      <c r="I2357" s="22">
        <f ca="1">IF(DataWindow&lt;B2357,-CalcIM(OFFSET(F2356,0,0,-DataWindow,1),ConfLevel, metric),"")</f>
        <v>3.424881701412482E-2</v>
      </c>
      <c r="J2357" s="22">
        <f ca="1">IF(DataWindow&lt;B2357,-CalcIM(OFFSET(G2356,0,0,-DataWindow,1),ConfLevel, metric),"")</f>
        <v>3.5064468069834515E-2</v>
      </c>
      <c r="K2357" s="45">
        <f t="shared" ca="1" si="110"/>
        <v>0.74360843583542957</v>
      </c>
    </row>
    <row r="2358" spans="2:11" x14ac:dyDescent="0.3">
      <c r="B2358" s="7">
        <f t="shared" si="108"/>
        <v>2348</v>
      </c>
      <c r="C2358" s="22">
        <v>3.7699999999999997E-2</v>
      </c>
      <c r="D2358" s="14">
        <v>1.8166999999999999E-2</v>
      </c>
      <c r="E2358" s="22">
        <f>IF(ReturnsType="Relative", (C2358/C2357-1)*IRNow1*ApproxDuration(C2358,5), (C2358-C2357)*ApproxDuration(C2358,5))</f>
        <v>-3.2550113027919624E-4</v>
      </c>
      <c r="F2358" s="14">
        <f>IF(ReturnsType="Relative", (D2358/D2357-1)*IRNow2*ApproxDuration(D2358,5), (D2358-D2357)*ApproxDuration(D2358,5))</f>
        <v>-1.6713176170870224E-4</v>
      </c>
      <c r="G2358" s="40">
        <f t="shared" si="109"/>
        <v>-4.9263289198789848E-4</v>
      </c>
      <c r="H2358" s="14">
        <f ca="1">IF(DataWindow&lt;B2358,-CalcIM(OFFSET(E2357,0,0,-DataWindow,1),ConfLevel, metric),"")</f>
        <v>1.2905661579760773E-2</v>
      </c>
      <c r="I2358" s="22">
        <f ca="1">IF(DataWindow&lt;B2358,-CalcIM(OFFSET(F2357,0,0,-DataWindow,1),ConfLevel, metric),"")</f>
        <v>3.424881701412482E-2</v>
      </c>
      <c r="J2358" s="22">
        <f ca="1">IF(DataWindow&lt;B2358,-CalcIM(OFFSET(G2357,0,0,-DataWindow,1),ConfLevel, metric),"")</f>
        <v>3.5064468069834515E-2</v>
      </c>
      <c r="K2358" s="45">
        <f t="shared" ca="1" si="110"/>
        <v>0.74360843583542957</v>
      </c>
    </row>
    <row r="2359" spans="2:11" x14ac:dyDescent="0.3">
      <c r="B2359" s="7">
        <f t="shared" si="108"/>
        <v>2349</v>
      </c>
      <c r="C2359" s="22">
        <v>3.7999999999999999E-2</v>
      </c>
      <c r="D2359" s="14">
        <v>1.76784E-2</v>
      </c>
      <c r="E2359" s="22">
        <f>IF(ReturnsType="Relative", (C2359/C2358-1)*IRNow1*ApproxDuration(C2359,5), (C2359-C2358)*ApproxDuration(C2359,5))</f>
        <v>9.7838267140777017E-4</v>
      </c>
      <c r="F2359" s="14">
        <f>IF(ReturnsType="Relative", (D2359/D2358-1)*IRNow2*ApproxDuration(D2359,5), (D2359-D2358)*ApproxDuration(D2359,5))</f>
        <v>-4.5976968512981544E-3</v>
      </c>
      <c r="G2359" s="40">
        <f t="shared" si="109"/>
        <v>-3.6193141798903841E-3</v>
      </c>
      <c r="H2359" s="14">
        <f ca="1">IF(DataWindow&lt;B2359,-CalcIM(OFFSET(E2358,0,0,-DataWindow,1),ConfLevel, metric),"")</f>
        <v>1.2905661579760773E-2</v>
      </c>
      <c r="I2359" s="22">
        <f ca="1">IF(DataWindow&lt;B2359,-CalcIM(OFFSET(F2358,0,0,-DataWindow,1),ConfLevel, metric),"")</f>
        <v>3.424881701412482E-2</v>
      </c>
      <c r="J2359" s="22">
        <f ca="1">IF(DataWindow&lt;B2359,-CalcIM(OFFSET(G2358,0,0,-DataWindow,1),ConfLevel, metric),"")</f>
        <v>3.5064468069834515E-2</v>
      </c>
      <c r="K2359" s="45">
        <f t="shared" ca="1" si="110"/>
        <v>0.74360843583542957</v>
      </c>
    </row>
    <row r="2360" spans="2:11" x14ac:dyDescent="0.3">
      <c r="B2360" s="7">
        <f t="shared" si="108"/>
        <v>2350</v>
      </c>
      <c r="C2360" s="22">
        <v>3.8100000000000002E-2</v>
      </c>
      <c r="D2360" s="14">
        <v>1.7861399999999999E-2</v>
      </c>
      <c r="E2360" s="22">
        <f>IF(ReturnsType="Relative", (C2360/C2359-1)*IRNow1*ApproxDuration(C2360,5), (C2360-C2359)*ApproxDuration(C2360,5))</f>
        <v>3.2347455044313392E-4</v>
      </c>
      <c r="F2360" s="14">
        <f>IF(ReturnsType="Relative", (D2360/D2359-1)*IRNow2*ApproxDuration(D2360,5), (D2360-D2359)*ApproxDuration(D2360,5))</f>
        <v>1.7688152418682955E-3</v>
      </c>
      <c r="G2360" s="40">
        <f t="shared" si="109"/>
        <v>2.0922897923114294E-3</v>
      </c>
      <c r="H2360" s="14">
        <f ca="1">IF(DataWindow&lt;B2360,-CalcIM(OFFSET(E2359,0,0,-DataWindow,1),ConfLevel, metric),"")</f>
        <v>1.2905661579760773E-2</v>
      </c>
      <c r="I2360" s="22">
        <f ca="1">IF(DataWindow&lt;B2360,-CalcIM(OFFSET(F2359,0,0,-DataWindow,1),ConfLevel, metric),"")</f>
        <v>3.424881701412482E-2</v>
      </c>
      <c r="J2360" s="22">
        <f ca="1">IF(DataWindow&lt;B2360,-CalcIM(OFFSET(G2359,0,0,-DataWindow,1),ConfLevel, metric),"")</f>
        <v>3.5064468069834515E-2</v>
      </c>
      <c r="K2360" s="45">
        <f t="shared" ca="1" si="110"/>
        <v>0.74360843583542957</v>
      </c>
    </row>
    <row r="2361" spans="2:11" x14ac:dyDescent="0.3">
      <c r="B2361" s="7">
        <f t="shared" si="108"/>
        <v>2351</v>
      </c>
      <c r="C2361" s="22">
        <v>3.7499999999999999E-2</v>
      </c>
      <c r="D2361" s="14">
        <v>1.7657599999999999E-2</v>
      </c>
      <c r="E2361" s="22">
        <f>IF(ReturnsType="Relative", (C2361/C2360-1)*IRNow1*ApproxDuration(C2361,5), (C2361-C2360)*ApproxDuration(C2361,5))</f>
        <v>-1.9385674788994077E-3</v>
      </c>
      <c r="F2361" s="14">
        <f>IF(ReturnsType="Relative", (D2361/D2360-1)*IRNow2*ApproxDuration(D2361,5), (D2361-D2360)*ApproxDuration(D2361,5))</f>
        <v>-1.9506574930816022E-3</v>
      </c>
      <c r="G2361" s="40">
        <f t="shared" si="109"/>
        <v>-3.8892249719810097E-3</v>
      </c>
      <c r="H2361" s="14">
        <f ca="1">IF(DataWindow&lt;B2361,-CalcIM(OFFSET(E2360,0,0,-DataWindow,1),ConfLevel, metric),"")</f>
        <v>1.2905661579760773E-2</v>
      </c>
      <c r="I2361" s="22">
        <f ca="1">IF(DataWindow&lt;B2361,-CalcIM(OFFSET(F2360,0,0,-DataWindow,1),ConfLevel, metric),"")</f>
        <v>3.424881701412482E-2</v>
      </c>
      <c r="J2361" s="22">
        <f ca="1">IF(DataWindow&lt;B2361,-CalcIM(OFFSET(G2360,0,0,-DataWindow,1),ConfLevel, metric),"")</f>
        <v>3.5064468069834515E-2</v>
      </c>
      <c r="K2361" s="45">
        <f t="shared" ca="1" si="110"/>
        <v>0.74360843583542957</v>
      </c>
    </row>
    <row r="2362" spans="2:11" x14ac:dyDescent="0.3">
      <c r="B2362" s="7">
        <f t="shared" si="108"/>
        <v>2352</v>
      </c>
      <c r="C2362" s="22">
        <v>3.7000000000000005E-2</v>
      </c>
      <c r="D2362" s="14">
        <v>1.8194200000000001E-2</v>
      </c>
      <c r="E2362" s="22">
        <f>IF(ReturnsType="Relative", (C2362/C2361-1)*IRNow1*ApproxDuration(C2362,5), (C2362-C2361)*ApproxDuration(C2362,5))</f>
        <v>-1.64330967062795E-3</v>
      </c>
      <c r="F2362" s="14">
        <f>IF(ReturnsType="Relative", (D2362/D2361-1)*IRNow2*ApproxDuration(D2362,5), (D2362-D2361)*ApproxDuration(D2362,5))</f>
        <v>5.1884475032105319E-3</v>
      </c>
      <c r="G2362" s="40">
        <f t="shared" si="109"/>
        <v>3.5451378325825822E-3</v>
      </c>
      <c r="H2362" s="14">
        <f ca="1">IF(DataWindow&lt;B2362,-CalcIM(OFFSET(E2361,0,0,-DataWindow,1),ConfLevel, metric),"")</f>
        <v>1.2905661579760773E-2</v>
      </c>
      <c r="I2362" s="22">
        <f ca="1">IF(DataWindow&lt;B2362,-CalcIM(OFFSET(F2361,0,0,-DataWindow,1),ConfLevel, metric),"")</f>
        <v>3.424881701412482E-2</v>
      </c>
      <c r="J2362" s="22">
        <f ca="1">IF(DataWindow&lt;B2362,-CalcIM(OFFSET(G2361,0,0,-DataWindow,1),ConfLevel, metric),"")</f>
        <v>3.5064468069834515E-2</v>
      </c>
      <c r="K2362" s="45">
        <f t="shared" ca="1" si="110"/>
        <v>0.74360843583542957</v>
      </c>
    </row>
    <row r="2363" spans="2:11" x14ac:dyDescent="0.3">
      <c r="B2363" s="7">
        <f t="shared" si="108"/>
        <v>2353</v>
      </c>
      <c r="C2363" s="22">
        <v>3.6400000000000002E-2</v>
      </c>
      <c r="D2363" s="14">
        <v>1.8162600000000001E-2</v>
      </c>
      <c r="E2363" s="22">
        <f>IF(ReturnsType="Relative", (C2363/C2362-1)*IRNow1*ApproxDuration(C2363,5), (C2363-C2362)*ApproxDuration(C2363,5))</f>
        <v>-2.0015282783376132E-3</v>
      </c>
      <c r="F2363" s="14">
        <f>IF(ReturnsType="Relative", (D2363/D2362-1)*IRNow2*ApproxDuration(D2363,5), (D2363-D2362)*ApproxDuration(D2363,5))</f>
        <v>-2.9655574436099124E-4</v>
      </c>
      <c r="G2363" s="40">
        <f t="shared" si="109"/>
        <v>-2.2980840226986044E-3</v>
      </c>
      <c r="H2363" s="14">
        <f ca="1">IF(DataWindow&lt;B2363,-CalcIM(OFFSET(E2362,0,0,-DataWindow,1),ConfLevel, metric),"")</f>
        <v>1.2905661579760773E-2</v>
      </c>
      <c r="I2363" s="22">
        <f ca="1">IF(DataWindow&lt;B2363,-CalcIM(OFFSET(F2362,0,0,-DataWindow,1),ConfLevel, metric),"")</f>
        <v>3.424881701412482E-2</v>
      </c>
      <c r="J2363" s="22">
        <f ca="1">IF(DataWindow&lt;B2363,-CalcIM(OFFSET(G2362,0,0,-DataWindow,1),ConfLevel, metric),"")</f>
        <v>3.5064468069834515E-2</v>
      </c>
      <c r="K2363" s="45">
        <f t="shared" ca="1" si="110"/>
        <v>0.74360843583542957</v>
      </c>
    </row>
    <row r="2364" spans="2:11" x14ac:dyDescent="0.3">
      <c r="B2364" s="7">
        <f t="shared" si="108"/>
        <v>2354</v>
      </c>
      <c r="C2364" s="22">
        <v>3.6600000000000001E-2</v>
      </c>
      <c r="D2364" s="14">
        <v>1.8069399999999999E-2</v>
      </c>
      <c r="E2364" s="22">
        <f>IF(ReturnsType="Relative", (C2364/C2363-1)*IRNow1*ApproxDuration(C2364,5), (C2364-C2363)*ApproxDuration(C2364,5))</f>
        <v>6.7784480200242122E-4</v>
      </c>
      <c r="F2364" s="14">
        <f>IF(ReturnsType="Relative", (D2364/D2363-1)*IRNow2*ApproxDuration(D2364,5), (D2364-D2363)*ApproxDuration(D2364,5))</f>
        <v>-8.7637459555451713E-4</v>
      </c>
      <c r="G2364" s="40">
        <f t="shared" si="109"/>
        <v>-1.9852979355209591E-4</v>
      </c>
      <c r="H2364" s="14">
        <f ca="1">IF(DataWindow&lt;B2364,-CalcIM(OFFSET(E2363,0,0,-DataWindow,1),ConfLevel, metric),"")</f>
        <v>1.2905661579760773E-2</v>
      </c>
      <c r="I2364" s="22">
        <f ca="1">IF(DataWindow&lt;B2364,-CalcIM(OFFSET(F2363,0,0,-DataWindow,1),ConfLevel, metric),"")</f>
        <v>3.424881701412482E-2</v>
      </c>
      <c r="J2364" s="22">
        <f ca="1">IF(DataWindow&lt;B2364,-CalcIM(OFFSET(G2363,0,0,-DataWindow,1),ConfLevel, metric),"")</f>
        <v>3.5064468069834515E-2</v>
      </c>
      <c r="K2364" s="45">
        <f t="shared" ca="1" si="110"/>
        <v>0.74360843583542957</v>
      </c>
    </row>
    <row r="2365" spans="2:11" x14ac:dyDescent="0.3">
      <c r="B2365" s="7">
        <f t="shared" si="108"/>
        <v>2355</v>
      </c>
      <c r="C2365" s="22">
        <v>3.6600000000000001E-2</v>
      </c>
      <c r="D2365" s="14">
        <v>1.77666E-2</v>
      </c>
      <c r="E2365" s="22">
        <f>IF(ReturnsType="Relative", (C2365/C2364-1)*IRNow1*ApproxDuration(C2365,5), (C2365-C2364)*ApproxDuration(C2365,5))</f>
        <v>0</v>
      </c>
      <c r="F2365" s="14">
        <f>IF(ReturnsType="Relative", (D2365/D2364-1)*IRNow2*ApproxDuration(D2365,5), (D2365-D2364)*ApproxDuration(D2365,5))</f>
        <v>-2.8640980219182834E-3</v>
      </c>
      <c r="G2365" s="40">
        <f t="shared" si="109"/>
        <v>-2.8640980219182834E-3</v>
      </c>
      <c r="H2365" s="14">
        <f ca="1">IF(DataWindow&lt;B2365,-CalcIM(OFFSET(E2364,0,0,-DataWindow,1),ConfLevel, metric),"")</f>
        <v>1.2905661579760773E-2</v>
      </c>
      <c r="I2365" s="22">
        <f ca="1">IF(DataWindow&lt;B2365,-CalcIM(OFFSET(F2364,0,0,-DataWindow,1),ConfLevel, metric),"")</f>
        <v>3.424881701412482E-2</v>
      </c>
      <c r="J2365" s="22">
        <f ca="1">IF(DataWindow&lt;B2365,-CalcIM(OFFSET(G2364,0,0,-DataWindow,1),ConfLevel, metric),"")</f>
        <v>3.5064468069834515E-2</v>
      </c>
      <c r="K2365" s="45">
        <f t="shared" ca="1" si="110"/>
        <v>0.74360843583542957</v>
      </c>
    </row>
    <row r="2366" spans="2:11" x14ac:dyDescent="0.3">
      <c r="B2366" s="7">
        <f t="shared" si="108"/>
        <v>2356</v>
      </c>
      <c r="C2366" s="22">
        <v>3.6000000000000004E-2</v>
      </c>
      <c r="D2366" s="14">
        <v>1.7739999999999999E-2</v>
      </c>
      <c r="E2366" s="22">
        <f>IF(ReturnsType="Relative", (C2366/C2365-1)*IRNow1*ApproxDuration(C2366,5), (C2366-C2365)*ApproxDuration(C2366,5))</f>
        <v>-2.0253662531400868E-3</v>
      </c>
      <c r="F2366" s="14">
        <f>IF(ReturnsType="Relative", (D2366/D2365-1)*IRNow2*ApproxDuration(D2366,5), (D2366-D2365)*ApproxDuration(D2366,5))</f>
        <v>-2.5590661000276442E-4</v>
      </c>
      <c r="G2366" s="40">
        <f t="shared" si="109"/>
        <v>-2.2812728631428515E-3</v>
      </c>
      <c r="H2366" s="14">
        <f ca="1">IF(DataWindow&lt;B2366,-CalcIM(OFFSET(E2365,0,0,-DataWindow,1),ConfLevel, metric),"")</f>
        <v>1.2905661579760773E-2</v>
      </c>
      <c r="I2366" s="22">
        <f ca="1">IF(DataWindow&lt;B2366,-CalcIM(OFFSET(F2365,0,0,-DataWindow,1),ConfLevel, metric),"")</f>
        <v>3.424881701412482E-2</v>
      </c>
      <c r="J2366" s="22">
        <f ca="1">IF(DataWindow&lt;B2366,-CalcIM(OFFSET(G2365,0,0,-DataWindow,1),ConfLevel, metric),"")</f>
        <v>3.5064468069834515E-2</v>
      </c>
      <c r="K2366" s="45">
        <f t="shared" ca="1" si="110"/>
        <v>0.74360843583542957</v>
      </c>
    </row>
    <row r="2367" spans="2:11" x14ac:dyDescent="0.3">
      <c r="B2367" s="7">
        <f t="shared" si="108"/>
        <v>2357</v>
      </c>
      <c r="C2367" s="22">
        <v>3.6400000000000002E-2</v>
      </c>
      <c r="D2367" s="14">
        <v>1.82066E-2</v>
      </c>
      <c r="E2367" s="22">
        <f>IF(ReturnsType="Relative", (C2367/C2366-1)*IRNow1*ApproxDuration(C2367,5), (C2367-C2366)*ApproxDuration(C2367,5))</f>
        <v>1.3714175240461327E-3</v>
      </c>
      <c r="F2367" s="14">
        <f>IF(ReturnsType="Relative", (D2367/D2366-1)*IRNow2*ApproxDuration(D2367,5), (D2367-D2366)*ApproxDuration(D2367,5))</f>
        <v>4.4905164639895854E-3</v>
      </c>
      <c r="G2367" s="40">
        <f t="shared" si="109"/>
        <v>5.8619339880357181E-3</v>
      </c>
      <c r="H2367" s="14">
        <f ca="1">IF(DataWindow&lt;B2367,-CalcIM(OFFSET(E2366,0,0,-DataWindow,1),ConfLevel, metric),"")</f>
        <v>1.2905661579760773E-2</v>
      </c>
      <c r="I2367" s="22">
        <f ca="1">IF(DataWindow&lt;B2367,-CalcIM(OFFSET(F2366,0,0,-DataWindow,1),ConfLevel, metric),"")</f>
        <v>3.424881701412482E-2</v>
      </c>
      <c r="J2367" s="22">
        <f ca="1">IF(DataWindow&lt;B2367,-CalcIM(OFFSET(G2366,0,0,-DataWindow,1),ConfLevel, metric),"")</f>
        <v>3.5064468069834515E-2</v>
      </c>
      <c r="K2367" s="45">
        <f t="shared" ca="1" si="110"/>
        <v>0.74360843583542957</v>
      </c>
    </row>
    <row r="2368" spans="2:11" x14ac:dyDescent="0.3">
      <c r="B2368" s="7">
        <f t="shared" si="108"/>
        <v>2358</v>
      </c>
      <c r="C2368" s="22">
        <v>3.6200000000000003E-2</v>
      </c>
      <c r="D2368" s="14">
        <v>1.7861199999999997E-2</v>
      </c>
      <c r="E2368" s="22">
        <f>IF(ReturnsType="Relative", (C2368/C2367-1)*IRNow1*ApproxDuration(C2368,5), (C2368-C2367)*ApproxDuration(C2368,5))</f>
        <v>-6.7850241564168317E-4</v>
      </c>
      <c r="F2368" s="14">
        <f>IF(ReturnsType="Relative", (D2368/D2367-1)*IRNow2*ApproxDuration(D2368,5), (D2368-D2367)*ApproxDuration(D2368,5))</f>
        <v>-3.2416642738411871E-3</v>
      </c>
      <c r="G2368" s="40">
        <f t="shared" si="109"/>
        <v>-3.9201666894828702E-3</v>
      </c>
      <c r="H2368" s="14">
        <f ca="1">IF(DataWindow&lt;B2368,-CalcIM(OFFSET(E2367,0,0,-DataWindow,1),ConfLevel, metric),"")</f>
        <v>1.2905661579760773E-2</v>
      </c>
      <c r="I2368" s="22">
        <f ca="1">IF(DataWindow&lt;B2368,-CalcIM(OFFSET(F2367,0,0,-DataWindow,1),ConfLevel, metric),"")</f>
        <v>3.424881701412482E-2</v>
      </c>
      <c r="J2368" s="22">
        <f ca="1">IF(DataWindow&lt;B2368,-CalcIM(OFFSET(G2367,0,0,-DataWindow,1),ConfLevel, metric),"")</f>
        <v>3.5064468069834515E-2</v>
      </c>
      <c r="K2368" s="45">
        <f t="shared" ca="1" si="110"/>
        <v>0.74360843583542957</v>
      </c>
    </row>
    <row r="2369" spans="2:11" x14ac:dyDescent="0.3">
      <c r="B2369" s="7">
        <f t="shared" si="108"/>
        <v>2359</v>
      </c>
      <c r="C2369" s="22">
        <v>3.73E-2</v>
      </c>
      <c r="D2369" s="14">
        <v>1.8136599999999999E-2</v>
      </c>
      <c r="E2369" s="22">
        <f>IF(ReturnsType="Relative", (C2369/C2368-1)*IRNow1*ApproxDuration(C2369,5), (C2369-C2368)*ApproxDuration(C2369,5))</f>
        <v>3.7423908803082551E-3</v>
      </c>
      <c r="F2369" s="14">
        <f>IF(ReturnsType="Relative", (D2369/D2368-1)*IRNow2*ApproxDuration(D2369,5), (D2369-D2368)*ApproxDuration(D2369,5))</f>
        <v>2.6328937118841639E-3</v>
      </c>
      <c r="G2369" s="40">
        <f t="shared" si="109"/>
        <v>6.3752845921924185E-3</v>
      </c>
      <c r="H2369" s="14">
        <f ca="1">IF(DataWindow&lt;B2369,-CalcIM(OFFSET(E2368,0,0,-DataWindow,1),ConfLevel, metric),"")</f>
        <v>1.2905661579760773E-2</v>
      </c>
      <c r="I2369" s="22">
        <f ca="1">IF(DataWindow&lt;B2369,-CalcIM(OFFSET(F2368,0,0,-DataWindow,1),ConfLevel, metric),"")</f>
        <v>3.424881701412482E-2</v>
      </c>
      <c r="J2369" s="22">
        <f ca="1">IF(DataWindow&lt;B2369,-CalcIM(OFFSET(G2368,0,0,-DataWindow,1),ConfLevel, metric),"")</f>
        <v>3.5064468069834515E-2</v>
      </c>
      <c r="K2369" s="45">
        <f t="shared" ca="1" si="110"/>
        <v>0.74360843583542957</v>
      </c>
    </row>
    <row r="2370" spans="2:11" x14ac:dyDescent="0.3">
      <c r="B2370" s="7">
        <f t="shared" si="108"/>
        <v>2360</v>
      </c>
      <c r="C2370" s="22">
        <v>3.4799999999999998E-2</v>
      </c>
      <c r="D2370" s="14">
        <v>1.8382800000000001E-2</v>
      </c>
      <c r="E2370" s="22">
        <f>IF(ReturnsType="Relative", (C2370/C2369-1)*IRNow1*ApproxDuration(C2370,5), (C2370-C2369)*ApproxDuration(C2370,5))</f>
        <v>-8.3047975471140269E-3</v>
      </c>
      <c r="F2370" s="14">
        <f>IF(ReturnsType="Relative", (D2370/D2369-1)*IRNow2*ApproxDuration(D2370,5), (D2370-D2369)*ApproxDuration(D2370,5))</f>
        <v>2.3165888265324311E-3</v>
      </c>
      <c r="G2370" s="40">
        <f t="shared" si="109"/>
        <v>-5.9882087205815962E-3</v>
      </c>
      <c r="H2370" s="14">
        <f ca="1">IF(DataWindow&lt;B2370,-CalcIM(OFFSET(E2369,0,0,-DataWindow,1),ConfLevel, metric),"")</f>
        <v>1.2905661579760773E-2</v>
      </c>
      <c r="I2370" s="22">
        <f ca="1">IF(DataWindow&lt;B2370,-CalcIM(OFFSET(F2369,0,0,-DataWindow,1),ConfLevel, metric),"")</f>
        <v>3.424881701412482E-2</v>
      </c>
      <c r="J2370" s="22">
        <f ca="1">IF(DataWindow&lt;B2370,-CalcIM(OFFSET(G2369,0,0,-DataWindow,1),ConfLevel, metric),"")</f>
        <v>3.5064468069834515E-2</v>
      </c>
      <c r="K2370" s="45">
        <f t="shared" ca="1" si="110"/>
        <v>0.74360843583542957</v>
      </c>
    </row>
    <row r="2371" spans="2:11" x14ac:dyDescent="0.3">
      <c r="B2371" s="7">
        <f t="shared" si="108"/>
        <v>2361</v>
      </c>
      <c r="C2371" s="22">
        <v>3.49E-2</v>
      </c>
      <c r="D2371" s="14">
        <v>1.88574E-2</v>
      </c>
      <c r="E2371" s="22">
        <f>IF(ReturnsType="Relative", (C2371/C2370-1)*IRNow1*ApproxDuration(C2371,5), (C2371-C2370)*ApproxDuration(C2371,5))</f>
        <v>3.5596984288538045E-4</v>
      </c>
      <c r="F2371" s="14">
        <f>IF(ReturnsType="Relative", (D2371/D2370-1)*IRNow2*ApproxDuration(D2371,5), (D2371-D2370)*ApproxDuration(D2371,5))</f>
        <v>4.40073846459946E-3</v>
      </c>
      <c r="G2371" s="40">
        <f t="shared" si="109"/>
        <v>4.7567083074848407E-3</v>
      </c>
      <c r="H2371" s="14">
        <f ca="1">IF(DataWindow&lt;B2371,-CalcIM(OFFSET(E2370,0,0,-DataWindow,1),ConfLevel, metric),"")</f>
        <v>1.3436721499510702E-2</v>
      </c>
      <c r="I2371" s="22">
        <f ca="1">IF(DataWindow&lt;B2371,-CalcIM(OFFSET(F2370,0,0,-DataWindow,1),ConfLevel, metric),"")</f>
        <v>3.424881701412482E-2</v>
      </c>
      <c r="J2371" s="22">
        <f ca="1">IF(DataWindow&lt;B2371,-CalcIM(OFFSET(G2370,0,0,-DataWindow,1),ConfLevel, metric),"")</f>
        <v>3.5064468069834515E-2</v>
      </c>
      <c r="K2371" s="45">
        <f t="shared" ca="1" si="110"/>
        <v>0.73532708579578998</v>
      </c>
    </row>
    <row r="2372" spans="2:11" x14ac:dyDescent="0.3">
      <c r="B2372" s="7">
        <f t="shared" si="108"/>
        <v>2362</v>
      </c>
      <c r="C2372" s="22">
        <v>3.4099999999999998E-2</v>
      </c>
      <c r="D2372" s="14">
        <v>1.88948E-2</v>
      </c>
      <c r="E2372" s="22">
        <f>IF(ReturnsType="Relative", (C2372/C2371-1)*IRNow1*ApproxDuration(C2372,5), (C2372-C2371)*ApproxDuration(C2372,5))</f>
        <v>-2.84512033881636E-3</v>
      </c>
      <c r="F2372" s="14">
        <f>IF(ReturnsType="Relative", (D2372/D2371-1)*IRNow2*ApproxDuration(D2372,5), (D2372-D2371)*ApproxDuration(D2372,5))</f>
        <v>3.380331625331548E-4</v>
      </c>
      <c r="G2372" s="40">
        <f t="shared" si="109"/>
        <v>-2.5070871762832053E-3</v>
      </c>
      <c r="H2372" s="14">
        <f ca="1">IF(DataWindow&lt;B2372,-CalcIM(OFFSET(E2371,0,0,-DataWindow,1),ConfLevel, metric),"")</f>
        <v>1.3436721499510702E-2</v>
      </c>
      <c r="I2372" s="22">
        <f ca="1">IF(DataWindow&lt;B2372,-CalcIM(OFFSET(F2371,0,0,-DataWindow,1),ConfLevel, metric),"")</f>
        <v>3.424881701412482E-2</v>
      </c>
      <c r="J2372" s="22">
        <f ca="1">IF(DataWindow&lt;B2372,-CalcIM(OFFSET(G2371,0,0,-DataWindow,1),ConfLevel, metric),"")</f>
        <v>3.5064468069834515E-2</v>
      </c>
      <c r="K2372" s="45">
        <f t="shared" ca="1" si="110"/>
        <v>0.73532708579578998</v>
      </c>
    </row>
    <row r="2373" spans="2:11" x14ac:dyDescent="0.3">
      <c r="B2373" s="7">
        <f t="shared" si="108"/>
        <v>2363</v>
      </c>
      <c r="C2373" s="22">
        <v>3.44E-2</v>
      </c>
      <c r="D2373" s="14">
        <v>1.8635200000000001E-2</v>
      </c>
      <c r="E2373" s="22">
        <f>IF(ReturnsType="Relative", (C2373/C2372-1)*IRNow1*ApproxDuration(C2373,5), (C2373-C2372)*ApproxDuration(C2373,5))</f>
        <v>1.0911552013018735E-3</v>
      </c>
      <c r="F2373" s="14">
        <f>IF(ReturnsType="Relative", (D2373/D2372-1)*IRNow2*ApproxDuration(D2373,5), (D2373-D2372)*ApproxDuration(D2373,5))</f>
        <v>-2.3432000004402578E-3</v>
      </c>
      <c r="G2373" s="40">
        <f t="shared" si="109"/>
        <v>-1.2520447991383843E-3</v>
      </c>
      <c r="H2373" s="14">
        <f ca="1">IF(DataWindow&lt;B2373,-CalcIM(OFFSET(E2372,0,0,-DataWindow,1),ConfLevel, metric),"")</f>
        <v>1.3436721499510702E-2</v>
      </c>
      <c r="I2373" s="22">
        <f ca="1">IF(DataWindow&lt;B2373,-CalcIM(OFFSET(F2372,0,0,-DataWindow,1),ConfLevel, metric),"")</f>
        <v>3.424881701412482E-2</v>
      </c>
      <c r="J2373" s="22">
        <f ca="1">IF(DataWindow&lt;B2373,-CalcIM(OFFSET(G2372,0,0,-DataWindow,1),ConfLevel, metric),"")</f>
        <v>3.5064468069834515E-2</v>
      </c>
      <c r="K2373" s="45">
        <f t="shared" ca="1" si="110"/>
        <v>0.73532708579578998</v>
      </c>
    </row>
    <row r="2374" spans="2:11" x14ac:dyDescent="0.3">
      <c r="B2374" s="7">
        <f t="shared" si="108"/>
        <v>2364</v>
      </c>
      <c r="C2374" s="22">
        <v>3.7699999999999997E-2</v>
      </c>
      <c r="D2374" s="14">
        <v>1.88492E-2</v>
      </c>
      <c r="E2374" s="22">
        <f>IF(ReturnsType="Relative", (C2374/C2373-1)*IRNow1*ApproxDuration(C2374,5), (C2374-C2373)*ApproxDuration(C2374,5))</f>
        <v>1.1803200869484446E-2</v>
      </c>
      <c r="F2374" s="14">
        <f>IF(ReturnsType="Relative", (D2374/D2373-1)*IRNow2*ApproxDuration(D2374,5), (D2374-D2373)*ApproxDuration(D2374,5))</f>
        <v>1.9574828509490499E-3</v>
      </c>
      <c r="G2374" s="40">
        <f t="shared" si="109"/>
        <v>1.3760683720433497E-2</v>
      </c>
      <c r="H2374" s="14">
        <f ca="1">IF(DataWindow&lt;B2374,-CalcIM(OFFSET(E2373,0,0,-DataWindow,1),ConfLevel, metric),"")</f>
        <v>1.3436721499510702E-2</v>
      </c>
      <c r="I2374" s="22">
        <f ca="1">IF(DataWindow&lt;B2374,-CalcIM(OFFSET(F2373,0,0,-DataWindow,1),ConfLevel, metric),"")</f>
        <v>3.424881701412482E-2</v>
      </c>
      <c r="J2374" s="22">
        <f ca="1">IF(DataWindow&lt;B2374,-CalcIM(OFFSET(G2373,0,0,-DataWindow,1),ConfLevel, metric),"")</f>
        <v>3.5064468069834515E-2</v>
      </c>
      <c r="K2374" s="45">
        <f t="shared" ca="1" si="110"/>
        <v>0.73532708579578998</v>
      </c>
    </row>
    <row r="2375" spans="2:11" x14ac:dyDescent="0.3">
      <c r="B2375" s="7">
        <f t="shared" si="108"/>
        <v>2365</v>
      </c>
      <c r="C2375" s="22">
        <v>3.8300000000000001E-2</v>
      </c>
      <c r="D2375" s="14">
        <v>1.88018E-2</v>
      </c>
      <c r="E2375" s="22">
        <f>IF(ReturnsType="Relative", (C2375/C2374-1)*IRNow1*ApproxDuration(C2375,5), (C2375-C2374)*ApproxDuration(C2375,5))</f>
        <v>1.9553449129620206E-3</v>
      </c>
      <c r="F2375" s="14">
        <f>IF(ReturnsType="Relative", (D2375/D2374-1)*IRNow2*ApproxDuration(D2375,5), (D2375-D2374)*ApproxDuration(D2375,5))</f>
        <v>-4.2870083217573269E-4</v>
      </c>
      <c r="G2375" s="40">
        <f t="shared" si="109"/>
        <v>1.526644080786288E-3</v>
      </c>
      <c r="H2375" s="14">
        <f ca="1">IF(DataWindow&lt;B2375,-CalcIM(OFFSET(E2374,0,0,-DataWindow,1),ConfLevel, metric),"")</f>
        <v>1.3436721499510702E-2</v>
      </c>
      <c r="I2375" s="22">
        <f ca="1">IF(DataWindow&lt;B2375,-CalcIM(OFFSET(F2374,0,0,-DataWindow,1),ConfLevel, metric),"")</f>
        <v>3.424881701412482E-2</v>
      </c>
      <c r="J2375" s="22">
        <f ca="1">IF(DataWindow&lt;B2375,-CalcIM(OFFSET(G2374,0,0,-DataWindow,1),ConfLevel, metric),"")</f>
        <v>3.5064468069834515E-2</v>
      </c>
      <c r="K2375" s="45">
        <f t="shared" ca="1" si="110"/>
        <v>0.73532708579578998</v>
      </c>
    </row>
    <row r="2376" spans="2:11" x14ac:dyDescent="0.3">
      <c r="B2376" s="7">
        <f t="shared" si="108"/>
        <v>2366</v>
      </c>
      <c r="C2376" s="22">
        <v>3.8399999999999997E-2</v>
      </c>
      <c r="D2376" s="14">
        <v>1.8782799999999999E-2</v>
      </c>
      <c r="E2376" s="22">
        <f>IF(ReturnsType="Relative", (C2376/C2375-1)*IRNow1*ApproxDuration(C2376,5), (C2376-C2375)*ApproxDuration(C2376,5))</f>
        <v>3.2070785402553838E-4</v>
      </c>
      <c r="F2376" s="14">
        <f>IF(ReturnsType="Relative", (D2376/D2375-1)*IRNow2*ApproxDuration(D2376,5), (D2376-D2375)*ApproxDuration(D2376,5))</f>
        <v>-1.7228338086137124E-4</v>
      </c>
      <c r="G2376" s="40">
        <f t="shared" si="109"/>
        <v>1.4842447316416714E-4</v>
      </c>
      <c r="H2376" s="14">
        <f ca="1">IF(DataWindow&lt;B2376,-CalcIM(OFFSET(E2375,0,0,-DataWindow,1),ConfLevel, metric),"")</f>
        <v>1.3436721499510702E-2</v>
      </c>
      <c r="I2376" s="22">
        <f ca="1">IF(DataWindow&lt;B2376,-CalcIM(OFFSET(F2375,0,0,-DataWindow,1),ConfLevel, metric),"")</f>
        <v>3.424881701412482E-2</v>
      </c>
      <c r="J2376" s="22">
        <f ca="1">IF(DataWindow&lt;B2376,-CalcIM(OFFSET(G2375,0,0,-DataWindow,1),ConfLevel, metric),"")</f>
        <v>3.5064468069834515E-2</v>
      </c>
      <c r="K2376" s="45">
        <f t="shared" ca="1" si="110"/>
        <v>0.73532708579578998</v>
      </c>
    </row>
    <row r="2377" spans="2:11" x14ac:dyDescent="0.3">
      <c r="B2377" s="7">
        <f t="shared" si="108"/>
        <v>2367</v>
      </c>
      <c r="C2377" s="22">
        <v>3.7699999999999997E-2</v>
      </c>
      <c r="D2377" s="14">
        <v>1.88486E-2</v>
      </c>
      <c r="E2377" s="22">
        <f>IF(ReturnsType="Relative", (C2377/C2376-1)*IRNow1*ApproxDuration(C2377,5), (C2377-C2376)*ApproxDuration(C2377,5))</f>
        <v>-2.2429062258300585E-3</v>
      </c>
      <c r="F2377" s="14">
        <f>IF(ReturnsType="Relative", (D2377/D2376-1)*IRNow2*ApproxDuration(D2377,5), (D2377-D2376)*ApproxDuration(D2377,5))</f>
        <v>5.9715139535714207E-4</v>
      </c>
      <c r="G2377" s="40">
        <f t="shared" si="109"/>
        <v>-1.6457548304729163E-3</v>
      </c>
      <c r="H2377" s="14">
        <f ca="1">IF(DataWindow&lt;B2377,-CalcIM(OFFSET(E2376,0,0,-DataWindow,1),ConfLevel, metric),"")</f>
        <v>1.3436721499510702E-2</v>
      </c>
      <c r="I2377" s="22">
        <f ca="1">IF(DataWindow&lt;B2377,-CalcIM(OFFSET(F2376,0,0,-DataWindow,1),ConfLevel, metric),"")</f>
        <v>3.424881701412482E-2</v>
      </c>
      <c r="J2377" s="22">
        <f ca="1">IF(DataWindow&lt;B2377,-CalcIM(OFFSET(G2376,0,0,-DataWindow,1),ConfLevel, metric),"")</f>
        <v>3.5064468069834515E-2</v>
      </c>
      <c r="K2377" s="45">
        <f t="shared" ca="1" si="110"/>
        <v>0.73532708579578998</v>
      </c>
    </row>
    <row r="2378" spans="2:11" x14ac:dyDescent="0.3">
      <c r="B2378" s="7">
        <f t="shared" si="108"/>
        <v>2368</v>
      </c>
      <c r="C2378" s="22">
        <v>3.8599999999999995E-2</v>
      </c>
      <c r="D2378" s="14">
        <v>1.8783000000000001E-2</v>
      </c>
      <c r="E2378" s="22">
        <f>IF(ReturnsType="Relative", (C2378/C2377-1)*IRNow1*ApproxDuration(C2378,5), (C2378-C2377)*ApproxDuration(C2378,5))</f>
        <v>2.9308888198483051E-3</v>
      </c>
      <c r="F2378" s="14">
        <f>IF(ReturnsType="Relative", (D2378/D2377-1)*IRNow2*ApproxDuration(D2378,5), (D2378-D2377)*ApproxDuration(D2378,5))</f>
        <v>-5.9335381766765149E-4</v>
      </c>
      <c r="G2378" s="40">
        <f t="shared" si="109"/>
        <v>2.3375350021806536E-3</v>
      </c>
      <c r="H2378" s="14">
        <f ca="1">IF(DataWindow&lt;B2378,-CalcIM(OFFSET(E2377,0,0,-DataWindow,1),ConfLevel, metric),"")</f>
        <v>1.3436721499510702E-2</v>
      </c>
      <c r="I2378" s="22">
        <f ca="1">IF(DataWindow&lt;B2378,-CalcIM(OFFSET(F2377,0,0,-DataWindow,1),ConfLevel, metric),"")</f>
        <v>3.424881701412482E-2</v>
      </c>
      <c r="J2378" s="22">
        <f ca="1">IF(DataWindow&lt;B2378,-CalcIM(OFFSET(G2377,0,0,-DataWindow,1),ConfLevel, metric),"")</f>
        <v>3.5064468069834515E-2</v>
      </c>
      <c r="K2378" s="45">
        <f t="shared" ca="1" si="110"/>
        <v>0.73532708579578998</v>
      </c>
    </row>
    <row r="2379" spans="2:11" x14ac:dyDescent="0.3">
      <c r="B2379" s="7">
        <f t="shared" si="108"/>
        <v>2369</v>
      </c>
      <c r="C2379" s="22">
        <v>3.8300000000000001E-2</v>
      </c>
      <c r="D2379" s="14">
        <v>1.8897799999999999E-2</v>
      </c>
      <c r="E2379" s="22">
        <f>IF(ReturnsType="Relative", (C2379/C2378-1)*IRNow1*ApproxDuration(C2379,5), (C2379-C2378)*ApproxDuration(C2379,5))</f>
        <v>-9.5487698469776008E-4</v>
      </c>
      <c r="F2379" s="14">
        <f>IF(ReturnsType="Relative", (D2379/D2378-1)*IRNow2*ApproxDuration(D2379,5), (D2379-D2378)*ApproxDuration(D2379,5))</f>
        <v>1.0417013892151036E-3</v>
      </c>
      <c r="G2379" s="40">
        <f t="shared" si="109"/>
        <v>8.6824404517343553E-5</v>
      </c>
      <c r="H2379" s="14">
        <f ca="1">IF(DataWindow&lt;B2379,-CalcIM(OFFSET(E2378,0,0,-DataWindow,1),ConfLevel, metric),"")</f>
        <v>1.3436721499510702E-2</v>
      </c>
      <c r="I2379" s="22">
        <f ca="1">IF(DataWindow&lt;B2379,-CalcIM(OFFSET(F2378,0,0,-DataWindow,1),ConfLevel, metric),"")</f>
        <v>3.424881701412482E-2</v>
      </c>
      <c r="J2379" s="22">
        <f ca="1">IF(DataWindow&lt;B2379,-CalcIM(OFFSET(G2378,0,0,-DataWindow,1),ConfLevel, metric),"")</f>
        <v>3.5064468069834515E-2</v>
      </c>
      <c r="K2379" s="45">
        <f t="shared" ca="1" si="110"/>
        <v>0.73532708579578998</v>
      </c>
    </row>
    <row r="2380" spans="2:11" x14ac:dyDescent="0.3">
      <c r="B2380" s="7">
        <f t="shared" ref="B2380:B2443" si="111">B2379+1</f>
        <v>2370</v>
      </c>
      <c r="C2380" s="22">
        <v>3.6299999999999999E-2</v>
      </c>
      <c r="D2380" s="14">
        <v>1.8924200000000002E-2</v>
      </c>
      <c r="E2380" s="22">
        <f>IF(ReturnsType="Relative", (C2380/C2379-1)*IRNow1*ApproxDuration(C2380,5), (C2380-C2379)*ApproxDuration(C2380,5))</f>
        <v>-6.4468670231477686E-3</v>
      </c>
      <c r="F2380" s="14">
        <f>IF(ReturnsType="Relative", (D2380/D2379-1)*IRNow2*ApproxDuration(D2380,5), (D2380-D2379)*ApproxDuration(D2380,5))</f>
        <v>2.3808431248278518E-4</v>
      </c>
      <c r="G2380" s="40">
        <f t="shared" ref="G2380:G2443" si="112">F2380+E2380</f>
        <v>-6.2087827106649838E-3</v>
      </c>
      <c r="H2380" s="14">
        <f ca="1">IF(DataWindow&lt;B2380,-CalcIM(OFFSET(E2379,0,0,-DataWindow,1),ConfLevel, metric),"")</f>
        <v>1.3436721499510702E-2</v>
      </c>
      <c r="I2380" s="22">
        <f ca="1">IF(DataWindow&lt;B2380,-CalcIM(OFFSET(F2379,0,0,-DataWindow,1),ConfLevel, metric),"")</f>
        <v>3.424881701412482E-2</v>
      </c>
      <c r="J2380" s="22">
        <f ca="1">IF(DataWindow&lt;B2380,-CalcIM(OFFSET(G2379,0,0,-DataWindow,1),ConfLevel, metric),"")</f>
        <v>3.5064468069834515E-2</v>
      </c>
      <c r="K2380" s="45">
        <f t="shared" ca="1" si="110"/>
        <v>0.73532708579578998</v>
      </c>
    </row>
    <row r="2381" spans="2:11" x14ac:dyDescent="0.3">
      <c r="B2381" s="7">
        <f t="shared" si="111"/>
        <v>2371</v>
      </c>
      <c r="C2381" s="22">
        <v>3.8300000000000001E-2</v>
      </c>
      <c r="D2381" s="14">
        <v>1.8474400000000002E-2</v>
      </c>
      <c r="E2381" s="22">
        <f>IF(ReturnsType="Relative", (C2381/C2380-1)*IRNow1*ApproxDuration(C2381,5), (C2381-C2380)*ApproxDuration(C2381,5))</f>
        <v>6.7691922147537203E-3</v>
      </c>
      <c r="F2381" s="14">
        <f>IF(ReturnsType="Relative", (D2381/D2380-1)*IRNow2*ApproxDuration(D2381,5), (D2381-D2380)*ApproxDuration(D2381,5))</f>
        <v>-4.0552793768702791E-3</v>
      </c>
      <c r="G2381" s="40">
        <f t="shared" si="112"/>
        <v>2.7139128378834412E-3</v>
      </c>
      <c r="H2381" s="14">
        <f ca="1">IF(DataWindow&lt;B2381,-CalcIM(OFFSET(E2380,0,0,-DataWindow,1),ConfLevel, metric),"")</f>
        <v>1.4424148387350002E-2</v>
      </c>
      <c r="I2381" s="22">
        <f ca="1">IF(DataWindow&lt;B2381,-CalcIM(OFFSET(F2380,0,0,-DataWindow,1),ConfLevel, metric),"")</f>
        <v>3.424881701412482E-2</v>
      </c>
      <c r="J2381" s="22">
        <f ca="1">IF(DataWindow&lt;B2381,-CalcIM(OFFSET(G2380,0,0,-DataWindow,1),ConfLevel, metric),"")</f>
        <v>3.5064468069834515E-2</v>
      </c>
      <c r="K2381" s="45">
        <f t="shared" ref="K2381:K2444" ca="1" si="113">IF(H2381&lt;&gt;"",J2381/(I2381+H2381),"")</f>
        <v>0.72040952879300091</v>
      </c>
    </row>
    <row r="2382" spans="2:11" x14ac:dyDescent="0.3">
      <c r="B2382" s="7">
        <f t="shared" si="111"/>
        <v>2372</v>
      </c>
      <c r="C2382" s="22">
        <v>3.7699999999999997E-2</v>
      </c>
      <c r="D2382" s="14">
        <v>1.8239399999999999E-2</v>
      </c>
      <c r="E2382" s="22">
        <f>IF(ReturnsType="Relative", (C2382/C2381-1)*IRNow1*ApproxDuration(C2382,5), (C2382-C2381)*ApproxDuration(C2382,5))</f>
        <v>-1.9275106095906346E-3</v>
      </c>
      <c r="F2382" s="14">
        <f>IF(ReturnsType="Relative", (D2382/D2381-1)*IRNow2*ApproxDuration(D2382,5), (D2382-D2381)*ApproxDuration(D2382,5))</f>
        <v>-2.1715389441403893E-3</v>
      </c>
      <c r="G2382" s="40">
        <f t="shared" si="112"/>
        <v>-4.0990495537310241E-3</v>
      </c>
      <c r="H2382" s="14">
        <f ca="1">IF(DataWindow&lt;B2382,-CalcIM(OFFSET(E2381,0,0,-DataWindow,1),ConfLevel, metric),"")</f>
        <v>1.4424148387350002E-2</v>
      </c>
      <c r="I2382" s="22">
        <f ca="1">IF(DataWindow&lt;B2382,-CalcIM(OFFSET(F2381,0,0,-DataWindow,1),ConfLevel, metric),"")</f>
        <v>3.424881701412482E-2</v>
      </c>
      <c r="J2382" s="22">
        <f ca="1">IF(DataWindow&lt;B2382,-CalcIM(OFFSET(G2381,0,0,-DataWindow,1),ConfLevel, metric),"")</f>
        <v>3.5064468069834515E-2</v>
      </c>
      <c r="K2382" s="45">
        <f t="shared" ca="1" si="113"/>
        <v>0.72040952879300091</v>
      </c>
    </row>
    <row r="2383" spans="2:11" x14ac:dyDescent="0.3">
      <c r="B2383" s="7">
        <f t="shared" si="111"/>
        <v>2373</v>
      </c>
      <c r="C2383" s="22">
        <v>3.6499999999999998E-2</v>
      </c>
      <c r="D2383" s="14">
        <v>1.82142E-2</v>
      </c>
      <c r="E2383" s="22">
        <f>IF(ReturnsType="Relative", (C2383/C2382-1)*IRNow1*ApproxDuration(C2383,5), (C2383-C2382)*ApproxDuration(C2383,5))</f>
        <v>-3.9277769970001795E-3</v>
      </c>
      <c r="F2383" s="14">
        <f>IF(ReturnsType="Relative", (D2383/D2382-1)*IRNow2*ApproxDuration(D2383,5), (D2383-D2382)*ApproxDuration(D2383,5))</f>
        <v>-2.3587778488755426E-4</v>
      </c>
      <c r="G2383" s="40">
        <f t="shared" si="112"/>
        <v>-4.1636547818877335E-3</v>
      </c>
      <c r="H2383" s="14">
        <f ca="1">IF(DataWindow&lt;B2383,-CalcIM(OFFSET(E2382,0,0,-DataWindow,1),ConfLevel, metric),"")</f>
        <v>1.4424148387350002E-2</v>
      </c>
      <c r="I2383" s="22">
        <f ca="1">IF(DataWindow&lt;B2383,-CalcIM(OFFSET(F2382,0,0,-DataWindow,1),ConfLevel, metric),"")</f>
        <v>3.424881701412482E-2</v>
      </c>
      <c r="J2383" s="22">
        <f ca="1">IF(DataWindow&lt;B2383,-CalcIM(OFFSET(G2382,0,0,-DataWindow,1),ConfLevel, metric),"")</f>
        <v>3.5064468069834515E-2</v>
      </c>
      <c r="K2383" s="45">
        <f t="shared" ca="1" si="113"/>
        <v>0.72040952879300091</v>
      </c>
    </row>
    <row r="2384" spans="2:11" x14ac:dyDescent="0.3">
      <c r="B2384" s="7">
        <f t="shared" si="111"/>
        <v>2374</v>
      </c>
      <c r="C2384" s="22">
        <v>3.6400000000000002E-2</v>
      </c>
      <c r="D2384" s="14">
        <v>1.8367399999999999E-2</v>
      </c>
      <c r="E2384" s="22">
        <f>IF(ReturnsType="Relative", (C2384/C2383-1)*IRNow1*ApproxDuration(C2384,5), (C2384-C2383)*ApproxDuration(C2384,5))</f>
        <v>-3.3815774565519688E-4</v>
      </c>
      <c r="F2384" s="14">
        <f>IF(ReturnsType="Relative", (D2384/D2383-1)*IRNow2*ApproxDuration(D2384,5), (D2384-D2383)*ApproxDuration(D2384,5))</f>
        <v>1.4354296481418544E-3</v>
      </c>
      <c r="G2384" s="40">
        <f t="shared" si="112"/>
        <v>1.0972719024866576E-3</v>
      </c>
      <c r="H2384" s="14">
        <f ca="1">IF(DataWindow&lt;B2384,-CalcIM(OFFSET(E2383,0,0,-DataWindow,1),ConfLevel, metric),"")</f>
        <v>1.4424148387350002E-2</v>
      </c>
      <c r="I2384" s="22">
        <f ca="1">IF(DataWindow&lt;B2384,-CalcIM(OFFSET(F2383,0,0,-DataWindow,1),ConfLevel, metric),"")</f>
        <v>3.424881701412482E-2</v>
      </c>
      <c r="J2384" s="22">
        <f ca="1">IF(DataWindow&lt;B2384,-CalcIM(OFFSET(G2383,0,0,-DataWindow,1),ConfLevel, metric),"")</f>
        <v>3.5064468069834515E-2</v>
      </c>
      <c r="K2384" s="45">
        <f t="shared" ca="1" si="113"/>
        <v>0.72040952879300091</v>
      </c>
    </row>
    <row r="2385" spans="2:11" x14ac:dyDescent="0.3">
      <c r="B2385" s="7">
        <f t="shared" si="111"/>
        <v>2375</v>
      </c>
      <c r="C2385" s="22">
        <v>3.4300000000000004E-2</v>
      </c>
      <c r="D2385" s="14">
        <v>1.8424599999999999E-2</v>
      </c>
      <c r="E2385" s="22">
        <f>IF(ReturnsType="Relative", (C2385/C2384-1)*IRNow1*ApproxDuration(C2385,5), (C2385-C2384)*ApproxDuration(C2385,5))</f>
        <v>-7.1571979650022523E-3</v>
      </c>
      <c r="F2385" s="14">
        <f>IF(ReturnsType="Relative", (D2385/D2384-1)*IRNow2*ApproxDuration(D2385,5), (D2385-D2384)*ApproxDuration(D2385,5))</f>
        <v>5.3139864224130287E-4</v>
      </c>
      <c r="G2385" s="40">
        <f t="shared" si="112"/>
        <v>-6.6257993227609498E-3</v>
      </c>
      <c r="H2385" s="14">
        <f ca="1">IF(DataWindow&lt;B2385,-CalcIM(OFFSET(E2384,0,0,-DataWindow,1),ConfLevel, metric),"")</f>
        <v>1.4424148387350002E-2</v>
      </c>
      <c r="I2385" s="22">
        <f ca="1">IF(DataWindow&lt;B2385,-CalcIM(OFFSET(F2384,0,0,-DataWindow,1),ConfLevel, metric),"")</f>
        <v>3.424881701412482E-2</v>
      </c>
      <c r="J2385" s="22">
        <f ca="1">IF(DataWindow&lt;B2385,-CalcIM(OFFSET(G2384,0,0,-DataWindow,1),ConfLevel, metric),"")</f>
        <v>3.5064468069834515E-2</v>
      </c>
      <c r="K2385" s="45">
        <f t="shared" ca="1" si="113"/>
        <v>0.72040952879300091</v>
      </c>
    </row>
    <row r="2386" spans="2:11" x14ac:dyDescent="0.3">
      <c r="B2386" s="7">
        <f t="shared" si="111"/>
        <v>2376</v>
      </c>
      <c r="C2386" s="22">
        <v>3.5099999999999999E-2</v>
      </c>
      <c r="D2386" s="14">
        <v>1.78608E-2</v>
      </c>
      <c r="E2386" s="22">
        <f>IF(ReturnsType="Relative", (C2386/C2385-1)*IRNow1*ApproxDuration(C2386,5), (C2386-C2385)*ApproxDuration(C2386,5))</f>
        <v>2.8878690796418126E-3</v>
      </c>
      <c r="F2386" s="14">
        <f>IF(ReturnsType="Relative", (D2386/D2385-1)*IRNow2*ApproxDuration(D2386,5), (D2386-D2385)*ApproxDuration(D2386,5))</f>
        <v>-5.2287994354645708E-3</v>
      </c>
      <c r="G2386" s="40">
        <f t="shared" si="112"/>
        <v>-2.3409303558227582E-3</v>
      </c>
      <c r="H2386" s="14">
        <f ca="1">IF(DataWindow&lt;B2386,-CalcIM(OFFSET(E2385,0,0,-DataWindow,1),ConfLevel, metric),"")</f>
        <v>1.6009342664392655E-2</v>
      </c>
      <c r="I2386" s="22">
        <f ca="1">IF(DataWindow&lt;B2386,-CalcIM(OFFSET(F2385,0,0,-DataWindow,1),ConfLevel, metric),"")</f>
        <v>3.424881701412482E-2</v>
      </c>
      <c r="J2386" s="22">
        <f ca="1">IF(DataWindow&lt;B2386,-CalcIM(OFFSET(G2385,0,0,-DataWindow,1),ConfLevel, metric),"")</f>
        <v>3.5064468069834515E-2</v>
      </c>
      <c r="K2386" s="45">
        <f t="shared" ca="1" si="113"/>
        <v>0.6976870680130095</v>
      </c>
    </row>
    <row r="2387" spans="2:11" x14ac:dyDescent="0.3">
      <c r="B2387" s="7">
        <f t="shared" si="111"/>
        <v>2377</v>
      </c>
      <c r="C2387" s="22">
        <v>3.7100000000000001E-2</v>
      </c>
      <c r="D2387" s="14">
        <v>1.7902000000000001E-2</v>
      </c>
      <c r="E2387" s="22">
        <f>IF(ReturnsType="Relative", (C2387/C2386-1)*IRNow1*ApproxDuration(C2387,5), (C2387-C2386)*ApproxDuration(C2387,5))</f>
        <v>7.0209896089188182E-3</v>
      </c>
      <c r="F2387" s="14">
        <f>IF(ReturnsType="Relative", (D2387/D2386-1)*IRNow2*ApproxDuration(D2387,5), (D2387-D2386)*ApproxDuration(D2387,5))</f>
        <v>3.9411886455130646E-4</v>
      </c>
      <c r="G2387" s="40">
        <f t="shared" si="112"/>
        <v>7.4151084734701243E-3</v>
      </c>
      <c r="H2387" s="14">
        <f ca="1">IF(DataWindow&lt;B2387,-CalcIM(OFFSET(E2386,0,0,-DataWindow,1),ConfLevel, metric),"")</f>
        <v>1.6009342664392655E-2</v>
      </c>
      <c r="I2387" s="22">
        <f ca="1">IF(DataWindow&lt;B2387,-CalcIM(OFFSET(F2386,0,0,-DataWindow,1),ConfLevel, metric),"")</f>
        <v>3.424881701412482E-2</v>
      </c>
      <c r="J2387" s="22">
        <f ca="1">IF(DataWindow&lt;B2387,-CalcIM(OFFSET(G2386,0,0,-DataWindow,1),ConfLevel, metric),"")</f>
        <v>3.5064468069834515E-2</v>
      </c>
      <c r="K2387" s="45">
        <f t="shared" ca="1" si="113"/>
        <v>0.6976870680130095</v>
      </c>
    </row>
    <row r="2388" spans="2:11" x14ac:dyDescent="0.3">
      <c r="B2388" s="7">
        <f t="shared" si="111"/>
        <v>2378</v>
      </c>
      <c r="C2388" s="22">
        <v>3.8300000000000001E-2</v>
      </c>
      <c r="D2388" s="14">
        <v>1.8018800000000001E-2</v>
      </c>
      <c r="E2388" s="22">
        <f>IF(ReturnsType="Relative", (C2388/C2387-1)*IRNow1*ApproxDuration(C2388,5), (C2388-C2387)*ApproxDuration(C2388,5))</f>
        <v>3.9739354834861258E-3</v>
      </c>
      <c r="F2388" s="14">
        <f>IF(ReturnsType="Relative", (D2388/D2387-1)*IRNow2*ApproxDuration(D2388,5), (D2388-D2387)*ApproxDuration(D2388,5))</f>
        <v>1.114415869901597E-3</v>
      </c>
      <c r="G2388" s="40">
        <f t="shared" si="112"/>
        <v>5.0883513533877232E-3</v>
      </c>
      <c r="H2388" s="14">
        <f ca="1">IF(DataWindow&lt;B2388,-CalcIM(OFFSET(E2387,0,0,-DataWindow,1),ConfLevel, metric),"")</f>
        <v>1.6009342664392655E-2</v>
      </c>
      <c r="I2388" s="22">
        <f ca="1">IF(DataWindow&lt;B2388,-CalcIM(OFFSET(F2387,0,0,-DataWindow,1),ConfLevel, metric),"")</f>
        <v>3.424881701412482E-2</v>
      </c>
      <c r="J2388" s="22">
        <f ca="1">IF(DataWindow&lt;B2388,-CalcIM(OFFSET(G2387,0,0,-DataWindow,1),ConfLevel, metric),"")</f>
        <v>3.5064468069834515E-2</v>
      </c>
      <c r="K2388" s="45">
        <f t="shared" ca="1" si="113"/>
        <v>0.6976870680130095</v>
      </c>
    </row>
    <row r="2389" spans="2:11" x14ac:dyDescent="0.3">
      <c r="B2389" s="7">
        <f t="shared" si="111"/>
        <v>2379</v>
      </c>
      <c r="C2389" s="22">
        <v>3.8599999999999995E-2</v>
      </c>
      <c r="D2389" s="14">
        <v>1.84052E-2</v>
      </c>
      <c r="E2389" s="22">
        <f>IF(ReturnsType="Relative", (C2389/C2388-1)*IRNow1*ApproxDuration(C2389,5), (C2389-C2388)*ApproxDuration(C2389,5))</f>
        <v>9.6165803749591523E-4</v>
      </c>
      <c r="F2389" s="14">
        <f>IF(ReturnsType="Relative", (D2389/D2388-1)*IRNow2*ApproxDuration(D2389,5), (D2389-D2388)*ApproxDuration(D2389,5))</f>
        <v>3.6593511705055714E-3</v>
      </c>
      <c r="G2389" s="40">
        <f t="shared" si="112"/>
        <v>4.6210092080014864E-3</v>
      </c>
      <c r="H2389" s="14">
        <f ca="1">IF(DataWindow&lt;B2389,-CalcIM(OFFSET(E2388,0,0,-DataWindow,1),ConfLevel, metric),"")</f>
        <v>1.6009342664392655E-2</v>
      </c>
      <c r="I2389" s="22">
        <f ca="1">IF(DataWindow&lt;B2389,-CalcIM(OFFSET(F2388,0,0,-DataWindow,1),ConfLevel, metric),"")</f>
        <v>3.424881701412482E-2</v>
      </c>
      <c r="J2389" s="22">
        <f ca="1">IF(DataWindow&lt;B2389,-CalcIM(OFFSET(G2388,0,0,-DataWindow,1),ConfLevel, metric),"")</f>
        <v>3.5064468069834515E-2</v>
      </c>
      <c r="K2389" s="45">
        <f t="shared" ca="1" si="113"/>
        <v>0.6976870680130095</v>
      </c>
    </row>
    <row r="2390" spans="2:11" x14ac:dyDescent="0.3">
      <c r="B2390" s="7">
        <f t="shared" si="111"/>
        <v>2380</v>
      </c>
      <c r="C2390" s="22">
        <v>3.8599999999999995E-2</v>
      </c>
      <c r="D2390" s="14">
        <v>1.8377999999999999E-2</v>
      </c>
      <c r="E2390" s="22">
        <f>IF(ReturnsType="Relative", (C2390/C2389-1)*IRNow1*ApproxDuration(C2390,5), (C2390-C2389)*ApproxDuration(C2390,5))</f>
        <v>0</v>
      </c>
      <c r="F2390" s="14">
        <f>IF(ReturnsType="Relative", (D2390/D2389-1)*IRNow2*ApproxDuration(D2390,5), (D2390-D2389)*ApproxDuration(D2390,5))</f>
        <v>-2.5220301737787767E-4</v>
      </c>
      <c r="G2390" s="40">
        <f t="shared" si="112"/>
        <v>-2.5220301737787767E-4</v>
      </c>
      <c r="H2390" s="14">
        <f ca="1">IF(DataWindow&lt;B2390,-CalcIM(OFFSET(E2389,0,0,-DataWindow,1),ConfLevel, metric),"")</f>
        <v>1.6009342664392655E-2</v>
      </c>
      <c r="I2390" s="22">
        <f ca="1">IF(DataWindow&lt;B2390,-CalcIM(OFFSET(F2389,0,0,-DataWindow,1),ConfLevel, metric),"")</f>
        <v>3.424881701412482E-2</v>
      </c>
      <c r="J2390" s="22">
        <f ca="1">IF(DataWindow&lt;B2390,-CalcIM(OFFSET(G2389,0,0,-DataWindow,1),ConfLevel, metric),"")</f>
        <v>3.5064468069834515E-2</v>
      </c>
      <c r="K2390" s="45">
        <f t="shared" ca="1" si="113"/>
        <v>0.6976870680130095</v>
      </c>
    </row>
    <row r="2391" spans="2:11" x14ac:dyDescent="0.3">
      <c r="B2391" s="7">
        <f t="shared" si="111"/>
        <v>2381</v>
      </c>
      <c r="C2391" s="22">
        <v>4.0199999999999993E-2</v>
      </c>
      <c r="D2391" s="14">
        <v>1.8544600000000001E-2</v>
      </c>
      <c r="E2391" s="22">
        <f>IF(ReturnsType="Relative", (C2391/C2390-1)*IRNow1*ApproxDuration(C2391,5), (C2391-C2390)*ApproxDuration(C2391,5))</f>
        <v>5.0693314237576764E-3</v>
      </c>
      <c r="F2391" s="14">
        <f>IF(ReturnsType="Relative", (D2391/D2390-1)*IRNow2*ApproxDuration(D2391,5), (D2391-D2390)*ApproxDuration(D2391,5))</f>
        <v>1.5463954523962451E-3</v>
      </c>
      <c r="G2391" s="40">
        <f t="shared" si="112"/>
        <v>6.6157268761539217E-3</v>
      </c>
      <c r="H2391" s="14">
        <f ca="1">IF(DataWindow&lt;B2391,-CalcIM(OFFSET(E2390,0,0,-DataWindow,1),ConfLevel, metric),"")</f>
        <v>1.6009342664392655E-2</v>
      </c>
      <c r="I2391" s="22">
        <f ca="1">IF(DataWindow&lt;B2391,-CalcIM(OFFSET(F2390,0,0,-DataWindow,1),ConfLevel, metric),"")</f>
        <v>3.424881701412482E-2</v>
      </c>
      <c r="J2391" s="22">
        <f ca="1">IF(DataWindow&lt;B2391,-CalcIM(OFFSET(G2390,0,0,-DataWindow,1),ConfLevel, metric),"")</f>
        <v>3.5064468069834515E-2</v>
      </c>
      <c r="K2391" s="45">
        <f t="shared" ca="1" si="113"/>
        <v>0.6976870680130095</v>
      </c>
    </row>
    <row r="2392" spans="2:11" x14ac:dyDescent="0.3">
      <c r="B2392" s="7">
        <f t="shared" si="111"/>
        <v>2382</v>
      </c>
      <c r="C2392" s="22">
        <v>4.0099999999999997E-2</v>
      </c>
      <c r="D2392" s="14">
        <v>1.8386400000000001E-2</v>
      </c>
      <c r="E2392" s="22">
        <f>IF(ReturnsType="Relative", (C2392/C2391-1)*IRNow1*ApproxDuration(C2392,5), (C2392-C2391)*ApproxDuration(C2392,5))</f>
        <v>-3.0429645843755649E-4</v>
      </c>
      <c r="F2392" s="14">
        <f>IF(ReturnsType="Relative", (D2392/D2391-1)*IRNow2*ApproxDuration(D2392,5), (D2392-D2391)*ApproxDuration(D2392,5))</f>
        <v>-1.4558007664900402E-3</v>
      </c>
      <c r="G2392" s="40">
        <f t="shared" si="112"/>
        <v>-1.7600972249275967E-3</v>
      </c>
      <c r="H2392" s="14">
        <f ca="1">IF(DataWindow&lt;B2392,-CalcIM(OFFSET(E2391,0,0,-DataWindow,1),ConfLevel, metric),"")</f>
        <v>1.6009342664392655E-2</v>
      </c>
      <c r="I2392" s="22">
        <f ca="1">IF(DataWindow&lt;B2392,-CalcIM(OFFSET(F2391,0,0,-DataWindow,1),ConfLevel, metric),"")</f>
        <v>3.424881701412482E-2</v>
      </c>
      <c r="J2392" s="22">
        <f ca="1">IF(DataWindow&lt;B2392,-CalcIM(OFFSET(G2391,0,0,-DataWindow,1),ConfLevel, metric),"")</f>
        <v>3.5064468069834515E-2</v>
      </c>
      <c r="K2392" s="45">
        <f t="shared" ca="1" si="113"/>
        <v>0.6976870680130095</v>
      </c>
    </row>
    <row r="2393" spans="2:11" x14ac:dyDescent="0.3">
      <c r="B2393" s="7">
        <f t="shared" si="111"/>
        <v>2383</v>
      </c>
      <c r="C2393" s="22">
        <v>3.9399999999999998E-2</v>
      </c>
      <c r="D2393" s="14">
        <v>1.84666E-2</v>
      </c>
      <c r="E2393" s="22">
        <f>IF(ReturnsType="Relative", (C2393/C2392-1)*IRNow1*ApproxDuration(C2393,5), (C2393-C2392)*ApproxDuration(C2393,5))</f>
        <v>-2.1390033991105801E-3</v>
      </c>
      <c r="F2393" s="14">
        <f>IF(ReturnsType="Relative", (D2393/D2392-1)*IRNow2*ApproxDuration(D2393,5), (D2393-D2392)*ApproxDuration(D2393,5))</f>
        <v>7.4422603689378009E-4</v>
      </c>
      <c r="G2393" s="40">
        <f t="shared" si="112"/>
        <v>-1.3947773622168E-3</v>
      </c>
      <c r="H2393" s="14">
        <f ca="1">IF(DataWindow&lt;B2393,-CalcIM(OFFSET(E2392,0,0,-DataWindow,1),ConfLevel, metric),"")</f>
        <v>1.6009342664392655E-2</v>
      </c>
      <c r="I2393" s="22">
        <f ca="1">IF(DataWindow&lt;B2393,-CalcIM(OFFSET(F2392,0,0,-DataWindow,1),ConfLevel, metric),"")</f>
        <v>3.424881701412482E-2</v>
      </c>
      <c r="J2393" s="22">
        <f ca="1">IF(DataWindow&lt;B2393,-CalcIM(OFFSET(G2392,0,0,-DataWindow,1),ConfLevel, metric),"")</f>
        <v>3.5064468069834515E-2</v>
      </c>
      <c r="K2393" s="45">
        <f t="shared" ca="1" si="113"/>
        <v>0.6976870680130095</v>
      </c>
    </row>
    <row r="2394" spans="2:11" x14ac:dyDescent="0.3">
      <c r="B2394" s="7">
        <f t="shared" si="111"/>
        <v>2384</v>
      </c>
      <c r="C2394" s="22">
        <v>3.9399999999999998E-2</v>
      </c>
      <c r="D2394" s="14">
        <v>1.7928400000000001E-2</v>
      </c>
      <c r="E2394" s="22">
        <f>IF(ReturnsType="Relative", (C2394/C2393-1)*IRNow1*ApproxDuration(C2394,5), (C2394-C2393)*ApproxDuration(C2394,5))</f>
        <v>0</v>
      </c>
      <c r="F2394" s="14">
        <f>IF(ReturnsType="Relative", (D2394/D2393-1)*IRNow2*ApproxDuration(D2394,5), (D2394-D2393)*ApproxDuration(D2394,5))</f>
        <v>-4.9791983836704008E-3</v>
      </c>
      <c r="G2394" s="40">
        <f t="shared" si="112"/>
        <v>-4.9791983836704008E-3</v>
      </c>
      <c r="H2394" s="14">
        <f ca="1">IF(DataWindow&lt;B2394,-CalcIM(OFFSET(E2393,0,0,-DataWindow,1),ConfLevel, metric),"")</f>
        <v>1.6009342664392655E-2</v>
      </c>
      <c r="I2394" s="22">
        <f ca="1">IF(DataWindow&lt;B2394,-CalcIM(OFFSET(F2393,0,0,-DataWindow,1),ConfLevel, metric),"")</f>
        <v>3.424881701412482E-2</v>
      </c>
      <c r="J2394" s="22">
        <f ca="1">IF(DataWindow&lt;B2394,-CalcIM(OFFSET(G2393,0,0,-DataWindow,1),ConfLevel, metric),"")</f>
        <v>3.5064468069834515E-2</v>
      </c>
      <c r="K2394" s="45">
        <f t="shared" ca="1" si="113"/>
        <v>0.6976870680130095</v>
      </c>
    </row>
    <row r="2395" spans="2:11" x14ac:dyDescent="0.3">
      <c r="B2395" s="7">
        <f t="shared" si="111"/>
        <v>2385</v>
      </c>
      <c r="C2395" s="22">
        <v>3.8900000000000004E-2</v>
      </c>
      <c r="D2395" s="14">
        <v>1.7974400000000001E-2</v>
      </c>
      <c r="E2395" s="22">
        <f>IF(ReturnsType="Relative", (C2395/C2394-1)*IRNow1*ApproxDuration(C2395,5), (C2395-C2394)*ApproxDuration(C2395,5))</f>
        <v>-1.5568858021589352E-3</v>
      </c>
      <c r="F2395" s="14">
        <f>IF(ReturnsType="Relative", (D2395/D2394-1)*IRNow2*ApproxDuration(D2395,5), (D2395-D2394)*ApproxDuration(D2395,5))</f>
        <v>4.3829829416744436E-4</v>
      </c>
      <c r="G2395" s="40">
        <f t="shared" si="112"/>
        <v>-1.1185875079914908E-3</v>
      </c>
      <c r="H2395" s="14">
        <f ca="1">IF(DataWindow&lt;B2395,-CalcIM(OFFSET(E2394,0,0,-DataWindow,1),ConfLevel, metric),"")</f>
        <v>1.6009342664392655E-2</v>
      </c>
      <c r="I2395" s="22">
        <f ca="1">IF(DataWindow&lt;B2395,-CalcIM(OFFSET(F2394,0,0,-DataWindow,1),ConfLevel, metric),"")</f>
        <v>3.424881701412482E-2</v>
      </c>
      <c r="J2395" s="22">
        <f ca="1">IF(DataWindow&lt;B2395,-CalcIM(OFFSET(G2394,0,0,-DataWindow,1),ConfLevel, metric),"")</f>
        <v>3.5064468069834515E-2</v>
      </c>
      <c r="K2395" s="45">
        <f t="shared" ca="1" si="113"/>
        <v>0.6976870680130095</v>
      </c>
    </row>
    <row r="2396" spans="2:11" x14ac:dyDescent="0.3">
      <c r="B2396" s="7">
        <f t="shared" si="111"/>
        <v>2386</v>
      </c>
      <c r="C2396" s="22">
        <v>3.7000000000000005E-2</v>
      </c>
      <c r="D2396" s="14">
        <v>1.76206E-2</v>
      </c>
      <c r="E2396" s="22">
        <f>IF(ReturnsType="Relative", (C2396/C2395-1)*IRNow1*ApproxDuration(C2396,5), (C2396-C2395)*ApproxDuration(C2396,5))</f>
        <v>-6.0198361970304603E-3</v>
      </c>
      <c r="F2396" s="14">
        <f>IF(ReturnsType="Relative", (D2396/D2395-1)*IRNow2*ApproxDuration(D2396,5), (D2396-D2395)*ApproxDuration(D2396,5))</f>
        <v>-3.3653895768157882E-3</v>
      </c>
      <c r="G2396" s="40">
        <f t="shared" si="112"/>
        <v>-9.385225773846248E-3</v>
      </c>
      <c r="H2396" s="14">
        <f ca="1">IF(DataWindow&lt;B2396,-CalcIM(OFFSET(E2395,0,0,-DataWindow,1),ConfLevel, metric),"")</f>
        <v>1.6009342664392655E-2</v>
      </c>
      <c r="I2396" s="22">
        <f ca="1">IF(DataWindow&lt;B2396,-CalcIM(OFFSET(F2395,0,0,-DataWindow,1),ConfLevel, metric),"")</f>
        <v>3.424881701412482E-2</v>
      </c>
      <c r="J2396" s="22">
        <f ca="1">IF(DataWindow&lt;B2396,-CalcIM(OFFSET(G2395,0,0,-DataWindow,1),ConfLevel, metric),"")</f>
        <v>3.5064468069834515E-2</v>
      </c>
      <c r="K2396" s="45">
        <f t="shared" ca="1" si="113"/>
        <v>0.6976870680130095</v>
      </c>
    </row>
    <row r="2397" spans="2:11" x14ac:dyDescent="0.3">
      <c r="B2397" s="7">
        <f t="shared" si="111"/>
        <v>2387</v>
      </c>
      <c r="C2397" s="22">
        <v>3.6200000000000003E-2</v>
      </c>
      <c r="D2397" s="14">
        <v>1.7591199999999998E-2</v>
      </c>
      <c r="E2397" s="22">
        <f>IF(ReturnsType="Relative", (C2397/C2396-1)*IRNow1*ApproxDuration(C2397,5), (C2397-C2396)*ApproxDuration(C2397,5))</f>
        <v>-2.6699986950656607E-3</v>
      </c>
      <c r="F2397" s="14">
        <f>IF(ReturnsType="Relative", (D2397/D2396-1)*IRNow2*ApproxDuration(D2397,5), (D2397-D2396)*ApproxDuration(D2397,5))</f>
        <v>-2.8529227303051549E-4</v>
      </c>
      <c r="G2397" s="40">
        <f t="shared" si="112"/>
        <v>-2.9552909680961763E-3</v>
      </c>
      <c r="H2397" s="14">
        <f ca="1">IF(DataWindow&lt;B2397,-CalcIM(OFFSET(E2396,0,0,-DataWindow,1),ConfLevel, metric),"")</f>
        <v>1.6009342664392655E-2</v>
      </c>
      <c r="I2397" s="22">
        <f ca="1">IF(DataWindow&lt;B2397,-CalcIM(OFFSET(F2396,0,0,-DataWindow,1),ConfLevel, metric),"")</f>
        <v>3.424881701412482E-2</v>
      </c>
      <c r="J2397" s="22">
        <f ca="1">IF(DataWindow&lt;B2397,-CalcIM(OFFSET(G2396,0,0,-DataWindow,1),ConfLevel, metric),"")</f>
        <v>3.5064468069834515E-2</v>
      </c>
      <c r="K2397" s="45">
        <f t="shared" ca="1" si="113"/>
        <v>0.6976870680130095</v>
      </c>
    </row>
    <row r="2398" spans="2:11" x14ac:dyDescent="0.3">
      <c r="B2398" s="7">
        <f t="shared" si="111"/>
        <v>2388</v>
      </c>
      <c r="C2398" s="22">
        <v>3.5299999999999998E-2</v>
      </c>
      <c r="D2398" s="14">
        <v>1.7653599999999998E-2</v>
      </c>
      <c r="E2398" s="22">
        <f>IF(ReturnsType="Relative", (C2398/C2397-1)*IRNow1*ApproxDuration(C2398,5), (C2398-C2397)*ApproxDuration(C2398,5))</f>
        <v>-3.0768391424170383E-3</v>
      </c>
      <c r="F2398" s="14">
        <f>IF(ReturnsType="Relative", (D2398/D2397-1)*IRNow2*ApproxDuration(D2398,5), (D2398-D2397)*ApproxDuration(D2398,5))</f>
        <v>6.064370683307841E-4</v>
      </c>
      <c r="G2398" s="40">
        <f t="shared" si="112"/>
        <v>-2.4704020740862541E-3</v>
      </c>
      <c r="H2398" s="14">
        <f ca="1">IF(DataWindow&lt;B2398,-CalcIM(OFFSET(E2397,0,0,-DataWindow,1),ConfLevel, metric),"")</f>
        <v>1.6009342664392655E-2</v>
      </c>
      <c r="I2398" s="22">
        <f ca="1">IF(DataWindow&lt;B2398,-CalcIM(OFFSET(F2397,0,0,-DataWindow,1),ConfLevel, metric),"")</f>
        <v>3.424881701412482E-2</v>
      </c>
      <c r="J2398" s="22">
        <f ca="1">IF(DataWindow&lt;B2398,-CalcIM(OFFSET(G2397,0,0,-DataWindow,1),ConfLevel, metric),"")</f>
        <v>3.5064468069834515E-2</v>
      </c>
      <c r="K2398" s="45">
        <f t="shared" ca="1" si="113"/>
        <v>0.6976870680130095</v>
      </c>
    </row>
    <row r="2399" spans="2:11" x14ac:dyDescent="0.3">
      <c r="B2399" s="7">
        <f t="shared" si="111"/>
        <v>2389</v>
      </c>
      <c r="C2399" s="22">
        <v>3.7000000000000005E-2</v>
      </c>
      <c r="D2399" s="14">
        <v>1.75826E-2</v>
      </c>
      <c r="E2399" s="22">
        <f>IF(ReturnsType="Relative", (C2399/C2398-1)*IRNow1*ApproxDuration(C2399,5), (C2399-C2398)*ApproxDuration(C2399,5))</f>
        <v>5.9354669406534565E-3</v>
      </c>
      <c r="F2399" s="14">
        <f>IF(ReturnsType="Relative", (D2399/D2398-1)*IRNow2*ApproxDuration(D2399,5), (D2399-D2398)*ApproxDuration(D2399,5))</f>
        <v>-6.8769780559123275E-4</v>
      </c>
      <c r="G2399" s="40">
        <f t="shared" si="112"/>
        <v>5.2477691350622238E-3</v>
      </c>
      <c r="H2399" s="14">
        <f ca="1">IF(DataWindow&lt;B2399,-CalcIM(OFFSET(E2398,0,0,-DataWindow,1),ConfLevel, metric),"")</f>
        <v>1.6009342664392655E-2</v>
      </c>
      <c r="I2399" s="22">
        <f ca="1">IF(DataWindow&lt;B2399,-CalcIM(OFFSET(F2398,0,0,-DataWindow,1),ConfLevel, metric),"")</f>
        <v>3.424881701412482E-2</v>
      </c>
      <c r="J2399" s="22">
        <f ca="1">IF(DataWindow&lt;B2399,-CalcIM(OFFSET(G2398,0,0,-DataWindow,1),ConfLevel, metric),"")</f>
        <v>3.5064468069834515E-2</v>
      </c>
      <c r="K2399" s="45">
        <f t="shared" ca="1" si="113"/>
        <v>0.6976870680130095</v>
      </c>
    </row>
    <row r="2400" spans="2:11" x14ac:dyDescent="0.3">
      <c r="B2400" s="7">
        <f t="shared" si="111"/>
        <v>2390</v>
      </c>
      <c r="C2400" s="22">
        <v>3.73E-2</v>
      </c>
      <c r="D2400" s="14">
        <v>1.8020999999999999E-2</v>
      </c>
      <c r="E2400" s="22">
        <f>IF(ReturnsType="Relative", (C2400/C2399-1)*IRNow1*ApproxDuration(C2400,5), (C2400-C2399)*ApproxDuration(C2400,5))</f>
        <v>9.9858390565472389E-4</v>
      </c>
      <c r="F2400" s="14">
        <f>IF(ReturnsType="Relative", (D2400/D2399-1)*IRNow2*ApproxDuration(D2400,5), (D2400-D2399)*ApproxDuration(D2400,5))</f>
        <v>4.2588377471628087E-3</v>
      </c>
      <c r="G2400" s="40">
        <f t="shared" si="112"/>
        <v>5.2574216528175326E-3</v>
      </c>
      <c r="H2400" s="14">
        <f ca="1">IF(DataWindow&lt;B2400,-CalcIM(OFFSET(E2399,0,0,-DataWindow,1),ConfLevel, metric),"")</f>
        <v>1.6009342664392655E-2</v>
      </c>
      <c r="I2400" s="22">
        <f ca="1">IF(DataWindow&lt;B2400,-CalcIM(OFFSET(F2399,0,0,-DataWindow,1),ConfLevel, metric),"")</f>
        <v>3.424881701412482E-2</v>
      </c>
      <c r="J2400" s="22">
        <f ca="1">IF(DataWindow&lt;B2400,-CalcIM(OFFSET(G2399,0,0,-DataWindow,1),ConfLevel, metric),"")</f>
        <v>3.5064468069834515E-2</v>
      </c>
      <c r="K2400" s="45">
        <f t="shared" ca="1" si="113"/>
        <v>0.6976870680130095</v>
      </c>
    </row>
    <row r="2401" spans="2:11" x14ac:dyDescent="0.3">
      <c r="B2401" s="7">
        <f t="shared" si="111"/>
        <v>2391</v>
      </c>
      <c r="C2401" s="22">
        <v>3.8199999999999998E-2</v>
      </c>
      <c r="D2401" s="14">
        <v>1.8116800000000002E-2</v>
      </c>
      <c r="E2401" s="22">
        <f>IF(ReturnsType="Relative", (C2401/C2400-1)*IRNow1*ApproxDuration(C2401,5), (C2401-C2400)*ApproxDuration(C2401,5))</f>
        <v>2.9651882345816385E-3</v>
      </c>
      <c r="F2401" s="14">
        <f>IF(ReturnsType="Relative", (D2401/D2400-1)*IRNow2*ApproxDuration(D2401,5), (D2401-D2400)*ApproxDuration(D2401,5))</f>
        <v>9.0779507060199309E-4</v>
      </c>
      <c r="G2401" s="40">
        <f t="shared" si="112"/>
        <v>3.8729833051836318E-3</v>
      </c>
      <c r="H2401" s="14">
        <f ca="1">IF(DataWindow&lt;B2401,-CalcIM(OFFSET(E2400,0,0,-DataWindow,1),ConfLevel, metric),"")</f>
        <v>1.6009342664392655E-2</v>
      </c>
      <c r="I2401" s="22">
        <f ca="1">IF(DataWindow&lt;B2401,-CalcIM(OFFSET(F2400,0,0,-DataWindow,1),ConfLevel, metric),"")</f>
        <v>3.424881701412482E-2</v>
      </c>
      <c r="J2401" s="22">
        <f ca="1">IF(DataWindow&lt;B2401,-CalcIM(OFFSET(G2400,0,0,-DataWindow,1),ConfLevel, metric),"")</f>
        <v>3.5064468069834515E-2</v>
      </c>
      <c r="K2401" s="45">
        <f t="shared" ca="1" si="113"/>
        <v>0.6976870680130095</v>
      </c>
    </row>
    <row r="2402" spans="2:11" x14ac:dyDescent="0.3">
      <c r="B2402" s="7">
        <f t="shared" si="111"/>
        <v>2392</v>
      </c>
      <c r="C2402" s="22">
        <v>3.8699999999999998E-2</v>
      </c>
      <c r="D2402" s="14">
        <v>1.8653599999999999E-2</v>
      </c>
      <c r="E2402" s="22">
        <f>IF(ReturnsType="Relative", (C2402/C2401-1)*IRNow1*ApproxDuration(C2402,5), (C2402-C2401)*ApproxDuration(C2402,5))</f>
        <v>1.6065703500994367E-3</v>
      </c>
      <c r="F2402" s="14">
        <f>IF(ReturnsType="Relative", (D2402/D2401-1)*IRNow2*ApproxDuration(D2402,5), (D2402-D2401)*ApproxDuration(D2402,5))</f>
        <v>5.0531049680321797E-3</v>
      </c>
      <c r="G2402" s="40">
        <f t="shared" si="112"/>
        <v>6.6596753181316169E-3</v>
      </c>
      <c r="H2402" s="14">
        <f ca="1">IF(DataWindow&lt;B2402,-CalcIM(OFFSET(E2401,0,0,-DataWindow,1),ConfLevel, metric),"")</f>
        <v>1.6009342664392655E-2</v>
      </c>
      <c r="I2402" s="22">
        <f ca="1">IF(DataWindow&lt;B2402,-CalcIM(OFFSET(F2401,0,0,-DataWindow,1),ConfLevel, metric),"")</f>
        <v>3.424881701412482E-2</v>
      </c>
      <c r="J2402" s="22">
        <f ca="1">IF(DataWindow&lt;B2402,-CalcIM(OFFSET(G2401,0,0,-DataWindow,1),ConfLevel, metric),"")</f>
        <v>3.5064468069834515E-2</v>
      </c>
      <c r="K2402" s="45">
        <f t="shared" ca="1" si="113"/>
        <v>0.6976870680130095</v>
      </c>
    </row>
    <row r="2403" spans="2:11" x14ac:dyDescent="0.3">
      <c r="B2403" s="7">
        <f t="shared" si="111"/>
        <v>2393</v>
      </c>
      <c r="C2403" s="22">
        <v>3.9399999999999998E-2</v>
      </c>
      <c r="D2403" s="14">
        <v>1.88148E-2</v>
      </c>
      <c r="E2403" s="22">
        <f>IF(ReturnsType="Relative", (C2403/C2402-1)*IRNow1*ApproxDuration(C2403,5), (C2403-C2402)*ApproxDuration(C2403,5))</f>
        <v>2.2163833670370441E-3</v>
      </c>
      <c r="F2403" s="14">
        <f>IF(ReturnsType="Relative", (D2403/D2402-1)*IRNow2*ApproxDuration(D2403,5), (D2403-D2402)*ApproxDuration(D2403,5))</f>
        <v>1.4731853514596716E-3</v>
      </c>
      <c r="G2403" s="40">
        <f t="shared" si="112"/>
        <v>3.689568718496716E-3</v>
      </c>
      <c r="H2403" s="14">
        <f ca="1">IF(DataWindow&lt;B2403,-CalcIM(OFFSET(E2402,0,0,-DataWindow,1),ConfLevel, metric),"")</f>
        <v>1.6009342664392655E-2</v>
      </c>
      <c r="I2403" s="22">
        <f ca="1">IF(DataWindow&lt;B2403,-CalcIM(OFFSET(F2402,0,0,-DataWindow,1),ConfLevel, metric),"")</f>
        <v>3.424881701412482E-2</v>
      </c>
      <c r="J2403" s="22">
        <f ca="1">IF(DataWindow&lt;B2403,-CalcIM(OFFSET(G2402,0,0,-DataWindow,1),ConfLevel, metric),"")</f>
        <v>3.5064468069834515E-2</v>
      </c>
      <c r="K2403" s="45">
        <f t="shared" ca="1" si="113"/>
        <v>0.6976870680130095</v>
      </c>
    </row>
    <row r="2404" spans="2:11" x14ac:dyDescent="0.3">
      <c r="B2404" s="7">
        <f t="shared" si="111"/>
        <v>2394</v>
      </c>
      <c r="C2404" s="22">
        <v>3.9699999999999999E-2</v>
      </c>
      <c r="D2404" s="14">
        <v>1.8807600000000001E-2</v>
      </c>
      <c r="E2404" s="22">
        <f>IF(ReturnsType="Relative", (C2404/C2403-1)*IRNow1*ApproxDuration(C2404,5), (C2404-C2403)*ApproxDuration(C2404,5))</f>
        <v>9.3232611144670996E-4</v>
      </c>
      <c r="F2404" s="14">
        <f>IF(ReturnsType="Relative", (D2404/D2403-1)*IRNow2*ApproxDuration(D2404,5), (D2404-D2403)*ApproxDuration(D2404,5))</f>
        <v>-6.5237243017412562E-5</v>
      </c>
      <c r="G2404" s="40">
        <f t="shared" si="112"/>
        <v>8.6708886842929746E-4</v>
      </c>
      <c r="H2404" s="14">
        <f ca="1">IF(DataWindow&lt;B2404,-CalcIM(OFFSET(E2403,0,0,-DataWindow,1),ConfLevel, metric),"")</f>
        <v>1.6009342664392655E-2</v>
      </c>
      <c r="I2404" s="22">
        <f ca="1">IF(DataWindow&lt;B2404,-CalcIM(OFFSET(F2403,0,0,-DataWindow,1),ConfLevel, metric),"")</f>
        <v>3.424881701412482E-2</v>
      </c>
      <c r="J2404" s="22">
        <f ca="1">IF(DataWindow&lt;B2404,-CalcIM(OFFSET(G2403,0,0,-DataWindow,1),ConfLevel, metric),"")</f>
        <v>3.5064468069834515E-2</v>
      </c>
      <c r="K2404" s="45">
        <f t="shared" ca="1" si="113"/>
        <v>0.6976870680130095</v>
      </c>
    </row>
    <row r="2405" spans="2:11" x14ac:dyDescent="0.3">
      <c r="B2405" s="7">
        <f t="shared" si="111"/>
        <v>2395</v>
      </c>
      <c r="C2405" s="22">
        <v>3.9E-2</v>
      </c>
      <c r="D2405" s="14">
        <v>1.9022600000000001E-2</v>
      </c>
      <c r="E2405" s="22">
        <f>IF(ReturnsType="Relative", (C2405/C2404-1)*IRNow1*ApproxDuration(C2405,5), (C2405-C2404)*ApproxDuration(C2405,5))</f>
        <v>-2.1626461039470721E-3</v>
      </c>
      <c r="F2405" s="14">
        <f>IF(ReturnsType="Relative", (D2405/D2404-1)*IRNow2*ApproxDuration(D2405,5), (D2405-D2404)*ApproxDuration(D2405,5))</f>
        <v>1.9477716250216521E-3</v>
      </c>
      <c r="G2405" s="40">
        <f t="shared" si="112"/>
        <v>-2.1487447892542004E-4</v>
      </c>
      <c r="H2405" s="14">
        <f ca="1">IF(DataWindow&lt;B2405,-CalcIM(OFFSET(E2404,0,0,-DataWindow,1),ConfLevel, metric),"")</f>
        <v>1.6009342664392655E-2</v>
      </c>
      <c r="I2405" s="22">
        <f ca="1">IF(DataWindow&lt;B2405,-CalcIM(OFFSET(F2404,0,0,-DataWindow,1),ConfLevel, metric),"")</f>
        <v>3.424881701412482E-2</v>
      </c>
      <c r="J2405" s="22">
        <f ca="1">IF(DataWindow&lt;B2405,-CalcIM(OFFSET(G2404,0,0,-DataWindow,1),ConfLevel, metric),"")</f>
        <v>3.5064468069834515E-2</v>
      </c>
      <c r="K2405" s="45">
        <f t="shared" ca="1" si="113"/>
        <v>0.6976870680130095</v>
      </c>
    </row>
    <row r="2406" spans="2:11" x14ac:dyDescent="0.3">
      <c r="B2406" s="7">
        <f t="shared" si="111"/>
        <v>2396</v>
      </c>
      <c r="C2406" s="22">
        <v>3.7699999999999997E-2</v>
      </c>
      <c r="D2406" s="14">
        <v>1.90916E-2</v>
      </c>
      <c r="E2406" s="22">
        <f>IF(ReturnsType="Relative", (C2406/C2405-1)*IRNow1*ApproxDuration(C2406,5), (C2406-C2405)*ApproxDuration(C2406,5))</f>
        <v>-4.1013142415178422E-3</v>
      </c>
      <c r="F2406" s="14">
        <f>IF(ReturnsType="Relative", (D2406/D2405-1)*IRNow2*ApproxDuration(D2406,5), (D2406-D2405)*ApproxDuration(D2406,5))</f>
        <v>6.1792880880058207E-4</v>
      </c>
      <c r="G2406" s="40">
        <f t="shared" si="112"/>
        <v>-3.4833854327172599E-3</v>
      </c>
      <c r="H2406" s="14">
        <f ca="1">IF(DataWindow&lt;B2406,-CalcIM(OFFSET(E2405,0,0,-DataWindow,1),ConfLevel, metric),"")</f>
        <v>1.6009342664392655E-2</v>
      </c>
      <c r="I2406" s="22">
        <f ca="1">IF(DataWindow&lt;B2406,-CalcIM(OFFSET(F2405,0,0,-DataWindow,1),ConfLevel, metric),"")</f>
        <v>3.424881701412482E-2</v>
      </c>
      <c r="J2406" s="22">
        <f ca="1">IF(DataWindow&lt;B2406,-CalcIM(OFFSET(G2405,0,0,-DataWindow,1),ConfLevel, metric),"")</f>
        <v>3.5064468069834515E-2</v>
      </c>
      <c r="K2406" s="45">
        <f t="shared" ca="1" si="113"/>
        <v>0.6976870680130095</v>
      </c>
    </row>
    <row r="2407" spans="2:11" x14ac:dyDescent="0.3">
      <c r="B2407" s="7">
        <f t="shared" si="111"/>
        <v>2397</v>
      </c>
      <c r="C2407" s="22">
        <v>3.6900000000000002E-2</v>
      </c>
      <c r="D2407" s="14">
        <v>1.9081400000000002E-2</v>
      </c>
      <c r="E2407" s="22">
        <f>IF(ReturnsType="Relative", (C2407/C2406-1)*IRNow1*ApproxDuration(C2407,5), (C2407-C2406)*ApproxDuration(C2407,5))</f>
        <v>-2.6159807481492331E-3</v>
      </c>
      <c r="F2407" s="14">
        <f>IF(ReturnsType="Relative", (D2407/D2406-1)*IRNow2*ApproxDuration(D2407,5), (D2407-D2406)*ApproxDuration(D2407,5))</f>
        <v>-9.1018143259280552E-5</v>
      </c>
      <c r="G2407" s="40">
        <f t="shared" si="112"/>
        <v>-2.7069988914085138E-3</v>
      </c>
      <c r="H2407" s="14">
        <f ca="1">IF(DataWindow&lt;B2407,-CalcIM(OFFSET(E2406,0,0,-DataWindow,1),ConfLevel, metric),"")</f>
        <v>1.6009342664392655E-2</v>
      </c>
      <c r="I2407" s="22">
        <f ca="1">IF(DataWindow&lt;B2407,-CalcIM(OFFSET(F2406,0,0,-DataWindow,1),ConfLevel, metric),"")</f>
        <v>3.424881701412482E-2</v>
      </c>
      <c r="J2407" s="22">
        <f ca="1">IF(DataWindow&lt;B2407,-CalcIM(OFFSET(G2406,0,0,-DataWindow,1),ConfLevel, metric),"")</f>
        <v>3.5064468069834515E-2</v>
      </c>
      <c r="K2407" s="45">
        <f t="shared" ca="1" si="113"/>
        <v>0.6976870680130095</v>
      </c>
    </row>
    <row r="2408" spans="2:11" x14ac:dyDescent="0.3">
      <c r="B2408" s="7">
        <f t="shared" si="111"/>
        <v>2398</v>
      </c>
      <c r="C2408" s="22">
        <v>3.7100000000000001E-2</v>
      </c>
      <c r="D2408" s="14">
        <v>1.9525799999999999E-2</v>
      </c>
      <c r="E2408" s="22">
        <f>IF(ReturnsType="Relative", (C2408/C2407-1)*IRNow1*ApproxDuration(C2408,5), (C2408-C2407)*ApproxDuration(C2408,5))</f>
        <v>6.6785023109228213E-4</v>
      </c>
      <c r="F2408" s="14">
        <f>IF(ReturnsType="Relative", (D2408/D2407-1)*IRNow2*ApproxDuration(D2408,5), (D2408-D2407)*ApproxDuration(D2408,5))</f>
        <v>3.9633205629792502E-3</v>
      </c>
      <c r="G2408" s="40">
        <f t="shared" si="112"/>
        <v>4.631170794071532E-3</v>
      </c>
      <c r="H2408" s="14">
        <f ca="1">IF(DataWindow&lt;B2408,-CalcIM(OFFSET(E2407,0,0,-DataWindow,1),ConfLevel, metric),"")</f>
        <v>1.6009342664392655E-2</v>
      </c>
      <c r="I2408" s="22">
        <f ca="1">IF(DataWindow&lt;B2408,-CalcIM(OFFSET(F2407,0,0,-DataWindow,1),ConfLevel, metric),"")</f>
        <v>3.424881701412482E-2</v>
      </c>
      <c r="J2408" s="22">
        <f ca="1">IF(DataWindow&lt;B2408,-CalcIM(OFFSET(G2407,0,0,-DataWindow,1),ConfLevel, metric),"")</f>
        <v>3.5064468069834515E-2</v>
      </c>
      <c r="K2408" s="45">
        <f t="shared" ca="1" si="113"/>
        <v>0.6976870680130095</v>
      </c>
    </row>
    <row r="2409" spans="2:11" x14ac:dyDescent="0.3">
      <c r="B2409" s="7">
        <f t="shared" si="111"/>
        <v>2399</v>
      </c>
      <c r="C2409" s="22">
        <v>3.78E-2</v>
      </c>
      <c r="D2409" s="14">
        <v>1.9585200000000001E-2</v>
      </c>
      <c r="E2409" s="22">
        <f>IF(ReturnsType="Relative", (C2409/C2408-1)*IRNow1*ApproxDuration(C2409,5), (C2409-C2408)*ApproxDuration(C2409,5))</f>
        <v>2.3209365674564195E-3</v>
      </c>
      <c r="F2409" s="14">
        <f>IF(ReturnsType="Relative", (D2409/D2408-1)*IRNow2*ApproxDuration(D2409,5), (D2409-D2408)*ApproxDuration(D2409,5))</f>
        <v>5.1761821699558368E-4</v>
      </c>
      <c r="G2409" s="40">
        <f t="shared" si="112"/>
        <v>2.8385547844520034E-3</v>
      </c>
      <c r="H2409" s="14">
        <f ca="1">IF(DataWindow&lt;B2409,-CalcIM(OFFSET(E2408,0,0,-DataWindow,1),ConfLevel, metric),"")</f>
        <v>1.6009342664392655E-2</v>
      </c>
      <c r="I2409" s="22">
        <f ca="1">IF(DataWindow&lt;B2409,-CalcIM(OFFSET(F2408,0,0,-DataWindow,1),ConfLevel, metric),"")</f>
        <v>3.424881701412482E-2</v>
      </c>
      <c r="J2409" s="22">
        <f ca="1">IF(DataWindow&lt;B2409,-CalcIM(OFFSET(G2408,0,0,-DataWindow,1),ConfLevel, metric),"")</f>
        <v>3.5064468069834515E-2</v>
      </c>
      <c r="K2409" s="45">
        <f t="shared" ca="1" si="113"/>
        <v>0.6976870680130095</v>
      </c>
    </row>
    <row r="2410" spans="2:11" x14ac:dyDescent="0.3">
      <c r="B2410" s="7">
        <f t="shared" si="111"/>
        <v>2400</v>
      </c>
      <c r="C2410" s="22">
        <v>3.7599999999999995E-2</v>
      </c>
      <c r="D2410" s="14">
        <v>1.9643600000000001E-2</v>
      </c>
      <c r="E2410" s="22">
        <f>IF(ReturnsType="Relative", (C2410/C2409-1)*IRNow1*ApproxDuration(C2410,5), (C2410-C2409)*ApproxDuration(C2410,5))</f>
        <v>-6.5115992692752595E-4</v>
      </c>
      <c r="F2410" s="14">
        <f>IF(ReturnsType="Relative", (D2410/D2409-1)*IRNow2*ApproxDuration(D2410,5), (D2410-D2409)*ApproxDuration(D2410,5))</f>
        <v>5.0728779027530595E-4</v>
      </c>
      <c r="G2410" s="40">
        <f t="shared" si="112"/>
        <v>-1.4387213665222E-4</v>
      </c>
      <c r="H2410" s="14">
        <f ca="1">IF(DataWindow&lt;B2410,-CalcIM(OFFSET(E2409,0,0,-DataWindow,1),ConfLevel, metric),"")</f>
        <v>1.6009342664392655E-2</v>
      </c>
      <c r="I2410" s="22">
        <f ca="1">IF(DataWindow&lt;B2410,-CalcIM(OFFSET(F2409,0,0,-DataWindow,1),ConfLevel, metric),"")</f>
        <v>3.424881701412482E-2</v>
      </c>
      <c r="J2410" s="22">
        <f ca="1">IF(DataWindow&lt;B2410,-CalcIM(OFFSET(G2409,0,0,-DataWindow,1),ConfLevel, metric),"")</f>
        <v>3.5064468069834515E-2</v>
      </c>
      <c r="K2410" s="45">
        <f t="shared" ca="1" si="113"/>
        <v>0.6976870680130095</v>
      </c>
    </row>
    <row r="2411" spans="2:11" x14ac:dyDescent="0.3">
      <c r="B2411" s="7">
        <f t="shared" si="111"/>
        <v>2401</v>
      </c>
      <c r="C2411" s="22">
        <v>3.7599999999999995E-2</v>
      </c>
      <c r="D2411" s="14">
        <v>1.9592399999999999E-2</v>
      </c>
      <c r="E2411" s="22">
        <f>IF(ReturnsType="Relative", (C2411/C2410-1)*IRNow1*ApproxDuration(C2411,5), (C2411-C2410)*ApproxDuration(C2411,5))</f>
        <v>0</v>
      </c>
      <c r="F2411" s="14">
        <f>IF(ReturnsType="Relative", (D2411/D2410-1)*IRNow2*ApproxDuration(D2411,5), (D2411-D2410)*ApproxDuration(D2411,5))</f>
        <v>-4.4347907522439349E-4</v>
      </c>
      <c r="G2411" s="40">
        <f t="shared" si="112"/>
        <v>-4.4347907522439349E-4</v>
      </c>
      <c r="H2411" s="14">
        <f ca="1">IF(DataWindow&lt;B2411,-CalcIM(OFFSET(E2410,0,0,-DataWindow,1),ConfLevel, metric),"")</f>
        <v>1.6009342664392655E-2</v>
      </c>
      <c r="I2411" s="22">
        <f ca="1">IF(DataWindow&lt;B2411,-CalcIM(OFFSET(F2410,0,0,-DataWindow,1),ConfLevel, metric),"")</f>
        <v>3.424881701412482E-2</v>
      </c>
      <c r="J2411" s="22">
        <f ca="1">IF(DataWindow&lt;B2411,-CalcIM(OFFSET(G2410,0,0,-DataWindow,1),ConfLevel, metric),"")</f>
        <v>3.5064468069834515E-2</v>
      </c>
      <c r="K2411" s="45">
        <f t="shared" ca="1" si="113"/>
        <v>0.6976870680130095</v>
      </c>
    </row>
    <row r="2412" spans="2:11" x14ac:dyDescent="0.3">
      <c r="B2412" s="7">
        <f t="shared" si="111"/>
        <v>2402</v>
      </c>
      <c r="C2412" s="22">
        <v>3.6600000000000001E-2</v>
      </c>
      <c r="D2412" s="14">
        <v>1.9503E-2</v>
      </c>
      <c r="E2412" s="22">
        <f>IF(ReturnsType="Relative", (C2412/C2411-1)*IRNow1*ApproxDuration(C2412,5), (C2412-C2411)*ApproxDuration(C2412,5))</f>
        <v>-3.2810572862883081E-3</v>
      </c>
      <c r="F2412" s="14">
        <f>IF(ReturnsType="Relative", (D2412/D2411-1)*IRNow2*ApproxDuration(D2412,5), (D2412-D2411)*ApproxDuration(D2412,5))</f>
        <v>-7.7655034723462298E-4</v>
      </c>
      <c r="G2412" s="40">
        <f t="shared" si="112"/>
        <v>-4.0576076335229316E-3</v>
      </c>
      <c r="H2412" s="14">
        <f ca="1">IF(DataWindow&lt;B2412,-CalcIM(OFFSET(E2411,0,0,-DataWindow,1),ConfLevel, metric),"")</f>
        <v>1.6009342664392655E-2</v>
      </c>
      <c r="I2412" s="22">
        <f ca="1">IF(DataWindow&lt;B2412,-CalcIM(OFFSET(F2411,0,0,-DataWindow,1),ConfLevel, metric),"")</f>
        <v>3.424881701412482E-2</v>
      </c>
      <c r="J2412" s="22">
        <f ca="1">IF(DataWindow&lt;B2412,-CalcIM(OFFSET(G2411,0,0,-DataWindow,1),ConfLevel, metric),"")</f>
        <v>3.5064468069834515E-2</v>
      </c>
      <c r="K2412" s="45">
        <f t="shared" ca="1" si="113"/>
        <v>0.6976870680130095</v>
      </c>
    </row>
    <row r="2413" spans="2:11" x14ac:dyDescent="0.3">
      <c r="B2413" s="7">
        <f t="shared" si="111"/>
        <v>2403</v>
      </c>
      <c r="C2413" s="22">
        <v>3.8199999999999998E-2</v>
      </c>
      <c r="D2413" s="14">
        <v>1.9734999999999999E-2</v>
      </c>
      <c r="E2413" s="22">
        <f>IF(ReturnsType="Relative", (C2413/C2412-1)*IRNow1*ApproxDuration(C2413,5), (C2413-C2412)*ApproxDuration(C2413,5))</f>
        <v>5.3722657510574178E-3</v>
      </c>
      <c r="F2413" s="14">
        <f>IF(ReturnsType="Relative", (D2413/D2412-1)*IRNow2*ApproxDuration(D2413,5), (D2413-D2412)*ApproxDuration(D2413,5))</f>
        <v>2.0232918358223137E-3</v>
      </c>
      <c r="G2413" s="40">
        <f t="shared" si="112"/>
        <v>7.3955575868797311E-3</v>
      </c>
      <c r="H2413" s="14">
        <f ca="1">IF(DataWindow&lt;B2413,-CalcIM(OFFSET(E2412,0,0,-DataWindow,1),ConfLevel, metric),"")</f>
        <v>1.6009342664392655E-2</v>
      </c>
      <c r="I2413" s="22">
        <f ca="1">IF(DataWindow&lt;B2413,-CalcIM(OFFSET(F2412,0,0,-DataWindow,1),ConfLevel, metric),"")</f>
        <v>3.424881701412482E-2</v>
      </c>
      <c r="J2413" s="22">
        <f ca="1">IF(DataWindow&lt;B2413,-CalcIM(OFFSET(G2412,0,0,-DataWindow,1),ConfLevel, metric),"")</f>
        <v>3.5064468069834515E-2</v>
      </c>
      <c r="K2413" s="45">
        <f t="shared" ca="1" si="113"/>
        <v>0.6976870680130095</v>
      </c>
    </row>
    <row r="2414" spans="2:11" x14ac:dyDescent="0.3">
      <c r="B2414" s="7">
        <f t="shared" si="111"/>
        <v>2404</v>
      </c>
      <c r="C2414" s="22">
        <v>3.7499999999999999E-2</v>
      </c>
      <c r="D2414" s="14">
        <v>1.9749599999999999E-2</v>
      </c>
      <c r="E2414" s="22">
        <f>IF(ReturnsType="Relative", (C2414/C2413-1)*IRNow1*ApproxDuration(C2414,5), (C2414-C2413)*ApproxDuration(C2414,5))</f>
        <v>-2.2557414774104167E-3</v>
      </c>
      <c r="F2414" s="14">
        <f>IF(ReturnsType="Relative", (D2414/D2413-1)*IRNow2*ApproxDuration(D2414,5), (D2414-D2413)*ApproxDuration(D2414,5))</f>
        <v>1.2582649496786723E-4</v>
      </c>
      <c r="G2414" s="40">
        <f t="shared" si="112"/>
        <v>-2.1299149824425493E-3</v>
      </c>
      <c r="H2414" s="14">
        <f ca="1">IF(DataWindow&lt;B2414,-CalcIM(OFFSET(E2413,0,0,-DataWindow,1),ConfLevel, metric),"")</f>
        <v>1.6009342664392655E-2</v>
      </c>
      <c r="I2414" s="22">
        <f ca="1">IF(DataWindow&lt;B2414,-CalcIM(OFFSET(F2413,0,0,-DataWindow,1),ConfLevel, metric),"")</f>
        <v>3.424881701412482E-2</v>
      </c>
      <c r="J2414" s="22">
        <f ca="1">IF(DataWindow&lt;B2414,-CalcIM(OFFSET(G2413,0,0,-DataWindow,1),ConfLevel, metric),"")</f>
        <v>3.5064468069834515E-2</v>
      </c>
      <c r="K2414" s="45">
        <f t="shared" ca="1" si="113"/>
        <v>0.6976870680130095</v>
      </c>
    </row>
    <row r="2415" spans="2:11" x14ac:dyDescent="0.3">
      <c r="B2415" s="7">
        <f t="shared" si="111"/>
        <v>2405</v>
      </c>
      <c r="C2415" s="22">
        <v>3.6799999999999999E-2</v>
      </c>
      <c r="D2415" s="14">
        <v>2.00526E-2</v>
      </c>
      <c r="E2415" s="22">
        <f>IF(ReturnsType="Relative", (C2415/C2414-1)*IRNow1*ApproxDuration(C2415,5), (C2415-C2414)*ApproxDuration(C2415,5))</f>
        <v>-2.3017487736781842E-3</v>
      </c>
      <c r="F2415" s="14">
        <f>IF(ReturnsType="Relative", (D2415/D2414-1)*IRNow2*ApproxDuration(D2415,5), (D2415-D2414)*ApproxDuration(D2415,5))</f>
        <v>2.607457121245953E-3</v>
      </c>
      <c r="G2415" s="40">
        <f t="shared" si="112"/>
        <v>3.0570834756776886E-4</v>
      </c>
      <c r="H2415" s="14">
        <f ca="1">IF(DataWindow&lt;B2415,-CalcIM(OFFSET(E2414,0,0,-DataWindow,1),ConfLevel, metric),"")</f>
        <v>1.6009342664392655E-2</v>
      </c>
      <c r="I2415" s="22">
        <f ca="1">IF(DataWindow&lt;B2415,-CalcIM(OFFSET(F2414,0,0,-DataWindow,1),ConfLevel, metric),"")</f>
        <v>3.424881701412482E-2</v>
      </c>
      <c r="J2415" s="22">
        <f ca="1">IF(DataWindow&lt;B2415,-CalcIM(OFFSET(G2414,0,0,-DataWindow,1),ConfLevel, metric),"")</f>
        <v>3.5064468069834515E-2</v>
      </c>
      <c r="K2415" s="45">
        <f t="shared" ca="1" si="113"/>
        <v>0.6976870680130095</v>
      </c>
    </row>
    <row r="2416" spans="2:11" x14ac:dyDescent="0.3">
      <c r="B2416" s="7">
        <f t="shared" si="111"/>
        <v>2406</v>
      </c>
      <c r="C2416" s="22">
        <v>3.5400000000000001E-2</v>
      </c>
      <c r="D2416" s="14">
        <v>2.0112999999999999E-2</v>
      </c>
      <c r="E2416" s="22">
        <f>IF(ReturnsType="Relative", (C2416/C2415-1)*IRNow1*ApproxDuration(C2416,5), (C2416-C2415)*ApproxDuration(C2416,5))</f>
        <v>-4.7070162007421586E-3</v>
      </c>
      <c r="F2416" s="14">
        <f>IF(ReturnsType="Relative", (D2416/D2415-1)*IRNow2*ApproxDuration(D2416,5), (D2416-D2415)*ApproxDuration(D2416,5))</f>
        <v>5.1184046529338277E-4</v>
      </c>
      <c r="G2416" s="40">
        <f t="shared" si="112"/>
        <v>-4.1951757354487754E-3</v>
      </c>
      <c r="H2416" s="14">
        <f ca="1">IF(DataWindow&lt;B2416,-CalcIM(OFFSET(E2415,0,0,-DataWindow,1),ConfLevel, metric),"")</f>
        <v>1.6009342664392655E-2</v>
      </c>
      <c r="I2416" s="22">
        <f ca="1">IF(DataWindow&lt;B2416,-CalcIM(OFFSET(F2415,0,0,-DataWindow,1),ConfLevel, metric),"")</f>
        <v>3.424881701412482E-2</v>
      </c>
      <c r="J2416" s="22">
        <f ca="1">IF(DataWindow&lt;B2416,-CalcIM(OFFSET(G2415,0,0,-DataWindow,1),ConfLevel, metric),"")</f>
        <v>3.5064468069834515E-2</v>
      </c>
      <c r="K2416" s="45">
        <f t="shared" ca="1" si="113"/>
        <v>0.6976870680130095</v>
      </c>
    </row>
    <row r="2417" spans="2:11" x14ac:dyDescent="0.3">
      <c r="B2417" s="7">
        <f t="shared" si="111"/>
        <v>2407</v>
      </c>
      <c r="C2417" s="22">
        <v>3.39E-2</v>
      </c>
      <c r="D2417" s="14">
        <v>2.00544E-2</v>
      </c>
      <c r="E2417" s="22">
        <f>IF(ReturnsType="Relative", (C2417/C2416-1)*IRNow1*ApproxDuration(C2417,5), (C2417-C2416)*ApproxDuration(C2417,5))</f>
        <v>-5.2618089458404734E-3</v>
      </c>
      <c r="F2417" s="14">
        <f>IF(ReturnsType="Relative", (D2417/D2416-1)*IRNow2*ApproxDuration(D2417,5), (D2417-D2416)*ApproxDuration(D2417,5))</f>
        <v>-4.9516699752744423E-4</v>
      </c>
      <c r="G2417" s="40">
        <f t="shared" si="112"/>
        <v>-5.7569759433679178E-3</v>
      </c>
      <c r="H2417" s="14">
        <f ca="1">IF(DataWindow&lt;B2417,-CalcIM(OFFSET(E2416,0,0,-DataWindow,1),ConfLevel, metric),"")</f>
        <v>1.6009342664392655E-2</v>
      </c>
      <c r="I2417" s="22">
        <f ca="1">IF(DataWindow&lt;B2417,-CalcIM(OFFSET(F2416,0,0,-DataWindow,1),ConfLevel, metric),"")</f>
        <v>3.424881701412482E-2</v>
      </c>
      <c r="J2417" s="22">
        <f ca="1">IF(DataWindow&lt;B2417,-CalcIM(OFFSET(G2416,0,0,-DataWindow,1),ConfLevel, metric),"")</f>
        <v>3.5064468069834515E-2</v>
      </c>
      <c r="K2417" s="45">
        <f t="shared" ca="1" si="113"/>
        <v>0.6976870680130095</v>
      </c>
    </row>
    <row r="2418" spans="2:11" x14ac:dyDescent="0.3">
      <c r="B2418" s="7">
        <f t="shared" si="111"/>
        <v>2408</v>
      </c>
      <c r="C2418" s="22">
        <v>3.1400000000000004E-2</v>
      </c>
      <c r="D2418" s="14">
        <v>1.99416E-2</v>
      </c>
      <c r="E2418" s="22">
        <f>IF(ReturnsType="Relative", (C2418/C2417-1)*IRNow1*ApproxDuration(C2418,5), (C2418-C2417)*ApproxDuration(C2418,5))</f>
        <v>-9.2135693495351938E-3</v>
      </c>
      <c r="F2418" s="14">
        <f>IF(ReturnsType="Relative", (D2418/D2417-1)*IRNow2*ApproxDuration(D2418,5), (D2418-D2417)*ApproxDuration(D2418,5))</f>
        <v>-9.5620450665749352E-4</v>
      </c>
      <c r="G2418" s="40">
        <f t="shared" si="112"/>
        <v>-1.0169773856192688E-2</v>
      </c>
      <c r="H2418" s="14">
        <f ca="1">IF(DataWindow&lt;B2418,-CalcIM(OFFSET(E2417,0,0,-DataWindow,1),ConfLevel, metric),"")</f>
        <v>1.6009342664392655E-2</v>
      </c>
      <c r="I2418" s="22">
        <f ca="1">IF(DataWindow&lt;B2418,-CalcIM(OFFSET(F2417,0,0,-DataWindow,1),ConfLevel, metric),"")</f>
        <v>3.424881701412482E-2</v>
      </c>
      <c r="J2418" s="22">
        <f ca="1">IF(DataWindow&lt;B2418,-CalcIM(OFFSET(G2417,0,0,-DataWindow,1),ConfLevel, metric),"")</f>
        <v>3.5064468069834515E-2</v>
      </c>
      <c r="K2418" s="45">
        <f t="shared" ca="1" si="113"/>
        <v>0.6976870680130095</v>
      </c>
    </row>
    <row r="2419" spans="2:11" x14ac:dyDescent="0.3">
      <c r="B2419" s="7">
        <f t="shared" si="111"/>
        <v>2409</v>
      </c>
      <c r="C2419" s="22">
        <v>3.1699999999999999E-2</v>
      </c>
      <c r="D2419" s="14">
        <v>2.0209600000000001E-2</v>
      </c>
      <c r="E2419" s="22">
        <f>IF(ReturnsType="Relative", (C2419/C2418-1)*IRNow1*ApproxDuration(C2419,5), (C2419-C2418)*ApproxDuration(C2419,5))</f>
        <v>1.1927846584152996E-3</v>
      </c>
      <c r="F2419" s="14">
        <f>IF(ReturnsType="Relative", (D2419/D2418-1)*IRNow2*ApproxDuration(D2419,5), (D2419-D2418)*ApproxDuration(D2419,5))</f>
        <v>2.2831794284659482E-3</v>
      </c>
      <c r="G2419" s="40">
        <f t="shared" si="112"/>
        <v>3.4759640868812476E-3</v>
      </c>
      <c r="H2419" s="14">
        <f ca="1">IF(DataWindow&lt;B2419,-CalcIM(OFFSET(E2418,0,0,-DataWindow,1),ConfLevel, metric),"")</f>
        <v>1.857442200435646E-2</v>
      </c>
      <c r="I2419" s="22">
        <f ca="1">IF(DataWindow&lt;B2419,-CalcIM(OFFSET(F2418,0,0,-DataWindow,1),ConfLevel, metric),"")</f>
        <v>3.424881701412482E-2</v>
      </c>
      <c r="J2419" s="22">
        <f ca="1">IF(DataWindow&lt;B2419,-CalcIM(OFFSET(G2418,0,0,-DataWindow,1),ConfLevel, metric),"")</f>
        <v>3.5064468069834515E-2</v>
      </c>
      <c r="K2419" s="45">
        <f t="shared" ca="1" si="113"/>
        <v>0.66380761046414627</v>
      </c>
    </row>
    <row r="2420" spans="2:11" x14ac:dyDescent="0.3">
      <c r="B2420" s="7">
        <f t="shared" si="111"/>
        <v>2410</v>
      </c>
      <c r="C2420" s="22">
        <v>3.3399999999999999E-2</v>
      </c>
      <c r="D2420" s="14">
        <v>2.0142E-2</v>
      </c>
      <c r="E2420" s="22">
        <f>IF(ReturnsType="Relative", (C2420/C2419-1)*IRNow1*ApproxDuration(C2420,5), (C2420-C2419)*ApproxDuration(C2420,5))</f>
        <v>6.6675209577278334E-3</v>
      </c>
      <c r="F2420" s="14">
        <f>IF(ReturnsType="Relative", (D2420/D2419-1)*IRNow2*ApproxDuration(D2420,5), (D2420-D2419)*ApproxDuration(D2420,5))</f>
        <v>-5.683637742349097E-4</v>
      </c>
      <c r="G2420" s="40">
        <f t="shared" si="112"/>
        <v>6.099157183492924E-3</v>
      </c>
      <c r="H2420" s="14">
        <f ca="1">IF(DataWindow&lt;B2420,-CalcIM(OFFSET(E2419,0,0,-DataWindow,1),ConfLevel, metric),"")</f>
        <v>1.857442200435646E-2</v>
      </c>
      <c r="I2420" s="22">
        <f ca="1">IF(DataWindow&lt;B2420,-CalcIM(OFFSET(F2419,0,0,-DataWindow,1),ConfLevel, metric),"")</f>
        <v>3.424881701412482E-2</v>
      </c>
      <c r="J2420" s="22">
        <f ca="1">IF(DataWindow&lt;B2420,-CalcIM(OFFSET(G2419,0,0,-DataWindow,1),ConfLevel, metric),"")</f>
        <v>3.5064468069834515E-2</v>
      </c>
      <c r="K2420" s="45">
        <f t="shared" ca="1" si="113"/>
        <v>0.66380761046414627</v>
      </c>
    </row>
    <row r="2421" spans="2:11" x14ac:dyDescent="0.3">
      <c r="B2421" s="7">
        <f t="shared" si="111"/>
        <v>2411</v>
      </c>
      <c r="C2421" s="22">
        <v>3.0899999999999997E-2</v>
      </c>
      <c r="D2421" s="14">
        <v>1.9887000000000002E-2</v>
      </c>
      <c r="E2421" s="22">
        <f>IF(ReturnsType="Relative", (C2421/C2420-1)*IRNow1*ApproxDuration(C2421,5), (C2421-C2420)*ApproxDuration(C2421,5))</f>
        <v>-9.3628900261694889E-3</v>
      </c>
      <c r="F2421" s="14">
        <f>IF(ReturnsType="Relative", (D2421/D2420-1)*IRNow2*ApproxDuration(D2421,5), (D2421-D2420)*ApproxDuration(D2421,5))</f>
        <v>-2.1525202508350769E-3</v>
      </c>
      <c r="G2421" s="40">
        <f t="shared" si="112"/>
        <v>-1.1515410277004565E-2</v>
      </c>
      <c r="H2421" s="14">
        <f ca="1">IF(DataWindow&lt;B2421,-CalcIM(OFFSET(E2420,0,0,-DataWindow,1),ConfLevel, metric),"")</f>
        <v>1.857442200435646E-2</v>
      </c>
      <c r="I2421" s="22">
        <f ca="1">IF(DataWindow&lt;B2421,-CalcIM(OFFSET(F2420,0,0,-DataWindow,1),ConfLevel, metric),"")</f>
        <v>3.424881701412482E-2</v>
      </c>
      <c r="J2421" s="22">
        <f ca="1">IF(DataWindow&lt;B2421,-CalcIM(OFFSET(G2420,0,0,-DataWindow,1),ConfLevel, metric),"")</f>
        <v>3.5064468069834515E-2</v>
      </c>
      <c r="K2421" s="45">
        <f t="shared" ca="1" si="113"/>
        <v>0.66380761046414627</v>
      </c>
    </row>
    <row r="2422" spans="2:11" x14ac:dyDescent="0.3">
      <c r="B2422" s="7">
        <f t="shared" si="111"/>
        <v>2412</v>
      </c>
      <c r="C2422" s="22">
        <v>0.03</v>
      </c>
      <c r="D2422" s="14">
        <v>2.0116199999999997E-2</v>
      </c>
      <c r="E2422" s="22">
        <f>IF(ReturnsType="Relative", (C2422/C2421-1)*IRNow1*ApproxDuration(C2422,5), (C2422-C2421)*ApproxDuration(C2422,5))</f>
        <v>-3.6513443073043087E-3</v>
      </c>
      <c r="F2422" s="14">
        <f>IF(ReturnsType="Relative", (D2422/D2421-1)*IRNow2*ApproxDuration(D2422,5), (D2422-D2421)*ApproxDuration(D2422,5))</f>
        <v>1.9584401008950784E-3</v>
      </c>
      <c r="G2422" s="40">
        <f t="shared" si="112"/>
        <v>-1.6929042064092303E-3</v>
      </c>
      <c r="H2422" s="14">
        <f ca="1">IF(DataWindow&lt;B2422,-CalcIM(OFFSET(E2421,0,0,-DataWindow,1),ConfLevel, metric),"")</f>
        <v>2.060313021442569E-2</v>
      </c>
      <c r="I2422" s="22">
        <f ca="1">IF(DataWindow&lt;B2422,-CalcIM(OFFSET(F2421,0,0,-DataWindow,1),ConfLevel, metric),"")</f>
        <v>3.424881701412482E-2</v>
      </c>
      <c r="J2422" s="22">
        <f ca="1">IF(DataWindow&lt;B2422,-CalcIM(OFFSET(G2421,0,0,-DataWindow,1),ConfLevel, metric),"")</f>
        <v>3.5064468069834515E-2</v>
      </c>
      <c r="K2422" s="45">
        <f t="shared" ca="1" si="113"/>
        <v>0.63925657777894551</v>
      </c>
    </row>
    <row r="2423" spans="2:11" x14ac:dyDescent="0.3">
      <c r="B2423" s="7">
        <f t="shared" si="111"/>
        <v>2413</v>
      </c>
      <c r="C2423" s="22">
        <v>2.9600000000000001E-2</v>
      </c>
      <c r="D2423" s="14">
        <v>2.0254600000000001E-2</v>
      </c>
      <c r="E2423" s="22">
        <f>IF(ReturnsType="Relative", (C2423/C2422-1)*IRNow1*ApproxDuration(C2423,5), (C2423-C2422)*ApproxDuration(C2423,5))</f>
        <v>-1.6731350885426882E-3</v>
      </c>
      <c r="F2423" s="14">
        <f>IF(ReturnsType="Relative", (D2423/D2422-1)*IRNow2*ApproxDuration(D2423,5), (D2423-D2422)*ApproxDuration(D2423,5))</f>
        <v>1.1687116149915176E-3</v>
      </c>
      <c r="G2423" s="40">
        <f t="shared" si="112"/>
        <v>-5.0442347355117065E-4</v>
      </c>
      <c r="H2423" s="14">
        <f ca="1">IF(DataWindow&lt;B2423,-CalcIM(OFFSET(E2422,0,0,-DataWindow,1),ConfLevel, metric),"")</f>
        <v>2.060313021442569E-2</v>
      </c>
      <c r="I2423" s="22">
        <f ca="1">IF(DataWindow&lt;B2423,-CalcIM(OFFSET(F2422,0,0,-DataWindow,1),ConfLevel, metric),"")</f>
        <v>3.424881701412482E-2</v>
      </c>
      <c r="J2423" s="22">
        <f ca="1">IF(DataWindow&lt;B2423,-CalcIM(OFFSET(G2422,0,0,-DataWindow,1),ConfLevel, metric),"")</f>
        <v>3.5064468069834515E-2</v>
      </c>
      <c r="K2423" s="45">
        <f t="shared" ca="1" si="113"/>
        <v>0.63925657777894551</v>
      </c>
    </row>
    <row r="2424" spans="2:11" x14ac:dyDescent="0.3">
      <c r="B2424" s="7">
        <f t="shared" si="111"/>
        <v>2414</v>
      </c>
      <c r="C2424" s="22">
        <v>2.7200000000000002E-2</v>
      </c>
      <c r="D2424" s="14">
        <v>2.00818E-2</v>
      </c>
      <c r="E2424" s="22">
        <f>IF(ReturnsType="Relative", (C2424/C2423-1)*IRNow1*ApproxDuration(C2424,5), (C2424-C2423)*ApproxDuration(C2424,5))</f>
        <v>-1.0234247583876917E-2</v>
      </c>
      <c r="F2424" s="14">
        <f>IF(ReturnsType="Relative", (D2424/D2423-1)*IRNow2*ApproxDuration(D2424,5), (D2424-D2423)*ApproxDuration(D2424,5))</f>
        <v>-1.4498455659275858E-3</v>
      </c>
      <c r="G2424" s="40">
        <f t="shared" si="112"/>
        <v>-1.1684093149804503E-2</v>
      </c>
      <c r="H2424" s="14">
        <f ca="1">IF(DataWindow&lt;B2424,-CalcIM(OFFSET(E2423,0,0,-DataWindow,1),ConfLevel, metric),"")</f>
        <v>2.060313021442569E-2</v>
      </c>
      <c r="I2424" s="22">
        <f ca="1">IF(DataWindow&lt;B2424,-CalcIM(OFFSET(F2423,0,0,-DataWindow,1),ConfLevel, metric),"")</f>
        <v>3.424881701412482E-2</v>
      </c>
      <c r="J2424" s="22">
        <f ca="1">IF(DataWindow&lt;B2424,-CalcIM(OFFSET(G2423,0,0,-DataWindow,1),ConfLevel, metric),"")</f>
        <v>3.5064468069834515E-2</v>
      </c>
      <c r="K2424" s="45">
        <f t="shared" ca="1" si="113"/>
        <v>0.63925657777894551</v>
      </c>
    </row>
    <row r="2425" spans="2:11" x14ac:dyDescent="0.3">
      <c r="B2425" s="7">
        <f t="shared" si="111"/>
        <v>2415</v>
      </c>
      <c r="C2425" s="22">
        <v>2.69E-2</v>
      </c>
      <c r="D2425" s="14">
        <v>1.95946E-2</v>
      </c>
      <c r="E2425" s="22">
        <f>IF(ReturnsType="Relative", (C2425/C2424-1)*IRNow1*ApproxDuration(C2425,5), (C2425-C2424)*ApproxDuration(C2425,5))</f>
        <v>-1.3931796428763568E-3</v>
      </c>
      <c r="F2425" s="14">
        <f>IF(ReturnsType="Relative", (D2425/D2424-1)*IRNow2*ApproxDuration(D2425,5), (D2425-D2424)*ApproxDuration(D2425,5))</f>
        <v>-4.1278750881460534E-3</v>
      </c>
      <c r="G2425" s="40">
        <f t="shared" si="112"/>
        <v>-5.5210547310224102E-3</v>
      </c>
      <c r="H2425" s="14">
        <f ca="1">IF(DataWindow&lt;B2425,-CalcIM(OFFSET(E2424,0,0,-DataWindow,1),ConfLevel, metric),"")</f>
        <v>2.0940255272787169E-2</v>
      </c>
      <c r="I2425" s="22">
        <f ca="1">IF(DataWindow&lt;B2425,-CalcIM(OFFSET(F2424,0,0,-DataWindow,1),ConfLevel, metric),"")</f>
        <v>3.424881701412482E-2</v>
      </c>
      <c r="J2425" s="22">
        <f ca="1">IF(DataWindow&lt;B2425,-CalcIM(OFFSET(G2424,0,0,-DataWindow,1),ConfLevel, metric),"")</f>
        <v>3.5064468069834515E-2</v>
      </c>
      <c r="K2425" s="45">
        <f t="shared" ca="1" si="113"/>
        <v>0.63535164873844063</v>
      </c>
    </row>
    <row r="2426" spans="2:11" x14ac:dyDescent="0.3">
      <c r="B2426" s="7">
        <f t="shared" si="111"/>
        <v>2416</v>
      </c>
      <c r="C2426" s="22">
        <v>2.6800000000000001E-2</v>
      </c>
      <c r="D2426" s="14">
        <v>1.9793399999999999E-2</v>
      </c>
      <c r="E2426" s="22">
        <f>IF(ReturnsType="Relative", (C2426/C2425-1)*IRNow1*ApproxDuration(C2426,5), (C2426-C2425)*ApproxDuration(C2426,5))</f>
        <v>-4.696871019960597E-4</v>
      </c>
      <c r="F2426" s="14">
        <f>IF(ReturnsType="Relative", (D2426/D2425-1)*IRNow2*ApproxDuration(D2426,5), (D2426-D2425)*ApproxDuration(D2426,5))</f>
        <v>1.7253991505539136E-3</v>
      </c>
      <c r="G2426" s="40">
        <f t="shared" si="112"/>
        <v>1.2557120485578539E-3</v>
      </c>
      <c r="H2426" s="14">
        <f ca="1">IF(DataWindow&lt;B2426,-CalcIM(OFFSET(E2425,0,0,-DataWindow,1),ConfLevel, metric),"")</f>
        <v>2.0940255272787169E-2</v>
      </c>
      <c r="I2426" s="22">
        <f ca="1">IF(DataWindow&lt;B2426,-CalcIM(OFFSET(F2425,0,0,-DataWindow,1),ConfLevel, metric),"")</f>
        <v>3.424881701412482E-2</v>
      </c>
      <c r="J2426" s="22">
        <f ca="1">IF(DataWindow&lt;B2426,-CalcIM(OFFSET(G2425,0,0,-DataWindow,1),ConfLevel, metric),"")</f>
        <v>3.5064468069834515E-2</v>
      </c>
      <c r="K2426" s="45">
        <f t="shared" ca="1" si="113"/>
        <v>0.63535164873844063</v>
      </c>
    </row>
    <row r="2427" spans="2:11" x14ac:dyDescent="0.3">
      <c r="B2427" s="7">
        <f t="shared" si="111"/>
        <v>2417</v>
      </c>
      <c r="C2427" s="22">
        <v>2.5699999999999997E-2</v>
      </c>
      <c r="D2427" s="14">
        <v>1.9929200000000001E-2</v>
      </c>
      <c r="E2427" s="22">
        <f>IF(ReturnsType="Relative", (C2427/C2426-1)*IRNow1*ApproxDuration(C2427,5), (C2427-C2426)*ApproxDuration(C2427,5))</f>
        <v>-5.1998042804069083E-3</v>
      </c>
      <c r="F2427" s="14">
        <f>IF(ReturnsType="Relative", (D2427/D2426-1)*IRNow2*ApproxDuration(D2427,5), (D2427-D2426)*ApproxDuration(D2427,5))</f>
        <v>1.1663904838646055E-3</v>
      </c>
      <c r="G2427" s="40">
        <f t="shared" si="112"/>
        <v>-4.0334137965423031E-3</v>
      </c>
      <c r="H2427" s="14">
        <f ca="1">IF(DataWindow&lt;B2427,-CalcIM(OFFSET(E2426,0,0,-DataWindow,1),ConfLevel, metric),"")</f>
        <v>2.0940255272787169E-2</v>
      </c>
      <c r="I2427" s="22">
        <f ca="1">IF(DataWindow&lt;B2427,-CalcIM(OFFSET(F2426,0,0,-DataWindow,1),ConfLevel, metric),"")</f>
        <v>3.424881701412482E-2</v>
      </c>
      <c r="J2427" s="22">
        <f ca="1">IF(DataWindow&lt;B2427,-CalcIM(OFFSET(G2426,0,0,-DataWindow,1),ConfLevel, metric),"")</f>
        <v>3.5064468069834515E-2</v>
      </c>
      <c r="K2427" s="45">
        <f t="shared" ca="1" si="113"/>
        <v>0.63535164873844063</v>
      </c>
    </row>
    <row r="2428" spans="2:11" x14ac:dyDescent="0.3">
      <c r="B2428" s="7">
        <f t="shared" si="111"/>
        <v>2418</v>
      </c>
      <c r="C2428" s="22">
        <v>2.6600000000000002E-2</v>
      </c>
      <c r="D2428" s="14">
        <v>2.0147399999999999E-2</v>
      </c>
      <c r="E2428" s="22">
        <f>IF(ReturnsType="Relative", (C2428/C2427-1)*IRNow1*ApproxDuration(C2428,5), (C2428-C2427)*ApproxDuration(C2428,5))</f>
        <v>4.4267257566438529E-3</v>
      </c>
      <c r="F2428" s="14">
        <f>IF(ReturnsType="Relative", (D2428/D2427-1)*IRNow2*ApproxDuration(D2428,5), (D2428-D2427)*ApproxDuration(D2428,5))</f>
        <v>1.8603580056995124E-3</v>
      </c>
      <c r="G2428" s="40">
        <f t="shared" si="112"/>
        <v>6.2870837623433653E-3</v>
      </c>
      <c r="H2428" s="14">
        <f ca="1">IF(DataWindow&lt;B2428,-CalcIM(OFFSET(E2427,0,0,-DataWindow,1),ConfLevel, metric),"")</f>
        <v>2.0940255272787169E-2</v>
      </c>
      <c r="I2428" s="22">
        <f ca="1">IF(DataWindow&lt;B2428,-CalcIM(OFFSET(F2427,0,0,-DataWindow,1),ConfLevel, metric),"")</f>
        <v>3.424881701412482E-2</v>
      </c>
      <c r="J2428" s="22">
        <f ca="1">IF(DataWindow&lt;B2428,-CalcIM(OFFSET(G2427,0,0,-DataWindow,1),ConfLevel, metric),"")</f>
        <v>3.5064468069834515E-2</v>
      </c>
      <c r="K2428" s="45">
        <f t="shared" ca="1" si="113"/>
        <v>0.63535164873844063</v>
      </c>
    </row>
    <row r="2429" spans="2:11" x14ac:dyDescent="0.3">
      <c r="B2429" s="7">
        <f t="shared" si="111"/>
        <v>2419</v>
      </c>
      <c r="C2429" s="22">
        <v>2.7300000000000001E-2</v>
      </c>
      <c r="D2429" s="14">
        <v>2.0522600000000002E-2</v>
      </c>
      <c r="E2429" s="22">
        <f>IF(ReturnsType="Relative", (C2429/C2428-1)*IRNow1*ApproxDuration(C2429,5), (C2429-C2428)*ApproxDuration(C2429,5))</f>
        <v>3.320830299778471E-3</v>
      </c>
      <c r="F2429" s="14">
        <f>IF(ReturnsType="Relative", (D2429/D2428-1)*IRNow2*ApproxDuration(D2429,5), (D2429-D2428)*ApproxDuration(D2429,5))</f>
        <v>3.1613676249952782E-3</v>
      </c>
      <c r="G2429" s="40">
        <f t="shared" si="112"/>
        <v>6.4821979247737492E-3</v>
      </c>
      <c r="H2429" s="14">
        <f ca="1">IF(DataWindow&lt;B2429,-CalcIM(OFFSET(E2428,0,0,-DataWindow,1),ConfLevel, metric),"")</f>
        <v>2.0940255272787169E-2</v>
      </c>
      <c r="I2429" s="22">
        <f ca="1">IF(DataWindow&lt;B2429,-CalcIM(OFFSET(F2428,0,0,-DataWindow,1),ConfLevel, metric),"")</f>
        <v>3.424881701412482E-2</v>
      </c>
      <c r="J2429" s="22">
        <f ca="1">IF(DataWindow&lt;B2429,-CalcIM(OFFSET(G2428,0,0,-DataWindow,1),ConfLevel, metric),"")</f>
        <v>3.5064468069834515E-2</v>
      </c>
      <c r="K2429" s="45">
        <f t="shared" ca="1" si="113"/>
        <v>0.63535164873844063</v>
      </c>
    </row>
    <row r="2430" spans="2:11" x14ac:dyDescent="0.3">
      <c r="B2430" s="7">
        <f t="shared" si="111"/>
        <v>2420</v>
      </c>
      <c r="C2430" s="22">
        <v>2.6699999999999998E-2</v>
      </c>
      <c r="D2430" s="14">
        <v>2.0511399999999999E-2</v>
      </c>
      <c r="E2430" s="22">
        <f>IF(ReturnsType="Relative", (C2430/C2429-1)*IRNow1*ApproxDuration(C2430,5), (C2430-C2429)*ApproxDuration(C2430,5))</f>
        <v>-2.7775102585540362E-3</v>
      </c>
      <c r="F2430" s="14">
        <f>IF(ReturnsType="Relative", (D2430/D2429-1)*IRNow2*ApproxDuration(D2430,5), (D2430-D2429)*ApproxDuration(D2430,5))</f>
        <v>-9.2646448362309282E-5</v>
      </c>
      <c r="G2430" s="40">
        <f t="shared" si="112"/>
        <v>-2.8701567069163453E-3</v>
      </c>
      <c r="H2430" s="14">
        <f ca="1">IF(DataWindow&lt;B2430,-CalcIM(OFFSET(E2429,0,0,-DataWindow,1),ConfLevel, metric),"")</f>
        <v>2.0940255272787169E-2</v>
      </c>
      <c r="I2430" s="22">
        <f ca="1">IF(DataWindow&lt;B2430,-CalcIM(OFFSET(F2429,0,0,-DataWindow,1),ConfLevel, metric),"")</f>
        <v>3.424881701412482E-2</v>
      </c>
      <c r="J2430" s="22">
        <f ca="1">IF(DataWindow&lt;B2430,-CalcIM(OFFSET(G2429,0,0,-DataWindow,1),ConfLevel, metric),"")</f>
        <v>3.5064468069834515E-2</v>
      </c>
      <c r="K2430" s="45">
        <f t="shared" ca="1" si="113"/>
        <v>0.63535164873844063</v>
      </c>
    </row>
    <row r="2431" spans="2:11" x14ac:dyDescent="0.3">
      <c r="B2431" s="7">
        <f t="shared" si="111"/>
        <v>2421</v>
      </c>
      <c r="C2431" s="22">
        <v>2.6800000000000001E-2</v>
      </c>
      <c r="D2431" s="14">
        <v>2.0559999999999998E-2</v>
      </c>
      <c r="E2431" s="22">
        <f>IF(ReturnsType="Relative", (C2431/C2430-1)*IRNow1*ApproxDuration(C2431,5), (C2431-C2430)*ApproxDuration(C2431,5))</f>
        <v>4.7320535744172268E-4</v>
      </c>
      <c r="F2431" s="14">
        <f>IF(ReturnsType="Relative", (D2431/D2430-1)*IRNow2*ApproxDuration(D2431,5), (D2431-D2430)*ApproxDuration(D2431,5))</f>
        <v>4.0219089469974422E-4</v>
      </c>
      <c r="G2431" s="40">
        <f t="shared" si="112"/>
        <v>8.7539625214146685E-4</v>
      </c>
      <c r="H2431" s="14">
        <f ca="1">IF(DataWindow&lt;B2431,-CalcIM(OFFSET(E2430,0,0,-DataWindow,1),ConfLevel, metric),"")</f>
        <v>2.0940255272787169E-2</v>
      </c>
      <c r="I2431" s="22">
        <f ca="1">IF(DataWindow&lt;B2431,-CalcIM(OFFSET(F2430,0,0,-DataWindow,1),ConfLevel, metric),"")</f>
        <v>3.424881701412482E-2</v>
      </c>
      <c r="J2431" s="22">
        <f ca="1">IF(DataWindow&lt;B2431,-CalcIM(OFFSET(G2430,0,0,-DataWindow,1),ConfLevel, metric),"")</f>
        <v>3.5064468069834515E-2</v>
      </c>
      <c r="K2431" s="45">
        <f t="shared" ca="1" si="113"/>
        <v>0.63535164873844063</v>
      </c>
    </row>
    <row r="2432" spans="2:11" x14ac:dyDescent="0.3">
      <c r="B2432" s="7">
        <f t="shared" si="111"/>
        <v>2422</v>
      </c>
      <c r="C2432" s="22">
        <v>2.6499999999999999E-2</v>
      </c>
      <c r="D2432" s="14">
        <v>2.0562399999999998E-2</v>
      </c>
      <c r="E2432" s="22">
        <f>IF(ReturnsType="Relative", (C2432/C2431-1)*IRNow1*ApproxDuration(C2432,5), (C2432-C2431)*ApproxDuration(C2432,5))</f>
        <v>-1.4153565667977509E-3</v>
      </c>
      <c r="F2432" s="14">
        <f>IF(ReturnsType="Relative", (D2432/D2431-1)*IRNow2*ApproxDuration(D2432,5), (D2432-D2431)*ApproxDuration(D2432,5))</f>
        <v>1.9814213548166787E-5</v>
      </c>
      <c r="G2432" s="40">
        <f t="shared" si="112"/>
        <v>-1.3955423532495841E-3</v>
      </c>
      <c r="H2432" s="14">
        <f ca="1">IF(DataWindow&lt;B2432,-CalcIM(OFFSET(E2431,0,0,-DataWindow,1),ConfLevel, metric),"")</f>
        <v>2.0940255272787169E-2</v>
      </c>
      <c r="I2432" s="22">
        <f ca="1">IF(DataWindow&lt;B2432,-CalcIM(OFFSET(F2431,0,0,-DataWindow,1),ConfLevel, metric),"")</f>
        <v>3.424881701412482E-2</v>
      </c>
      <c r="J2432" s="22">
        <f ca="1">IF(DataWindow&lt;B2432,-CalcIM(OFFSET(G2431,0,0,-DataWindow,1),ConfLevel, metric),"")</f>
        <v>3.5064468069834515E-2</v>
      </c>
      <c r="K2432" s="45">
        <f t="shared" ca="1" si="113"/>
        <v>0.63535164873844063</v>
      </c>
    </row>
    <row r="2433" spans="2:11" x14ac:dyDescent="0.3">
      <c r="B2433" s="7">
        <f t="shared" si="111"/>
        <v>2423</v>
      </c>
      <c r="C2433" s="22">
        <v>2.5899999999999999E-2</v>
      </c>
      <c r="D2433" s="14">
        <v>2.0619600000000002E-2</v>
      </c>
      <c r="E2433" s="22">
        <f>IF(ReturnsType="Relative", (C2433/C2432-1)*IRNow1*ApproxDuration(C2433,5), (C2433-C2432)*ApproxDuration(C2433,5))</f>
        <v>-2.8669624355748637E-3</v>
      </c>
      <c r="F2433" s="14">
        <f>IF(ReturnsType="Relative", (D2433/D2432-1)*IRNow2*ApproxDuration(D2433,5), (D2433-D2432)*ApproxDuration(D2433,5))</f>
        <v>4.7211727834327126E-4</v>
      </c>
      <c r="G2433" s="40">
        <f t="shared" si="112"/>
        <v>-2.3948451572315924E-3</v>
      </c>
      <c r="H2433" s="14">
        <f ca="1">IF(DataWindow&lt;B2433,-CalcIM(OFFSET(E2432,0,0,-DataWindow,1),ConfLevel, metric),"")</f>
        <v>2.0940255272787169E-2</v>
      </c>
      <c r="I2433" s="22">
        <f ca="1">IF(DataWindow&lt;B2433,-CalcIM(OFFSET(F2432,0,0,-DataWindow,1),ConfLevel, metric),"")</f>
        <v>3.424881701412482E-2</v>
      </c>
      <c r="J2433" s="22">
        <f ca="1">IF(DataWindow&lt;B2433,-CalcIM(OFFSET(G2432,0,0,-DataWindow,1),ConfLevel, metric),"")</f>
        <v>3.5064468069834515E-2</v>
      </c>
      <c r="K2433" s="45">
        <f t="shared" ca="1" si="113"/>
        <v>0.63535164873844063</v>
      </c>
    </row>
    <row r="2434" spans="2:11" x14ac:dyDescent="0.3">
      <c r="B2434" s="7">
        <f t="shared" si="111"/>
        <v>2424</v>
      </c>
      <c r="C2434" s="22">
        <v>2.53E-2</v>
      </c>
      <c r="D2434" s="14">
        <v>2.0578600000000002E-2</v>
      </c>
      <c r="E2434" s="22">
        <f>IF(ReturnsType="Relative", (C2434/C2433-1)*IRNow1*ApproxDuration(C2434,5), (C2434-C2433)*ApproxDuration(C2434,5))</f>
        <v>-2.9376879414516853E-3</v>
      </c>
      <c r="F2434" s="14">
        <f>IF(ReturnsType="Relative", (D2434/D2433-1)*IRNow2*ApproxDuration(D2434,5), (D2434-D2433)*ApproxDuration(D2434,5))</f>
        <v>-3.3750098217090094E-4</v>
      </c>
      <c r="G2434" s="40">
        <f t="shared" si="112"/>
        <v>-3.2751889236225865E-3</v>
      </c>
      <c r="H2434" s="14">
        <f ca="1">IF(DataWindow&lt;B2434,-CalcIM(OFFSET(E2433,0,0,-DataWindow,1),ConfLevel, metric),"")</f>
        <v>2.0940255272787169E-2</v>
      </c>
      <c r="I2434" s="22">
        <f ca="1">IF(DataWindow&lt;B2434,-CalcIM(OFFSET(F2433,0,0,-DataWindow,1),ConfLevel, metric),"")</f>
        <v>3.424881701412482E-2</v>
      </c>
      <c r="J2434" s="22">
        <f ca="1">IF(DataWindow&lt;B2434,-CalcIM(OFFSET(G2433,0,0,-DataWindow,1),ConfLevel, metric),"")</f>
        <v>3.5064468069834515E-2</v>
      </c>
      <c r="K2434" s="45">
        <f t="shared" ca="1" si="113"/>
        <v>0.63535164873844063</v>
      </c>
    </row>
    <row r="2435" spans="2:11" x14ac:dyDescent="0.3">
      <c r="B2435" s="7">
        <f t="shared" si="111"/>
        <v>2425</v>
      </c>
      <c r="C2435" s="22">
        <v>2.3599999999999999E-2</v>
      </c>
      <c r="D2435" s="14">
        <v>2.0412400000000001E-2</v>
      </c>
      <c r="E2435" s="22">
        <f>IF(ReturnsType="Relative", (C2435/C2434-1)*IRNow1*ApproxDuration(C2435,5), (C2435-C2434)*ApproxDuration(C2435,5))</f>
        <v>-8.5563930880100947E-3</v>
      </c>
      <c r="F2435" s="14">
        <f>IF(ReturnsType="Relative", (D2435/D2434-1)*IRNow2*ApproxDuration(D2435,5), (D2435-D2434)*ApproxDuration(D2435,5))</f>
        <v>-1.3713994855379958E-3</v>
      </c>
      <c r="G2435" s="40">
        <f t="shared" si="112"/>
        <v>-9.9277925735480905E-3</v>
      </c>
      <c r="H2435" s="14">
        <f ca="1">IF(DataWindow&lt;B2435,-CalcIM(OFFSET(E2434,0,0,-DataWindow,1),ConfLevel, metric),"")</f>
        <v>2.0940255272787169E-2</v>
      </c>
      <c r="I2435" s="22">
        <f ca="1">IF(DataWindow&lt;B2435,-CalcIM(OFFSET(F2434,0,0,-DataWindow,1),ConfLevel, metric),"")</f>
        <v>3.424881701412482E-2</v>
      </c>
      <c r="J2435" s="22">
        <f ca="1">IF(DataWindow&lt;B2435,-CalcIM(OFFSET(G2434,0,0,-DataWindow,1),ConfLevel, metric),"")</f>
        <v>3.5064468069834515E-2</v>
      </c>
      <c r="K2435" s="45">
        <f t="shared" ca="1" si="113"/>
        <v>0.63535164873844063</v>
      </c>
    </row>
    <row r="2436" spans="2:11" x14ac:dyDescent="0.3">
      <c r="B2436" s="7">
        <f t="shared" si="111"/>
        <v>2426</v>
      </c>
      <c r="C2436" s="22">
        <v>2.1899999999999999E-2</v>
      </c>
      <c r="D2436" s="14">
        <v>1.9960800000000001E-2</v>
      </c>
      <c r="E2436" s="22">
        <f>IF(ReturnsType="Relative", (C2436/C2435-1)*IRNow1*ApproxDuration(C2436,5), (C2436-C2435)*ApproxDuration(C2436,5))</f>
        <v>-9.2110685236808341E-3</v>
      </c>
      <c r="F2436" s="14">
        <f>IF(ReturnsType="Relative", (D2436/D2435-1)*IRNow2*ApproxDuration(D2436,5), (D2436-D2435)*ApproxDuration(D2436,5))</f>
        <v>-3.760890795877827E-3</v>
      </c>
      <c r="G2436" s="40">
        <f t="shared" si="112"/>
        <v>-1.2971959319558661E-2</v>
      </c>
      <c r="H2436" s="14">
        <f ca="1">IF(DataWindow&lt;B2436,-CalcIM(OFFSET(E2435,0,0,-DataWindow,1),ConfLevel, metric),"")</f>
        <v>2.0940255272787169E-2</v>
      </c>
      <c r="I2436" s="22">
        <f ca="1">IF(DataWindow&lt;B2436,-CalcIM(OFFSET(F2435,0,0,-DataWindow,1),ConfLevel, metric),"")</f>
        <v>3.424881701412482E-2</v>
      </c>
      <c r="J2436" s="22">
        <f ca="1">IF(DataWindow&lt;B2436,-CalcIM(OFFSET(G2435,0,0,-DataWindow,1),ConfLevel, metric),"")</f>
        <v>3.5064468069834515E-2</v>
      </c>
      <c r="K2436" s="45">
        <f t="shared" ca="1" si="113"/>
        <v>0.63535164873844063</v>
      </c>
    </row>
    <row r="2437" spans="2:11" x14ac:dyDescent="0.3">
      <c r="B2437" s="7">
        <f t="shared" si="111"/>
        <v>2427</v>
      </c>
      <c r="C2437" s="22">
        <v>2.07E-2</v>
      </c>
      <c r="D2437" s="14">
        <v>1.9894999999999999E-2</v>
      </c>
      <c r="E2437" s="22">
        <f>IF(ReturnsType="Relative", (C2437/C2436-1)*IRNow1*ApproxDuration(C2437,5), (C2437-C2436)*ApproxDuration(C2437,5))</f>
        <v>-7.0273241637744789E-3</v>
      </c>
      <c r="F2437" s="14">
        <f>IF(ReturnsType="Relative", (D2437/D2436-1)*IRNow2*ApproxDuration(D2437,5), (D2437-D2436)*ApproxDuration(D2437,5))</f>
        <v>-5.6046573399396761E-4</v>
      </c>
      <c r="G2437" s="40">
        <f t="shared" si="112"/>
        <v>-7.5877898977684466E-3</v>
      </c>
      <c r="H2437" s="14">
        <f ca="1">IF(DataWindow&lt;B2437,-CalcIM(OFFSET(E2436,0,0,-DataWindow,1),ConfLevel, metric),"")</f>
        <v>2.0940255272787169E-2</v>
      </c>
      <c r="I2437" s="22">
        <f ca="1">IF(DataWindow&lt;B2437,-CalcIM(OFFSET(F2436,0,0,-DataWindow,1),ConfLevel, metric),"")</f>
        <v>3.424881701412482E-2</v>
      </c>
      <c r="J2437" s="22">
        <f ca="1">IF(DataWindow&lt;B2437,-CalcIM(OFFSET(G2436,0,0,-DataWindow,1),ConfLevel, metric),"")</f>
        <v>3.5064468069834515E-2</v>
      </c>
      <c r="K2437" s="45">
        <f t="shared" ca="1" si="113"/>
        <v>0.63535164873844063</v>
      </c>
    </row>
    <row r="2438" spans="2:11" x14ac:dyDescent="0.3">
      <c r="B2438" s="7">
        <f t="shared" si="111"/>
        <v>2428</v>
      </c>
      <c r="C2438" s="22">
        <v>2.1299999999999999E-2</v>
      </c>
      <c r="D2438" s="14">
        <v>2.0064800000000001E-2</v>
      </c>
      <c r="E2438" s="22">
        <f>IF(ReturnsType="Relative", (C2438/C2437-1)*IRNow1*ApproxDuration(C2438,5), (C2438-C2437)*ApproxDuration(C2438,5))</f>
        <v>3.7118782059559685E-3</v>
      </c>
      <c r="F2438" s="14">
        <f>IF(ReturnsType="Relative", (D2438/D2437-1)*IRNow2*ApproxDuration(D2438,5), (D2438-D2437)*ApproxDuration(D2438,5))</f>
        <v>1.4504860912103311E-3</v>
      </c>
      <c r="G2438" s="40">
        <f t="shared" si="112"/>
        <v>5.1623642971662994E-3</v>
      </c>
      <c r="H2438" s="14">
        <f ca="1">IF(DataWindow&lt;B2438,-CalcIM(OFFSET(E2437,0,0,-DataWindow,1),ConfLevel, metric),"")</f>
        <v>2.0940255272787169E-2</v>
      </c>
      <c r="I2438" s="22">
        <f ca="1">IF(DataWindow&lt;B2438,-CalcIM(OFFSET(F2437,0,0,-DataWindow,1),ConfLevel, metric),"")</f>
        <v>3.424881701412482E-2</v>
      </c>
      <c r="J2438" s="22">
        <f ca="1">IF(DataWindow&lt;B2438,-CalcIM(OFFSET(G2437,0,0,-DataWindow,1),ConfLevel, metric),"")</f>
        <v>3.5064468069834515E-2</v>
      </c>
      <c r="K2438" s="45">
        <f t="shared" ca="1" si="113"/>
        <v>0.63535164873844063</v>
      </c>
    </row>
    <row r="2439" spans="2:11" x14ac:dyDescent="0.3">
      <c r="B2439" s="7">
        <f t="shared" si="111"/>
        <v>2429</v>
      </c>
      <c r="C2439" s="22">
        <v>2.1400000000000002E-2</v>
      </c>
      <c r="D2439" s="14">
        <v>2.0327999999999999E-2</v>
      </c>
      <c r="E2439" s="22">
        <f>IF(ReturnsType="Relative", (C2439/C2438-1)*IRNow1*ApproxDuration(C2439,5), (C2439-C2438)*ApproxDuration(C2439,5))</f>
        <v>6.01072096279626E-4</v>
      </c>
      <c r="F2439" s="14">
        <f>IF(ReturnsType="Relative", (D2439/D2438-1)*IRNow2*ApproxDuration(D2439,5), (D2439-D2438)*ApproxDuration(D2439,5))</f>
        <v>2.227870377332838E-3</v>
      </c>
      <c r="G2439" s="40">
        <f t="shared" si="112"/>
        <v>2.828942473612464E-3</v>
      </c>
      <c r="H2439" s="14">
        <f ca="1">IF(DataWindow&lt;B2439,-CalcIM(OFFSET(E2438,0,0,-DataWindow,1),ConfLevel, metric),"")</f>
        <v>2.0940255272787169E-2</v>
      </c>
      <c r="I2439" s="22">
        <f ca="1">IF(DataWindow&lt;B2439,-CalcIM(OFFSET(F2438,0,0,-DataWindow,1),ConfLevel, metric),"")</f>
        <v>3.424881701412482E-2</v>
      </c>
      <c r="J2439" s="22">
        <f ca="1">IF(DataWindow&lt;B2439,-CalcIM(OFFSET(G2438,0,0,-DataWindow,1),ConfLevel, metric),"")</f>
        <v>3.5064468069834515E-2</v>
      </c>
      <c r="K2439" s="45">
        <f t="shared" ca="1" si="113"/>
        <v>0.63535164873844063</v>
      </c>
    </row>
    <row r="2440" spans="2:11" x14ac:dyDescent="0.3">
      <c r="B2440" s="7">
        <f t="shared" si="111"/>
        <v>2430</v>
      </c>
      <c r="C2440" s="22">
        <v>2.1600000000000001E-2</v>
      </c>
      <c r="D2440" s="14">
        <v>2.0507800000000003E-2</v>
      </c>
      <c r="E2440" s="22">
        <f>IF(ReturnsType="Relative", (C2440/C2439-1)*IRNow1*ApproxDuration(C2440,5), (C2440-C2439)*ApproxDuration(C2440,5))</f>
        <v>1.1959392940369617E-3</v>
      </c>
      <c r="F2440" s="14">
        <f>IF(ReturnsType="Relative", (D2440/D2439-1)*IRNow2*ApproxDuration(D2440,5), (D2440-D2439)*ApproxDuration(D2440,5))</f>
        <v>1.5015576474537401E-3</v>
      </c>
      <c r="G2440" s="40">
        <f t="shared" si="112"/>
        <v>2.697496941490702E-3</v>
      </c>
      <c r="H2440" s="14">
        <f ca="1">IF(DataWindow&lt;B2440,-CalcIM(OFFSET(E2439,0,0,-DataWindow,1),ConfLevel, metric),"")</f>
        <v>2.0940255272787169E-2</v>
      </c>
      <c r="I2440" s="22">
        <f ca="1">IF(DataWindow&lt;B2440,-CalcIM(OFFSET(F2439,0,0,-DataWindow,1),ConfLevel, metric),"")</f>
        <v>3.424881701412482E-2</v>
      </c>
      <c r="J2440" s="22">
        <f ca="1">IF(DataWindow&lt;B2440,-CalcIM(OFFSET(G2439,0,0,-DataWindow,1),ConfLevel, metric),"")</f>
        <v>3.5064468069834515E-2</v>
      </c>
      <c r="K2440" s="45">
        <f t="shared" ca="1" si="113"/>
        <v>0.63535164873844063</v>
      </c>
    </row>
    <row r="2441" spans="2:11" x14ac:dyDescent="0.3">
      <c r="B2441" s="7">
        <f t="shared" si="111"/>
        <v>2431</v>
      </c>
      <c r="C2441" s="22">
        <v>2.18E-2</v>
      </c>
      <c r="D2441" s="14">
        <v>2.0667399999999999E-2</v>
      </c>
      <c r="E2441" s="22">
        <f>IF(ReturnsType="Relative", (C2441/C2440-1)*IRNow1*ApproxDuration(C2441,5), (C2441-C2440)*ApproxDuration(C2441,5))</f>
        <v>1.1842842030018923E-3</v>
      </c>
      <c r="F2441" s="14">
        <f>IF(ReturnsType="Relative", (D2441/D2440-1)*IRNow2*ApproxDuration(D2441,5), (D2441-D2440)*ApproxDuration(D2441,5))</f>
        <v>1.3206583371437456E-3</v>
      </c>
      <c r="G2441" s="40">
        <f t="shared" si="112"/>
        <v>2.5049425401456379E-3</v>
      </c>
      <c r="H2441" s="14">
        <f ca="1">IF(DataWindow&lt;B2441,-CalcIM(OFFSET(E2440,0,0,-DataWindow,1),ConfLevel, metric),"")</f>
        <v>2.0940255272787169E-2</v>
      </c>
      <c r="I2441" s="22">
        <f ca="1">IF(DataWindow&lt;B2441,-CalcIM(OFFSET(F2440,0,0,-DataWindow,1),ConfLevel, metric),"")</f>
        <v>3.424881701412482E-2</v>
      </c>
      <c r="J2441" s="22">
        <f ca="1">IF(DataWindow&lt;B2441,-CalcIM(OFFSET(G2440,0,0,-DataWindow,1),ConfLevel, metric),"")</f>
        <v>3.5064468069834515E-2</v>
      </c>
      <c r="K2441" s="45">
        <f t="shared" ca="1" si="113"/>
        <v>0.63535164873844063</v>
      </c>
    </row>
    <row r="2442" spans="2:11" x14ac:dyDescent="0.3">
      <c r="B2442" s="7">
        <f t="shared" si="111"/>
        <v>2432</v>
      </c>
      <c r="C2442" s="22">
        <v>2.1400000000000002E-2</v>
      </c>
      <c r="D2442" s="14">
        <v>2.0882800000000003E-2</v>
      </c>
      <c r="E2442" s="22">
        <f>IF(ReturnsType="Relative", (C2442/C2441-1)*IRNow1*ApproxDuration(C2442,5), (C2442-C2441)*ApproxDuration(C2442,5))</f>
        <v>-2.3491441561019765E-3</v>
      </c>
      <c r="F2442" s="14">
        <f>IF(ReturnsType="Relative", (D2442/D2441-1)*IRNow2*ApproxDuration(D2442,5), (D2442-D2441)*ApproxDuration(D2442,5))</f>
        <v>1.7676924144437501E-3</v>
      </c>
      <c r="G2442" s="40">
        <f t="shared" si="112"/>
        <v>-5.8145174165822634E-4</v>
      </c>
      <c r="H2442" s="14">
        <f ca="1">IF(DataWindow&lt;B2442,-CalcIM(OFFSET(E2441,0,0,-DataWindow,1),ConfLevel, metric),"")</f>
        <v>2.0940255272787169E-2</v>
      </c>
      <c r="I2442" s="22">
        <f ca="1">IF(DataWindow&lt;B2442,-CalcIM(OFFSET(F2441,0,0,-DataWindow,1),ConfLevel, metric),"")</f>
        <v>3.424881701412482E-2</v>
      </c>
      <c r="J2442" s="22">
        <f ca="1">IF(DataWindow&lt;B2442,-CalcIM(OFFSET(G2441,0,0,-DataWindow,1),ConfLevel, metric),"")</f>
        <v>3.5064468069834515E-2</v>
      </c>
      <c r="K2442" s="45">
        <f t="shared" ca="1" si="113"/>
        <v>0.63535164873844063</v>
      </c>
    </row>
    <row r="2443" spans="2:11" x14ac:dyDescent="0.3">
      <c r="B2443" s="7">
        <f t="shared" si="111"/>
        <v>2433</v>
      </c>
      <c r="C2443" s="22">
        <v>2.1000000000000001E-2</v>
      </c>
      <c r="D2443" s="14">
        <v>2.0854600000000001E-2</v>
      </c>
      <c r="E2443" s="22">
        <f>IF(ReturnsType="Relative", (C2443/C2442-1)*IRNow1*ApproxDuration(C2443,5), (C2443-C2442)*ApproxDuration(C2443,5))</f>
        <v>-2.3954053317052329E-3</v>
      </c>
      <c r="F2443" s="14">
        <f>IF(ReturnsType="Relative", (D2443/D2442-1)*IRNow2*ApproxDuration(D2443,5), (D2443-D2442)*ApproxDuration(D2443,5))</f>
        <v>-2.2905369858829442E-4</v>
      </c>
      <c r="G2443" s="40">
        <f t="shared" si="112"/>
        <v>-2.6244590302935272E-3</v>
      </c>
      <c r="H2443" s="14">
        <f ca="1">IF(DataWindow&lt;B2443,-CalcIM(OFFSET(E2442,0,0,-DataWindow,1),ConfLevel, metric),"")</f>
        <v>2.0940255272787169E-2</v>
      </c>
      <c r="I2443" s="22">
        <f ca="1">IF(DataWindow&lt;B2443,-CalcIM(OFFSET(F2442,0,0,-DataWindow,1),ConfLevel, metric),"")</f>
        <v>3.424881701412482E-2</v>
      </c>
      <c r="J2443" s="22">
        <f ca="1">IF(DataWindow&lt;B2443,-CalcIM(OFFSET(G2442,0,0,-DataWindow,1),ConfLevel, metric),"")</f>
        <v>3.5064468069834515E-2</v>
      </c>
      <c r="K2443" s="45">
        <f t="shared" ca="1" si="113"/>
        <v>0.63535164873844063</v>
      </c>
    </row>
    <row r="2444" spans="2:11" x14ac:dyDescent="0.3">
      <c r="B2444" s="7">
        <f t="shared" ref="B2444:B2507" si="114">B2443+1</f>
        <v>2434</v>
      </c>
      <c r="C2444" s="22">
        <v>2.0899999999999998E-2</v>
      </c>
      <c r="D2444" s="14">
        <v>2.09868E-2</v>
      </c>
      <c r="E2444" s="22">
        <f>IF(ReturnsType="Relative", (C2444/C2443-1)*IRNow1*ApproxDuration(C2444,5), (C2444-C2443)*ApproxDuration(C2444,5))</f>
        <v>-6.1040794486539262E-4</v>
      </c>
      <c r="F2444" s="14">
        <f>IF(ReturnsType="Relative", (D2444/D2443-1)*IRNow2*ApproxDuration(D2444,5), (D2444-D2443)*ApproxDuration(D2444,5))</f>
        <v>1.0748936272583873E-3</v>
      </c>
      <c r="G2444" s="40">
        <f t="shared" ref="G2444:G2507" si="115">F2444+E2444</f>
        <v>4.644856823929947E-4</v>
      </c>
      <c r="H2444" s="14">
        <f ca="1">IF(DataWindow&lt;B2444,-CalcIM(OFFSET(E2443,0,0,-DataWindow,1),ConfLevel, metric),"")</f>
        <v>2.0940255272787169E-2</v>
      </c>
      <c r="I2444" s="22">
        <f ca="1">IF(DataWindow&lt;B2444,-CalcIM(OFFSET(F2443,0,0,-DataWindow,1),ConfLevel, metric),"")</f>
        <v>3.424881701412482E-2</v>
      </c>
      <c r="J2444" s="22">
        <f ca="1">IF(DataWindow&lt;B2444,-CalcIM(OFFSET(G2443,0,0,-DataWindow,1),ConfLevel, metric),"")</f>
        <v>3.5064468069834515E-2</v>
      </c>
      <c r="K2444" s="45">
        <f t="shared" ca="1" si="113"/>
        <v>0.63535164873844063</v>
      </c>
    </row>
    <row r="2445" spans="2:11" x14ac:dyDescent="0.3">
      <c r="B2445" s="7">
        <f t="shared" si="114"/>
        <v>2435</v>
      </c>
      <c r="C2445" s="22">
        <v>2.2400000000000003E-2</v>
      </c>
      <c r="D2445" s="14">
        <v>2.1052600000000001E-2</v>
      </c>
      <c r="E2445" s="22">
        <f>IF(ReturnsType="Relative", (C2445/C2444-1)*IRNow1*ApproxDuration(C2445,5), (C2445-C2444)*ApproxDuration(C2445,5))</f>
        <v>9.16611323315864E-3</v>
      </c>
      <c r="F2445" s="14">
        <f>IF(ReturnsType="Relative", (D2445/D2444-1)*IRNow2*ApproxDuration(D2445,5), (D2445-D2444)*ApproxDuration(D2445,5))</f>
        <v>5.3155153518703391E-4</v>
      </c>
      <c r="G2445" s="40">
        <f t="shared" si="115"/>
        <v>9.6976647683456735E-3</v>
      </c>
      <c r="H2445" s="14">
        <f ca="1">IF(DataWindow&lt;B2445,-CalcIM(OFFSET(E2444,0,0,-DataWindow,1),ConfLevel, metric),"")</f>
        <v>2.0940255272787169E-2</v>
      </c>
      <c r="I2445" s="22">
        <f ca="1">IF(DataWindow&lt;B2445,-CalcIM(OFFSET(F2444,0,0,-DataWindow,1),ConfLevel, metric),"")</f>
        <v>3.424881701412482E-2</v>
      </c>
      <c r="J2445" s="22">
        <f ca="1">IF(DataWindow&lt;B2445,-CalcIM(OFFSET(G2444,0,0,-DataWindow,1),ConfLevel, metric),"")</f>
        <v>3.5064468069834515E-2</v>
      </c>
      <c r="K2445" s="45">
        <f t="shared" ref="K2445:K2508" ca="1" si="116">IF(H2445&lt;&gt;"",J2445/(I2445+H2445),"")</f>
        <v>0.63535164873844063</v>
      </c>
    </row>
    <row r="2446" spans="2:11" x14ac:dyDescent="0.3">
      <c r="B2446" s="7">
        <f t="shared" si="114"/>
        <v>2436</v>
      </c>
      <c r="C2446" s="22">
        <v>2.4199999999999999E-2</v>
      </c>
      <c r="D2446" s="14">
        <v>2.13752E-2</v>
      </c>
      <c r="E2446" s="22">
        <f>IF(ReturnsType="Relative", (C2446/C2445-1)*IRNow1*ApproxDuration(C2446,5), (C2446-C2445)*ApproxDuration(C2446,5))</f>
        <v>1.0217587005213673E-2</v>
      </c>
      <c r="F2446" s="14">
        <f>IF(ReturnsType="Relative", (D2446/D2445-1)*IRNow2*ApproxDuration(D2446,5), (D2446-D2445)*ApproxDuration(D2446,5))</f>
        <v>2.5958540049499006E-3</v>
      </c>
      <c r="G2446" s="40">
        <f t="shared" si="115"/>
        <v>1.2813441010163573E-2</v>
      </c>
      <c r="H2446" s="14">
        <f ca="1">IF(DataWindow&lt;B2446,-CalcIM(OFFSET(E2445,0,0,-DataWindow,1),ConfLevel, metric),"")</f>
        <v>2.0940255272787169E-2</v>
      </c>
      <c r="I2446" s="22">
        <f ca="1">IF(DataWindow&lt;B2446,-CalcIM(OFFSET(F2445,0,0,-DataWindow,1),ConfLevel, metric),"")</f>
        <v>3.424881701412482E-2</v>
      </c>
      <c r="J2446" s="22">
        <f ca="1">IF(DataWindow&lt;B2446,-CalcIM(OFFSET(G2445,0,0,-DataWindow,1),ConfLevel, metric),"")</f>
        <v>3.5064468069834515E-2</v>
      </c>
      <c r="K2446" s="45">
        <f t="shared" ca="1" si="116"/>
        <v>0.63535164873844063</v>
      </c>
    </row>
    <row r="2447" spans="2:11" x14ac:dyDescent="0.3">
      <c r="B2447" s="7">
        <f t="shared" si="114"/>
        <v>2437</v>
      </c>
      <c r="C2447" s="22">
        <v>2.4900000000000002E-2</v>
      </c>
      <c r="D2447" s="14">
        <v>2.13098E-2</v>
      </c>
      <c r="E2447" s="22">
        <f>IF(ReturnsType="Relative", (C2447/C2446-1)*IRNow1*ApproxDuration(C2447,5), (C2447-C2446)*ApproxDuration(C2447,5))</f>
        <v>3.6716566433921878E-3</v>
      </c>
      <c r="F2447" s="14">
        <f>IF(ReturnsType="Relative", (D2447/D2446-1)*IRNow2*ApproxDuration(D2447,5), (D2447-D2446)*ApproxDuration(D2447,5))</f>
        <v>-5.1839278111555582E-4</v>
      </c>
      <c r="G2447" s="40">
        <f t="shared" si="115"/>
        <v>3.1532638622766319E-3</v>
      </c>
      <c r="H2447" s="14">
        <f ca="1">IF(DataWindow&lt;B2447,-CalcIM(OFFSET(E2446,0,0,-DataWindow,1),ConfLevel, metric),"")</f>
        <v>2.0940255272787169E-2</v>
      </c>
      <c r="I2447" s="22">
        <f ca="1">IF(DataWindow&lt;B2447,-CalcIM(OFFSET(F2446,0,0,-DataWindow,1),ConfLevel, metric),"")</f>
        <v>3.424881701412482E-2</v>
      </c>
      <c r="J2447" s="22">
        <f ca="1">IF(DataWindow&lt;B2447,-CalcIM(OFFSET(G2446,0,0,-DataWindow,1),ConfLevel, metric),"")</f>
        <v>3.5064468069834515E-2</v>
      </c>
      <c r="K2447" s="45">
        <f t="shared" ca="1" si="116"/>
        <v>0.63535164873844063</v>
      </c>
    </row>
    <row r="2448" spans="2:11" x14ac:dyDescent="0.3">
      <c r="B2448" s="7">
        <f t="shared" si="114"/>
        <v>2438</v>
      </c>
      <c r="C2448" s="22">
        <v>2.5099999999999997E-2</v>
      </c>
      <c r="D2448" s="14">
        <v>2.1366E-2</v>
      </c>
      <c r="E2448" s="22">
        <f>IF(ReturnsType="Relative", (C2448/C2447-1)*IRNow1*ApproxDuration(C2448,5), (C2448-C2447)*ApproxDuration(C2448,5))</f>
        <v>1.0190545002224237E-3</v>
      </c>
      <c r="F2448" s="14">
        <f>IF(ReturnsType="Relative", (D2448/D2447-1)*IRNow2*ApproxDuration(D2448,5), (D2448-D2447)*ApproxDuration(D2448,5))</f>
        <v>4.4677451498979618E-4</v>
      </c>
      <c r="G2448" s="40">
        <f t="shared" si="115"/>
        <v>1.46582901521222E-3</v>
      </c>
      <c r="H2448" s="14">
        <f ca="1">IF(DataWindow&lt;B2448,-CalcIM(OFFSET(E2447,0,0,-DataWindow,1),ConfLevel, metric),"")</f>
        <v>2.0940255272787169E-2</v>
      </c>
      <c r="I2448" s="22">
        <f ca="1">IF(DataWindow&lt;B2448,-CalcIM(OFFSET(F2447,0,0,-DataWindow,1),ConfLevel, metric),"")</f>
        <v>3.424881701412482E-2</v>
      </c>
      <c r="J2448" s="22">
        <f ca="1">IF(DataWindow&lt;B2448,-CalcIM(OFFSET(G2447,0,0,-DataWindow,1),ConfLevel, metric),"")</f>
        <v>3.5064468069834515E-2</v>
      </c>
      <c r="K2448" s="45">
        <f t="shared" ca="1" si="116"/>
        <v>0.63535164873844063</v>
      </c>
    </row>
    <row r="2449" spans="2:11" x14ac:dyDescent="0.3">
      <c r="B2449" s="7">
        <f t="shared" si="114"/>
        <v>2439</v>
      </c>
      <c r="C2449" s="22">
        <v>2.4900000000000002E-2</v>
      </c>
      <c r="D2449" s="14">
        <v>2.1293200000000002E-2</v>
      </c>
      <c r="E2449" s="22">
        <f>IF(ReturnsType="Relative", (C2449/C2448-1)*IRNow1*ApproxDuration(C2449,5), (C2449-C2448)*ApproxDuration(C2449,5))</f>
        <v>-1.0114296046680516E-3</v>
      </c>
      <c r="F2449" s="14">
        <f>IF(ReturnsType="Relative", (D2449/D2448-1)*IRNow2*ApproxDuration(D2449,5), (D2449-D2448)*ApproxDuration(D2449,5))</f>
        <v>-5.7732084999282025E-4</v>
      </c>
      <c r="G2449" s="40">
        <f t="shared" si="115"/>
        <v>-1.5887504546608718E-3</v>
      </c>
      <c r="H2449" s="14">
        <f ca="1">IF(DataWindow&lt;B2449,-CalcIM(OFFSET(E2448,0,0,-DataWindow,1),ConfLevel, metric),"")</f>
        <v>2.0940255272787169E-2</v>
      </c>
      <c r="I2449" s="22">
        <f ca="1">IF(DataWindow&lt;B2449,-CalcIM(OFFSET(F2448,0,0,-DataWindow,1),ConfLevel, metric),"")</f>
        <v>3.424881701412482E-2</v>
      </c>
      <c r="J2449" s="22">
        <f ca="1">IF(DataWindow&lt;B2449,-CalcIM(OFFSET(G2448,0,0,-DataWindow,1),ConfLevel, metric),"")</f>
        <v>3.5064468069834515E-2</v>
      </c>
      <c r="K2449" s="45">
        <f t="shared" ca="1" si="116"/>
        <v>0.63535164873844063</v>
      </c>
    </row>
    <row r="2450" spans="2:11" x14ac:dyDescent="0.3">
      <c r="B2450" s="7">
        <f t="shared" si="114"/>
        <v>2440</v>
      </c>
      <c r="C2450" s="22">
        <v>2.4399999999999998E-2</v>
      </c>
      <c r="D2450" s="14">
        <v>2.1433200000000003E-2</v>
      </c>
      <c r="E2450" s="22">
        <f>IF(ReturnsType="Relative", (C2450/C2449-1)*IRNow1*ApproxDuration(C2450,5), (C2450-C2449)*ApproxDuration(C2450,5))</f>
        <v>-2.5520064277018643E-3</v>
      </c>
      <c r="F2450" s="14">
        <f>IF(ReturnsType="Relative", (D2450/D2449-1)*IRNow2*ApproxDuration(D2450,5), (D2450-D2449)*ApproxDuration(D2450,5))</f>
        <v>1.1136453088366788E-3</v>
      </c>
      <c r="G2450" s="40">
        <f t="shared" si="115"/>
        <v>-1.4383611188651855E-3</v>
      </c>
      <c r="H2450" s="14">
        <f ca="1">IF(DataWindow&lt;B2450,-CalcIM(OFFSET(E2449,0,0,-DataWindow,1),ConfLevel, metric),"")</f>
        <v>2.0940255272787169E-2</v>
      </c>
      <c r="I2450" s="22">
        <f ca="1">IF(DataWindow&lt;B2450,-CalcIM(OFFSET(F2449,0,0,-DataWindow,1),ConfLevel, metric),"")</f>
        <v>3.424881701412482E-2</v>
      </c>
      <c r="J2450" s="22">
        <f ca="1">IF(DataWindow&lt;B2450,-CalcIM(OFFSET(G2449,0,0,-DataWindow,1),ConfLevel, metric),"")</f>
        <v>3.5064468069834515E-2</v>
      </c>
      <c r="K2450" s="45">
        <f t="shared" ca="1" si="116"/>
        <v>0.63535164873844063</v>
      </c>
    </row>
    <row r="2451" spans="2:11" x14ac:dyDescent="0.3">
      <c r="B2451" s="7">
        <f t="shared" si="114"/>
        <v>2441</v>
      </c>
      <c r="C2451" s="22">
        <v>2.41E-2</v>
      </c>
      <c r="D2451" s="14">
        <v>2.1217399999999997E-2</v>
      </c>
      <c r="E2451" s="22">
        <f>IF(ReturnsType="Relative", (C2451/C2450-1)*IRNow1*ApproxDuration(C2451,5), (C2451-C2450)*ApproxDuration(C2451,5))</f>
        <v>-1.5637296655030821E-3</v>
      </c>
      <c r="F2451" s="14">
        <f>IF(ReturnsType="Relative", (D2451/D2450-1)*IRNow2*ApproxDuration(D2451,5), (D2451-D2450)*ApproxDuration(D2451,5))</f>
        <v>-1.7062959198446883E-3</v>
      </c>
      <c r="G2451" s="40">
        <f t="shared" si="115"/>
        <v>-3.2700255853477704E-3</v>
      </c>
      <c r="H2451" s="14">
        <f ca="1">IF(DataWindow&lt;B2451,-CalcIM(OFFSET(E2450,0,0,-DataWindow,1),ConfLevel, metric),"")</f>
        <v>2.0940255272787169E-2</v>
      </c>
      <c r="I2451" s="22">
        <f ca="1">IF(DataWindow&lt;B2451,-CalcIM(OFFSET(F2450,0,0,-DataWindow,1),ConfLevel, metric),"")</f>
        <v>3.424881701412482E-2</v>
      </c>
      <c r="J2451" s="22">
        <f ca="1">IF(DataWindow&lt;B2451,-CalcIM(OFFSET(G2450,0,0,-DataWindow,1),ConfLevel, metric),"")</f>
        <v>3.5064468069834515E-2</v>
      </c>
      <c r="K2451" s="45">
        <f t="shared" ca="1" si="116"/>
        <v>0.63535164873844063</v>
      </c>
    </row>
    <row r="2452" spans="2:11" x14ac:dyDescent="0.3">
      <c r="B2452" s="7">
        <f t="shared" si="114"/>
        <v>2442</v>
      </c>
      <c r="C2452" s="22">
        <v>2.3099999999999999E-2</v>
      </c>
      <c r="D2452" s="14">
        <v>2.1015599999999999E-2</v>
      </c>
      <c r="E2452" s="22">
        <f>IF(ReturnsType="Relative", (C2452/C2451-1)*IRNow1*ApproxDuration(C2452,5), (C2452-C2451)*ApproxDuration(C2452,5))</f>
        <v>-5.2902670144220456E-3</v>
      </c>
      <c r="F2452" s="14">
        <f>IF(ReturnsType="Relative", (D2452/D2451-1)*IRNow2*ApproxDuration(D2452,5), (D2452-D2451)*ApproxDuration(D2452,5))</f>
        <v>-1.6126279143829799E-3</v>
      </c>
      <c r="G2452" s="40">
        <f t="shared" si="115"/>
        <v>-6.9028949288050256E-3</v>
      </c>
      <c r="H2452" s="14">
        <f ca="1">IF(DataWindow&lt;B2452,-CalcIM(OFFSET(E2451,0,0,-DataWindow,1),ConfLevel, metric),"")</f>
        <v>2.0940255272787169E-2</v>
      </c>
      <c r="I2452" s="22">
        <f ca="1">IF(DataWindow&lt;B2452,-CalcIM(OFFSET(F2451,0,0,-DataWindow,1),ConfLevel, metric),"")</f>
        <v>3.424881701412482E-2</v>
      </c>
      <c r="J2452" s="22">
        <f ca="1">IF(DataWindow&lt;B2452,-CalcIM(OFFSET(G2451,0,0,-DataWindow,1),ConfLevel, metric),"")</f>
        <v>3.5064468069834515E-2</v>
      </c>
      <c r="K2452" s="45">
        <f t="shared" ca="1" si="116"/>
        <v>0.63535164873844063</v>
      </c>
    </row>
    <row r="2453" spans="2:11" x14ac:dyDescent="0.3">
      <c r="B2453" s="7">
        <f t="shared" si="114"/>
        <v>2443</v>
      </c>
      <c r="C2453" s="22">
        <v>2.3E-2</v>
      </c>
      <c r="D2453" s="14">
        <v>2.0887600000000003E-2</v>
      </c>
      <c r="E2453" s="22">
        <f>IF(ReturnsType="Relative", (C2453/C2452-1)*IRNow1*ApproxDuration(C2453,5), (C2453-C2452)*ApproxDuration(C2453,5))</f>
        <v>-5.5206363909571438E-4</v>
      </c>
      <c r="F2453" s="14">
        <f>IF(ReturnsType="Relative", (D2453/D2452-1)*IRNow2*ApproxDuration(D2453,5), (D2453-D2452)*ApproxDuration(D2453,5))</f>
        <v>-1.0330227817823084E-3</v>
      </c>
      <c r="G2453" s="40">
        <f t="shared" si="115"/>
        <v>-1.5850864208780228E-3</v>
      </c>
      <c r="H2453" s="14">
        <f ca="1">IF(DataWindow&lt;B2453,-CalcIM(OFFSET(E2452,0,0,-DataWindow,1),ConfLevel, metric),"")</f>
        <v>2.0940255272787169E-2</v>
      </c>
      <c r="I2453" s="22">
        <f ca="1">IF(DataWindow&lt;B2453,-CalcIM(OFFSET(F2452,0,0,-DataWindow,1),ConfLevel, metric),"")</f>
        <v>3.424881701412482E-2</v>
      </c>
      <c r="J2453" s="22">
        <f ca="1">IF(DataWindow&lt;B2453,-CalcIM(OFFSET(G2452,0,0,-DataWindow,1),ConfLevel, metric),"")</f>
        <v>3.5064468069834515E-2</v>
      </c>
      <c r="K2453" s="45">
        <f t="shared" ca="1" si="116"/>
        <v>0.63535164873844063</v>
      </c>
    </row>
    <row r="2454" spans="2:11" x14ac:dyDescent="0.3">
      <c r="B2454" s="7">
        <f t="shared" si="114"/>
        <v>2444</v>
      </c>
      <c r="C2454" s="22">
        <v>2.2099999999999998E-2</v>
      </c>
      <c r="D2454" s="14">
        <v>2.12596E-2</v>
      </c>
      <c r="E2454" s="22">
        <f>IF(ReturnsType="Relative", (C2454/C2453-1)*IRNow1*ApproxDuration(C2454,5), (C2454-C2453)*ApproxDuration(C2454,5))</f>
        <v>-5.0012043604082193E-3</v>
      </c>
      <c r="F2454" s="14">
        <f>IF(ReturnsType="Relative", (D2454/D2453-1)*IRNow2*ApproxDuration(D2454,5), (D2454-D2453)*ApproxDuration(D2454,5))</f>
        <v>3.0178615993324757E-3</v>
      </c>
      <c r="G2454" s="40">
        <f t="shared" si="115"/>
        <v>-1.9833427610757436E-3</v>
      </c>
      <c r="H2454" s="14">
        <f ca="1">IF(DataWindow&lt;B2454,-CalcIM(OFFSET(E2453,0,0,-DataWindow,1),ConfLevel, metric),"")</f>
        <v>2.0940255272787169E-2</v>
      </c>
      <c r="I2454" s="22">
        <f ca="1">IF(DataWindow&lt;B2454,-CalcIM(OFFSET(F2453,0,0,-DataWindow,1),ConfLevel, metric),"")</f>
        <v>3.424881701412482E-2</v>
      </c>
      <c r="J2454" s="22">
        <f ca="1">IF(DataWindow&lt;B2454,-CalcIM(OFFSET(G2453,0,0,-DataWindow,1),ConfLevel, metric),"")</f>
        <v>3.5064468069834515E-2</v>
      </c>
      <c r="K2454" s="45">
        <f t="shared" ca="1" si="116"/>
        <v>0.63535164873844063</v>
      </c>
    </row>
    <row r="2455" spans="2:11" x14ac:dyDescent="0.3">
      <c r="B2455" s="7">
        <f t="shared" si="114"/>
        <v>2445</v>
      </c>
      <c r="C2455" s="22">
        <v>2.2000000000000002E-2</v>
      </c>
      <c r="D2455" s="14">
        <v>2.1212199999999997E-2</v>
      </c>
      <c r="E2455" s="22">
        <f>IF(ReturnsType="Relative", (C2455/C2454-1)*IRNow1*ApproxDuration(C2455,5), (C2455-C2454)*ApproxDuration(C2455,5))</f>
        <v>-5.7846119847667417E-4</v>
      </c>
      <c r="F2455" s="14">
        <f>IF(ReturnsType="Relative", (D2455/D2454-1)*IRNow2*ApproxDuration(D2455,5), (D2455-D2454)*ApproxDuration(D2455,5))</f>
        <v>-3.778493915040272E-4</v>
      </c>
      <c r="G2455" s="40">
        <f t="shared" si="115"/>
        <v>-9.5631058998070138E-4</v>
      </c>
      <c r="H2455" s="14">
        <f ca="1">IF(DataWindow&lt;B2455,-CalcIM(OFFSET(E2454,0,0,-DataWindow,1),ConfLevel, metric),"")</f>
        <v>2.0940255272787169E-2</v>
      </c>
      <c r="I2455" s="22">
        <f ca="1">IF(DataWindow&lt;B2455,-CalcIM(OFFSET(F2454,0,0,-DataWindow,1),ConfLevel, metric),"")</f>
        <v>3.424881701412482E-2</v>
      </c>
      <c r="J2455" s="22">
        <f ca="1">IF(DataWindow&lt;B2455,-CalcIM(OFFSET(G2454,0,0,-DataWindow,1),ConfLevel, metric),"")</f>
        <v>3.5064468069834515E-2</v>
      </c>
      <c r="K2455" s="45">
        <f t="shared" ca="1" si="116"/>
        <v>0.63535164873844063</v>
      </c>
    </row>
    <row r="2456" spans="2:11" x14ac:dyDescent="0.3">
      <c r="B2456" s="7">
        <f t="shared" si="114"/>
        <v>2446</v>
      </c>
      <c r="C2456" s="22">
        <v>2.3E-2</v>
      </c>
      <c r="D2456" s="14">
        <v>2.11416E-2</v>
      </c>
      <c r="E2456" s="22">
        <f>IF(ReturnsType="Relative", (C2456/C2455-1)*IRNow1*ApproxDuration(C2456,5), (C2456-C2455)*ApproxDuration(C2456,5))</f>
        <v>5.7966682105050436E-3</v>
      </c>
      <c r="F2456" s="14">
        <f>IF(ReturnsType="Relative", (D2456/D2455-1)*IRNow2*ApproxDuration(D2456,5), (D2456-D2455)*ApproxDuration(D2456,5))</f>
        <v>-5.6414372628109952E-4</v>
      </c>
      <c r="G2456" s="40">
        <f t="shared" si="115"/>
        <v>5.2325244842239445E-3</v>
      </c>
      <c r="H2456" s="14">
        <f ca="1">IF(DataWindow&lt;B2456,-CalcIM(OFFSET(E2455,0,0,-DataWindow,1),ConfLevel, metric),"")</f>
        <v>2.0940255272787169E-2</v>
      </c>
      <c r="I2456" s="22">
        <f ca="1">IF(DataWindow&lt;B2456,-CalcIM(OFFSET(F2455,0,0,-DataWindow,1),ConfLevel, metric),"")</f>
        <v>3.424881701412482E-2</v>
      </c>
      <c r="J2456" s="22">
        <f ca="1">IF(DataWindow&lt;B2456,-CalcIM(OFFSET(G2455,0,0,-DataWindow,1),ConfLevel, metric),"")</f>
        <v>3.5064468069834515E-2</v>
      </c>
      <c r="K2456" s="45">
        <f t="shared" ca="1" si="116"/>
        <v>0.63535164873844063</v>
      </c>
    </row>
    <row r="2457" spans="2:11" x14ac:dyDescent="0.3">
      <c r="B2457" s="7">
        <f t="shared" si="114"/>
        <v>2447</v>
      </c>
      <c r="C2457" s="22">
        <v>2.35E-2</v>
      </c>
      <c r="D2457" s="14">
        <v>2.0596999999999997E-2</v>
      </c>
      <c r="E2457" s="22">
        <f>IF(ReturnsType="Relative", (C2457/C2456-1)*IRNow1*ApproxDuration(C2457,5), (C2457-C2456)*ApproxDuration(C2457,5))</f>
        <v>2.7689233883866019E-3</v>
      </c>
      <c r="F2457" s="14">
        <f>IF(ReturnsType="Relative", (D2457/D2456-1)*IRNow2*ApproxDuration(D2457,5), (D2457-D2456)*ApproxDuration(D2457,5))</f>
        <v>-4.3721149414780716E-3</v>
      </c>
      <c r="G2457" s="40">
        <f t="shared" si="115"/>
        <v>-1.6031915530914697E-3</v>
      </c>
      <c r="H2457" s="14">
        <f ca="1">IF(DataWindow&lt;B2457,-CalcIM(OFFSET(E2456,0,0,-DataWindow,1),ConfLevel, metric),"")</f>
        <v>2.0940255272787169E-2</v>
      </c>
      <c r="I2457" s="22">
        <f ca="1">IF(DataWindow&lt;B2457,-CalcIM(OFFSET(F2456,0,0,-DataWindow,1),ConfLevel, metric),"")</f>
        <v>3.424881701412482E-2</v>
      </c>
      <c r="J2457" s="22">
        <f ca="1">IF(DataWindow&lt;B2457,-CalcIM(OFFSET(G2456,0,0,-DataWindow,1),ConfLevel, metric),"")</f>
        <v>3.5064468069834515E-2</v>
      </c>
      <c r="K2457" s="45">
        <f t="shared" ca="1" si="116"/>
        <v>0.63535164873844063</v>
      </c>
    </row>
    <row r="2458" spans="2:11" x14ac:dyDescent="0.3">
      <c r="B2458" s="7">
        <f t="shared" si="114"/>
        <v>2448</v>
      </c>
      <c r="C2458" s="22">
        <v>2.53E-2</v>
      </c>
      <c r="D2458" s="14">
        <v>2.05042E-2</v>
      </c>
      <c r="E2458" s="22">
        <f>IF(ReturnsType="Relative", (C2458/C2457-1)*IRNow1*ApproxDuration(C2458,5), (C2458-C2457)*ApproxDuration(C2458,5))</f>
        <v>9.7131214064168549E-3</v>
      </c>
      <c r="F2458" s="14">
        <f>IF(ReturnsType="Relative", (D2458/D2457-1)*IRNow2*ApproxDuration(D2458,5), (D2458-D2457)*ApproxDuration(D2458,5))</f>
        <v>-7.6488267481591521E-4</v>
      </c>
      <c r="G2458" s="40">
        <f t="shared" si="115"/>
        <v>8.9482387316009403E-3</v>
      </c>
      <c r="H2458" s="14">
        <f ca="1">IF(DataWindow&lt;B2458,-CalcIM(OFFSET(E2457,0,0,-DataWindow,1),ConfLevel, metric),"")</f>
        <v>2.0940255272787169E-2</v>
      </c>
      <c r="I2458" s="22">
        <f ca="1">IF(DataWindow&lt;B2458,-CalcIM(OFFSET(F2457,0,0,-DataWindow,1),ConfLevel, metric),"")</f>
        <v>3.424881701412482E-2</v>
      </c>
      <c r="J2458" s="22">
        <f ca="1">IF(DataWindow&lt;B2458,-CalcIM(OFFSET(G2457,0,0,-DataWindow,1),ConfLevel, metric),"")</f>
        <v>3.5064468069834515E-2</v>
      </c>
      <c r="K2458" s="45">
        <f t="shared" ca="1" si="116"/>
        <v>0.63535164873844063</v>
      </c>
    </row>
    <row r="2459" spans="2:11" x14ac:dyDescent="0.3">
      <c r="B2459" s="7">
        <f t="shared" si="114"/>
        <v>2449</v>
      </c>
      <c r="C2459" s="22">
        <v>2.5899999999999999E-2</v>
      </c>
      <c r="D2459" s="14">
        <v>2.08092E-2</v>
      </c>
      <c r="E2459" s="22">
        <f>IF(ReturnsType="Relative", (C2459/C2458-1)*IRNow1*ApproxDuration(C2459,5), (C2459-C2458)*ApproxDuration(C2459,5))</f>
        <v>3.002944843586331E-3</v>
      </c>
      <c r="F2459" s="14">
        <f>IF(ReturnsType="Relative", (D2459/D2458-1)*IRNow2*ApproxDuration(D2459,5), (D2459-D2458)*ApproxDuration(D2459,5))</f>
        <v>2.5233783728509135E-3</v>
      </c>
      <c r="G2459" s="40">
        <f t="shared" si="115"/>
        <v>5.5263232164372445E-3</v>
      </c>
      <c r="H2459" s="14">
        <f ca="1">IF(DataWindow&lt;B2459,-CalcIM(OFFSET(E2458,0,0,-DataWindow,1),ConfLevel, metric),"")</f>
        <v>2.0940255272787169E-2</v>
      </c>
      <c r="I2459" s="22">
        <f ca="1">IF(DataWindow&lt;B2459,-CalcIM(OFFSET(F2458,0,0,-DataWindow,1),ConfLevel, metric),"")</f>
        <v>3.424881701412482E-2</v>
      </c>
      <c r="J2459" s="22">
        <f ca="1">IF(DataWindow&lt;B2459,-CalcIM(OFFSET(G2458,0,0,-DataWindow,1),ConfLevel, metric),"")</f>
        <v>3.5064468069834515E-2</v>
      </c>
      <c r="K2459" s="45">
        <f t="shared" ca="1" si="116"/>
        <v>0.63535164873844063</v>
      </c>
    </row>
    <row r="2460" spans="2:11" x14ac:dyDescent="0.3">
      <c r="B2460" s="7">
        <f t="shared" si="114"/>
        <v>2450</v>
      </c>
      <c r="C2460" s="22">
        <v>2.6200000000000001E-2</v>
      </c>
      <c r="D2460" s="14">
        <v>2.1094399999999999E-2</v>
      </c>
      <c r="E2460" s="22">
        <f>IF(ReturnsType="Relative", (C2460/C2459-1)*IRNow1*ApproxDuration(C2460,5), (C2460-C2459)*ApproxDuration(C2460,5))</f>
        <v>1.465613527413931E-3</v>
      </c>
      <c r="F2460" s="14">
        <f>IF(ReturnsType="Relative", (D2460/D2459-1)*IRNow2*ApproxDuration(D2460,5), (D2460-D2459)*ApproxDuration(D2460,5))</f>
        <v>2.323353306761573E-3</v>
      </c>
      <c r="G2460" s="40">
        <f t="shared" si="115"/>
        <v>3.7889668341755042E-3</v>
      </c>
      <c r="H2460" s="14">
        <f ca="1">IF(DataWindow&lt;B2460,-CalcIM(OFFSET(E2459,0,0,-DataWindow,1),ConfLevel, metric),"")</f>
        <v>2.0940255272787169E-2</v>
      </c>
      <c r="I2460" s="22">
        <f ca="1">IF(DataWindow&lt;B2460,-CalcIM(OFFSET(F2459,0,0,-DataWindow,1),ConfLevel, metric),"")</f>
        <v>3.424881701412482E-2</v>
      </c>
      <c r="J2460" s="22">
        <f ca="1">IF(DataWindow&lt;B2460,-CalcIM(OFFSET(G2459,0,0,-DataWindow,1),ConfLevel, metric),"")</f>
        <v>3.5064468069834515E-2</v>
      </c>
      <c r="K2460" s="45">
        <f t="shared" ca="1" si="116"/>
        <v>0.63535164873844063</v>
      </c>
    </row>
    <row r="2461" spans="2:11" x14ac:dyDescent="0.3">
      <c r="B2461" s="7">
        <f t="shared" si="114"/>
        <v>2451</v>
      </c>
      <c r="C2461" s="22">
        <v>2.64E-2</v>
      </c>
      <c r="D2461" s="14">
        <v>2.11516E-2</v>
      </c>
      <c r="E2461" s="22">
        <f>IF(ReturnsType="Relative", (C2461/C2460-1)*IRNow1*ApproxDuration(C2461,5), (C2461-C2460)*ApproxDuration(C2461,5))</f>
        <v>9.6541554847816324E-4</v>
      </c>
      <c r="F2461" s="14">
        <f>IF(ReturnsType="Relative", (D2461/D2460-1)*IRNow2*ApproxDuration(D2461,5), (D2461-D2460)*ApproxDuration(D2461,5))</f>
        <v>4.5960946174109814E-4</v>
      </c>
      <c r="G2461" s="40">
        <f t="shared" si="115"/>
        <v>1.4250250102192613E-3</v>
      </c>
      <c r="H2461" s="14">
        <f ca="1">IF(DataWindow&lt;B2461,-CalcIM(OFFSET(E2460,0,0,-DataWindow,1),ConfLevel, metric),"")</f>
        <v>2.0940255272787169E-2</v>
      </c>
      <c r="I2461" s="22">
        <f ca="1">IF(DataWindow&lt;B2461,-CalcIM(OFFSET(F2460,0,0,-DataWindow,1),ConfLevel, metric),"")</f>
        <v>3.424881701412482E-2</v>
      </c>
      <c r="J2461" s="22">
        <f ca="1">IF(DataWindow&lt;B2461,-CalcIM(OFFSET(G2460,0,0,-DataWindow,1),ConfLevel, metric),"")</f>
        <v>3.5064468069834515E-2</v>
      </c>
      <c r="K2461" s="45">
        <f t="shared" ca="1" si="116"/>
        <v>0.63535164873844063</v>
      </c>
    </row>
    <row r="2462" spans="2:11" x14ac:dyDescent="0.3">
      <c r="B2462" s="7">
        <f t="shared" si="114"/>
        <v>2452</v>
      </c>
      <c r="C2462" s="22">
        <v>2.52E-2</v>
      </c>
      <c r="D2462" s="14">
        <v>2.1309600000000001E-2</v>
      </c>
      <c r="E2462" s="22">
        <f>IF(ReturnsType="Relative", (C2462/C2461-1)*IRNow1*ApproxDuration(C2462,5), (C2462-C2461)*ApproxDuration(C2462,5))</f>
        <v>-5.7655107085998625E-3</v>
      </c>
      <c r="F2462" s="14">
        <f>IF(ReturnsType="Relative", (D2462/D2461-1)*IRNow2*ApproxDuration(D2462,5), (D2462-D2461)*ApproxDuration(D2462,5))</f>
        <v>1.2656262071163173E-3</v>
      </c>
      <c r="G2462" s="40">
        <f t="shared" si="115"/>
        <v>-4.4998845014835448E-3</v>
      </c>
      <c r="H2462" s="14">
        <f ca="1">IF(DataWindow&lt;B2462,-CalcIM(OFFSET(E2461,0,0,-DataWindow,1),ConfLevel, metric),"")</f>
        <v>2.0940255272787169E-2</v>
      </c>
      <c r="I2462" s="22">
        <f ca="1">IF(DataWindow&lt;B2462,-CalcIM(OFFSET(F2461,0,0,-DataWindow,1),ConfLevel, metric),"")</f>
        <v>3.424881701412482E-2</v>
      </c>
      <c r="J2462" s="22">
        <f ca="1">IF(DataWindow&lt;B2462,-CalcIM(OFFSET(G2461,0,0,-DataWindow,1),ConfLevel, metric),"")</f>
        <v>3.5064468069834515E-2</v>
      </c>
      <c r="K2462" s="45">
        <f t="shared" ca="1" si="116"/>
        <v>0.63535164873844063</v>
      </c>
    </row>
    <row r="2463" spans="2:11" x14ac:dyDescent="0.3">
      <c r="B2463" s="7">
        <f t="shared" si="114"/>
        <v>2453</v>
      </c>
      <c r="C2463" s="22">
        <v>2.6600000000000002E-2</v>
      </c>
      <c r="D2463" s="14">
        <v>2.1429799999999999E-2</v>
      </c>
      <c r="E2463" s="22">
        <f>IF(ReturnsType="Relative", (C2463/C2462-1)*IRNow1*ApproxDuration(C2463,5), (C2463-C2462)*ApproxDuration(C2463,5))</f>
        <v>7.0226451818362198E-3</v>
      </c>
      <c r="F2463" s="14">
        <f>IF(ReturnsType="Relative", (D2463/D2462-1)*IRNow2*ApproxDuration(D2463,5), (D2463-D2462)*ApproxDuration(D2463,5))</f>
        <v>9.5541616535168748E-4</v>
      </c>
      <c r="G2463" s="40">
        <f t="shared" si="115"/>
        <v>7.9780613471879067E-3</v>
      </c>
      <c r="H2463" s="14">
        <f ca="1">IF(DataWindow&lt;B2463,-CalcIM(OFFSET(E2462,0,0,-DataWindow,1),ConfLevel, metric),"")</f>
        <v>2.0940255272787169E-2</v>
      </c>
      <c r="I2463" s="22">
        <f ca="1">IF(DataWindow&lt;B2463,-CalcIM(OFFSET(F2462,0,0,-DataWindow,1),ConfLevel, metric),"")</f>
        <v>3.424881701412482E-2</v>
      </c>
      <c r="J2463" s="22">
        <f ca="1">IF(DataWindow&lt;B2463,-CalcIM(OFFSET(G2462,0,0,-DataWindow,1),ConfLevel, metric),"")</f>
        <v>3.5064468069834515E-2</v>
      </c>
      <c r="K2463" s="45">
        <f t="shared" ca="1" si="116"/>
        <v>0.63535164873844063</v>
      </c>
    </row>
    <row r="2464" spans="2:11" x14ac:dyDescent="0.3">
      <c r="B2464" s="7">
        <f t="shared" si="114"/>
        <v>2454</v>
      </c>
      <c r="C2464" s="22">
        <v>2.8199999999999999E-2</v>
      </c>
      <c r="D2464" s="14">
        <v>2.1523800000000003E-2</v>
      </c>
      <c r="E2464" s="22">
        <f>IF(ReturnsType="Relative", (C2464/C2463-1)*IRNow1*ApproxDuration(C2464,5), (C2464-C2463)*ApproxDuration(C2464,5))</f>
        <v>7.5738038376003168E-3</v>
      </c>
      <c r="F2464" s="14">
        <f>IF(ReturnsType="Relative", (D2464/D2463-1)*IRNow2*ApproxDuration(D2464,5), (D2464-D2463)*ApproxDuration(D2464,5))</f>
        <v>7.4280174946288224E-4</v>
      </c>
      <c r="G2464" s="40">
        <f t="shared" si="115"/>
        <v>8.3166055870631996E-3</v>
      </c>
      <c r="H2464" s="14">
        <f ca="1">IF(DataWindow&lt;B2464,-CalcIM(OFFSET(E2463,0,0,-DataWindow,1),ConfLevel, metric),"")</f>
        <v>2.0940255272787169E-2</v>
      </c>
      <c r="I2464" s="22">
        <f ca="1">IF(DataWindow&lt;B2464,-CalcIM(OFFSET(F2463,0,0,-DataWindow,1),ConfLevel, metric),"")</f>
        <v>3.424881701412482E-2</v>
      </c>
      <c r="J2464" s="22">
        <f ca="1">IF(DataWindow&lt;B2464,-CalcIM(OFFSET(G2463,0,0,-DataWindow,1),ConfLevel, metric),"")</f>
        <v>3.5064468069834515E-2</v>
      </c>
      <c r="K2464" s="45">
        <f t="shared" ca="1" si="116"/>
        <v>0.63535164873844063</v>
      </c>
    </row>
    <row r="2465" spans="2:11" x14ac:dyDescent="0.3">
      <c r="B2465" s="7">
        <f t="shared" si="114"/>
        <v>2455</v>
      </c>
      <c r="C2465" s="22">
        <v>2.8399999999999998E-2</v>
      </c>
      <c r="D2465" s="14">
        <v>2.1463800000000002E-2</v>
      </c>
      <c r="E2465" s="22">
        <f>IF(ReturnsType="Relative", (C2465/C2464-1)*IRNow1*ApproxDuration(C2465,5), (C2465-C2464)*ApproxDuration(C2465,5))</f>
        <v>8.9257468656484646E-4</v>
      </c>
      <c r="F2465" s="14">
        <f>IF(ReturnsType="Relative", (D2465/D2464-1)*IRNow2*ApproxDuration(D2465,5), (D2465-D2464)*ApproxDuration(D2465,5))</f>
        <v>-4.7212767908778907E-4</v>
      </c>
      <c r="G2465" s="40">
        <f t="shared" si="115"/>
        <v>4.2044700747705739E-4</v>
      </c>
      <c r="H2465" s="14">
        <f ca="1">IF(DataWindow&lt;B2465,-CalcIM(OFFSET(E2464,0,0,-DataWindow,1),ConfLevel, metric),"")</f>
        <v>2.0940255272787169E-2</v>
      </c>
      <c r="I2465" s="22">
        <f ca="1">IF(DataWindow&lt;B2465,-CalcIM(OFFSET(F2464,0,0,-DataWindow,1),ConfLevel, metric),"")</f>
        <v>3.424881701412482E-2</v>
      </c>
      <c r="J2465" s="22">
        <f ca="1">IF(DataWindow&lt;B2465,-CalcIM(OFFSET(G2464,0,0,-DataWindow,1),ConfLevel, metric),"")</f>
        <v>3.5064468069834515E-2</v>
      </c>
      <c r="K2465" s="45">
        <f t="shared" ca="1" si="116"/>
        <v>0.63535164873844063</v>
      </c>
    </row>
    <row r="2466" spans="2:11" x14ac:dyDescent="0.3">
      <c r="B2466" s="7">
        <f t="shared" si="114"/>
        <v>2456</v>
      </c>
      <c r="C2466" s="22">
        <v>2.7200000000000002E-2</v>
      </c>
      <c r="D2466" s="14">
        <v>2.1840399999999999E-2</v>
      </c>
      <c r="E2466" s="22">
        <f>IF(ReturnsType="Relative", (C2466/C2465-1)*IRNow1*ApproxDuration(C2466,5), (C2466-C2465)*ApproxDuration(C2466,5))</f>
        <v>-5.3333402901893619E-3</v>
      </c>
      <c r="F2466" s="14">
        <f>IF(ReturnsType="Relative", (D2466/D2465-1)*IRNow2*ApproxDuration(D2466,5), (D2466-D2465)*ApproxDuration(D2466,5))</f>
        <v>2.9689258466536732E-3</v>
      </c>
      <c r="G2466" s="40">
        <f t="shared" si="115"/>
        <v>-2.3644144435356887E-3</v>
      </c>
      <c r="H2466" s="14">
        <f ca="1">IF(DataWindow&lt;B2466,-CalcIM(OFFSET(E2465,0,0,-DataWindow,1),ConfLevel, metric),"")</f>
        <v>2.0940255272787169E-2</v>
      </c>
      <c r="I2466" s="22">
        <f ca="1">IF(DataWindow&lt;B2466,-CalcIM(OFFSET(F2465,0,0,-DataWindow,1),ConfLevel, metric),"")</f>
        <v>3.424881701412482E-2</v>
      </c>
      <c r="J2466" s="22">
        <f ca="1">IF(DataWindow&lt;B2466,-CalcIM(OFFSET(G2465,0,0,-DataWindow,1),ConfLevel, metric),"")</f>
        <v>3.5064468069834515E-2</v>
      </c>
      <c r="K2466" s="45">
        <f t="shared" ca="1" si="116"/>
        <v>0.63535164873844063</v>
      </c>
    </row>
    <row r="2467" spans="2:11" x14ac:dyDescent="0.3">
      <c r="B2467" s="7">
        <f t="shared" si="114"/>
        <v>2457</v>
      </c>
      <c r="C2467" s="22">
        <v>2.8399999999999998E-2</v>
      </c>
      <c r="D2467" s="14">
        <v>2.1931199999999998E-2</v>
      </c>
      <c r="E2467" s="22">
        <f>IF(ReturnsType="Relative", (C2467/C2466-1)*IRNow1*ApproxDuration(C2467,5), (C2467-C2466)*ApproxDuration(C2467,5))</f>
        <v>5.5523395943666773E-3</v>
      </c>
      <c r="F2467" s="14">
        <f>IF(ReturnsType="Relative", (D2467/D2466-1)*IRNow2*ApproxDuration(D2467,5), (D2467-D2466)*ApproxDuration(D2467,5))</f>
        <v>7.0332186827103257E-4</v>
      </c>
      <c r="G2467" s="40">
        <f t="shared" si="115"/>
        <v>6.2556614626377103E-3</v>
      </c>
      <c r="H2467" s="14">
        <f ca="1">IF(DataWindow&lt;B2467,-CalcIM(OFFSET(E2466,0,0,-DataWindow,1),ConfLevel, metric),"")</f>
        <v>2.0940255272787169E-2</v>
      </c>
      <c r="I2467" s="22">
        <f ca="1">IF(DataWindow&lt;B2467,-CalcIM(OFFSET(F2466,0,0,-DataWindow,1),ConfLevel, metric),"")</f>
        <v>3.424881701412482E-2</v>
      </c>
      <c r="J2467" s="22">
        <f ca="1">IF(DataWindow&lt;B2467,-CalcIM(OFFSET(G2466,0,0,-DataWindow,1),ConfLevel, metric),"")</f>
        <v>3.5064468069834515E-2</v>
      </c>
      <c r="K2467" s="45">
        <f t="shared" ca="1" si="116"/>
        <v>0.63535164873844063</v>
      </c>
    </row>
    <row r="2468" spans="2:11" x14ac:dyDescent="0.3">
      <c r="B2468" s="7">
        <f t="shared" si="114"/>
        <v>2458</v>
      </c>
      <c r="C2468" s="22">
        <v>2.9100000000000001E-2</v>
      </c>
      <c r="D2468" s="14">
        <v>2.1753600000000001E-2</v>
      </c>
      <c r="E2468" s="22">
        <f>IF(ReturnsType="Relative", (C2468/C2467-1)*IRNow1*ApproxDuration(C2468,5), (C2468-C2467)*ApproxDuration(C2468,5))</f>
        <v>3.0967173389505435E-3</v>
      </c>
      <c r="F2468" s="14">
        <f>IF(ReturnsType="Relative", (D2468/D2467-1)*IRNow2*ApproxDuration(D2468,5), (D2468-D2467)*ApproxDuration(D2468,5))</f>
        <v>-1.3705621823539528E-3</v>
      </c>
      <c r="G2468" s="40">
        <f t="shared" si="115"/>
        <v>1.7261551565965908E-3</v>
      </c>
      <c r="H2468" s="14">
        <f ca="1">IF(DataWindow&lt;B2468,-CalcIM(OFFSET(E2467,0,0,-DataWindow,1),ConfLevel, metric),"")</f>
        <v>2.0940255272787169E-2</v>
      </c>
      <c r="I2468" s="22">
        <f ca="1">IF(DataWindow&lt;B2468,-CalcIM(OFFSET(F2467,0,0,-DataWindow,1),ConfLevel, metric),"")</f>
        <v>3.424881701412482E-2</v>
      </c>
      <c r="J2468" s="22">
        <f ca="1">IF(DataWindow&lt;B2468,-CalcIM(OFFSET(G2467,0,0,-DataWindow,1),ConfLevel, metric),"")</f>
        <v>3.5064468069834515E-2</v>
      </c>
      <c r="K2468" s="45">
        <f t="shared" ca="1" si="116"/>
        <v>0.63535164873844063</v>
      </c>
    </row>
    <row r="2469" spans="2:11" x14ac:dyDescent="0.3">
      <c r="B2469" s="7">
        <f t="shared" si="114"/>
        <v>2459</v>
      </c>
      <c r="C2469" s="22">
        <v>2.8999999999999998E-2</v>
      </c>
      <c r="D2469" s="14">
        <v>2.1958200000000001E-2</v>
      </c>
      <c r="E2469" s="22">
        <f>IF(ReturnsType="Relative", (C2469/C2468-1)*IRNow1*ApproxDuration(C2469,5), (C2469-C2468)*ApproxDuration(C2469,5))</f>
        <v>-4.3185188837659556E-4</v>
      </c>
      <c r="F2469" s="14">
        <f>IF(ReturnsType="Relative", (D2469/D2468-1)*IRNow2*ApproxDuration(D2469,5), (D2469-D2468)*ApproxDuration(D2469,5))</f>
        <v>1.591016093037889E-3</v>
      </c>
      <c r="G2469" s="40">
        <f t="shared" si="115"/>
        <v>1.1591642046612934E-3</v>
      </c>
      <c r="H2469" s="14">
        <f ca="1">IF(DataWindow&lt;B2469,-CalcIM(OFFSET(E2468,0,0,-DataWindow,1),ConfLevel, metric),"")</f>
        <v>2.0940255272787169E-2</v>
      </c>
      <c r="I2469" s="22">
        <f ca="1">IF(DataWindow&lt;B2469,-CalcIM(OFFSET(F2468,0,0,-DataWindow,1),ConfLevel, metric),"")</f>
        <v>3.424881701412482E-2</v>
      </c>
      <c r="J2469" s="22">
        <f ca="1">IF(DataWindow&lt;B2469,-CalcIM(OFFSET(G2468,0,0,-DataWindow,1),ConfLevel, metric),"")</f>
        <v>3.5064468069834515E-2</v>
      </c>
      <c r="K2469" s="45">
        <f t="shared" ca="1" si="116"/>
        <v>0.63535164873844063</v>
      </c>
    </row>
    <row r="2470" spans="2:11" x14ac:dyDescent="0.3">
      <c r="B2470" s="7">
        <f t="shared" si="114"/>
        <v>2460</v>
      </c>
      <c r="C2470" s="22">
        <v>2.98E-2</v>
      </c>
      <c r="D2470" s="14">
        <v>2.1821199999999999E-2</v>
      </c>
      <c r="E2470" s="22">
        <f>IF(ReturnsType="Relative", (C2470/C2469-1)*IRNow1*ApproxDuration(C2470,5), (C2470-C2469)*ApproxDuration(C2470,5))</f>
        <v>3.4599712082648781E-3</v>
      </c>
      <c r="F2470" s="14">
        <f>IF(ReturnsType="Relative", (D2470/D2469-1)*IRNow2*ApproxDuration(D2470,5), (D2470-D2469)*ApproxDuration(D2470,5))</f>
        <v>-1.0557715273860622E-3</v>
      </c>
      <c r="G2470" s="40">
        <f t="shared" si="115"/>
        <v>2.4041996808788161E-3</v>
      </c>
      <c r="H2470" s="14">
        <f ca="1">IF(DataWindow&lt;B2470,-CalcIM(OFFSET(E2469,0,0,-DataWindow,1),ConfLevel, metric),"")</f>
        <v>2.0940255272787169E-2</v>
      </c>
      <c r="I2470" s="22">
        <f ca="1">IF(DataWindow&lt;B2470,-CalcIM(OFFSET(F2469,0,0,-DataWindow,1),ConfLevel, metric),"")</f>
        <v>3.424881701412482E-2</v>
      </c>
      <c r="J2470" s="22">
        <f ca="1">IF(DataWindow&lt;B2470,-CalcIM(OFFSET(G2469,0,0,-DataWindow,1),ConfLevel, metric),"")</f>
        <v>3.5064468069834515E-2</v>
      </c>
      <c r="K2470" s="45">
        <f t="shared" ca="1" si="116"/>
        <v>0.63535164873844063</v>
      </c>
    </row>
    <row r="2471" spans="2:11" x14ac:dyDescent="0.3">
      <c r="B2471" s="7">
        <f t="shared" si="114"/>
        <v>2461</v>
      </c>
      <c r="C2471" s="22">
        <v>3.0299999999999997E-2</v>
      </c>
      <c r="D2471" s="14">
        <v>2.1628000000000001E-2</v>
      </c>
      <c r="E2471" s="22">
        <f>IF(ReturnsType="Relative", (C2471/C2470-1)*IRNow1*ApproxDuration(C2471,5), (C2471-C2470)*ApproxDuration(C2471,5))</f>
        <v>2.1018656713795657E-3</v>
      </c>
      <c r="F2471" s="14">
        <f>IF(ReturnsType="Relative", (D2471/D2470-1)*IRNow2*ApproxDuration(D2471,5), (D2471-D2470)*ApproxDuration(D2471,5))</f>
        <v>-1.4989273173356794E-3</v>
      </c>
      <c r="G2471" s="40">
        <f t="shared" si="115"/>
        <v>6.0293835404388635E-4</v>
      </c>
      <c r="H2471" s="14">
        <f ca="1">IF(DataWindow&lt;B2471,-CalcIM(OFFSET(E2470,0,0,-DataWindow,1),ConfLevel, metric),"")</f>
        <v>2.0940255272787169E-2</v>
      </c>
      <c r="I2471" s="22">
        <f ca="1">IF(DataWindow&lt;B2471,-CalcIM(OFFSET(F2470,0,0,-DataWindow,1),ConfLevel, metric),"")</f>
        <v>3.424881701412482E-2</v>
      </c>
      <c r="J2471" s="22">
        <f ca="1">IF(DataWindow&lt;B2471,-CalcIM(OFFSET(G2470,0,0,-DataWindow,1),ConfLevel, metric),"")</f>
        <v>3.5064468069834515E-2</v>
      </c>
      <c r="K2471" s="45">
        <f t="shared" ca="1" si="116"/>
        <v>0.63535164873844063</v>
      </c>
    </row>
    <row r="2472" spans="2:11" x14ac:dyDescent="0.3">
      <c r="B2472" s="7">
        <f t="shared" si="114"/>
        <v>2462</v>
      </c>
      <c r="C2472" s="22">
        <v>2.8500000000000001E-2</v>
      </c>
      <c r="D2472" s="14">
        <v>2.1858200000000001E-2</v>
      </c>
      <c r="E2472" s="22">
        <f>IF(ReturnsType="Relative", (C2472/C2471-1)*IRNow1*ApproxDuration(C2472,5), (C2472-C2471)*ApproxDuration(C2472,5))</f>
        <v>-7.4745930882941262E-3</v>
      </c>
      <c r="F2472" s="14">
        <f>IF(ReturnsType="Relative", (D2472/D2471-1)*IRNow2*ApproxDuration(D2472,5), (D2472-D2471)*ApproxDuration(D2472,5))</f>
        <v>1.800925020871441E-3</v>
      </c>
      <c r="G2472" s="40">
        <f t="shared" si="115"/>
        <v>-5.6736680674226853E-3</v>
      </c>
      <c r="H2472" s="14">
        <f ca="1">IF(DataWindow&lt;B2472,-CalcIM(OFFSET(E2471,0,0,-DataWindow,1),ConfLevel, metric),"")</f>
        <v>2.0940255272787169E-2</v>
      </c>
      <c r="I2472" s="22">
        <f ca="1">IF(DataWindow&lt;B2472,-CalcIM(OFFSET(F2471,0,0,-DataWindow,1),ConfLevel, metric),"")</f>
        <v>3.424881701412482E-2</v>
      </c>
      <c r="J2472" s="22">
        <f ca="1">IF(DataWindow&lt;B2472,-CalcIM(OFFSET(G2471,0,0,-DataWindow,1),ConfLevel, metric),"")</f>
        <v>3.5064468069834515E-2</v>
      </c>
      <c r="K2472" s="45">
        <f t="shared" ca="1" si="116"/>
        <v>0.63535164873844063</v>
      </c>
    </row>
    <row r="2473" spans="2:11" x14ac:dyDescent="0.3">
      <c r="B2473" s="7">
        <f t="shared" si="114"/>
        <v>2463</v>
      </c>
      <c r="C2473" s="22">
        <v>2.76E-2</v>
      </c>
      <c r="D2473" s="14">
        <v>2.1591999999999997E-2</v>
      </c>
      <c r="E2473" s="22">
        <f>IF(ReturnsType="Relative", (C2473/C2472-1)*IRNow1*ApproxDuration(C2473,5), (C2473-C2472)*ApproxDuration(C2473,5))</f>
        <v>-3.9820770284478895E-3</v>
      </c>
      <c r="F2473" s="14">
        <f>IF(ReturnsType="Relative", (D2473/D2472-1)*IRNow2*ApproxDuration(D2473,5), (D2473-D2472)*ApproxDuration(D2473,5))</f>
        <v>-2.061978443537265E-3</v>
      </c>
      <c r="G2473" s="40">
        <f t="shared" si="115"/>
        <v>-6.0440554719851545E-3</v>
      </c>
      <c r="H2473" s="14">
        <f ca="1">IF(DataWindow&lt;B2473,-CalcIM(OFFSET(E2472,0,0,-DataWindow,1),ConfLevel, metric),"")</f>
        <v>2.0940255272787169E-2</v>
      </c>
      <c r="I2473" s="22">
        <f ca="1">IF(DataWindow&lt;B2473,-CalcIM(OFFSET(F2472,0,0,-DataWindow,1),ConfLevel, metric),"")</f>
        <v>3.424881701412482E-2</v>
      </c>
      <c r="J2473" s="22">
        <f ca="1">IF(DataWindow&lt;B2473,-CalcIM(OFFSET(G2472,0,0,-DataWindow,1),ConfLevel, metric),"")</f>
        <v>3.5064468069834515E-2</v>
      </c>
      <c r="K2473" s="45">
        <f t="shared" ca="1" si="116"/>
        <v>0.63535164873844063</v>
      </c>
    </row>
    <row r="2474" spans="2:11" x14ac:dyDescent="0.3">
      <c r="B2474" s="7">
        <f t="shared" si="114"/>
        <v>2464</v>
      </c>
      <c r="C2474" s="22">
        <v>2.7300000000000001E-2</v>
      </c>
      <c r="D2474" s="14">
        <v>2.1339E-2</v>
      </c>
      <c r="E2474" s="22">
        <f>IF(ReturnsType="Relative", (C2474/C2473-1)*IRNow1*ApproxDuration(C2474,5), (C2474-C2473)*ApproxDuration(C2474,5))</f>
        <v>-1.3716472977345852E-3</v>
      </c>
      <c r="F2474" s="14">
        <f>IF(ReturnsType="Relative", (D2474/D2473-1)*IRNow2*ApproxDuration(D2474,5), (D2474-D2473)*ApproxDuration(D2474,5))</f>
        <v>-1.9851251572904436E-3</v>
      </c>
      <c r="G2474" s="40">
        <f t="shared" si="115"/>
        <v>-3.356772455025029E-3</v>
      </c>
      <c r="H2474" s="14">
        <f ca="1">IF(DataWindow&lt;B2474,-CalcIM(OFFSET(E2473,0,0,-DataWindow,1),ConfLevel, metric),"")</f>
        <v>2.0940255272787169E-2</v>
      </c>
      <c r="I2474" s="22">
        <f ca="1">IF(DataWindow&lt;B2474,-CalcIM(OFFSET(F2473,0,0,-DataWindow,1),ConfLevel, metric),"")</f>
        <v>3.424881701412482E-2</v>
      </c>
      <c r="J2474" s="22">
        <f ca="1">IF(DataWindow&lt;B2474,-CalcIM(OFFSET(G2473,0,0,-DataWindow,1),ConfLevel, metric),"")</f>
        <v>3.5064468069834515E-2</v>
      </c>
      <c r="K2474" s="45">
        <f t="shared" ca="1" si="116"/>
        <v>0.63535164873844063</v>
      </c>
    </row>
    <row r="2475" spans="2:11" x14ac:dyDescent="0.3">
      <c r="B2475" s="7">
        <f t="shared" si="114"/>
        <v>2465</v>
      </c>
      <c r="C2475" s="22">
        <v>2.8799999999999999E-2</v>
      </c>
      <c r="D2475" s="14">
        <v>2.1268200000000001E-2</v>
      </c>
      <c r="E2475" s="22">
        <f>IF(ReturnsType="Relative", (C2475/C2474-1)*IRNow1*ApproxDuration(C2475,5), (C2475-C2474)*ApproxDuration(C2475,5))</f>
        <v>6.9082547359612867E-3</v>
      </c>
      <c r="F2475" s="14">
        <f>IF(ReturnsType="Relative", (D2475/D2474-1)*IRNow2*ApproxDuration(D2475,5), (D2475-D2474)*ApproxDuration(D2475,5))</f>
        <v>-5.6220531043941677E-4</v>
      </c>
      <c r="G2475" s="40">
        <f t="shared" si="115"/>
        <v>6.3460494255218698E-3</v>
      </c>
      <c r="H2475" s="14">
        <f ca="1">IF(DataWindow&lt;B2475,-CalcIM(OFFSET(E2474,0,0,-DataWindow,1),ConfLevel, metric),"")</f>
        <v>2.0940255272787169E-2</v>
      </c>
      <c r="I2475" s="22">
        <f ca="1">IF(DataWindow&lt;B2475,-CalcIM(OFFSET(F2474,0,0,-DataWindow,1),ConfLevel, metric),"")</f>
        <v>3.424881701412482E-2</v>
      </c>
      <c r="J2475" s="22">
        <f ca="1">IF(DataWindow&lt;B2475,-CalcIM(OFFSET(G2474,0,0,-DataWindow,1),ConfLevel, metric),"")</f>
        <v>3.5064468069834515E-2</v>
      </c>
      <c r="K2475" s="45">
        <f t="shared" ca="1" si="116"/>
        <v>0.63535164873844063</v>
      </c>
    </row>
    <row r="2476" spans="2:11" x14ac:dyDescent="0.3">
      <c r="B2476" s="7">
        <f t="shared" si="114"/>
        <v>2466</v>
      </c>
      <c r="C2476" s="22">
        <v>2.6600000000000002E-2</v>
      </c>
      <c r="D2476" s="14">
        <v>2.0852600000000002E-2</v>
      </c>
      <c r="E2476" s="22">
        <f>IF(ReturnsType="Relative", (C2476/C2475-1)*IRNow1*ApproxDuration(C2476,5), (C2476-C2475)*ApproxDuration(C2476,5))</f>
        <v>-9.6561371250247913E-3</v>
      </c>
      <c r="F2476" s="14">
        <f>IF(ReturnsType="Relative", (D2476/D2475-1)*IRNow2*ApproxDuration(D2476,5), (D2476-D2475)*ApproxDuration(D2476,5))</f>
        <v>-3.3145445958575855E-3</v>
      </c>
      <c r="G2476" s="40">
        <f t="shared" si="115"/>
        <v>-1.2970681720882376E-2</v>
      </c>
      <c r="H2476" s="14">
        <f ca="1">IF(DataWindow&lt;B2476,-CalcIM(OFFSET(E2475,0,0,-DataWindow,1),ConfLevel, metric),"")</f>
        <v>2.0940255272787169E-2</v>
      </c>
      <c r="I2476" s="22">
        <f ca="1">IF(DataWindow&lt;B2476,-CalcIM(OFFSET(F2475,0,0,-DataWindow,1),ConfLevel, metric),"")</f>
        <v>3.424881701412482E-2</v>
      </c>
      <c r="J2476" s="22">
        <f ca="1">IF(DataWindow&lt;B2476,-CalcIM(OFFSET(G2475,0,0,-DataWindow,1),ConfLevel, metric),"")</f>
        <v>3.5064468069834515E-2</v>
      </c>
      <c r="K2476" s="45">
        <f t="shared" ca="1" si="116"/>
        <v>0.63535164873844063</v>
      </c>
    </row>
    <row r="2477" spans="2:11" x14ac:dyDescent="0.3">
      <c r="B2477" s="7">
        <f t="shared" si="114"/>
        <v>2467</v>
      </c>
      <c r="C2477" s="22">
        <v>2.7300000000000001E-2</v>
      </c>
      <c r="D2477" s="14">
        <v>2.1322199999999999E-2</v>
      </c>
      <c r="E2477" s="22">
        <f>IF(ReturnsType="Relative", (C2477/C2476-1)*IRNow1*ApproxDuration(C2477,5), (C2477-C2476)*ApproxDuration(C2477,5))</f>
        <v>3.320830299778471E-3</v>
      </c>
      <c r="F2477" s="14">
        <f>IF(ReturnsType="Relative", (D2477/D2476-1)*IRNow2*ApproxDuration(D2477,5), (D2477-D2476)*ApproxDuration(D2477,5))</f>
        <v>3.8154523611015428E-3</v>
      </c>
      <c r="G2477" s="40">
        <f t="shared" si="115"/>
        <v>7.1362826608800138E-3</v>
      </c>
      <c r="H2477" s="14">
        <f ca="1">IF(DataWindow&lt;B2477,-CalcIM(OFFSET(E2476,0,0,-DataWindow,1),ConfLevel, metric),"")</f>
        <v>2.1594673650862012E-2</v>
      </c>
      <c r="I2477" s="22">
        <f ca="1">IF(DataWindow&lt;B2477,-CalcIM(OFFSET(F2476,0,0,-DataWindow,1),ConfLevel, metric),"")</f>
        <v>3.424881701412482E-2</v>
      </c>
      <c r="J2477" s="22">
        <f ca="1">IF(DataWindow&lt;B2477,-CalcIM(OFFSET(G2476,0,0,-DataWindow,1),ConfLevel, metric),"")</f>
        <v>3.5064468069834515E-2</v>
      </c>
      <c r="K2477" s="45">
        <f t="shared" ca="1" si="116"/>
        <v>0.62790609348171522</v>
      </c>
    </row>
    <row r="2478" spans="2:11" x14ac:dyDescent="0.3">
      <c r="B2478" s="7">
        <f t="shared" si="114"/>
        <v>2468</v>
      </c>
      <c r="C2478" s="22">
        <v>2.86E-2</v>
      </c>
      <c r="D2478" s="14">
        <v>2.0723800000000001E-2</v>
      </c>
      <c r="E2478" s="22">
        <f>IF(ReturnsType="Relative", (C2478/C2477-1)*IRNow1*ApproxDuration(C2478,5), (C2478-C2477)*ApproxDuration(C2478,5))</f>
        <v>5.9900768228801264E-3</v>
      </c>
      <c r="F2478" s="14">
        <f>IF(ReturnsType="Relative", (D2478/D2477-1)*IRNow2*ApproxDuration(D2478,5), (D2478-D2477)*ApproxDuration(D2478,5))</f>
        <v>-4.7618537875245299E-3</v>
      </c>
      <c r="G2478" s="40">
        <f t="shared" si="115"/>
        <v>1.2282230353555966E-3</v>
      </c>
      <c r="H2478" s="14">
        <f ca="1">IF(DataWindow&lt;B2478,-CalcIM(OFFSET(E2477,0,0,-DataWindow,1),ConfLevel, metric),"")</f>
        <v>2.1594673650862012E-2</v>
      </c>
      <c r="I2478" s="22">
        <f ca="1">IF(DataWindow&lt;B2478,-CalcIM(OFFSET(F2477,0,0,-DataWindow,1),ConfLevel, metric),"")</f>
        <v>3.424881701412482E-2</v>
      </c>
      <c r="J2478" s="22">
        <f ca="1">IF(DataWindow&lt;B2478,-CalcIM(OFFSET(G2477,0,0,-DataWindow,1),ConfLevel, metric),"")</f>
        <v>3.5064468069834515E-2</v>
      </c>
      <c r="K2478" s="45">
        <f t="shared" ca="1" si="116"/>
        <v>0.62790609348171522</v>
      </c>
    </row>
    <row r="2479" spans="2:11" x14ac:dyDescent="0.3">
      <c r="B2479" s="7">
        <f t="shared" si="114"/>
        <v>2469</v>
      </c>
      <c r="C2479" s="22">
        <v>2.7699999999999999E-2</v>
      </c>
      <c r="D2479" s="14">
        <v>2.0857600000000004E-2</v>
      </c>
      <c r="E2479" s="22">
        <f>IF(ReturnsType="Relative", (C2479/C2478-1)*IRNow1*ApproxDuration(C2479,5), (C2479-C2478)*ApproxDuration(C2479,5))</f>
        <v>-3.9671846130626409E-3</v>
      </c>
      <c r="F2479" s="14">
        <f>IF(ReturnsType="Relative", (D2479/D2478-1)*IRNow2*ApproxDuration(D2479,5), (D2479-D2478)*ApproxDuration(D2479,5))</f>
        <v>1.0951168218441649E-3</v>
      </c>
      <c r="G2479" s="40">
        <f t="shared" si="115"/>
        <v>-2.872067791218476E-3</v>
      </c>
      <c r="H2479" s="14">
        <f ca="1">IF(DataWindow&lt;B2479,-CalcIM(OFFSET(E2478,0,0,-DataWindow,1),ConfLevel, metric),"")</f>
        <v>2.1594673650862012E-2</v>
      </c>
      <c r="I2479" s="22">
        <f ca="1">IF(DataWindow&lt;B2479,-CalcIM(OFFSET(F2478,0,0,-DataWindow,1),ConfLevel, metric),"")</f>
        <v>3.424881701412482E-2</v>
      </c>
      <c r="J2479" s="22">
        <f ca="1">IF(DataWindow&lt;B2479,-CalcIM(OFFSET(G2478,0,0,-DataWindow,1),ConfLevel, metric),"")</f>
        <v>3.5064468069834515E-2</v>
      </c>
      <c r="K2479" s="45">
        <f t="shared" ca="1" si="116"/>
        <v>0.62790609348171522</v>
      </c>
    </row>
    <row r="2480" spans="2:11" x14ac:dyDescent="0.3">
      <c r="B2480" s="7">
        <f t="shared" si="114"/>
        <v>2470</v>
      </c>
      <c r="C2480" s="22">
        <v>2.7799999999999998E-2</v>
      </c>
      <c r="D2480" s="14">
        <v>2.0908200000000002E-2</v>
      </c>
      <c r="E2480" s="22">
        <f>IF(ReturnsType="Relative", (C2480/C2479-1)*IRNow1*ApproxDuration(C2480,5), (C2480-C2479)*ApproxDuration(C2480,5))</f>
        <v>4.5500912027988157E-4</v>
      </c>
      <c r="F2480" s="14">
        <f>IF(ReturnsType="Relative", (D2480/D2479-1)*IRNow2*ApproxDuration(D2480,5), (D2480-D2479)*ApproxDuration(D2480,5))</f>
        <v>4.1143944840431454E-4</v>
      </c>
      <c r="G2480" s="40">
        <f t="shared" si="115"/>
        <v>8.6644856868419611E-4</v>
      </c>
      <c r="H2480" s="14">
        <f ca="1">IF(DataWindow&lt;B2480,-CalcIM(OFFSET(E2479,0,0,-DataWindow,1),ConfLevel, metric),"")</f>
        <v>2.1594673650862012E-2</v>
      </c>
      <c r="I2480" s="22">
        <f ca="1">IF(DataWindow&lt;B2480,-CalcIM(OFFSET(F2479,0,0,-DataWindow,1),ConfLevel, metric),"")</f>
        <v>3.424881701412482E-2</v>
      </c>
      <c r="J2480" s="22">
        <f ca="1">IF(DataWindow&lt;B2480,-CalcIM(OFFSET(G2479,0,0,-DataWindow,1),ConfLevel, metric),"")</f>
        <v>3.5064468069834515E-2</v>
      </c>
      <c r="K2480" s="45">
        <f t="shared" ca="1" si="116"/>
        <v>0.62790609348171522</v>
      </c>
    </row>
    <row r="2481" spans="2:11" x14ac:dyDescent="0.3">
      <c r="B2481" s="7">
        <f t="shared" si="114"/>
        <v>2471</v>
      </c>
      <c r="C2481" s="22">
        <v>2.7999999999999997E-2</v>
      </c>
      <c r="D2481" s="14">
        <v>2.0930000000000001E-2</v>
      </c>
      <c r="E2481" s="22">
        <f>IF(ReturnsType="Relative", (C2481/C2480-1)*IRNow1*ApproxDuration(C2481,5), (C2481-C2480)*ApproxDuration(C2481,5))</f>
        <v>9.0630206686336608E-4</v>
      </c>
      <c r="F2481" s="14">
        <f>IF(ReturnsType="Relative", (D2481/D2480-1)*IRNow2*ApproxDuration(D2481,5), (D2481-D2480)*ApproxDuration(D2481,5))</f>
        <v>1.7682201610343644E-4</v>
      </c>
      <c r="G2481" s="40">
        <f t="shared" si="115"/>
        <v>1.0831240829668025E-3</v>
      </c>
      <c r="H2481" s="14">
        <f ca="1">IF(DataWindow&lt;B2481,-CalcIM(OFFSET(E2480,0,0,-DataWindow,1),ConfLevel, metric),"")</f>
        <v>2.1594673650862012E-2</v>
      </c>
      <c r="I2481" s="22">
        <f ca="1">IF(DataWindow&lt;B2481,-CalcIM(OFFSET(F2480,0,0,-DataWindow,1),ConfLevel, metric),"")</f>
        <v>3.424881701412482E-2</v>
      </c>
      <c r="J2481" s="22">
        <f ca="1">IF(DataWindow&lt;B2481,-CalcIM(OFFSET(G2480,0,0,-DataWindow,1),ConfLevel, metric),"")</f>
        <v>3.5064468069834515E-2</v>
      </c>
      <c r="K2481" s="45">
        <f t="shared" ca="1" si="116"/>
        <v>0.62790609348171522</v>
      </c>
    </row>
    <row r="2482" spans="2:11" x14ac:dyDescent="0.3">
      <c r="B2482" s="7">
        <f t="shared" si="114"/>
        <v>2472</v>
      </c>
      <c r="C2482" s="22">
        <v>2.9399999999999999E-2</v>
      </c>
      <c r="D2482" s="14">
        <v>2.1332600000000004E-2</v>
      </c>
      <c r="E2482" s="22">
        <f>IF(ReturnsType="Relative", (C2482/C2481-1)*IRNow1*ApproxDuration(C2482,5), (C2482-C2481)*ApproxDuration(C2482,5))</f>
        <v>6.2773173635363591E-3</v>
      </c>
      <c r="F2482" s="14">
        <f>IF(ReturnsType="Relative", (D2482/D2481-1)*IRNow2*ApproxDuration(D2482,5), (D2482-D2481)*ApproxDuration(D2482,5))</f>
        <v>3.2589043273987921E-3</v>
      </c>
      <c r="G2482" s="40">
        <f t="shared" si="115"/>
        <v>9.5362216909351503E-3</v>
      </c>
      <c r="H2482" s="14">
        <f ca="1">IF(DataWindow&lt;B2482,-CalcIM(OFFSET(E2481,0,0,-DataWindow,1),ConfLevel, metric),"")</f>
        <v>2.1594673650862012E-2</v>
      </c>
      <c r="I2482" s="22">
        <f ca="1">IF(DataWindow&lt;B2482,-CalcIM(OFFSET(F2481,0,0,-DataWindow,1),ConfLevel, metric),"")</f>
        <v>3.424881701412482E-2</v>
      </c>
      <c r="J2482" s="22">
        <f ca="1">IF(DataWindow&lt;B2482,-CalcIM(OFFSET(G2481,0,0,-DataWindow,1),ConfLevel, metric),"")</f>
        <v>3.5064468069834515E-2</v>
      </c>
      <c r="K2482" s="45">
        <f t="shared" ca="1" si="116"/>
        <v>0.62790609348171522</v>
      </c>
    </row>
    <row r="2483" spans="2:11" x14ac:dyDescent="0.3">
      <c r="B2483" s="7">
        <f t="shared" si="114"/>
        <v>2473</v>
      </c>
      <c r="C2483" s="22">
        <v>2.98E-2</v>
      </c>
      <c r="D2483" s="14">
        <v>2.1385999999999999E-2</v>
      </c>
      <c r="E2483" s="22">
        <f>IF(ReturnsType="Relative", (C2483/C2482-1)*IRNow1*ApproxDuration(C2483,5), (C2483-C2482)*ApproxDuration(C2483,5))</f>
        <v>1.7064483850285949E-3</v>
      </c>
      <c r="F2483" s="14">
        <f>IF(ReturnsType="Relative", (D2483/D2482-1)*IRNow2*ApproxDuration(D2483,5), (D2483-D2482)*ApproxDuration(D2483,5))</f>
        <v>4.2404074523446896E-4</v>
      </c>
      <c r="G2483" s="40">
        <f t="shared" si="115"/>
        <v>2.130489130263064E-3</v>
      </c>
      <c r="H2483" s="14">
        <f ca="1">IF(DataWindow&lt;B2483,-CalcIM(OFFSET(E2482,0,0,-DataWindow,1),ConfLevel, metric),"")</f>
        <v>2.1594673650862012E-2</v>
      </c>
      <c r="I2483" s="22">
        <f ca="1">IF(DataWindow&lt;B2483,-CalcIM(OFFSET(F2482,0,0,-DataWindow,1),ConfLevel, metric),"")</f>
        <v>3.424881701412482E-2</v>
      </c>
      <c r="J2483" s="22">
        <f ca="1">IF(DataWindow&lt;B2483,-CalcIM(OFFSET(G2482,0,0,-DataWindow,1),ConfLevel, metric),"")</f>
        <v>3.5064468069834515E-2</v>
      </c>
      <c r="K2483" s="45">
        <f t="shared" ca="1" si="116"/>
        <v>0.62790609348171522</v>
      </c>
    </row>
    <row r="2484" spans="2:11" x14ac:dyDescent="0.3">
      <c r="B2484" s="7">
        <f t="shared" si="114"/>
        <v>2474</v>
      </c>
      <c r="C2484" s="22">
        <v>3.04E-2</v>
      </c>
      <c r="D2484" s="14">
        <v>2.1861599999999998E-2</v>
      </c>
      <c r="E2484" s="22">
        <f>IF(ReturnsType="Relative", (C2484/C2483-1)*IRNow1*ApproxDuration(C2484,5), (C2484-C2483)*ApproxDuration(C2484,5))</f>
        <v>2.5216242626212139E-3</v>
      </c>
      <c r="F2484" s="14">
        <f>IF(ReturnsType="Relative", (D2484/D2483-1)*IRNow2*ApproxDuration(D2484,5), (D2484-D2483)*ApproxDuration(D2484,5))</f>
        <v>3.7628363668597144E-3</v>
      </c>
      <c r="G2484" s="40">
        <f t="shared" si="115"/>
        <v>6.2844606294809278E-3</v>
      </c>
      <c r="H2484" s="14">
        <f ca="1">IF(DataWindow&lt;B2484,-CalcIM(OFFSET(E2483,0,0,-DataWindow,1),ConfLevel, metric),"")</f>
        <v>2.1594673650862012E-2</v>
      </c>
      <c r="I2484" s="22">
        <f ca="1">IF(DataWindow&lt;B2484,-CalcIM(OFFSET(F2483,0,0,-DataWindow,1),ConfLevel, metric),"")</f>
        <v>3.424881701412482E-2</v>
      </c>
      <c r="J2484" s="22">
        <f ca="1">IF(DataWindow&lt;B2484,-CalcIM(OFFSET(G2483,0,0,-DataWindow,1),ConfLevel, metric),"")</f>
        <v>3.5064468069834515E-2</v>
      </c>
      <c r="K2484" s="45">
        <f t="shared" ca="1" si="116"/>
        <v>0.62790609348171522</v>
      </c>
    </row>
    <row r="2485" spans="2:11" x14ac:dyDescent="0.3">
      <c r="B2485" s="7">
        <f t="shared" si="114"/>
        <v>2475</v>
      </c>
      <c r="C2485" s="22">
        <v>2.92E-2</v>
      </c>
      <c r="D2485" s="14">
        <v>2.18602E-2</v>
      </c>
      <c r="E2485" s="22">
        <f>IF(ReturnsType="Relative", (C2485/C2484-1)*IRNow1*ApproxDuration(C2485,5), (C2485-C2484)*ApproxDuration(C2485,5))</f>
        <v>-4.9581948639347232E-3</v>
      </c>
      <c r="F2485" s="14">
        <f>IF(ReturnsType="Relative", (D2485/D2484-1)*IRNow2*ApproxDuration(D2485,5), (D2485-D2484)*ApproxDuration(D2485,5))</f>
        <v>-1.0835541841293539E-5</v>
      </c>
      <c r="G2485" s="40">
        <f t="shared" si="115"/>
        <v>-4.9690304057760171E-3</v>
      </c>
      <c r="H2485" s="14">
        <f ca="1">IF(DataWindow&lt;B2485,-CalcIM(OFFSET(E2484,0,0,-DataWindow,1),ConfLevel, metric),"")</f>
        <v>2.1594673650862012E-2</v>
      </c>
      <c r="I2485" s="22">
        <f ca="1">IF(DataWindow&lt;B2485,-CalcIM(OFFSET(F2484,0,0,-DataWindow,1),ConfLevel, metric),"")</f>
        <v>3.424881701412482E-2</v>
      </c>
      <c r="J2485" s="22">
        <f ca="1">IF(DataWindow&lt;B2485,-CalcIM(OFFSET(G2484,0,0,-DataWindow,1),ConfLevel, metric),"")</f>
        <v>3.5064468069834515E-2</v>
      </c>
      <c r="K2485" s="45">
        <f t="shared" ca="1" si="116"/>
        <v>0.62790609348171522</v>
      </c>
    </row>
    <row r="2486" spans="2:11" x14ac:dyDescent="0.3">
      <c r="B2486" s="7">
        <f t="shared" si="114"/>
        <v>2476</v>
      </c>
      <c r="C2486" s="22">
        <v>2.9399999999999999E-2</v>
      </c>
      <c r="D2486" s="14">
        <v>2.1970199999999999E-2</v>
      </c>
      <c r="E2486" s="22">
        <f>IF(ReturnsType="Relative", (C2486/C2485-1)*IRNow1*ApproxDuration(C2486,5), (C2486-C2485)*ApproxDuration(C2486,5))</f>
        <v>8.5990648815566836E-4</v>
      </c>
      <c r="F2486" s="14">
        <f>IF(ReturnsType="Relative", (D2486/D2485-1)*IRNow2*ApproxDuration(D2486,5), (D2486-D2485)*ApproxDuration(D2486,5))</f>
        <v>8.5118869210174105E-4</v>
      </c>
      <c r="G2486" s="40">
        <f t="shared" si="115"/>
        <v>1.7110951802574094E-3</v>
      </c>
      <c r="H2486" s="14">
        <f ca="1">IF(DataWindow&lt;B2486,-CalcIM(OFFSET(E2485,0,0,-DataWindow,1),ConfLevel, metric),"")</f>
        <v>2.1594673650862012E-2</v>
      </c>
      <c r="I2486" s="22">
        <f ca="1">IF(DataWindow&lt;B2486,-CalcIM(OFFSET(F2485,0,0,-DataWindow,1),ConfLevel, metric),"")</f>
        <v>3.424881701412482E-2</v>
      </c>
      <c r="J2486" s="22">
        <f ca="1">IF(DataWindow&lt;B2486,-CalcIM(OFFSET(G2485,0,0,-DataWindow,1),ConfLevel, metric),"")</f>
        <v>3.5064468069834515E-2</v>
      </c>
      <c r="K2486" s="45">
        <f t="shared" ca="1" si="116"/>
        <v>0.62790609348171522</v>
      </c>
    </row>
    <row r="2487" spans="2:11" x14ac:dyDescent="0.3">
      <c r="B2487" s="7">
        <f t="shared" si="114"/>
        <v>2477</v>
      </c>
      <c r="C2487" s="22">
        <v>3.0099999999999998E-2</v>
      </c>
      <c r="D2487" s="14">
        <v>2.1744800000000002E-2</v>
      </c>
      <c r="E2487" s="22">
        <f>IF(ReturnsType="Relative", (C2487/C2486-1)*IRNow1*ApproxDuration(C2487,5), (C2487-C2486)*ApproxDuration(C2487,5))</f>
        <v>2.9841016372408103E-3</v>
      </c>
      <c r="F2487" s="14">
        <f>IF(ReturnsType="Relative", (D2487/D2486-1)*IRNow2*ApproxDuration(D2487,5), (D2487-D2486)*ApproxDuration(D2487,5))</f>
        <v>-1.7363907389640169E-3</v>
      </c>
      <c r="G2487" s="40">
        <f t="shared" si="115"/>
        <v>1.2477108982767934E-3</v>
      </c>
      <c r="H2487" s="14">
        <f ca="1">IF(DataWindow&lt;B2487,-CalcIM(OFFSET(E2486,0,0,-DataWindow,1),ConfLevel, metric),"")</f>
        <v>2.1594673650862012E-2</v>
      </c>
      <c r="I2487" s="22">
        <f ca="1">IF(DataWindow&lt;B2487,-CalcIM(OFFSET(F2486,0,0,-DataWindow,1),ConfLevel, metric),"")</f>
        <v>3.424881701412482E-2</v>
      </c>
      <c r="J2487" s="22">
        <f ca="1">IF(DataWindow&lt;B2487,-CalcIM(OFFSET(G2486,0,0,-DataWindow,1),ConfLevel, metric),"")</f>
        <v>3.5064468069834515E-2</v>
      </c>
      <c r="K2487" s="45">
        <f t="shared" ca="1" si="116"/>
        <v>0.62790609348171522</v>
      </c>
    </row>
    <row r="2488" spans="2:11" x14ac:dyDescent="0.3">
      <c r="B2488" s="7">
        <f t="shared" si="114"/>
        <v>2478</v>
      </c>
      <c r="C2488" s="22">
        <v>2.8199999999999999E-2</v>
      </c>
      <c r="D2488" s="14">
        <v>2.1869599999999999E-2</v>
      </c>
      <c r="E2488" s="22">
        <f>IF(ReturnsType="Relative", (C2488/C2487-1)*IRNow1*ApproxDuration(C2488,5), (C2488-C2487)*ApproxDuration(C2488,5))</f>
        <v>-7.9480906551561425E-3</v>
      </c>
      <c r="F2488" s="14">
        <f>IF(ReturnsType="Relative", (D2488/D2487-1)*IRNow2*ApproxDuration(D2488,5), (D2488-D2487)*ApproxDuration(D2488,5))</f>
        <v>9.7107704794139672E-4</v>
      </c>
      <c r="G2488" s="40">
        <f t="shared" si="115"/>
        <v>-6.9770136072147462E-3</v>
      </c>
      <c r="H2488" s="14">
        <f ca="1">IF(DataWindow&lt;B2488,-CalcIM(OFFSET(E2487,0,0,-DataWindow,1),ConfLevel, metric),"")</f>
        <v>2.1594673650862012E-2</v>
      </c>
      <c r="I2488" s="22">
        <f ca="1">IF(DataWindow&lt;B2488,-CalcIM(OFFSET(F2487,0,0,-DataWindow,1),ConfLevel, metric),"")</f>
        <v>3.424881701412482E-2</v>
      </c>
      <c r="J2488" s="22">
        <f ca="1">IF(DataWindow&lt;B2488,-CalcIM(OFFSET(G2487,0,0,-DataWindow,1),ConfLevel, metric),"")</f>
        <v>3.5064468069834515E-2</v>
      </c>
      <c r="K2488" s="45">
        <f t="shared" ca="1" si="116"/>
        <v>0.62790609348171522</v>
      </c>
    </row>
    <row r="2489" spans="2:11" x14ac:dyDescent="0.3">
      <c r="B2489" s="7">
        <f t="shared" si="114"/>
        <v>2479</v>
      </c>
      <c r="C2489" s="22">
        <v>2.8300000000000002E-2</v>
      </c>
      <c r="D2489" s="14">
        <v>2.2185999999999997E-2</v>
      </c>
      <c r="E2489" s="22">
        <f>IF(ReturnsType="Relative", (C2489/C2488-1)*IRNow1*ApproxDuration(C2489,5), (C2489-C2488)*ApproxDuration(C2489,5))</f>
        <v>4.4639629341253727E-4</v>
      </c>
      <c r="F2489" s="14">
        <f>IF(ReturnsType="Relative", (D2489/D2488-1)*IRNow2*ApproxDuration(D2489,5), (D2489-D2488)*ApproxDuration(D2489,5))</f>
        <v>2.445980184641287E-3</v>
      </c>
      <c r="G2489" s="40">
        <f t="shared" si="115"/>
        <v>2.8923764780538243E-3</v>
      </c>
      <c r="H2489" s="14">
        <f ca="1">IF(DataWindow&lt;B2489,-CalcIM(OFFSET(E2488,0,0,-DataWindow,1),ConfLevel, metric),"")</f>
        <v>2.1594673650862012E-2</v>
      </c>
      <c r="I2489" s="22">
        <f ca="1">IF(DataWindow&lt;B2489,-CalcIM(OFFSET(F2488,0,0,-DataWindow,1),ConfLevel, metric),"")</f>
        <v>3.424881701412482E-2</v>
      </c>
      <c r="J2489" s="22">
        <f ca="1">IF(DataWindow&lt;B2489,-CalcIM(OFFSET(G2488,0,0,-DataWindow,1),ConfLevel, metric),"")</f>
        <v>3.5064468069834515E-2</v>
      </c>
      <c r="K2489" s="45">
        <f t="shared" ca="1" si="116"/>
        <v>0.62790609348171522</v>
      </c>
    </row>
    <row r="2490" spans="2:11" x14ac:dyDescent="0.3">
      <c r="B2490" s="7">
        <f t="shared" si="114"/>
        <v>2480</v>
      </c>
      <c r="C2490" s="22">
        <v>2.8900000000000002E-2</v>
      </c>
      <c r="D2490" s="14">
        <v>2.2206399999999998E-2</v>
      </c>
      <c r="E2490" s="22">
        <f>IF(ReturnsType="Relative", (C2490/C2489-1)*IRNow1*ApproxDuration(C2490,5), (C2490-C2489)*ApproxDuration(C2490,5))</f>
        <v>2.6650083987304375E-3</v>
      </c>
      <c r="F2490" s="14">
        <f>IF(ReturnsType="Relative", (D2490/D2489-1)*IRNow2*ApproxDuration(D2490,5), (D2490-D2489)*ApproxDuration(D2490,5))</f>
        <v>1.5544856551299551E-4</v>
      </c>
      <c r="G2490" s="40">
        <f t="shared" si="115"/>
        <v>2.8204569642434332E-3</v>
      </c>
      <c r="H2490" s="14">
        <f ca="1">IF(DataWindow&lt;B2490,-CalcIM(OFFSET(E2489,0,0,-DataWindow,1),ConfLevel, metric),"")</f>
        <v>2.1594673650862012E-2</v>
      </c>
      <c r="I2490" s="22">
        <f ca="1">IF(DataWindow&lt;B2490,-CalcIM(OFFSET(F2489,0,0,-DataWindow,1),ConfLevel, metric),"")</f>
        <v>3.424881701412482E-2</v>
      </c>
      <c r="J2490" s="22">
        <f ca="1">IF(DataWindow&lt;B2490,-CalcIM(OFFSET(G2489,0,0,-DataWindow,1),ConfLevel, metric),"")</f>
        <v>3.5064468069834515E-2</v>
      </c>
      <c r="K2490" s="45">
        <f t="shared" ca="1" si="116"/>
        <v>0.62790609348171522</v>
      </c>
    </row>
    <row r="2491" spans="2:11" x14ac:dyDescent="0.3">
      <c r="B2491" s="7">
        <f t="shared" si="114"/>
        <v>2481</v>
      </c>
      <c r="C2491" s="22">
        <v>2.98E-2</v>
      </c>
      <c r="D2491" s="14">
        <v>2.2196E-2</v>
      </c>
      <c r="E2491" s="22">
        <f>IF(ReturnsType="Relative", (C2491/C2490-1)*IRNow1*ApproxDuration(C2491,5), (C2491-C2490)*ApproxDuration(C2491,5))</f>
        <v>3.9059363553509184E-3</v>
      </c>
      <c r="F2491" s="14">
        <f>IF(ReturnsType="Relative", (D2491/D2490-1)*IRNow2*ApproxDuration(D2491,5), (D2491-D2490)*ApproxDuration(D2491,5))</f>
        <v>-7.9177507047981541E-5</v>
      </c>
      <c r="G2491" s="40">
        <f t="shared" si="115"/>
        <v>3.826758848302937E-3</v>
      </c>
      <c r="H2491" s="14">
        <f ca="1">IF(DataWindow&lt;B2491,-CalcIM(OFFSET(E2490,0,0,-DataWindow,1),ConfLevel, metric),"")</f>
        <v>2.1594673650862012E-2</v>
      </c>
      <c r="I2491" s="22">
        <f ca="1">IF(DataWindow&lt;B2491,-CalcIM(OFFSET(F2490,0,0,-DataWindow,1),ConfLevel, metric),"")</f>
        <v>3.424881701412482E-2</v>
      </c>
      <c r="J2491" s="22">
        <f ca="1">IF(DataWindow&lt;B2491,-CalcIM(OFFSET(G2490,0,0,-DataWindow,1),ConfLevel, metric),"")</f>
        <v>3.5064468069834515E-2</v>
      </c>
      <c r="K2491" s="45">
        <f t="shared" ca="1" si="116"/>
        <v>0.62790609348171522</v>
      </c>
    </row>
    <row r="2492" spans="2:11" x14ac:dyDescent="0.3">
      <c r="B2492" s="7">
        <f t="shared" si="114"/>
        <v>2482</v>
      </c>
      <c r="C2492" s="22">
        <v>2.92E-2</v>
      </c>
      <c r="D2492" s="14">
        <v>2.1898000000000001E-2</v>
      </c>
      <c r="E2492" s="22">
        <f>IF(ReturnsType="Relative", (C2492/C2491-1)*IRNow1*ApproxDuration(C2492,5), (C2492-C2491)*ApproxDuration(C2492,5))</f>
        <v>-2.529012145362673E-3</v>
      </c>
      <c r="F2492" s="14">
        <f>IF(ReturnsType="Relative", (D2492/D2491-1)*IRNow2*ApproxDuration(D2492,5), (D2492-D2491)*ApproxDuration(D2492,5))</f>
        <v>-2.2714636793198695E-3</v>
      </c>
      <c r="G2492" s="40">
        <f t="shared" si="115"/>
        <v>-4.800475824682543E-3</v>
      </c>
      <c r="H2492" s="14">
        <f ca="1">IF(DataWindow&lt;B2492,-CalcIM(OFFSET(E2491,0,0,-DataWindow,1),ConfLevel, metric),"")</f>
        <v>2.1594673650862012E-2</v>
      </c>
      <c r="I2492" s="22">
        <f ca="1">IF(DataWindow&lt;B2492,-CalcIM(OFFSET(F2491,0,0,-DataWindow,1),ConfLevel, metric),"")</f>
        <v>3.424881701412482E-2</v>
      </c>
      <c r="J2492" s="22">
        <f ca="1">IF(DataWindow&lt;B2492,-CalcIM(OFFSET(G2491,0,0,-DataWindow,1),ConfLevel, metric),"")</f>
        <v>3.5064468069834515E-2</v>
      </c>
      <c r="K2492" s="45">
        <f t="shared" ca="1" si="116"/>
        <v>0.62790609348171522</v>
      </c>
    </row>
    <row r="2493" spans="2:11" x14ac:dyDescent="0.3">
      <c r="B2493" s="7">
        <f t="shared" si="114"/>
        <v>2483</v>
      </c>
      <c r="C2493" s="22">
        <v>2.8900000000000002E-2</v>
      </c>
      <c r="D2493" s="14">
        <v>2.1827600000000003E-2</v>
      </c>
      <c r="E2493" s="22">
        <f>IF(ReturnsType="Relative", (C2493/C2492-1)*IRNow1*ApproxDuration(C2493,5), (C2493-C2492)*ApproxDuration(C2493,5))</f>
        <v>-1.2914338644532727E-3</v>
      </c>
      <c r="F2493" s="14">
        <f>IF(ReturnsType="Relative", (D2493/D2492-1)*IRNow2*ApproxDuration(D2493,5), (D2493-D2492)*ApproxDuration(D2493,5))</f>
        <v>-5.440107730732475E-4</v>
      </c>
      <c r="G2493" s="40">
        <f t="shared" si="115"/>
        <v>-1.8354446375265202E-3</v>
      </c>
      <c r="H2493" s="14">
        <f ca="1">IF(DataWindow&lt;B2493,-CalcIM(OFFSET(E2492,0,0,-DataWindow,1),ConfLevel, metric),"")</f>
        <v>2.1594673650862012E-2</v>
      </c>
      <c r="I2493" s="22">
        <f ca="1">IF(DataWindow&lt;B2493,-CalcIM(OFFSET(F2492,0,0,-DataWindow,1),ConfLevel, metric),"")</f>
        <v>3.424881701412482E-2</v>
      </c>
      <c r="J2493" s="22">
        <f ca="1">IF(DataWindow&lt;B2493,-CalcIM(OFFSET(G2492,0,0,-DataWindow,1),ConfLevel, metric),"")</f>
        <v>3.5064468069834515E-2</v>
      </c>
      <c r="K2493" s="45">
        <f t="shared" ca="1" si="116"/>
        <v>0.62790609348171522</v>
      </c>
    </row>
    <row r="2494" spans="2:11" x14ac:dyDescent="0.3">
      <c r="B2494" s="7">
        <f t="shared" si="114"/>
        <v>2484</v>
      </c>
      <c r="C2494" s="22">
        <v>2.8799999999999999E-2</v>
      </c>
      <c r="D2494" s="14">
        <v>2.21248E-2</v>
      </c>
      <c r="E2494" s="22">
        <f>IF(ReturnsType="Relative", (C2494/C2493-1)*IRNow1*ApproxDuration(C2494,5), (C2494-C2493)*ApproxDuration(C2494,5))</f>
        <v>-4.3505272039618434E-4</v>
      </c>
      <c r="F2494" s="14">
        <f>IF(ReturnsType="Relative", (D2494/D2493-1)*IRNow2*ApproxDuration(D2494,5), (D2494-D2493)*ApproxDuration(D2494,5))</f>
        <v>2.3023181562577318E-3</v>
      </c>
      <c r="G2494" s="40">
        <f t="shared" si="115"/>
        <v>1.8672654358615475E-3</v>
      </c>
      <c r="H2494" s="14">
        <f ca="1">IF(DataWindow&lt;B2494,-CalcIM(OFFSET(E2493,0,0,-DataWindow,1),ConfLevel, metric),"")</f>
        <v>2.1594673650862012E-2</v>
      </c>
      <c r="I2494" s="22">
        <f ca="1">IF(DataWindow&lt;B2494,-CalcIM(OFFSET(F2493,0,0,-DataWindow,1),ConfLevel, metric),"")</f>
        <v>3.424881701412482E-2</v>
      </c>
      <c r="J2494" s="22">
        <f ca="1">IF(DataWindow&lt;B2494,-CalcIM(OFFSET(G2493,0,0,-DataWindow,1),ConfLevel, metric),"")</f>
        <v>3.5064468069834515E-2</v>
      </c>
      <c r="K2494" s="45">
        <f t="shared" ca="1" si="116"/>
        <v>0.62790609348171522</v>
      </c>
    </row>
    <row r="2495" spans="2:11" x14ac:dyDescent="0.3">
      <c r="B2495" s="7">
        <f t="shared" si="114"/>
        <v>2485</v>
      </c>
      <c r="C2495" s="22">
        <v>2.9500000000000002E-2</v>
      </c>
      <c r="D2495" s="14">
        <v>2.2113000000000001E-2</v>
      </c>
      <c r="E2495" s="22">
        <f>IF(ReturnsType="Relative", (C2495/C2494-1)*IRNow1*ApproxDuration(C2495,5), (C2495-C2494)*ApproxDuration(C2495,5))</f>
        <v>3.0507296559863567E-3</v>
      </c>
      <c r="F2495" s="14">
        <f>IF(ReturnsType="Relative", (D2495/D2494-1)*IRNow2*ApproxDuration(D2495,5), (D2495-D2494)*ApproxDuration(D2495,5))</f>
        <v>-9.0185714266452263E-5</v>
      </c>
      <c r="G2495" s="40">
        <f t="shared" si="115"/>
        <v>2.9605439417199043E-3</v>
      </c>
      <c r="H2495" s="14">
        <f ca="1">IF(DataWindow&lt;B2495,-CalcIM(OFFSET(E2494,0,0,-DataWindow,1),ConfLevel, metric),"")</f>
        <v>2.1594673650862012E-2</v>
      </c>
      <c r="I2495" s="22">
        <f ca="1">IF(DataWindow&lt;B2495,-CalcIM(OFFSET(F2494,0,0,-DataWindow,1),ConfLevel, metric),"")</f>
        <v>3.424881701412482E-2</v>
      </c>
      <c r="J2495" s="22">
        <f ca="1">IF(DataWindow&lt;B2495,-CalcIM(OFFSET(G2494,0,0,-DataWindow,1),ConfLevel, metric),"")</f>
        <v>3.5064468069834515E-2</v>
      </c>
      <c r="K2495" s="45">
        <f t="shared" ca="1" si="116"/>
        <v>0.62790609348171522</v>
      </c>
    </row>
    <row r="2496" spans="2:11" x14ac:dyDescent="0.3">
      <c r="B2496" s="7">
        <f t="shared" si="114"/>
        <v>2486</v>
      </c>
      <c r="C2496" s="22">
        <v>0.03</v>
      </c>
      <c r="D2496" s="14">
        <v>2.2212600000000002E-2</v>
      </c>
      <c r="E2496" s="22">
        <f>IF(ReturnsType="Relative", (C2496/C2495-1)*IRNow1*ApproxDuration(C2496,5), (C2496-C2495)*ApproxDuration(C2496,5))</f>
        <v>2.12479357995674E-3</v>
      </c>
      <c r="F2496" s="14">
        <f>IF(ReturnsType="Relative", (D2496/D2495-1)*IRNow2*ApproxDuration(D2496,5), (D2496-D2495)*ApproxDuration(D2496,5))</f>
        <v>7.6144865771395314E-4</v>
      </c>
      <c r="G2496" s="40">
        <f t="shared" si="115"/>
        <v>2.8862422376706933E-3</v>
      </c>
      <c r="H2496" s="14">
        <f ca="1">IF(DataWindow&lt;B2496,-CalcIM(OFFSET(E2495,0,0,-DataWindow,1),ConfLevel, metric),"")</f>
        <v>2.1594673650862012E-2</v>
      </c>
      <c r="I2496" s="22">
        <f ca="1">IF(DataWindow&lt;B2496,-CalcIM(OFFSET(F2495,0,0,-DataWindow,1),ConfLevel, metric),"")</f>
        <v>3.424881701412482E-2</v>
      </c>
      <c r="J2496" s="22">
        <f ca="1">IF(DataWindow&lt;B2496,-CalcIM(OFFSET(G2495,0,0,-DataWindow,1),ConfLevel, metric),"")</f>
        <v>3.5064468069834515E-2</v>
      </c>
      <c r="K2496" s="45">
        <f t="shared" ca="1" si="116"/>
        <v>0.62790609348171522</v>
      </c>
    </row>
    <row r="2497" spans="2:11" x14ac:dyDescent="0.3">
      <c r="B2497" s="7">
        <f t="shared" si="114"/>
        <v>2487</v>
      </c>
      <c r="C2497" s="22">
        <v>2.53E-2</v>
      </c>
      <c r="D2497" s="14">
        <v>2.18298E-2</v>
      </c>
      <c r="E2497" s="22">
        <f>IF(ReturnsType="Relative", (C2497/C2496-1)*IRNow1*ApproxDuration(C2497,5), (C2497-C2496)*ApproxDuration(C2497,5))</f>
        <v>-1.9866930728495238E-2</v>
      </c>
      <c r="F2497" s="14">
        <f>IF(ReturnsType="Relative", (D2497/D2496-1)*IRNow2*ApproxDuration(D2497,5), (D2497-D2496)*ApproxDuration(D2497,5))</f>
        <v>-2.9161474554349528E-3</v>
      </c>
      <c r="G2497" s="40">
        <f t="shared" si="115"/>
        <v>-2.2783078183930189E-2</v>
      </c>
      <c r="H2497" s="14">
        <f ca="1">IF(DataWindow&lt;B2497,-CalcIM(OFFSET(E2496,0,0,-DataWindow,1),ConfLevel, metric),"")</f>
        <v>2.1594673650862012E-2</v>
      </c>
      <c r="I2497" s="22">
        <f ca="1">IF(DataWindow&lt;B2497,-CalcIM(OFFSET(F2496,0,0,-DataWindow,1),ConfLevel, metric),"")</f>
        <v>3.424881701412482E-2</v>
      </c>
      <c r="J2497" s="22">
        <f ca="1">IF(DataWindow&lt;B2497,-CalcIM(OFFSET(G2496,0,0,-DataWindow,1),ConfLevel, metric),"")</f>
        <v>3.5064468069834515E-2</v>
      </c>
      <c r="K2497" s="45">
        <f t="shared" ca="1" si="116"/>
        <v>0.62790609348171522</v>
      </c>
    </row>
    <row r="2498" spans="2:11" x14ac:dyDescent="0.3">
      <c r="B2498" s="7">
        <f t="shared" si="114"/>
        <v>2488</v>
      </c>
      <c r="C2498" s="22">
        <v>2.6000000000000002E-2</v>
      </c>
      <c r="D2498" s="14">
        <v>2.1912600000000001E-2</v>
      </c>
      <c r="E2498" s="22">
        <f>IF(ReturnsType="Relative", (C2498/C2497-1)*IRNow1*ApproxDuration(C2498,5), (C2498-C2497)*ApproxDuration(C2498,5))</f>
        <v>3.5025788318659109E-3</v>
      </c>
      <c r="F2498" s="14">
        <f>IF(ReturnsType="Relative", (D2498/D2497-1)*IRNow2*ApproxDuration(D2498,5), (D2498-D2497)*ApproxDuration(D2498,5))</f>
        <v>6.4169590293063343E-4</v>
      </c>
      <c r="G2498" s="40">
        <f t="shared" si="115"/>
        <v>4.1442747347965447E-3</v>
      </c>
      <c r="H2498" s="14">
        <f ca="1">IF(DataWindow&lt;B2498,-CalcIM(OFFSET(E2497,0,0,-DataWindow,1),ConfLevel, metric),"")</f>
        <v>2.2927880307866515E-2</v>
      </c>
      <c r="I2498" s="22">
        <f ca="1">IF(DataWindow&lt;B2498,-CalcIM(OFFSET(F2497,0,0,-DataWindow,1),ConfLevel, metric),"")</f>
        <v>3.424881701412482E-2</v>
      </c>
      <c r="J2498" s="22">
        <f ca="1">IF(DataWindow&lt;B2498,-CalcIM(OFFSET(G2497,0,0,-DataWindow,1),ConfLevel, metric),"")</f>
        <v>3.6759615652419621E-2</v>
      </c>
      <c r="K2498" s="45">
        <f t="shared" ca="1" si="116"/>
        <v>0.64291253909625723</v>
      </c>
    </row>
    <row r="2499" spans="2:11" x14ac:dyDescent="0.3">
      <c r="B2499" s="7">
        <f t="shared" si="114"/>
        <v>2489</v>
      </c>
      <c r="C2499" s="22">
        <v>2.6200000000000001E-2</v>
      </c>
      <c r="D2499" s="14">
        <v>2.2177199999999998E-2</v>
      </c>
      <c r="E2499" s="22">
        <f>IF(ReturnsType="Relative", (C2499/C2498-1)*IRNow1*ApproxDuration(C2499,5), (C2499-C2498)*ApproxDuration(C2499,5))</f>
        <v>9.733177015389938E-4</v>
      </c>
      <c r="F2499" s="14">
        <f>IF(ReturnsType="Relative", (D2499/D2498-1)*IRNow2*ApproxDuration(D2499,5), (D2499-D2498)*ApproxDuration(D2499,5))</f>
        <v>2.0415621530238538E-3</v>
      </c>
      <c r="G2499" s="40">
        <f t="shared" si="115"/>
        <v>3.0148798545628474E-3</v>
      </c>
      <c r="H2499" s="14">
        <f ca="1">IF(DataWindow&lt;B2499,-CalcIM(OFFSET(E2498,0,0,-DataWindow,1),ConfLevel, metric),"")</f>
        <v>2.2927880307866515E-2</v>
      </c>
      <c r="I2499" s="22">
        <f ca="1">IF(DataWindow&lt;B2499,-CalcIM(OFFSET(F2498,0,0,-DataWindow,1),ConfLevel, metric),"")</f>
        <v>3.424881701412482E-2</v>
      </c>
      <c r="J2499" s="22">
        <f ca="1">IF(DataWindow&lt;B2499,-CalcIM(OFFSET(G2498,0,0,-DataWindow,1),ConfLevel, metric),"")</f>
        <v>3.6759615652419621E-2</v>
      </c>
      <c r="K2499" s="45">
        <f t="shared" ca="1" si="116"/>
        <v>0.64291253909625723</v>
      </c>
    </row>
    <row r="2500" spans="2:11" x14ac:dyDescent="0.3">
      <c r="B2500" s="7">
        <f t="shared" si="114"/>
        <v>2490</v>
      </c>
      <c r="C2500" s="22">
        <v>2.6600000000000002E-2</v>
      </c>
      <c r="D2500" s="14">
        <v>2.2184800000000001E-2</v>
      </c>
      <c r="E2500" s="22">
        <f>IF(ReturnsType="Relative", (C2500/C2499-1)*IRNow1*ApproxDuration(C2500,5), (C2500-C2499)*ApproxDuration(C2500,5))</f>
        <v>1.9298872255427803E-3</v>
      </c>
      <c r="F2500" s="14">
        <f>IF(ReturnsType="Relative", (D2500/D2499-1)*IRNow2*ApproxDuration(D2500,5), (D2500-D2499)*ApproxDuration(D2500,5))</f>
        <v>5.7938261201592697E-5</v>
      </c>
      <c r="G2500" s="40">
        <f t="shared" si="115"/>
        <v>1.987825486744373E-3</v>
      </c>
      <c r="H2500" s="14">
        <f ca="1">IF(DataWindow&lt;B2500,-CalcIM(OFFSET(E2499,0,0,-DataWindow,1),ConfLevel, metric),"")</f>
        <v>2.2927880307866515E-2</v>
      </c>
      <c r="I2500" s="22">
        <f ca="1">IF(DataWindow&lt;B2500,-CalcIM(OFFSET(F2499,0,0,-DataWindow,1),ConfLevel, metric),"")</f>
        <v>3.424881701412482E-2</v>
      </c>
      <c r="J2500" s="22">
        <f ca="1">IF(DataWindow&lt;B2500,-CalcIM(OFFSET(G2499,0,0,-DataWindow,1),ConfLevel, metric),"")</f>
        <v>3.6759615652419621E-2</v>
      </c>
      <c r="K2500" s="45">
        <f t="shared" ca="1" si="116"/>
        <v>0.64291253909625723</v>
      </c>
    </row>
    <row r="2501" spans="2:11" x14ac:dyDescent="0.3">
      <c r="B2501" s="7">
        <f t="shared" si="114"/>
        <v>2491</v>
      </c>
      <c r="C2501" s="22">
        <v>2.6499999999999999E-2</v>
      </c>
      <c r="D2501" s="14">
        <v>2.1998400000000001E-2</v>
      </c>
      <c r="E2501" s="22">
        <f>IF(ReturnsType="Relative", (C2501/C2500-1)*IRNow1*ApproxDuration(C2501,5), (C2501-C2500)*ApproxDuration(C2501,5))</f>
        <v>-4.7533278183183996E-4</v>
      </c>
      <c r="F2501" s="14">
        <f>IF(ReturnsType="Relative", (D2501/D2500-1)*IRNow2*ApproxDuration(D2501,5), (D2501-D2500)*ApproxDuration(D2501,5))</f>
        <v>-1.4211752139501694E-3</v>
      </c>
      <c r="G2501" s="40">
        <f t="shared" si="115"/>
        <v>-1.8965079957820093E-3</v>
      </c>
      <c r="H2501" s="14">
        <f ca="1">IF(DataWindow&lt;B2501,-CalcIM(OFFSET(E2500,0,0,-DataWindow,1),ConfLevel, metric),"")</f>
        <v>2.2927880307866515E-2</v>
      </c>
      <c r="I2501" s="22">
        <f ca="1">IF(DataWindow&lt;B2501,-CalcIM(OFFSET(F2500,0,0,-DataWindow,1),ConfLevel, metric),"")</f>
        <v>3.424881701412482E-2</v>
      </c>
      <c r="J2501" s="22">
        <f ca="1">IF(DataWindow&lt;B2501,-CalcIM(OFFSET(G2500,0,0,-DataWindow,1),ConfLevel, metric),"")</f>
        <v>3.6759615652419621E-2</v>
      </c>
      <c r="K2501" s="45">
        <f t="shared" ca="1" si="116"/>
        <v>0.64291253909625723</v>
      </c>
    </row>
    <row r="2502" spans="2:11" x14ac:dyDescent="0.3">
      <c r="B2502" s="7">
        <f t="shared" si="114"/>
        <v>2492</v>
      </c>
      <c r="C2502" s="22">
        <v>2.7699999999999999E-2</v>
      </c>
      <c r="D2502" s="14">
        <v>2.21196E-2</v>
      </c>
      <c r="E2502" s="22">
        <f>IF(ReturnsType="Relative", (C2502/C2501-1)*IRNow1*ApproxDuration(C2502,5), (C2502-C2501)*ApproxDuration(C2502,5))</f>
        <v>5.7087537073504972E-3</v>
      </c>
      <c r="F2502" s="14">
        <f>IF(ReturnsType="Relative", (D2502/D2501-1)*IRNow2*ApproxDuration(D2502,5), (D2502-D2501)*ApproxDuration(D2502,5))</f>
        <v>9.3162168059606181E-4</v>
      </c>
      <c r="G2502" s="40">
        <f t="shared" si="115"/>
        <v>6.640375387946559E-3</v>
      </c>
      <c r="H2502" s="14">
        <f ca="1">IF(DataWindow&lt;B2502,-CalcIM(OFFSET(E2501,0,0,-DataWindow,1),ConfLevel, metric),"")</f>
        <v>2.2927880307866515E-2</v>
      </c>
      <c r="I2502" s="22">
        <f ca="1">IF(DataWindow&lt;B2502,-CalcIM(OFFSET(F2501,0,0,-DataWindow,1),ConfLevel, metric),"")</f>
        <v>3.424881701412482E-2</v>
      </c>
      <c r="J2502" s="22">
        <f ca="1">IF(DataWindow&lt;B2502,-CalcIM(OFFSET(G2501,0,0,-DataWindow,1),ConfLevel, metric),"")</f>
        <v>3.6759615652419621E-2</v>
      </c>
      <c r="K2502" s="45">
        <f t="shared" ca="1" si="116"/>
        <v>0.64291253909625723</v>
      </c>
    </row>
    <row r="2503" spans="2:11" x14ac:dyDescent="0.3">
      <c r="B2503" s="7">
        <f t="shared" si="114"/>
        <v>2493</v>
      </c>
      <c r="C2503" s="22">
        <v>2.7300000000000001E-2</v>
      </c>
      <c r="D2503" s="14">
        <v>2.2065000000000001E-2</v>
      </c>
      <c r="E2503" s="22">
        <f>IF(ReturnsType="Relative", (C2503/C2502-1)*IRNow1*ApproxDuration(C2503,5), (C2503-C2502)*ApproxDuration(C2503,5))</f>
        <v>-1.8222606699145338E-3</v>
      </c>
      <c r="F2503" s="14">
        <f>IF(ReturnsType="Relative", (D2503/D2502-1)*IRNow2*ApproxDuration(D2503,5), (D2503-D2502)*ApproxDuration(D2503,5))</f>
        <v>-4.1744727000694583E-4</v>
      </c>
      <c r="G2503" s="40">
        <f t="shared" si="115"/>
        <v>-2.2397079399214797E-3</v>
      </c>
      <c r="H2503" s="14">
        <f ca="1">IF(DataWindow&lt;B2503,-CalcIM(OFFSET(E2502,0,0,-DataWindow,1),ConfLevel, metric),"")</f>
        <v>2.2927880307866515E-2</v>
      </c>
      <c r="I2503" s="22">
        <f ca="1">IF(DataWindow&lt;B2503,-CalcIM(OFFSET(F2502,0,0,-DataWindow,1),ConfLevel, metric),"")</f>
        <v>3.424881701412482E-2</v>
      </c>
      <c r="J2503" s="22">
        <f ca="1">IF(DataWindow&lt;B2503,-CalcIM(OFFSET(G2502,0,0,-DataWindow,1),ConfLevel, metric),"")</f>
        <v>3.6759615652419621E-2</v>
      </c>
      <c r="K2503" s="45">
        <f t="shared" ca="1" si="116"/>
        <v>0.64291253909625723</v>
      </c>
    </row>
    <row r="2504" spans="2:11" x14ac:dyDescent="0.3">
      <c r="B2504" s="7">
        <f t="shared" si="114"/>
        <v>2494</v>
      </c>
      <c r="C2504" s="22">
        <v>2.76E-2</v>
      </c>
      <c r="D2504" s="14">
        <v>2.1838800000000002E-2</v>
      </c>
      <c r="E2504" s="22">
        <f>IF(ReturnsType="Relative", (C2504/C2503-1)*IRNow1*ApproxDuration(C2504,5), (C2504-C2503)*ApproxDuration(C2504,5))</f>
        <v>1.3857044604488901E-3</v>
      </c>
      <c r="F2504" s="14">
        <f>IF(ReturnsType="Relative", (D2504/D2503-1)*IRNow2*ApproxDuration(D2504,5), (D2504-D2503)*ApproxDuration(D2504,5))</f>
        <v>-1.7346666228264295E-3</v>
      </c>
      <c r="G2504" s="40">
        <f t="shared" si="115"/>
        <v>-3.4896216237753934E-4</v>
      </c>
      <c r="H2504" s="14">
        <f ca="1">IF(DataWindow&lt;B2504,-CalcIM(OFFSET(E2503,0,0,-DataWindow,1),ConfLevel, metric),"")</f>
        <v>2.2927880307866515E-2</v>
      </c>
      <c r="I2504" s="22">
        <f ca="1">IF(DataWindow&lt;B2504,-CalcIM(OFFSET(F2503,0,0,-DataWindow,1),ConfLevel, metric),"")</f>
        <v>3.424881701412482E-2</v>
      </c>
      <c r="J2504" s="22">
        <f ca="1">IF(DataWindow&lt;B2504,-CalcIM(OFFSET(G2503,0,0,-DataWindow,1),ConfLevel, metric),"")</f>
        <v>3.6759615652419621E-2</v>
      </c>
      <c r="K2504" s="45">
        <f t="shared" ca="1" si="116"/>
        <v>0.64291253909625723</v>
      </c>
    </row>
    <row r="2505" spans="2:11" x14ac:dyDescent="0.3">
      <c r="B2505" s="7">
        <f t="shared" si="114"/>
        <v>2495</v>
      </c>
      <c r="C2505" s="22">
        <v>2.7099999999999999E-2</v>
      </c>
      <c r="D2505" s="14">
        <v>2.1919000000000001E-2</v>
      </c>
      <c r="E2505" s="22">
        <f>IF(ReturnsType="Relative", (C2505/C2504-1)*IRNow1*ApproxDuration(C2505,5), (C2505-C2504)*ApproxDuration(C2505,5))</f>
        <v>-2.2871962410630632E-3</v>
      </c>
      <c r="F2505" s="14">
        <f>IF(ReturnsType="Relative", (D2505/D2504-1)*IRNow2*ApproxDuration(D2505,5), (D2505-D2504)*ApproxDuration(D2505,5))</f>
        <v>6.2128012685189443E-4</v>
      </c>
      <c r="G2505" s="40">
        <f t="shared" si="115"/>
        <v>-1.6659161142111687E-3</v>
      </c>
      <c r="H2505" s="14">
        <f ca="1">IF(DataWindow&lt;B2505,-CalcIM(OFFSET(E2504,0,0,-DataWindow,1),ConfLevel, metric),"")</f>
        <v>2.2927880307866515E-2</v>
      </c>
      <c r="I2505" s="22">
        <f ca="1">IF(DataWindow&lt;B2505,-CalcIM(OFFSET(F2504,0,0,-DataWindow,1),ConfLevel, metric),"")</f>
        <v>3.424881701412482E-2</v>
      </c>
      <c r="J2505" s="22">
        <f ca="1">IF(DataWindow&lt;B2505,-CalcIM(OFFSET(G2504,0,0,-DataWindow,1),ConfLevel, metric),"")</f>
        <v>3.6759615652419621E-2</v>
      </c>
      <c r="K2505" s="45">
        <f t="shared" ca="1" si="116"/>
        <v>0.64291253909625723</v>
      </c>
    </row>
    <row r="2506" spans="2:11" x14ac:dyDescent="0.3">
      <c r="B2506" s="7">
        <f t="shared" si="114"/>
        <v>2496</v>
      </c>
      <c r="C2506" s="22">
        <v>2.6800000000000001E-2</v>
      </c>
      <c r="D2506" s="14">
        <v>2.2046999999999997E-2</v>
      </c>
      <c r="E2506" s="22">
        <f>IF(ReturnsType="Relative", (C2506/C2505-1)*IRNow1*ApproxDuration(C2506,5), (C2506-C2505)*ApproxDuration(C2506,5))</f>
        <v>-1.3986623295602126E-3</v>
      </c>
      <c r="F2506" s="14">
        <f>IF(ReturnsType="Relative", (D2506/D2505-1)*IRNow2*ApproxDuration(D2506,5), (D2506-D2505)*ApproxDuration(D2506,5))</f>
        <v>9.8763089893402225E-4</v>
      </c>
      <c r="G2506" s="40">
        <f t="shared" si="115"/>
        <v>-4.1103143062619038E-4</v>
      </c>
      <c r="H2506" s="14">
        <f ca="1">IF(DataWindow&lt;B2506,-CalcIM(OFFSET(E2505,0,0,-DataWindow,1),ConfLevel, metric),"")</f>
        <v>2.2927880307866515E-2</v>
      </c>
      <c r="I2506" s="22">
        <f ca="1">IF(DataWindow&lt;B2506,-CalcIM(OFFSET(F2505,0,0,-DataWindow,1),ConfLevel, metric),"")</f>
        <v>3.424881701412482E-2</v>
      </c>
      <c r="J2506" s="22">
        <f ca="1">IF(DataWindow&lt;B2506,-CalcIM(OFFSET(G2505,0,0,-DataWindow,1),ConfLevel, metric),"")</f>
        <v>3.6759615652419621E-2</v>
      </c>
      <c r="K2506" s="45">
        <f t="shared" ca="1" si="116"/>
        <v>0.64291253909625723</v>
      </c>
    </row>
    <row r="2507" spans="2:11" x14ac:dyDescent="0.3">
      <c r="B2507" s="7">
        <f t="shared" si="114"/>
        <v>2497</v>
      </c>
      <c r="C2507" s="22">
        <v>2.6600000000000002E-2</v>
      </c>
      <c r="D2507" s="14">
        <v>2.2128200000000001E-2</v>
      </c>
      <c r="E2507" s="22">
        <f>IF(ReturnsType="Relative", (C2507/C2506-1)*IRNow1*ApproxDuration(C2507,5), (C2507-C2506)*ApproxDuration(C2507,5))</f>
        <v>-9.4334039756007739E-4</v>
      </c>
      <c r="F2507" s="14">
        <f>IF(ReturnsType="Relative", (D2507/D2506-1)*IRNow2*ApproxDuration(D2507,5), (D2507-D2506)*ApproxDuration(D2507,5))</f>
        <v>6.227667591078023E-4</v>
      </c>
      <c r="G2507" s="40">
        <f t="shared" si="115"/>
        <v>-3.2057363845227509E-4</v>
      </c>
      <c r="H2507" s="14">
        <f ca="1">IF(DataWindow&lt;B2507,-CalcIM(OFFSET(E2506,0,0,-DataWindow,1),ConfLevel, metric),"")</f>
        <v>2.2927880307866515E-2</v>
      </c>
      <c r="I2507" s="22">
        <f ca="1">IF(DataWindow&lt;B2507,-CalcIM(OFFSET(F2506,0,0,-DataWindow,1),ConfLevel, metric),"")</f>
        <v>3.424881701412482E-2</v>
      </c>
      <c r="J2507" s="22">
        <f ca="1">IF(DataWindow&lt;B2507,-CalcIM(OFFSET(G2506,0,0,-DataWindow,1),ConfLevel, metric),"")</f>
        <v>3.6759615652419621E-2</v>
      </c>
      <c r="K2507" s="45">
        <f t="shared" ca="1" si="116"/>
        <v>0.64291253909625723</v>
      </c>
    </row>
    <row r="2508" spans="2:11" x14ac:dyDescent="0.3">
      <c r="B2508" s="7">
        <f t="shared" ref="B2508:B2571" si="117">B2507+1</f>
        <v>2498</v>
      </c>
      <c r="C2508" s="22">
        <v>2.75E-2</v>
      </c>
      <c r="D2508" s="14">
        <v>2.2282199999999999E-2</v>
      </c>
      <c r="E2508" s="22">
        <f>IF(ReturnsType="Relative", (C2508/C2507-1)*IRNow1*ApproxDuration(C2508,5), (C2508-C2507)*ApproxDuration(C2508,5))</f>
        <v>4.2675533767177814E-3</v>
      </c>
      <c r="F2508" s="14">
        <f>IF(ReturnsType="Relative", (D2508/D2507-1)*IRNow2*ApproxDuration(D2508,5), (D2508-D2507)*ApproxDuration(D2508,5))</f>
        <v>1.1763306668105063E-3</v>
      </c>
      <c r="G2508" s="40">
        <f t="shared" ref="G2508:G2571" si="118">F2508+E2508</f>
        <v>5.4438840435282881E-3</v>
      </c>
      <c r="H2508" s="14">
        <f ca="1">IF(DataWindow&lt;B2508,-CalcIM(OFFSET(E2507,0,0,-DataWindow,1),ConfLevel, metric),"")</f>
        <v>2.2927880307866515E-2</v>
      </c>
      <c r="I2508" s="22">
        <f ca="1">IF(DataWindow&lt;B2508,-CalcIM(OFFSET(F2507,0,0,-DataWindow,1),ConfLevel, metric),"")</f>
        <v>3.424881701412482E-2</v>
      </c>
      <c r="J2508" s="22">
        <f ca="1">IF(DataWindow&lt;B2508,-CalcIM(OFFSET(G2507,0,0,-DataWindow,1),ConfLevel, metric),"")</f>
        <v>3.6759615652419621E-2</v>
      </c>
      <c r="K2508" s="45">
        <f t="shared" ca="1" si="116"/>
        <v>0.64291253909625723</v>
      </c>
    </row>
    <row r="2509" spans="2:11" x14ac:dyDescent="0.3">
      <c r="B2509" s="7">
        <f t="shared" si="117"/>
        <v>2499</v>
      </c>
      <c r="C2509" s="22">
        <v>2.9100000000000001E-2</v>
      </c>
      <c r="D2509" s="14">
        <v>2.2158600000000001E-2</v>
      </c>
      <c r="E2509" s="22">
        <f>IF(ReturnsType="Relative", (C2509/C2508-1)*IRNow1*ApproxDuration(C2509,5), (C2509-C2508)*ApproxDuration(C2509,5))</f>
        <v>7.3098616042551736E-3</v>
      </c>
      <c r="F2509" s="14">
        <f>IF(ReturnsType="Relative", (D2509/D2508-1)*IRNow2*ApproxDuration(D2509,5), (D2509-D2508)*ApproxDuration(D2509,5))</f>
        <v>-9.3787919429500475E-4</v>
      </c>
      <c r="G2509" s="40">
        <f t="shared" si="118"/>
        <v>6.3719824099601691E-3</v>
      </c>
      <c r="H2509" s="14">
        <f ca="1">IF(DataWindow&lt;B2509,-CalcIM(OFFSET(E2508,0,0,-DataWindow,1),ConfLevel, metric),"")</f>
        <v>2.2927880307866515E-2</v>
      </c>
      <c r="I2509" s="22">
        <f ca="1">IF(DataWindow&lt;B2509,-CalcIM(OFFSET(F2508,0,0,-DataWindow,1),ConfLevel, metric),"")</f>
        <v>3.424881701412482E-2</v>
      </c>
      <c r="J2509" s="22">
        <f ca="1">IF(DataWindow&lt;B2509,-CalcIM(OFFSET(G2508,0,0,-DataWindow,1),ConfLevel, metric),"")</f>
        <v>3.6759615652419621E-2</v>
      </c>
      <c r="K2509" s="45">
        <f t="shared" ref="K2509:K2572" ca="1" si="119">IF(H2509&lt;&gt;"",J2509/(I2509+H2509),"")</f>
        <v>0.64291253909625723</v>
      </c>
    </row>
    <row r="2510" spans="2:11" x14ac:dyDescent="0.3">
      <c r="B2510" s="7">
        <f t="shared" si="117"/>
        <v>2500</v>
      </c>
      <c r="C2510" s="22">
        <v>2.9399999999999999E-2</v>
      </c>
      <c r="D2510" s="14">
        <v>2.2183600000000001E-2</v>
      </c>
      <c r="E2510" s="22">
        <f>IF(ReturnsType="Relative", (C2510/C2509-1)*IRNow1*ApproxDuration(C2510,5), (C2510-C2509)*ApproxDuration(C2510,5))</f>
        <v>1.2942922399043983E-3</v>
      </c>
      <c r="F2510" s="14">
        <f>IF(ReturnsType="Relative", (D2510/D2509-1)*IRNow2*ApproxDuration(D2510,5), (D2510-D2509)*ApproxDuration(D2510,5))</f>
        <v>1.9074692601868265E-4</v>
      </c>
      <c r="G2510" s="40">
        <f t="shared" si="118"/>
        <v>1.4850391659230809E-3</v>
      </c>
      <c r="H2510" s="14">
        <f ca="1">IF(DataWindow&lt;B2510,-CalcIM(OFFSET(E2509,0,0,-DataWindow,1),ConfLevel, metric),"")</f>
        <v>2.2927880307866515E-2</v>
      </c>
      <c r="I2510" s="22">
        <f ca="1">IF(DataWindow&lt;B2510,-CalcIM(OFFSET(F2509,0,0,-DataWindow,1),ConfLevel, metric),"")</f>
        <v>3.424881701412482E-2</v>
      </c>
      <c r="J2510" s="22">
        <f ca="1">IF(DataWindow&lt;B2510,-CalcIM(OFFSET(G2509,0,0,-DataWindow,1),ConfLevel, metric),"")</f>
        <v>3.6759615652419621E-2</v>
      </c>
      <c r="K2510" s="45">
        <f t="shared" ca="1" si="119"/>
        <v>0.64291253909625723</v>
      </c>
    </row>
    <row r="2511" spans="2:11" x14ac:dyDescent="0.3">
      <c r="B2511" s="7">
        <f t="shared" si="117"/>
        <v>2501</v>
      </c>
      <c r="C2511" s="22">
        <v>2.9100000000000001E-2</v>
      </c>
      <c r="D2511" s="14">
        <v>2.1921599999999999E-2</v>
      </c>
      <c r="E2511" s="22">
        <f>IF(ReturnsType="Relative", (C2511/C2510-1)*IRNow1*ApproxDuration(C2511,5), (C2511-C2510)*ApproxDuration(C2511,5))</f>
        <v>-1.2820229216646399E-3</v>
      </c>
      <c r="F2511" s="14">
        <f>IF(ReturnsType="Relative", (D2511/D2510-1)*IRNow2*ApproxDuration(D2511,5), (D2511-D2510)*ApproxDuration(D2511,5))</f>
        <v>-1.9980592330418011E-3</v>
      </c>
      <c r="G2511" s="40">
        <f t="shared" si="118"/>
        <v>-3.2800821547064409E-3</v>
      </c>
      <c r="H2511" s="14">
        <f ca="1">IF(DataWindow&lt;B2511,-CalcIM(OFFSET(E2510,0,0,-DataWindow,1),ConfLevel, metric),"")</f>
        <v>2.2927880307866515E-2</v>
      </c>
      <c r="I2511" s="22">
        <f ca="1">IF(DataWindow&lt;B2511,-CalcIM(OFFSET(F2510,0,0,-DataWindow,1),ConfLevel, metric),"")</f>
        <v>3.424881701412482E-2</v>
      </c>
      <c r="J2511" s="22">
        <f ca="1">IF(DataWindow&lt;B2511,-CalcIM(OFFSET(G2510,0,0,-DataWindow,1),ConfLevel, metric),"")</f>
        <v>3.6759615652419621E-2</v>
      </c>
      <c r="K2511" s="45">
        <f t="shared" ca="1" si="119"/>
        <v>0.64291253909625723</v>
      </c>
    </row>
    <row r="2512" spans="2:11" x14ac:dyDescent="0.3">
      <c r="B2512" s="7">
        <f t="shared" si="117"/>
        <v>2502</v>
      </c>
      <c r="C2512" s="22">
        <v>2.8500000000000001E-2</v>
      </c>
      <c r="D2512" s="14">
        <v>2.20494E-2</v>
      </c>
      <c r="E2512" s="22">
        <f>IF(ReturnsType="Relative", (C2512/C2511-1)*IRNow1*ApproxDuration(C2512,5), (C2512-C2511)*ApproxDuration(C2512,5))</f>
        <v>-2.5942745770368052E-3</v>
      </c>
      <c r="F2512" s="14">
        <f>IF(ReturnsType="Relative", (D2512/D2511-1)*IRNow2*ApproxDuration(D2512,5), (D2512-D2511)*ApproxDuration(D2512,5))</f>
        <v>9.8596496409599139E-4</v>
      </c>
      <c r="G2512" s="40">
        <f t="shared" si="118"/>
        <v>-1.6083096129408138E-3</v>
      </c>
      <c r="H2512" s="14">
        <f ca="1">IF(DataWindow&lt;B2512,-CalcIM(OFFSET(E2511,0,0,-DataWindow,1),ConfLevel, metric),"")</f>
        <v>2.2927880307866515E-2</v>
      </c>
      <c r="I2512" s="22">
        <f ca="1">IF(DataWindow&lt;B2512,-CalcIM(OFFSET(F2511,0,0,-DataWindow,1),ConfLevel, metric),"")</f>
        <v>3.424881701412482E-2</v>
      </c>
      <c r="J2512" s="22">
        <f ca="1">IF(DataWindow&lt;B2512,-CalcIM(OFFSET(G2511,0,0,-DataWindow,1),ConfLevel, metric),"")</f>
        <v>3.6759615652419621E-2</v>
      </c>
      <c r="K2512" s="45">
        <f t="shared" ca="1" si="119"/>
        <v>0.64291253909625723</v>
      </c>
    </row>
    <row r="2513" spans="2:11" x14ac:dyDescent="0.3">
      <c r="B2513" s="7">
        <f t="shared" si="117"/>
        <v>2503</v>
      </c>
      <c r="C2513" s="22">
        <v>2.9300000000000003E-2</v>
      </c>
      <c r="D2513" s="14">
        <v>2.2280999999999999E-2</v>
      </c>
      <c r="E2513" s="22">
        <f>IF(ReturnsType="Relative", (C2513/C2512-1)*IRNow1*ApproxDuration(C2513,5), (C2513-C2512)*ApproxDuration(C2513,5))</f>
        <v>3.5249675846585767E-3</v>
      </c>
      <c r="F2513" s="14">
        <f>IF(ReturnsType="Relative", (D2513/D2512-1)*IRNow2*ApproxDuration(D2513,5), (D2513-D2512)*ApproxDuration(D2513,5))</f>
        <v>1.7754066572653795E-3</v>
      </c>
      <c r="G2513" s="40">
        <f t="shared" si="118"/>
        <v>5.3003742419239566E-3</v>
      </c>
      <c r="H2513" s="14">
        <f ca="1">IF(DataWindow&lt;B2513,-CalcIM(OFFSET(E2512,0,0,-DataWindow,1),ConfLevel, metric),"")</f>
        <v>2.2927880307866515E-2</v>
      </c>
      <c r="I2513" s="22">
        <f ca="1">IF(DataWindow&lt;B2513,-CalcIM(OFFSET(F2512,0,0,-DataWindow,1),ConfLevel, metric),"")</f>
        <v>3.424881701412482E-2</v>
      </c>
      <c r="J2513" s="22">
        <f ca="1">IF(DataWindow&lt;B2513,-CalcIM(OFFSET(G2512,0,0,-DataWindow,1),ConfLevel, metric),"")</f>
        <v>3.6759615652419621E-2</v>
      </c>
      <c r="K2513" s="45">
        <f t="shared" ca="1" si="119"/>
        <v>0.64291253909625723</v>
      </c>
    </row>
    <row r="2514" spans="2:11" x14ac:dyDescent="0.3">
      <c r="B2514" s="7">
        <f t="shared" si="117"/>
        <v>2504</v>
      </c>
      <c r="C2514" s="22">
        <v>2.8500000000000001E-2</v>
      </c>
      <c r="D2514" s="14">
        <v>2.2360399999999999E-2</v>
      </c>
      <c r="E2514" s="22">
        <f>IF(ReturnsType="Relative", (C2514/C2513-1)*IRNow1*ApproxDuration(C2514,5), (C2514-C2513)*ApproxDuration(C2514,5))</f>
        <v>-3.4354216241989123E-3</v>
      </c>
      <c r="F2514" s="14">
        <f>IF(ReturnsType="Relative", (D2514/D2513-1)*IRNow2*ApproxDuration(D2514,5), (D2514-D2513)*ApproxDuration(D2514,5))</f>
        <v>6.0222292594555539E-4</v>
      </c>
      <c r="G2514" s="40">
        <f t="shared" si="118"/>
        <v>-2.8331986982533569E-3</v>
      </c>
      <c r="H2514" s="14">
        <f ca="1">IF(DataWindow&lt;B2514,-CalcIM(OFFSET(E2513,0,0,-DataWindow,1),ConfLevel, metric),"")</f>
        <v>2.2927880307866515E-2</v>
      </c>
      <c r="I2514" s="22">
        <f ca="1">IF(DataWindow&lt;B2514,-CalcIM(OFFSET(F2513,0,0,-DataWindow,1),ConfLevel, metric),"")</f>
        <v>3.424881701412482E-2</v>
      </c>
      <c r="J2514" s="22">
        <f ca="1">IF(DataWindow&lt;B2514,-CalcIM(OFFSET(G2513,0,0,-DataWindow,1),ConfLevel, metric),"")</f>
        <v>3.6759615652419621E-2</v>
      </c>
      <c r="K2514" s="45">
        <f t="shared" ca="1" si="119"/>
        <v>0.64291253909625723</v>
      </c>
    </row>
    <row r="2515" spans="2:11" x14ac:dyDescent="0.3">
      <c r="B2515" s="7">
        <f t="shared" si="117"/>
        <v>2505</v>
      </c>
      <c r="C2515" s="22">
        <v>2.7900000000000001E-2</v>
      </c>
      <c r="D2515" s="14">
        <v>2.2411799999999999E-2</v>
      </c>
      <c r="E2515" s="22">
        <f>IF(ReturnsType="Relative", (C2515/C2514-1)*IRNow1*ApproxDuration(C2515,5), (C2515-C2514)*ApproxDuration(C2515,5))</f>
        <v>-2.6527737207932326E-3</v>
      </c>
      <c r="F2515" s="14">
        <f>IF(ReturnsType="Relative", (D2515/D2514-1)*IRNow2*ApproxDuration(D2515,5), (D2515-D2514)*ApproxDuration(D2515,5))</f>
        <v>3.8841880299639179E-4</v>
      </c>
      <c r="G2515" s="40">
        <f t="shared" si="118"/>
        <v>-2.2643549177968408E-3</v>
      </c>
      <c r="H2515" s="14">
        <f ca="1">IF(DataWindow&lt;B2515,-CalcIM(OFFSET(E2514,0,0,-DataWindow,1),ConfLevel, metric),"")</f>
        <v>2.2927880307866515E-2</v>
      </c>
      <c r="I2515" s="22">
        <f ca="1">IF(DataWindow&lt;B2515,-CalcIM(OFFSET(F2514,0,0,-DataWindow,1),ConfLevel, metric),"")</f>
        <v>3.424881701412482E-2</v>
      </c>
      <c r="J2515" s="22">
        <f ca="1">IF(DataWindow&lt;B2515,-CalcIM(OFFSET(G2514,0,0,-DataWindow,1),ConfLevel, metric),"")</f>
        <v>3.6759615652419621E-2</v>
      </c>
      <c r="K2515" s="45">
        <f t="shared" ca="1" si="119"/>
        <v>0.64291253909625723</v>
      </c>
    </row>
    <row r="2516" spans="2:11" x14ac:dyDescent="0.3">
      <c r="B2516" s="7">
        <f t="shared" si="117"/>
        <v>2506</v>
      </c>
      <c r="C2516" s="22">
        <v>2.76E-2</v>
      </c>
      <c r="D2516" s="14">
        <v>2.25296E-2</v>
      </c>
      <c r="E2516" s="22">
        <f>IF(ReturnsType="Relative", (C2516/C2515-1)*IRNow1*ApproxDuration(C2516,5), (C2516-C2515)*ApproxDuration(C2516,5))</f>
        <v>-1.3559043645252759E-3</v>
      </c>
      <c r="F2516" s="14">
        <f>IF(ReturnsType="Relative", (D2516/D2515-1)*IRNow2*ApproxDuration(D2516,5), (D2516-D2515)*ApproxDuration(D2516,5))</f>
        <v>8.8789117986919931E-4</v>
      </c>
      <c r="G2516" s="40">
        <f t="shared" si="118"/>
        <v>-4.6801318465607654E-4</v>
      </c>
      <c r="H2516" s="14">
        <f ca="1">IF(DataWindow&lt;B2516,-CalcIM(OFFSET(E2515,0,0,-DataWindow,1),ConfLevel, metric),"")</f>
        <v>2.2927880307866515E-2</v>
      </c>
      <c r="I2516" s="22">
        <f ca="1">IF(DataWindow&lt;B2516,-CalcIM(OFFSET(F2515,0,0,-DataWindow,1),ConfLevel, metric),"")</f>
        <v>3.424881701412482E-2</v>
      </c>
      <c r="J2516" s="22">
        <f ca="1">IF(DataWindow&lt;B2516,-CalcIM(OFFSET(G2515,0,0,-DataWindow,1),ConfLevel, metric),"")</f>
        <v>3.6759615652419621E-2</v>
      </c>
      <c r="K2516" s="45">
        <f t="shared" ca="1" si="119"/>
        <v>0.64291253909625723</v>
      </c>
    </row>
    <row r="2517" spans="2:11" x14ac:dyDescent="0.3">
      <c r="B2517" s="7">
        <f t="shared" si="117"/>
        <v>2507</v>
      </c>
      <c r="C2517" s="22">
        <v>2.8300000000000002E-2</v>
      </c>
      <c r="D2517" s="14">
        <v>2.2555599999999999E-2</v>
      </c>
      <c r="E2517" s="22">
        <f>IF(ReturnsType="Relative", (C2517/C2516-1)*IRNow1*ApproxDuration(C2517,5), (C2517-C2516)*ApproxDuration(C2517,5))</f>
        <v>3.192703924624311E-3</v>
      </c>
      <c r="F2517" s="14">
        <f>IF(ReturnsType="Relative", (D2517/D2516-1)*IRNow2*ApproxDuration(D2517,5), (D2517-D2516)*ApproxDuration(D2517,5))</f>
        <v>1.9493209820407531E-4</v>
      </c>
      <c r="G2517" s="40">
        <f t="shared" si="118"/>
        <v>3.3876360228283862E-3</v>
      </c>
      <c r="H2517" s="14">
        <f ca="1">IF(DataWindow&lt;B2517,-CalcIM(OFFSET(E2516,0,0,-DataWindow,1),ConfLevel, metric),"")</f>
        <v>2.2927880307866515E-2</v>
      </c>
      <c r="I2517" s="22">
        <f ca="1">IF(DataWindow&lt;B2517,-CalcIM(OFFSET(F2516,0,0,-DataWindow,1),ConfLevel, metric),"")</f>
        <v>3.424881701412482E-2</v>
      </c>
      <c r="J2517" s="22">
        <f ca="1">IF(DataWindow&lt;B2517,-CalcIM(OFFSET(G2516,0,0,-DataWindow,1),ConfLevel, metric),"")</f>
        <v>3.6759615652419621E-2</v>
      </c>
      <c r="K2517" s="45">
        <f t="shared" ca="1" si="119"/>
        <v>0.64291253909625723</v>
      </c>
    </row>
    <row r="2518" spans="2:11" x14ac:dyDescent="0.3">
      <c r="B2518" s="7">
        <f t="shared" si="117"/>
        <v>2508</v>
      </c>
      <c r="C2518" s="22">
        <v>2.9300000000000003E-2</v>
      </c>
      <c r="D2518" s="14">
        <v>2.2524000000000002E-2</v>
      </c>
      <c r="E2518" s="22">
        <f>IF(ReturnsType="Relative", (C2518/C2517-1)*IRNow1*ApproxDuration(C2518,5), (C2518-C2517)*ApproxDuration(C2518,5))</f>
        <v>4.4373487704403363E-3</v>
      </c>
      <c r="F2518" s="14">
        <f>IF(ReturnsType="Relative", (D2518/D2517-1)*IRNow2*ApproxDuration(D2518,5), (D2518-D2517)*ApproxDuration(D2518,5))</f>
        <v>-2.3666272129269707E-4</v>
      </c>
      <c r="G2518" s="40">
        <f t="shared" si="118"/>
        <v>4.2006860491476394E-3</v>
      </c>
      <c r="H2518" s="14">
        <f ca="1">IF(DataWindow&lt;B2518,-CalcIM(OFFSET(E2517,0,0,-DataWindow,1),ConfLevel, metric),"")</f>
        <v>2.2927880307866515E-2</v>
      </c>
      <c r="I2518" s="22">
        <f ca="1">IF(DataWindow&lt;B2518,-CalcIM(OFFSET(F2517,0,0,-DataWindow,1),ConfLevel, metric),"")</f>
        <v>3.424881701412482E-2</v>
      </c>
      <c r="J2518" s="22">
        <f ca="1">IF(DataWindow&lt;B2518,-CalcIM(OFFSET(G2517,0,0,-DataWindow,1),ConfLevel, metric),"")</f>
        <v>3.6759615652419621E-2</v>
      </c>
      <c r="K2518" s="45">
        <f t="shared" ca="1" si="119"/>
        <v>0.64291253909625723</v>
      </c>
    </row>
    <row r="2519" spans="2:11" x14ac:dyDescent="0.3">
      <c r="B2519" s="7">
        <f t="shared" si="117"/>
        <v>2509</v>
      </c>
      <c r="C2519" s="22">
        <v>2.8399999999999998E-2</v>
      </c>
      <c r="D2519" s="14">
        <v>2.2528400000000001E-2</v>
      </c>
      <c r="E2519" s="22">
        <f>IF(ReturnsType="Relative", (C2519/C2518-1)*IRNow1*ApproxDuration(C2519,5), (C2519-C2518)*ApproxDuration(C2519,5))</f>
        <v>-3.8657927551222211E-3</v>
      </c>
      <c r="F2519" s="14">
        <f>IF(ReturnsType="Relative", (D2519/D2518-1)*IRNow2*ApproxDuration(D2519,5), (D2519-D2518)*ApproxDuration(D2519,5))</f>
        <v>3.2998912361008193E-5</v>
      </c>
      <c r="G2519" s="40">
        <f t="shared" si="118"/>
        <v>-3.8327938427612129E-3</v>
      </c>
      <c r="H2519" s="14">
        <f ca="1">IF(DataWindow&lt;B2519,-CalcIM(OFFSET(E2518,0,0,-DataWindow,1),ConfLevel, metric),"")</f>
        <v>2.2927880307866515E-2</v>
      </c>
      <c r="I2519" s="22">
        <f ca="1">IF(DataWindow&lt;B2519,-CalcIM(OFFSET(F2518,0,0,-DataWindow,1),ConfLevel, metric),"")</f>
        <v>3.424881701412482E-2</v>
      </c>
      <c r="J2519" s="22">
        <f ca="1">IF(DataWindow&lt;B2519,-CalcIM(OFFSET(G2518,0,0,-DataWindow,1),ConfLevel, metric),"")</f>
        <v>3.6759615652419621E-2</v>
      </c>
      <c r="K2519" s="45">
        <f t="shared" ca="1" si="119"/>
        <v>0.64291253909625723</v>
      </c>
    </row>
    <row r="2520" spans="2:11" x14ac:dyDescent="0.3">
      <c r="B2520" s="7">
        <f t="shared" si="117"/>
        <v>2510</v>
      </c>
      <c r="C2520" s="22">
        <v>2.8999999999999998E-2</v>
      </c>
      <c r="D2520" s="14">
        <v>2.2301999999999999E-2</v>
      </c>
      <c r="E2520" s="22">
        <f>IF(ReturnsType="Relative", (C2520/C2519-1)*IRNow1*ApproxDuration(C2520,5), (C2520-C2519)*ApproxDuration(C2520,5))</f>
        <v>2.6549767503715256E-3</v>
      </c>
      <c r="F2520" s="14">
        <f>IF(ReturnsType="Relative", (D2520/D2519-1)*IRNow2*ApproxDuration(D2520,5), (D2520-D2519)*ApproxDuration(D2520,5))</f>
        <v>-1.6985555785019109E-3</v>
      </c>
      <c r="G2520" s="40">
        <f t="shared" si="118"/>
        <v>9.5642117186961473E-4</v>
      </c>
      <c r="H2520" s="14">
        <f ca="1">IF(DataWindow&lt;B2520,-CalcIM(OFFSET(E2519,0,0,-DataWindow,1),ConfLevel, metric),"")</f>
        <v>2.2927880307866515E-2</v>
      </c>
      <c r="I2520" s="22">
        <f ca="1">IF(DataWindow&lt;B2520,-CalcIM(OFFSET(F2519,0,0,-DataWindow,1),ConfLevel, metric),"")</f>
        <v>3.424881701412482E-2</v>
      </c>
      <c r="J2520" s="22">
        <f ca="1">IF(DataWindow&lt;B2520,-CalcIM(OFFSET(G2519,0,0,-DataWindow,1),ConfLevel, metric),"")</f>
        <v>3.6759615652419621E-2</v>
      </c>
      <c r="K2520" s="45">
        <f t="shared" ca="1" si="119"/>
        <v>0.64291253909625723</v>
      </c>
    </row>
    <row r="2521" spans="2:11" x14ac:dyDescent="0.3">
      <c r="B2521" s="7">
        <f t="shared" si="117"/>
        <v>2511</v>
      </c>
      <c r="C2521" s="22">
        <v>2.9600000000000001E-2</v>
      </c>
      <c r="D2521" s="14">
        <v>2.2659800000000001E-2</v>
      </c>
      <c r="E2521" s="22">
        <f>IF(ReturnsType="Relative", (C2521/C2520-1)*IRNow1*ApproxDuration(C2521,5), (C2521-C2520)*ApproxDuration(C2521,5))</f>
        <v>2.5962441029110783E-3</v>
      </c>
      <c r="F2521" s="14">
        <f>IF(ReturnsType="Relative", (D2521/D2520-1)*IRNow2*ApproxDuration(D2521,5), (D2521-D2520)*ApproxDuration(D2521,5))</f>
        <v>2.7092495670153999E-3</v>
      </c>
      <c r="G2521" s="40">
        <f t="shared" si="118"/>
        <v>5.3054936699264785E-3</v>
      </c>
      <c r="H2521" s="14">
        <f ca="1">IF(DataWindow&lt;B2521,-CalcIM(OFFSET(E2520,0,0,-DataWindow,1),ConfLevel, metric),"")</f>
        <v>2.2927880307866515E-2</v>
      </c>
      <c r="I2521" s="22">
        <f ca="1">IF(DataWindow&lt;B2521,-CalcIM(OFFSET(F2520,0,0,-DataWindow,1),ConfLevel, metric),"")</f>
        <v>3.424881701412482E-2</v>
      </c>
      <c r="J2521" s="22">
        <f ca="1">IF(DataWindow&lt;B2521,-CalcIM(OFFSET(G2520,0,0,-DataWindow,1),ConfLevel, metric),"")</f>
        <v>3.6759615652419621E-2</v>
      </c>
      <c r="K2521" s="45">
        <f t="shared" ca="1" si="119"/>
        <v>0.64291253909625723</v>
      </c>
    </row>
    <row r="2522" spans="2:11" x14ac:dyDescent="0.3">
      <c r="B2522" s="7">
        <f t="shared" si="117"/>
        <v>2512</v>
      </c>
      <c r="C2522" s="22">
        <v>2.9300000000000003E-2</v>
      </c>
      <c r="D2522" s="14">
        <v>2.2730400000000001E-2</v>
      </c>
      <c r="E2522" s="22">
        <f>IF(ReturnsType="Relative", (C2522/C2521-1)*IRNow1*ApproxDuration(C2522,5), (C2522-C2521)*ApproxDuration(C2522,5))</f>
        <v>-1.2727395628729136E-3</v>
      </c>
      <c r="F2522" s="14">
        <f>IF(ReturnsType="Relative", (D2522/D2521-1)*IRNow2*ApproxDuration(D2522,5), (D2522-D2521)*ApproxDuration(D2522,5))</f>
        <v>5.2604865311310634E-4</v>
      </c>
      <c r="G2522" s="40">
        <f t="shared" si="118"/>
        <v>-7.4669090975980725E-4</v>
      </c>
      <c r="H2522" s="14">
        <f ca="1">IF(DataWindow&lt;B2522,-CalcIM(OFFSET(E2521,0,0,-DataWindow,1),ConfLevel, metric),"")</f>
        <v>2.2927880307866515E-2</v>
      </c>
      <c r="I2522" s="22">
        <f ca="1">IF(DataWindow&lt;B2522,-CalcIM(OFFSET(F2521,0,0,-DataWindow,1),ConfLevel, metric),"")</f>
        <v>3.424881701412482E-2</v>
      </c>
      <c r="J2522" s="22">
        <f ca="1">IF(DataWindow&lt;B2522,-CalcIM(OFFSET(G2521,0,0,-DataWindow,1),ConfLevel, metric),"")</f>
        <v>3.6759615652419621E-2</v>
      </c>
      <c r="K2522" s="45">
        <f t="shared" ca="1" si="119"/>
        <v>0.64291253909625723</v>
      </c>
    </row>
    <row r="2523" spans="2:11" x14ac:dyDescent="0.3">
      <c r="B2523" s="7">
        <f t="shared" si="117"/>
        <v>2513</v>
      </c>
      <c r="C2523" s="22">
        <v>0.03</v>
      </c>
      <c r="D2523" s="14">
        <v>2.2742800000000001E-2</v>
      </c>
      <c r="E2523" s="22">
        <f>IF(ReturnsType="Relative", (C2523/C2522-1)*IRNow1*ApproxDuration(C2523,5), (C2523-C2522)*ApproxDuration(C2523,5))</f>
        <v>2.9950162065601796E-3</v>
      </c>
      <c r="F2523" s="14">
        <f>IF(ReturnsType="Relative", (D2523/D2522-1)*IRNow2*ApproxDuration(D2523,5), (D2523-D2522)*ApproxDuration(D2523,5))</f>
        <v>9.2104040589025709E-5</v>
      </c>
      <c r="G2523" s="40">
        <f t="shared" si="118"/>
        <v>3.0871202471492052E-3</v>
      </c>
      <c r="H2523" s="14">
        <f ca="1">IF(DataWindow&lt;B2523,-CalcIM(OFFSET(E2522,0,0,-DataWindow,1),ConfLevel, metric),"")</f>
        <v>2.2927880307866515E-2</v>
      </c>
      <c r="I2523" s="22">
        <f ca="1">IF(DataWindow&lt;B2523,-CalcIM(OFFSET(F2522,0,0,-DataWindow,1),ConfLevel, metric),"")</f>
        <v>3.424881701412482E-2</v>
      </c>
      <c r="J2523" s="22">
        <f ca="1">IF(DataWindow&lt;B2523,-CalcIM(OFFSET(G2522,0,0,-DataWindow,1),ConfLevel, metric),"")</f>
        <v>3.6759615652419621E-2</v>
      </c>
      <c r="K2523" s="45">
        <f t="shared" ca="1" si="119"/>
        <v>0.64291253909625723</v>
      </c>
    </row>
    <row r="2524" spans="2:11" x14ac:dyDescent="0.3">
      <c r="B2524" s="7">
        <f t="shared" si="117"/>
        <v>2514</v>
      </c>
      <c r="C2524" s="22">
        <v>2.92E-2</v>
      </c>
      <c r="D2524" s="14">
        <v>2.2833800000000001E-2</v>
      </c>
      <c r="E2524" s="22">
        <f>IF(ReturnsType="Relative", (C2524/C2523-1)*IRNow1*ApproxDuration(C2524,5), (C2524-C2523)*ApproxDuration(C2524,5))</f>
        <v>-3.3495360858581168E-3</v>
      </c>
      <c r="F2524" s="14">
        <f>IF(ReturnsType="Relative", (D2524/D2523-1)*IRNow2*ApproxDuration(D2524,5), (D2524-D2523)*ApproxDuration(D2524,5))</f>
        <v>6.7540552693476851E-4</v>
      </c>
      <c r="G2524" s="40">
        <f t="shared" si="118"/>
        <v>-2.6741305589233484E-3</v>
      </c>
      <c r="H2524" s="14">
        <f ca="1">IF(DataWindow&lt;B2524,-CalcIM(OFFSET(E2523,0,0,-DataWindow,1),ConfLevel, metric),"")</f>
        <v>2.2927880307866515E-2</v>
      </c>
      <c r="I2524" s="22">
        <f ca="1">IF(DataWindow&lt;B2524,-CalcIM(OFFSET(F2523,0,0,-DataWindow,1),ConfLevel, metric),"")</f>
        <v>3.424881701412482E-2</v>
      </c>
      <c r="J2524" s="22">
        <f ca="1">IF(DataWindow&lt;B2524,-CalcIM(OFFSET(G2523,0,0,-DataWindow,1),ConfLevel, metric),"")</f>
        <v>3.6759615652419621E-2</v>
      </c>
      <c r="K2524" s="45">
        <f t="shared" ca="1" si="119"/>
        <v>0.64291253909625723</v>
      </c>
    </row>
    <row r="2525" spans="2:11" x14ac:dyDescent="0.3">
      <c r="B2525" s="7">
        <f t="shared" si="117"/>
        <v>2515</v>
      </c>
      <c r="C2525" s="22">
        <v>0.03</v>
      </c>
      <c r="D2525" s="14">
        <v>2.2899599999999999E-2</v>
      </c>
      <c r="E2525" s="22">
        <f>IF(ReturnsType="Relative", (C2525/C2524-1)*IRNow1*ApproxDuration(C2525,5), (C2525-C2524)*ApproxDuration(C2525,5))</f>
        <v>3.4345978415739032E-3</v>
      </c>
      <c r="F2525" s="14">
        <f>IF(ReturnsType="Relative", (D2525/D2524-1)*IRNow2*ApproxDuration(D2525,5), (D2525-D2524)*ApproxDuration(D2525,5))</f>
        <v>4.8634535295835873E-4</v>
      </c>
      <c r="G2525" s="40">
        <f t="shared" si="118"/>
        <v>3.9209431945322615E-3</v>
      </c>
      <c r="H2525" s="14">
        <f ca="1">IF(DataWindow&lt;B2525,-CalcIM(OFFSET(E2524,0,0,-DataWindow,1),ConfLevel, metric),"")</f>
        <v>2.2927880307866515E-2</v>
      </c>
      <c r="I2525" s="22">
        <f ca="1">IF(DataWindow&lt;B2525,-CalcIM(OFFSET(F2524,0,0,-DataWindow,1),ConfLevel, metric),"")</f>
        <v>3.424881701412482E-2</v>
      </c>
      <c r="J2525" s="22">
        <f ca="1">IF(DataWindow&lt;B2525,-CalcIM(OFFSET(G2524,0,0,-DataWindow,1),ConfLevel, metric),"")</f>
        <v>3.6759615652419621E-2</v>
      </c>
      <c r="K2525" s="45">
        <f t="shared" ca="1" si="119"/>
        <v>0.64291253909625723</v>
      </c>
    </row>
    <row r="2526" spans="2:11" x14ac:dyDescent="0.3">
      <c r="B2526" s="7">
        <f t="shared" si="117"/>
        <v>2516</v>
      </c>
      <c r="C2526" s="22">
        <v>3.1E-2</v>
      </c>
      <c r="D2526" s="14">
        <v>2.2939600000000001E-2</v>
      </c>
      <c r="E2526" s="22">
        <f>IF(ReturnsType="Relative", (C2526/C2525-1)*IRNow1*ApproxDuration(C2526,5), (C2526-C2525)*ApproxDuration(C2526,5))</f>
        <v>4.1685916214434923E-3</v>
      </c>
      <c r="F2526" s="14">
        <f>IF(ReturnsType="Relative", (D2526/D2525-1)*IRNow2*ApproxDuration(D2526,5), (D2526-D2525)*ApproxDuration(D2526,5))</f>
        <v>2.9477222835992852E-4</v>
      </c>
      <c r="G2526" s="40">
        <f t="shared" si="118"/>
        <v>4.4633638498034209E-3</v>
      </c>
      <c r="H2526" s="14">
        <f ca="1">IF(DataWindow&lt;B2526,-CalcIM(OFFSET(E2525,0,0,-DataWindow,1),ConfLevel, metric),"")</f>
        <v>2.2927880307866515E-2</v>
      </c>
      <c r="I2526" s="22">
        <f ca="1">IF(DataWindow&lt;B2526,-CalcIM(OFFSET(F2525,0,0,-DataWindow,1),ConfLevel, metric),"")</f>
        <v>3.424881701412482E-2</v>
      </c>
      <c r="J2526" s="22">
        <f ca="1">IF(DataWindow&lt;B2526,-CalcIM(OFFSET(G2525,0,0,-DataWindow,1),ConfLevel, metric),"")</f>
        <v>3.6759615652419621E-2</v>
      </c>
      <c r="K2526" s="45">
        <f t="shared" ca="1" si="119"/>
        <v>0.64291253909625723</v>
      </c>
    </row>
    <row r="2527" spans="2:11" x14ac:dyDescent="0.3">
      <c r="B2527" s="7">
        <f t="shared" si="117"/>
        <v>2517</v>
      </c>
      <c r="C2527" s="22">
        <v>3.1200000000000002E-2</v>
      </c>
      <c r="D2527" s="14">
        <v>2.2724400000000002E-2</v>
      </c>
      <c r="E2527" s="22">
        <f>IF(ReturnsType="Relative", (C2527/C2526-1)*IRNow1*ApproxDuration(C2527,5), (C2527-C2526)*ApproxDuration(C2527,5))</f>
        <v>8.0643131926852343E-4</v>
      </c>
      <c r="F2527" s="14">
        <f>IF(ReturnsType="Relative", (D2527/D2526-1)*IRNow2*ApproxDuration(D2527,5), (D2527-D2526)*ApproxDuration(D2527,5))</f>
        <v>-1.5839450154571581E-3</v>
      </c>
      <c r="G2527" s="40">
        <f t="shared" si="118"/>
        <v>-7.775136961886347E-4</v>
      </c>
      <c r="H2527" s="14">
        <f ca="1">IF(DataWindow&lt;B2527,-CalcIM(OFFSET(E2526,0,0,-DataWindow,1),ConfLevel, metric),"")</f>
        <v>2.2927880307866515E-2</v>
      </c>
      <c r="I2527" s="22">
        <f ca="1">IF(DataWindow&lt;B2527,-CalcIM(OFFSET(F2526,0,0,-DataWindow,1),ConfLevel, metric),"")</f>
        <v>3.424881701412482E-2</v>
      </c>
      <c r="J2527" s="22">
        <f ca="1">IF(DataWindow&lt;B2527,-CalcIM(OFFSET(G2526,0,0,-DataWindow,1),ConfLevel, metric),"")</f>
        <v>3.6759615652419621E-2</v>
      </c>
      <c r="K2527" s="45">
        <f t="shared" ca="1" si="119"/>
        <v>0.64291253909625723</v>
      </c>
    </row>
    <row r="2528" spans="2:11" x14ac:dyDescent="0.3">
      <c r="B2528" s="7">
        <f t="shared" si="117"/>
        <v>2518</v>
      </c>
      <c r="C2528" s="22">
        <v>3.1699999999999999E-2</v>
      </c>
      <c r="D2528" s="14">
        <v>2.2913600000000003E-2</v>
      </c>
      <c r="E2528" s="22">
        <f>IF(ReturnsType="Relative", (C2528/C2527-1)*IRNow1*ApproxDuration(C2528,5), (C2528-C2527)*ApproxDuration(C2528,5))</f>
        <v>2.0007178565299528E-3</v>
      </c>
      <c r="F2528" s="14">
        <f>IF(ReturnsType="Relative", (D2528/D2527-1)*IRNow2*ApproxDuration(D2528,5), (D2528-D2527)*ApproxDuration(D2528,5))</f>
        <v>1.4051117526525526E-3</v>
      </c>
      <c r="G2528" s="40">
        <f t="shared" si="118"/>
        <v>3.4058296091825056E-3</v>
      </c>
      <c r="H2528" s="14">
        <f ca="1">IF(DataWindow&lt;B2528,-CalcIM(OFFSET(E2527,0,0,-DataWindow,1),ConfLevel, metric),"")</f>
        <v>2.2927880307866515E-2</v>
      </c>
      <c r="I2528" s="22">
        <f ca="1">IF(DataWindow&lt;B2528,-CalcIM(OFFSET(F2527,0,0,-DataWindow,1),ConfLevel, metric),"")</f>
        <v>3.424881701412482E-2</v>
      </c>
      <c r="J2528" s="22">
        <f ca="1">IF(DataWindow&lt;B2528,-CalcIM(OFFSET(G2527,0,0,-DataWindow,1),ConfLevel, metric),"")</f>
        <v>3.6759615652419621E-2</v>
      </c>
      <c r="K2528" s="45">
        <f t="shared" ca="1" si="119"/>
        <v>0.64291253909625723</v>
      </c>
    </row>
    <row r="2529" spans="2:11" x14ac:dyDescent="0.3">
      <c r="B2529" s="7">
        <f t="shared" si="117"/>
        <v>2519</v>
      </c>
      <c r="C2529" s="22">
        <v>3.1600000000000003E-2</v>
      </c>
      <c r="D2529" s="14">
        <v>2.2969200000000002E-2</v>
      </c>
      <c r="E2529" s="22">
        <f>IF(ReturnsType="Relative", (C2529/C2528-1)*IRNow1*ApproxDuration(C2529,5), (C2529-C2528)*ApproxDuration(C2529,5))</f>
        <v>-3.9392803246923595E-4</v>
      </c>
      <c r="F2529" s="14">
        <f>IF(ReturnsType="Relative", (D2529/D2528-1)*IRNow2*ApproxDuration(D2529,5), (D2529-D2528)*ApproxDuration(D2529,5))</f>
        <v>4.0945333289989526E-4</v>
      </c>
      <c r="G2529" s="40">
        <f t="shared" si="118"/>
        <v>1.5525300430659311E-5</v>
      </c>
      <c r="H2529" s="14">
        <f ca="1">IF(DataWindow&lt;B2529,-CalcIM(OFFSET(E2528,0,0,-DataWindow,1),ConfLevel, metric),"")</f>
        <v>2.2927880307866515E-2</v>
      </c>
      <c r="I2529" s="22">
        <f ca="1">IF(DataWindow&lt;B2529,-CalcIM(OFFSET(F2528,0,0,-DataWindow,1),ConfLevel, metric),"")</f>
        <v>3.424881701412482E-2</v>
      </c>
      <c r="J2529" s="22">
        <f ca="1">IF(DataWindow&lt;B2529,-CalcIM(OFFSET(G2528,0,0,-DataWindow,1),ConfLevel, metric),"")</f>
        <v>3.6759615652419621E-2</v>
      </c>
      <c r="K2529" s="45">
        <f t="shared" ca="1" si="119"/>
        <v>0.64291253909625723</v>
      </c>
    </row>
    <row r="2530" spans="2:11" x14ac:dyDescent="0.3">
      <c r="B2530" s="7">
        <f t="shared" si="117"/>
        <v>2520</v>
      </c>
      <c r="C2530" s="22">
        <v>3.1600000000000003E-2</v>
      </c>
      <c r="D2530" s="14">
        <v>2.2720600000000001E-2</v>
      </c>
      <c r="E2530" s="22">
        <f>IF(ReturnsType="Relative", (C2530/C2529-1)*IRNow1*ApproxDuration(C2530,5), (C2530-C2529)*ApproxDuration(C2530,5))</f>
        <v>0</v>
      </c>
      <c r="F2530" s="14">
        <f>IF(ReturnsType="Relative", (D2530/D2529-1)*IRNow2*ApproxDuration(D2530,5), (D2530-D2529)*ApproxDuration(D2530,5))</f>
        <v>-1.8274393742868707E-3</v>
      </c>
      <c r="G2530" s="40">
        <f t="shared" si="118"/>
        <v>-1.8274393742868707E-3</v>
      </c>
      <c r="H2530" s="14">
        <f ca="1">IF(DataWindow&lt;B2530,-CalcIM(OFFSET(E2529,0,0,-DataWindow,1),ConfLevel, metric),"")</f>
        <v>2.2927880307866515E-2</v>
      </c>
      <c r="I2530" s="22">
        <f ca="1">IF(DataWindow&lt;B2530,-CalcIM(OFFSET(F2529,0,0,-DataWindow,1),ConfLevel, metric),"")</f>
        <v>3.424881701412482E-2</v>
      </c>
      <c r="J2530" s="22">
        <f ca="1">IF(DataWindow&lt;B2530,-CalcIM(OFFSET(G2529,0,0,-DataWindow,1),ConfLevel, metric),"")</f>
        <v>3.6759615652419621E-2</v>
      </c>
      <c r="K2530" s="45">
        <f t="shared" ca="1" si="119"/>
        <v>0.64291253909625723</v>
      </c>
    </row>
    <row r="2531" spans="2:11" x14ac:dyDescent="0.3">
      <c r="B2531" s="7">
        <f t="shared" si="117"/>
        <v>2521</v>
      </c>
      <c r="C2531" s="22">
        <v>3.15E-2</v>
      </c>
      <c r="D2531" s="14">
        <v>2.30046E-2</v>
      </c>
      <c r="E2531" s="22">
        <f>IF(ReturnsType="Relative", (C2531/C2530-1)*IRNow1*ApproxDuration(C2531,5), (C2531-C2530)*ApproxDuration(C2531,5))</f>
        <v>-3.9527084916327233E-4</v>
      </c>
      <c r="F2531" s="14">
        <f>IF(ReturnsType="Relative", (D2531/D2530-1)*IRNow2*ApproxDuration(D2531,5), (D2531-D2530)*ApproxDuration(D2531,5))</f>
        <v>2.1090350218189555E-3</v>
      </c>
      <c r="G2531" s="40">
        <f t="shared" si="118"/>
        <v>1.7137641726556832E-3</v>
      </c>
      <c r="H2531" s="14">
        <f ca="1">IF(DataWindow&lt;B2531,-CalcIM(OFFSET(E2530,0,0,-DataWindow,1),ConfLevel, metric),"")</f>
        <v>2.2927880307866515E-2</v>
      </c>
      <c r="I2531" s="22">
        <f ca="1">IF(DataWindow&lt;B2531,-CalcIM(OFFSET(F2530,0,0,-DataWindow,1),ConfLevel, metric),"")</f>
        <v>3.424881701412482E-2</v>
      </c>
      <c r="J2531" s="22">
        <f ca="1">IF(DataWindow&lt;B2531,-CalcIM(OFFSET(G2530,0,0,-DataWindow,1),ConfLevel, metric),"")</f>
        <v>3.6759615652419621E-2</v>
      </c>
      <c r="K2531" s="45">
        <f t="shared" ca="1" si="119"/>
        <v>0.64291253909625723</v>
      </c>
    </row>
    <row r="2532" spans="2:11" x14ac:dyDescent="0.3">
      <c r="B2532" s="7">
        <f t="shared" si="117"/>
        <v>2522</v>
      </c>
      <c r="C2532" s="22">
        <v>3.3000000000000002E-2</v>
      </c>
      <c r="D2532" s="14">
        <v>2.2760799999999998E-2</v>
      </c>
      <c r="E2532" s="22">
        <f>IF(ReturnsType="Relative", (C2532/C2531-1)*IRNow1*ApproxDuration(C2532,5), (C2532-C2531)*ApproxDuration(C2532,5))</f>
        <v>5.9262193212500387E-3</v>
      </c>
      <c r="F2532" s="14">
        <f>IF(ReturnsType="Relative", (D2532/D2531-1)*IRNow2*ApproxDuration(D2532,5), (D2532-D2531)*ApproxDuration(D2532,5))</f>
        <v>-1.7892207183584886E-3</v>
      </c>
      <c r="G2532" s="40">
        <f t="shared" si="118"/>
        <v>4.1369986028915503E-3</v>
      </c>
      <c r="H2532" s="14">
        <f ca="1">IF(DataWindow&lt;B2532,-CalcIM(OFFSET(E2531,0,0,-DataWindow,1),ConfLevel, metric),"")</f>
        <v>2.2927880307866515E-2</v>
      </c>
      <c r="I2532" s="22">
        <f ca="1">IF(DataWindow&lt;B2532,-CalcIM(OFFSET(F2531,0,0,-DataWindow,1),ConfLevel, metric),"")</f>
        <v>3.424881701412482E-2</v>
      </c>
      <c r="J2532" s="22">
        <f ca="1">IF(DataWindow&lt;B2532,-CalcIM(OFFSET(G2531,0,0,-DataWindow,1),ConfLevel, metric),"")</f>
        <v>3.6759615652419621E-2</v>
      </c>
      <c r="K2532" s="45">
        <f t="shared" ca="1" si="119"/>
        <v>0.64291253909625723</v>
      </c>
    </row>
    <row r="2533" spans="2:11" x14ac:dyDescent="0.3">
      <c r="B2533" s="7">
        <f t="shared" si="117"/>
        <v>2523</v>
      </c>
      <c r="C2533" s="22">
        <v>3.2899999999999999E-2</v>
      </c>
      <c r="D2533" s="14">
        <v>2.2329600000000002E-2</v>
      </c>
      <c r="E2533" s="22">
        <f>IF(ReturnsType="Relative", (C2533/C2532-1)*IRNow1*ApproxDuration(C2533,5), (C2533-C2532)*ApproxDuration(C2533,5))</f>
        <v>-3.772147520035933E-4</v>
      </c>
      <c r="F2533" s="14">
        <f>IF(ReturnsType="Relative", (D2533/D2532-1)*IRNow2*ApproxDuration(D2533,5), (D2533-D2532)*ApproxDuration(D2533,5))</f>
        <v>-3.2018096443572216E-3</v>
      </c>
      <c r="G2533" s="40">
        <f t="shared" si="118"/>
        <v>-3.5790243963608149E-3</v>
      </c>
      <c r="H2533" s="14">
        <f ca="1">IF(DataWindow&lt;B2533,-CalcIM(OFFSET(E2532,0,0,-DataWindow,1),ConfLevel, metric),"")</f>
        <v>2.2927880307866515E-2</v>
      </c>
      <c r="I2533" s="22">
        <f ca="1">IF(DataWindow&lt;B2533,-CalcIM(OFFSET(F2532,0,0,-DataWindow,1),ConfLevel, metric),"")</f>
        <v>3.424881701412482E-2</v>
      </c>
      <c r="J2533" s="22">
        <f ca="1">IF(DataWindow&lt;B2533,-CalcIM(OFFSET(G2532,0,0,-DataWindow,1),ConfLevel, metric),"")</f>
        <v>3.6759615652419621E-2</v>
      </c>
      <c r="K2533" s="45">
        <f t="shared" ca="1" si="119"/>
        <v>0.64291253909625723</v>
      </c>
    </row>
    <row r="2534" spans="2:11" x14ac:dyDescent="0.3">
      <c r="B2534" s="7">
        <f t="shared" si="117"/>
        <v>2524</v>
      </c>
      <c r="C2534" s="22">
        <v>3.1800000000000002E-2</v>
      </c>
      <c r="D2534" s="14">
        <v>2.1835199999999999E-2</v>
      </c>
      <c r="E2534" s="22">
        <f>IF(ReturnsType="Relative", (C2534/C2533-1)*IRNow1*ApproxDuration(C2534,5), (C2534-C2533)*ApproxDuration(C2534,5))</f>
        <v>-4.1731262436359318E-3</v>
      </c>
      <c r="F2534" s="14">
        <f>IF(ReturnsType="Relative", (D2534/D2533-1)*IRNow2*ApproxDuration(D2534,5), (D2534-D2533)*ApproxDuration(D2534,5))</f>
        <v>-3.7465256439610925E-3</v>
      </c>
      <c r="G2534" s="40">
        <f t="shared" si="118"/>
        <v>-7.9196518875970234E-3</v>
      </c>
      <c r="H2534" s="14">
        <f ca="1">IF(DataWindow&lt;B2534,-CalcIM(OFFSET(E2533,0,0,-DataWindow,1),ConfLevel, metric),"")</f>
        <v>2.2927880307866515E-2</v>
      </c>
      <c r="I2534" s="22">
        <f ca="1">IF(DataWindow&lt;B2534,-CalcIM(OFFSET(F2533,0,0,-DataWindow,1),ConfLevel, metric),"")</f>
        <v>3.424881701412482E-2</v>
      </c>
      <c r="J2534" s="22">
        <f ca="1">IF(DataWindow&lt;B2534,-CalcIM(OFFSET(G2533,0,0,-DataWindow,1),ConfLevel, metric),"")</f>
        <v>3.6759615652419621E-2</v>
      </c>
      <c r="K2534" s="45">
        <f t="shared" ca="1" si="119"/>
        <v>0.64291253909625723</v>
      </c>
    </row>
    <row r="2535" spans="2:11" x14ac:dyDescent="0.3">
      <c r="B2535" s="7">
        <f t="shared" si="117"/>
        <v>2525</v>
      </c>
      <c r="C2535" s="22">
        <v>3.1699999999999999E-2</v>
      </c>
      <c r="D2535" s="14">
        <v>2.19356E-2</v>
      </c>
      <c r="E2535" s="22">
        <f>IF(ReturnsType="Relative", (C2535/C2534-1)*IRNow1*ApproxDuration(C2535,5), (C2535-C2534)*ApproxDuration(C2535,5))</f>
        <v>-3.9259369260211916E-4</v>
      </c>
      <c r="F2535" s="14">
        <f>IF(ReturnsType="Relative", (D2535/D2534-1)*IRNow2*ApproxDuration(D2535,5), (D2535-D2534)*ApproxDuration(D2535,5))</f>
        <v>7.7785869251567803E-4</v>
      </c>
      <c r="G2535" s="40">
        <f t="shared" si="118"/>
        <v>3.8526499991355887E-4</v>
      </c>
      <c r="H2535" s="14">
        <f ca="1">IF(DataWindow&lt;B2535,-CalcIM(OFFSET(E2534,0,0,-DataWindow,1),ConfLevel, metric),"")</f>
        <v>2.2927880307866515E-2</v>
      </c>
      <c r="I2535" s="22">
        <f ca="1">IF(DataWindow&lt;B2535,-CalcIM(OFFSET(F2534,0,0,-DataWindow,1),ConfLevel, metric),"")</f>
        <v>3.424881701412482E-2</v>
      </c>
      <c r="J2535" s="22">
        <f ca="1">IF(DataWindow&lt;B2535,-CalcIM(OFFSET(G2534,0,0,-DataWindow,1),ConfLevel, metric),"")</f>
        <v>3.6759615652419621E-2</v>
      </c>
      <c r="K2535" s="45">
        <f t="shared" ca="1" si="119"/>
        <v>0.64291253909625723</v>
      </c>
    </row>
    <row r="2536" spans="2:11" x14ac:dyDescent="0.3">
      <c r="B2536" s="7">
        <f t="shared" si="117"/>
        <v>2526</v>
      </c>
      <c r="C2536" s="22">
        <v>3.1099999999999999E-2</v>
      </c>
      <c r="D2536" s="14">
        <v>2.1843400000000002E-2</v>
      </c>
      <c r="E2536" s="22">
        <f>IF(ReturnsType="Relative", (C2536/C2535-1)*IRNow1*ApproxDuration(C2536,5), (C2536-C2535)*ApproxDuration(C2536,5))</f>
        <v>-2.3664472534424895E-3</v>
      </c>
      <c r="F2536" s="14">
        <f>IF(ReturnsType="Relative", (D2536/D2535-1)*IRNow2*ApproxDuration(D2536,5), (D2536-D2535)*ApproxDuration(D2536,5))</f>
        <v>-7.1121982325081715E-4</v>
      </c>
      <c r="G2536" s="40">
        <f t="shared" si="118"/>
        <v>-3.0776670766933067E-3</v>
      </c>
      <c r="H2536" s="14">
        <f ca="1">IF(DataWindow&lt;B2536,-CalcIM(OFFSET(E2535,0,0,-DataWindow,1),ConfLevel, metric),"")</f>
        <v>2.2927880307866515E-2</v>
      </c>
      <c r="I2536" s="22">
        <f ca="1">IF(DataWindow&lt;B2536,-CalcIM(OFFSET(F2535,0,0,-DataWindow,1),ConfLevel, metric),"")</f>
        <v>3.424881701412482E-2</v>
      </c>
      <c r="J2536" s="22">
        <f ca="1">IF(DataWindow&lt;B2536,-CalcIM(OFFSET(G2535,0,0,-DataWindow,1),ConfLevel, metric),"")</f>
        <v>3.6759615652419621E-2</v>
      </c>
      <c r="K2536" s="45">
        <f t="shared" ca="1" si="119"/>
        <v>0.64291253909625723</v>
      </c>
    </row>
    <row r="2537" spans="2:11" x14ac:dyDescent="0.3">
      <c r="B2537" s="7">
        <f t="shared" si="117"/>
        <v>2527</v>
      </c>
      <c r="C2537" s="22">
        <v>3.1099999999999999E-2</v>
      </c>
      <c r="D2537" s="14">
        <v>2.1950000000000001E-2</v>
      </c>
      <c r="E2537" s="22">
        <f>IF(ReturnsType="Relative", (C2537/C2536-1)*IRNow1*ApproxDuration(C2537,5), (C2537-C2536)*ApproxDuration(C2537,5))</f>
        <v>0</v>
      </c>
      <c r="F2537" s="14">
        <f>IF(ReturnsType="Relative", (D2537/D2536-1)*IRNow2*ApproxDuration(D2537,5), (D2537-D2536)*ApproxDuration(D2537,5))</f>
        <v>8.2555457385575517E-4</v>
      </c>
      <c r="G2537" s="40">
        <f t="shared" si="118"/>
        <v>8.2555457385575517E-4</v>
      </c>
      <c r="H2537" s="14">
        <f ca="1">IF(DataWindow&lt;B2537,-CalcIM(OFFSET(E2536,0,0,-DataWindow,1),ConfLevel, metric),"")</f>
        <v>2.2927880307866515E-2</v>
      </c>
      <c r="I2537" s="22">
        <f ca="1">IF(DataWindow&lt;B2537,-CalcIM(OFFSET(F2536,0,0,-DataWindow,1),ConfLevel, metric),"")</f>
        <v>3.424881701412482E-2</v>
      </c>
      <c r="J2537" s="22">
        <f ca="1">IF(DataWindow&lt;B2537,-CalcIM(OFFSET(G2536,0,0,-DataWindow,1),ConfLevel, metric),"")</f>
        <v>3.6759615652419621E-2</v>
      </c>
      <c r="K2537" s="45">
        <f t="shared" ca="1" si="119"/>
        <v>0.64291253909625723</v>
      </c>
    </row>
    <row r="2538" spans="2:11" x14ac:dyDescent="0.3">
      <c r="B2538" s="7">
        <f t="shared" si="117"/>
        <v>2528</v>
      </c>
      <c r="C2538" s="22">
        <v>3.1200000000000002E-2</v>
      </c>
      <c r="D2538" s="14">
        <v>2.1690600000000001E-2</v>
      </c>
      <c r="E2538" s="22">
        <f>IF(ReturnsType="Relative", (C2538/C2537-1)*IRNow1*ApproxDuration(C2538,5), (C2538-C2537)*ApproxDuration(C2538,5))</f>
        <v>4.019191462592477E-4</v>
      </c>
      <c r="F2538" s="14">
        <f>IF(ReturnsType="Relative", (D2538/D2537-1)*IRNow2*ApproxDuration(D2538,5), (D2538-D2537)*ApproxDuration(D2538,5))</f>
        <v>-2.0004181617581311E-3</v>
      </c>
      <c r="G2538" s="40">
        <f t="shared" si="118"/>
        <v>-1.5984990154988834E-3</v>
      </c>
      <c r="H2538" s="14">
        <f ca="1">IF(DataWindow&lt;B2538,-CalcIM(OFFSET(E2537,0,0,-DataWindow,1),ConfLevel, metric),"")</f>
        <v>2.2927880307866515E-2</v>
      </c>
      <c r="I2538" s="22">
        <f ca="1">IF(DataWindow&lt;B2538,-CalcIM(OFFSET(F2537,0,0,-DataWindow,1),ConfLevel, metric),"")</f>
        <v>3.424881701412482E-2</v>
      </c>
      <c r="J2538" s="22">
        <f ca="1">IF(DataWindow&lt;B2538,-CalcIM(OFFSET(G2537,0,0,-DataWindow,1),ConfLevel, metric),"")</f>
        <v>3.6759615652419621E-2</v>
      </c>
      <c r="K2538" s="45">
        <f t="shared" ca="1" si="119"/>
        <v>0.64291253909625723</v>
      </c>
    </row>
    <row r="2539" spans="2:11" x14ac:dyDescent="0.3">
      <c r="B2539" s="7">
        <f t="shared" si="117"/>
        <v>2529</v>
      </c>
      <c r="C2539" s="22">
        <v>3.2099999999999997E-2</v>
      </c>
      <c r="D2539" s="14">
        <v>2.1477399999999997E-2</v>
      </c>
      <c r="E2539" s="22">
        <f>IF(ReturnsType="Relative", (C2539/C2538-1)*IRNow1*ApproxDuration(C2539,5), (C2539-C2538)*ApproxDuration(C2539,5))</f>
        <v>3.5977882490629996E-3</v>
      </c>
      <c r="F2539" s="14">
        <f>IF(ReturnsType="Relative", (D2539/D2538-1)*IRNow2*ApproxDuration(D2539,5), (D2539-D2538)*ApproxDuration(D2539,5))</f>
        <v>-1.6646705358881523E-3</v>
      </c>
      <c r="G2539" s="40">
        <f t="shared" si="118"/>
        <v>1.9331177131748473E-3</v>
      </c>
      <c r="H2539" s="14">
        <f ca="1">IF(DataWindow&lt;B2539,-CalcIM(OFFSET(E2538,0,0,-DataWindow,1),ConfLevel, metric),"")</f>
        <v>2.2927880307866515E-2</v>
      </c>
      <c r="I2539" s="22">
        <f ca="1">IF(DataWindow&lt;B2539,-CalcIM(OFFSET(F2538,0,0,-DataWindow,1),ConfLevel, metric),"")</f>
        <v>3.424881701412482E-2</v>
      </c>
      <c r="J2539" s="22">
        <f ca="1">IF(DataWindow&lt;B2539,-CalcIM(OFFSET(G2538,0,0,-DataWindow,1),ConfLevel, metric),"")</f>
        <v>3.6759615652419621E-2</v>
      </c>
      <c r="K2539" s="45">
        <f t="shared" ca="1" si="119"/>
        <v>0.64291253909625723</v>
      </c>
    </row>
    <row r="2540" spans="2:11" x14ac:dyDescent="0.3">
      <c r="B2540" s="7">
        <f t="shared" si="117"/>
        <v>2530</v>
      </c>
      <c r="C2540" s="22">
        <v>3.2400000000000005E-2</v>
      </c>
      <c r="D2540" s="14">
        <v>2.1783800000000002E-2</v>
      </c>
      <c r="E2540" s="22">
        <f>IF(ReturnsType="Relative", (C2540/C2539-1)*IRNow1*ApproxDuration(C2540,5), (C2540-C2539)*ApproxDuration(C2540,5))</f>
        <v>1.1647881266337412E-3</v>
      </c>
      <c r="F2540" s="14">
        <f>IF(ReturnsType="Relative", (D2540/D2539-1)*IRNow2*ApproxDuration(D2540,5), (D2540-D2539)*ApproxDuration(D2540,5))</f>
        <v>2.414310032400821E-3</v>
      </c>
      <c r="G2540" s="40">
        <f t="shared" si="118"/>
        <v>3.5790981590345622E-3</v>
      </c>
      <c r="H2540" s="14">
        <f ca="1">IF(DataWindow&lt;B2540,-CalcIM(OFFSET(E2539,0,0,-DataWindow,1),ConfLevel, metric),"")</f>
        <v>2.2927880307866515E-2</v>
      </c>
      <c r="I2540" s="22">
        <f ca="1">IF(DataWindow&lt;B2540,-CalcIM(OFFSET(F2539,0,0,-DataWindow,1),ConfLevel, metric),"")</f>
        <v>3.424881701412482E-2</v>
      </c>
      <c r="J2540" s="22">
        <f ca="1">IF(DataWindow&lt;B2540,-CalcIM(OFFSET(G2539,0,0,-DataWindow,1),ConfLevel, metric),"")</f>
        <v>3.6759615652419621E-2</v>
      </c>
      <c r="K2540" s="45">
        <f t="shared" ca="1" si="119"/>
        <v>0.64291253909625723</v>
      </c>
    </row>
    <row r="2541" spans="2:11" x14ac:dyDescent="0.3">
      <c r="B2541" s="7">
        <f t="shared" si="117"/>
        <v>2531</v>
      </c>
      <c r="C2541" s="22">
        <v>3.2000000000000001E-2</v>
      </c>
      <c r="D2541" s="14">
        <v>2.20664E-2</v>
      </c>
      <c r="E2541" s="22">
        <f>IF(ReturnsType="Relative", (C2541/C2540-1)*IRNow1*ApproxDuration(C2541,5), (C2541-C2540)*ApproxDuration(C2541,5))</f>
        <v>-1.5401688649353193E-3</v>
      </c>
      <c r="F2541" s="14">
        <f>IF(ReturnsType="Relative", (D2541/D2540-1)*IRNow2*ApproxDuration(D2541,5), (D2541-D2540)*ApproxDuration(D2541,5))</f>
        <v>2.1939325727651842E-3</v>
      </c>
      <c r="G2541" s="40">
        <f t="shared" si="118"/>
        <v>6.5376370782986495E-4</v>
      </c>
      <c r="H2541" s="14">
        <f ca="1">IF(DataWindow&lt;B2541,-CalcIM(OFFSET(E2540,0,0,-DataWindow,1),ConfLevel, metric),"")</f>
        <v>2.2927880307866515E-2</v>
      </c>
      <c r="I2541" s="22">
        <f ca="1">IF(DataWindow&lt;B2541,-CalcIM(OFFSET(F2540,0,0,-DataWindow,1),ConfLevel, metric),"")</f>
        <v>3.424881701412482E-2</v>
      </c>
      <c r="J2541" s="22">
        <f ca="1">IF(DataWindow&lt;B2541,-CalcIM(OFFSET(G2540,0,0,-DataWindow,1),ConfLevel, metric),"")</f>
        <v>3.6759615652419621E-2</v>
      </c>
      <c r="K2541" s="45">
        <f t="shared" ca="1" si="119"/>
        <v>0.64291253909625723</v>
      </c>
    </row>
    <row r="2542" spans="2:11" x14ac:dyDescent="0.3">
      <c r="B2542" s="7">
        <f t="shared" si="117"/>
        <v>2532</v>
      </c>
      <c r="C2542" s="22">
        <v>3.3500000000000002E-2</v>
      </c>
      <c r="D2542" s="14">
        <v>2.1945599999999999E-2</v>
      </c>
      <c r="E2542" s="22">
        <f>IF(ReturnsType="Relative", (C2542/C2541-1)*IRNow1*ApproxDuration(C2542,5), (C2542-C2541)*ApproxDuration(C2542,5))</f>
        <v>5.8265363804121395E-3</v>
      </c>
      <c r="F2542" s="14">
        <f>IF(ReturnsType="Relative", (D2542/D2541-1)*IRNow2*ApproxDuration(D2542,5), (D2542-D2541)*ApproxDuration(D2542,5))</f>
        <v>-9.260809692921302E-4</v>
      </c>
      <c r="G2542" s="40">
        <f t="shared" si="118"/>
        <v>4.9004554111200093E-3</v>
      </c>
      <c r="H2542" s="14">
        <f ca="1">IF(DataWindow&lt;B2542,-CalcIM(OFFSET(E2541,0,0,-DataWindow,1),ConfLevel, metric),"")</f>
        <v>2.2927880307866515E-2</v>
      </c>
      <c r="I2542" s="22">
        <f ca="1">IF(DataWindow&lt;B2542,-CalcIM(OFFSET(F2541,0,0,-DataWindow,1),ConfLevel, metric),"")</f>
        <v>3.424881701412482E-2</v>
      </c>
      <c r="J2542" s="22">
        <f ca="1">IF(DataWindow&lt;B2542,-CalcIM(OFFSET(G2541,0,0,-DataWindow,1),ConfLevel, metric),"")</f>
        <v>3.6759615652419621E-2</v>
      </c>
      <c r="K2542" s="45">
        <f t="shared" ca="1" si="119"/>
        <v>0.64291253909625723</v>
      </c>
    </row>
    <row r="2543" spans="2:11" x14ac:dyDescent="0.3">
      <c r="B2543" s="7">
        <f t="shared" si="117"/>
        <v>2533</v>
      </c>
      <c r="C2543" s="22">
        <v>3.4500000000000003E-2</v>
      </c>
      <c r="D2543" s="14">
        <v>2.1262199999999998E-2</v>
      </c>
      <c r="E2543" s="22">
        <f>IF(ReturnsType="Relative", (C2543/C2542-1)*IRNow1*ApproxDuration(C2543,5), (C2543-C2542)*ApproxDuration(C2543,5))</f>
        <v>3.7014286844751347E-3</v>
      </c>
      <c r="F2543" s="14">
        <f>IF(ReturnsType="Relative", (D2543/D2542-1)*IRNow2*ApproxDuration(D2543,5), (D2543-D2542)*ApproxDuration(D2543,5))</f>
        <v>-5.2767882099067449E-3</v>
      </c>
      <c r="G2543" s="40">
        <f t="shared" si="118"/>
        <v>-1.5753595254316102E-3</v>
      </c>
      <c r="H2543" s="14">
        <f ca="1">IF(DataWindow&lt;B2543,-CalcIM(OFFSET(E2542,0,0,-DataWindow,1),ConfLevel, metric),"")</f>
        <v>2.2927880307866515E-2</v>
      </c>
      <c r="I2543" s="22">
        <f ca="1">IF(DataWindow&lt;B2543,-CalcIM(OFFSET(F2542,0,0,-DataWindow,1),ConfLevel, metric),"")</f>
        <v>3.424881701412482E-2</v>
      </c>
      <c r="J2543" s="22">
        <f ca="1">IF(DataWindow&lt;B2543,-CalcIM(OFFSET(G2542,0,0,-DataWindow,1),ConfLevel, metric),"")</f>
        <v>3.6759615652419621E-2</v>
      </c>
      <c r="K2543" s="45">
        <f t="shared" ca="1" si="119"/>
        <v>0.64291253909625723</v>
      </c>
    </row>
    <row r="2544" spans="2:11" x14ac:dyDescent="0.3">
      <c r="B2544" s="7">
        <f t="shared" si="117"/>
        <v>2534</v>
      </c>
      <c r="C2544" s="22">
        <v>3.49E-2</v>
      </c>
      <c r="D2544" s="14">
        <v>2.13238E-2</v>
      </c>
      <c r="E2544" s="22">
        <f>IF(ReturnsType="Relative", (C2544/C2543-1)*IRNow1*ApproxDuration(C2544,5), (C2544-C2543)*ApproxDuration(C2544,5))</f>
        <v>1.43626093129399E-3</v>
      </c>
      <c r="F2544" s="14">
        <f>IF(ReturnsType="Relative", (D2544/D2543-1)*IRNow2*ApproxDuration(D2544,5), (D2544-D2543)*ApproxDuration(D2544,5))</f>
        <v>4.9085019359777814E-4</v>
      </c>
      <c r="G2544" s="40">
        <f t="shared" si="118"/>
        <v>1.9271111248917682E-3</v>
      </c>
      <c r="H2544" s="14">
        <f ca="1">IF(DataWindow&lt;B2544,-CalcIM(OFFSET(E2543,0,0,-DataWindow,1),ConfLevel, metric),"")</f>
        <v>2.2927880307866515E-2</v>
      </c>
      <c r="I2544" s="22">
        <f ca="1">IF(DataWindow&lt;B2544,-CalcIM(OFFSET(F2543,0,0,-DataWindow,1),ConfLevel, metric),"")</f>
        <v>3.424881701412482E-2</v>
      </c>
      <c r="J2544" s="22">
        <f ca="1">IF(DataWindow&lt;B2544,-CalcIM(OFFSET(G2543,0,0,-DataWindow,1),ConfLevel, metric),"")</f>
        <v>3.6759615652419621E-2</v>
      </c>
      <c r="K2544" s="45">
        <f t="shared" ca="1" si="119"/>
        <v>0.64291253909625723</v>
      </c>
    </row>
    <row r="2545" spans="2:11" x14ac:dyDescent="0.3">
      <c r="B2545" s="7">
        <f t="shared" si="117"/>
        <v>2535</v>
      </c>
      <c r="C2545" s="22">
        <v>3.6900000000000002E-2</v>
      </c>
      <c r="D2545" s="14">
        <v>2.1134799999999999E-2</v>
      </c>
      <c r="E2545" s="22">
        <f>IF(ReturnsType="Relative", (C2545/C2544-1)*IRNow1*ApproxDuration(C2545,5), (C2545-C2544)*ApproxDuration(C2545,5))</f>
        <v>7.0646471493715666E-3</v>
      </c>
      <c r="F2545" s="14">
        <f>IF(ReturnsType="Relative", (D2545/D2544-1)*IRNow2*ApproxDuration(D2545,5), (D2545-D2544)*ApproxDuration(D2545,5))</f>
        <v>-1.5023642186849824E-3</v>
      </c>
      <c r="G2545" s="40">
        <f t="shared" si="118"/>
        <v>5.5622829306865842E-3</v>
      </c>
      <c r="H2545" s="14">
        <f ca="1">IF(DataWindow&lt;B2545,-CalcIM(OFFSET(E2544,0,0,-DataWindow,1),ConfLevel, metric),"")</f>
        <v>2.2927880307866515E-2</v>
      </c>
      <c r="I2545" s="22">
        <f ca="1">IF(DataWindow&lt;B2545,-CalcIM(OFFSET(F2544,0,0,-DataWindow,1),ConfLevel, metric),"")</f>
        <v>3.424881701412482E-2</v>
      </c>
      <c r="J2545" s="22">
        <f ca="1">IF(DataWindow&lt;B2545,-CalcIM(OFFSET(G2544,0,0,-DataWindow,1),ConfLevel, metric),"")</f>
        <v>3.6759615652419621E-2</v>
      </c>
      <c r="K2545" s="45">
        <f t="shared" ca="1" si="119"/>
        <v>0.64291253909625723</v>
      </c>
    </row>
    <row r="2546" spans="2:11" x14ac:dyDescent="0.3">
      <c r="B2546" s="7">
        <f t="shared" si="117"/>
        <v>2536</v>
      </c>
      <c r="C2546" s="22">
        <v>3.6699999999999997E-2</v>
      </c>
      <c r="D2546" s="14">
        <v>2.14104E-2</v>
      </c>
      <c r="E2546" s="22">
        <f>IF(ReturnsType="Relative", (C2546/C2545-1)*IRNow1*ApproxDuration(C2546,5), (C2546-C2545)*ApproxDuration(C2546,5))</f>
        <v>-6.6849787038789001E-4</v>
      </c>
      <c r="F2546" s="14">
        <f>IF(ReturnsType="Relative", (D2546/D2545-1)*IRNow2*ApproxDuration(D2546,5), (D2546-D2545)*ApproxDuration(D2546,5))</f>
        <v>2.208844653686321E-3</v>
      </c>
      <c r="G2546" s="40">
        <f t="shared" si="118"/>
        <v>1.5403467832984311E-3</v>
      </c>
      <c r="H2546" s="14">
        <f ca="1">IF(DataWindow&lt;B2546,-CalcIM(OFFSET(E2545,0,0,-DataWindow,1),ConfLevel, metric),"")</f>
        <v>2.2927880307866515E-2</v>
      </c>
      <c r="I2546" s="22">
        <f ca="1">IF(DataWindow&lt;B2546,-CalcIM(OFFSET(F2545,0,0,-DataWindow,1),ConfLevel, metric),"")</f>
        <v>3.424881701412482E-2</v>
      </c>
      <c r="J2546" s="22">
        <f ca="1">IF(DataWindow&lt;B2546,-CalcIM(OFFSET(G2545,0,0,-DataWindow,1),ConfLevel, metric),"")</f>
        <v>3.6759615652419621E-2</v>
      </c>
      <c r="K2546" s="45">
        <f t="shared" ca="1" si="119"/>
        <v>0.64291253909625723</v>
      </c>
    </row>
    <row r="2547" spans="2:11" x14ac:dyDescent="0.3">
      <c r="B2547" s="7">
        <f t="shared" si="117"/>
        <v>2537</v>
      </c>
      <c r="C2547" s="22">
        <v>3.4599999999999999E-2</v>
      </c>
      <c r="D2547" s="14">
        <v>2.1362600000000002E-2</v>
      </c>
      <c r="E2547" s="22">
        <f>IF(ReturnsType="Relative", (C2547/C2546-1)*IRNow1*ApproxDuration(C2547,5), (C2547-C2546)*ApproxDuration(C2547,5))</f>
        <v>-7.0935228916774477E-3</v>
      </c>
      <c r="F2547" s="14">
        <f>IF(ReturnsType="Relative", (D2547/D2546-1)*IRNow2*ApproxDuration(D2547,5), (D2547-D2546)*ApproxDuration(D2547,5))</f>
        <v>-3.7821451453151557E-4</v>
      </c>
      <c r="G2547" s="40">
        <f t="shared" si="118"/>
        <v>-7.4717374062089632E-3</v>
      </c>
      <c r="H2547" s="14">
        <f ca="1">IF(DataWindow&lt;B2547,-CalcIM(OFFSET(E2546,0,0,-DataWindow,1),ConfLevel, metric),"")</f>
        <v>2.2927880307866515E-2</v>
      </c>
      <c r="I2547" s="22">
        <f ca="1">IF(DataWindow&lt;B2547,-CalcIM(OFFSET(F2546,0,0,-DataWindow,1),ConfLevel, metric),"")</f>
        <v>3.424881701412482E-2</v>
      </c>
      <c r="J2547" s="22">
        <f ca="1">IF(DataWindow&lt;B2547,-CalcIM(OFFSET(G2546,0,0,-DataWindow,1),ConfLevel, metric),"")</f>
        <v>3.6759615652419621E-2</v>
      </c>
      <c r="K2547" s="45">
        <f t="shared" ca="1" si="119"/>
        <v>0.64291253909625723</v>
      </c>
    </row>
    <row r="2548" spans="2:11" x14ac:dyDescent="0.3">
      <c r="B2548" s="7">
        <f t="shared" si="117"/>
        <v>2538</v>
      </c>
      <c r="C2548" s="22">
        <v>3.7100000000000001E-2</v>
      </c>
      <c r="D2548" s="14">
        <v>2.1569399999999999E-2</v>
      </c>
      <c r="E2548" s="22">
        <f>IF(ReturnsType="Relative", (C2548/C2547-1)*IRNow1*ApproxDuration(C2548,5), (C2548-C2547)*ApproxDuration(C2548,5))</f>
        <v>8.9030612454136966E-3</v>
      </c>
      <c r="F2548" s="14">
        <f>IF(ReturnsType="Relative", (D2548/D2547-1)*IRNow2*ApproxDuration(D2548,5), (D2548-D2547)*ApproxDuration(D2548,5))</f>
        <v>1.639120897188197E-3</v>
      </c>
      <c r="G2548" s="40">
        <f t="shared" si="118"/>
        <v>1.0542182142601893E-2</v>
      </c>
      <c r="H2548" s="14">
        <f ca="1">IF(DataWindow&lt;B2548,-CalcIM(OFFSET(E2547,0,0,-DataWindow,1),ConfLevel, metric),"")</f>
        <v>2.2927880307866515E-2</v>
      </c>
      <c r="I2548" s="22">
        <f ca="1">IF(DataWindow&lt;B2548,-CalcIM(OFFSET(F2547,0,0,-DataWindow,1),ConfLevel, metric),"")</f>
        <v>3.424881701412482E-2</v>
      </c>
      <c r="J2548" s="22">
        <f ca="1">IF(DataWindow&lt;B2548,-CalcIM(OFFSET(G2547,0,0,-DataWindow,1),ConfLevel, metric),"")</f>
        <v>3.6759615652419621E-2</v>
      </c>
      <c r="K2548" s="45">
        <f t="shared" ca="1" si="119"/>
        <v>0.64291253909625723</v>
      </c>
    </row>
    <row r="2549" spans="2:11" x14ac:dyDescent="0.3">
      <c r="B2549" s="7">
        <f t="shared" si="117"/>
        <v>2539</v>
      </c>
      <c r="C2549" s="22">
        <v>3.6400000000000002E-2</v>
      </c>
      <c r="D2549" s="14">
        <v>2.15102E-2</v>
      </c>
      <c r="E2549" s="22">
        <f>IF(ReturnsType="Relative", (C2549/C2548-1)*IRNow1*ApproxDuration(C2549,5), (C2549-C2548)*ApproxDuration(C2549,5))</f>
        <v>-2.3288222106443838E-3</v>
      </c>
      <c r="F2549" s="14">
        <f>IF(ReturnsType="Relative", (D2549/D2548-1)*IRNow2*ApproxDuration(D2549,5), (D2549-D2548)*ApproxDuration(D2549,5))</f>
        <v>-4.6479486974386773E-4</v>
      </c>
      <c r="G2549" s="40">
        <f t="shared" si="118"/>
        <v>-2.7936170803882516E-3</v>
      </c>
      <c r="H2549" s="14">
        <f ca="1">IF(DataWindow&lt;B2549,-CalcIM(OFFSET(E2548,0,0,-DataWindow,1),ConfLevel, metric),"")</f>
        <v>2.2927880307866515E-2</v>
      </c>
      <c r="I2549" s="22">
        <f ca="1">IF(DataWindow&lt;B2549,-CalcIM(OFFSET(F2548,0,0,-DataWindow,1),ConfLevel, metric),"")</f>
        <v>3.424881701412482E-2</v>
      </c>
      <c r="J2549" s="22">
        <f ca="1">IF(DataWindow&lt;B2549,-CalcIM(OFFSET(G2548,0,0,-DataWindow,1),ConfLevel, metric),"")</f>
        <v>3.6759615652419621E-2</v>
      </c>
      <c r="K2549" s="45">
        <f t="shared" ca="1" si="119"/>
        <v>0.64291253909625723</v>
      </c>
    </row>
    <row r="2550" spans="2:11" x14ac:dyDescent="0.3">
      <c r="B2550" s="7">
        <f t="shared" si="117"/>
        <v>2540</v>
      </c>
      <c r="C2550" s="22">
        <v>3.5499999999999997E-2</v>
      </c>
      <c r="D2550" s="14">
        <v>2.1897399999999997E-2</v>
      </c>
      <c r="E2550" s="22">
        <f>IF(ReturnsType="Relative", (C2550/C2549-1)*IRNow1*ApproxDuration(C2550,5), (C2550-C2549)*ApproxDuration(C2550,5))</f>
        <v>-3.0584489368063782E-3</v>
      </c>
      <c r="F2550" s="14">
        <f>IF(ReturnsType="Relative", (D2550/D2549-1)*IRNow2*ApproxDuration(D2550,5), (D2550-D2549)*ApproxDuration(D2550,5))</f>
        <v>3.04548025857882E-3</v>
      </c>
      <c r="G2550" s="40">
        <f t="shared" si="118"/>
        <v>-1.2968678227558237E-5</v>
      </c>
      <c r="H2550" s="14">
        <f ca="1">IF(DataWindow&lt;B2550,-CalcIM(OFFSET(E2549,0,0,-DataWindow,1),ConfLevel, metric),"")</f>
        <v>2.2927880307866515E-2</v>
      </c>
      <c r="I2550" s="22">
        <f ca="1">IF(DataWindow&lt;B2550,-CalcIM(OFFSET(F2549,0,0,-DataWindow,1),ConfLevel, metric),"")</f>
        <v>3.424881701412482E-2</v>
      </c>
      <c r="J2550" s="22">
        <f ca="1">IF(DataWindow&lt;B2550,-CalcIM(OFFSET(G2549,0,0,-DataWindow,1),ConfLevel, metric),"")</f>
        <v>3.6759615652419621E-2</v>
      </c>
      <c r="K2550" s="45">
        <f t="shared" ca="1" si="119"/>
        <v>0.64291253909625723</v>
      </c>
    </row>
    <row r="2551" spans="2:11" x14ac:dyDescent="0.3">
      <c r="B2551" s="7">
        <f t="shared" si="117"/>
        <v>2541</v>
      </c>
      <c r="C2551" s="22">
        <v>3.7200000000000004E-2</v>
      </c>
      <c r="D2551" s="14">
        <v>2.1990200000000001E-2</v>
      </c>
      <c r="E2551" s="22">
        <f>IF(ReturnsType="Relative", (C2551/C2550-1)*IRNow1*ApproxDuration(C2551,5), (C2551-C2550)*ApproxDuration(C2551,5))</f>
        <v>5.8991685524226239E-3</v>
      </c>
      <c r="F2551" s="14">
        <f>IF(ReturnsType="Relative", (D2551/D2550-1)*IRNow2*ApproxDuration(D2551,5), (D2551-D2550)*ApproxDuration(D2551,5))</f>
        <v>7.1683862607010832E-4</v>
      </c>
      <c r="G2551" s="40">
        <f t="shared" si="118"/>
        <v>6.616007178492732E-3</v>
      </c>
      <c r="H2551" s="14">
        <f ca="1">IF(DataWindow&lt;B2551,-CalcIM(OFFSET(E2550,0,0,-DataWindow,1),ConfLevel, metric),"")</f>
        <v>2.2927880307866515E-2</v>
      </c>
      <c r="I2551" s="22">
        <f ca="1">IF(DataWindow&lt;B2551,-CalcIM(OFFSET(F2550,0,0,-DataWindow,1),ConfLevel, metric),"")</f>
        <v>3.424881701412482E-2</v>
      </c>
      <c r="J2551" s="22">
        <f ca="1">IF(DataWindow&lt;B2551,-CalcIM(OFFSET(G2550,0,0,-DataWindow,1),ConfLevel, metric),"")</f>
        <v>3.6759615652419621E-2</v>
      </c>
      <c r="K2551" s="45">
        <f t="shared" ca="1" si="119"/>
        <v>0.64291253909625723</v>
      </c>
    </row>
    <row r="2552" spans="2:11" x14ac:dyDescent="0.3">
      <c r="B2552" s="7">
        <f t="shared" si="117"/>
        <v>2542</v>
      </c>
      <c r="C2552" s="22">
        <v>3.8599999999999995E-2</v>
      </c>
      <c r="D2552" s="14">
        <v>2.2134999999999998E-2</v>
      </c>
      <c r="E2552" s="22">
        <f>IF(ReturnsType="Relative", (C2552/C2551-1)*IRNow1*ApproxDuration(C2552,5), (C2552-C2551)*ApproxDuration(C2552,5))</f>
        <v>4.6204394238827141E-3</v>
      </c>
      <c r="F2552" s="14">
        <f>IF(ReturnsType="Relative", (D2552/D2551-1)*IRNow2*ApproxDuration(D2552,5), (D2552-D2551)*ApproxDuration(D2552,5))</f>
        <v>1.1133995261167551E-3</v>
      </c>
      <c r="G2552" s="40">
        <f t="shared" si="118"/>
        <v>5.7338389499994695E-3</v>
      </c>
      <c r="H2552" s="14">
        <f ca="1">IF(DataWindow&lt;B2552,-CalcIM(OFFSET(E2551,0,0,-DataWindow,1),ConfLevel, metric),"")</f>
        <v>2.2927880307866515E-2</v>
      </c>
      <c r="I2552" s="22">
        <f ca="1">IF(DataWindow&lt;B2552,-CalcIM(OFFSET(F2551,0,0,-DataWindow,1),ConfLevel, metric),"")</f>
        <v>3.424881701412482E-2</v>
      </c>
      <c r="J2552" s="22">
        <f ca="1">IF(DataWindow&lt;B2552,-CalcIM(OFFSET(G2551,0,0,-DataWindow,1),ConfLevel, metric),"")</f>
        <v>3.6759615652419621E-2</v>
      </c>
      <c r="K2552" s="45">
        <f t="shared" ca="1" si="119"/>
        <v>0.64291253909625723</v>
      </c>
    </row>
    <row r="2553" spans="2:11" x14ac:dyDescent="0.3">
      <c r="B2553" s="7">
        <f t="shared" si="117"/>
        <v>2543</v>
      </c>
      <c r="C2553" s="22">
        <v>3.8900000000000004E-2</v>
      </c>
      <c r="D2553" s="14">
        <v>2.2183400000000002E-2</v>
      </c>
      <c r="E2553" s="22">
        <f>IF(ReturnsType="Relative", (C2553/C2552-1)*IRNow1*ApproxDuration(C2553,5), (C2553-C2552)*ApproxDuration(C2553,5))</f>
        <v>9.5349171924970948E-4</v>
      </c>
      <c r="F2553" s="14">
        <f>IF(ReturnsType="Relative", (D2553/D2552-1)*IRNow2*ApproxDuration(D2553,5), (D2553-D2552)*ApproxDuration(D2553,5))</f>
        <v>3.6967995735875459E-4</v>
      </c>
      <c r="G2553" s="40">
        <f t="shared" si="118"/>
        <v>1.3231716766084641E-3</v>
      </c>
      <c r="H2553" s="14">
        <f ca="1">IF(DataWindow&lt;B2553,-CalcIM(OFFSET(E2552,0,0,-DataWindow,1),ConfLevel, metric),"")</f>
        <v>2.2927880307866515E-2</v>
      </c>
      <c r="I2553" s="22">
        <f ca="1">IF(DataWindow&lt;B2553,-CalcIM(OFFSET(F2552,0,0,-DataWindow,1),ConfLevel, metric),"")</f>
        <v>3.424881701412482E-2</v>
      </c>
      <c r="J2553" s="22">
        <f ca="1">IF(DataWindow&lt;B2553,-CalcIM(OFFSET(G2552,0,0,-DataWindow,1),ConfLevel, metric),"")</f>
        <v>3.6759615652419621E-2</v>
      </c>
      <c r="K2553" s="45">
        <f t="shared" ca="1" si="119"/>
        <v>0.64291253909625723</v>
      </c>
    </row>
    <row r="2554" spans="2:11" x14ac:dyDescent="0.3">
      <c r="B2554" s="7">
        <f t="shared" si="117"/>
        <v>2544</v>
      </c>
      <c r="C2554" s="22">
        <v>3.8599999999999995E-2</v>
      </c>
      <c r="D2554" s="14">
        <v>2.2160200000000001E-2</v>
      </c>
      <c r="E2554" s="22">
        <f>IF(ReturnsType="Relative", (C2554/C2553-1)*IRNow1*ApproxDuration(C2554,5), (C2554-C2553)*ApproxDuration(C2554,5))</f>
        <v>-9.4682526570937745E-4</v>
      </c>
      <c r="F2554" s="14">
        <f>IF(ReturnsType="Relative", (D2554/D2553-1)*IRNow2*ApproxDuration(D2554,5), (D2554-D2553)*ApproxDuration(D2554,5))</f>
        <v>-1.7682540786184405E-4</v>
      </c>
      <c r="G2554" s="40">
        <f t="shared" si="118"/>
        <v>-1.1236506735712215E-3</v>
      </c>
      <c r="H2554" s="14">
        <f ca="1">IF(DataWindow&lt;B2554,-CalcIM(OFFSET(E2553,0,0,-DataWindow,1),ConfLevel, metric),"")</f>
        <v>2.2927880307866515E-2</v>
      </c>
      <c r="I2554" s="22">
        <f ca="1">IF(DataWindow&lt;B2554,-CalcIM(OFFSET(F2553,0,0,-DataWindow,1),ConfLevel, metric),"")</f>
        <v>3.424881701412482E-2</v>
      </c>
      <c r="J2554" s="22">
        <f ca="1">IF(DataWindow&lt;B2554,-CalcIM(OFFSET(G2553,0,0,-DataWindow,1),ConfLevel, metric),"")</f>
        <v>3.6759615652419621E-2</v>
      </c>
      <c r="K2554" s="45">
        <f t="shared" ca="1" si="119"/>
        <v>0.64291253909625723</v>
      </c>
    </row>
    <row r="2555" spans="2:11" x14ac:dyDescent="0.3">
      <c r="B2555" s="7">
        <f t="shared" si="117"/>
        <v>2545</v>
      </c>
      <c r="C2555" s="22">
        <v>3.9399999999999998E-2</v>
      </c>
      <c r="D2555" s="14">
        <v>2.1891999999999998E-2</v>
      </c>
      <c r="E2555" s="22">
        <f>IF(ReturnsType="Relative", (C2555/C2554-1)*IRNow1*ApproxDuration(C2555,5), (C2555-C2554)*ApproxDuration(C2555,5))</f>
        <v>2.5395717632667489E-3</v>
      </c>
      <c r="F2555" s="14">
        <f>IF(ReturnsType="Relative", (D2555/D2554-1)*IRNow2*ApproxDuration(D2555,5), (D2555-D2554)*ApproxDuration(D2555,5))</f>
        <v>-2.0476500783936477E-3</v>
      </c>
      <c r="G2555" s="40">
        <f t="shared" si="118"/>
        <v>4.9192168487310114E-4</v>
      </c>
      <c r="H2555" s="14">
        <f ca="1">IF(DataWindow&lt;B2555,-CalcIM(OFFSET(E2554,0,0,-DataWindow,1),ConfLevel, metric),"")</f>
        <v>2.2927880307866515E-2</v>
      </c>
      <c r="I2555" s="22">
        <f ca="1">IF(DataWindow&lt;B2555,-CalcIM(OFFSET(F2554,0,0,-DataWindow,1),ConfLevel, metric),"")</f>
        <v>3.424881701412482E-2</v>
      </c>
      <c r="J2555" s="22">
        <f ca="1">IF(DataWindow&lt;B2555,-CalcIM(OFFSET(G2554,0,0,-DataWindow,1),ConfLevel, metric),"")</f>
        <v>3.6759615652419621E-2</v>
      </c>
      <c r="K2555" s="45">
        <f t="shared" ca="1" si="119"/>
        <v>0.64291253909625723</v>
      </c>
    </row>
    <row r="2556" spans="2:11" x14ac:dyDescent="0.3">
      <c r="B2556" s="7">
        <f t="shared" si="117"/>
        <v>2546</v>
      </c>
      <c r="C2556" s="22">
        <v>3.8599999999999995E-2</v>
      </c>
      <c r="D2556" s="14">
        <v>2.2104800000000001E-2</v>
      </c>
      <c r="E2556" s="22">
        <f>IF(ReturnsType="Relative", (C2556/C2555-1)*IRNow1*ApproxDuration(C2556,5), (C2556-C2555)*ApproxDuration(C2556,5))</f>
        <v>-2.4928259110723518E-3</v>
      </c>
      <c r="F2556" s="14">
        <f>IF(ReturnsType="Relative", (D2556/D2555-1)*IRNow2*ApproxDuration(D2556,5), (D2556-D2555)*ApproxDuration(D2556,5))</f>
        <v>1.6437282477115888E-3</v>
      </c>
      <c r="G2556" s="40">
        <f t="shared" si="118"/>
        <v>-8.4909766336076307E-4</v>
      </c>
      <c r="H2556" s="14">
        <f ca="1">IF(DataWindow&lt;B2556,-CalcIM(OFFSET(E2555,0,0,-DataWindow,1),ConfLevel, metric),"")</f>
        <v>2.2927880307866515E-2</v>
      </c>
      <c r="I2556" s="22">
        <f ca="1">IF(DataWindow&lt;B2556,-CalcIM(OFFSET(F2555,0,0,-DataWindow,1),ConfLevel, metric),"")</f>
        <v>3.424881701412482E-2</v>
      </c>
      <c r="J2556" s="22">
        <f ca="1">IF(DataWindow&lt;B2556,-CalcIM(OFFSET(G2555,0,0,-DataWindow,1),ConfLevel, metric),"")</f>
        <v>3.6759615652419621E-2</v>
      </c>
      <c r="K2556" s="45">
        <f t="shared" ca="1" si="119"/>
        <v>0.64291253909625723</v>
      </c>
    </row>
    <row r="2557" spans="2:11" x14ac:dyDescent="0.3">
      <c r="B2557" s="7">
        <f t="shared" si="117"/>
        <v>2547</v>
      </c>
      <c r="C2557" s="22">
        <v>3.7900000000000003E-2</v>
      </c>
      <c r="D2557" s="14">
        <v>2.20588E-2</v>
      </c>
      <c r="E2557" s="22">
        <f>IF(ReturnsType="Relative", (C2557/C2556-1)*IRNow1*ApproxDuration(C2557,5), (C2557-C2556)*ApproxDuration(C2557,5))</f>
        <v>-2.2302046909907789E-3</v>
      </c>
      <c r="F2557" s="14">
        <f>IF(ReturnsType="Relative", (D2557/D2556-1)*IRNow2*ApproxDuration(D2557,5), (D2557-D2556)*ApproxDuration(D2557,5))</f>
        <v>-3.5193633035258959E-4</v>
      </c>
      <c r="G2557" s="40">
        <f t="shared" si="118"/>
        <v>-2.5821410213433685E-3</v>
      </c>
      <c r="H2557" s="14">
        <f ca="1">IF(DataWindow&lt;B2557,-CalcIM(OFFSET(E2556,0,0,-DataWindow,1),ConfLevel, metric),"")</f>
        <v>2.2927880307866515E-2</v>
      </c>
      <c r="I2557" s="22">
        <f ca="1">IF(DataWindow&lt;B2557,-CalcIM(OFFSET(F2556,0,0,-DataWindow,1),ConfLevel, metric),"")</f>
        <v>3.424881701412482E-2</v>
      </c>
      <c r="J2557" s="22">
        <f ca="1">IF(DataWindow&lt;B2557,-CalcIM(OFFSET(G2556,0,0,-DataWindow,1),ConfLevel, metric),"")</f>
        <v>3.6759615652419621E-2</v>
      </c>
      <c r="K2557" s="45">
        <f t="shared" ca="1" si="119"/>
        <v>0.64291253909625723</v>
      </c>
    </row>
    <row r="2558" spans="2:11" x14ac:dyDescent="0.3">
      <c r="B2558" s="7">
        <f t="shared" si="117"/>
        <v>2548</v>
      </c>
      <c r="C2558" s="22">
        <v>3.7100000000000001E-2</v>
      </c>
      <c r="D2558" s="14">
        <v>2.20898E-2</v>
      </c>
      <c r="E2558" s="22">
        <f>IF(ReturnsType="Relative", (C2558/C2557-1)*IRNow1*ApproxDuration(C2558,5), (C2558-C2557)*ApproxDuration(C2558,5))</f>
        <v>-2.6009154118527881E-3</v>
      </c>
      <c r="F2558" s="14">
        <f>IF(ReturnsType="Relative", (D2558/D2557-1)*IRNow2*ApproxDuration(D2558,5), (D2558-D2557)*ApproxDuration(D2558,5))</f>
        <v>2.3765099197676088E-4</v>
      </c>
      <c r="G2558" s="40">
        <f t="shared" si="118"/>
        <v>-2.3632644198760271E-3</v>
      </c>
      <c r="H2558" s="14">
        <f ca="1">IF(DataWindow&lt;B2558,-CalcIM(OFFSET(E2557,0,0,-DataWindow,1),ConfLevel, metric),"")</f>
        <v>2.2927880307866515E-2</v>
      </c>
      <c r="I2558" s="22">
        <f ca="1">IF(DataWindow&lt;B2558,-CalcIM(OFFSET(F2557,0,0,-DataWindow,1),ConfLevel, metric),"")</f>
        <v>3.424881701412482E-2</v>
      </c>
      <c r="J2558" s="22">
        <f ca="1">IF(DataWindow&lt;B2558,-CalcIM(OFFSET(G2557,0,0,-DataWindow,1),ConfLevel, metric),"")</f>
        <v>3.6759615652419621E-2</v>
      </c>
      <c r="K2558" s="45">
        <f t="shared" ca="1" si="119"/>
        <v>0.64291253909625723</v>
      </c>
    </row>
    <row r="2559" spans="2:11" x14ac:dyDescent="0.3">
      <c r="B2559" s="7">
        <f t="shared" si="117"/>
        <v>2549</v>
      </c>
      <c r="C2559" s="22">
        <v>3.6699999999999997E-2</v>
      </c>
      <c r="D2559" s="14">
        <v>2.2314199999999999E-2</v>
      </c>
      <c r="E2559" s="22">
        <f>IF(ReturnsType="Relative", (C2559/C2558-1)*IRNow1*ApproxDuration(C2559,5), (C2559-C2558)*ApproxDuration(C2559,5))</f>
        <v>-1.3297882165667211E-3</v>
      </c>
      <c r="F2559" s="14">
        <f>IF(ReturnsType="Relative", (D2559/D2558-1)*IRNow2*ApproxDuration(D2559,5), (D2559-D2558)*ApproxDuration(D2559,5))</f>
        <v>1.7169267104842859E-3</v>
      </c>
      <c r="G2559" s="40">
        <f t="shared" si="118"/>
        <v>3.8713849391756481E-4</v>
      </c>
      <c r="H2559" s="14">
        <f ca="1">IF(DataWindow&lt;B2559,-CalcIM(OFFSET(E2558,0,0,-DataWindow,1),ConfLevel, metric),"")</f>
        <v>2.2927880307866515E-2</v>
      </c>
      <c r="I2559" s="22">
        <f ca="1">IF(DataWindow&lt;B2559,-CalcIM(OFFSET(F2558,0,0,-DataWindow,1),ConfLevel, metric),"")</f>
        <v>3.424881701412482E-2</v>
      </c>
      <c r="J2559" s="22">
        <f ca="1">IF(DataWindow&lt;B2559,-CalcIM(OFFSET(G2558,0,0,-DataWindow,1),ConfLevel, metric),"")</f>
        <v>3.6759615652419621E-2</v>
      </c>
      <c r="K2559" s="45">
        <f t="shared" ca="1" si="119"/>
        <v>0.64291253909625723</v>
      </c>
    </row>
    <row r="2560" spans="2:11" x14ac:dyDescent="0.3">
      <c r="B2560" s="7">
        <f t="shared" si="117"/>
        <v>2550</v>
      </c>
      <c r="C2560" s="22">
        <v>3.6499999999999998E-2</v>
      </c>
      <c r="D2560" s="14">
        <v>2.2366199999999999E-2</v>
      </c>
      <c r="E2560" s="22">
        <f>IF(ReturnsType="Relative", (C2560/C2559-1)*IRNow1*ApproxDuration(C2560,5), (C2560-C2559)*ApproxDuration(C2560,5))</f>
        <v>-6.7246681556269684E-4</v>
      </c>
      <c r="F2560" s="14">
        <f>IF(ReturnsType="Relative", (D2560/D2559-1)*IRNow2*ApproxDuration(D2560,5), (D2560-D2559)*ApproxDuration(D2560,5))</f>
        <v>3.9381051073031478E-4</v>
      </c>
      <c r="G2560" s="40">
        <f t="shared" si="118"/>
        <v>-2.7865630483238206E-4</v>
      </c>
      <c r="H2560" s="14">
        <f ca="1">IF(DataWindow&lt;B2560,-CalcIM(OFFSET(E2559,0,0,-DataWindow,1),ConfLevel, metric),"")</f>
        <v>2.2927880307866515E-2</v>
      </c>
      <c r="I2560" s="22">
        <f ca="1">IF(DataWindow&lt;B2560,-CalcIM(OFFSET(F2559,0,0,-DataWindow,1),ConfLevel, metric),"")</f>
        <v>3.424881701412482E-2</v>
      </c>
      <c r="J2560" s="22">
        <f ca="1">IF(DataWindow&lt;B2560,-CalcIM(OFFSET(G2559,0,0,-DataWindow,1),ConfLevel, metric),"")</f>
        <v>3.6759615652419621E-2</v>
      </c>
      <c r="K2560" s="45">
        <f t="shared" ca="1" si="119"/>
        <v>0.64291253909625723</v>
      </c>
    </row>
    <row r="2561" spans="2:11" x14ac:dyDescent="0.3">
      <c r="B2561" s="7">
        <f t="shared" si="117"/>
        <v>2551</v>
      </c>
      <c r="C2561" s="22">
        <v>3.8300000000000001E-2</v>
      </c>
      <c r="D2561" s="14">
        <v>2.2375799999999998E-2</v>
      </c>
      <c r="E2561" s="22">
        <f>IF(ReturnsType="Relative", (C2561/C2560-1)*IRNow1*ApproxDuration(C2561,5), (C2561-C2560)*ApproxDuration(C2561,5))</f>
        <v>6.0588906755069498E-3</v>
      </c>
      <c r="F2561" s="14">
        <f>IF(ReturnsType="Relative", (D2561/D2560-1)*IRNow2*ApproxDuration(D2561,5), (D2561-D2560)*ApproxDuration(D2561,5))</f>
        <v>7.2532739555164168E-5</v>
      </c>
      <c r="G2561" s="40">
        <f t="shared" si="118"/>
        <v>6.1314234150621136E-3</v>
      </c>
      <c r="H2561" s="14">
        <f ca="1">IF(DataWindow&lt;B2561,-CalcIM(OFFSET(E2560,0,0,-DataWindow,1),ConfLevel, metric),"")</f>
        <v>2.2927880307866515E-2</v>
      </c>
      <c r="I2561" s="22">
        <f ca="1">IF(DataWindow&lt;B2561,-CalcIM(OFFSET(F2560,0,0,-DataWindow,1),ConfLevel, metric),"")</f>
        <v>3.424881701412482E-2</v>
      </c>
      <c r="J2561" s="22">
        <f ca="1">IF(DataWindow&lt;B2561,-CalcIM(OFFSET(G2560,0,0,-DataWindow,1),ConfLevel, metric),"")</f>
        <v>3.6759615652419621E-2</v>
      </c>
      <c r="K2561" s="45">
        <f t="shared" ca="1" si="119"/>
        <v>0.64291253909625723</v>
      </c>
    </row>
    <row r="2562" spans="2:11" x14ac:dyDescent="0.3">
      <c r="B2562" s="7">
        <f t="shared" si="117"/>
        <v>2552</v>
      </c>
      <c r="C2562" s="22">
        <v>3.7900000000000003E-2</v>
      </c>
      <c r="D2562" s="14">
        <v>2.2459400000000001E-2</v>
      </c>
      <c r="E2562" s="22">
        <f>IF(ReturnsType="Relative", (C2562/C2561-1)*IRNow1*ApproxDuration(C2562,5), (C2562-C2561)*ApproxDuration(C2562,5))</f>
        <v>-1.2843849469935744E-3</v>
      </c>
      <c r="F2562" s="14">
        <f>IF(ReturnsType="Relative", (D2562/D2561-1)*IRNow2*ApproxDuration(D2562,5), (D2562-D2561)*ApproxDuration(D2562,5))</f>
        <v>6.3123880021416316E-4</v>
      </c>
      <c r="G2562" s="40">
        <f t="shared" si="118"/>
        <v>-6.5314614677941128E-4</v>
      </c>
      <c r="H2562" s="14">
        <f ca="1">IF(DataWindow&lt;B2562,-CalcIM(OFFSET(E2561,0,0,-DataWindow,1),ConfLevel, metric),"")</f>
        <v>2.2927880307866515E-2</v>
      </c>
      <c r="I2562" s="22">
        <f ca="1">IF(DataWindow&lt;B2562,-CalcIM(OFFSET(F2561,0,0,-DataWindow,1),ConfLevel, metric),"")</f>
        <v>3.424881701412482E-2</v>
      </c>
      <c r="J2562" s="22">
        <f ca="1">IF(DataWindow&lt;B2562,-CalcIM(OFFSET(G2561,0,0,-DataWindow,1),ConfLevel, metric),"")</f>
        <v>3.6759615652419621E-2</v>
      </c>
      <c r="K2562" s="45">
        <f t="shared" ca="1" si="119"/>
        <v>0.64291253909625723</v>
      </c>
    </row>
    <row r="2563" spans="2:11" x14ac:dyDescent="0.3">
      <c r="B2563" s="7">
        <f t="shared" si="117"/>
        <v>2553</v>
      </c>
      <c r="C2563" s="22">
        <v>3.6900000000000002E-2</v>
      </c>
      <c r="D2563" s="14">
        <v>2.2774000000000003E-2</v>
      </c>
      <c r="E2563" s="22">
        <f>IF(ReturnsType="Relative", (C2563/C2562-1)*IRNow1*ApproxDuration(C2563,5), (C2563-C2562)*ApproxDuration(C2563,5))</f>
        <v>-3.2527201255022108E-3</v>
      </c>
      <c r="F2563" s="14">
        <f>IF(ReturnsType="Relative", (D2563/D2562-1)*IRNow2*ApproxDuration(D2563,5), (D2563-D2562)*ApproxDuration(D2563,5))</f>
        <v>2.3647836382351692E-3</v>
      </c>
      <c r="G2563" s="40">
        <f t="shared" si="118"/>
        <v>-8.8793648726704158E-4</v>
      </c>
      <c r="H2563" s="14">
        <f ca="1">IF(DataWindow&lt;B2563,-CalcIM(OFFSET(E2562,0,0,-DataWindow,1),ConfLevel, metric),"")</f>
        <v>2.2927880307866515E-2</v>
      </c>
      <c r="I2563" s="22">
        <f ca="1">IF(DataWindow&lt;B2563,-CalcIM(OFFSET(F2562,0,0,-DataWindow,1),ConfLevel, metric),"")</f>
        <v>3.424881701412482E-2</v>
      </c>
      <c r="J2563" s="22">
        <f ca="1">IF(DataWindow&lt;B2563,-CalcIM(OFFSET(G2562,0,0,-DataWindow,1),ConfLevel, metric),"")</f>
        <v>3.6759615652419621E-2</v>
      </c>
      <c r="K2563" s="45">
        <f t="shared" ca="1" si="119"/>
        <v>0.64291253909625723</v>
      </c>
    </row>
    <row r="2564" spans="2:11" x14ac:dyDescent="0.3">
      <c r="B2564" s="7">
        <f t="shared" si="117"/>
        <v>2554</v>
      </c>
      <c r="C2564" s="22">
        <v>3.6400000000000002E-2</v>
      </c>
      <c r="D2564" s="14">
        <v>2.2769999999999999E-2</v>
      </c>
      <c r="E2564" s="22">
        <f>IF(ReturnsType="Relative", (C2564/C2563-1)*IRNow1*ApproxDuration(C2564,5), (C2564-C2563)*ApproxDuration(C2564,5))</f>
        <v>-1.6724603951782119E-3</v>
      </c>
      <c r="F2564" s="14">
        <f>IF(ReturnsType="Relative", (D2564/D2563-1)*IRNow2*ApproxDuration(D2564,5), (D2564-D2563)*ApproxDuration(D2564,5))</f>
        <v>-2.9652122054831997E-5</v>
      </c>
      <c r="G2564" s="40">
        <f t="shared" si="118"/>
        <v>-1.7021125172330439E-3</v>
      </c>
      <c r="H2564" s="14">
        <f ca="1">IF(DataWindow&lt;B2564,-CalcIM(OFFSET(E2563,0,0,-DataWindow,1),ConfLevel, metric),"")</f>
        <v>2.2927880307866515E-2</v>
      </c>
      <c r="I2564" s="22">
        <f ca="1">IF(DataWindow&lt;B2564,-CalcIM(OFFSET(F2563,0,0,-DataWindow,1),ConfLevel, metric),"")</f>
        <v>3.424881701412482E-2</v>
      </c>
      <c r="J2564" s="22">
        <f ca="1">IF(DataWindow&lt;B2564,-CalcIM(OFFSET(G2563,0,0,-DataWindow,1),ConfLevel, metric),"")</f>
        <v>3.6759615652419621E-2</v>
      </c>
      <c r="K2564" s="45">
        <f t="shared" ca="1" si="119"/>
        <v>0.64291253909625723</v>
      </c>
    </row>
    <row r="2565" spans="2:11" x14ac:dyDescent="0.3">
      <c r="B2565" s="7">
        <f t="shared" si="117"/>
        <v>2555</v>
      </c>
      <c r="C2565" s="22">
        <v>3.6799999999999999E-2</v>
      </c>
      <c r="D2565" s="14">
        <v>2.2808999999999999E-2</v>
      </c>
      <c r="E2565" s="22">
        <f>IF(ReturnsType="Relative", (C2565/C2564-1)*IRNow1*ApproxDuration(C2565,5), (C2565-C2564)*ApproxDuration(C2565,5))</f>
        <v>1.3550326375656493E-3</v>
      </c>
      <c r="F2565" s="14">
        <f>IF(ReturnsType="Relative", (D2565/D2564-1)*IRNow2*ApproxDuration(D2565,5), (D2565-D2564)*ApproxDuration(D2565,5))</f>
        <v>2.891313212219518E-4</v>
      </c>
      <c r="G2565" s="40">
        <f t="shared" si="118"/>
        <v>1.6441639587876011E-3</v>
      </c>
      <c r="H2565" s="14">
        <f ca="1">IF(DataWindow&lt;B2565,-CalcIM(OFFSET(E2564,0,0,-DataWindow,1),ConfLevel, metric),"")</f>
        <v>2.2927880307866515E-2</v>
      </c>
      <c r="I2565" s="22">
        <f ca="1">IF(DataWindow&lt;B2565,-CalcIM(OFFSET(F2564,0,0,-DataWindow,1),ConfLevel, metric),"")</f>
        <v>3.424881701412482E-2</v>
      </c>
      <c r="J2565" s="22">
        <f ca="1">IF(DataWindow&lt;B2565,-CalcIM(OFFSET(G2564,0,0,-DataWindow,1),ConfLevel, metric),"")</f>
        <v>3.6759615652419621E-2</v>
      </c>
      <c r="K2565" s="45">
        <f t="shared" ca="1" si="119"/>
        <v>0.64291253909625723</v>
      </c>
    </row>
    <row r="2566" spans="2:11" x14ac:dyDescent="0.3">
      <c r="B2566" s="7">
        <f t="shared" si="117"/>
        <v>2556</v>
      </c>
      <c r="C2566" s="22">
        <v>3.5499999999999997E-2</v>
      </c>
      <c r="D2566" s="14">
        <v>2.2912199999999997E-2</v>
      </c>
      <c r="E2566" s="22">
        <f>IF(ReturnsType="Relative", (C2566/C2565-1)*IRNow1*ApproxDuration(C2566,5), (C2566-C2565)*ApproxDuration(C2566,5))</f>
        <v>-4.3697404495675564E-3</v>
      </c>
      <c r="F2566" s="14">
        <f>IF(ReturnsType="Relative", (D2566/D2565-1)*IRNow2*ApproxDuration(D2566,5), (D2566-D2565)*ApproxDuration(D2566,5))</f>
        <v>7.6358449738445089E-4</v>
      </c>
      <c r="G2566" s="40">
        <f t="shared" si="118"/>
        <v>-3.6061559521831056E-3</v>
      </c>
      <c r="H2566" s="14">
        <f ca="1">IF(DataWindow&lt;B2566,-CalcIM(OFFSET(E2565,0,0,-DataWindow,1),ConfLevel, metric),"")</f>
        <v>2.2927880307866515E-2</v>
      </c>
      <c r="I2566" s="22">
        <f ca="1">IF(DataWindow&lt;B2566,-CalcIM(OFFSET(F2565,0,0,-DataWindow,1),ConfLevel, metric),"")</f>
        <v>3.424881701412482E-2</v>
      </c>
      <c r="J2566" s="22">
        <f ca="1">IF(DataWindow&lt;B2566,-CalcIM(OFFSET(G2565,0,0,-DataWindow,1),ConfLevel, metric),"")</f>
        <v>3.6759615652419621E-2</v>
      </c>
      <c r="K2566" s="45">
        <f t="shared" ca="1" si="119"/>
        <v>0.64291253909625723</v>
      </c>
    </row>
    <row r="2567" spans="2:11" x14ac:dyDescent="0.3">
      <c r="B2567" s="7">
        <f t="shared" si="117"/>
        <v>2557</v>
      </c>
      <c r="C2567" s="22">
        <v>3.5099999999999999E-2</v>
      </c>
      <c r="D2567" s="14">
        <v>2.3004799999999999E-2</v>
      </c>
      <c r="E2567" s="22">
        <f>IF(ReturnsType="Relative", (C2567/C2566-1)*IRNow1*ApproxDuration(C2567,5), (C2567-C2566)*ApproxDuration(C2567,5))</f>
        <v>-1.3951254849537248E-3</v>
      </c>
      <c r="F2567" s="14">
        <f>IF(ReturnsType="Relative", (D2567/D2566-1)*IRNow2*ApproxDuration(D2567,5), (D2567-D2566)*ApproxDuration(D2567,5))</f>
        <v>6.8191340760972324E-4</v>
      </c>
      <c r="G2567" s="40">
        <f t="shared" si="118"/>
        <v>-7.1321207734400161E-4</v>
      </c>
      <c r="H2567" s="14">
        <f ca="1">IF(DataWindow&lt;B2567,-CalcIM(OFFSET(E2566,0,0,-DataWindow,1),ConfLevel, metric),"")</f>
        <v>2.2927880307866515E-2</v>
      </c>
      <c r="I2567" s="22">
        <f ca="1">IF(DataWindow&lt;B2567,-CalcIM(OFFSET(F2566,0,0,-DataWindow,1),ConfLevel, metric),"")</f>
        <v>3.424881701412482E-2</v>
      </c>
      <c r="J2567" s="22">
        <f ca="1">IF(DataWindow&lt;B2567,-CalcIM(OFFSET(G2566,0,0,-DataWindow,1),ConfLevel, metric),"")</f>
        <v>3.6759615652419621E-2</v>
      </c>
      <c r="K2567" s="45">
        <f t="shared" ca="1" si="119"/>
        <v>0.64291253909625723</v>
      </c>
    </row>
    <row r="2568" spans="2:11" x14ac:dyDescent="0.3">
      <c r="B2568" s="7">
        <f t="shared" si="117"/>
        <v>2558</v>
      </c>
      <c r="C2568" s="22">
        <v>3.49E-2</v>
      </c>
      <c r="D2568" s="14">
        <v>2.2999800000000001E-2</v>
      </c>
      <c r="E2568" s="22">
        <f>IF(ReturnsType="Relative", (C2568/C2567-1)*IRNow1*ApproxDuration(C2568,5), (C2568-C2567)*ApproxDuration(C2568,5))</f>
        <v>-7.0585473119149245E-4</v>
      </c>
      <c r="F2568" s="14">
        <f>IF(ReturnsType="Relative", (D2568/D2567-1)*IRNow2*ApproxDuration(D2568,5), (D2568-D2567)*ApproxDuration(D2568,5))</f>
        <v>-3.6672616886386859E-5</v>
      </c>
      <c r="G2568" s="40">
        <f t="shared" si="118"/>
        <v>-7.4252734807787933E-4</v>
      </c>
      <c r="H2568" s="14">
        <f ca="1">IF(DataWindow&lt;B2568,-CalcIM(OFFSET(E2567,0,0,-DataWindow,1),ConfLevel, metric),"")</f>
        <v>2.2927880307866515E-2</v>
      </c>
      <c r="I2568" s="22">
        <f ca="1">IF(DataWindow&lt;B2568,-CalcIM(OFFSET(F2567,0,0,-DataWindow,1),ConfLevel, metric),"")</f>
        <v>3.424881701412482E-2</v>
      </c>
      <c r="J2568" s="22">
        <f ca="1">IF(DataWindow&lt;B2568,-CalcIM(OFFSET(G2567,0,0,-DataWindow,1),ConfLevel, metric),"")</f>
        <v>3.6759615652419621E-2</v>
      </c>
      <c r="K2568" s="45">
        <f t="shared" ca="1" si="119"/>
        <v>0.64291253909625723</v>
      </c>
    </row>
    <row r="2569" spans="2:11" x14ac:dyDescent="0.3">
      <c r="B2569" s="7">
        <f t="shared" si="117"/>
        <v>2559</v>
      </c>
      <c r="C2569" s="22">
        <v>3.5200000000000002E-2</v>
      </c>
      <c r="D2569" s="14">
        <v>2.3010200000000001E-2</v>
      </c>
      <c r="E2569" s="22">
        <f>IF(ReturnsType="Relative", (C2569/C2568-1)*IRNow1*ApproxDuration(C2569,5), (C2569-C2568)*ApproxDuration(C2569,5))</f>
        <v>1.0640745758740057E-3</v>
      </c>
      <c r="F2569" s="14">
        <f>IF(ReturnsType="Relative", (D2569/D2568-1)*IRNow2*ApproxDuration(D2569,5), (D2569-D2568)*ApproxDuration(D2569,5))</f>
        <v>7.6293680027682165E-5</v>
      </c>
      <c r="G2569" s="40">
        <f t="shared" si="118"/>
        <v>1.140368255901688E-3</v>
      </c>
      <c r="H2569" s="14">
        <f ca="1">IF(DataWindow&lt;B2569,-CalcIM(OFFSET(E2568,0,0,-DataWindow,1),ConfLevel, metric),"")</f>
        <v>2.2927880307866515E-2</v>
      </c>
      <c r="I2569" s="22">
        <f ca="1">IF(DataWindow&lt;B2569,-CalcIM(OFFSET(F2568,0,0,-DataWindow,1),ConfLevel, metric),"")</f>
        <v>3.424881701412482E-2</v>
      </c>
      <c r="J2569" s="22">
        <f ca="1">IF(DataWindow&lt;B2569,-CalcIM(OFFSET(G2568,0,0,-DataWindow,1),ConfLevel, metric),"")</f>
        <v>3.6759615652419621E-2</v>
      </c>
      <c r="K2569" s="45">
        <f t="shared" ca="1" si="119"/>
        <v>0.64291253909625723</v>
      </c>
    </row>
    <row r="2570" spans="2:11" x14ac:dyDescent="0.3">
      <c r="B2570" s="7">
        <f t="shared" si="117"/>
        <v>2560</v>
      </c>
      <c r="C2570" s="22">
        <v>3.5400000000000001E-2</v>
      </c>
      <c r="D2570" s="14">
        <v>2.31892E-2</v>
      </c>
      <c r="E2570" s="22">
        <f>IF(ReturnsType="Relative", (C2570/C2569-1)*IRNow1*ApproxDuration(C2570,5), (C2570-C2569)*ApproxDuration(C2570,5))</f>
        <v>7.0299592608486124E-4</v>
      </c>
      <c r="F2570" s="14">
        <f>IF(ReturnsType="Relative", (D2570/D2569-1)*IRNow2*ApproxDuration(D2570,5), (D2570-D2569)*ApproxDuration(D2570,5))</f>
        <v>1.3119621771416174E-3</v>
      </c>
      <c r="G2570" s="40">
        <f t="shared" si="118"/>
        <v>2.0149581032264784E-3</v>
      </c>
      <c r="H2570" s="14">
        <f ca="1">IF(DataWindow&lt;B2570,-CalcIM(OFFSET(E2569,0,0,-DataWindow,1),ConfLevel, metric),"")</f>
        <v>2.2927880307866515E-2</v>
      </c>
      <c r="I2570" s="22">
        <f ca="1">IF(DataWindow&lt;B2570,-CalcIM(OFFSET(F2569,0,0,-DataWindow,1),ConfLevel, metric),"")</f>
        <v>3.424881701412482E-2</v>
      </c>
      <c r="J2570" s="22">
        <f ca="1">IF(DataWindow&lt;B2570,-CalcIM(OFFSET(G2569,0,0,-DataWindow,1),ConfLevel, metric),"")</f>
        <v>3.6759615652419621E-2</v>
      </c>
      <c r="K2570" s="45">
        <f t="shared" ca="1" si="119"/>
        <v>0.64291253909625723</v>
      </c>
    </row>
    <row r="2571" spans="2:11" x14ac:dyDescent="0.3">
      <c r="B2571" s="7">
        <f t="shared" si="117"/>
        <v>2561</v>
      </c>
      <c r="C2571" s="22">
        <v>3.49E-2</v>
      </c>
      <c r="D2571" s="14">
        <v>2.33242E-2</v>
      </c>
      <c r="E2571" s="22">
        <f>IF(ReturnsType="Relative", (C2571/C2570-1)*IRNow1*ApproxDuration(C2571,5), (C2571-C2570)*ApproxDuration(C2571,5))</f>
        <v>-1.7496822785890802E-3</v>
      </c>
      <c r="F2571" s="14">
        <f>IF(ReturnsType="Relative", (D2571/D2570-1)*IRNow2*ApproxDuration(D2571,5), (D2571-D2570)*ApproxDuration(D2571,5))</f>
        <v>9.815059693865319E-4</v>
      </c>
      <c r="G2571" s="40">
        <f t="shared" si="118"/>
        <v>-7.681763092025483E-4</v>
      </c>
      <c r="H2571" s="14">
        <f ca="1">IF(DataWindow&lt;B2571,-CalcIM(OFFSET(E2570,0,0,-DataWindow,1),ConfLevel, metric),"")</f>
        <v>2.2927880307866515E-2</v>
      </c>
      <c r="I2571" s="22">
        <f ca="1">IF(DataWindow&lt;B2571,-CalcIM(OFFSET(F2570,0,0,-DataWindow,1),ConfLevel, metric),"")</f>
        <v>3.424881701412482E-2</v>
      </c>
      <c r="J2571" s="22">
        <f ca="1">IF(DataWindow&lt;B2571,-CalcIM(OFFSET(G2570,0,0,-DataWindow,1),ConfLevel, metric),"")</f>
        <v>3.6759615652419621E-2</v>
      </c>
      <c r="K2571" s="45">
        <f t="shared" ca="1" si="119"/>
        <v>0.64291253909625723</v>
      </c>
    </row>
    <row r="2572" spans="2:11" x14ac:dyDescent="0.3">
      <c r="B2572" s="7">
        <f t="shared" ref="B2572:B2635" si="120">B2571+1</f>
        <v>2562</v>
      </c>
      <c r="C2572" s="22">
        <v>3.5099999999999999E-2</v>
      </c>
      <c r="D2572" s="14">
        <v>2.33166E-2</v>
      </c>
      <c r="E2572" s="22">
        <f>IF(ReturnsType="Relative", (C2572/C2571-1)*IRNow1*ApproxDuration(C2572,5), (C2572-C2571)*ApproxDuration(C2572,5))</f>
        <v>7.0955522515554726E-4</v>
      </c>
      <c r="F2572" s="14">
        <f>IF(ReturnsType="Relative", (D2572/D2571-1)*IRNow2*ApproxDuration(D2572,5), (D2572-D2571)*ApproxDuration(D2572,5))</f>
        <v>-5.4936358669613524E-5</v>
      </c>
      <c r="G2572" s="40">
        <f t="shared" ref="G2572:G2635" si="121">F2572+E2572</f>
        <v>6.5461886648593372E-4</v>
      </c>
      <c r="H2572" s="14">
        <f ca="1">IF(DataWindow&lt;B2572,-CalcIM(OFFSET(E2571,0,0,-DataWindow,1),ConfLevel, metric),"")</f>
        <v>2.2927880307866515E-2</v>
      </c>
      <c r="I2572" s="22">
        <f ca="1">IF(DataWindow&lt;B2572,-CalcIM(OFFSET(F2571,0,0,-DataWindow,1),ConfLevel, metric),"")</f>
        <v>3.424881701412482E-2</v>
      </c>
      <c r="J2572" s="22">
        <f ca="1">IF(DataWindow&lt;B2572,-CalcIM(OFFSET(G2571,0,0,-DataWindow,1),ConfLevel, metric),"")</f>
        <v>3.6759615652419621E-2</v>
      </c>
      <c r="K2572" s="45">
        <f t="shared" ca="1" si="119"/>
        <v>0.64291253909625723</v>
      </c>
    </row>
    <row r="2573" spans="2:11" x14ac:dyDescent="0.3">
      <c r="B2573" s="7">
        <f t="shared" si="120"/>
        <v>2563</v>
      </c>
      <c r="C2573" s="22">
        <v>3.4599999999999999E-2</v>
      </c>
      <c r="D2573" s="14">
        <v>2.3198000000000003E-2</v>
      </c>
      <c r="E2573" s="22">
        <f>IF(ReturnsType="Relative", (C2573/C2572-1)*IRNow1*ApproxDuration(C2573,5), (C2573-C2572)*ApproxDuration(C2573,5))</f>
        <v>-1.7659224672674149E-3</v>
      </c>
      <c r="F2573" s="14">
        <f>IF(ReturnsType="Relative", (D2573/D2572-1)*IRNow2*ApproxDuration(D2573,5), (D2573-D2572)*ApproxDuration(D2573,5))</f>
        <v>-8.578251485594655E-4</v>
      </c>
      <c r="G2573" s="40">
        <f t="shared" si="121"/>
        <v>-2.6237476158268804E-3</v>
      </c>
      <c r="H2573" s="14">
        <f ca="1">IF(DataWindow&lt;B2573,-CalcIM(OFFSET(E2572,0,0,-DataWindow,1),ConfLevel, metric),"")</f>
        <v>2.2927880307866515E-2</v>
      </c>
      <c r="I2573" s="22">
        <f ca="1">IF(DataWindow&lt;B2573,-CalcIM(OFFSET(F2572,0,0,-DataWindow,1),ConfLevel, metric),"")</f>
        <v>3.424881701412482E-2</v>
      </c>
      <c r="J2573" s="22">
        <f ca="1">IF(DataWindow&lt;B2573,-CalcIM(OFFSET(G2572,0,0,-DataWindow,1),ConfLevel, metric),"")</f>
        <v>3.6759615652419621E-2</v>
      </c>
      <c r="K2573" s="45">
        <f t="shared" ref="K2573:K2636" ca="1" si="122">IF(H2573&lt;&gt;"",J2573/(I2573+H2573),"")</f>
        <v>0.64291253909625723</v>
      </c>
    </row>
    <row r="2574" spans="2:11" x14ac:dyDescent="0.3">
      <c r="B2574" s="7">
        <f t="shared" si="120"/>
        <v>2564</v>
      </c>
      <c r="C2574" s="22">
        <v>3.2899999999999999E-2</v>
      </c>
      <c r="D2574" s="14">
        <v>2.3316199999999999E-2</v>
      </c>
      <c r="E2574" s="22">
        <f>IF(ReturnsType="Relative", (C2574/C2573-1)*IRNow1*ApproxDuration(C2574,5), (C2574-C2573)*ApproxDuration(C2574,5))</f>
        <v>-6.1161120194799645E-3</v>
      </c>
      <c r="F2574" s="14">
        <f>IF(ReturnsType="Relative", (D2574/D2573-1)*IRNow2*ApproxDuration(D2574,5), (D2574-D2573)*ApproxDuration(D2574,5))</f>
        <v>8.5905385802605193E-4</v>
      </c>
      <c r="G2574" s="40">
        <f t="shared" si="121"/>
        <v>-5.257058161453913E-3</v>
      </c>
      <c r="H2574" s="14">
        <f ca="1">IF(DataWindow&lt;B2574,-CalcIM(OFFSET(E2573,0,0,-DataWindow,1),ConfLevel, metric),"")</f>
        <v>2.2927880307866515E-2</v>
      </c>
      <c r="I2574" s="22">
        <f ca="1">IF(DataWindow&lt;B2574,-CalcIM(OFFSET(F2573,0,0,-DataWindow,1),ConfLevel, metric),"")</f>
        <v>3.424881701412482E-2</v>
      </c>
      <c r="J2574" s="22">
        <f ca="1">IF(DataWindow&lt;B2574,-CalcIM(OFFSET(G2573,0,0,-DataWindow,1),ConfLevel, metric),"")</f>
        <v>3.6759615652419621E-2</v>
      </c>
      <c r="K2574" s="45">
        <f t="shared" ca="1" si="122"/>
        <v>0.64291253909625723</v>
      </c>
    </row>
    <row r="2575" spans="2:11" x14ac:dyDescent="0.3">
      <c r="B2575" s="7">
        <f t="shared" si="120"/>
        <v>2565</v>
      </c>
      <c r="C2575" s="22">
        <v>3.4099999999999998E-2</v>
      </c>
      <c r="D2575" s="14">
        <v>2.3483400000000001E-2</v>
      </c>
      <c r="E2575" s="22">
        <f>IF(ReturnsType="Relative", (C2575/C2574-1)*IRNow1*ApproxDuration(C2575,5), (C2575-C2574)*ApproxDuration(C2575,5))</f>
        <v>4.5271139737700786E-3</v>
      </c>
      <c r="F2575" s="14">
        <f>IF(ReturnsType="Relative", (D2575/D2574-1)*IRNow2*ApproxDuration(D2575,5), (D2575-D2574)*ApproxDuration(D2575,5))</f>
        <v>1.2085203431595078E-3</v>
      </c>
      <c r="G2575" s="40">
        <f t="shared" si="121"/>
        <v>5.7356343169295866E-3</v>
      </c>
      <c r="H2575" s="14">
        <f ca="1">IF(DataWindow&lt;B2575,-CalcIM(OFFSET(E2574,0,0,-DataWindow,1),ConfLevel, metric),"")</f>
        <v>2.2927880307866515E-2</v>
      </c>
      <c r="I2575" s="22">
        <f ca="1">IF(DataWindow&lt;B2575,-CalcIM(OFFSET(F2574,0,0,-DataWindow,1),ConfLevel, metric),"")</f>
        <v>3.424881701412482E-2</v>
      </c>
      <c r="J2575" s="22">
        <f ca="1">IF(DataWindow&lt;B2575,-CalcIM(OFFSET(G2574,0,0,-DataWindow,1),ConfLevel, metric),"")</f>
        <v>3.6759615652419621E-2</v>
      </c>
      <c r="K2575" s="45">
        <f t="shared" ca="1" si="122"/>
        <v>0.64291253909625723</v>
      </c>
    </row>
    <row r="2576" spans="2:11" x14ac:dyDescent="0.3">
      <c r="B2576" s="7">
        <f t="shared" si="120"/>
        <v>2566</v>
      </c>
      <c r="C2576" s="22">
        <v>3.3000000000000002E-2</v>
      </c>
      <c r="D2576" s="14">
        <v>2.3354400000000001E-2</v>
      </c>
      <c r="E2576" s="22">
        <f>IF(ReturnsType="Relative", (C2576/C2575-1)*IRNow1*ApproxDuration(C2576,5), (C2576-C2575)*ApproxDuration(C2576,5))</f>
        <v>-4.0145356692338745E-3</v>
      </c>
      <c r="F2576" s="14">
        <f>IF(ReturnsType="Relative", (D2576/D2575-1)*IRNow2*ApproxDuration(D2576,5), (D2576-D2575)*ApproxDuration(D2576,5))</f>
        <v>-9.2606511810326762E-4</v>
      </c>
      <c r="G2576" s="40">
        <f t="shared" si="121"/>
        <v>-4.9406007873371424E-3</v>
      </c>
      <c r="H2576" s="14">
        <f ca="1">IF(DataWindow&lt;B2576,-CalcIM(OFFSET(E2575,0,0,-DataWindow,1),ConfLevel, metric),"")</f>
        <v>2.2927880307866515E-2</v>
      </c>
      <c r="I2576" s="22">
        <f ca="1">IF(DataWindow&lt;B2576,-CalcIM(OFFSET(F2575,0,0,-DataWindow,1),ConfLevel, metric),"")</f>
        <v>3.424881701412482E-2</v>
      </c>
      <c r="J2576" s="22">
        <f ca="1">IF(DataWindow&lt;B2576,-CalcIM(OFFSET(G2575,0,0,-DataWindow,1),ConfLevel, metric),"")</f>
        <v>3.6759615652419621E-2</v>
      </c>
      <c r="K2576" s="45">
        <f t="shared" ca="1" si="122"/>
        <v>0.64291253909625723</v>
      </c>
    </row>
    <row r="2577" spans="2:11" x14ac:dyDescent="0.3">
      <c r="B2577" s="7">
        <f t="shared" si="120"/>
        <v>2567</v>
      </c>
      <c r="C2577" s="22">
        <v>3.3500000000000002E-2</v>
      </c>
      <c r="D2577" s="14">
        <v>2.3314600000000001E-2</v>
      </c>
      <c r="E2577" s="22">
        <f>IF(ReturnsType="Relative", (C2577/C2576-1)*IRNow1*ApproxDuration(C2577,5), (C2577-C2576)*ApproxDuration(C2577,5))</f>
        <v>1.8833248906382654E-3</v>
      </c>
      <c r="F2577" s="14">
        <f>IF(ReturnsType="Relative", (D2577/D2576-1)*IRNow2*ApproxDuration(D2577,5), (D2577-D2576)*ApproxDuration(D2577,5))</f>
        <v>-2.8732242378804395E-4</v>
      </c>
      <c r="G2577" s="40">
        <f t="shared" si="121"/>
        <v>1.5960024668502215E-3</v>
      </c>
      <c r="H2577" s="14">
        <f ca="1">IF(DataWindow&lt;B2577,-CalcIM(OFFSET(E2576,0,0,-DataWindow,1),ConfLevel, metric),"")</f>
        <v>2.2927880307866515E-2</v>
      </c>
      <c r="I2577" s="22">
        <f ca="1">IF(DataWindow&lt;B2577,-CalcIM(OFFSET(F2576,0,0,-DataWindow,1),ConfLevel, metric),"")</f>
        <v>3.424881701412482E-2</v>
      </c>
      <c r="J2577" s="22">
        <f ca="1">IF(DataWindow&lt;B2577,-CalcIM(OFFSET(G2576,0,0,-DataWindow,1),ConfLevel, metric),"")</f>
        <v>3.6759615652419621E-2</v>
      </c>
      <c r="K2577" s="45">
        <f t="shared" ca="1" si="122"/>
        <v>0.64291253909625723</v>
      </c>
    </row>
    <row r="2578" spans="2:11" x14ac:dyDescent="0.3">
      <c r="B2578" s="7">
        <f t="shared" si="120"/>
        <v>2568</v>
      </c>
      <c r="C2578" s="22">
        <v>3.4500000000000003E-2</v>
      </c>
      <c r="D2578" s="14">
        <v>2.33318E-2</v>
      </c>
      <c r="E2578" s="22">
        <f>IF(ReturnsType="Relative", (C2578/C2577-1)*IRNow1*ApproxDuration(C2578,5), (C2578-C2577)*ApproxDuration(C2578,5))</f>
        <v>3.7014286844751347E-3</v>
      </c>
      <c r="F2578" s="14">
        <f>IF(ReturnsType="Relative", (D2578/D2577-1)*IRNow2*ApproxDuration(D2578,5), (D2578-D2577)*ApproxDuration(D2578,5))</f>
        <v>1.2437621316541597E-4</v>
      </c>
      <c r="G2578" s="40">
        <f t="shared" si="121"/>
        <v>3.8258048976405508E-3</v>
      </c>
      <c r="H2578" s="14">
        <f ca="1">IF(DataWindow&lt;B2578,-CalcIM(OFFSET(E2577,0,0,-DataWindow,1),ConfLevel, metric),"")</f>
        <v>2.2927880307866515E-2</v>
      </c>
      <c r="I2578" s="22">
        <f ca="1">IF(DataWindow&lt;B2578,-CalcIM(OFFSET(F2577,0,0,-DataWindow,1),ConfLevel, metric),"")</f>
        <v>3.424881701412482E-2</v>
      </c>
      <c r="J2578" s="22">
        <f ca="1">IF(DataWindow&lt;B2578,-CalcIM(OFFSET(G2577,0,0,-DataWindow,1),ConfLevel, metric),"")</f>
        <v>3.6759615652419621E-2</v>
      </c>
      <c r="K2578" s="45">
        <f t="shared" ca="1" si="122"/>
        <v>0.64291253909625723</v>
      </c>
    </row>
    <row r="2579" spans="2:11" x14ac:dyDescent="0.3">
      <c r="B2579" s="7">
        <f t="shared" si="120"/>
        <v>2569</v>
      </c>
      <c r="C2579" s="22">
        <v>3.6000000000000004E-2</v>
      </c>
      <c r="D2579" s="14">
        <v>2.34644E-2</v>
      </c>
      <c r="E2579" s="22">
        <f>IF(ReturnsType="Relative", (C2579/C2578-1)*IRNow1*ApproxDuration(C2579,5), (C2579-C2578)*ApproxDuration(C2579,5))</f>
        <v>5.3716235409367787E-3</v>
      </c>
      <c r="F2579" s="14">
        <f>IF(ReturnsType="Relative", (D2579/D2578-1)*IRNow2*ApproxDuration(D2579,5), (D2579-D2578)*ApproxDuration(D2579,5))</f>
        <v>9.5783558737512844E-4</v>
      </c>
      <c r="G2579" s="40">
        <f t="shared" si="121"/>
        <v>6.3294591283119071E-3</v>
      </c>
      <c r="H2579" s="14">
        <f ca="1">IF(DataWindow&lt;B2579,-CalcIM(OFFSET(E2578,0,0,-DataWindow,1),ConfLevel, metric),"")</f>
        <v>2.2927880307866515E-2</v>
      </c>
      <c r="I2579" s="22">
        <f ca="1">IF(DataWindow&lt;B2579,-CalcIM(OFFSET(F2578,0,0,-DataWindow,1),ConfLevel, metric),"")</f>
        <v>3.424881701412482E-2</v>
      </c>
      <c r="J2579" s="22">
        <f ca="1">IF(DataWindow&lt;B2579,-CalcIM(OFFSET(G2578,0,0,-DataWindow,1),ConfLevel, metric),"")</f>
        <v>3.6759615652419621E-2</v>
      </c>
      <c r="K2579" s="45">
        <f t="shared" ca="1" si="122"/>
        <v>0.64291253909625723</v>
      </c>
    </row>
    <row r="2580" spans="2:11" x14ac:dyDescent="0.3">
      <c r="B2580" s="7">
        <f t="shared" si="120"/>
        <v>2570</v>
      </c>
      <c r="C2580" s="22">
        <v>3.56E-2</v>
      </c>
      <c r="D2580" s="14">
        <v>2.3465400000000001E-2</v>
      </c>
      <c r="E2580" s="22">
        <f>IF(ReturnsType="Relative", (C2580/C2579-1)*IRNow1*ApproxDuration(C2580,5), (C2580-C2579)*ApproxDuration(C2580,5))</f>
        <v>-1.3740807009373565E-3</v>
      </c>
      <c r="F2580" s="14">
        <f>IF(ReturnsType="Relative", (D2580/D2579-1)*IRNow2*ApproxDuration(D2580,5), (D2580-D2579)*ApproxDuration(D2580,5))</f>
        <v>7.1826577281062762E-6</v>
      </c>
      <c r="G2580" s="40">
        <f t="shared" si="121"/>
        <v>-1.3668980432092503E-3</v>
      </c>
      <c r="H2580" s="14">
        <f ca="1">IF(DataWindow&lt;B2580,-CalcIM(OFFSET(E2579,0,0,-DataWindow,1),ConfLevel, metric),"")</f>
        <v>2.2927880307866515E-2</v>
      </c>
      <c r="I2580" s="22">
        <f ca="1">IF(DataWindow&lt;B2580,-CalcIM(OFFSET(F2579,0,0,-DataWindow,1),ConfLevel, metric),"")</f>
        <v>3.424881701412482E-2</v>
      </c>
      <c r="J2580" s="22">
        <f ca="1">IF(DataWindow&lt;B2580,-CalcIM(OFFSET(G2579,0,0,-DataWindow,1),ConfLevel, metric),"")</f>
        <v>3.6759615652419621E-2</v>
      </c>
      <c r="K2580" s="45">
        <f t="shared" ca="1" si="122"/>
        <v>0.64291253909625723</v>
      </c>
    </row>
    <row r="2581" spans="2:11" x14ac:dyDescent="0.3">
      <c r="B2581" s="7">
        <f t="shared" si="120"/>
        <v>2571</v>
      </c>
      <c r="C2581" s="22">
        <v>3.6499999999999998E-2</v>
      </c>
      <c r="D2581" s="14">
        <v>2.3388600000000002E-2</v>
      </c>
      <c r="E2581" s="22">
        <f>IF(ReturnsType="Relative", (C2581/C2580-1)*IRNow1*ApproxDuration(C2581,5), (C2581-C2580)*ApproxDuration(C2581,5))</f>
        <v>3.119603780623021E-3</v>
      </c>
      <c r="F2581" s="14">
        <f>IF(ReturnsType="Relative", (D2581/D2580-1)*IRNow2*ApproxDuration(D2581,5), (D2581-D2580)*ApproxDuration(D2581,5))</f>
        <v>-5.5170845611005883E-4</v>
      </c>
      <c r="G2581" s="40">
        <f t="shared" si="121"/>
        <v>2.5678953245129622E-3</v>
      </c>
      <c r="H2581" s="14">
        <f ca="1">IF(DataWindow&lt;B2581,-CalcIM(OFFSET(E2580,0,0,-DataWindow,1),ConfLevel, metric),"")</f>
        <v>2.2927880307866515E-2</v>
      </c>
      <c r="I2581" s="22">
        <f ca="1">IF(DataWindow&lt;B2581,-CalcIM(OFFSET(F2580,0,0,-DataWindow,1),ConfLevel, metric),"")</f>
        <v>3.424881701412482E-2</v>
      </c>
      <c r="J2581" s="22">
        <f ca="1">IF(DataWindow&lt;B2581,-CalcIM(OFFSET(G2580,0,0,-DataWindow,1),ConfLevel, metric),"")</f>
        <v>3.6759615652419621E-2</v>
      </c>
      <c r="K2581" s="45">
        <f t="shared" ca="1" si="122"/>
        <v>0.64291253909625723</v>
      </c>
    </row>
    <row r="2582" spans="2:11" x14ac:dyDescent="0.3">
      <c r="B2582" s="7">
        <f t="shared" si="120"/>
        <v>2572</v>
      </c>
      <c r="C2582" s="22">
        <v>3.5900000000000001E-2</v>
      </c>
      <c r="D2582" s="14">
        <v>2.3562E-2</v>
      </c>
      <c r="E2582" s="22">
        <f>IF(ReturnsType="Relative", (C2582/C2581-1)*IRNow1*ApproxDuration(C2582,5), (C2582-C2581)*ApproxDuration(C2582,5))</f>
        <v>-2.031407787782527E-3</v>
      </c>
      <c r="F2582" s="14">
        <f>IF(ReturnsType="Relative", (D2582/D2581-1)*IRNow2*ApproxDuration(D2582,5), (D2582-D2581)*ApproxDuration(D2582,5))</f>
        <v>1.2492134869614838E-3</v>
      </c>
      <c r="G2582" s="40">
        <f t="shared" si="121"/>
        <v>-7.8219430082104315E-4</v>
      </c>
      <c r="H2582" s="14">
        <f ca="1">IF(DataWindow&lt;B2582,-CalcIM(OFFSET(E2581,0,0,-DataWindow,1),ConfLevel, metric),"")</f>
        <v>2.2927880307866515E-2</v>
      </c>
      <c r="I2582" s="22">
        <f ca="1">IF(DataWindow&lt;B2582,-CalcIM(OFFSET(F2581,0,0,-DataWindow,1),ConfLevel, metric),"")</f>
        <v>3.424881701412482E-2</v>
      </c>
      <c r="J2582" s="22">
        <f ca="1">IF(DataWindow&lt;B2582,-CalcIM(OFFSET(G2581,0,0,-DataWindow,1),ConfLevel, metric),"")</f>
        <v>3.6759615652419621E-2</v>
      </c>
      <c r="K2582" s="45">
        <f t="shared" ca="1" si="122"/>
        <v>0.64291253909625723</v>
      </c>
    </row>
    <row r="2583" spans="2:11" x14ac:dyDescent="0.3">
      <c r="B2583" s="7">
        <f t="shared" si="120"/>
        <v>2573</v>
      </c>
      <c r="C2583" s="22">
        <v>3.4799999999999998E-2</v>
      </c>
      <c r="D2583" s="14">
        <v>2.37488E-2</v>
      </c>
      <c r="E2583" s="22">
        <f>IF(ReturnsType="Relative", (C2583/C2582-1)*IRNow1*ApproxDuration(C2583,5), (C2583-C2582)*ApproxDuration(C2583,5))</f>
        <v>-3.7966110680567049E-3</v>
      </c>
      <c r="F2583" s="14">
        <f>IF(ReturnsType="Relative", (D2583/D2582-1)*IRNow2*ApproxDuration(D2583,5), (D2583-D2582)*ApproxDuration(D2583,5))</f>
        <v>1.3352349747132494E-3</v>
      </c>
      <c r="G2583" s="40">
        <f t="shared" si="121"/>
        <v>-2.4613760933434557E-3</v>
      </c>
      <c r="H2583" s="14">
        <f ca="1">IF(DataWindow&lt;B2583,-CalcIM(OFFSET(E2582,0,0,-DataWindow,1),ConfLevel, metric),"")</f>
        <v>2.2927880307866515E-2</v>
      </c>
      <c r="I2583" s="22">
        <f ca="1">IF(DataWindow&lt;B2583,-CalcIM(OFFSET(F2582,0,0,-DataWindow,1),ConfLevel, metric),"")</f>
        <v>3.424881701412482E-2</v>
      </c>
      <c r="J2583" s="22">
        <f ca="1">IF(DataWindow&lt;B2583,-CalcIM(OFFSET(G2582,0,0,-DataWindow,1),ConfLevel, metric),"")</f>
        <v>3.6759615652419621E-2</v>
      </c>
      <c r="K2583" s="45">
        <f t="shared" ca="1" si="122"/>
        <v>0.64291253909625723</v>
      </c>
    </row>
    <row r="2584" spans="2:11" x14ac:dyDescent="0.3">
      <c r="B2584" s="7">
        <f t="shared" si="120"/>
        <v>2574</v>
      </c>
      <c r="C2584" s="22">
        <v>3.5499999999999997E-2</v>
      </c>
      <c r="D2584" s="14">
        <v>2.3788800000000002E-2</v>
      </c>
      <c r="E2584" s="22">
        <f>IF(ReturnsType="Relative", (C2584/C2583-1)*IRNow1*ApproxDuration(C2584,5), (C2584-C2583)*ApproxDuration(C2584,5))</f>
        <v>2.4881634390110578E-3</v>
      </c>
      <c r="F2584" s="14">
        <f>IF(ReturnsType="Relative", (D2584/D2583-1)*IRNow2*ApproxDuration(D2584,5), (D2584-D2583)*ApproxDuration(D2584,5))</f>
        <v>2.8364081928217453E-4</v>
      </c>
      <c r="G2584" s="40">
        <f t="shared" si="121"/>
        <v>2.7718042582932324E-3</v>
      </c>
      <c r="H2584" s="14">
        <f ca="1">IF(DataWindow&lt;B2584,-CalcIM(OFFSET(E2583,0,0,-DataWindow,1),ConfLevel, metric),"")</f>
        <v>2.2927880307866515E-2</v>
      </c>
      <c r="I2584" s="22">
        <f ca="1">IF(DataWindow&lt;B2584,-CalcIM(OFFSET(F2583,0,0,-DataWindow,1),ConfLevel, metric),"")</f>
        <v>3.424881701412482E-2</v>
      </c>
      <c r="J2584" s="22">
        <f ca="1">IF(DataWindow&lt;B2584,-CalcIM(OFFSET(G2583,0,0,-DataWindow,1),ConfLevel, metric),"")</f>
        <v>3.6759615652419621E-2</v>
      </c>
      <c r="K2584" s="45">
        <f t="shared" ca="1" si="122"/>
        <v>0.64291253909625723</v>
      </c>
    </row>
    <row r="2585" spans="2:11" x14ac:dyDescent="0.3">
      <c r="B2585" s="7">
        <f t="shared" si="120"/>
        <v>2575</v>
      </c>
      <c r="C2585" s="22">
        <v>3.7100000000000001E-2</v>
      </c>
      <c r="D2585" s="14">
        <v>2.3649E-2</v>
      </c>
      <c r="E2585" s="22">
        <f>IF(ReturnsType="Relative", (C2585/C2584-1)*IRNow1*ApproxDuration(C2585,5), (C2585-C2584)*ApproxDuration(C2585,5))</f>
        <v>5.5535038934772197E-3</v>
      </c>
      <c r="F2585" s="14">
        <f>IF(ReturnsType="Relative", (D2585/D2584-1)*IRNow2*ApproxDuration(D2585,5), (D2585-D2584)*ApproxDuration(D2585,5))</f>
        <v>-9.8999689550676199E-4</v>
      </c>
      <c r="G2585" s="40">
        <f t="shared" si="121"/>
        <v>4.5635069979704582E-3</v>
      </c>
      <c r="H2585" s="14">
        <f ca="1">IF(DataWindow&lt;B2585,-CalcIM(OFFSET(E2584,0,0,-DataWindow,1),ConfLevel, metric),"")</f>
        <v>2.2927880307866515E-2</v>
      </c>
      <c r="I2585" s="22">
        <f ca="1">IF(DataWindow&lt;B2585,-CalcIM(OFFSET(F2584,0,0,-DataWindow,1),ConfLevel, metric),"")</f>
        <v>3.424881701412482E-2</v>
      </c>
      <c r="J2585" s="22">
        <f ca="1">IF(DataWindow&lt;B2585,-CalcIM(OFFSET(G2584,0,0,-DataWindow,1),ConfLevel, metric),"")</f>
        <v>3.6759615652419621E-2</v>
      </c>
      <c r="K2585" s="45">
        <f t="shared" ca="1" si="122"/>
        <v>0.64291253909625723</v>
      </c>
    </row>
    <row r="2586" spans="2:11" x14ac:dyDescent="0.3">
      <c r="B2586" s="7">
        <f t="shared" si="120"/>
        <v>2576</v>
      </c>
      <c r="C2586" s="22">
        <v>3.6699999999999997E-2</v>
      </c>
      <c r="D2586" s="14">
        <v>2.3728800000000001E-2</v>
      </c>
      <c r="E2586" s="22">
        <f>IF(ReturnsType="Relative", (C2586/C2585-1)*IRNow1*ApproxDuration(C2586,5), (C2586-C2585)*ApproxDuration(C2586,5))</f>
        <v>-1.3297882165667211E-3</v>
      </c>
      <c r="F2586" s="14">
        <f>IF(ReturnsType="Relative", (D2586/D2585-1)*IRNow2*ApproxDuration(D2586,5), (D2586-D2585)*ApproxDuration(D2586,5))</f>
        <v>5.6833496398201106E-4</v>
      </c>
      <c r="G2586" s="40">
        <f t="shared" si="121"/>
        <v>-7.6145325258471003E-4</v>
      </c>
      <c r="H2586" s="14">
        <f ca="1">IF(DataWindow&lt;B2586,-CalcIM(OFFSET(E2585,0,0,-DataWindow,1),ConfLevel, metric),"")</f>
        <v>2.2927880307866515E-2</v>
      </c>
      <c r="I2586" s="22">
        <f ca="1">IF(DataWindow&lt;B2586,-CalcIM(OFFSET(F2585,0,0,-DataWindow,1),ConfLevel, metric),"")</f>
        <v>3.424881701412482E-2</v>
      </c>
      <c r="J2586" s="22">
        <f ca="1">IF(DataWindow&lt;B2586,-CalcIM(OFFSET(G2585,0,0,-DataWindow,1),ConfLevel, metric),"")</f>
        <v>3.6759615652419621E-2</v>
      </c>
      <c r="K2586" s="45">
        <f t="shared" ca="1" si="122"/>
        <v>0.64291253909625723</v>
      </c>
    </row>
    <row r="2587" spans="2:11" x14ac:dyDescent="0.3">
      <c r="B2587" s="7">
        <f t="shared" si="120"/>
        <v>2577</v>
      </c>
      <c r="C2587" s="22">
        <v>3.7100000000000001E-2</v>
      </c>
      <c r="D2587" s="14">
        <v>2.3887399999999996E-2</v>
      </c>
      <c r="E2587" s="22">
        <f>IF(ReturnsType="Relative", (C2587/C2586-1)*IRNow1*ApproxDuration(C2587,5), (C2587-C2586)*ApproxDuration(C2587,5))</f>
        <v>1.3429794837768634E-3</v>
      </c>
      <c r="F2587" s="14">
        <f>IF(ReturnsType="Relative", (D2587/D2586-1)*IRNow2*ApproxDuration(D2587,5), (D2587-D2586)*ApproxDuration(D2587,5))</f>
        <v>1.1253118431962723E-3</v>
      </c>
      <c r="G2587" s="40">
        <f t="shared" si="121"/>
        <v>2.4682913269731357E-3</v>
      </c>
      <c r="H2587" s="14">
        <f ca="1">IF(DataWindow&lt;B2587,-CalcIM(OFFSET(E2586,0,0,-DataWindow,1),ConfLevel, metric),"")</f>
        <v>2.2927880307866515E-2</v>
      </c>
      <c r="I2587" s="22">
        <f ca="1">IF(DataWindow&lt;B2587,-CalcIM(OFFSET(F2586,0,0,-DataWindow,1),ConfLevel, metric),"")</f>
        <v>3.424881701412482E-2</v>
      </c>
      <c r="J2587" s="22">
        <f ca="1">IF(DataWindow&lt;B2587,-CalcIM(OFFSET(G2586,0,0,-DataWindow,1),ConfLevel, metric),"")</f>
        <v>3.6759615652419621E-2</v>
      </c>
      <c r="K2587" s="45">
        <f t="shared" ca="1" si="122"/>
        <v>0.64291253909625723</v>
      </c>
    </row>
    <row r="2588" spans="2:11" x14ac:dyDescent="0.3">
      <c r="B2588" s="7">
        <f t="shared" si="120"/>
        <v>2578</v>
      </c>
      <c r="C2588" s="22">
        <v>3.6900000000000002E-2</v>
      </c>
      <c r="D2588" s="14">
        <v>2.3929599999999999E-2</v>
      </c>
      <c r="E2588" s="22">
        <f>IF(ReturnsType="Relative", (C2588/C2587-1)*IRNow1*ApproxDuration(C2588,5), (C2588-C2587)*ApproxDuration(C2588,5))</f>
        <v>-6.6457192860664804E-4</v>
      </c>
      <c r="F2588" s="14">
        <f>IF(ReturnsType="Relative", (D2588/D2587-1)*IRNow2*ApproxDuration(D2588,5), (D2588-D2587)*ApproxDuration(D2588,5))</f>
        <v>2.9740217889459206E-4</v>
      </c>
      <c r="G2588" s="40">
        <f t="shared" si="121"/>
        <v>-3.6716974971205598E-4</v>
      </c>
      <c r="H2588" s="14">
        <f ca="1">IF(DataWindow&lt;B2588,-CalcIM(OFFSET(E2587,0,0,-DataWindow,1),ConfLevel, metric),"")</f>
        <v>2.2927880307866515E-2</v>
      </c>
      <c r="I2588" s="22">
        <f ca="1">IF(DataWindow&lt;B2588,-CalcIM(OFFSET(F2587,0,0,-DataWindow,1),ConfLevel, metric),"")</f>
        <v>3.424881701412482E-2</v>
      </c>
      <c r="J2588" s="22">
        <f ca="1">IF(DataWindow&lt;B2588,-CalcIM(OFFSET(G2587,0,0,-DataWindow,1),ConfLevel, metric),"")</f>
        <v>3.6759615652419621E-2</v>
      </c>
      <c r="K2588" s="45">
        <f t="shared" ca="1" si="122"/>
        <v>0.64291253909625723</v>
      </c>
    </row>
    <row r="2589" spans="2:11" x14ac:dyDescent="0.3">
      <c r="B2589" s="7">
        <f t="shared" si="120"/>
        <v>2579</v>
      </c>
      <c r="C2589" s="22">
        <v>3.6600000000000001E-2</v>
      </c>
      <c r="D2589" s="14">
        <v>2.3945999999999999E-2</v>
      </c>
      <c r="E2589" s="22">
        <f>IF(ReturnsType="Relative", (C2589/C2588-1)*IRNow1*ApproxDuration(C2589,5), (C2589-C2588)*ApproxDuration(C2589,5))</f>
        <v>-1.002989869629608E-3</v>
      </c>
      <c r="F2589" s="14">
        <f>IF(ReturnsType="Relative", (D2589/D2588-1)*IRNow2*ApproxDuration(D2589,5), (D2589-D2588)*ApproxDuration(D2589,5))</f>
        <v>1.1536963934390033E-4</v>
      </c>
      <c r="G2589" s="40">
        <f t="shared" si="121"/>
        <v>-8.876202302857077E-4</v>
      </c>
      <c r="H2589" s="14">
        <f ca="1">IF(DataWindow&lt;B2589,-CalcIM(OFFSET(E2588,0,0,-DataWindow,1),ConfLevel, metric),"")</f>
        <v>2.2927880307866515E-2</v>
      </c>
      <c r="I2589" s="22">
        <f ca="1">IF(DataWindow&lt;B2589,-CalcIM(OFFSET(F2588,0,0,-DataWindow,1),ConfLevel, metric),"")</f>
        <v>3.424881701412482E-2</v>
      </c>
      <c r="J2589" s="22">
        <f ca="1">IF(DataWindow&lt;B2589,-CalcIM(OFFSET(G2588,0,0,-DataWindow,1),ConfLevel, metric),"")</f>
        <v>3.6759615652419621E-2</v>
      </c>
      <c r="K2589" s="45">
        <f t="shared" ca="1" si="122"/>
        <v>0.64291253909625723</v>
      </c>
    </row>
    <row r="2590" spans="2:11" x14ac:dyDescent="0.3">
      <c r="B2590" s="7">
        <f t="shared" si="120"/>
        <v>2580</v>
      </c>
      <c r="C2590" s="22">
        <v>3.6400000000000002E-2</v>
      </c>
      <c r="D2590" s="14">
        <v>2.4213000000000002E-2</v>
      </c>
      <c r="E2590" s="22">
        <f>IF(ReturnsType="Relative", (C2590/C2589-1)*IRNow1*ApproxDuration(C2590,5), (C2590-C2589)*ApproxDuration(C2590,5))</f>
        <v>-6.7446763477678972E-4</v>
      </c>
      <c r="F2590" s="14">
        <f>IF(ReturnsType="Relative", (D2590/D2589-1)*IRNow2*ApproxDuration(D2590,5), (D2590-D2589)*ApproxDuration(D2590,5))</f>
        <v>1.8757602717276471E-3</v>
      </c>
      <c r="G2590" s="40">
        <f t="shared" si="121"/>
        <v>1.2012926369508574E-3</v>
      </c>
      <c r="H2590" s="14">
        <f ca="1">IF(DataWindow&lt;B2590,-CalcIM(OFFSET(E2589,0,0,-DataWindow,1),ConfLevel, metric),"")</f>
        <v>2.2927880307866515E-2</v>
      </c>
      <c r="I2590" s="22">
        <f ca="1">IF(DataWindow&lt;B2590,-CalcIM(OFFSET(F2589,0,0,-DataWindow,1),ConfLevel, metric),"")</f>
        <v>3.424881701412482E-2</v>
      </c>
      <c r="J2590" s="22">
        <f ca="1">IF(DataWindow&lt;B2590,-CalcIM(OFFSET(G2589,0,0,-DataWindow,1),ConfLevel, metric),"")</f>
        <v>3.6759615652419621E-2</v>
      </c>
      <c r="K2590" s="45">
        <f t="shared" ca="1" si="122"/>
        <v>0.64291253909625723</v>
      </c>
    </row>
    <row r="2591" spans="2:11" x14ac:dyDescent="0.3">
      <c r="B2591" s="7">
        <f t="shared" si="120"/>
        <v>2581</v>
      </c>
      <c r="C2591" s="22">
        <v>3.5000000000000003E-2</v>
      </c>
      <c r="D2591" s="14">
        <v>2.4233400000000002E-2</v>
      </c>
      <c r="E2591" s="22">
        <f>IF(ReturnsType="Relative", (C2591/C2590-1)*IRNow1*ApproxDuration(C2591,5), (C2591-C2590)*ApproxDuration(C2591,5))</f>
        <v>-4.7633631200345037E-3</v>
      </c>
      <c r="F2591" s="14">
        <f>IF(ReturnsType="Relative", (D2591/D2590-1)*IRNow2*ApproxDuration(D2591,5), (D2591-D2590)*ApproxDuration(D2591,5))</f>
        <v>1.4172906221323684E-4</v>
      </c>
      <c r="G2591" s="40">
        <f t="shared" si="121"/>
        <v>-4.6216340578212672E-3</v>
      </c>
      <c r="H2591" s="14">
        <f ca="1">IF(DataWindow&lt;B2591,-CalcIM(OFFSET(E2590,0,0,-DataWindow,1),ConfLevel, metric),"")</f>
        <v>2.2927880307866515E-2</v>
      </c>
      <c r="I2591" s="22">
        <f ca="1">IF(DataWindow&lt;B2591,-CalcIM(OFFSET(F2590,0,0,-DataWindow,1),ConfLevel, metric),"")</f>
        <v>3.424881701412482E-2</v>
      </c>
      <c r="J2591" s="22">
        <f ca="1">IF(DataWindow&lt;B2591,-CalcIM(OFFSET(G2590,0,0,-DataWindow,1),ConfLevel, metric),"")</f>
        <v>3.6759615652419621E-2</v>
      </c>
      <c r="K2591" s="45">
        <f t="shared" ca="1" si="122"/>
        <v>0.64291253909625723</v>
      </c>
    </row>
    <row r="2592" spans="2:11" x14ac:dyDescent="0.3">
      <c r="B2592" s="7">
        <f t="shared" si="120"/>
        <v>2582</v>
      </c>
      <c r="C2592" s="22">
        <v>3.6400000000000002E-2</v>
      </c>
      <c r="D2592" s="14">
        <v>2.3842600000000002E-2</v>
      </c>
      <c r="E2592" s="22">
        <f>IF(ReturnsType="Relative", (C2592/C2591-1)*IRNow1*ApproxDuration(C2592,5), (C2592-C2591)*ApproxDuration(C2592,5))</f>
        <v>4.9371030865660998E-3</v>
      </c>
      <c r="F2592" s="14">
        <f>IF(ReturnsType="Relative", (D2592/D2591-1)*IRNow2*ApproxDuration(D2592,5), (D2592-D2591)*ApproxDuration(D2592,5))</f>
        <v>-2.7153971664257565E-3</v>
      </c>
      <c r="G2592" s="40">
        <f t="shared" si="121"/>
        <v>2.2217059201403433E-3</v>
      </c>
      <c r="H2592" s="14">
        <f ca="1">IF(DataWindow&lt;B2592,-CalcIM(OFFSET(E2591,0,0,-DataWindow,1),ConfLevel, metric),"")</f>
        <v>2.2927880307866515E-2</v>
      </c>
      <c r="I2592" s="22">
        <f ca="1">IF(DataWindow&lt;B2592,-CalcIM(OFFSET(F2591,0,0,-DataWindow,1),ConfLevel, metric),"")</f>
        <v>3.424881701412482E-2</v>
      </c>
      <c r="J2592" s="22">
        <f ca="1">IF(DataWindow&lt;B2592,-CalcIM(OFFSET(G2591,0,0,-DataWindow,1),ConfLevel, metric),"")</f>
        <v>3.6759615652419621E-2</v>
      </c>
      <c r="K2592" s="45">
        <f t="shared" ca="1" si="122"/>
        <v>0.64291253909625723</v>
      </c>
    </row>
    <row r="2593" spans="2:11" x14ac:dyDescent="0.3">
      <c r="B2593" s="7">
        <f t="shared" si="120"/>
        <v>2583</v>
      </c>
      <c r="C2593" s="22">
        <v>3.6799999999999999E-2</v>
      </c>
      <c r="D2593" s="14">
        <v>2.39504E-2</v>
      </c>
      <c r="E2593" s="22">
        <f>IF(ReturnsType="Relative", (C2593/C2592-1)*IRNow1*ApproxDuration(C2593,5), (C2593-C2592)*ApproxDuration(C2593,5))</f>
        <v>1.3550326375656493E-3</v>
      </c>
      <c r="F2593" s="14">
        <f>IF(ReturnsType="Relative", (D2593/D2592-1)*IRNow2*ApproxDuration(D2593,5), (D2593-D2592)*ApproxDuration(D2593,5))</f>
        <v>7.6110327761091706E-4</v>
      </c>
      <c r="G2593" s="40">
        <f t="shared" si="121"/>
        <v>2.1161359151765664E-3</v>
      </c>
      <c r="H2593" s="14">
        <f ca="1">IF(DataWindow&lt;B2593,-CalcIM(OFFSET(E2592,0,0,-DataWindow,1),ConfLevel, metric),"")</f>
        <v>2.2927880307866515E-2</v>
      </c>
      <c r="I2593" s="22">
        <f ca="1">IF(DataWindow&lt;B2593,-CalcIM(OFFSET(F2592,0,0,-DataWindow,1),ConfLevel, metric),"")</f>
        <v>3.424881701412482E-2</v>
      </c>
      <c r="J2593" s="22">
        <f ca="1">IF(DataWindow&lt;B2593,-CalcIM(OFFSET(G2592,0,0,-DataWindow,1),ConfLevel, metric),"")</f>
        <v>3.6759615652419621E-2</v>
      </c>
      <c r="K2593" s="45">
        <f t="shared" ca="1" si="122"/>
        <v>0.64291253909625723</v>
      </c>
    </row>
    <row r="2594" spans="2:11" x14ac:dyDescent="0.3">
      <c r="B2594" s="7">
        <f t="shared" si="120"/>
        <v>2584</v>
      </c>
      <c r="C2594" s="22">
        <v>3.7599999999999995E-2</v>
      </c>
      <c r="D2594" s="14">
        <v>2.4143400000000002E-2</v>
      </c>
      <c r="E2594" s="22">
        <f>IF(ReturnsType="Relative", (C2594/C2593-1)*IRNow1*ApproxDuration(C2594,5), (C2594-C2593)*ApproxDuration(C2594,5))</f>
        <v>2.6754179606369088E-3</v>
      </c>
      <c r="F2594" s="14">
        <f>IF(ReturnsType="Relative", (D2594/D2593-1)*IRNow2*ApproxDuration(D2594,5), (D2594-D2593)*ApproxDuration(D2594,5))</f>
        <v>1.3558686935009143E-3</v>
      </c>
      <c r="G2594" s="40">
        <f t="shared" si="121"/>
        <v>4.0312866541378231E-3</v>
      </c>
      <c r="H2594" s="14">
        <f ca="1">IF(DataWindow&lt;B2594,-CalcIM(OFFSET(E2593,0,0,-DataWindow,1),ConfLevel, metric),"")</f>
        <v>2.2927880307866515E-2</v>
      </c>
      <c r="I2594" s="22">
        <f ca="1">IF(DataWindow&lt;B2594,-CalcIM(OFFSET(F2593,0,0,-DataWindow,1),ConfLevel, metric),"")</f>
        <v>3.424881701412482E-2</v>
      </c>
      <c r="J2594" s="22">
        <f ca="1">IF(DataWindow&lt;B2594,-CalcIM(OFFSET(G2593,0,0,-DataWindow,1),ConfLevel, metric),"")</f>
        <v>3.6759615652419621E-2</v>
      </c>
      <c r="K2594" s="45">
        <f t="shared" ca="1" si="122"/>
        <v>0.64291253909625723</v>
      </c>
    </row>
    <row r="2595" spans="2:11" x14ac:dyDescent="0.3">
      <c r="B2595" s="7">
        <f t="shared" si="120"/>
        <v>2585</v>
      </c>
      <c r="C2595" s="22">
        <v>3.7499999999999999E-2</v>
      </c>
      <c r="D2595" s="14">
        <v>2.4118800000000003E-2</v>
      </c>
      <c r="E2595" s="22">
        <f>IF(ReturnsType="Relative", (C2595/C2594-1)*IRNow1*ApproxDuration(C2595,5), (C2595-C2594)*ApproxDuration(C2595,5))</f>
        <v>-3.2739105029283203E-4</v>
      </c>
      <c r="F2595" s="14">
        <f>IF(ReturnsType="Relative", (D2595/D2594-1)*IRNow2*ApproxDuration(D2595,5), (D2595-D2594)*ApproxDuration(D2595,5))</f>
        <v>-1.7144939018301448E-4</v>
      </c>
      <c r="G2595" s="40">
        <f t="shared" si="121"/>
        <v>-4.9884044047584651E-4</v>
      </c>
      <c r="H2595" s="14">
        <f ca="1">IF(DataWindow&lt;B2595,-CalcIM(OFFSET(E2594,0,0,-DataWindow,1),ConfLevel, metric),"")</f>
        <v>2.2927880307866515E-2</v>
      </c>
      <c r="I2595" s="22">
        <f ca="1">IF(DataWindow&lt;B2595,-CalcIM(OFFSET(F2594,0,0,-DataWindow,1),ConfLevel, metric),"")</f>
        <v>3.424881701412482E-2</v>
      </c>
      <c r="J2595" s="22">
        <f ca="1">IF(DataWindow&lt;B2595,-CalcIM(OFFSET(G2594,0,0,-DataWindow,1),ConfLevel, metric),"")</f>
        <v>3.6759615652419621E-2</v>
      </c>
      <c r="K2595" s="45">
        <f t="shared" ca="1" si="122"/>
        <v>0.64291253909625723</v>
      </c>
    </row>
    <row r="2596" spans="2:11" x14ac:dyDescent="0.3">
      <c r="B2596" s="7">
        <f t="shared" si="120"/>
        <v>2586</v>
      </c>
      <c r="C2596" s="22">
        <v>3.85E-2</v>
      </c>
      <c r="D2596" s="14">
        <v>2.4173400000000001E-2</v>
      </c>
      <c r="E2596" s="22">
        <f>IF(ReturnsType="Relative", (C2596/C2595-1)*IRNow1*ApproxDuration(C2596,5), (C2596-C2595)*ApproxDuration(C2596,5))</f>
        <v>3.2747036595689705E-3</v>
      </c>
      <c r="F2596" s="14">
        <f>IF(ReturnsType="Relative", (D2596/D2595-1)*IRNow2*ApproxDuration(D2596,5), (D2596-D2595)*ApproxDuration(D2596,5))</f>
        <v>3.8087119202487725E-4</v>
      </c>
      <c r="G2596" s="40">
        <f t="shared" si="121"/>
        <v>3.6555748515938479E-3</v>
      </c>
      <c r="H2596" s="14">
        <f ca="1">IF(DataWindow&lt;B2596,-CalcIM(OFFSET(E2595,0,0,-DataWindow,1),ConfLevel, metric),"")</f>
        <v>2.2927880307866515E-2</v>
      </c>
      <c r="I2596" s="22">
        <f ca="1">IF(DataWindow&lt;B2596,-CalcIM(OFFSET(F2595,0,0,-DataWindow,1),ConfLevel, metric),"")</f>
        <v>3.424881701412482E-2</v>
      </c>
      <c r="J2596" s="22">
        <f ca="1">IF(DataWindow&lt;B2596,-CalcIM(OFFSET(G2595,0,0,-DataWindow,1),ConfLevel, metric),"")</f>
        <v>3.6759615652419621E-2</v>
      </c>
      <c r="K2596" s="45">
        <f t="shared" ca="1" si="122"/>
        <v>0.64291253909625723</v>
      </c>
    </row>
    <row r="2597" spans="2:11" x14ac:dyDescent="0.3">
      <c r="B2597" s="7">
        <f t="shared" si="120"/>
        <v>2587</v>
      </c>
      <c r="C2597" s="22">
        <v>3.7699999999999997E-2</v>
      </c>
      <c r="D2597" s="14">
        <v>2.4345599999999998E-2</v>
      </c>
      <c r="E2597" s="22">
        <f>IF(ReturnsType="Relative", (C2597/C2596-1)*IRNow1*ApproxDuration(C2597,5), (C2597-C2596)*ApproxDuration(C2597,5))</f>
        <v>-2.5566634232838431E-3</v>
      </c>
      <c r="F2597" s="14">
        <f>IF(ReturnsType="Relative", (D2597/D2596-1)*IRNow2*ApproxDuration(D2597,5), (D2597-D2596)*ApproxDuration(D2597,5))</f>
        <v>1.1979905779142947E-3</v>
      </c>
      <c r="G2597" s="40">
        <f t="shared" si="121"/>
        <v>-1.3586728453695485E-3</v>
      </c>
      <c r="H2597" s="14">
        <f ca="1">IF(DataWindow&lt;B2597,-CalcIM(OFFSET(E2596,0,0,-DataWindow,1),ConfLevel, metric),"")</f>
        <v>2.2927880307866515E-2</v>
      </c>
      <c r="I2597" s="22">
        <f ca="1">IF(DataWindow&lt;B2597,-CalcIM(OFFSET(F2596,0,0,-DataWindow,1),ConfLevel, metric),"")</f>
        <v>3.424881701412482E-2</v>
      </c>
      <c r="J2597" s="22">
        <f ca="1">IF(DataWindow&lt;B2597,-CalcIM(OFFSET(G2596,0,0,-DataWindow,1),ConfLevel, metric),"")</f>
        <v>3.6759615652419621E-2</v>
      </c>
      <c r="K2597" s="45">
        <f t="shared" ca="1" si="122"/>
        <v>0.64291253909625723</v>
      </c>
    </row>
    <row r="2598" spans="2:11" x14ac:dyDescent="0.3">
      <c r="B2598" s="7">
        <f t="shared" si="120"/>
        <v>2588</v>
      </c>
      <c r="C2598" s="22">
        <v>3.6900000000000002E-2</v>
      </c>
      <c r="D2598" s="14">
        <v>2.4240999999999999E-2</v>
      </c>
      <c r="E2598" s="22">
        <f>IF(ReturnsType="Relative", (C2598/C2597-1)*IRNow1*ApproxDuration(C2598,5), (C2598-C2597)*ApproxDuration(C2598,5))</f>
        <v>-2.6159807481492331E-3</v>
      </c>
      <c r="F2598" s="14">
        <f>IF(ReturnsType="Relative", (D2598/D2597-1)*IRNow2*ApproxDuration(D2598,5), (D2598-D2597)*ApproxDuration(D2598,5))</f>
        <v>-7.2273729413148185E-4</v>
      </c>
      <c r="G2598" s="40">
        <f t="shared" si="121"/>
        <v>-3.338718042280715E-3</v>
      </c>
      <c r="H2598" s="14">
        <f ca="1">IF(DataWindow&lt;B2598,-CalcIM(OFFSET(E2597,0,0,-DataWindow,1),ConfLevel, metric),"")</f>
        <v>2.2927880307866515E-2</v>
      </c>
      <c r="I2598" s="22">
        <f ca="1">IF(DataWindow&lt;B2598,-CalcIM(OFFSET(F2597,0,0,-DataWindow,1),ConfLevel, metric),"")</f>
        <v>3.424881701412482E-2</v>
      </c>
      <c r="J2598" s="22">
        <f ca="1">IF(DataWindow&lt;B2598,-CalcIM(OFFSET(G2597,0,0,-DataWindow,1),ConfLevel, metric),"")</f>
        <v>3.6759615652419621E-2</v>
      </c>
      <c r="K2598" s="45">
        <f t="shared" ca="1" si="122"/>
        <v>0.64291253909625723</v>
      </c>
    </row>
    <row r="2599" spans="2:11" x14ac:dyDescent="0.3">
      <c r="B2599" s="7">
        <f t="shared" si="120"/>
        <v>2589</v>
      </c>
      <c r="C2599" s="22">
        <v>3.7000000000000005E-2</v>
      </c>
      <c r="D2599" s="14">
        <v>2.3674199999999999E-2</v>
      </c>
      <c r="E2599" s="22">
        <f>IF(ReturnsType="Relative", (C2599/C2598-1)*IRNow1*ApproxDuration(C2599,5), (C2599-C2598)*ApproxDuration(C2599,5))</f>
        <v>3.3400603061545584E-4</v>
      </c>
      <c r="F2599" s="14">
        <f>IF(ReturnsType="Relative", (D2599/D2598-1)*IRNow2*ApproxDuration(D2599,5), (D2599-D2598)*ApproxDuration(D2599,5))</f>
        <v>-3.9386889552312804E-3</v>
      </c>
      <c r="G2599" s="40">
        <f t="shared" si="121"/>
        <v>-3.6046829246158246E-3</v>
      </c>
      <c r="H2599" s="14">
        <f ca="1">IF(DataWindow&lt;B2599,-CalcIM(OFFSET(E2598,0,0,-DataWindow,1),ConfLevel, metric),"")</f>
        <v>2.2927880307866515E-2</v>
      </c>
      <c r="I2599" s="22">
        <f ca="1">IF(DataWindow&lt;B2599,-CalcIM(OFFSET(F2598,0,0,-DataWindow,1),ConfLevel, metric),"")</f>
        <v>3.424881701412482E-2</v>
      </c>
      <c r="J2599" s="22">
        <f ca="1">IF(DataWindow&lt;B2599,-CalcIM(OFFSET(G2598,0,0,-DataWindow,1),ConfLevel, metric),"")</f>
        <v>3.6759615652419621E-2</v>
      </c>
      <c r="K2599" s="45">
        <f t="shared" ca="1" si="122"/>
        <v>0.64291253909625723</v>
      </c>
    </row>
    <row r="2600" spans="2:11" x14ac:dyDescent="0.3">
      <c r="B2600" s="7">
        <f t="shared" si="120"/>
        <v>2590</v>
      </c>
      <c r="C2600" s="22">
        <v>3.5900000000000001E-2</v>
      </c>
      <c r="D2600" s="14">
        <v>2.3827199999999996E-2</v>
      </c>
      <c r="E2600" s="22">
        <f>IF(ReturnsType="Relative", (C2600/C2599-1)*IRNow1*ApproxDuration(C2600,5), (C2600-C2599)*ApproxDuration(C2600,5))</f>
        <v>-3.6739199405166293E-3</v>
      </c>
      <c r="F2600" s="14">
        <f>IF(ReturnsType="Relative", (D2600/D2599-1)*IRNow2*ApproxDuration(D2600,5), (D2600-D2599)*ApproxDuration(D2600,5))</f>
        <v>1.0882424510879822E-3</v>
      </c>
      <c r="G2600" s="40">
        <f t="shared" si="121"/>
        <v>-2.5856774894286471E-3</v>
      </c>
      <c r="H2600" s="14">
        <f ca="1">IF(DataWindow&lt;B2600,-CalcIM(OFFSET(E2599,0,0,-DataWindow,1),ConfLevel, metric),"")</f>
        <v>2.2927880307866515E-2</v>
      </c>
      <c r="I2600" s="22">
        <f ca="1">IF(DataWindow&lt;B2600,-CalcIM(OFFSET(F2599,0,0,-DataWindow,1),ConfLevel, metric),"")</f>
        <v>3.424881701412482E-2</v>
      </c>
      <c r="J2600" s="22">
        <f ca="1">IF(DataWindow&lt;B2600,-CalcIM(OFFSET(G2599,0,0,-DataWindow,1),ConfLevel, metric),"")</f>
        <v>3.6759615652419621E-2</v>
      </c>
      <c r="K2600" s="45">
        <f t="shared" ca="1" si="122"/>
        <v>0.64291253909625723</v>
      </c>
    </row>
    <row r="2601" spans="2:11" x14ac:dyDescent="0.3">
      <c r="B2601" s="7">
        <f t="shared" si="120"/>
        <v>2591</v>
      </c>
      <c r="C2601" s="22">
        <v>3.56E-2</v>
      </c>
      <c r="D2601" s="14">
        <v>2.41356E-2</v>
      </c>
      <c r="E2601" s="22">
        <f>IF(ReturnsType="Relative", (C2601/C2600-1)*IRNow1*ApproxDuration(C2601,5), (C2601-C2600)*ApproxDuration(C2601,5))</f>
        <v>-1.0334311678358999E-3</v>
      </c>
      <c r="F2601" s="14">
        <f>IF(ReturnsType="Relative", (D2601/D2600-1)*IRNow2*ApproxDuration(D2601,5), (D2601-D2600)*ApproxDuration(D2601,5))</f>
        <v>2.1778238660607086E-3</v>
      </c>
      <c r="G2601" s="40">
        <f t="shared" si="121"/>
        <v>1.1443926982248086E-3</v>
      </c>
      <c r="H2601" s="14">
        <f ca="1">IF(DataWindow&lt;B2601,-CalcIM(OFFSET(E2600,0,0,-DataWindow,1),ConfLevel, metric),"")</f>
        <v>2.2927880307866515E-2</v>
      </c>
      <c r="I2601" s="22">
        <f ca="1">IF(DataWindow&lt;B2601,-CalcIM(OFFSET(F2600,0,0,-DataWindow,1),ConfLevel, metric),"")</f>
        <v>3.424881701412482E-2</v>
      </c>
      <c r="J2601" s="22">
        <f ca="1">IF(DataWindow&lt;B2601,-CalcIM(OFFSET(G2600,0,0,-DataWindow,1),ConfLevel, metric),"")</f>
        <v>3.6759615652419621E-2</v>
      </c>
      <c r="K2601" s="45">
        <f t="shared" ca="1" si="122"/>
        <v>0.64291253909625723</v>
      </c>
    </row>
    <row r="2602" spans="2:11" x14ac:dyDescent="0.3">
      <c r="B2602" s="7">
        <f t="shared" si="120"/>
        <v>2592</v>
      </c>
      <c r="C2602" s="22">
        <v>3.49E-2</v>
      </c>
      <c r="D2602" s="14">
        <v>2.3733800000000003E-2</v>
      </c>
      <c r="E2602" s="22">
        <f>IF(ReturnsType="Relative", (C2602/C2601-1)*IRNow1*ApproxDuration(C2602,5), (C2602-C2601)*ApproxDuration(C2602,5))</f>
        <v>-2.4357936440133304E-3</v>
      </c>
      <c r="F2602" s="14">
        <f>IF(ReturnsType="Relative", (D2602/D2601-1)*IRNow2*ApproxDuration(D2602,5), (D2602-D2601)*ApproxDuration(D2602,5))</f>
        <v>-2.8038887364492215E-3</v>
      </c>
      <c r="G2602" s="40">
        <f t="shared" si="121"/>
        <v>-5.2396823804625519E-3</v>
      </c>
      <c r="H2602" s="14">
        <f ca="1">IF(DataWindow&lt;B2602,-CalcIM(OFFSET(E2601,0,0,-DataWindow,1),ConfLevel, metric),"")</f>
        <v>2.2927880307866515E-2</v>
      </c>
      <c r="I2602" s="22">
        <f ca="1">IF(DataWindow&lt;B2602,-CalcIM(OFFSET(F2601,0,0,-DataWindow,1),ConfLevel, metric),"")</f>
        <v>3.424881701412482E-2</v>
      </c>
      <c r="J2602" s="22">
        <f ca="1">IF(DataWindow&lt;B2602,-CalcIM(OFFSET(G2601,0,0,-DataWindow,1),ConfLevel, metric),"")</f>
        <v>3.6759615652419621E-2</v>
      </c>
      <c r="K2602" s="45">
        <f t="shared" ca="1" si="122"/>
        <v>0.64291253909625723</v>
      </c>
    </row>
    <row r="2603" spans="2:11" x14ac:dyDescent="0.3">
      <c r="B2603" s="7">
        <f t="shared" si="120"/>
        <v>2593</v>
      </c>
      <c r="C2603" s="22">
        <v>3.5299999999999998E-2</v>
      </c>
      <c r="D2603" s="14">
        <v>2.4045199999999999E-2</v>
      </c>
      <c r="E2603" s="22">
        <f>IF(ReturnsType="Relative", (C2603/C2602-1)*IRNow1*ApproxDuration(C2603,5), (C2603-C2602)*ApproxDuration(C2603,5))</f>
        <v>1.4184218650811348E-3</v>
      </c>
      <c r="F2603" s="14">
        <f>IF(ReturnsType="Relative", (D2603/D2602-1)*IRNow2*ApproxDuration(D2603,5), (D2603-D2602)*ApproxDuration(D2603,5))</f>
        <v>2.2081516899725346E-3</v>
      </c>
      <c r="G2603" s="40">
        <f t="shared" si="121"/>
        <v>3.6265735550536694E-3</v>
      </c>
      <c r="H2603" s="14">
        <f ca="1">IF(DataWindow&lt;B2603,-CalcIM(OFFSET(E2602,0,0,-DataWindow,1),ConfLevel, metric),"")</f>
        <v>2.2927880307866515E-2</v>
      </c>
      <c r="I2603" s="22">
        <f ca="1">IF(DataWindow&lt;B2603,-CalcIM(OFFSET(F2602,0,0,-DataWindow,1),ConfLevel, metric),"")</f>
        <v>3.424881701412482E-2</v>
      </c>
      <c r="J2603" s="22">
        <f ca="1">IF(DataWindow&lt;B2603,-CalcIM(OFFSET(G2602,0,0,-DataWindow,1),ConfLevel, metric),"")</f>
        <v>3.6759615652419621E-2</v>
      </c>
      <c r="K2603" s="45">
        <f t="shared" ca="1" si="122"/>
        <v>0.64291253909625723</v>
      </c>
    </row>
    <row r="2604" spans="2:11" x14ac:dyDescent="0.3">
      <c r="B2604" s="7">
        <f t="shared" si="120"/>
        <v>2594</v>
      </c>
      <c r="C2604" s="22">
        <v>3.4599999999999999E-2</v>
      </c>
      <c r="D2604" s="14">
        <v>2.3472E-2</v>
      </c>
      <c r="E2604" s="22">
        <f>IF(ReturnsType="Relative", (C2604/C2603-1)*IRNow1*ApproxDuration(C2604,5), (C2604-C2603)*ApproxDuration(C2604,5))</f>
        <v>-2.4582841371535674E-3</v>
      </c>
      <c r="F2604" s="14">
        <f>IF(ReturnsType="Relative", (D2604/D2603-1)*IRNow2*ApproxDuration(D2604,5), (D2604-D2603)*ApproxDuration(D2604,5))</f>
        <v>-4.0175879003950914E-3</v>
      </c>
      <c r="G2604" s="40">
        <f t="shared" si="121"/>
        <v>-6.4758720375486592E-3</v>
      </c>
      <c r="H2604" s="14">
        <f ca="1">IF(DataWindow&lt;B2604,-CalcIM(OFFSET(E2603,0,0,-DataWindow,1),ConfLevel, metric),"")</f>
        <v>2.2927880307866515E-2</v>
      </c>
      <c r="I2604" s="22">
        <f ca="1">IF(DataWindow&lt;B2604,-CalcIM(OFFSET(F2603,0,0,-DataWindow,1),ConfLevel, metric),"")</f>
        <v>3.424881701412482E-2</v>
      </c>
      <c r="J2604" s="22">
        <f ca="1">IF(DataWindow&lt;B2604,-CalcIM(OFFSET(G2603,0,0,-DataWindow,1),ConfLevel, metric),"")</f>
        <v>3.6759615652419621E-2</v>
      </c>
      <c r="K2604" s="45">
        <f t="shared" ca="1" si="122"/>
        <v>0.64291253909625723</v>
      </c>
    </row>
    <row r="2605" spans="2:11" x14ac:dyDescent="0.3">
      <c r="B2605" s="7">
        <f t="shared" si="120"/>
        <v>2595</v>
      </c>
      <c r="C2605" s="22">
        <v>3.4300000000000004E-2</v>
      </c>
      <c r="D2605" s="14">
        <v>2.3317399999999999E-2</v>
      </c>
      <c r="E2605" s="22">
        <f>IF(ReturnsType="Relative", (C2605/C2604-1)*IRNow1*ApproxDuration(C2605,5), (C2605-C2604)*ApproxDuration(C2605,5))</f>
        <v>-1.0756482490754671E-3</v>
      </c>
      <c r="F2605" s="14">
        <f>IF(ReturnsType="Relative", (D2605/D2604-1)*IRNow2*ApproxDuration(D2605,5), (D2605-D2604)*ApproxDuration(D2605,5))</f>
        <v>-1.1104821336651142E-3</v>
      </c>
      <c r="G2605" s="40">
        <f t="shared" si="121"/>
        <v>-2.1861303827405811E-3</v>
      </c>
      <c r="H2605" s="14">
        <f ca="1">IF(DataWindow&lt;B2605,-CalcIM(OFFSET(E2604,0,0,-DataWindow,1),ConfLevel, metric),"")</f>
        <v>2.2927880307866515E-2</v>
      </c>
      <c r="I2605" s="22">
        <f ca="1">IF(DataWindow&lt;B2605,-CalcIM(OFFSET(F2604,0,0,-DataWindow,1),ConfLevel, metric),"")</f>
        <v>3.424881701412482E-2</v>
      </c>
      <c r="J2605" s="22">
        <f ca="1">IF(DataWindow&lt;B2605,-CalcIM(OFFSET(G2604,0,0,-DataWindow,1),ConfLevel, metric),"")</f>
        <v>3.6759615652419621E-2</v>
      </c>
      <c r="K2605" s="45">
        <f t="shared" ca="1" si="122"/>
        <v>0.64291253909625723</v>
      </c>
    </row>
    <row r="2606" spans="2:11" x14ac:dyDescent="0.3">
      <c r="B2606" s="7">
        <f t="shared" si="120"/>
        <v>2596</v>
      </c>
      <c r="C2606" s="22">
        <v>3.56E-2</v>
      </c>
      <c r="D2606" s="14">
        <v>2.2563000000000003E-2</v>
      </c>
      <c r="E2606" s="22">
        <f>IF(ReturnsType="Relative", (C2606/C2605-1)*IRNow1*ApproxDuration(C2606,5), (C2606-C2605)*ApproxDuration(C2606,5))</f>
        <v>4.6870974346842394E-3</v>
      </c>
      <c r="F2606" s="14">
        <f>IF(ReturnsType="Relative", (D2606/D2605-1)*IRNow2*ApproxDuration(D2606,5), (D2606-D2605)*ApproxDuration(D2606,5))</f>
        <v>-5.4648363868159194E-3</v>
      </c>
      <c r="G2606" s="40">
        <f t="shared" si="121"/>
        <v>-7.7773895213167996E-4</v>
      </c>
      <c r="H2606" s="14">
        <f ca="1">IF(DataWindow&lt;B2606,-CalcIM(OFFSET(E2605,0,0,-DataWindow,1),ConfLevel, metric),"")</f>
        <v>2.2927880307866515E-2</v>
      </c>
      <c r="I2606" s="22">
        <f ca="1">IF(DataWindow&lt;B2606,-CalcIM(OFFSET(F2605,0,0,-DataWindow,1),ConfLevel, metric),"")</f>
        <v>3.424881701412482E-2</v>
      </c>
      <c r="J2606" s="22">
        <f ca="1">IF(DataWindow&lt;B2606,-CalcIM(OFFSET(G2605,0,0,-DataWindow,1),ConfLevel, metric),"")</f>
        <v>3.6759615652419621E-2</v>
      </c>
      <c r="K2606" s="45">
        <f t="shared" ca="1" si="122"/>
        <v>0.64291253909625723</v>
      </c>
    </row>
    <row r="2607" spans="2:11" x14ac:dyDescent="0.3">
      <c r="B2607" s="7">
        <f t="shared" si="120"/>
        <v>2597</v>
      </c>
      <c r="C2607" s="22">
        <v>3.49E-2</v>
      </c>
      <c r="D2607" s="14">
        <v>2.2217600000000001E-2</v>
      </c>
      <c r="E2607" s="22">
        <f>IF(ReturnsType="Relative", (C2607/C2606-1)*IRNow1*ApproxDuration(C2607,5), (C2607-C2606)*ApproxDuration(C2607,5))</f>
        <v>-2.4357936440133304E-3</v>
      </c>
      <c r="F2607" s="14">
        <f>IF(ReturnsType="Relative", (D2607/D2606-1)*IRNow2*ApproxDuration(D2607,5), (D2607-D2606)*ApproxDuration(D2607,5))</f>
        <v>-2.5879096770567282E-3</v>
      </c>
      <c r="G2607" s="40">
        <f t="shared" si="121"/>
        <v>-5.0237033210700586E-3</v>
      </c>
      <c r="H2607" s="14">
        <f ca="1">IF(DataWindow&lt;B2607,-CalcIM(OFFSET(E2606,0,0,-DataWindow,1),ConfLevel, metric),"")</f>
        <v>2.2927880307866515E-2</v>
      </c>
      <c r="I2607" s="22">
        <f ca="1">IF(DataWindow&lt;B2607,-CalcIM(OFFSET(F2606,0,0,-DataWindow,1),ConfLevel, metric),"")</f>
        <v>3.424881701412482E-2</v>
      </c>
      <c r="J2607" s="22">
        <f ca="1">IF(DataWindow&lt;B2607,-CalcIM(OFFSET(G2606,0,0,-DataWindow,1),ConfLevel, metric),"")</f>
        <v>3.6759615652419621E-2</v>
      </c>
      <c r="K2607" s="45">
        <f t="shared" ca="1" si="122"/>
        <v>0.64291253909625723</v>
      </c>
    </row>
    <row r="2608" spans="2:11" x14ac:dyDescent="0.3">
      <c r="B2608" s="7">
        <f t="shared" si="120"/>
        <v>2598</v>
      </c>
      <c r="C2608" s="22">
        <v>3.4500000000000003E-2</v>
      </c>
      <c r="D2608" s="14">
        <v>2.3194599999999999E-2</v>
      </c>
      <c r="E2608" s="22">
        <f>IF(ReturnsType="Relative", (C2608/C2607-1)*IRNow1*ApproxDuration(C2608,5), (C2608-C2607)*ApproxDuration(C2608,5))</f>
        <v>-1.4211789218328528E-3</v>
      </c>
      <c r="F2608" s="14">
        <f>IF(ReturnsType="Relative", (D2608/D2607-1)*IRNow2*ApproxDuration(D2608,5), (D2608-D2607)*ApproxDuration(D2608,5))</f>
        <v>7.4161814628621262E-3</v>
      </c>
      <c r="G2608" s="40">
        <f t="shared" si="121"/>
        <v>5.9950025410292736E-3</v>
      </c>
      <c r="H2608" s="14">
        <f ca="1">IF(DataWindow&lt;B2608,-CalcIM(OFFSET(E2607,0,0,-DataWindow,1),ConfLevel, metric),"")</f>
        <v>2.2927880307866515E-2</v>
      </c>
      <c r="I2608" s="22">
        <f ca="1">IF(DataWindow&lt;B2608,-CalcIM(OFFSET(F2607,0,0,-DataWindow,1),ConfLevel, metric),"")</f>
        <v>3.424881701412482E-2</v>
      </c>
      <c r="J2608" s="22">
        <f ca="1">IF(DataWindow&lt;B2608,-CalcIM(OFFSET(G2607,0,0,-DataWindow,1),ConfLevel, metric),"")</f>
        <v>3.6759615652419621E-2</v>
      </c>
      <c r="K2608" s="45">
        <f t="shared" ca="1" si="122"/>
        <v>0.64291253909625723</v>
      </c>
    </row>
    <row r="2609" spans="2:11" x14ac:dyDescent="0.3">
      <c r="B2609" s="7">
        <f t="shared" si="120"/>
        <v>2599</v>
      </c>
      <c r="C2609" s="22">
        <v>3.44E-2</v>
      </c>
      <c r="D2609" s="14">
        <v>2.3115799999999999E-2</v>
      </c>
      <c r="E2609" s="22">
        <f>IF(ReturnsType="Relative", (C2609/C2608-1)*IRNow1*ApproxDuration(C2609,5), (C2609-C2608)*ApproxDuration(C2609,5))</f>
        <v>-3.5950137550139763E-4</v>
      </c>
      <c r="F2609" s="14">
        <f>IF(ReturnsType="Relative", (D2609/D2608-1)*IRNow2*ApproxDuration(D2609,5), (D2609-D2608)*ApproxDuration(D2609,5))</f>
        <v>-5.7306800670676105E-4</v>
      </c>
      <c r="G2609" s="40">
        <f t="shared" si="121"/>
        <v>-9.3256938220815863E-4</v>
      </c>
      <c r="H2609" s="14">
        <f ca="1">IF(DataWindow&lt;B2609,-CalcIM(OFFSET(E2608,0,0,-DataWindow,1),ConfLevel, metric),"")</f>
        <v>2.2927880307866515E-2</v>
      </c>
      <c r="I2609" s="22">
        <f ca="1">IF(DataWindow&lt;B2609,-CalcIM(OFFSET(F2608,0,0,-DataWindow,1),ConfLevel, metric),"")</f>
        <v>3.424881701412482E-2</v>
      </c>
      <c r="J2609" s="22">
        <f ca="1">IF(DataWindow&lt;B2609,-CalcIM(OFFSET(G2608,0,0,-DataWindow,1),ConfLevel, metric),"")</f>
        <v>3.6759615652419621E-2</v>
      </c>
      <c r="K2609" s="45">
        <f t="shared" ca="1" si="122"/>
        <v>0.64291253909625723</v>
      </c>
    </row>
    <row r="2610" spans="2:11" x14ac:dyDescent="0.3">
      <c r="B2610" s="7">
        <f t="shared" si="120"/>
        <v>2600</v>
      </c>
      <c r="C2610" s="22">
        <v>3.4599999999999999E-2</v>
      </c>
      <c r="D2610" s="14">
        <v>2.34334E-2</v>
      </c>
      <c r="E2610" s="22">
        <f>IF(ReturnsType="Relative", (C2610/C2609-1)*IRNow1*ApproxDuration(C2610,5), (C2610-C2609)*ApproxDuration(C2610,5))</f>
        <v>7.2074277443123758E-4</v>
      </c>
      <c r="F2610" s="14">
        <f>IF(ReturnsType="Relative", (D2610/D2609-1)*IRNow2*ApproxDuration(D2610,5), (D2610-D2609)*ApproxDuration(D2610,5))</f>
        <v>2.3157957654805785E-3</v>
      </c>
      <c r="G2610" s="40">
        <f t="shared" si="121"/>
        <v>3.0365385399118159E-3</v>
      </c>
      <c r="H2610" s="14">
        <f ca="1">IF(DataWindow&lt;B2610,-CalcIM(OFFSET(E2609,0,0,-DataWindow,1),ConfLevel, metric),"")</f>
        <v>2.2927880307866515E-2</v>
      </c>
      <c r="I2610" s="22">
        <f ca="1">IF(DataWindow&lt;B2610,-CalcIM(OFFSET(F2609,0,0,-DataWindow,1),ConfLevel, metric),"")</f>
        <v>3.424881701412482E-2</v>
      </c>
      <c r="J2610" s="22">
        <f ca="1">IF(DataWindow&lt;B2610,-CalcIM(OFFSET(G2609,0,0,-DataWindow,1),ConfLevel, metric),"")</f>
        <v>3.6759615652419621E-2</v>
      </c>
      <c r="K2610" s="45">
        <f t="shared" ca="1" si="122"/>
        <v>0.64291253909625723</v>
      </c>
    </row>
    <row r="2611" spans="2:11" x14ac:dyDescent="0.3">
      <c r="B2611" s="7">
        <f t="shared" si="120"/>
        <v>2601</v>
      </c>
      <c r="C2611" s="22">
        <v>3.4500000000000003E-2</v>
      </c>
      <c r="D2611" s="14">
        <v>2.3148800000000001E-2</v>
      </c>
      <c r="E2611" s="22">
        <f>IF(ReturnsType="Relative", (C2611/C2610-1)*IRNow1*ApproxDuration(C2611,5), (C2611-C2610)*ApproxDuration(C2611,5))</f>
        <v>-3.58375320606685E-4</v>
      </c>
      <c r="F2611" s="14">
        <f>IF(ReturnsType="Relative", (D2611/D2610-1)*IRNow2*ApproxDuration(D2611,5), (D2611-D2610)*ApproxDuration(D2611,5))</f>
        <v>-2.0484779064010475E-3</v>
      </c>
      <c r="G2611" s="40">
        <f t="shared" si="121"/>
        <v>-2.4068532270077325E-3</v>
      </c>
      <c r="H2611" s="14">
        <f ca="1">IF(DataWindow&lt;B2611,-CalcIM(OFFSET(E2610,0,0,-DataWindow,1),ConfLevel, metric),"")</f>
        <v>2.2927880307866515E-2</v>
      </c>
      <c r="I2611" s="22">
        <f ca="1">IF(DataWindow&lt;B2611,-CalcIM(OFFSET(F2610,0,0,-DataWindow,1),ConfLevel, metric),"")</f>
        <v>3.424881701412482E-2</v>
      </c>
      <c r="J2611" s="22">
        <f ca="1">IF(DataWindow&lt;B2611,-CalcIM(OFFSET(G2610,0,0,-DataWindow,1),ConfLevel, metric),"")</f>
        <v>3.6759615652419621E-2</v>
      </c>
      <c r="K2611" s="45">
        <f t="shared" ca="1" si="122"/>
        <v>0.64291253909625723</v>
      </c>
    </row>
    <row r="2612" spans="2:11" x14ac:dyDescent="0.3">
      <c r="B2612" s="7">
        <f t="shared" si="120"/>
        <v>2602</v>
      </c>
      <c r="C2612" s="22">
        <v>3.4000000000000002E-2</v>
      </c>
      <c r="D2612" s="14">
        <v>2.27136E-2</v>
      </c>
      <c r="E2612" s="22">
        <f>IF(ReturnsType="Relative", (C2612/C2611-1)*IRNow1*ApproxDuration(C2612,5), (C2612-C2611)*ApproxDuration(C2612,5))</f>
        <v>-1.7992540289418837E-3</v>
      </c>
      <c r="F2612" s="14">
        <f>IF(ReturnsType="Relative", (D2612/D2611-1)*IRNow2*ApproxDuration(D2612,5), (D2612-D2611)*ApproxDuration(D2612,5))</f>
        <v>-3.1743556533891221E-3</v>
      </c>
      <c r="G2612" s="40">
        <f t="shared" si="121"/>
        <v>-4.9736096823310063E-3</v>
      </c>
      <c r="H2612" s="14">
        <f ca="1">IF(DataWindow&lt;B2612,-CalcIM(OFFSET(E2611,0,0,-DataWindow,1),ConfLevel, metric),"")</f>
        <v>2.2927880307866515E-2</v>
      </c>
      <c r="I2612" s="22">
        <f ca="1">IF(DataWindow&lt;B2612,-CalcIM(OFFSET(F2611,0,0,-DataWindow,1),ConfLevel, metric),"")</f>
        <v>3.424881701412482E-2</v>
      </c>
      <c r="J2612" s="22">
        <f ca="1">IF(DataWindow&lt;B2612,-CalcIM(OFFSET(G2611,0,0,-DataWindow,1),ConfLevel, metric),"")</f>
        <v>3.6759615652419621E-2</v>
      </c>
      <c r="K2612" s="45">
        <f t="shared" ca="1" si="122"/>
        <v>0.64291253909625723</v>
      </c>
    </row>
    <row r="2613" spans="2:11" x14ac:dyDescent="0.3">
      <c r="B2613" s="7">
        <f t="shared" si="120"/>
        <v>2603</v>
      </c>
      <c r="C2613" s="22">
        <v>3.3799999999999997E-2</v>
      </c>
      <c r="D2613" s="14">
        <v>2.27388E-2</v>
      </c>
      <c r="E2613" s="22">
        <f>IF(ReturnsType="Relative", (C2613/C2612-1)*IRNow1*ApproxDuration(C2613,5), (C2613-C2612)*ApproxDuration(C2613,5))</f>
        <v>-7.3064037740640741E-4</v>
      </c>
      <c r="F2613" s="14">
        <f>IF(ReturnsType="Relative", (D2613/D2612-1)*IRNow2*ApproxDuration(D2613,5), (D2613-D2612)*ApproxDuration(D2613,5))</f>
        <v>1.8731946309504861E-4</v>
      </c>
      <c r="G2613" s="40">
        <f t="shared" si="121"/>
        <v>-5.4332091431135874E-4</v>
      </c>
      <c r="H2613" s="14">
        <f ca="1">IF(DataWindow&lt;B2613,-CalcIM(OFFSET(E2612,0,0,-DataWindow,1),ConfLevel, metric),"")</f>
        <v>2.2927880307866515E-2</v>
      </c>
      <c r="I2613" s="22">
        <f ca="1">IF(DataWindow&lt;B2613,-CalcIM(OFFSET(F2612,0,0,-DataWindow,1),ConfLevel, metric),"")</f>
        <v>3.424881701412482E-2</v>
      </c>
      <c r="J2613" s="22">
        <f ca="1">IF(DataWindow&lt;B2613,-CalcIM(OFFSET(G2612,0,0,-DataWindow,1),ConfLevel, metric),"")</f>
        <v>3.6759615652419621E-2</v>
      </c>
      <c r="K2613" s="45">
        <f t="shared" ca="1" si="122"/>
        <v>0.64291253909625723</v>
      </c>
    </row>
    <row r="2614" spans="2:11" x14ac:dyDescent="0.3">
      <c r="B2614" s="7">
        <f t="shared" si="120"/>
        <v>2604</v>
      </c>
      <c r="C2614" s="22">
        <v>3.3000000000000002E-2</v>
      </c>
      <c r="D2614" s="14">
        <v>2.2415999999999998E-2</v>
      </c>
      <c r="E2614" s="22">
        <f>IF(ReturnsType="Relative", (C2614/C2613-1)*IRNow1*ApproxDuration(C2614,5), (C2614-C2613)*ApproxDuration(C2614,5))</f>
        <v>-2.9455764673668667E-3</v>
      </c>
      <c r="F2614" s="14">
        <f>IF(ReturnsType="Relative", (D2614/D2613-1)*IRNow2*ApproxDuration(D2614,5), (D2614-D2613)*ApproxDuration(D2614,5))</f>
        <v>-2.3987125320432878E-3</v>
      </c>
      <c r="G2614" s="40">
        <f t="shared" si="121"/>
        <v>-5.3442889994101545E-3</v>
      </c>
      <c r="H2614" s="14">
        <f ca="1">IF(DataWindow&lt;B2614,-CalcIM(OFFSET(E2613,0,0,-DataWindow,1),ConfLevel, metric),"")</f>
        <v>2.2927880307866515E-2</v>
      </c>
      <c r="I2614" s="22">
        <f ca="1">IF(DataWindow&lt;B2614,-CalcIM(OFFSET(F2613,0,0,-DataWindow,1),ConfLevel, metric),"")</f>
        <v>3.424881701412482E-2</v>
      </c>
      <c r="J2614" s="22">
        <f ca="1">IF(DataWindow&lt;B2614,-CalcIM(OFFSET(G2613,0,0,-DataWindow,1),ConfLevel, metric),"")</f>
        <v>3.6759615652419621E-2</v>
      </c>
      <c r="K2614" s="45">
        <f t="shared" ca="1" si="122"/>
        <v>0.64291253909625723</v>
      </c>
    </row>
    <row r="2615" spans="2:11" x14ac:dyDescent="0.3">
      <c r="B2615" s="7">
        <f t="shared" si="120"/>
        <v>2605</v>
      </c>
      <c r="C2615" s="22">
        <v>3.3300000000000003E-2</v>
      </c>
      <c r="D2615" s="14">
        <v>2.2300999999999998E-2</v>
      </c>
      <c r="E2615" s="22">
        <f>IF(ReturnsType="Relative", (C2615/C2614-1)*IRNow1*ApproxDuration(C2615,5), (C2615-C2614)*ApproxDuration(C2615,5))</f>
        <v>1.1305443469132152E-3</v>
      </c>
      <c r="F2615" s="14">
        <f>IF(ReturnsType="Relative", (D2615/D2614-1)*IRNow2*ApproxDuration(D2615,5), (D2615-D2614)*ApproxDuration(D2615,5))</f>
        <v>-8.6711056158388024E-4</v>
      </c>
      <c r="G2615" s="40">
        <f t="shared" si="121"/>
        <v>2.6343378532933497E-4</v>
      </c>
      <c r="H2615" s="14">
        <f ca="1">IF(DataWindow&lt;B2615,-CalcIM(OFFSET(E2614,0,0,-DataWindow,1),ConfLevel, metric),"")</f>
        <v>2.2927880307866515E-2</v>
      </c>
      <c r="I2615" s="22">
        <f ca="1">IF(DataWindow&lt;B2615,-CalcIM(OFFSET(F2614,0,0,-DataWindow,1),ConfLevel, metric),"")</f>
        <v>3.424881701412482E-2</v>
      </c>
      <c r="J2615" s="22">
        <f ca="1">IF(DataWindow&lt;B2615,-CalcIM(OFFSET(G2614,0,0,-DataWindow,1),ConfLevel, metric),"")</f>
        <v>3.6759615652419621E-2</v>
      </c>
      <c r="K2615" s="45">
        <f t="shared" ca="1" si="122"/>
        <v>0.64291253909625723</v>
      </c>
    </row>
    <row r="2616" spans="2:11" x14ac:dyDescent="0.3">
      <c r="B2616" s="7">
        <f t="shared" si="120"/>
        <v>2606</v>
      </c>
      <c r="C2616" s="22">
        <v>3.44E-2</v>
      </c>
      <c r="D2616" s="14">
        <v>2.1431799999999997E-2</v>
      </c>
      <c r="E2616" s="22">
        <f>IF(ReturnsType="Relative", (C2616/C2615-1)*IRNow1*ApproxDuration(C2616,5), (C2616-C2615)*ApproxDuration(C2616,5))</f>
        <v>4.0970201802635713E-3</v>
      </c>
      <c r="F2616" s="14">
        <f>IF(ReturnsType="Relative", (D2616/D2615-1)*IRNow2*ApproxDuration(D2616,5), (D2616-D2615)*ApproxDuration(D2616,5))</f>
        <v>-6.6017133396969567E-3</v>
      </c>
      <c r="G2616" s="40">
        <f t="shared" si="121"/>
        <v>-2.5046931594333854E-3</v>
      </c>
      <c r="H2616" s="14">
        <f ca="1">IF(DataWindow&lt;B2616,-CalcIM(OFFSET(E2615,0,0,-DataWindow,1),ConfLevel, metric),"")</f>
        <v>2.2927880307866515E-2</v>
      </c>
      <c r="I2616" s="22">
        <f ca="1">IF(DataWindow&lt;B2616,-CalcIM(OFFSET(F2615,0,0,-DataWindow,1),ConfLevel, metric),"")</f>
        <v>3.424881701412482E-2</v>
      </c>
      <c r="J2616" s="22">
        <f ca="1">IF(DataWindow&lt;B2616,-CalcIM(OFFSET(G2615,0,0,-DataWindow,1),ConfLevel, metric),"")</f>
        <v>3.6759615652419621E-2</v>
      </c>
      <c r="K2616" s="45">
        <f t="shared" ca="1" si="122"/>
        <v>0.64291253909625723</v>
      </c>
    </row>
    <row r="2617" spans="2:11" x14ac:dyDescent="0.3">
      <c r="B2617" s="7">
        <f t="shared" si="120"/>
        <v>2607</v>
      </c>
      <c r="C2617" s="22">
        <v>3.4700000000000002E-2</v>
      </c>
      <c r="D2617" s="14">
        <v>2.17538E-2</v>
      </c>
      <c r="E2617" s="22">
        <f>IF(ReturnsType="Relative", (C2617/C2616-1)*IRNow1*ApproxDuration(C2617,5), (C2617-C2616)*ApproxDuration(C2617,5))</f>
        <v>1.0808517153581907E-3</v>
      </c>
      <c r="F2617" s="14">
        <f>IF(ReturnsType="Relative", (D2617/D2616-1)*IRNow2*ApproxDuration(D2617,5), (D2617-D2616)*ApproxDuration(D2617,5))</f>
        <v>2.5428174839886995E-3</v>
      </c>
      <c r="G2617" s="40">
        <f t="shared" si="121"/>
        <v>3.6236691993468901E-3</v>
      </c>
      <c r="H2617" s="14">
        <f ca="1">IF(DataWindow&lt;B2617,-CalcIM(OFFSET(E2616,0,0,-DataWindow,1),ConfLevel, metric),"")</f>
        <v>2.2927880307866515E-2</v>
      </c>
      <c r="I2617" s="22">
        <f ca="1">IF(DataWindow&lt;B2617,-CalcIM(OFFSET(F2616,0,0,-DataWindow,1),ConfLevel, metric),"")</f>
        <v>3.424881701412482E-2</v>
      </c>
      <c r="J2617" s="22">
        <f ca="1">IF(DataWindow&lt;B2617,-CalcIM(OFFSET(G2616,0,0,-DataWindow,1),ConfLevel, metric),"")</f>
        <v>3.6759615652419621E-2</v>
      </c>
      <c r="K2617" s="45">
        <f t="shared" ca="1" si="122"/>
        <v>0.64291253909625723</v>
      </c>
    </row>
    <row r="2618" spans="2:11" x14ac:dyDescent="0.3">
      <c r="B2618" s="7">
        <f t="shared" si="120"/>
        <v>2608</v>
      </c>
      <c r="C2618" s="22">
        <v>3.4799999999999998E-2</v>
      </c>
      <c r="D2618" s="14">
        <v>2.1473000000000003E-2</v>
      </c>
      <c r="E2618" s="22">
        <f>IF(ReturnsType="Relative", (C2618/C2617-1)*IRNow1*ApproxDuration(C2618,5), (C2618-C2617)*ApproxDuration(C2618,5))</f>
        <v>3.570823613917401E-4</v>
      </c>
      <c r="F2618" s="14">
        <f>IF(ReturnsType="Relative", (D2618/D2617-1)*IRNow2*ApproxDuration(D2618,5), (D2618-D2617)*ApproxDuration(D2618,5))</f>
        <v>-2.1861468010631207E-3</v>
      </c>
      <c r="G2618" s="40">
        <f t="shared" si="121"/>
        <v>-1.8290644396713805E-3</v>
      </c>
      <c r="H2618" s="14">
        <f ca="1">IF(DataWindow&lt;B2618,-CalcIM(OFFSET(E2617,0,0,-DataWindow,1),ConfLevel, metric),"")</f>
        <v>2.2927880307866515E-2</v>
      </c>
      <c r="I2618" s="22">
        <f ca="1">IF(DataWindow&lt;B2618,-CalcIM(OFFSET(F2617,0,0,-DataWindow,1),ConfLevel, metric),"")</f>
        <v>3.424881701412482E-2</v>
      </c>
      <c r="J2618" s="22">
        <f ca="1">IF(DataWindow&lt;B2618,-CalcIM(OFFSET(G2617,0,0,-DataWindow,1),ConfLevel, metric),"")</f>
        <v>3.6759615652419621E-2</v>
      </c>
      <c r="K2618" s="45">
        <f t="shared" ca="1" si="122"/>
        <v>0.64291253909625723</v>
      </c>
    </row>
    <row r="2619" spans="2:11" x14ac:dyDescent="0.3">
      <c r="B2619" s="7">
        <f t="shared" si="120"/>
        <v>2609</v>
      </c>
      <c r="C2619" s="22">
        <v>3.3399999999999999E-2</v>
      </c>
      <c r="D2619" s="14">
        <v>2.1480599999999999E-2</v>
      </c>
      <c r="E2619" s="22">
        <f>IF(ReturnsType="Relative", (C2619/C2618-1)*IRNow1*ApproxDuration(C2619,5), (C2619-C2618)*ApproxDuration(C2619,5))</f>
        <v>-5.0017677502359817E-3</v>
      </c>
      <c r="F2619" s="14">
        <f>IF(ReturnsType="Relative", (D2619/D2618-1)*IRNow2*ApproxDuration(D2619,5), (D2619-D2618)*ApproxDuration(D2619,5))</f>
        <v>5.9941846045957719E-5</v>
      </c>
      <c r="G2619" s="40">
        <f t="shared" si="121"/>
        <v>-4.9418259041900236E-3</v>
      </c>
      <c r="H2619" s="14">
        <f ca="1">IF(DataWindow&lt;B2619,-CalcIM(OFFSET(E2618,0,0,-DataWindow,1),ConfLevel, metric),"")</f>
        <v>2.2927880307866515E-2</v>
      </c>
      <c r="I2619" s="22">
        <f ca="1">IF(DataWindow&lt;B2619,-CalcIM(OFFSET(F2618,0,0,-DataWindow,1),ConfLevel, metric),"")</f>
        <v>3.424881701412482E-2</v>
      </c>
      <c r="J2619" s="22">
        <f ca="1">IF(DataWindow&lt;B2619,-CalcIM(OFFSET(G2618,0,0,-DataWindow,1),ConfLevel, metric),"")</f>
        <v>3.6759615652419621E-2</v>
      </c>
      <c r="K2619" s="45">
        <f t="shared" ca="1" si="122"/>
        <v>0.64291253909625723</v>
      </c>
    </row>
    <row r="2620" spans="2:11" x14ac:dyDescent="0.3">
      <c r="B2620" s="7">
        <f t="shared" si="120"/>
        <v>2610</v>
      </c>
      <c r="C2620" s="22">
        <v>3.3399999999999999E-2</v>
      </c>
      <c r="D2620" s="14">
        <v>2.1359E-2</v>
      </c>
      <c r="E2620" s="22">
        <f>IF(ReturnsType="Relative", (C2620/C2619-1)*IRNow1*ApproxDuration(C2620,5), (C2620-C2619)*ApproxDuration(C2620,5))</f>
        <v>0</v>
      </c>
      <c r="F2620" s="14">
        <f>IF(ReturnsType="Relative", (D2620/D2619-1)*IRNow2*ApproxDuration(D2620,5), (D2620-D2619)*ApproxDuration(D2620,5))</f>
        <v>-9.5901650593554035E-4</v>
      </c>
      <c r="G2620" s="40">
        <f t="shared" si="121"/>
        <v>-9.5901650593554035E-4</v>
      </c>
      <c r="H2620" s="14">
        <f ca="1">IF(DataWindow&lt;B2620,-CalcIM(OFFSET(E2619,0,0,-DataWindow,1),ConfLevel, metric),"")</f>
        <v>2.2927880307866515E-2</v>
      </c>
      <c r="I2620" s="22">
        <f ca="1">IF(DataWindow&lt;B2620,-CalcIM(OFFSET(F2619,0,0,-DataWindow,1),ConfLevel, metric),"")</f>
        <v>3.424881701412482E-2</v>
      </c>
      <c r="J2620" s="22">
        <f ca="1">IF(DataWindow&lt;B2620,-CalcIM(OFFSET(G2619,0,0,-DataWindow,1),ConfLevel, metric),"")</f>
        <v>3.6759615652419621E-2</v>
      </c>
      <c r="K2620" s="45">
        <f t="shared" ca="1" si="122"/>
        <v>0.64291253909625723</v>
      </c>
    </row>
    <row r="2621" spans="2:11" x14ac:dyDescent="0.3">
      <c r="B2621" s="7">
        <f t="shared" si="120"/>
        <v>2611</v>
      </c>
      <c r="C2621" s="22">
        <v>3.4099999999999998E-2</v>
      </c>
      <c r="D2621" s="14">
        <v>2.20612E-2</v>
      </c>
      <c r="E2621" s="22">
        <f>IF(ReturnsType="Relative", (C2621/C2620-1)*IRNow1*ApproxDuration(C2621,5), (C2621-C2620)*ApproxDuration(C2621,5))</f>
        <v>2.6012833037905485E-3</v>
      </c>
      <c r="F2621" s="14">
        <f>IF(ReturnsType="Relative", (D2621/D2620-1)*IRNow2*ApproxDuration(D2621,5), (D2621-D2620)*ApproxDuration(D2621,5))</f>
        <v>5.55994135804036E-3</v>
      </c>
      <c r="G2621" s="40">
        <f t="shared" si="121"/>
        <v>8.1612246618309077E-3</v>
      </c>
      <c r="H2621" s="14">
        <f ca="1">IF(DataWindow&lt;B2621,-CalcIM(OFFSET(E2620,0,0,-DataWindow,1),ConfLevel, metric),"")</f>
        <v>2.2927880307866515E-2</v>
      </c>
      <c r="I2621" s="22">
        <f ca="1">IF(DataWindow&lt;B2621,-CalcIM(OFFSET(F2620,0,0,-DataWindow,1),ConfLevel, metric),"")</f>
        <v>3.424881701412482E-2</v>
      </c>
      <c r="J2621" s="22">
        <f ca="1">IF(DataWindow&lt;B2621,-CalcIM(OFFSET(G2620,0,0,-DataWindow,1),ConfLevel, metric),"")</f>
        <v>3.6759615652419621E-2</v>
      </c>
      <c r="K2621" s="45">
        <f t="shared" ca="1" si="122"/>
        <v>0.64291253909625723</v>
      </c>
    </row>
    <row r="2622" spans="2:11" x14ac:dyDescent="0.3">
      <c r="B2622" s="7">
        <f t="shared" si="120"/>
        <v>2612</v>
      </c>
      <c r="C2622" s="22">
        <v>3.4500000000000003E-2</v>
      </c>
      <c r="D2622" s="14">
        <v>2.1788200000000001E-2</v>
      </c>
      <c r="E2622" s="22">
        <f>IF(ReturnsType="Relative", (C2622/C2621-1)*IRNow1*ApproxDuration(C2622,5), (C2622-C2621)*ApproxDuration(C2622,5))</f>
        <v>1.4545203628142979E-3</v>
      </c>
      <c r="F2622" s="14">
        <f>IF(ReturnsType="Relative", (D2622/D2621-1)*IRNow2*ApproxDuration(D2622,5), (D2622-D2621)*ApproxDuration(D2622,5))</f>
        <v>-2.094183861250144E-3</v>
      </c>
      <c r="G2622" s="40">
        <f t="shared" si="121"/>
        <v>-6.3966349843584615E-4</v>
      </c>
      <c r="H2622" s="14">
        <f ca="1">IF(DataWindow&lt;B2622,-CalcIM(OFFSET(E2621,0,0,-DataWindow,1),ConfLevel, metric),"")</f>
        <v>2.2927880307866515E-2</v>
      </c>
      <c r="I2622" s="22">
        <f ca="1">IF(DataWindow&lt;B2622,-CalcIM(OFFSET(F2621,0,0,-DataWindow,1),ConfLevel, metric),"")</f>
        <v>3.424881701412482E-2</v>
      </c>
      <c r="J2622" s="22">
        <f ca="1">IF(DataWindow&lt;B2622,-CalcIM(OFFSET(G2621,0,0,-DataWindow,1),ConfLevel, metric),"")</f>
        <v>3.6759615652419621E-2</v>
      </c>
      <c r="K2622" s="45">
        <f t="shared" ca="1" si="122"/>
        <v>0.64291253909625723</v>
      </c>
    </row>
    <row r="2623" spans="2:11" x14ac:dyDescent="0.3">
      <c r="B2623" s="7">
        <f t="shared" si="120"/>
        <v>2613</v>
      </c>
      <c r="C2623" s="22">
        <v>3.4700000000000002E-2</v>
      </c>
      <c r="D2623" s="14">
        <v>2.1414200000000001E-2</v>
      </c>
      <c r="E2623" s="22">
        <f>IF(ReturnsType="Relative", (C2623/C2622-1)*IRNow1*ApproxDuration(C2623,5), (C2623-C2622)*ApproxDuration(C2623,5))</f>
        <v>7.1847920789026094E-4</v>
      </c>
      <c r="F2623" s="14">
        <f>IF(ReturnsType="Relative", (D2623/D2622-1)*IRNow2*ApproxDuration(D2623,5), (D2623-D2622)*ApproxDuration(D2623,5))</f>
        <v>-2.9075708048671893E-3</v>
      </c>
      <c r="G2623" s="40">
        <f t="shared" si="121"/>
        <v>-2.1890915969769286E-3</v>
      </c>
      <c r="H2623" s="14">
        <f ca="1">IF(DataWindow&lt;B2623,-CalcIM(OFFSET(E2622,0,0,-DataWindow,1),ConfLevel, metric),"")</f>
        <v>2.2927880307866515E-2</v>
      </c>
      <c r="I2623" s="22">
        <f ca="1">IF(DataWindow&lt;B2623,-CalcIM(OFFSET(F2622,0,0,-DataWindow,1),ConfLevel, metric),"")</f>
        <v>3.424881701412482E-2</v>
      </c>
      <c r="J2623" s="22">
        <f ca="1">IF(DataWindow&lt;B2623,-CalcIM(OFFSET(G2622,0,0,-DataWindow,1),ConfLevel, metric),"")</f>
        <v>3.6759615652419621E-2</v>
      </c>
      <c r="K2623" s="45">
        <f t="shared" ca="1" si="122"/>
        <v>0.64291253909625723</v>
      </c>
    </row>
    <row r="2624" spans="2:11" x14ac:dyDescent="0.3">
      <c r="B2624" s="7">
        <f t="shared" si="120"/>
        <v>2614</v>
      </c>
      <c r="C2624" s="22">
        <v>3.4000000000000002E-2</v>
      </c>
      <c r="D2624" s="14">
        <v>2.1967600000000004E-2</v>
      </c>
      <c r="E2624" s="22">
        <f>IF(ReturnsType="Relative", (C2624/C2623-1)*IRNow1*ApproxDuration(C2624,5), (C2624-C2623)*ApproxDuration(C2624,5))</f>
        <v>-2.5044371642044001E-3</v>
      </c>
      <c r="F2624" s="14">
        <f>IF(ReturnsType="Relative", (D2624/D2623-1)*IRNow2*ApproxDuration(D2624,5), (D2624-D2623)*ApproxDuration(D2624,5))</f>
        <v>4.3714685964371374E-3</v>
      </c>
      <c r="G2624" s="40">
        <f t="shared" si="121"/>
        <v>1.8670314322327373E-3</v>
      </c>
      <c r="H2624" s="14">
        <f ca="1">IF(DataWindow&lt;B2624,-CalcIM(OFFSET(E2623,0,0,-DataWindow,1),ConfLevel, metric),"")</f>
        <v>2.2927880307866515E-2</v>
      </c>
      <c r="I2624" s="22">
        <f ca="1">IF(DataWindow&lt;B2624,-CalcIM(OFFSET(F2623,0,0,-DataWindow,1),ConfLevel, metric),"")</f>
        <v>3.424881701412482E-2</v>
      </c>
      <c r="J2624" s="22">
        <f ca="1">IF(DataWindow&lt;B2624,-CalcIM(OFFSET(G2623,0,0,-DataWindow,1),ConfLevel, metric),"")</f>
        <v>3.6759615652419621E-2</v>
      </c>
      <c r="K2624" s="45">
        <f t="shared" ca="1" si="122"/>
        <v>0.64291253909625723</v>
      </c>
    </row>
    <row r="2625" spans="2:11" x14ac:dyDescent="0.3">
      <c r="B2625" s="7">
        <f t="shared" si="120"/>
        <v>2615</v>
      </c>
      <c r="C2625" s="22">
        <v>3.4700000000000002E-2</v>
      </c>
      <c r="D2625" s="14">
        <v>2.2056599999999999E-2</v>
      </c>
      <c r="E2625" s="22">
        <f>IF(ReturnsType="Relative", (C2625/C2624-1)*IRNow1*ApproxDuration(C2625,5), (C2625-C2624)*ApproxDuration(C2625,5))</f>
        <v>2.5516577750808915E-3</v>
      </c>
      <c r="F2625" s="14">
        <f>IF(ReturnsType="Relative", (D2625/D2624-1)*IRNow2*ApproxDuration(D2625,5), (D2625-D2624)*ApproxDuration(D2625,5))</f>
        <v>6.8517672019554048E-4</v>
      </c>
      <c r="G2625" s="40">
        <f t="shared" si="121"/>
        <v>3.2368344952764319E-3</v>
      </c>
      <c r="H2625" s="14">
        <f ca="1">IF(DataWindow&lt;B2625,-CalcIM(OFFSET(E2624,0,0,-DataWindow,1),ConfLevel, metric),"")</f>
        <v>2.2927880307866515E-2</v>
      </c>
      <c r="I2625" s="22">
        <f ca="1">IF(DataWindow&lt;B2625,-CalcIM(OFFSET(F2624,0,0,-DataWindow,1),ConfLevel, metric),"")</f>
        <v>3.424881701412482E-2</v>
      </c>
      <c r="J2625" s="22">
        <f ca="1">IF(DataWindow&lt;B2625,-CalcIM(OFFSET(G2624,0,0,-DataWindow,1),ConfLevel, metric),"")</f>
        <v>3.6759615652419621E-2</v>
      </c>
      <c r="K2625" s="45">
        <f t="shared" ca="1" si="122"/>
        <v>0.64291253909625723</v>
      </c>
    </row>
    <row r="2626" spans="2:11" x14ac:dyDescent="0.3">
      <c r="B2626" s="7">
        <f t="shared" si="120"/>
        <v>2616</v>
      </c>
      <c r="C2626" s="22">
        <v>3.49E-2</v>
      </c>
      <c r="D2626" s="14">
        <v>2.1297600000000003E-2</v>
      </c>
      <c r="E2626" s="22">
        <f>IF(ReturnsType="Relative", (C2626/C2625-1)*IRNow1*ApproxDuration(C2626,5), (C2626-C2625)*ApproxDuration(C2626,5))</f>
        <v>7.1399138515333693E-4</v>
      </c>
      <c r="F2626" s="14">
        <f>IF(ReturnsType="Relative", (D2626/D2625-1)*IRNow2*ApproxDuration(D2626,5), (D2626-D2625)*ApproxDuration(D2626,5))</f>
        <v>-5.8305242135334411E-3</v>
      </c>
      <c r="G2626" s="40">
        <f t="shared" si="121"/>
        <v>-5.1165328283801041E-3</v>
      </c>
      <c r="H2626" s="14">
        <f ca="1">IF(DataWindow&lt;B2626,-CalcIM(OFFSET(E2625,0,0,-DataWindow,1),ConfLevel, metric),"")</f>
        <v>2.2927880307866515E-2</v>
      </c>
      <c r="I2626" s="22">
        <f ca="1">IF(DataWindow&lt;B2626,-CalcIM(OFFSET(F2625,0,0,-DataWindow,1),ConfLevel, metric),"")</f>
        <v>3.424881701412482E-2</v>
      </c>
      <c r="J2626" s="22">
        <f ca="1">IF(DataWindow&lt;B2626,-CalcIM(OFFSET(G2625,0,0,-DataWindow,1),ConfLevel, metric),"")</f>
        <v>3.6759615652419621E-2</v>
      </c>
      <c r="K2626" s="45">
        <f t="shared" ca="1" si="122"/>
        <v>0.64291253909625723</v>
      </c>
    </row>
    <row r="2627" spans="2:11" x14ac:dyDescent="0.3">
      <c r="B2627" s="7">
        <f t="shared" si="120"/>
        <v>2617</v>
      </c>
      <c r="C2627" s="22">
        <v>3.4599999999999999E-2</v>
      </c>
      <c r="D2627" s="14">
        <v>2.1009400000000001E-2</v>
      </c>
      <c r="E2627" s="22">
        <f>IF(ReturnsType="Relative", (C2627/C2626-1)*IRNow1*ApproxDuration(C2627,5), (C2627-C2626)*ApproxDuration(C2627,5))</f>
        <v>-1.0656254200759941E-3</v>
      </c>
      <c r="F2627" s="14">
        <f>IF(ReturnsType="Relative", (D2627/D2626-1)*IRNow2*ApproxDuration(D2627,5), (D2627-D2626)*ApproxDuration(D2627,5))</f>
        <v>-2.2944315151800935E-3</v>
      </c>
      <c r="G2627" s="40">
        <f t="shared" si="121"/>
        <v>-3.3600569352560876E-3</v>
      </c>
      <c r="H2627" s="14">
        <f ca="1">IF(DataWindow&lt;B2627,-CalcIM(OFFSET(E2626,0,0,-DataWindow,1),ConfLevel, metric),"")</f>
        <v>2.2927880307866515E-2</v>
      </c>
      <c r="I2627" s="22">
        <f ca="1">IF(DataWindow&lt;B2627,-CalcIM(OFFSET(F2626,0,0,-DataWindow,1),ConfLevel, metric),"")</f>
        <v>3.424881701412482E-2</v>
      </c>
      <c r="J2627" s="22">
        <f ca="1">IF(DataWindow&lt;B2627,-CalcIM(OFFSET(G2626,0,0,-DataWindow,1),ConfLevel, metric),"")</f>
        <v>3.6759615652419621E-2</v>
      </c>
      <c r="K2627" s="45">
        <f t="shared" ca="1" si="122"/>
        <v>0.64291253909625723</v>
      </c>
    </row>
    <row r="2628" spans="2:11" x14ac:dyDescent="0.3">
      <c r="B2628" s="7">
        <f t="shared" si="120"/>
        <v>2618</v>
      </c>
      <c r="C2628" s="22">
        <v>3.4200000000000001E-2</v>
      </c>
      <c r="D2628" s="14">
        <v>2.1239999999999998E-2</v>
      </c>
      <c r="E2628" s="22">
        <f>IF(ReturnsType="Relative", (C2628/C2627-1)*IRNow1*ApproxDuration(C2628,5), (C2628-C2627)*ApproxDuration(C2628,5))</f>
        <v>-1.4345460285522835E-3</v>
      </c>
      <c r="F2628" s="14">
        <f>IF(ReturnsType="Relative", (D2628/D2627-1)*IRNow2*ApproxDuration(D2628,5), (D2628-D2627)*ApproxDuration(D2628,5))</f>
        <v>1.8599937207089072E-3</v>
      </c>
      <c r="G2628" s="40">
        <f t="shared" si="121"/>
        <v>4.254476921566237E-4</v>
      </c>
      <c r="H2628" s="14">
        <f ca="1">IF(DataWindow&lt;B2628,-CalcIM(OFFSET(E2627,0,0,-DataWindow,1),ConfLevel, metric),"")</f>
        <v>2.2927880307866515E-2</v>
      </c>
      <c r="I2628" s="22">
        <f ca="1">IF(DataWindow&lt;B2628,-CalcIM(OFFSET(F2627,0,0,-DataWindow,1),ConfLevel, metric),"")</f>
        <v>3.424881701412482E-2</v>
      </c>
      <c r="J2628" s="22">
        <f ca="1">IF(DataWindow&lt;B2628,-CalcIM(OFFSET(G2627,0,0,-DataWindow,1),ConfLevel, metric),"")</f>
        <v>3.6759615652419621E-2</v>
      </c>
      <c r="K2628" s="45">
        <f t="shared" ca="1" si="122"/>
        <v>0.64291253909625723</v>
      </c>
    </row>
    <row r="2629" spans="2:11" x14ac:dyDescent="0.3">
      <c r="B2629" s="7">
        <f t="shared" si="120"/>
        <v>2619</v>
      </c>
      <c r="C2629" s="22">
        <v>3.3799999999999997E-2</v>
      </c>
      <c r="D2629" s="14">
        <v>2.1113800000000002E-2</v>
      </c>
      <c r="E2629" s="22">
        <f>IF(ReturnsType="Relative", (C2629/C2628-1)*IRNow1*ApproxDuration(C2629,5), (C2629-C2628)*ApproxDuration(C2629,5))</f>
        <v>-1.4527352533226455E-3</v>
      </c>
      <c r="F2629" s="14">
        <f>IF(ReturnsType="Relative", (D2629/D2628-1)*IRNow2*ApproxDuration(D2629,5), (D2629-D2628)*ApproxDuration(D2629,5))</f>
        <v>-1.0071757708933762E-3</v>
      </c>
      <c r="G2629" s="40">
        <f t="shared" si="121"/>
        <v>-2.4599110242160219E-3</v>
      </c>
      <c r="H2629" s="14">
        <f ca="1">IF(DataWindow&lt;B2629,-CalcIM(OFFSET(E2628,0,0,-DataWindow,1),ConfLevel, metric),"")</f>
        <v>2.2927880307866515E-2</v>
      </c>
      <c r="I2629" s="22">
        <f ca="1">IF(DataWindow&lt;B2629,-CalcIM(OFFSET(F2628,0,0,-DataWindow,1),ConfLevel, metric),"")</f>
        <v>3.424881701412482E-2</v>
      </c>
      <c r="J2629" s="22">
        <f ca="1">IF(DataWindow&lt;B2629,-CalcIM(OFFSET(G2628,0,0,-DataWindow,1),ConfLevel, metric),"")</f>
        <v>3.6759615652419621E-2</v>
      </c>
      <c r="K2629" s="45">
        <f t="shared" ca="1" si="122"/>
        <v>0.64291253909625723</v>
      </c>
    </row>
    <row r="2630" spans="2:11" x14ac:dyDescent="0.3">
      <c r="B2630" s="7">
        <f t="shared" si="120"/>
        <v>2620</v>
      </c>
      <c r="C2630" s="22">
        <v>3.3300000000000003E-2</v>
      </c>
      <c r="D2630" s="14">
        <v>2.1736799999999997E-2</v>
      </c>
      <c r="E2630" s="22">
        <f>IF(ReturnsType="Relative", (C2630/C2629-1)*IRNow1*ApproxDuration(C2630,5), (C2630-C2629)*ApproxDuration(C2630,5))</f>
        <v>-1.8396431680540407E-3</v>
      </c>
      <c r="F2630" s="14">
        <f>IF(ReturnsType="Relative", (D2630/D2629-1)*IRNow2*ApproxDuration(D2630,5), (D2630-D2629)*ApproxDuration(D2630,5))</f>
        <v>4.994105716866949E-3</v>
      </c>
      <c r="G2630" s="40">
        <f t="shared" si="121"/>
        <v>3.1544625488129086E-3</v>
      </c>
      <c r="H2630" s="14">
        <f ca="1">IF(DataWindow&lt;B2630,-CalcIM(OFFSET(E2629,0,0,-DataWindow,1),ConfLevel, metric),"")</f>
        <v>2.2927880307866515E-2</v>
      </c>
      <c r="I2630" s="22">
        <f ca="1">IF(DataWindow&lt;B2630,-CalcIM(OFFSET(F2629,0,0,-DataWindow,1),ConfLevel, metric),"")</f>
        <v>3.424881701412482E-2</v>
      </c>
      <c r="J2630" s="22">
        <f ca="1">IF(DataWindow&lt;B2630,-CalcIM(OFFSET(G2629,0,0,-DataWindow,1),ConfLevel, metric),"")</f>
        <v>3.6759615652419621E-2</v>
      </c>
      <c r="K2630" s="45">
        <f t="shared" ca="1" si="122"/>
        <v>0.64291253909625723</v>
      </c>
    </row>
    <row r="2631" spans="2:11" x14ac:dyDescent="0.3">
      <c r="B2631" s="7">
        <f t="shared" si="120"/>
        <v>2621</v>
      </c>
      <c r="C2631" s="22">
        <v>3.3000000000000002E-2</v>
      </c>
      <c r="D2631" s="14">
        <v>2.1831999999999997E-2</v>
      </c>
      <c r="E2631" s="22">
        <f>IF(ReturnsType="Relative", (C2631/C2630-1)*IRNow1*ApproxDuration(C2631,5), (C2631-C2630)*ApproxDuration(C2631,5))</f>
        <v>-1.1211766283446029E-3</v>
      </c>
      <c r="F2631" s="14">
        <f>IF(ReturnsType="Relative", (D2631/D2630-1)*IRNow2*ApproxDuration(D2631,5), (D2631-D2630)*ApproxDuration(D2631,5))</f>
        <v>7.410985115396928E-4</v>
      </c>
      <c r="G2631" s="40">
        <f t="shared" si="121"/>
        <v>-3.8007811680491009E-4</v>
      </c>
      <c r="H2631" s="14">
        <f ca="1">IF(DataWindow&lt;B2631,-CalcIM(OFFSET(E2630,0,0,-DataWindow,1),ConfLevel, metric),"")</f>
        <v>2.2927880307866515E-2</v>
      </c>
      <c r="I2631" s="22">
        <f ca="1">IF(DataWindow&lt;B2631,-CalcIM(OFFSET(F2630,0,0,-DataWindow,1),ConfLevel, metric),"")</f>
        <v>3.424881701412482E-2</v>
      </c>
      <c r="J2631" s="22">
        <f ca="1">IF(DataWindow&lt;B2631,-CalcIM(OFFSET(G2630,0,0,-DataWindow,1),ConfLevel, metric),"")</f>
        <v>3.6759615652419621E-2</v>
      </c>
      <c r="K2631" s="45">
        <f t="shared" ca="1" si="122"/>
        <v>0.64291253909625723</v>
      </c>
    </row>
    <row r="2632" spans="2:11" x14ac:dyDescent="0.3">
      <c r="B2632" s="7">
        <f t="shared" si="120"/>
        <v>2622</v>
      </c>
      <c r="C2632" s="22">
        <v>3.2899999999999999E-2</v>
      </c>
      <c r="D2632" s="14">
        <v>2.1792600000000002E-2</v>
      </c>
      <c r="E2632" s="22">
        <f>IF(ReturnsType="Relative", (C2632/C2631-1)*IRNow1*ApproxDuration(C2632,5), (C2632-C2631)*ApproxDuration(C2632,5))</f>
        <v>-3.772147520035933E-4</v>
      </c>
      <c r="F2632" s="14">
        <f>IF(ReturnsType="Relative", (D2632/D2631-1)*IRNow2*ApproxDuration(D2632,5), (D2632-D2631)*ApproxDuration(D2632,5))</f>
        <v>-3.0540722142079771E-4</v>
      </c>
      <c r="G2632" s="40">
        <f t="shared" si="121"/>
        <v>-6.8262197342439102E-4</v>
      </c>
      <c r="H2632" s="14">
        <f ca="1">IF(DataWindow&lt;B2632,-CalcIM(OFFSET(E2631,0,0,-DataWindow,1),ConfLevel, metric),"")</f>
        <v>2.2927880307866515E-2</v>
      </c>
      <c r="I2632" s="22">
        <f ca="1">IF(DataWindow&lt;B2632,-CalcIM(OFFSET(F2631,0,0,-DataWindow,1),ConfLevel, metric),"")</f>
        <v>3.424881701412482E-2</v>
      </c>
      <c r="J2632" s="22">
        <f ca="1">IF(DataWindow&lt;B2632,-CalcIM(OFFSET(G2631,0,0,-DataWindow,1),ConfLevel, metric),"")</f>
        <v>3.6759615652419621E-2</v>
      </c>
      <c r="K2632" s="45">
        <f t="shared" ca="1" si="122"/>
        <v>0.64291253909625723</v>
      </c>
    </row>
    <row r="2633" spans="2:11" x14ac:dyDescent="0.3">
      <c r="B2633" s="7">
        <f t="shared" si="120"/>
        <v>2623</v>
      </c>
      <c r="C2633" s="22">
        <v>3.3099999999999997E-2</v>
      </c>
      <c r="D2633" s="14">
        <v>2.2304600000000001E-2</v>
      </c>
      <c r="E2633" s="22">
        <f>IF(ReturnsType="Relative", (C2633/C2632-1)*IRNow1*ApproxDuration(C2633,5), (C2633-C2632)*ApproxDuration(C2633,5))</f>
        <v>7.5635473116687064E-4</v>
      </c>
      <c r="F2633" s="14">
        <f>IF(ReturnsType="Relative", (D2633/D2632-1)*IRNow2*ApproxDuration(D2633,5), (D2633-D2632)*ApproxDuration(D2633,5))</f>
        <v>3.9709263402611878E-3</v>
      </c>
      <c r="G2633" s="40">
        <f t="shared" si="121"/>
        <v>4.7272810714280586E-3</v>
      </c>
      <c r="H2633" s="14">
        <f ca="1">IF(DataWindow&lt;B2633,-CalcIM(OFFSET(E2632,0,0,-DataWindow,1),ConfLevel, metric),"")</f>
        <v>2.2927880307866515E-2</v>
      </c>
      <c r="I2633" s="22">
        <f ca="1">IF(DataWindow&lt;B2633,-CalcIM(OFFSET(F2632,0,0,-DataWindow,1),ConfLevel, metric),"")</f>
        <v>3.424881701412482E-2</v>
      </c>
      <c r="J2633" s="22">
        <f ca="1">IF(DataWindow&lt;B2633,-CalcIM(OFFSET(G2632,0,0,-DataWindow,1),ConfLevel, metric),"")</f>
        <v>3.6759615652419621E-2</v>
      </c>
      <c r="K2633" s="45">
        <f t="shared" ca="1" si="122"/>
        <v>0.64291253909625723</v>
      </c>
    </row>
    <row r="2634" spans="2:11" x14ac:dyDescent="0.3">
      <c r="B2634" s="7">
        <f t="shared" si="120"/>
        <v>2624</v>
      </c>
      <c r="C2634" s="22">
        <v>3.1899999999999998E-2</v>
      </c>
      <c r="D2634" s="14">
        <v>2.2292199999999998E-2</v>
      </c>
      <c r="E2634" s="22">
        <f>IF(ReturnsType="Relative", (C2634/C2633-1)*IRNow1*ApproxDuration(C2634,5), (C2634-C2633)*ApproxDuration(C2634,5))</f>
        <v>-4.5238926937047324E-3</v>
      </c>
      <c r="F2634" s="14">
        <f>IF(ReturnsType="Relative", (D2634/D2633-1)*IRNow2*ApproxDuration(D2634,5), (D2634-D2633)*ApproxDuration(D2634,5))</f>
        <v>-9.3966137743447576E-5</v>
      </c>
      <c r="G2634" s="40">
        <f t="shared" si="121"/>
        <v>-4.6178588314481801E-3</v>
      </c>
      <c r="H2634" s="14">
        <f ca="1">IF(DataWindow&lt;B2634,-CalcIM(OFFSET(E2633,0,0,-DataWindow,1),ConfLevel, metric),"")</f>
        <v>2.2927880307866515E-2</v>
      </c>
      <c r="I2634" s="22">
        <f ca="1">IF(DataWindow&lt;B2634,-CalcIM(OFFSET(F2633,0,0,-DataWindow,1),ConfLevel, metric),"")</f>
        <v>3.424881701412482E-2</v>
      </c>
      <c r="J2634" s="22">
        <f ca="1">IF(DataWindow&lt;B2634,-CalcIM(OFFSET(G2633,0,0,-DataWindow,1),ConfLevel, metric),"")</f>
        <v>3.6759615652419621E-2</v>
      </c>
      <c r="K2634" s="45">
        <f t="shared" ca="1" si="122"/>
        <v>0.64291253909625723</v>
      </c>
    </row>
    <row r="2635" spans="2:11" x14ac:dyDescent="0.3">
      <c r="B2635" s="7">
        <f t="shared" si="120"/>
        <v>2625</v>
      </c>
      <c r="C2635" s="22">
        <v>3.2199999999999999E-2</v>
      </c>
      <c r="D2635" s="14">
        <v>2.2320799999999998E-2</v>
      </c>
      <c r="E2635" s="22">
        <f>IF(ReturnsType="Relative", (C2635/C2634-1)*IRNow1*ApproxDuration(C2635,5), (C2635-C2634)*ApproxDuration(C2635,5))</f>
        <v>1.172661290165401E-3</v>
      </c>
      <c r="F2635" s="14">
        <f>IF(ReturnsType="Relative", (D2635/D2634-1)*IRNow2*ApproxDuration(D2635,5), (D2635-D2634)*ApproxDuration(D2635,5))</f>
        <v>2.1683368873924401E-4</v>
      </c>
      <c r="G2635" s="40">
        <f t="shared" si="121"/>
        <v>1.3894949789046451E-3</v>
      </c>
      <c r="H2635" s="14">
        <f ca="1">IF(DataWindow&lt;B2635,-CalcIM(OFFSET(E2634,0,0,-DataWindow,1),ConfLevel, metric),"")</f>
        <v>2.2927880307866515E-2</v>
      </c>
      <c r="I2635" s="22">
        <f ca="1">IF(DataWindow&lt;B2635,-CalcIM(OFFSET(F2634,0,0,-DataWindow,1),ConfLevel, metric),"")</f>
        <v>3.424881701412482E-2</v>
      </c>
      <c r="J2635" s="22">
        <f ca="1">IF(DataWindow&lt;B2635,-CalcIM(OFFSET(G2634,0,0,-DataWindow,1),ConfLevel, metric),"")</f>
        <v>3.6759615652419621E-2</v>
      </c>
      <c r="K2635" s="45">
        <f t="shared" ca="1" si="122"/>
        <v>0.64291253909625723</v>
      </c>
    </row>
    <row r="2636" spans="2:11" x14ac:dyDescent="0.3">
      <c r="B2636" s="7">
        <f t="shared" ref="B2636:B2699" si="123">B2635+1</f>
        <v>2626</v>
      </c>
      <c r="C2636" s="22">
        <v>3.2199999999999999E-2</v>
      </c>
      <c r="D2636" s="14">
        <v>2.2350200000000001E-2</v>
      </c>
      <c r="E2636" s="22">
        <f>IF(ReturnsType="Relative", (C2636/C2635-1)*IRNow1*ApproxDuration(C2636,5), (C2636-C2635)*ApproxDuration(C2636,5))</f>
        <v>0</v>
      </c>
      <c r="F2636" s="14">
        <f>IF(ReturnsType="Relative", (D2636/D2635-1)*IRNow2*ApproxDuration(D2636,5), (D2636-D2635)*ApproxDuration(D2636,5))</f>
        <v>2.2259730569498492E-4</v>
      </c>
      <c r="G2636" s="40">
        <f t="shared" ref="G2636:G2699" si="124">F2636+E2636</f>
        <v>2.2259730569498492E-4</v>
      </c>
      <c r="H2636" s="14">
        <f ca="1">IF(DataWindow&lt;B2636,-CalcIM(OFFSET(E2635,0,0,-DataWindow,1),ConfLevel, metric),"")</f>
        <v>2.2927880307866515E-2</v>
      </c>
      <c r="I2636" s="22">
        <f ca="1">IF(DataWindow&lt;B2636,-CalcIM(OFFSET(F2635,0,0,-DataWindow,1),ConfLevel, metric),"")</f>
        <v>3.424881701412482E-2</v>
      </c>
      <c r="J2636" s="22">
        <f ca="1">IF(DataWindow&lt;B2636,-CalcIM(OFFSET(G2635,0,0,-DataWindow,1),ConfLevel, metric),"")</f>
        <v>3.6759615652419621E-2</v>
      </c>
      <c r="K2636" s="45">
        <f t="shared" ca="1" si="122"/>
        <v>0.64291253909625723</v>
      </c>
    </row>
    <row r="2637" spans="2:11" x14ac:dyDescent="0.3">
      <c r="B2637" s="7">
        <f t="shared" si="123"/>
        <v>2627</v>
      </c>
      <c r="C2637" s="22">
        <v>3.2500000000000001E-2</v>
      </c>
      <c r="D2637" s="14">
        <v>2.2264000000000003E-2</v>
      </c>
      <c r="E2637" s="22">
        <f>IF(ReturnsType="Relative", (C2637/C2636-1)*IRNow1*ApproxDuration(C2637,5), (C2637-C2636)*ApproxDuration(C2637,5))</f>
        <v>1.1608883604149877E-3</v>
      </c>
      <c r="F2637" s="14">
        <f>IF(ReturnsType="Relative", (D2637/D2636-1)*IRNow2*ApproxDuration(D2637,5), (D2637-D2636)*ApproxDuration(D2637,5))</f>
        <v>-6.5192859740242199E-4</v>
      </c>
      <c r="G2637" s="40">
        <f t="shared" si="124"/>
        <v>5.0895976301256569E-4</v>
      </c>
      <c r="H2637" s="14">
        <f ca="1">IF(DataWindow&lt;B2637,-CalcIM(OFFSET(E2636,0,0,-DataWindow,1),ConfLevel, metric),"")</f>
        <v>2.2927880307866515E-2</v>
      </c>
      <c r="I2637" s="22">
        <f ca="1">IF(DataWindow&lt;B2637,-CalcIM(OFFSET(F2636,0,0,-DataWindow,1),ConfLevel, metric),"")</f>
        <v>3.424881701412482E-2</v>
      </c>
      <c r="J2637" s="22">
        <f ca="1">IF(DataWindow&lt;B2637,-CalcIM(OFFSET(G2636,0,0,-DataWindow,1),ConfLevel, metric),"")</f>
        <v>3.6759615652419621E-2</v>
      </c>
      <c r="K2637" s="45">
        <f t="shared" ref="K2637:K2700" ca="1" si="125">IF(H2637&lt;&gt;"",J2637/(I2637+H2637),"")</f>
        <v>0.64291253909625723</v>
      </c>
    </row>
    <row r="2638" spans="2:11" x14ac:dyDescent="0.3">
      <c r="B2638" s="7">
        <f t="shared" si="123"/>
        <v>2628</v>
      </c>
      <c r="C2638" s="22">
        <v>3.1699999999999999E-2</v>
      </c>
      <c r="D2638" s="14">
        <v>2.1906199999999997E-2</v>
      </c>
      <c r="E2638" s="22">
        <f>IF(ReturnsType="Relative", (C2638/C2637-1)*IRNow1*ApproxDuration(C2638,5), (C2638-C2637)*ApproxDuration(C2638,5))</f>
        <v>-3.0731026276300298E-3</v>
      </c>
      <c r="F2638" s="14">
        <f>IF(ReturnsType="Relative", (D2638/D2637-1)*IRNow2*ApproxDuration(D2638,5), (D2638-D2637)*ApproxDuration(D2638,5))</f>
        <v>-2.7188963471724537E-3</v>
      </c>
      <c r="G2638" s="40">
        <f t="shared" si="124"/>
        <v>-5.7919989748024831E-3</v>
      </c>
      <c r="H2638" s="14">
        <f ca="1">IF(DataWindow&lt;B2638,-CalcIM(OFFSET(E2637,0,0,-DataWindow,1),ConfLevel, metric),"")</f>
        <v>2.2927880307866515E-2</v>
      </c>
      <c r="I2638" s="22">
        <f ca="1">IF(DataWindow&lt;B2638,-CalcIM(OFFSET(F2637,0,0,-DataWindow,1),ConfLevel, metric),"")</f>
        <v>3.424881701412482E-2</v>
      </c>
      <c r="J2638" s="22">
        <f ca="1">IF(DataWindow&lt;B2638,-CalcIM(OFFSET(G2637,0,0,-DataWindow,1),ConfLevel, metric),"")</f>
        <v>3.6759615652419621E-2</v>
      </c>
      <c r="K2638" s="45">
        <f t="shared" ca="1" si="125"/>
        <v>0.64291253909625723</v>
      </c>
    </row>
    <row r="2639" spans="2:11" x14ac:dyDescent="0.3">
      <c r="B2639" s="7">
        <f t="shared" si="123"/>
        <v>2629</v>
      </c>
      <c r="C2639" s="22">
        <v>3.2599999999999997E-2</v>
      </c>
      <c r="D2639" s="14">
        <v>2.18408E-2</v>
      </c>
      <c r="E2639" s="22">
        <f>IF(ReturnsType="Relative", (C2639/C2638-1)*IRNow1*ApproxDuration(C2639,5), (C2639-C2638)*ApproxDuration(C2639,5))</f>
        <v>3.5367363913273047E-3</v>
      </c>
      <c r="F2639" s="14">
        <f>IF(ReturnsType="Relative", (D2639/D2638-1)*IRNow2*ApproxDuration(D2639,5), (D2639-D2638)*ApproxDuration(D2639,5))</f>
        <v>-5.0516810364894334E-4</v>
      </c>
      <c r="G2639" s="40">
        <f t="shared" si="124"/>
        <v>3.0315682876783613E-3</v>
      </c>
      <c r="H2639" s="14">
        <f ca="1">IF(DataWindow&lt;B2639,-CalcIM(OFFSET(E2638,0,0,-DataWindow,1),ConfLevel, metric),"")</f>
        <v>2.2927880307866515E-2</v>
      </c>
      <c r="I2639" s="22">
        <f ca="1">IF(DataWindow&lt;B2639,-CalcIM(OFFSET(F2638,0,0,-DataWindow,1),ConfLevel, metric),"")</f>
        <v>3.424881701412482E-2</v>
      </c>
      <c r="J2639" s="22">
        <f ca="1">IF(DataWindow&lt;B2639,-CalcIM(OFFSET(G2638,0,0,-DataWindow,1),ConfLevel, metric),"")</f>
        <v>3.6759615652419621E-2</v>
      </c>
      <c r="K2639" s="45">
        <f t="shared" ca="1" si="125"/>
        <v>0.64291253909625723</v>
      </c>
    </row>
    <row r="2640" spans="2:11" x14ac:dyDescent="0.3">
      <c r="B2640" s="7">
        <f t="shared" si="123"/>
        <v>2630</v>
      </c>
      <c r="C2640" s="22">
        <v>3.3799999999999997E-2</v>
      </c>
      <c r="D2640" s="14">
        <v>2.1473800000000001E-2</v>
      </c>
      <c r="E2640" s="22">
        <f>IF(ReturnsType="Relative", (C2640/C2639-1)*IRNow1*ApproxDuration(C2640,5), (C2640-C2639)*ApproxDuration(C2640,5))</f>
        <v>4.5721054291687751E-3</v>
      </c>
      <c r="F2640" s="14">
        <f>IF(ReturnsType="Relative", (D2640/D2639-1)*IRNow2*ApproxDuration(D2640,5), (D2640-D2639)*ApproxDuration(D2640,5))</f>
        <v>-2.845863194073144E-3</v>
      </c>
      <c r="G2640" s="40">
        <f t="shared" si="124"/>
        <v>1.7262422350956311E-3</v>
      </c>
      <c r="H2640" s="14">
        <f ca="1">IF(DataWindow&lt;B2640,-CalcIM(OFFSET(E2639,0,0,-DataWindow,1),ConfLevel, metric),"")</f>
        <v>2.2927880307866515E-2</v>
      </c>
      <c r="I2640" s="22">
        <f ca="1">IF(DataWindow&lt;B2640,-CalcIM(OFFSET(F2639,0,0,-DataWindow,1),ConfLevel, metric),"")</f>
        <v>3.424881701412482E-2</v>
      </c>
      <c r="J2640" s="22">
        <f ca="1">IF(DataWindow&lt;B2640,-CalcIM(OFFSET(G2639,0,0,-DataWindow,1),ConfLevel, metric),"")</f>
        <v>3.6759615652419621E-2</v>
      </c>
      <c r="K2640" s="45">
        <f t="shared" ca="1" si="125"/>
        <v>0.64291253909625723</v>
      </c>
    </row>
    <row r="2641" spans="2:11" x14ac:dyDescent="0.3">
      <c r="B2641" s="7">
        <f t="shared" si="123"/>
        <v>2631</v>
      </c>
      <c r="C2641" s="22">
        <v>3.3799999999999997E-2</v>
      </c>
      <c r="D2641" s="14">
        <v>2.1535200000000001E-2</v>
      </c>
      <c r="E2641" s="22">
        <f>IF(ReturnsType="Relative", (C2641/C2640-1)*IRNow1*ApproxDuration(C2641,5), (C2641-C2640)*ApproxDuration(C2641,5))</f>
        <v>0</v>
      </c>
      <c r="F2641" s="14">
        <f>IF(ReturnsType="Relative", (D2641/D2640-1)*IRNow2*ApproxDuration(D2641,5), (D2641-D2640)*ApproxDuration(D2641,5))</f>
        <v>4.8418406701224354E-4</v>
      </c>
      <c r="G2641" s="40">
        <f t="shared" si="124"/>
        <v>4.8418406701224354E-4</v>
      </c>
      <c r="H2641" s="14">
        <f ca="1">IF(DataWindow&lt;B2641,-CalcIM(OFFSET(E2640,0,0,-DataWindow,1),ConfLevel, metric),"")</f>
        <v>2.2927880307866515E-2</v>
      </c>
      <c r="I2641" s="22">
        <f ca="1">IF(DataWindow&lt;B2641,-CalcIM(OFFSET(F2640,0,0,-DataWindow,1),ConfLevel, metric),"")</f>
        <v>3.424881701412482E-2</v>
      </c>
      <c r="J2641" s="22">
        <f ca="1">IF(DataWindow&lt;B2641,-CalcIM(OFFSET(G2640,0,0,-DataWindow,1),ConfLevel, metric),"")</f>
        <v>3.6759615652419621E-2</v>
      </c>
      <c r="K2641" s="45">
        <f t="shared" ca="1" si="125"/>
        <v>0.64291253909625723</v>
      </c>
    </row>
    <row r="2642" spans="2:11" x14ac:dyDescent="0.3">
      <c r="B2642" s="7">
        <f t="shared" si="123"/>
        <v>2632</v>
      </c>
      <c r="C2642" s="22">
        <v>3.3099999999999997E-2</v>
      </c>
      <c r="D2642" s="14">
        <v>2.1491399999999997E-2</v>
      </c>
      <c r="E2642" s="22">
        <f>IF(ReturnsType="Relative", (C2642/C2641-1)*IRNow1*ApproxDuration(C2642,5), (C2642-C2641)*ApproxDuration(C2642,5))</f>
        <v>-2.5767528785167427E-3</v>
      </c>
      <c r="F2642" s="14">
        <f>IF(ReturnsType="Relative", (D2642/D2641-1)*IRNow2*ApproxDuration(D2642,5), (D2642-D2641)*ApproxDuration(D2642,5))</f>
        <v>-3.4444741572330745E-4</v>
      </c>
      <c r="G2642" s="40">
        <f t="shared" si="124"/>
        <v>-2.9212002942400504E-3</v>
      </c>
      <c r="H2642" s="14">
        <f ca="1">IF(DataWindow&lt;B2642,-CalcIM(OFFSET(E2641,0,0,-DataWindow,1),ConfLevel, metric),"")</f>
        <v>2.2927880307866515E-2</v>
      </c>
      <c r="I2642" s="22">
        <f ca="1">IF(DataWindow&lt;B2642,-CalcIM(OFFSET(F2641,0,0,-DataWindow,1),ConfLevel, metric),"")</f>
        <v>3.424881701412482E-2</v>
      </c>
      <c r="J2642" s="22">
        <f ca="1">IF(DataWindow&lt;B2642,-CalcIM(OFFSET(G2641,0,0,-DataWindow,1),ConfLevel, metric),"")</f>
        <v>3.6759615652419621E-2</v>
      </c>
      <c r="K2642" s="45">
        <f t="shared" ca="1" si="125"/>
        <v>0.64291253909625723</v>
      </c>
    </row>
    <row r="2643" spans="2:11" x14ac:dyDescent="0.3">
      <c r="B2643" s="7">
        <f t="shared" si="123"/>
        <v>2633</v>
      </c>
      <c r="C2643" s="22">
        <v>3.4200000000000001E-2</v>
      </c>
      <c r="D2643" s="14">
        <v>2.0824800000000001E-2</v>
      </c>
      <c r="E2643" s="22">
        <f>IF(ReturnsType="Relative", (C2643/C2642-1)*IRNow1*ApproxDuration(C2643,5), (C2643-C2642)*ApproxDuration(C2643,5))</f>
        <v>4.1237780850982295E-3</v>
      </c>
      <c r="F2643" s="14">
        <f>IF(ReturnsType="Relative", (D2643/D2642-1)*IRNow2*ApproxDuration(D2643,5), (D2643-D2642)*ApproxDuration(D2643,5))</f>
        <v>-5.2614969716414453E-3</v>
      </c>
      <c r="G2643" s="40">
        <f t="shared" si="124"/>
        <v>-1.1377188865432158E-3</v>
      </c>
      <c r="H2643" s="14">
        <f ca="1">IF(DataWindow&lt;B2643,-CalcIM(OFFSET(E2642,0,0,-DataWindow,1),ConfLevel, metric),"")</f>
        <v>2.2927880307866515E-2</v>
      </c>
      <c r="I2643" s="22">
        <f ca="1">IF(DataWindow&lt;B2643,-CalcIM(OFFSET(F2642,0,0,-DataWindow,1),ConfLevel, metric),"")</f>
        <v>3.424881701412482E-2</v>
      </c>
      <c r="J2643" s="22">
        <f ca="1">IF(DataWindow&lt;B2643,-CalcIM(OFFSET(G2642,0,0,-DataWindow,1),ConfLevel, metric),"")</f>
        <v>3.6759615652419621E-2</v>
      </c>
      <c r="K2643" s="45">
        <f t="shared" ca="1" si="125"/>
        <v>0.64291253909625723</v>
      </c>
    </row>
    <row r="2644" spans="2:11" x14ac:dyDescent="0.3">
      <c r="B2644" s="7">
        <f t="shared" si="123"/>
        <v>2634</v>
      </c>
      <c r="C2644" s="22">
        <v>3.4700000000000002E-2</v>
      </c>
      <c r="D2644" s="14">
        <v>2.0614199999999999E-2</v>
      </c>
      <c r="E2644" s="22">
        <f>IF(ReturnsType="Relative", (C2644/C2643-1)*IRNow1*ApproxDuration(C2644,5), (C2644-C2643)*ApproxDuration(C2644,5))</f>
        <v>1.8119541427057319E-3</v>
      </c>
      <c r="F2644" s="14">
        <f>IF(ReturnsType="Relative", (D2644/D2643-1)*IRNow2*ApproxDuration(D2644,5), (D2644-D2643)*ApproxDuration(D2644,5))</f>
        <v>-1.7163701747406578E-3</v>
      </c>
      <c r="G2644" s="40">
        <f t="shared" si="124"/>
        <v>9.5583967965074193E-5</v>
      </c>
      <c r="H2644" s="14">
        <f ca="1">IF(DataWindow&lt;B2644,-CalcIM(OFFSET(E2643,0,0,-DataWindow,1),ConfLevel, metric),"")</f>
        <v>2.2927880307866515E-2</v>
      </c>
      <c r="I2644" s="22">
        <f ca="1">IF(DataWindow&lt;B2644,-CalcIM(OFFSET(F2643,0,0,-DataWindow,1),ConfLevel, metric),"")</f>
        <v>3.424881701412482E-2</v>
      </c>
      <c r="J2644" s="22">
        <f ca="1">IF(DataWindow&lt;B2644,-CalcIM(OFFSET(G2643,0,0,-DataWindow,1),ConfLevel, metric),"")</f>
        <v>3.6759615652419621E-2</v>
      </c>
      <c r="K2644" s="45">
        <f t="shared" ca="1" si="125"/>
        <v>0.64291253909625723</v>
      </c>
    </row>
    <row r="2645" spans="2:11" x14ac:dyDescent="0.3">
      <c r="B2645" s="7">
        <f t="shared" si="123"/>
        <v>2635</v>
      </c>
      <c r="C2645" s="22">
        <v>3.4200000000000001E-2</v>
      </c>
      <c r="D2645" s="14">
        <v>2.0547399999999997E-2</v>
      </c>
      <c r="E2645" s="22">
        <f>IF(ReturnsType="Relative", (C2645/C2644-1)*IRNow1*ApproxDuration(C2645,5), (C2645-C2644)*ApproxDuration(C2645,5))</f>
        <v>-1.7880148626768593E-3</v>
      </c>
      <c r="F2645" s="14">
        <f>IF(ReturnsType="Relative", (D2645/D2644-1)*IRNow2*ApproxDuration(D2645,5), (D2645-D2644)*ApproxDuration(D2645,5))</f>
        <v>-5.5006586135195891E-4</v>
      </c>
      <c r="G2645" s="40">
        <f t="shared" si="124"/>
        <v>-2.338080724028818E-3</v>
      </c>
      <c r="H2645" s="14">
        <f ca="1">IF(DataWindow&lt;B2645,-CalcIM(OFFSET(E2644,0,0,-DataWindow,1),ConfLevel, metric),"")</f>
        <v>2.2927880307866515E-2</v>
      </c>
      <c r="I2645" s="22">
        <f ca="1">IF(DataWindow&lt;B2645,-CalcIM(OFFSET(F2644,0,0,-DataWindow,1),ConfLevel, metric),"")</f>
        <v>3.424881701412482E-2</v>
      </c>
      <c r="J2645" s="22">
        <f ca="1">IF(DataWindow&lt;B2645,-CalcIM(OFFSET(G2644,0,0,-DataWindow,1),ConfLevel, metric),"")</f>
        <v>3.6759615652419621E-2</v>
      </c>
      <c r="K2645" s="45">
        <f t="shared" ca="1" si="125"/>
        <v>0.64291253909625723</v>
      </c>
    </row>
    <row r="2646" spans="2:11" x14ac:dyDescent="0.3">
      <c r="B2646" s="7">
        <f t="shared" si="123"/>
        <v>2636</v>
      </c>
      <c r="C2646" s="22">
        <v>3.39E-2</v>
      </c>
      <c r="D2646" s="14">
        <v>2.04516E-2</v>
      </c>
      <c r="E2646" s="22">
        <f>IF(ReturnsType="Relative", (C2646/C2645-1)*IRNow1*ApproxDuration(C2646,5), (C2646-C2645)*ApproxDuration(C2646,5))</f>
        <v>-1.0892867642266278E-3</v>
      </c>
      <c r="F2646" s="14">
        <f>IF(ReturnsType="Relative", (D2646/D2645-1)*IRNow2*ApproxDuration(D2646,5), (D2646-D2645)*ApproxDuration(D2646,5))</f>
        <v>-7.9161786304224281E-4</v>
      </c>
      <c r="G2646" s="40">
        <f t="shared" si="124"/>
        <v>-1.8809046272688706E-3</v>
      </c>
      <c r="H2646" s="14">
        <f ca="1">IF(DataWindow&lt;B2646,-CalcIM(OFFSET(E2645,0,0,-DataWindow,1),ConfLevel, metric),"")</f>
        <v>2.2927880307866515E-2</v>
      </c>
      <c r="I2646" s="22">
        <f ca="1">IF(DataWindow&lt;B2646,-CalcIM(OFFSET(F2645,0,0,-DataWindow,1),ConfLevel, metric),"")</f>
        <v>3.424881701412482E-2</v>
      </c>
      <c r="J2646" s="22">
        <f ca="1">IF(DataWindow&lt;B2646,-CalcIM(OFFSET(G2645,0,0,-DataWindow,1),ConfLevel, metric),"")</f>
        <v>3.6759615652419621E-2</v>
      </c>
      <c r="K2646" s="45">
        <f t="shared" ca="1" si="125"/>
        <v>0.64291253909625723</v>
      </c>
    </row>
    <row r="2647" spans="2:11" x14ac:dyDescent="0.3">
      <c r="B2647" s="7">
        <f t="shared" si="123"/>
        <v>2637</v>
      </c>
      <c r="C2647" s="22">
        <v>3.3399999999999999E-2</v>
      </c>
      <c r="D2647" s="14">
        <v>2.0561199999999998E-2</v>
      </c>
      <c r="E2647" s="22">
        <f>IF(ReturnsType="Relative", (C2647/C2646-1)*IRNow1*ApproxDuration(C2647,5), (C2647-C2646)*ApproxDuration(C2647,5))</f>
        <v>-1.8337707301750101E-3</v>
      </c>
      <c r="F2647" s="14">
        <f>IF(ReturnsType="Relative", (D2647/D2646-1)*IRNow2*ApproxDuration(D2647,5), (D2647-D2646)*ApproxDuration(D2647,5))</f>
        <v>9.0964775617382242E-4</v>
      </c>
      <c r="G2647" s="40">
        <f t="shared" si="124"/>
        <v>-9.2412297400118763E-4</v>
      </c>
      <c r="H2647" s="14">
        <f ca="1">IF(DataWindow&lt;B2647,-CalcIM(OFFSET(E2646,0,0,-DataWindow,1),ConfLevel, metric),"")</f>
        <v>2.2927880307866515E-2</v>
      </c>
      <c r="I2647" s="22">
        <f ca="1">IF(DataWindow&lt;B2647,-CalcIM(OFFSET(F2646,0,0,-DataWindow,1),ConfLevel, metric),"")</f>
        <v>3.424881701412482E-2</v>
      </c>
      <c r="J2647" s="22">
        <f ca="1">IF(DataWindow&lt;B2647,-CalcIM(OFFSET(G2646,0,0,-DataWindow,1),ConfLevel, metric),"")</f>
        <v>3.6759615652419621E-2</v>
      </c>
      <c r="K2647" s="45">
        <f t="shared" ca="1" si="125"/>
        <v>0.64291253909625723</v>
      </c>
    </row>
    <row r="2648" spans="2:11" x14ac:dyDescent="0.3">
      <c r="B2648" s="7">
        <f t="shared" si="123"/>
        <v>2638</v>
      </c>
      <c r="C2648" s="22">
        <v>3.4099999999999998E-2</v>
      </c>
      <c r="D2648" s="14">
        <v>2.1205399999999999E-2</v>
      </c>
      <c r="E2648" s="22">
        <f>IF(ReturnsType="Relative", (C2648/C2647-1)*IRNow1*ApproxDuration(C2648,5), (C2648-C2647)*ApproxDuration(C2648,5))</f>
        <v>2.6012833037905485E-3</v>
      </c>
      <c r="F2648" s="14">
        <f>IF(ReturnsType="Relative", (D2648/D2647-1)*IRNow2*ApproxDuration(D2648,5), (D2648-D2647)*ApproxDuration(D2648,5))</f>
        <v>5.3097612041868676E-3</v>
      </c>
      <c r="G2648" s="40">
        <f t="shared" si="124"/>
        <v>7.9110445079774161E-3</v>
      </c>
      <c r="H2648" s="14">
        <f ca="1">IF(DataWindow&lt;B2648,-CalcIM(OFFSET(E2647,0,0,-DataWindow,1),ConfLevel, metric),"")</f>
        <v>2.2927880307866515E-2</v>
      </c>
      <c r="I2648" s="22">
        <f ca="1">IF(DataWindow&lt;B2648,-CalcIM(OFFSET(F2647,0,0,-DataWindow,1),ConfLevel, metric),"")</f>
        <v>3.424881701412482E-2</v>
      </c>
      <c r="J2648" s="22">
        <f ca="1">IF(DataWindow&lt;B2648,-CalcIM(OFFSET(G2647,0,0,-DataWindow,1),ConfLevel, metric),"")</f>
        <v>3.6759615652419621E-2</v>
      </c>
      <c r="K2648" s="45">
        <f t="shared" ca="1" si="125"/>
        <v>0.64291253909625723</v>
      </c>
    </row>
    <row r="2649" spans="2:11" x14ac:dyDescent="0.3">
      <c r="B2649" s="7">
        <f t="shared" si="123"/>
        <v>2639</v>
      </c>
      <c r="C2649" s="22">
        <v>3.4200000000000001E-2</v>
      </c>
      <c r="D2649" s="14">
        <v>2.1405E-2</v>
      </c>
      <c r="E2649" s="22">
        <f>IF(ReturnsType="Relative", (C2649/C2648-1)*IRNow1*ApproxDuration(C2649,5), (C2649-C2648)*ApproxDuration(C2649,5))</f>
        <v>3.6389510694948284E-4</v>
      </c>
      <c r="F2649" s="14">
        <f>IF(ReturnsType="Relative", (D2649/D2648-1)*IRNow2*ApproxDuration(D2649,5), (D2649-D2648)*ApproxDuration(D2649,5))</f>
        <v>1.5944243889244836E-3</v>
      </c>
      <c r="G2649" s="40">
        <f t="shared" si="124"/>
        <v>1.9583194958739665E-3</v>
      </c>
      <c r="H2649" s="14">
        <f ca="1">IF(DataWindow&lt;B2649,-CalcIM(OFFSET(E2648,0,0,-DataWindow,1),ConfLevel, metric),"")</f>
        <v>2.2927880307866515E-2</v>
      </c>
      <c r="I2649" s="22">
        <f ca="1">IF(DataWindow&lt;B2649,-CalcIM(OFFSET(F2648,0,0,-DataWindow,1),ConfLevel, metric),"")</f>
        <v>3.424881701412482E-2</v>
      </c>
      <c r="J2649" s="22">
        <f ca="1">IF(DataWindow&lt;B2649,-CalcIM(OFFSET(G2648,0,0,-DataWindow,1),ConfLevel, metric),"")</f>
        <v>3.6759615652419621E-2</v>
      </c>
      <c r="K2649" s="45">
        <f t="shared" ca="1" si="125"/>
        <v>0.64291253909625723</v>
      </c>
    </row>
    <row r="2650" spans="2:11" x14ac:dyDescent="0.3">
      <c r="B2650" s="7">
        <f t="shared" si="123"/>
        <v>2640</v>
      </c>
      <c r="C2650" s="22">
        <v>3.4700000000000002E-2</v>
      </c>
      <c r="D2650" s="14">
        <v>2.1559200000000001E-2</v>
      </c>
      <c r="E2650" s="22">
        <f>IF(ReturnsType="Relative", (C2650/C2649-1)*IRNow1*ApproxDuration(C2650,5), (C2650-C2649)*ApproxDuration(C2650,5))</f>
        <v>1.8119541427057319E-3</v>
      </c>
      <c r="F2650" s="14">
        <f>IF(ReturnsType="Relative", (D2650/D2649-1)*IRNow2*ApproxDuration(D2650,5), (D2650-D2649)*ApproxDuration(D2650,5))</f>
        <v>1.2198167104136919E-3</v>
      </c>
      <c r="G2650" s="40">
        <f t="shared" si="124"/>
        <v>3.0317708531194237E-3</v>
      </c>
      <c r="H2650" s="14">
        <f ca="1">IF(DataWindow&lt;B2650,-CalcIM(OFFSET(E2649,0,0,-DataWindow,1),ConfLevel, metric),"")</f>
        <v>2.2927880307866515E-2</v>
      </c>
      <c r="I2650" s="22">
        <f ca="1">IF(DataWindow&lt;B2650,-CalcIM(OFFSET(F2649,0,0,-DataWindow,1),ConfLevel, metric),"")</f>
        <v>3.424881701412482E-2</v>
      </c>
      <c r="J2650" s="22">
        <f ca="1">IF(DataWindow&lt;B2650,-CalcIM(OFFSET(G2649,0,0,-DataWindow,1),ConfLevel, metric),"")</f>
        <v>3.6759615652419621E-2</v>
      </c>
      <c r="K2650" s="45">
        <f t="shared" ca="1" si="125"/>
        <v>0.64291253909625723</v>
      </c>
    </row>
    <row r="2651" spans="2:11" x14ac:dyDescent="0.3">
      <c r="B2651" s="7">
        <f t="shared" si="123"/>
        <v>2641</v>
      </c>
      <c r="C2651" s="22">
        <v>3.5499999999999997E-2</v>
      </c>
      <c r="D2651" s="14">
        <v>2.1575E-2</v>
      </c>
      <c r="E2651" s="22">
        <f>IF(ReturnsType="Relative", (C2651/C2650-1)*IRNow1*ApproxDuration(C2651,5), (C2651-C2650)*ApproxDuration(C2651,5))</f>
        <v>2.8518102158117549E-3</v>
      </c>
      <c r="F2651" s="14">
        <f>IF(ReturnsType="Relative", (D2651/D2650-1)*IRNow2*ApproxDuration(D2651,5), (D2651-D2650)*ApproxDuration(D2651,5))</f>
        <v>1.2408892897978414E-4</v>
      </c>
      <c r="G2651" s="40">
        <f t="shared" si="124"/>
        <v>2.9758991447915392E-3</v>
      </c>
      <c r="H2651" s="14">
        <f ca="1">IF(DataWindow&lt;B2651,-CalcIM(OFFSET(E2650,0,0,-DataWindow,1),ConfLevel, metric),"")</f>
        <v>2.2927880307866515E-2</v>
      </c>
      <c r="I2651" s="22">
        <f ca="1">IF(DataWindow&lt;B2651,-CalcIM(OFFSET(F2650,0,0,-DataWindow,1),ConfLevel, metric),"")</f>
        <v>3.424881701412482E-2</v>
      </c>
      <c r="J2651" s="22">
        <f ca="1">IF(DataWindow&lt;B2651,-CalcIM(OFFSET(G2650,0,0,-DataWindow,1),ConfLevel, metric),"")</f>
        <v>3.6759615652419621E-2</v>
      </c>
      <c r="K2651" s="45">
        <f t="shared" ca="1" si="125"/>
        <v>0.64291253909625723</v>
      </c>
    </row>
    <row r="2652" spans="2:11" x14ac:dyDescent="0.3">
      <c r="B2652" s="7">
        <f t="shared" si="123"/>
        <v>2642</v>
      </c>
      <c r="C2652" s="22">
        <v>3.4599999999999999E-2</v>
      </c>
      <c r="D2652" s="14">
        <v>2.1906799999999997E-2</v>
      </c>
      <c r="E2652" s="22">
        <f>IF(ReturnsType="Relative", (C2652/C2651-1)*IRNow1*ApproxDuration(C2652,5), (C2652-C2651)*ApproxDuration(C2652,5))</f>
        <v>-3.1428445487874713E-3</v>
      </c>
      <c r="F2652" s="14">
        <f>IF(ReturnsType="Relative", (D2652/D2651-1)*IRNow2*ApproxDuration(D2652,5), (D2652-D2651)*ApproxDuration(D2652,5))</f>
        <v>2.6018391609733877E-3</v>
      </c>
      <c r="G2652" s="40">
        <f t="shared" si="124"/>
        <v>-5.4100538781408358E-4</v>
      </c>
      <c r="H2652" s="14">
        <f ca="1">IF(DataWindow&lt;B2652,-CalcIM(OFFSET(E2651,0,0,-DataWindow,1),ConfLevel, metric),"")</f>
        <v>2.2927880307866515E-2</v>
      </c>
      <c r="I2652" s="22">
        <f ca="1">IF(DataWindow&lt;B2652,-CalcIM(OFFSET(F2651,0,0,-DataWindow,1),ConfLevel, metric),"")</f>
        <v>3.424881701412482E-2</v>
      </c>
      <c r="J2652" s="22">
        <f ca="1">IF(DataWindow&lt;B2652,-CalcIM(OFFSET(G2651,0,0,-DataWindow,1),ConfLevel, metric),"")</f>
        <v>3.6759615652419621E-2</v>
      </c>
      <c r="K2652" s="45">
        <f t="shared" ca="1" si="125"/>
        <v>0.64291253909625723</v>
      </c>
    </row>
    <row r="2653" spans="2:11" x14ac:dyDescent="0.3">
      <c r="B2653" s="7">
        <f t="shared" si="123"/>
        <v>2643</v>
      </c>
      <c r="C2653" s="22">
        <v>3.4099999999999998E-2</v>
      </c>
      <c r="D2653" s="14">
        <v>2.19034E-2</v>
      </c>
      <c r="E2653" s="22">
        <f>IF(ReturnsType="Relative", (C2653/C2652-1)*IRNow1*ApproxDuration(C2653,5), (C2653-C2652)*ApproxDuration(C2653,5))</f>
        <v>-1.7936181326714382E-3</v>
      </c>
      <c r="F2653" s="14">
        <f>IF(ReturnsType="Relative", (D2653/D2652-1)*IRNow2*ApproxDuration(D2653,5), (D2653-D2652)*ApproxDuration(D2653,5))</f>
        <v>-2.6257807892693878E-5</v>
      </c>
      <c r="G2653" s="40">
        <f t="shared" si="124"/>
        <v>-1.8198759405641321E-3</v>
      </c>
      <c r="H2653" s="14">
        <f ca="1">IF(DataWindow&lt;B2653,-CalcIM(OFFSET(E2652,0,0,-DataWindow,1),ConfLevel, metric),"")</f>
        <v>2.2927880307866515E-2</v>
      </c>
      <c r="I2653" s="22">
        <f ca="1">IF(DataWindow&lt;B2653,-CalcIM(OFFSET(F2652,0,0,-DataWindow,1),ConfLevel, metric),"")</f>
        <v>3.424881701412482E-2</v>
      </c>
      <c r="J2653" s="22">
        <f ca="1">IF(DataWindow&lt;B2653,-CalcIM(OFFSET(G2652,0,0,-DataWindow,1),ConfLevel, metric),"")</f>
        <v>3.6759615652419621E-2</v>
      </c>
      <c r="K2653" s="45">
        <f t="shared" ca="1" si="125"/>
        <v>0.64291253909625723</v>
      </c>
    </row>
    <row r="2654" spans="2:11" x14ac:dyDescent="0.3">
      <c r="B2654" s="7">
        <f t="shared" si="123"/>
        <v>2644</v>
      </c>
      <c r="C2654" s="22">
        <v>3.5000000000000003E-2</v>
      </c>
      <c r="D2654" s="14">
        <v>2.19296E-2</v>
      </c>
      <c r="E2654" s="22">
        <f>IF(ReturnsType="Relative", (C2654/C2653-1)*IRNow1*ApproxDuration(C2654,5), (C2654-C2653)*ApproxDuration(C2654,5))</f>
        <v>3.2687007920471647E-3</v>
      </c>
      <c r="F2654" s="14">
        <f>IF(ReturnsType="Relative", (D2654/D2653-1)*IRNow2*ApproxDuration(D2654,5), (D2654-D2653)*ApproxDuration(D2654,5))</f>
        <v>2.0235797420353483E-4</v>
      </c>
      <c r="G2654" s="40">
        <f t="shared" si="124"/>
        <v>3.4710587662506996E-3</v>
      </c>
      <c r="H2654" s="14">
        <f ca="1">IF(DataWindow&lt;B2654,-CalcIM(OFFSET(E2653,0,0,-DataWindow,1),ConfLevel, metric),"")</f>
        <v>2.2927880307866515E-2</v>
      </c>
      <c r="I2654" s="22">
        <f ca="1">IF(DataWindow&lt;B2654,-CalcIM(OFFSET(F2653,0,0,-DataWindow,1),ConfLevel, metric),"")</f>
        <v>3.424881701412482E-2</v>
      </c>
      <c r="J2654" s="22">
        <f ca="1">IF(DataWindow&lt;B2654,-CalcIM(OFFSET(G2653,0,0,-DataWindow,1),ConfLevel, metric),"")</f>
        <v>3.6759615652419621E-2</v>
      </c>
      <c r="K2654" s="45">
        <f t="shared" ca="1" si="125"/>
        <v>0.64291253909625723</v>
      </c>
    </row>
    <row r="2655" spans="2:11" x14ac:dyDescent="0.3">
      <c r="B2655" s="7">
        <f t="shared" si="123"/>
        <v>2645</v>
      </c>
      <c r="C2655" s="22">
        <v>3.39E-2</v>
      </c>
      <c r="D2655" s="14">
        <v>2.1297600000000003E-2</v>
      </c>
      <c r="E2655" s="22">
        <f>IF(ReturnsType="Relative", (C2655/C2654-1)*IRNow1*ApproxDuration(C2655,5), (C2655-C2654)*ApproxDuration(C2655,5))</f>
        <v>-3.9027588638291251E-3</v>
      </c>
      <c r="F2655" s="14">
        <f>IF(ReturnsType="Relative", (D2655/D2654-1)*IRNow2*ApproxDuration(D2655,5), (D2655-D2654)*ApproxDuration(D2655,5))</f>
        <v>-4.8830454071015156E-3</v>
      </c>
      <c r="G2655" s="40">
        <f t="shared" si="124"/>
        <v>-8.7858042709306403E-3</v>
      </c>
      <c r="H2655" s="14">
        <f ca="1">IF(DataWindow&lt;B2655,-CalcIM(OFFSET(E2654,0,0,-DataWindow,1),ConfLevel, metric),"")</f>
        <v>2.2927880307866515E-2</v>
      </c>
      <c r="I2655" s="22">
        <f ca="1">IF(DataWindow&lt;B2655,-CalcIM(OFFSET(F2654,0,0,-DataWindow,1),ConfLevel, metric),"")</f>
        <v>3.424881701412482E-2</v>
      </c>
      <c r="J2655" s="22">
        <f ca="1">IF(DataWindow&lt;B2655,-CalcIM(OFFSET(G2654,0,0,-DataWindow,1),ConfLevel, metric),"")</f>
        <v>3.6759615652419621E-2</v>
      </c>
      <c r="K2655" s="45">
        <f t="shared" ca="1" si="125"/>
        <v>0.64291253909625723</v>
      </c>
    </row>
    <row r="2656" spans="2:11" x14ac:dyDescent="0.3">
      <c r="B2656" s="7">
        <f t="shared" si="123"/>
        <v>2646</v>
      </c>
      <c r="C2656" s="22">
        <v>3.4200000000000001E-2</v>
      </c>
      <c r="D2656" s="14">
        <v>2.1425E-2</v>
      </c>
      <c r="E2656" s="22">
        <f>IF(ReturnsType="Relative", (C2656/C2655-1)*IRNow1*ApproxDuration(C2656,5), (C2656-C2655)*ApproxDuration(C2656,5))</f>
        <v>1.0981259422103891E-3</v>
      </c>
      <c r="F2656" s="14">
        <f>IF(ReturnsType="Relative", (D2656/D2655-1)*IRNow2*ApproxDuration(D2656,5), (D2656-D2655)*ApproxDuration(D2656,5))</f>
        <v>1.0132282631679799E-3</v>
      </c>
      <c r="G2656" s="40">
        <f t="shared" si="124"/>
        <v>2.111354205378369E-3</v>
      </c>
      <c r="H2656" s="14">
        <f ca="1">IF(DataWindow&lt;B2656,-CalcIM(OFFSET(E2655,0,0,-DataWindow,1),ConfLevel, metric),"")</f>
        <v>2.2927880307866515E-2</v>
      </c>
      <c r="I2656" s="22">
        <f ca="1">IF(DataWindow&lt;B2656,-CalcIM(OFFSET(F2655,0,0,-DataWindow,1),ConfLevel, metric),"")</f>
        <v>3.424881701412482E-2</v>
      </c>
      <c r="J2656" s="22">
        <f ca="1">IF(DataWindow&lt;B2656,-CalcIM(OFFSET(G2655,0,0,-DataWindow,1),ConfLevel, metric),"")</f>
        <v>3.6759615652419621E-2</v>
      </c>
      <c r="K2656" s="45">
        <f t="shared" ca="1" si="125"/>
        <v>0.64291253909625723</v>
      </c>
    </row>
    <row r="2657" spans="2:11" x14ac:dyDescent="0.3">
      <c r="B2657" s="7">
        <f t="shared" si="123"/>
        <v>2647</v>
      </c>
      <c r="C2657" s="22">
        <v>3.4700000000000002E-2</v>
      </c>
      <c r="D2657" s="14">
        <v>2.1669600000000001E-2</v>
      </c>
      <c r="E2657" s="22">
        <f>IF(ReturnsType="Relative", (C2657/C2656-1)*IRNow1*ApproxDuration(C2657,5), (C2657-C2656)*ApproxDuration(C2657,5))</f>
        <v>1.8119541427057319E-3</v>
      </c>
      <c r="F2657" s="14">
        <f>IF(ReturnsType="Relative", (D2657/D2656-1)*IRNow2*ApproxDuration(D2657,5), (D2657-D2656)*ApproxDuration(D2657,5))</f>
        <v>1.9326061284601315E-3</v>
      </c>
      <c r="G2657" s="40">
        <f t="shared" si="124"/>
        <v>3.7445602711658633E-3</v>
      </c>
      <c r="H2657" s="14">
        <f ca="1">IF(DataWindow&lt;B2657,-CalcIM(OFFSET(E2656,0,0,-DataWindow,1),ConfLevel, metric),"")</f>
        <v>2.2927880307866515E-2</v>
      </c>
      <c r="I2657" s="22">
        <f ca="1">IF(DataWindow&lt;B2657,-CalcIM(OFFSET(F2656,0,0,-DataWindow,1),ConfLevel, metric),"")</f>
        <v>3.424881701412482E-2</v>
      </c>
      <c r="J2657" s="22">
        <f ca="1">IF(DataWindow&lt;B2657,-CalcIM(OFFSET(G2656,0,0,-DataWindow,1),ConfLevel, metric),"")</f>
        <v>3.6759615652419621E-2</v>
      </c>
      <c r="K2657" s="45">
        <f t="shared" ca="1" si="125"/>
        <v>0.64291253909625723</v>
      </c>
    </row>
    <row r="2658" spans="2:11" x14ac:dyDescent="0.3">
      <c r="B2658" s="7">
        <f t="shared" si="123"/>
        <v>2648</v>
      </c>
      <c r="C2658" s="22">
        <v>3.5499999999999997E-2</v>
      </c>
      <c r="D2658" s="14">
        <v>2.1391799999999999E-2</v>
      </c>
      <c r="E2658" s="22">
        <f>IF(ReturnsType="Relative", (C2658/C2657-1)*IRNow1*ApproxDuration(C2658,5), (C2658-C2657)*ApproxDuration(C2658,5))</f>
        <v>2.8518102158117549E-3</v>
      </c>
      <c r="F2658" s="14">
        <f>IF(ReturnsType="Relative", (D2658/D2657-1)*IRNow2*ApproxDuration(D2658,5), (D2658-D2657)*ApproxDuration(D2658,5))</f>
        <v>-2.1716272559451472E-3</v>
      </c>
      <c r="G2658" s="40">
        <f t="shared" si="124"/>
        <v>6.8018295986660773E-4</v>
      </c>
      <c r="H2658" s="14">
        <f ca="1">IF(DataWindow&lt;B2658,-CalcIM(OFFSET(E2657,0,0,-DataWindow,1),ConfLevel, metric),"")</f>
        <v>2.2927880307866515E-2</v>
      </c>
      <c r="I2658" s="22">
        <f ca="1">IF(DataWindow&lt;B2658,-CalcIM(OFFSET(F2657,0,0,-DataWindow,1),ConfLevel, metric),"")</f>
        <v>3.424881701412482E-2</v>
      </c>
      <c r="J2658" s="22">
        <f ca="1">IF(DataWindow&lt;B2658,-CalcIM(OFFSET(G2657,0,0,-DataWindow,1),ConfLevel, metric),"")</f>
        <v>3.6759615652419621E-2</v>
      </c>
      <c r="K2658" s="45">
        <f t="shared" ca="1" si="125"/>
        <v>0.64291253909625723</v>
      </c>
    </row>
    <row r="2659" spans="2:11" x14ac:dyDescent="0.3">
      <c r="B2659" s="7">
        <f t="shared" si="123"/>
        <v>2649</v>
      </c>
      <c r="C2659" s="22">
        <v>3.5299999999999998E-2</v>
      </c>
      <c r="D2659" s="14">
        <v>2.1873400000000001E-2</v>
      </c>
      <c r="E2659" s="22">
        <f>IF(ReturnsType="Relative", (C2659/C2658-1)*IRNow1*ApproxDuration(C2659,5), (C2659-C2658)*ApproxDuration(C2659,5))</f>
        <v>-6.9722426889199491E-4</v>
      </c>
      <c r="F2659" s="14">
        <f>IF(ReturnsType="Relative", (D2659/D2658-1)*IRNow2*ApproxDuration(D2659,5), (D2659-D2658)*ApproxDuration(D2659,5))</f>
        <v>3.8091635481345355E-3</v>
      </c>
      <c r="G2659" s="40">
        <f t="shared" si="124"/>
        <v>3.1119392792425407E-3</v>
      </c>
      <c r="H2659" s="14">
        <f ca="1">IF(DataWindow&lt;B2659,-CalcIM(OFFSET(E2658,0,0,-DataWindow,1),ConfLevel, metric),"")</f>
        <v>2.2927880307866515E-2</v>
      </c>
      <c r="I2659" s="22">
        <f ca="1">IF(DataWindow&lt;B2659,-CalcIM(OFFSET(F2658,0,0,-DataWindow,1),ConfLevel, metric),"")</f>
        <v>3.424881701412482E-2</v>
      </c>
      <c r="J2659" s="22">
        <f ca="1">IF(DataWindow&lt;B2659,-CalcIM(OFFSET(G2658,0,0,-DataWindow,1),ConfLevel, metric),"")</f>
        <v>3.6759615652419621E-2</v>
      </c>
      <c r="K2659" s="45">
        <f t="shared" ca="1" si="125"/>
        <v>0.64291253909625723</v>
      </c>
    </row>
    <row r="2660" spans="2:11" x14ac:dyDescent="0.3">
      <c r="B2660" s="7">
        <f t="shared" si="123"/>
        <v>2650</v>
      </c>
      <c r="C2660" s="22">
        <v>3.5000000000000003E-2</v>
      </c>
      <c r="D2660" s="14">
        <v>2.2053200000000002E-2</v>
      </c>
      <c r="E2660" s="22">
        <f>IF(ReturnsType="Relative", (C2660/C2659-1)*IRNow1*ApproxDuration(C2660,5), (C2660-C2659)*ApproxDuration(C2660,5))</f>
        <v>-1.0525278282228995E-3</v>
      </c>
      <c r="F2660" s="14">
        <f>IF(ReturnsType="Relative", (D2660/D2659-1)*IRNow2*ApproxDuration(D2660,5), (D2660-D2659)*ApproxDuration(D2660,5))</f>
        <v>1.3901837903214445E-3</v>
      </c>
      <c r="G2660" s="40">
        <f t="shared" si="124"/>
        <v>3.37655962098545E-4</v>
      </c>
      <c r="H2660" s="14">
        <f ca="1">IF(DataWindow&lt;B2660,-CalcIM(OFFSET(E2659,0,0,-DataWindow,1),ConfLevel, metric),"")</f>
        <v>2.2927880307866515E-2</v>
      </c>
      <c r="I2660" s="22">
        <f ca="1">IF(DataWindow&lt;B2660,-CalcIM(OFFSET(F2659,0,0,-DataWindow,1),ConfLevel, metric),"")</f>
        <v>3.424881701412482E-2</v>
      </c>
      <c r="J2660" s="22">
        <f ca="1">IF(DataWindow&lt;B2660,-CalcIM(OFFSET(G2659,0,0,-DataWindow,1),ConfLevel, metric),"")</f>
        <v>3.6759615652419621E-2</v>
      </c>
      <c r="K2660" s="45">
        <f t="shared" ca="1" si="125"/>
        <v>0.64291253909625723</v>
      </c>
    </row>
    <row r="2661" spans="2:11" x14ac:dyDescent="0.3">
      <c r="B2661" s="7">
        <f t="shared" si="123"/>
        <v>2651</v>
      </c>
      <c r="C2661" s="22">
        <v>3.49E-2</v>
      </c>
      <c r="D2661" s="14">
        <v>2.2300199999999999E-2</v>
      </c>
      <c r="E2661" s="22">
        <f>IF(ReturnsType="Relative", (C2661/C2660-1)*IRNow1*ApproxDuration(C2661,5), (C2661-C2660)*ApproxDuration(C2661,5))</f>
        <v>-3.5393572949745153E-4</v>
      </c>
      <c r="F2661" s="14">
        <f>IF(ReturnsType="Relative", (D2661/D2660-1)*IRNow2*ApproxDuration(D2661,5), (D2661-D2660)*ApproxDuration(D2661,5))</f>
        <v>1.8930450237836197E-3</v>
      </c>
      <c r="G2661" s="40">
        <f t="shared" si="124"/>
        <v>1.5391092942861682E-3</v>
      </c>
      <c r="H2661" s="14">
        <f ca="1">IF(DataWindow&lt;B2661,-CalcIM(OFFSET(E2660,0,0,-DataWindow,1),ConfLevel, metric),"")</f>
        <v>2.2927880307866515E-2</v>
      </c>
      <c r="I2661" s="22">
        <f ca="1">IF(DataWindow&lt;B2661,-CalcIM(OFFSET(F2660,0,0,-DataWindow,1),ConfLevel, metric),"")</f>
        <v>3.424881701412482E-2</v>
      </c>
      <c r="J2661" s="22">
        <f ca="1">IF(DataWindow&lt;B2661,-CalcIM(OFFSET(G2660,0,0,-DataWindow,1),ConfLevel, metric),"")</f>
        <v>3.6759615652419621E-2</v>
      </c>
      <c r="K2661" s="45">
        <f t="shared" ca="1" si="125"/>
        <v>0.64291253909625723</v>
      </c>
    </row>
    <row r="2662" spans="2:11" x14ac:dyDescent="0.3">
      <c r="B2662" s="7">
        <f t="shared" si="123"/>
        <v>2652</v>
      </c>
      <c r="C2662" s="22">
        <v>3.4799999999999998E-2</v>
      </c>
      <c r="D2662" s="14">
        <v>2.2276799999999999E-2</v>
      </c>
      <c r="E2662" s="22">
        <f>IF(ReturnsType="Relative", (C2662/C2661-1)*IRNow1*ApproxDuration(C2662,5), (C2662-C2661)*ApproxDuration(C2662,5))</f>
        <v>-3.5503604413451498E-4</v>
      </c>
      <c r="F2662" s="14">
        <f>IF(ReturnsType="Relative", (D2662/D2661-1)*IRNow2*ApproxDuration(D2662,5), (D2662-D2661)*ApproxDuration(D2662,5))</f>
        <v>-1.7736488428026956E-4</v>
      </c>
      <c r="G2662" s="40">
        <f t="shared" si="124"/>
        <v>-5.3240092841478454E-4</v>
      </c>
      <c r="H2662" s="14">
        <f ca="1">IF(DataWindow&lt;B2662,-CalcIM(OFFSET(E2661,0,0,-DataWindow,1),ConfLevel, metric),"")</f>
        <v>2.2927880307866515E-2</v>
      </c>
      <c r="I2662" s="22">
        <f ca="1">IF(DataWindow&lt;B2662,-CalcIM(OFFSET(F2661,0,0,-DataWindow,1),ConfLevel, metric),"")</f>
        <v>3.424881701412482E-2</v>
      </c>
      <c r="J2662" s="22">
        <f ca="1">IF(DataWindow&lt;B2662,-CalcIM(OFFSET(G2661,0,0,-DataWindow,1),ConfLevel, metric),"")</f>
        <v>3.6759615652419621E-2</v>
      </c>
      <c r="K2662" s="45">
        <f t="shared" ca="1" si="125"/>
        <v>0.64291253909625723</v>
      </c>
    </row>
    <row r="2663" spans="2:11" x14ac:dyDescent="0.3">
      <c r="B2663" s="7">
        <f t="shared" si="123"/>
        <v>2653</v>
      </c>
      <c r="C2663" s="22">
        <v>3.4700000000000002E-2</v>
      </c>
      <c r="D2663" s="14">
        <v>2.2122600000000003E-2</v>
      </c>
      <c r="E2663" s="22">
        <f>IF(ReturnsType="Relative", (C2663/C2662-1)*IRNow1*ApproxDuration(C2663,5), (C2663-C2662)*ApproxDuration(C2663,5))</f>
        <v>-3.5614271080766825E-4</v>
      </c>
      <c r="F2663" s="14">
        <f>IF(ReturnsType="Relative", (D2663/D2662-1)*IRNow2*ApproxDuration(D2663,5), (D2663-D2662)*ApproxDuration(D2663,5))</f>
        <v>-1.1704596116922951E-3</v>
      </c>
      <c r="G2663" s="40">
        <f t="shared" si="124"/>
        <v>-1.5266023224999633E-3</v>
      </c>
      <c r="H2663" s="14">
        <f ca="1">IF(DataWindow&lt;B2663,-CalcIM(OFFSET(E2662,0,0,-DataWindow,1),ConfLevel, metric),"")</f>
        <v>2.2927880307866515E-2</v>
      </c>
      <c r="I2663" s="22">
        <f ca="1">IF(DataWindow&lt;B2663,-CalcIM(OFFSET(F2662,0,0,-DataWindow,1),ConfLevel, metric),"")</f>
        <v>3.424881701412482E-2</v>
      </c>
      <c r="J2663" s="22">
        <f ca="1">IF(DataWindow&lt;B2663,-CalcIM(OFFSET(G2662,0,0,-DataWindow,1),ConfLevel, metric),"")</f>
        <v>3.6759615652419621E-2</v>
      </c>
      <c r="K2663" s="45">
        <f t="shared" ca="1" si="125"/>
        <v>0.64291253909625723</v>
      </c>
    </row>
    <row r="2664" spans="2:11" x14ac:dyDescent="0.3">
      <c r="B2664" s="7">
        <f t="shared" si="123"/>
        <v>2654</v>
      </c>
      <c r="C2664" s="22">
        <v>3.4500000000000003E-2</v>
      </c>
      <c r="D2664" s="14">
        <v>2.2030600000000001E-2</v>
      </c>
      <c r="E2664" s="22">
        <f>IF(ReturnsType="Relative", (C2664/C2663-1)*IRNow1*ApproxDuration(C2664,5), (C2664-C2663)*ApproxDuration(C2664,5))</f>
        <v>-7.1468507740585848E-4</v>
      </c>
      <c r="F2664" s="14">
        <f>IF(ReturnsType="Relative", (D2664/D2663-1)*IRNow2*ApproxDuration(D2664,5), (D2664-D2663)*ApproxDuration(D2664,5))</f>
        <v>-7.0335499389144582E-4</v>
      </c>
      <c r="G2664" s="40">
        <f t="shared" si="124"/>
        <v>-1.4180400712973042E-3</v>
      </c>
      <c r="H2664" s="14">
        <f ca="1">IF(DataWindow&lt;B2664,-CalcIM(OFFSET(E2663,0,0,-DataWindow,1),ConfLevel, metric),"")</f>
        <v>2.2927880307866515E-2</v>
      </c>
      <c r="I2664" s="22">
        <f ca="1">IF(DataWindow&lt;B2664,-CalcIM(OFFSET(F2663,0,0,-DataWindow,1),ConfLevel, metric),"")</f>
        <v>3.424881701412482E-2</v>
      </c>
      <c r="J2664" s="22">
        <f ca="1">IF(DataWindow&lt;B2664,-CalcIM(OFFSET(G2663,0,0,-DataWindow,1),ConfLevel, metric),"")</f>
        <v>3.6759615652419621E-2</v>
      </c>
      <c r="K2664" s="45">
        <f t="shared" ca="1" si="125"/>
        <v>0.64291253909625723</v>
      </c>
    </row>
    <row r="2665" spans="2:11" x14ac:dyDescent="0.3">
      <c r="B2665" s="7">
        <f t="shared" si="123"/>
        <v>2655</v>
      </c>
      <c r="C2665" s="22">
        <v>3.4300000000000004E-2</v>
      </c>
      <c r="D2665" s="14">
        <v>2.2032E-2</v>
      </c>
      <c r="E2665" s="22">
        <f>IF(ReturnsType="Relative", (C2665/C2664-1)*IRNow1*ApproxDuration(C2665,5), (C2665-C2664)*ApproxDuration(C2665,5))</f>
        <v>-7.1917738005819899E-4</v>
      </c>
      <c r="F2665" s="14">
        <f>IF(ReturnsType="Relative", (D2665/D2664-1)*IRNow2*ApproxDuration(D2665,5), (D2665-D2664)*ApproxDuration(D2665,5))</f>
        <v>1.0747888025718234E-5</v>
      </c>
      <c r="G2665" s="40">
        <f t="shared" si="124"/>
        <v>-7.0842949203248073E-4</v>
      </c>
      <c r="H2665" s="14">
        <f ca="1">IF(DataWindow&lt;B2665,-CalcIM(OFFSET(E2664,0,0,-DataWindow,1),ConfLevel, metric),"")</f>
        <v>2.2927880307866515E-2</v>
      </c>
      <c r="I2665" s="22">
        <f ca="1">IF(DataWindow&lt;B2665,-CalcIM(OFFSET(F2664,0,0,-DataWindow,1),ConfLevel, metric),"")</f>
        <v>3.424881701412482E-2</v>
      </c>
      <c r="J2665" s="22">
        <f ca="1">IF(DataWindow&lt;B2665,-CalcIM(OFFSET(G2664,0,0,-DataWindow,1),ConfLevel, metric),"")</f>
        <v>3.6759615652419621E-2</v>
      </c>
      <c r="K2665" s="45">
        <f t="shared" ca="1" si="125"/>
        <v>0.64291253909625723</v>
      </c>
    </row>
    <row r="2666" spans="2:11" x14ac:dyDescent="0.3">
      <c r="B2666" s="7">
        <f t="shared" si="123"/>
        <v>2656</v>
      </c>
      <c r="C2666" s="22">
        <v>3.3300000000000003E-2</v>
      </c>
      <c r="D2666" s="14">
        <v>2.2517199999999998E-2</v>
      </c>
      <c r="E2666" s="22">
        <f>IF(ReturnsType="Relative", (C2666/C2665-1)*IRNow1*ApproxDuration(C2666,5), (C2666-C2665)*ApproxDuration(C2666,5))</f>
        <v>-3.6256524245030413E-3</v>
      </c>
      <c r="F2666" s="14">
        <f>IF(ReturnsType="Relative", (D2666/D2665-1)*IRNow2*ApproxDuration(D2666,5), (D2666-D2665)*ApproxDuration(D2666,5))</f>
        <v>3.7202426673473301E-3</v>
      </c>
      <c r="G2666" s="40">
        <f t="shared" si="124"/>
        <v>9.4590242844288814E-5</v>
      </c>
      <c r="H2666" s="14">
        <f ca="1">IF(DataWindow&lt;B2666,-CalcIM(OFFSET(E2665,0,0,-DataWindow,1),ConfLevel, metric),"")</f>
        <v>2.2927880307866515E-2</v>
      </c>
      <c r="I2666" s="22">
        <f ca="1">IF(DataWindow&lt;B2666,-CalcIM(OFFSET(F2665,0,0,-DataWindow,1),ConfLevel, metric),"")</f>
        <v>3.424881701412482E-2</v>
      </c>
      <c r="J2666" s="22">
        <f ca="1">IF(DataWindow&lt;B2666,-CalcIM(OFFSET(G2665,0,0,-DataWindow,1),ConfLevel, metric),"")</f>
        <v>3.6759615652419621E-2</v>
      </c>
      <c r="K2666" s="45">
        <f t="shared" ca="1" si="125"/>
        <v>0.64291253909625723</v>
      </c>
    </row>
    <row r="2667" spans="2:11" x14ac:dyDescent="0.3">
      <c r="B2667" s="7">
        <f t="shared" si="123"/>
        <v>2657</v>
      </c>
      <c r="C2667" s="22">
        <v>3.32E-2</v>
      </c>
      <c r="D2667" s="14">
        <v>2.2409200000000001E-2</v>
      </c>
      <c r="E2667" s="22">
        <f>IF(ReturnsType="Relative", (C2667/C2666-1)*IRNow1*ApproxDuration(C2667,5), (C2667-C2666)*ApproxDuration(C2667,5))</f>
        <v>-3.7354387612488423E-4</v>
      </c>
      <c r="F2667" s="14">
        <f>IF(ReturnsType="Relative", (D2667/D2666-1)*IRNow2*ApproxDuration(D2667,5), (D2667-D2666)*ApproxDuration(D2667,5))</f>
        <v>-8.1045486806864111E-4</v>
      </c>
      <c r="G2667" s="40">
        <f t="shared" si="124"/>
        <v>-1.1839987441935253E-3</v>
      </c>
      <c r="H2667" s="14">
        <f ca="1">IF(DataWindow&lt;B2667,-CalcIM(OFFSET(E2666,0,0,-DataWindow,1),ConfLevel, metric),"")</f>
        <v>2.2927880307866515E-2</v>
      </c>
      <c r="I2667" s="22">
        <f ca="1">IF(DataWindow&lt;B2667,-CalcIM(OFFSET(F2666,0,0,-DataWindow,1),ConfLevel, metric),"")</f>
        <v>3.424881701412482E-2</v>
      </c>
      <c r="J2667" s="22">
        <f ca="1">IF(DataWindow&lt;B2667,-CalcIM(OFFSET(G2666,0,0,-DataWindow,1),ConfLevel, metric),"")</f>
        <v>3.6759615652419621E-2</v>
      </c>
      <c r="K2667" s="45">
        <f t="shared" ca="1" si="125"/>
        <v>0.64291253909625723</v>
      </c>
    </row>
    <row r="2668" spans="2:11" x14ac:dyDescent="0.3">
      <c r="B2668" s="7">
        <f t="shared" si="123"/>
        <v>2658</v>
      </c>
      <c r="C2668" s="22">
        <v>3.3700000000000001E-2</v>
      </c>
      <c r="D2668" s="14">
        <v>2.25448E-2</v>
      </c>
      <c r="E2668" s="22">
        <f>IF(ReturnsType="Relative", (C2668/C2667-1)*IRNow1*ApproxDuration(C2668,5), (C2668-C2667)*ApproxDuration(C2668,5))</f>
        <v>1.8710699866328999E-3</v>
      </c>
      <c r="F2668" s="14">
        <f>IF(ReturnsType="Relative", (D2668/D2667-1)*IRNow2*ApproxDuration(D2668,5), (D2668-D2667)*ApproxDuration(D2668,5))</f>
        <v>1.0221351729233601E-3</v>
      </c>
      <c r="G2668" s="40">
        <f t="shared" si="124"/>
        <v>2.89320515955626E-3</v>
      </c>
      <c r="H2668" s="14">
        <f ca="1">IF(DataWindow&lt;B2668,-CalcIM(OFFSET(E2667,0,0,-DataWindow,1),ConfLevel, metric),"")</f>
        <v>2.2927880307866515E-2</v>
      </c>
      <c r="I2668" s="22">
        <f ca="1">IF(DataWindow&lt;B2668,-CalcIM(OFFSET(F2667,0,0,-DataWindow,1),ConfLevel, metric),"")</f>
        <v>3.424881701412482E-2</v>
      </c>
      <c r="J2668" s="22">
        <f ca="1">IF(DataWindow&lt;B2668,-CalcIM(OFFSET(G2667,0,0,-DataWindow,1),ConfLevel, metric),"")</f>
        <v>3.6759615652419621E-2</v>
      </c>
      <c r="K2668" s="45">
        <f t="shared" ca="1" si="125"/>
        <v>0.64291253909625723</v>
      </c>
    </row>
    <row r="2669" spans="2:11" x14ac:dyDescent="0.3">
      <c r="B2669" s="7">
        <f t="shared" si="123"/>
        <v>2659</v>
      </c>
      <c r="C2669" s="22">
        <v>3.3500000000000002E-2</v>
      </c>
      <c r="D2669" s="14">
        <v>2.25162E-2</v>
      </c>
      <c r="E2669" s="22">
        <f>IF(ReturnsType="Relative", (C2669/C2668-1)*IRNow1*ApproxDuration(C2669,5), (C2669-C2668)*ApproxDuration(C2669,5))</f>
        <v>-7.3768215300964556E-4</v>
      </c>
      <c r="F2669" s="14">
        <f>IF(ReturnsType="Relative", (D2669/D2668-1)*IRNow2*ApproxDuration(D2669,5), (D2669-D2668)*ApproxDuration(D2669,5))</f>
        <v>-2.1430145102445907E-4</v>
      </c>
      <c r="G2669" s="40">
        <f t="shared" si="124"/>
        <v>-9.5198360403410463E-4</v>
      </c>
      <c r="H2669" s="14">
        <f ca="1">IF(DataWindow&lt;B2669,-CalcIM(OFFSET(E2668,0,0,-DataWindow,1),ConfLevel, metric),"")</f>
        <v>2.2927880307866515E-2</v>
      </c>
      <c r="I2669" s="22">
        <f ca="1">IF(DataWindow&lt;B2669,-CalcIM(OFFSET(F2668,0,0,-DataWindow,1),ConfLevel, metric),"")</f>
        <v>3.424881701412482E-2</v>
      </c>
      <c r="J2669" s="22">
        <f ca="1">IF(DataWindow&lt;B2669,-CalcIM(OFFSET(G2668,0,0,-DataWindow,1),ConfLevel, metric),"")</f>
        <v>3.6759615652419621E-2</v>
      </c>
      <c r="K2669" s="45">
        <f t="shared" ca="1" si="125"/>
        <v>0.64291253909625723</v>
      </c>
    </row>
    <row r="2670" spans="2:11" x14ac:dyDescent="0.3">
      <c r="B2670" s="7">
        <f t="shared" si="123"/>
        <v>2660</v>
      </c>
      <c r="C2670" s="22">
        <v>3.3599999999999998E-2</v>
      </c>
      <c r="D2670" s="14">
        <v>2.2432800000000003E-2</v>
      </c>
      <c r="E2670" s="22">
        <f>IF(ReturnsType="Relative", (C2670/C2669-1)*IRNow1*ApproxDuration(C2670,5), (C2670-C2669)*ApproxDuration(C2670,5))</f>
        <v>3.709529551807127E-4</v>
      </c>
      <c r="F2670" s="14">
        <f>IF(ReturnsType="Relative", (D2670/D2669-1)*IRNow2*ApproxDuration(D2670,5), (D2670-D2669)*ApproxDuration(D2670,5))</f>
        <v>-6.258428188174542E-4</v>
      </c>
      <c r="G2670" s="40">
        <f t="shared" si="124"/>
        <v>-2.548898636367415E-4</v>
      </c>
      <c r="H2670" s="14">
        <f ca="1">IF(DataWindow&lt;B2670,-CalcIM(OFFSET(E2669,0,0,-DataWindow,1),ConfLevel, metric),"")</f>
        <v>2.2927880307866515E-2</v>
      </c>
      <c r="I2670" s="22">
        <f ca="1">IF(DataWindow&lt;B2670,-CalcIM(OFFSET(F2669,0,0,-DataWindow,1),ConfLevel, metric),"")</f>
        <v>3.424881701412482E-2</v>
      </c>
      <c r="J2670" s="22">
        <f ca="1">IF(DataWindow&lt;B2670,-CalcIM(OFFSET(G2669,0,0,-DataWindow,1),ConfLevel, metric),"")</f>
        <v>3.6759615652419621E-2</v>
      </c>
      <c r="K2670" s="45">
        <f t="shared" ca="1" si="125"/>
        <v>0.64291253909625723</v>
      </c>
    </row>
    <row r="2671" spans="2:11" x14ac:dyDescent="0.3">
      <c r="B2671" s="7">
        <f t="shared" si="123"/>
        <v>2661</v>
      </c>
      <c r="C2671" s="22">
        <v>3.3599999999999998E-2</v>
      </c>
      <c r="D2671" s="14">
        <v>2.2555800000000001E-2</v>
      </c>
      <c r="E2671" s="22">
        <f>IF(ReturnsType="Relative", (C2671/C2670-1)*IRNow1*ApproxDuration(C2671,5), (C2671-C2670)*ApproxDuration(C2671,5))</f>
        <v>0</v>
      </c>
      <c r="F2671" s="14">
        <f>IF(ReturnsType="Relative", (D2671/D2670-1)*IRNow2*ApproxDuration(D2671,5), (D2671-D2670)*ApproxDuration(D2671,5))</f>
        <v>9.261576207547635E-4</v>
      </c>
      <c r="G2671" s="40">
        <f t="shared" si="124"/>
        <v>9.261576207547635E-4</v>
      </c>
      <c r="H2671" s="14">
        <f ca="1">IF(DataWindow&lt;B2671,-CalcIM(OFFSET(E2670,0,0,-DataWindow,1),ConfLevel, metric),"")</f>
        <v>2.2927880307866515E-2</v>
      </c>
      <c r="I2671" s="22">
        <f ca="1">IF(DataWindow&lt;B2671,-CalcIM(OFFSET(F2670,0,0,-DataWindow,1),ConfLevel, metric),"")</f>
        <v>3.424881701412482E-2</v>
      </c>
      <c r="J2671" s="22">
        <f ca="1">IF(DataWindow&lt;B2671,-CalcIM(OFFSET(G2670,0,0,-DataWindow,1),ConfLevel, metric),"")</f>
        <v>3.6759615652419621E-2</v>
      </c>
      <c r="K2671" s="45">
        <f t="shared" ca="1" si="125"/>
        <v>0.64291253909625723</v>
      </c>
    </row>
    <row r="2672" spans="2:11" x14ac:dyDescent="0.3">
      <c r="B2672" s="7">
        <f t="shared" si="123"/>
        <v>2662</v>
      </c>
      <c r="C2672" s="22">
        <v>3.32E-2</v>
      </c>
      <c r="D2672" s="14">
        <v>2.2421199999999999E-2</v>
      </c>
      <c r="E2672" s="22">
        <f>IF(ReturnsType="Relative", (C2672/C2671-1)*IRNow1*ApproxDuration(C2672,5), (C2672-C2671)*ApproxDuration(C2672,5))</f>
        <v>-1.4808346517807644E-3</v>
      </c>
      <c r="F2672" s="14">
        <f>IF(ReturnsType="Relative", (D2672/D2671-1)*IRNow2*ApproxDuration(D2672,5), (D2672-D2671)*ApproxDuration(D2672,5))</f>
        <v>-1.0083086765043452E-3</v>
      </c>
      <c r="G2672" s="40">
        <f t="shared" si="124"/>
        <v>-2.4891433282851097E-3</v>
      </c>
      <c r="H2672" s="14">
        <f ca="1">IF(DataWindow&lt;B2672,-CalcIM(OFFSET(E2671,0,0,-DataWindow,1),ConfLevel, metric),"")</f>
        <v>2.2927880307866515E-2</v>
      </c>
      <c r="I2672" s="22">
        <f ca="1">IF(DataWindow&lt;B2672,-CalcIM(OFFSET(F2671,0,0,-DataWindow,1),ConfLevel, metric),"")</f>
        <v>3.424881701412482E-2</v>
      </c>
      <c r="J2672" s="22">
        <f ca="1">IF(DataWindow&lt;B2672,-CalcIM(OFFSET(G2671,0,0,-DataWindow,1),ConfLevel, metric),"")</f>
        <v>3.6759615652419621E-2</v>
      </c>
      <c r="K2672" s="45">
        <f t="shared" ca="1" si="125"/>
        <v>0.64291253909625723</v>
      </c>
    </row>
    <row r="2673" spans="2:11" x14ac:dyDescent="0.3">
      <c r="B2673" s="7">
        <f t="shared" si="123"/>
        <v>2663</v>
      </c>
      <c r="C2673" s="22">
        <v>3.2799999999999996E-2</v>
      </c>
      <c r="D2673" s="14">
        <v>2.17894E-2</v>
      </c>
      <c r="E2673" s="22">
        <f>IF(ReturnsType="Relative", (C2673/C2672-1)*IRNow1*ApproxDuration(C2673,5), (C2673-C2672)*ApproxDuration(C2673,5))</f>
        <v>-1.5001342231980859E-3</v>
      </c>
      <c r="F2673" s="14">
        <f>IF(ReturnsType="Relative", (D2673/D2672-1)*IRNow2*ApproxDuration(D2673,5), (D2673-D2672)*ApproxDuration(D2673,5))</f>
        <v>-4.7687085770303107E-3</v>
      </c>
      <c r="G2673" s="40">
        <f t="shared" si="124"/>
        <v>-6.2688428002283967E-3</v>
      </c>
      <c r="H2673" s="14">
        <f ca="1">IF(DataWindow&lt;B2673,-CalcIM(OFFSET(E2672,0,0,-DataWindow,1),ConfLevel, metric),"")</f>
        <v>2.2927880307866515E-2</v>
      </c>
      <c r="I2673" s="22">
        <f ca="1">IF(DataWindow&lt;B2673,-CalcIM(OFFSET(F2672,0,0,-DataWindow,1),ConfLevel, metric),"")</f>
        <v>3.424881701412482E-2</v>
      </c>
      <c r="J2673" s="22">
        <f ca="1">IF(DataWindow&lt;B2673,-CalcIM(OFFSET(G2672,0,0,-DataWindow,1),ConfLevel, metric),"")</f>
        <v>3.6759615652419621E-2</v>
      </c>
      <c r="K2673" s="45">
        <f t="shared" ca="1" si="125"/>
        <v>0.64291253909625723</v>
      </c>
    </row>
    <row r="2674" spans="2:11" x14ac:dyDescent="0.3">
      <c r="B2674" s="7">
        <f t="shared" si="123"/>
        <v>2664</v>
      </c>
      <c r="C2674" s="22">
        <v>3.2300000000000002E-2</v>
      </c>
      <c r="D2674" s="14">
        <v>2.1672199999999999E-2</v>
      </c>
      <c r="E2674" s="22">
        <f>IF(ReturnsType="Relative", (C2674/C2673-1)*IRNow1*ApproxDuration(C2674,5), (C2674-C2673)*ApproxDuration(C2674,5))</f>
        <v>-1.900345300552586E-3</v>
      </c>
      <c r="F2674" s="14">
        <f>IF(ReturnsType="Relative", (D2674/D2673-1)*IRNow2*ApproxDuration(D2674,5), (D2674-D2673)*ApproxDuration(D2674,5))</f>
        <v>-9.1051540598395303E-4</v>
      </c>
      <c r="G2674" s="40">
        <f t="shared" si="124"/>
        <v>-2.810860706536539E-3</v>
      </c>
      <c r="H2674" s="14">
        <f ca="1">IF(DataWindow&lt;B2674,-CalcIM(OFFSET(E2673,0,0,-DataWindow,1),ConfLevel, metric),"")</f>
        <v>2.2927880307866515E-2</v>
      </c>
      <c r="I2674" s="22">
        <f ca="1">IF(DataWindow&lt;B2674,-CalcIM(OFFSET(F2673,0,0,-DataWindow,1),ConfLevel, metric),"")</f>
        <v>3.424881701412482E-2</v>
      </c>
      <c r="J2674" s="22">
        <f ca="1">IF(DataWindow&lt;B2674,-CalcIM(OFFSET(G2673,0,0,-DataWindow,1),ConfLevel, metric),"")</f>
        <v>3.6759615652419621E-2</v>
      </c>
      <c r="K2674" s="45">
        <f t="shared" ca="1" si="125"/>
        <v>0.64291253909625723</v>
      </c>
    </row>
    <row r="2675" spans="2:11" x14ac:dyDescent="0.3">
      <c r="B2675" s="7">
        <f t="shared" si="123"/>
        <v>2665</v>
      </c>
      <c r="C2675" s="22">
        <v>3.2000000000000001E-2</v>
      </c>
      <c r="D2675" s="14">
        <v>2.1585E-2</v>
      </c>
      <c r="E2675" s="22">
        <f>IF(ReturnsType="Relative", (C2675/C2674-1)*IRNow1*ApproxDuration(C2675,5), (C2675-C2674)*ApproxDuration(C2675,5))</f>
        <v>-1.1587028921959052E-3</v>
      </c>
      <c r="F2675" s="14">
        <f>IF(ReturnsType="Relative", (D2675/D2674-1)*IRNow2*ApproxDuration(D2675,5), (D2675-D2674)*ApproxDuration(D2675,5))</f>
        <v>-6.8125768353349944E-4</v>
      </c>
      <c r="G2675" s="40">
        <f t="shared" si="124"/>
        <v>-1.8399605757294045E-3</v>
      </c>
      <c r="H2675" s="14">
        <f ca="1">IF(DataWindow&lt;B2675,-CalcIM(OFFSET(E2674,0,0,-DataWindow,1),ConfLevel, metric),"")</f>
        <v>2.2927880307866515E-2</v>
      </c>
      <c r="I2675" s="22">
        <f ca="1">IF(DataWindow&lt;B2675,-CalcIM(OFFSET(F2674,0,0,-DataWindow,1),ConfLevel, metric),"")</f>
        <v>3.424881701412482E-2</v>
      </c>
      <c r="J2675" s="22">
        <f ca="1">IF(DataWindow&lt;B2675,-CalcIM(OFFSET(G2674,0,0,-DataWindow,1),ConfLevel, metric),"")</f>
        <v>3.6759615652419621E-2</v>
      </c>
      <c r="K2675" s="45">
        <f t="shared" ca="1" si="125"/>
        <v>0.64291253909625723</v>
      </c>
    </row>
    <row r="2676" spans="2:11" x14ac:dyDescent="0.3">
      <c r="B2676" s="7">
        <f t="shared" si="123"/>
        <v>2666</v>
      </c>
      <c r="C2676" s="22">
        <v>3.2799999999999996E-2</v>
      </c>
      <c r="D2676" s="14">
        <v>2.1587600000000002E-2</v>
      </c>
      <c r="E2676" s="22">
        <f>IF(ReturnsType="Relative", (C2676/C2675-1)*IRNow1*ApproxDuration(C2676,5), (C2676-C2675)*ApproxDuration(C2676,5))</f>
        <v>3.1127785131359787E-3</v>
      </c>
      <c r="F2676" s="14">
        <f>IF(ReturnsType="Relative", (D2676/D2675-1)*IRNow2*ApproxDuration(D2676,5), (D2676-D2675)*ApproxDuration(D2676,5))</f>
        <v>2.039465914064582E-5</v>
      </c>
      <c r="G2676" s="40">
        <f t="shared" si="124"/>
        <v>3.1331731722766243E-3</v>
      </c>
      <c r="H2676" s="14">
        <f ca="1">IF(DataWindow&lt;B2676,-CalcIM(OFFSET(E2675,0,0,-DataWindow,1),ConfLevel, metric),"")</f>
        <v>2.2927880307866515E-2</v>
      </c>
      <c r="I2676" s="22">
        <f ca="1">IF(DataWindow&lt;B2676,-CalcIM(OFFSET(F2675,0,0,-DataWindow,1),ConfLevel, metric),"")</f>
        <v>3.424881701412482E-2</v>
      </c>
      <c r="J2676" s="22">
        <f ca="1">IF(DataWindow&lt;B2676,-CalcIM(OFFSET(G2675,0,0,-DataWindow,1),ConfLevel, metric),"")</f>
        <v>3.6759615652419621E-2</v>
      </c>
      <c r="K2676" s="45">
        <f t="shared" ca="1" si="125"/>
        <v>0.64291253909625723</v>
      </c>
    </row>
    <row r="2677" spans="2:11" x14ac:dyDescent="0.3">
      <c r="B2677" s="7">
        <f t="shared" si="123"/>
        <v>2667</v>
      </c>
      <c r="C2677" s="22">
        <v>3.32E-2</v>
      </c>
      <c r="D2677" s="14">
        <v>2.18508E-2</v>
      </c>
      <c r="E2677" s="22">
        <f>IF(ReturnsType="Relative", (C2677/C2676-1)*IRNow1*ApproxDuration(C2677,5), (C2677-C2676)*ApproxDuration(C2677,5))</f>
        <v>1.5169525701169151E-3</v>
      </c>
      <c r="F2677" s="14">
        <f>IF(ReturnsType="Relative", (D2677/D2676-1)*IRNow2*ApproxDuration(D2677,5), (D2677-D2676)*ApproxDuration(D2677,5))</f>
        <v>2.0629850667184422E-3</v>
      </c>
      <c r="G2677" s="40">
        <f t="shared" si="124"/>
        <v>3.5799376368353571E-3</v>
      </c>
      <c r="H2677" s="14">
        <f ca="1">IF(DataWindow&lt;B2677,-CalcIM(OFFSET(E2676,0,0,-DataWindow,1),ConfLevel, metric),"")</f>
        <v>2.2927880307866515E-2</v>
      </c>
      <c r="I2677" s="22">
        <f ca="1">IF(DataWindow&lt;B2677,-CalcIM(OFFSET(F2676,0,0,-DataWindow,1),ConfLevel, metric),"")</f>
        <v>3.424881701412482E-2</v>
      </c>
      <c r="J2677" s="22">
        <f ca="1">IF(DataWindow&lt;B2677,-CalcIM(OFFSET(G2676,0,0,-DataWindow,1),ConfLevel, metric),"")</f>
        <v>3.6759615652419621E-2</v>
      </c>
      <c r="K2677" s="45">
        <f t="shared" ca="1" si="125"/>
        <v>0.64291253909625723</v>
      </c>
    </row>
    <row r="2678" spans="2:11" x14ac:dyDescent="0.3">
      <c r="B2678" s="7">
        <f t="shared" si="123"/>
        <v>2668</v>
      </c>
      <c r="C2678" s="22">
        <v>3.3799999999999997E-2</v>
      </c>
      <c r="D2678" s="14">
        <v>2.1883200000000002E-2</v>
      </c>
      <c r="E2678" s="22">
        <f>IF(ReturnsType="Relative", (C2678/C2677-1)*IRNow1*ApproxDuration(C2678,5), (C2678-C2677)*ApproxDuration(C2678,5))</f>
        <v>2.2447385088990995E-3</v>
      </c>
      <c r="F2678" s="14">
        <f>IF(ReturnsType="Relative", (D2678/D2677-1)*IRNow2*ApproxDuration(D2678,5), (D2678-D2677)*ApproxDuration(D2678,5))</f>
        <v>2.5087517762177939E-4</v>
      </c>
      <c r="G2678" s="40">
        <f t="shared" si="124"/>
        <v>2.495613686520879E-3</v>
      </c>
      <c r="H2678" s="14">
        <f ca="1">IF(DataWindow&lt;B2678,-CalcIM(OFFSET(E2677,0,0,-DataWindow,1),ConfLevel, metric),"")</f>
        <v>2.2927880307866515E-2</v>
      </c>
      <c r="I2678" s="22">
        <f ca="1">IF(DataWindow&lt;B2678,-CalcIM(OFFSET(F2677,0,0,-DataWindow,1),ConfLevel, metric),"")</f>
        <v>3.424881701412482E-2</v>
      </c>
      <c r="J2678" s="22">
        <f ca="1">IF(DataWindow&lt;B2678,-CalcIM(OFFSET(G2677,0,0,-DataWindow,1),ConfLevel, metric),"")</f>
        <v>3.6759615652419621E-2</v>
      </c>
      <c r="K2678" s="45">
        <f t="shared" ca="1" si="125"/>
        <v>0.64291253909625723</v>
      </c>
    </row>
    <row r="2679" spans="2:11" x14ac:dyDescent="0.3">
      <c r="B2679" s="7">
        <f t="shared" si="123"/>
        <v>2669</v>
      </c>
      <c r="C2679" s="22">
        <v>3.4799999999999998E-2</v>
      </c>
      <c r="D2679" s="14">
        <v>2.1512600000000003E-2</v>
      </c>
      <c r="E2679" s="22">
        <f>IF(ReturnsType="Relative", (C2679/C2678-1)*IRNow1*ApproxDuration(C2679,5), (C2679-C2678)*ApproxDuration(C2679,5))</f>
        <v>3.6659047160633399E-3</v>
      </c>
      <c r="F2679" s="14">
        <f>IF(ReturnsType="Relative", (D2679/D2678-1)*IRNow2*ApproxDuration(D2679,5), (D2679-D2678)*ApproxDuration(D2679,5))</f>
        <v>-2.8679376794844311E-3</v>
      </c>
      <c r="G2679" s="40">
        <f t="shared" si="124"/>
        <v>7.9796703657890886E-4</v>
      </c>
      <c r="H2679" s="14">
        <f ca="1">IF(DataWindow&lt;B2679,-CalcIM(OFFSET(E2678,0,0,-DataWindow,1),ConfLevel, metric),"")</f>
        <v>2.2927880307866515E-2</v>
      </c>
      <c r="I2679" s="22">
        <f ca="1">IF(DataWindow&lt;B2679,-CalcIM(OFFSET(F2678,0,0,-DataWindow,1),ConfLevel, metric),"")</f>
        <v>3.424881701412482E-2</v>
      </c>
      <c r="J2679" s="22">
        <f ca="1">IF(DataWindow&lt;B2679,-CalcIM(OFFSET(G2678,0,0,-DataWindow,1),ConfLevel, metric),"")</f>
        <v>3.6759615652419621E-2</v>
      </c>
      <c r="K2679" s="45">
        <f t="shared" ca="1" si="125"/>
        <v>0.64291253909625723</v>
      </c>
    </row>
    <row r="2680" spans="2:11" x14ac:dyDescent="0.3">
      <c r="B2680" s="7">
        <f t="shared" si="123"/>
        <v>2670</v>
      </c>
      <c r="C2680" s="22">
        <v>3.4500000000000003E-2</v>
      </c>
      <c r="D2680" s="14">
        <v>2.1433799999999999E-2</v>
      </c>
      <c r="E2680" s="22">
        <f>IF(ReturnsType="Relative", (C2680/C2679-1)*IRNow1*ApproxDuration(C2680,5), (C2680-C2679)*ApproxDuration(C2680,5))</f>
        <v>-1.0689470769820214E-3</v>
      </c>
      <c r="F2680" s="14">
        <f>IF(ReturnsType="Relative", (D2680/D2679-1)*IRNow2*ApproxDuration(D2680,5), (D2680-D2679)*ApproxDuration(D2680,5))</f>
        <v>-6.2042953685347512E-4</v>
      </c>
      <c r="G2680" s="40">
        <f t="shared" si="124"/>
        <v>-1.6893766138354966E-3</v>
      </c>
      <c r="H2680" s="14">
        <f ca="1">IF(DataWindow&lt;B2680,-CalcIM(OFFSET(E2679,0,0,-DataWindow,1),ConfLevel, metric),"")</f>
        <v>2.2927880307866515E-2</v>
      </c>
      <c r="I2680" s="22">
        <f ca="1">IF(DataWindow&lt;B2680,-CalcIM(OFFSET(F2679,0,0,-DataWindow,1),ConfLevel, metric),"")</f>
        <v>3.424881701412482E-2</v>
      </c>
      <c r="J2680" s="22">
        <f ca="1">IF(DataWindow&lt;B2680,-CalcIM(OFFSET(G2679,0,0,-DataWindow,1),ConfLevel, metric),"")</f>
        <v>3.6759615652419621E-2</v>
      </c>
      <c r="K2680" s="45">
        <f t="shared" ca="1" si="125"/>
        <v>0.64291253909625723</v>
      </c>
    </row>
    <row r="2681" spans="2:11" x14ac:dyDescent="0.3">
      <c r="B2681" s="7">
        <f t="shared" si="123"/>
        <v>2671</v>
      </c>
      <c r="C2681" s="22">
        <v>3.39E-2</v>
      </c>
      <c r="D2681" s="14">
        <v>2.1347199999999997E-2</v>
      </c>
      <c r="E2681" s="22">
        <f>IF(ReturnsType="Relative", (C2681/C2680-1)*IRNow1*ApproxDuration(C2681,5), (C2681-C2680)*ApproxDuration(C2681,5))</f>
        <v>-2.1596294108145397E-3</v>
      </c>
      <c r="F2681" s="14">
        <f>IF(ReturnsType="Relative", (D2681/D2680-1)*IRNow2*ApproxDuration(D2681,5), (D2681-D2680)*ApproxDuration(D2681,5))</f>
        <v>-6.8449490032818387E-4</v>
      </c>
      <c r="G2681" s="40">
        <f t="shared" si="124"/>
        <v>-2.8441243111427235E-3</v>
      </c>
      <c r="H2681" s="14">
        <f ca="1">IF(DataWindow&lt;B2681,-CalcIM(OFFSET(E2680,0,0,-DataWindow,1),ConfLevel, metric),"")</f>
        <v>2.2927880307866515E-2</v>
      </c>
      <c r="I2681" s="22">
        <f ca="1">IF(DataWindow&lt;B2681,-CalcIM(OFFSET(F2680,0,0,-DataWindow,1),ConfLevel, metric),"")</f>
        <v>3.424881701412482E-2</v>
      </c>
      <c r="J2681" s="22">
        <f ca="1">IF(DataWindow&lt;B2681,-CalcIM(OFFSET(G2680,0,0,-DataWindow,1),ConfLevel, metric),"")</f>
        <v>3.6759615652419621E-2</v>
      </c>
      <c r="K2681" s="45">
        <f t="shared" ca="1" si="125"/>
        <v>0.64291253909625723</v>
      </c>
    </row>
    <row r="2682" spans="2:11" x14ac:dyDescent="0.3">
      <c r="B2682" s="7">
        <f t="shared" si="123"/>
        <v>2672</v>
      </c>
      <c r="C2682" s="22">
        <v>3.4200000000000001E-2</v>
      </c>
      <c r="D2682" s="14">
        <v>2.1037399999999998E-2</v>
      </c>
      <c r="E2682" s="22">
        <f>IF(ReturnsType="Relative", (C2682/C2681-1)*IRNow1*ApproxDuration(C2682,5), (C2682-C2681)*ApproxDuration(C2682,5))</f>
        <v>1.0981259422103891E-3</v>
      </c>
      <c r="F2682" s="14">
        <f>IF(ReturnsType="Relative", (D2682/D2681-1)*IRNow2*ApproxDuration(D2682,5), (D2682-D2681)*ApproxDuration(D2682,5))</f>
        <v>-2.4604945943727907E-3</v>
      </c>
      <c r="G2682" s="40">
        <f t="shared" si="124"/>
        <v>-1.3623686521624016E-3</v>
      </c>
      <c r="H2682" s="14">
        <f ca="1">IF(DataWindow&lt;B2682,-CalcIM(OFFSET(E2681,0,0,-DataWindow,1),ConfLevel, metric),"")</f>
        <v>2.2927880307866515E-2</v>
      </c>
      <c r="I2682" s="22">
        <f ca="1">IF(DataWindow&lt;B2682,-CalcIM(OFFSET(F2681,0,0,-DataWindow,1),ConfLevel, metric),"")</f>
        <v>3.424881701412482E-2</v>
      </c>
      <c r="J2682" s="22">
        <f ca="1">IF(DataWindow&lt;B2682,-CalcIM(OFFSET(G2681,0,0,-DataWindow,1),ConfLevel, metric),"")</f>
        <v>3.6759615652419621E-2</v>
      </c>
      <c r="K2682" s="45">
        <f t="shared" ca="1" si="125"/>
        <v>0.64291253909625723</v>
      </c>
    </row>
    <row r="2683" spans="2:11" x14ac:dyDescent="0.3">
      <c r="B2683" s="7">
        <f t="shared" si="123"/>
        <v>2673</v>
      </c>
      <c r="C2683" s="22">
        <v>3.4799999999999998E-2</v>
      </c>
      <c r="D2683" s="14">
        <v>2.11066E-2</v>
      </c>
      <c r="E2683" s="22">
        <f>IF(ReturnsType="Relative", (C2683/C2682-1)*IRNow1*ApproxDuration(C2683,5), (C2683-C2682)*ApproxDuration(C2683,5))</f>
        <v>2.1738171825077192E-3</v>
      </c>
      <c r="F2683" s="14">
        <f>IF(ReturnsType="Relative", (D2683/D2682-1)*IRNow2*ApproxDuration(D2683,5), (D2683-D2682)*ApproxDuration(D2683,5))</f>
        <v>5.5759919331918215E-4</v>
      </c>
      <c r="G2683" s="40">
        <f t="shared" si="124"/>
        <v>2.7314163758269012E-3</v>
      </c>
      <c r="H2683" s="14">
        <f ca="1">IF(DataWindow&lt;B2683,-CalcIM(OFFSET(E2682,0,0,-DataWindow,1),ConfLevel, metric),"")</f>
        <v>2.2927880307866515E-2</v>
      </c>
      <c r="I2683" s="22">
        <f ca="1">IF(DataWindow&lt;B2683,-CalcIM(OFFSET(F2682,0,0,-DataWindow,1),ConfLevel, metric),"")</f>
        <v>3.424881701412482E-2</v>
      </c>
      <c r="J2683" s="22">
        <f ca="1">IF(DataWindow&lt;B2683,-CalcIM(OFFSET(G2682,0,0,-DataWindow,1),ConfLevel, metric),"")</f>
        <v>3.6759615652419621E-2</v>
      </c>
      <c r="K2683" s="45">
        <f t="shared" ca="1" si="125"/>
        <v>0.64291253909625723</v>
      </c>
    </row>
    <row r="2684" spans="2:11" x14ac:dyDescent="0.3">
      <c r="B2684" s="7">
        <f t="shared" si="123"/>
        <v>2674</v>
      </c>
      <c r="C2684" s="22">
        <v>3.5400000000000001E-2</v>
      </c>
      <c r="D2684" s="14">
        <v>2.0944400000000002E-2</v>
      </c>
      <c r="E2684" s="22">
        <f>IF(ReturnsType="Relative", (C2684/C2683-1)*IRNow1*ApproxDuration(C2684,5), (C2684-C2683)*ApproxDuration(C2684,5))</f>
        <v>2.1332290170851371E-3</v>
      </c>
      <c r="F2684" s="14">
        <f>IF(ReturnsType="Relative", (D2684/D2683-1)*IRNow2*ApproxDuration(D2684,5), (D2684-D2683)*ApproxDuration(D2684,5))</f>
        <v>-1.303207883424762E-3</v>
      </c>
      <c r="G2684" s="40">
        <f t="shared" si="124"/>
        <v>8.300211336603751E-4</v>
      </c>
      <c r="H2684" s="14">
        <f ca="1">IF(DataWindow&lt;B2684,-CalcIM(OFFSET(E2683,0,0,-DataWindow,1),ConfLevel, metric),"")</f>
        <v>2.2927880307866515E-2</v>
      </c>
      <c r="I2684" s="22">
        <f ca="1">IF(DataWindow&lt;B2684,-CalcIM(OFFSET(F2683,0,0,-DataWindow,1),ConfLevel, metric),"")</f>
        <v>3.424881701412482E-2</v>
      </c>
      <c r="J2684" s="22">
        <f ca="1">IF(DataWindow&lt;B2684,-CalcIM(OFFSET(G2683,0,0,-DataWindow,1),ConfLevel, metric),"")</f>
        <v>3.6759615652419621E-2</v>
      </c>
      <c r="K2684" s="45">
        <f t="shared" ca="1" si="125"/>
        <v>0.64291253909625723</v>
      </c>
    </row>
    <row r="2685" spans="2:11" x14ac:dyDescent="0.3">
      <c r="B2685" s="7">
        <f t="shared" si="123"/>
        <v>2675</v>
      </c>
      <c r="C2685" s="22">
        <v>3.5499999999999997E-2</v>
      </c>
      <c r="D2685" s="14">
        <v>2.12918E-2</v>
      </c>
      <c r="E2685" s="22">
        <f>IF(ReturnsType="Relative", (C2685/C2684-1)*IRNow1*ApproxDuration(C2685,5), (C2685-C2684)*ApproxDuration(C2685,5))</f>
        <v>3.4942731104754669E-4</v>
      </c>
      <c r="F2685" s="14">
        <f>IF(ReturnsType="Relative", (D2685/D2684-1)*IRNow2*ApproxDuration(D2685,5), (D2685-D2684)*ApproxDuration(D2685,5))</f>
        <v>2.810428046126523E-3</v>
      </c>
      <c r="G2685" s="40">
        <f t="shared" si="124"/>
        <v>3.1598553571740694E-3</v>
      </c>
      <c r="H2685" s="14">
        <f ca="1">IF(DataWindow&lt;B2685,-CalcIM(OFFSET(E2684,0,0,-DataWindow,1),ConfLevel, metric),"")</f>
        <v>2.2927880307866515E-2</v>
      </c>
      <c r="I2685" s="22">
        <f ca="1">IF(DataWindow&lt;B2685,-CalcIM(OFFSET(F2684,0,0,-DataWindow,1),ConfLevel, metric),"")</f>
        <v>3.424881701412482E-2</v>
      </c>
      <c r="J2685" s="22">
        <f ca="1">IF(DataWindow&lt;B2685,-CalcIM(OFFSET(G2684,0,0,-DataWindow,1),ConfLevel, metric),"")</f>
        <v>3.6759615652419621E-2</v>
      </c>
      <c r="K2685" s="45">
        <f t="shared" ca="1" si="125"/>
        <v>0.64291253909625723</v>
      </c>
    </row>
    <row r="2686" spans="2:11" x14ac:dyDescent="0.3">
      <c r="B2686" s="7">
        <f t="shared" si="123"/>
        <v>2676</v>
      </c>
      <c r="C2686" s="22">
        <v>3.6000000000000004E-2</v>
      </c>
      <c r="D2686" s="14">
        <v>2.0978400000000001E-2</v>
      </c>
      <c r="E2686" s="22">
        <f>IF(ReturnsType="Relative", (C2686/C2685-1)*IRNow1*ApproxDuration(C2686,5), (C2686-C2685)*ApproxDuration(C2686,5))</f>
        <v>1.7401034005851801E-3</v>
      </c>
      <c r="F2686" s="14">
        <f>IF(ReturnsType="Relative", (D2686/D2685-1)*IRNow2*ApproxDuration(D2686,5), (D2686-D2685)*ApproxDuration(D2686,5))</f>
        <v>-2.4959246606505439E-3</v>
      </c>
      <c r="G2686" s="40">
        <f t="shared" si="124"/>
        <v>-7.5582126006536383E-4</v>
      </c>
      <c r="H2686" s="14">
        <f ca="1">IF(DataWindow&lt;B2686,-CalcIM(OFFSET(E2685,0,0,-DataWindow,1),ConfLevel, metric),"")</f>
        <v>2.2927880307866515E-2</v>
      </c>
      <c r="I2686" s="22">
        <f ca="1">IF(DataWindow&lt;B2686,-CalcIM(OFFSET(F2685,0,0,-DataWindow,1),ConfLevel, metric),"")</f>
        <v>3.424881701412482E-2</v>
      </c>
      <c r="J2686" s="22">
        <f ca="1">IF(DataWindow&lt;B2686,-CalcIM(OFFSET(G2685,0,0,-DataWindow,1),ConfLevel, metric),"")</f>
        <v>3.6759615652419621E-2</v>
      </c>
      <c r="K2686" s="45">
        <f t="shared" ca="1" si="125"/>
        <v>0.64291253909625723</v>
      </c>
    </row>
    <row r="2687" spans="2:11" x14ac:dyDescent="0.3">
      <c r="B2687" s="7">
        <f t="shared" si="123"/>
        <v>2677</v>
      </c>
      <c r="C2687" s="22">
        <v>3.6000000000000004E-2</v>
      </c>
      <c r="D2687" s="14">
        <v>2.0986599999999998E-2</v>
      </c>
      <c r="E2687" s="22">
        <f>IF(ReturnsType="Relative", (C2687/C2686-1)*IRNow1*ApproxDuration(C2687,5), (C2687-C2686)*ApproxDuration(C2687,5))</f>
        <v>0</v>
      </c>
      <c r="F2687" s="14">
        <f>IF(ReturnsType="Relative", (D2687/D2686-1)*IRNow2*ApproxDuration(D2687,5), (D2687-D2686)*ApproxDuration(D2687,5))</f>
        <v>6.6279252384997308E-5</v>
      </c>
      <c r="G2687" s="40">
        <f t="shared" si="124"/>
        <v>6.6279252384997308E-5</v>
      </c>
      <c r="H2687" s="14">
        <f ca="1">IF(DataWindow&lt;B2687,-CalcIM(OFFSET(E2686,0,0,-DataWindow,1),ConfLevel, metric),"")</f>
        <v>2.2927880307866515E-2</v>
      </c>
      <c r="I2687" s="22">
        <f ca="1">IF(DataWindow&lt;B2687,-CalcIM(OFFSET(F2686,0,0,-DataWindow,1),ConfLevel, metric),"")</f>
        <v>3.424881701412482E-2</v>
      </c>
      <c r="J2687" s="22">
        <f ca="1">IF(DataWindow&lt;B2687,-CalcIM(OFFSET(G2686,0,0,-DataWindow,1),ConfLevel, metric),"")</f>
        <v>3.6759615652419621E-2</v>
      </c>
      <c r="K2687" s="45">
        <f t="shared" ca="1" si="125"/>
        <v>0.64291253909625723</v>
      </c>
    </row>
    <row r="2688" spans="2:11" x14ac:dyDescent="0.3">
      <c r="B2688" s="7">
        <f t="shared" si="123"/>
        <v>2678</v>
      </c>
      <c r="C2688" s="22">
        <v>3.49E-2</v>
      </c>
      <c r="D2688" s="14">
        <v>2.1605799999999998E-2</v>
      </c>
      <c r="E2688" s="22">
        <f>IF(ReturnsType="Relative", (C2688/C2687-1)*IRNow1*ApproxDuration(C2688,5), (C2688-C2687)*ApproxDuration(C2688,5))</f>
        <v>-3.785145996014381E-3</v>
      </c>
      <c r="F2688" s="14">
        <f>IF(ReturnsType="Relative", (D2688/D2687-1)*IRNow2*ApproxDuration(D2688,5), (D2688-D2687)*ApproxDuration(D2688,5))</f>
        <v>4.9953349500250262E-3</v>
      </c>
      <c r="G2688" s="40">
        <f t="shared" si="124"/>
        <v>1.2101889540106453E-3</v>
      </c>
      <c r="H2688" s="14">
        <f ca="1">IF(DataWindow&lt;B2688,-CalcIM(OFFSET(E2687,0,0,-DataWindow,1),ConfLevel, metric),"")</f>
        <v>2.2927880307866515E-2</v>
      </c>
      <c r="I2688" s="22">
        <f ca="1">IF(DataWindow&lt;B2688,-CalcIM(OFFSET(F2687,0,0,-DataWindow,1),ConfLevel, metric),"")</f>
        <v>3.424881701412482E-2</v>
      </c>
      <c r="J2688" s="22">
        <f ca="1">IF(DataWindow&lt;B2688,-CalcIM(OFFSET(G2687,0,0,-DataWindow,1),ConfLevel, metric),"")</f>
        <v>3.6759615652419621E-2</v>
      </c>
      <c r="K2688" s="45">
        <f t="shared" ca="1" si="125"/>
        <v>0.64291253909625723</v>
      </c>
    </row>
    <row r="2689" spans="2:11" x14ac:dyDescent="0.3">
      <c r="B2689" s="7">
        <f t="shared" si="123"/>
        <v>2679</v>
      </c>
      <c r="C2689" s="22">
        <v>3.5499999999999997E-2</v>
      </c>
      <c r="D2689" s="14">
        <v>2.1801999999999998E-2</v>
      </c>
      <c r="E2689" s="22">
        <f>IF(ReturnsType="Relative", (C2689/C2688-1)*IRNow1*ApproxDuration(C2689,5), (C2689-C2688)*ApproxDuration(C2689,5))</f>
        <v>2.1266005978940088E-3</v>
      </c>
      <c r="F2689" s="14">
        <f>IF(ReturnsType="Relative", (D2689/D2688-1)*IRNow2*ApproxDuration(D2689,5), (D2689-D2688)*ApproxDuration(D2689,5))</f>
        <v>1.5367217338112273E-3</v>
      </c>
      <c r="G2689" s="40">
        <f t="shared" si="124"/>
        <v>3.6633223317052363E-3</v>
      </c>
      <c r="H2689" s="14">
        <f ca="1">IF(DataWindow&lt;B2689,-CalcIM(OFFSET(E2688,0,0,-DataWindow,1),ConfLevel, metric),"")</f>
        <v>2.2927880307866515E-2</v>
      </c>
      <c r="I2689" s="22">
        <f ca="1">IF(DataWindow&lt;B2689,-CalcIM(OFFSET(F2688,0,0,-DataWindow,1),ConfLevel, metric),"")</f>
        <v>3.424881701412482E-2</v>
      </c>
      <c r="J2689" s="22">
        <f ca="1">IF(DataWindow&lt;B2689,-CalcIM(OFFSET(G2688,0,0,-DataWindow,1),ConfLevel, metric),"")</f>
        <v>3.6759615652419621E-2</v>
      </c>
      <c r="K2689" s="45">
        <f t="shared" ca="1" si="125"/>
        <v>0.64291253909625723</v>
      </c>
    </row>
    <row r="2690" spans="2:11" x14ac:dyDescent="0.3">
      <c r="B2690" s="7">
        <f t="shared" si="123"/>
        <v>2680</v>
      </c>
      <c r="C2690" s="22">
        <v>3.6799999999999999E-2</v>
      </c>
      <c r="D2690" s="14">
        <v>2.2090200000000001E-2</v>
      </c>
      <c r="E2690" s="22">
        <f>IF(ReturnsType="Relative", (C2690/C2689-1)*IRNow1*ApproxDuration(C2690,5), (C2690-C2689)*ApproxDuration(C2690,5))</f>
        <v>4.515503127437117E-3</v>
      </c>
      <c r="F2690" s="14">
        <f>IF(ReturnsType="Relative", (D2690/D2689-1)*IRNow2*ApproxDuration(D2690,5), (D2690-D2689)*ApproxDuration(D2690,5))</f>
        <v>2.2354092081535481E-3</v>
      </c>
      <c r="G2690" s="40">
        <f t="shared" si="124"/>
        <v>6.750912335590665E-3</v>
      </c>
      <c r="H2690" s="14">
        <f ca="1">IF(DataWindow&lt;B2690,-CalcIM(OFFSET(E2689,0,0,-DataWindow,1),ConfLevel, metric),"")</f>
        <v>2.2927880307866515E-2</v>
      </c>
      <c r="I2690" s="22">
        <f ca="1">IF(DataWindow&lt;B2690,-CalcIM(OFFSET(F2689,0,0,-DataWindow,1),ConfLevel, metric),"")</f>
        <v>3.424881701412482E-2</v>
      </c>
      <c r="J2690" s="22">
        <f ca="1">IF(DataWindow&lt;B2690,-CalcIM(OFFSET(G2689,0,0,-DataWindow,1),ConfLevel, metric),"")</f>
        <v>3.6759615652419621E-2</v>
      </c>
      <c r="K2690" s="45">
        <f t="shared" ca="1" si="125"/>
        <v>0.64291253909625723</v>
      </c>
    </row>
    <row r="2691" spans="2:11" x14ac:dyDescent="0.3">
      <c r="B2691" s="7">
        <f t="shared" si="123"/>
        <v>2681</v>
      </c>
      <c r="C2691" s="22">
        <v>3.7400000000000003E-2</v>
      </c>
      <c r="D2691" s="14">
        <v>2.18368E-2</v>
      </c>
      <c r="E2691" s="22">
        <f>IF(ReturnsType="Relative", (C2691/C2690-1)*IRNow1*ApproxDuration(C2691,5), (C2691-C2690)*ApproxDuration(C2691,5))</f>
        <v>2.0075356534501334E-3</v>
      </c>
      <c r="F2691" s="14">
        <f>IF(ReturnsType="Relative", (D2691/D2690-1)*IRNow2*ApproxDuration(D2691,5), (D2691-D2690)*ApproxDuration(D2691,5))</f>
        <v>-1.941048772536058E-3</v>
      </c>
      <c r="G2691" s="40">
        <f t="shared" si="124"/>
        <v>6.6486880914075341E-5</v>
      </c>
      <c r="H2691" s="14">
        <f ca="1">IF(DataWindow&lt;B2691,-CalcIM(OFFSET(E2690,0,0,-DataWindow,1),ConfLevel, metric),"")</f>
        <v>2.2927880307866515E-2</v>
      </c>
      <c r="I2691" s="22">
        <f ca="1">IF(DataWindow&lt;B2691,-CalcIM(OFFSET(F2690,0,0,-DataWindow,1),ConfLevel, metric),"")</f>
        <v>3.424881701412482E-2</v>
      </c>
      <c r="J2691" s="22">
        <f ca="1">IF(DataWindow&lt;B2691,-CalcIM(OFFSET(G2690,0,0,-DataWindow,1),ConfLevel, metric),"")</f>
        <v>3.6759615652419621E-2</v>
      </c>
      <c r="K2691" s="45">
        <f t="shared" ca="1" si="125"/>
        <v>0.64291253909625723</v>
      </c>
    </row>
    <row r="2692" spans="2:11" x14ac:dyDescent="0.3">
      <c r="B2692" s="7">
        <f t="shared" si="123"/>
        <v>2682</v>
      </c>
      <c r="C2692" s="22">
        <v>3.7499999999999999E-2</v>
      </c>
      <c r="D2692" s="14">
        <v>2.1977399999999998E-2</v>
      </c>
      <c r="E2692" s="22">
        <f>IF(ReturnsType="Relative", (C2692/C2691-1)*IRNow1*ApproxDuration(C2692,5), (C2692-C2691)*ApproxDuration(C2692,5))</f>
        <v>3.2914180457246526E-4</v>
      </c>
      <c r="F2692" s="14">
        <f>IF(ReturnsType="Relative", (D2692/D2691-1)*IRNow2*ApproxDuration(D2692,5), (D2692-D2691)*ApproxDuration(D2692,5))</f>
        <v>1.089120521810294E-3</v>
      </c>
      <c r="G2692" s="40">
        <f t="shared" si="124"/>
        <v>1.4182623263827594E-3</v>
      </c>
      <c r="H2692" s="14">
        <f ca="1">IF(DataWindow&lt;B2692,-CalcIM(OFFSET(E2691,0,0,-DataWindow,1),ConfLevel, metric),"")</f>
        <v>2.2927880307866515E-2</v>
      </c>
      <c r="I2692" s="22">
        <f ca="1">IF(DataWindow&lt;B2692,-CalcIM(OFFSET(F2691,0,0,-DataWindow,1),ConfLevel, metric),"")</f>
        <v>3.424881701412482E-2</v>
      </c>
      <c r="J2692" s="22">
        <f ca="1">IF(DataWindow&lt;B2692,-CalcIM(OFFSET(G2691,0,0,-DataWindow,1),ConfLevel, metric),"")</f>
        <v>3.6759615652419621E-2</v>
      </c>
      <c r="K2692" s="45">
        <f t="shared" ca="1" si="125"/>
        <v>0.64291253909625723</v>
      </c>
    </row>
    <row r="2693" spans="2:11" x14ac:dyDescent="0.3">
      <c r="B2693" s="7">
        <f t="shared" si="123"/>
        <v>2683</v>
      </c>
      <c r="C2693" s="22">
        <v>3.8100000000000002E-2</v>
      </c>
      <c r="D2693" s="14">
        <v>2.2083600000000002E-2</v>
      </c>
      <c r="E2693" s="22">
        <f>IF(ReturnsType="Relative", (C2693/C2692-1)*IRNow1*ApproxDuration(C2693,5), (C2693-C2692)*ApproxDuration(C2693,5))</f>
        <v>1.9667252666941671E-3</v>
      </c>
      <c r="F2693" s="14">
        <f>IF(ReturnsType="Relative", (D2693/D2692-1)*IRNow2*ApproxDuration(D2693,5), (D2693-D2692)*ApproxDuration(D2693,5))</f>
        <v>8.1717417356394668E-4</v>
      </c>
      <c r="G2693" s="40">
        <f t="shared" si="124"/>
        <v>2.7838994402581137E-3</v>
      </c>
      <c r="H2693" s="14">
        <f ca="1">IF(DataWindow&lt;B2693,-CalcIM(OFFSET(E2692,0,0,-DataWindow,1),ConfLevel, metric),"")</f>
        <v>2.2927880307866515E-2</v>
      </c>
      <c r="I2693" s="22">
        <f ca="1">IF(DataWindow&lt;B2693,-CalcIM(OFFSET(F2692,0,0,-DataWindow,1),ConfLevel, metric),"")</f>
        <v>3.424881701412482E-2</v>
      </c>
      <c r="J2693" s="22">
        <f ca="1">IF(DataWindow&lt;B2693,-CalcIM(OFFSET(G2692,0,0,-DataWindow,1),ConfLevel, metric),"")</f>
        <v>3.6759615652419621E-2</v>
      </c>
      <c r="K2693" s="45">
        <f t="shared" ca="1" si="125"/>
        <v>0.64291253909625723</v>
      </c>
    </row>
    <row r="2694" spans="2:11" x14ac:dyDescent="0.3">
      <c r="B2694" s="7">
        <f t="shared" si="123"/>
        <v>2684</v>
      </c>
      <c r="C2694" s="22">
        <v>3.8399999999999997E-2</v>
      </c>
      <c r="D2694" s="14">
        <v>2.2190999999999999E-2</v>
      </c>
      <c r="E2694" s="22">
        <f>IF(ReturnsType="Relative", (C2694/C2693-1)*IRNow1*ApproxDuration(C2694,5), (C2694-C2693)*ApproxDuration(C2694,5))</f>
        <v>9.6717407946285145E-4</v>
      </c>
      <c r="F2694" s="14">
        <f>IF(ReturnsType="Relative", (D2694/D2693-1)*IRNow2*ApproxDuration(D2694,5), (D2694-D2693)*ApproxDuration(D2694,5))</f>
        <v>8.2221686424832066E-4</v>
      </c>
      <c r="G2694" s="40">
        <f t="shared" si="124"/>
        <v>1.7893909437111722E-3</v>
      </c>
      <c r="H2694" s="14">
        <f ca="1">IF(DataWindow&lt;B2694,-CalcIM(OFFSET(E2693,0,0,-DataWindow,1),ConfLevel, metric),"")</f>
        <v>2.2927880307866515E-2</v>
      </c>
      <c r="I2694" s="22">
        <f ca="1">IF(DataWindow&lt;B2694,-CalcIM(OFFSET(F2693,0,0,-DataWindow,1),ConfLevel, metric),"")</f>
        <v>3.424881701412482E-2</v>
      </c>
      <c r="J2694" s="22">
        <f ca="1">IF(DataWindow&lt;B2694,-CalcIM(OFFSET(G2693,0,0,-DataWindow,1),ConfLevel, metric),"")</f>
        <v>3.6759615652419621E-2</v>
      </c>
      <c r="K2694" s="45">
        <f t="shared" ca="1" si="125"/>
        <v>0.64291253909625723</v>
      </c>
    </row>
    <row r="2695" spans="2:11" x14ac:dyDescent="0.3">
      <c r="B2695" s="7">
        <f t="shared" si="123"/>
        <v>2685</v>
      </c>
      <c r="C2695" s="22">
        <v>3.8100000000000002E-2</v>
      </c>
      <c r="D2695" s="14">
        <v>2.2438000000000003E-2</v>
      </c>
      <c r="E2695" s="22">
        <f>IF(ReturnsType="Relative", (C2695/C2694-1)*IRNow1*ApproxDuration(C2695,5), (C2695-C2694)*ApproxDuration(C2695,5))</f>
        <v>-9.6031507162799672E-4</v>
      </c>
      <c r="F2695" s="14">
        <f>IF(ReturnsType="Relative", (D2695/D2694-1)*IRNow2*ApproxDuration(D2695,5), (D2695-D2694)*ApproxDuration(D2695,5))</f>
        <v>1.8806538173390835E-3</v>
      </c>
      <c r="G2695" s="40">
        <f t="shared" si="124"/>
        <v>9.2033874571108678E-4</v>
      </c>
      <c r="H2695" s="14">
        <f ca="1">IF(DataWindow&lt;B2695,-CalcIM(OFFSET(E2694,0,0,-DataWindow,1),ConfLevel, metric),"")</f>
        <v>2.2927880307866515E-2</v>
      </c>
      <c r="I2695" s="22">
        <f ca="1">IF(DataWindow&lt;B2695,-CalcIM(OFFSET(F2694,0,0,-DataWindow,1),ConfLevel, metric),"")</f>
        <v>3.424881701412482E-2</v>
      </c>
      <c r="J2695" s="22">
        <f ca="1">IF(DataWindow&lt;B2695,-CalcIM(OFFSET(G2694,0,0,-DataWindow,1),ConfLevel, metric),"")</f>
        <v>3.6759615652419621E-2</v>
      </c>
      <c r="K2695" s="45">
        <f t="shared" ca="1" si="125"/>
        <v>0.64291253909625723</v>
      </c>
    </row>
    <row r="2696" spans="2:11" x14ac:dyDescent="0.3">
      <c r="B2696" s="7">
        <f t="shared" si="123"/>
        <v>2686</v>
      </c>
      <c r="C2696" s="22">
        <v>3.78E-2</v>
      </c>
      <c r="D2696" s="14">
        <v>2.2421999999999997E-2</v>
      </c>
      <c r="E2696" s="22">
        <f>IF(ReturnsType="Relative", (C2696/C2695-1)*IRNow1*ApproxDuration(C2696,5), (C2696-C2695)*ApproxDuration(C2696,5))</f>
        <v>-9.6857982736371477E-4</v>
      </c>
      <c r="F2696" s="14">
        <f>IF(ReturnsType="Relative", (D2696/D2695-1)*IRNow2*ApproxDuration(D2696,5), (D2696-D2695)*ApproxDuration(D2696,5))</f>
        <v>-1.2048740923531431E-4</v>
      </c>
      <c r="G2696" s="40">
        <f t="shared" si="124"/>
        <v>-1.089067236599029E-3</v>
      </c>
      <c r="H2696" s="14">
        <f ca="1">IF(DataWindow&lt;B2696,-CalcIM(OFFSET(E2695,0,0,-DataWindow,1),ConfLevel, metric),"")</f>
        <v>2.2927880307866515E-2</v>
      </c>
      <c r="I2696" s="22">
        <f ca="1">IF(DataWindow&lt;B2696,-CalcIM(OFFSET(F2695,0,0,-DataWindow,1),ConfLevel, metric),"")</f>
        <v>3.424881701412482E-2</v>
      </c>
      <c r="J2696" s="22">
        <f ca="1">IF(DataWindow&lt;B2696,-CalcIM(OFFSET(G2695,0,0,-DataWindow,1),ConfLevel, metric),"")</f>
        <v>3.6759615652419621E-2</v>
      </c>
      <c r="K2696" s="45">
        <f t="shared" ca="1" si="125"/>
        <v>0.64291253909625723</v>
      </c>
    </row>
    <row r="2697" spans="2:11" x14ac:dyDescent="0.3">
      <c r="B2697" s="7">
        <f t="shared" si="123"/>
        <v>2687</v>
      </c>
      <c r="C2697" s="22">
        <v>3.8399999999999997E-2</v>
      </c>
      <c r="D2697" s="14">
        <v>2.2501399999999998E-2</v>
      </c>
      <c r="E2697" s="22">
        <f>IF(ReturnsType="Relative", (C2697/C2696-1)*IRNow1*ApproxDuration(C2697,5), (C2697-C2696)*ApproxDuration(C2697,5))</f>
        <v>1.9497001284410375E-3</v>
      </c>
      <c r="F2697" s="14">
        <f>IF(ReturnsType="Relative", (D2697/D2696-1)*IRNow2*ApproxDuration(D2697,5), (D2697-D2696)*ApproxDuration(D2697,5))</f>
        <v>5.9822889660833837E-4</v>
      </c>
      <c r="G2697" s="40">
        <f t="shared" si="124"/>
        <v>2.5479290250493758E-3</v>
      </c>
      <c r="H2697" s="14">
        <f ca="1">IF(DataWindow&lt;B2697,-CalcIM(OFFSET(E2696,0,0,-DataWindow,1),ConfLevel, metric),"")</f>
        <v>2.2927880307866515E-2</v>
      </c>
      <c r="I2697" s="22">
        <f ca="1">IF(DataWindow&lt;B2697,-CalcIM(OFFSET(F2696,0,0,-DataWindow,1),ConfLevel, metric),"")</f>
        <v>3.424881701412482E-2</v>
      </c>
      <c r="J2697" s="22">
        <f ca="1">IF(DataWindow&lt;B2697,-CalcIM(OFFSET(G2696,0,0,-DataWindow,1),ConfLevel, metric),"")</f>
        <v>3.6759615652419621E-2</v>
      </c>
      <c r="K2697" s="45">
        <f t="shared" ca="1" si="125"/>
        <v>0.64291253909625723</v>
      </c>
    </row>
    <row r="2698" spans="2:11" x14ac:dyDescent="0.3">
      <c r="B2698" s="7">
        <f t="shared" si="123"/>
        <v>2688</v>
      </c>
      <c r="C2698" s="22">
        <v>3.8399999999999997E-2</v>
      </c>
      <c r="D2698" s="14">
        <v>2.2493200000000001E-2</v>
      </c>
      <c r="E2698" s="22">
        <f>IF(ReturnsType="Relative", (C2698/C2697-1)*IRNow1*ApproxDuration(C2698,5), (C2698-C2697)*ApproxDuration(C2698,5))</f>
        <v>0</v>
      </c>
      <c r="F2698" s="14">
        <f>IF(ReturnsType="Relative", (D2698/D2697-1)*IRNow2*ApproxDuration(D2698,5), (D2698-D2697)*ApproxDuration(D2698,5))</f>
        <v>-6.1565056376284064E-5</v>
      </c>
      <c r="G2698" s="40">
        <f t="shared" si="124"/>
        <v>-6.1565056376284064E-5</v>
      </c>
      <c r="H2698" s="14">
        <f ca="1">IF(DataWindow&lt;B2698,-CalcIM(OFFSET(E2697,0,0,-DataWindow,1),ConfLevel, metric),"")</f>
        <v>2.2927880307866515E-2</v>
      </c>
      <c r="I2698" s="22">
        <f ca="1">IF(DataWindow&lt;B2698,-CalcIM(OFFSET(F2697,0,0,-DataWindow,1),ConfLevel, metric),"")</f>
        <v>3.424881701412482E-2</v>
      </c>
      <c r="J2698" s="22">
        <f ca="1">IF(DataWindow&lt;B2698,-CalcIM(OFFSET(G2697,0,0,-DataWindow,1),ConfLevel, metric),"")</f>
        <v>3.6759615652419621E-2</v>
      </c>
      <c r="K2698" s="45">
        <f t="shared" ca="1" si="125"/>
        <v>0.64291253909625723</v>
      </c>
    </row>
    <row r="2699" spans="2:11" x14ac:dyDescent="0.3">
      <c r="B2699" s="7">
        <f t="shared" si="123"/>
        <v>2689</v>
      </c>
      <c r="C2699" s="22">
        <v>3.7599999999999995E-2</v>
      </c>
      <c r="D2699" s="14">
        <v>2.2511799999999998E-2</v>
      </c>
      <c r="E2699" s="22">
        <f>IF(ReturnsType="Relative", (C2699/C2698-1)*IRNow1*ApproxDuration(C2699,5), (C2699-C2698)*ApproxDuration(C2699,5))</f>
        <v>-2.5639422122770571E-3</v>
      </c>
      <c r="F2699" s="14">
        <f>IF(ReturnsType="Relative", (D2699/D2698-1)*IRNow2*ApproxDuration(D2699,5), (D2699-D2698)*ApproxDuration(D2699,5))</f>
        <v>1.3969210202190429E-4</v>
      </c>
      <c r="G2699" s="40">
        <f t="shared" si="124"/>
        <v>-2.4242501102551529E-3</v>
      </c>
      <c r="H2699" s="14">
        <f ca="1">IF(DataWindow&lt;B2699,-CalcIM(OFFSET(E2698,0,0,-DataWindow,1),ConfLevel, metric),"")</f>
        <v>2.2927880307866515E-2</v>
      </c>
      <c r="I2699" s="22">
        <f ca="1">IF(DataWindow&lt;B2699,-CalcIM(OFFSET(F2698,0,0,-DataWindow,1),ConfLevel, metric),"")</f>
        <v>3.424881701412482E-2</v>
      </c>
      <c r="J2699" s="22">
        <f ca="1">IF(DataWindow&lt;B2699,-CalcIM(OFFSET(G2698,0,0,-DataWindow,1),ConfLevel, metric),"")</f>
        <v>3.6759615652419621E-2</v>
      </c>
      <c r="K2699" s="45">
        <f t="shared" ca="1" si="125"/>
        <v>0.64291253909625723</v>
      </c>
    </row>
    <row r="2700" spans="2:11" x14ac:dyDescent="0.3">
      <c r="B2700" s="7">
        <f t="shared" ref="B2700:B2763" si="126">B2699+1</f>
        <v>2690</v>
      </c>
      <c r="C2700" s="22">
        <v>3.8100000000000002E-2</v>
      </c>
      <c r="D2700" s="14">
        <v>2.2854200000000002E-2</v>
      </c>
      <c r="E2700" s="22">
        <f>IF(ReturnsType="Relative", (C2700/C2699-1)*IRNow1*ApproxDuration(C2700,5), (C2700-C2699)*ApproxDuration(C2700,5))</f>
        <v>1.6345788453243045E-3</v>
      </c>
      <c r="F2700" s="14">
        <f>IF(ReturnsType="Relative", (D2700/D2699-1)*IRNow2*ApproxDuration(D2700,5), (D2700-D2699)*ApproxDuration(D2700,5))</f>
        <v>2.5672546956549466E-3</v>
      </c>
      <c r="G2700" s="40">
        <f t="shared" ref="G2700:G2763" si="127">F2700+E2700</f>
        <v>4.2018335409792513E-3</v>
      </c>
      <c r="H2700" s="14">
        <f ca="1">IF(DataWindow&lt;B2700,-CalcIM(OFFSET(E2699,0,0,-DataWindow,1),ConfLevel, metric),"")</f>
        <v>2.2927880307866515E-2</v>
      </c>
      <c r="I2700" s="22">
        <f ca="1">IF(DataWindow&lt;B2700,-CalcIM(OFFSET(F2699,0,0,-DataWindow,1),ConfLevel, metric),"")</f>
        <v>3.424881701412482E-2</v>
      </c>
      <c r="J2700" s="22">
        <f ca="1">IF(DataWindow&lt;B2700,-CalcIM(OFFSET(G2699,0,0,-DataWindow,1),ConfLevel, metric),"")</f>
        <v>3.6759615652419621E-2</v>
      </c>
      <c r="K2700" s="45">
        <f t="shared" ca="1" si="125"/>
        <v>0.64291253909625723</v>
      </c>
    </row>
    <row r="2701" spans="2:11" x14ac:dyDescent="0.3">
      <c r="B2701" s="7">
        <f t="shared" si="126"/>
        <v>2691</v>
      </c>
      <c r="C2701" s="22">
        <v>3.8199999999999998E-2</v>
      </c>
      <c r="D2701" s="14">
        <v>2.2795599999999999E-2</v>
      </c>
      <c r="E2701" s="22">
        <f>IF(ReturnsType="Relative", (C2701/C2700-1)*IRNow1*ApproxDuration(C2701,5), (C2701-C2700)*ApproxDuration(C2701,5))</f>
        <v>3.2254745158905978E-4</v>
      </c>
      <c r="F2701" s="14">
        <f>IF(ReturnsType="Relative", (D2701/D2700-1)*IRNow2*ApproxDuration(D2701,5), (D2701-D2700)*ApproxDuration(D2701,5))</f>
        <v>-4.3285200070131033E-4</v>
      </c>
      <c r="G2701" s="40">
        <f t="shared" si="127"/>
        <v>-1.1030454911225055E-4</v>
      </c>
      <c r="H2701" s="14">
        <f ca="1">IF(DataWindow&lt;B2701,-CalcIM(OFFSET(E2700,0,0,-DataWindow,1),ConfLevel, metric),"")</f>
        <v>2.2927880307866515E-2</v>
      </c>
      <c r="I2701" s="22">
        <f ca="1">IF(DataWindow&lt;B2701,-CalcIM(OFFSET(F2700,0,0,-DataWindow,1),ConfLevel, metric),"")</f>
        <v>3.424881701412482E-2</v>
      </c>
      <c r="J2701" s="22">
        <f ca="1">IF(DataWindow&lt;B2701,-CalcIM(OFFSET(G2700,0,0,-DataWindow,1),ConfLevel, metric),"")</f>
        <v>3.6759615652419621E-2</v>
      </c>
      <c r="K2701" s="45">
        <f t="shared" ref="K2701:K2764" ca="1" si="128">IF(H2701&lt;&gt;"",J2701/(I2701+H2701),"")</f>
        <v>0.64291253909625723</v>
      </c>
    </row>
    <row r="2702" spans="2:11" x14ac:dyDescent="0.3">
      <c r="B2702" s="7">
        <f t="shared" si="126"/>
        <v>2692</v>
      </c>
      <c r="C2702" s="22">
        <v>3.8100000000000002E-2</v>
      </c>
      <c r="D2702" s="14">
        <v>2.26856E-2</v>
      </c>
      <c r="E2702" s="22">
        <f>IF(ReturnsType="Relative", (C2702/C2701-1)*IRNow1*ApproxDuration(C2702,5), (C2702-C2701)*ApproxDuration(C2702,5))</f>
        <v>-3.2178096640936895E-4</v>
      </c>
      <c r="F2702" s="14">
        <f>IF(ReturnsType="Relative", (D2702/D2701-1)*IRNow2*ApproxDuration(D2702,5), (D2702-D2701)*ApproxDuration(D2702,5))</f>
        <v>-8.1482934751433273E-4</v>
      </c>
      <c r="G2702" s="40">
        <f t="shared" si="127"/>
        <v>-1.1366103139237016E-3</v>
      </c>
      <c r="H2702" s="14">
        <f ca="1">IF(DataWindow&lt;B2702,-CalcIM(OFFSET(E2701,0,0,-DataWindow,1),ConfLevel, metric),"")</f>
        <v>2.2927880307866515E-2</v>
      </c>
      <c r="I2702" s="22">
        <f ca="1">IF(DataWindow&lt;B2702,-CalcIM(OFFSET(F2701,0,0,-DataWindow,1),ConfLevel, metric),"")</f>
        <v>3.424881701412482E-2</v>
      </c>
      <c r="J2702" s="22">
        <f ca="1">IF(DataWindow&lt;B2702,-CalcIM(OFFSET(G2701,0,0,-DataWindow,1),ConfLevel, metric),"")</f>
        <v>3.6759615652419621E-2</v>
      </c>
      <c r="K2702" s="45">
        <f t="shared" ca="1" si="128"/>
        <v>0.64291253909625723</v>
      </c>
    </row>
    <row r="2703" spans="2:11" x14ac:dyDescent="0.3">
      <c r="B2703" s="7">
        <f t="shared" si="126"/>
        <v>2693</v>
      </c>
      <c r="C2703" s="22">
        <v>3.8199999999999998E-2</v>
      </c>
      <c r="D2703" s="14">
        <v>2.2496599999999999E-2</v>
      </c>
      <c r="E2703" s="22">
        <f>IF(ReturnsType="Relative", (C2703/C2702-1)*IRNow1*ApproxDuration(C2703,5), (C2703-C2702)*ApproxDuration(C2703,5))</f>
        <v>3.2254745158905978E-4</v>
      </c>
      <c r="F2703" s="14">
        <f>IF(ReturnsType="Relative", (D2703/D2702-1)*IRNow2*ApproxDuration(D2703,5), (D2703-D2702)*ApproxDuration(D2703,5))</f>
        <v>-1.4074658975055231E-3</v>
      </c>
      <c r="G2703" s="40">
        <f t="shared" si="127"/>
        <v>-1.0849184459164633E-3</v>
      </c>
      <c r="H2703" s="14">
        <f ca="1">IF(DataWindow&lt;B2703,-CalcIM(OFFSET(E2702,0,0,-DataWindow,1),ConfLevel, metric),"")</f>
        <v>2.2927880307866515E-2</v>
      </c>
      <c r="I2703" s="22">
        <f ca="1">IF(DataWindow&lt;B2703,-CalcIM(OFFSET(F2702,0,0,-DataWindow,1),ConfLevel, metric),"")</f>
        <v>3.424881701412482E-2</v>
      </c>
      <c r="J2703" s="22">
        <f ca="1">IF(DataWindow&lt;B2703,-CalcIM(OFFSET(G2702,0,0,-DataWindow,1),ConfLevel, metric),"")</f>
        <v>3.6759615652419621E-2</v>
      </c>
      <c r="K2703" s="45">
        <f t="shared" ca="1" si="128"/>
        <v>0.64291253909625723</v>
      </c>
    </row>
    <row r="2704" spans="2:11" x14ac:dyDescent="0.3">
      <c r="B2704" s="7">
        <f t="shared" si="126"/>
        <v>2694</v>
      </c>
      <c r="C2704" s="22">
        <v>3.7200000000000004E-2</v>
      </c>
      <c r="D2704" s="14">
        <v>2.2973400000000001E-2</v>
      </c>
      <c r="E2704" s="22">
        <f>IF(ReturnsType="Relative", (C2704/C2703-1)*IRNow1*ApproxDuration(C2704,5), (C2704-C2703)*ApproxDuration(C2704,5))</f>
        <v>-3.2248303605020225E-3</v>
      </c>
      <c r="F2704" s="14">
        <f>IF(ReturnsType="Relative", (D2704/D2703-1)*IRNow2*ApproxDuration(D2704,5), (D2704-D2703)*ApproxDuration(D2704,5))</f>
        <v>3.5763320428810505E-3</v>
      </c>
      <c r="G2704" s="40">
        <f t="shared" si="127"/>
        <v>3.5150168237902801E-4</v>
      </c>
      <c r="H2704" s="14">
        <f ca="1">IF(DataWindow&lt;B2704,-CalcIM(OFFSET(E2703,0,0,-DataWindow,1),ConfLevel, metric),"")</f>
        <v>2.2927880307866515E-2</v>
      </c>
      <c r="I2704" s="22">
        <f ca="1">IF(DataWindow&lt;B2704,-CalcIM(OFFSET(F2703,0,0,-DataWindow,1),ConfLevel, metric),"")</f>
        <v>3.424881701412482E-2</v>
      </c>
      <c r="J2704" s="22">
        <f ca="1">IF(DataWindow&lt;B2704,-CalcIM(OFFSET(G2703,0,0,-DataWindow,1),ConfLevel, metric),"")</f>
        <v>3.6759615652419621E-2</v>
      </c>
      <c r="K2704" s="45">
        <f t="shared" ca="1" si="128"/>
        <v>0.64291253909625723</v>
      </c>
    </row>
    <row r="2705" spans="2:11" x14ac:dyDescent="0.3">
      <c r="B2705" s="7">
        <f t="shared" si="126"/>
        <v>2695</v>
      </c>
      <c r="C2705" s="22">
        <v>3.78E-2</v>
      </c>
      <c r="D2705" s="14">
        <v>2.2843200000000001E-2</v>
      </c>
      <c r="E2705" s="22">
        <f>IF(ReturnsType="Relative", (C2705/C2704-1)*IRNow1*ApproxDuration(C2705,5), (C2705-C2704)*ApproxDuration(C2705,5))</f>
        <v>1.9840264205675832E-3</v>
      </c>
      <c r="F2705" s="14">
        <f>IF(ReturnsType="Relative", (D2705/D2704-1)*IRNow2*ApproxDuration(D2705,5), (D2705-D2704)*ApproxDuration(D2705,5))</f>
        <v>-9.5662747124377701E-4</v>
      </c>
      <c r="G2705" s="40">
        <f t="shared" si="127"/>
        <v>1.0273989493238063E-3</v>
      </c>
      <c r="H2705" s="14">
        <f ca="1">IF(DataWindow&lt;B2705,-CalcIM(OFFSET(E2704,0,0,-DataWindow,1),ConfLevel, metric),"")</f>
        <v>2.2927880307866515E-2</v>
      </c>
      <c r="I2705" s="22">
        <f ca="1">IF(DataWindow&lt;B2705,-CalcIM(OFFSET(F2704,0,0,-DataWindow,1),ConfLevel, metric),"")</f>
        <v>3.424881701412482E-2</v>
      </c>
      <c r="J2705" s="22">
        <f ca="1">IF(DataWindow&lt;B2705,-CalcIM(OFFSET(G2704,0,0,-DataWindow,1),ConfLevel, metric),"")</f>
        <v>3.6759615652419621E-2</v>
      </c>
      <c r="K2705" s="45">
        <f t="shared" ca="1" si="128"/>
        <v>0.64291253909625723</v>
      </c>
    </row>
    <row r="2706" spans="2:11" x14ac:dyDescent="0.3">
      <c r="B2706" s="7">
        <f t="shared" si="126"/>
        <v>2696</v>
      </c>
      <c r="C2706" s="22">
        <v>3.73E-2</v>
      </c>
      <c r="D2706" s="14">
        <v>2.2954000000000002E-2</v>
      </c>
      <c r="E2706" s="22">
        <f>IF(ReturnsType="Relative", (C2706/C2705-1)*IRNow1*ApproxDuration(C2706,5), (C2706-C2705)*ApproxDuration(C2706,5))</f>
        <v>-1.6290830912356806E-3</v>
      </c>
      <c r="F2706" s="14">
        <f>IF(ReturnsType="Relative", (D2706/D2705-1)*IRNow2*ApproxDuration(D2706,5), (D2706-D2705)*ApproxDuration(D2706,5))</f>
        <v>8.1850615973003268E-4</v>
      </c>
      <c r="G2706" s="40">
        <f t="shared" si="127"/>
        <v>-8.1057693150564793E-4</v>
      </c>
      <c r="H2706" s="14">
        <f ca="1">IF(DataWindow&lt;B2706,-CalcIM(OFFSET(E2705,0,0,-DataWindow,1),ConfLevel, metric),"")</f>
        <v>2.2927880307866515E-2</v>
      </c>
      <c r="I2706" s="22">
        <f ca="1">IF(DataWindow&lt;B2706,-CalcIM(OFFSET(F2705,0,0,-DataWindow,1),ConfLevel, metric),"")</f>
        <v>3.424881701412482E-2</v>
      </c>
      <c r="J2706" s="22">
        <f ca="1">IF(DataWindow&lt;B2706,-CalcIM(OFFSET(G2705,0,0,-DataWindow,1),ConfLevel, metric),"")</f>
        <v>3.6759615652419621E-2</v>
      </c>
      <c r="K2706" s="45">
        <f t="shared" ca="1" si="128"/>
        <v>0.64291253909625723</v>
      </c>
    </row>
    <row r="2707" spans="2:11" x14ac:dyDescent="0.3">
      <c r="B2707" s="7">
        <f t="shared" si="126"/>
        <v>2697</v>
      </c>
      <c r="C2707" s="22">
        <v>3.6799999999999999E-2</v>
      </c>
      <c r="D2707" s="14">
        <v>2.2894600000000001E-2</v>
      </c>
      <c r="E2707" s="22">
        <f>IF(ReturnsType="Relative", (C2707/C2706-1)*IRNow1*ApproxDuration(C2707,5), (C2707-C2706)*ApproxDuration(C2707,5))</f>
        <v>-1.6529218501136007E-3</v>
      </c>
      <c r="F2707" s="14">
        <f>IF(ReturnsType="Relative", (D2707/D2706-1)*IRNow2*ApproxDuration(D2707,5), (D2707-D2706)*ApproxDuration(D2707,5))</f>
        <v>-4.367475349854403E-4</v>
      </c>
      <c r="G2707" s="40">
        <f t="shared" si="127"/>
        <v>-2.0896693850990409E-3</v>
      </c>
      <c r="H2707" s="14">
        <f ca="1">IF(DataWindow&lt;B2707,-CalcIM(OFFSET(E2706,0,0,-DataWindow,1),ConfLevel, metric),"")</f>
        <v>2.2927880307866515E-2</v>
      </c>
      <c r="I2707" s="22">
        <f ca="1">IF(DataWindow&lt;B2707,-CalcIM(OFFSET(F2706,0,0,-DataWindow,1),ConfLevel, metric),"")</f>
        <v>3.424881701412482E-2</v>
      </c>
      <c r="J2707" s="22">
        <f ca="1">IF(DataWindow&lt;B2707,-CalcIM(OFFSET(G2706,0,0,-DataWindow,1),ConfLevel, metric),"")</f>
        <v>3.6759615652419621E-2</v>
      </c>
      <c r="K2707" s="45">
        <f t="shared" ca="1" si="128"/>
        <v>0.64291253909625723</v>
      </c>
    </row>
    <row r="2708" spans="2:11" x14ac:dyDescent="0.3">
      <c r="B2708" s="7">
        <f t="shared" si="126"/>
        <v>2698</v>
      </c>
      <c r="C2708" s="22">
        <v>3.7100000000000001E-2</v>
      </c>
      <c r="D2708" s="14">
        <v>2.2824000000000001E-2</v>
      </c>
      <c r="E2708" s="22">
        <f>IF(ReturnsType="Relative", (C2708/C2707-1)*IRNow1*ApproxDuration(C2708,5), (C2708-C2707)*ApproxDuration(C2708,5))</f>
        <v>1.0044975622542807E-3</v>
      </c>
      <c r="F2708" s="14">
        <f>IF(ReturnsType="Relative", (D2708/D2707-1)*IRNow2*ApproxDuration(D2708,5), (D2708-D2707)*ApproxDuration(D2708,5))</f>
        <v>-5.2053415214282906E-4</v>
      </c>
      <c r="G2708" s="40">
        <f t="shared" si="127"/>
        <v>4.8396341011145165E-4</v>
      </c>
      <c r="H2708" s="14">
        <f ca="1">IF(DataWindow&lt;B2708,-CalcIM(OFFSET(E2707,0,0,-DataWindow,1),ConfLevel, metric),"")</f>
        <v>2.2927880307866515E-2</v>
      </c>
      <c r="I2708" s="22">
        <f ca="1">IF(DataWindow&lt;B2708,-CalcIM(OFFSET(F2707,0,0,-DataWindow,1),ConfLevel, metric),"")</f>
        <v>3.424881701412482E-2</v>
      </c>
      <c r="J2708" s="22">
        <f ca="1">IF(DataWindow&lt;B2708,-CalcIM(OFFSET(G2707,0,0,-DataWindow,1),ConfLevel, metric),"")</f>
        <v>3.6759615652419621E-2</v>
      </c>
      <c r="K2708" s="45">
        <f t="shared" ca="1" si="128"/>
        <v>0.64291253909625723</v>
      </c>
    </row>
    <row r="2709" spans="2:11" x14ac:dyDescent="0.3">
      <c r="B2709" s="7">
        <f t="shared" si="126"/>
        <v>2699</v>
      </c>
      <c r="C2709" s="22">
        <v>3.6600000000000001E-2</v>
      </c>
      <c r="D2709" s="14">
        <v>2.2924799999999999E-2</v>
      </c>
      <c r="E2709" s="22">
        <f>IF(ReturnsType="Relative", (C2709/C2708-1)*IRNow1*ApproxDuration(C2709,5), (C2709-C2708)*ApproxDuration(C2709,5))</f>
        <v>-1.662638193590852E-3</v>
      </c>
      <c r="F2709" s="14">
        <f>IF(ReturnsType="Relative", (D2709/D2708-1)*IRNow2*ApproxDuration(D2709,5), (D2709-D2708)*ApproxDuration(D2709,5))</f>
        <v>7.4531352941872365E-4</v>
      </c>
      <c r="G2709" s="40">
        <f t="shared" si="127"/>
        <v>-9.1732466417212839E-4</v>
      </c>
      <c r="H2709" s="14">
        <f ca="1">IF(DataWindow&lt;B2709,-CalcIM(OFFSET(E2708,0,0,-DataWindow,1),ConfLevel, metric),"")</f>
        <v>2.2927880307866515E-2</v>
      </c>
      <c r="I2709" s="22">
        <f ca="1">IF(DataWindow&lt;B2709,-CalcIM(OFFSET(F2708,0,0,-DataWindow,1),ConfLevel, metric),"")</f>
        <v>3.424881701412482E-2</v>
      </c>
      <c r="J2709" s="22">
        <f ca="1">IF(DataWindow&lt;B2709,-CalcIM(OFFSET(G2708,0,0,-DataWindow,1),ConfLevel, metric),"")</f>
        <v>3.6759615652419621E-2</v>
      </c>
      <c r="K2709" s="45">
        <f t="shared" ca="1" si="128"/>
        <v>0.64291253909625723</v>
      </c>
    </row>
    <row r="2710" spans="2:11" x14ac:dyDescent="0.3">
      <c r="B2710" s="7">
        <f t="shared" si="126"/>
        <v>2700</v>
      </c>
      <c r="C2710" s="22">
        <v>3.61E-2</v>
      </c>
      <c r="D2710" s="14">
        <v>2.27406E-2</v>
      </c>
      <c r="E2710" s="22">
        <f>IF(ReturnsType="Relative", (C2710/C2709-1)*IRNow1*ApproxDuration(C2710,5), (C2710-C2709)*ApproxDuration(C2710,5))</f>
        <v>-1.687395978529029E-3</v>
      </c>
      <c r="F2710" s="14">
        <f>IF(ReturnsType="Relative", (D2710/D2709-1)*IRNow2*ApproxDuration(D2710,5), (D2710-D2709)*ApproxDuration(D2710,5))</f>
        <v>-1.3565958679922323E-3</v>
      </c>
      <c r="G2710" s="40">
        <f t="shared" si="127"/>
        <v>-3.0439918465212613E-3</v>
      </c>
      <c r="H2710" s="14">
        <f ca="1">IF(DataWindow&lt;B2710,-CalcIM(OFFSET(E2709,0,0,-DataWindow,1),ConfLevel, metric),"")</f>
        <v>2.2927880307866515E-2</v>
      </c>
      <c r="I2710" s="22">
        <f ca="1">IF(DataWindow&lt;B2710,-CalcIM(OFFSET(F2709,0,0,-DataWindow,1),ConfLevel, metric),"")</f>
        <v>3.424881701412482E-2</v>
      </c>
      <c r="J2710" s="22">
        <f ca="1">IF(DataWindow&lt;B2710,-CalcIM(OFFSET(G2709,0,0,-DataWindow,1),ConfLevel, metric),"")</f>
        <v>3.6759615652419621E-2</v>
      </c>
      <c r="K2710" s="45">
        <f t="shared" ca="1" si="128"/>
        <v>0.64291253909625723</v>
      </c>
    </row>
    <row r="2711" spans="2:11" x14ac:dyDescent="0.3">
      <c r="B2711" s="7">
        <f t="shared" si="126"/>
        <v>2701</v>
      </c>
      <c r="C2711" s="22">
        <v>3.6000000000000004E-2</v>
      </c>
      <c r="D2711" s="14">
        <v>2.3215E-2</v>
      </c>
      <c r="E2711" s="22">
        <f>IF(ReturnsType="Relative", (C2711/C2710-1)*IRNow1*ApproxDuration(C2711,5), (C2711-C2710)*ApproxDuration(C2711,5))</f>
        <v>-3.4223640288515194E-4</v>
      </c>
      <c r="F2711" s="14">
        <f>IF(ReturnsType="Relative", (D2711/D2710-1)*IRNow2*ApproxDuration(D2711,5), (D2711-D2710)*ApproxDuration(D2711,5))</f>
        <v>3.51806588133332E-3</v>
      </c>
      <c r="G2711" s="40">
        <f t="shared" si="127"/>
        <v>3.175829478448168E-3</v>
      </c>
      <c r="H2711" s="14">
        <f ca="1">IF(DataWindow&lt;B2711,-CalcIM(OFFSET(E2710,0,0,-DataWindow,1),ConfLevel, metric),"")</f>
        <v>2.2927880307866515E-2</v>
      </c>
      <c r="I2711" s="22">
        <f ca="1">IF(DataWindow&lt;B2711,-CalcIM(OFFSET(F2710,0,0,-DataWindow,1),ConfLevel, metric),"")</f>
        <v>3.424881701412482E-2</v>
      </c>
      <c r="J2711" s="22">
        <f ca="1">IF(DataWindow&lt;B2711,-CalcIM(OFFSET(G2710,0,0,-DataWindow,1),ConfLevel, metric),"")</f>
        <v>3.6759615652419621E-2</v>
      </c>
      <c r="K2711" s="45">
        <f t="shared" ca="1" si="128"/>
        <v>0.64291253909625723</v>
      </c>
    </row>
    <row r="2712" spans="2:11" x14ac:dyDescent="0.3">
      <c r="B2712" s="7">
        <f t="shared" si="126"/>
        <v>2702</v>
      </c>
      <c r="C2712" s="22">
        <v>3.6299999999999999E-2</v>
      </c>
      <c r="D2712" s="14">
        <v>2.3199400000000002E-2</v>
      </c>
      <c r="E2712" s="22">
        <f>IF(ReturnsType="Relative", (C2712/C2711-1)*IRNow1*ApproxDuration(C2712,5), (C2712-C2711)*ApproxDuration(C2712,5))</f>
        <v>1.028812529110633E-3</v>
      </c>
      <c r="F2712" s="14">
        <f>IF(ReturnsType="Relative", (D2712/D2711-1)*IRNow2*ApproxDuration(D2712,5), (D2712-D2711)*ApproxDuration(D2712,5))</f>
        <v>-1.1332708740420057E-4</v>
      </c>
      <c r="G2712" s="40">
        <f t="shared" si="127"/>
        <v>9.1548544170643234E-4</v>
      </c>
      <c r="H2712" s="14">
        <f ca="1">IF(DataWindow&lt;B2712,-CalcIM(OFFSET(E2711,0,0,-DataWindow,1),ConfLevel, metric),"")</f>
        <v>2.2927880307866515E-2</v>
      </c>
      <c r="I2712" s="22">
        <f ca="1">IF(DataWindow&lt;B2712,-CalcIM(OFFSET(F2711,0,0,-DataWindow,1),ConfLevel, metric),"")</f>
        <v>3.424881701412482E-2</v>
      </c>
      <c r="J2712" s="22">
        <f ca="1">IF(DataWindow&lt;B2712,-CalcIM(OFFSET(G2711,0,0,-DataWindow,1),ConfLevel, metric),"")</f>
        <v>3.6759615652419621E-2</v>
      </c>
      <c r="K2712" s="45">
        <f t="shared" ca="1" si="128"/>
        <v>0.64291253909625723</v>
      </c>
    </row>
    <row r="2713" spans="2:11" x14ac:dyDescent="0.3">
      <c r="B2713" s="7">
        <f t="shared" si="126"/>
        <v>2703</v>
      </c>
      <c r="C2713" s="22">
        <v>3.6299999999999999E-2</v>
      </c>
      <c r="D2713" s="14">
        <v>2.31612E-2</v>
      </c>
      <c r="E2713" s="22">
        <f>IF(ReturnsType="Relative", (C2713/C2712-1)*IRNow1*ApproxDuration(C2713,5), (C2713-C2712)*ApproxDuration(C2713,5))</f>
        <v>0</v>
      </c>
      <c r="F2713" s="14">
        <f>IF(ReturnsType="Relative", (D2713/D2712-1)*IRNow2*ApproxDuration(D2713,5), (D2713-D2712)*ApproxDuration(D2713,5))</f>
        <v>-2.7771868544509097E-4</v>
      </c>
      <c r="G2713" s="40">
        <f t="shared" si="127"/>
        <v>-2.7771868544509097E-4</v>
      </c>
      <c r="H2713" s="14">
        <f ca="1">IF(DataWindow&lt;B2713,-CalcIM(OFFSET(E2712,0,0,-DataWindow,1),ConfLevel, metric),"")</f>
        <v>2.2927880307866515E-2</v>
      </c>
      <c r="I2713" s="22">
        <f ca="1">IF(DataWindow&lt;B2713,-CalcIM(OFFSET(F2712,0,0,-DataWindow,1),ConfLevel, metric),"")</f>
        <v>3.424881701412482E-2</v>
      </c>
      <c r="J2713" s="22">
        <f ca="1">IF(DataWindow&lt;B2713,-CalcIM(OFFSET(G2712,0,0,-DataWindow,1),ConfLevel, metric),"")</f>
        <v>3.6759615652419621E-2</v>
      </c>
      <c r="K2713" s="45">
        <f t="shared" ca="1" si="128"/>
        <v>0.64291253909625723</v>
      </c>
    </row>
    <row r="2714" spans="2:11" x14ac:dyDescent="0.3">
      <c r="B2714" s="7">
        <f t="shared" si="126"/>
        <v>2704</v>
      </c>
      <c r="C2714" s="22">
        <v>3.6400000000000002E-2</v>
      </c>
      <c r="D2714" s="14">
        <v>2.3303000000000001E-2</v>
      </c>
      <c r="E2714" s="22">
        <f>IF(ReturnsType="Relative", (C2714/C2713-1)*IRNow1*ApproxDuration(C2714,5), (C2714-C2713)*ApproxDuration(C2714,5))</f>
        <v>3.4002087373046446E-4</v>
      </c>
      <c r="F2714" s="14">
        <f>IF(ReturnsType="Relative", (D2714/D2713-1)*IRNow2*ApproxDuration(D2714,5), (D2714-D2713)*ApproxDuration(D2714,5))</f>
        <v>1.032244761605012E-3</v>
      </c>
      <c r="G2714" s="40">
        <f t="shared" si="127"/>
        <v>1.3722656353354764E-3</v>
      </c>
      <c r="H2714" s="14">
        <f ca="1">IF(DataWindow&lt;B2714,-CalcIM(OFFSET(E2713,0,0,-DataWindow,1),ConfLevel, metric),"")</f>
        <v>2.2927880307866515E-2</v>
      </c>
      <c r="I2714" s="22">
        <f ca="1">IF(DataWindow&lt;B2714,-CalcIM(OFFSET(F2713,0,0,-DataWindow,1),ConfLevel, metric),"")</f>
        <v>3.424881701412482E-2</v>
      </c>
      <c r="J2714" s="22">
        <f ca="1">IF(DataWindow&lt;B2714,-CalcIM(OFFSET(G2713,0,0,-DataWindow,1),ConfLevel, metric),"")</f>
        <v>3.6759615652419621E-2</v>
      </c>
      <c r="K2714" s="45">
        <f t="shared" ca="1" si="128"/>
        <v>0.64291253909625723</v>
      </c>
    </row>
    <row r="2715" spans="2:11" x14ac:dyDescent="0.3">
      <c r="B2715" s="7">
        <f t="shared" si="126"/>
        <v>2705</v>
      </c>
      <c r="C2715" s="22">
        <v>3.6600000000000001E-2</v>
      </c>
      <c r="D2715" s="14">
        <v>2.33954E-2</v>
      </c>
      <c r="E2715" s="22">
        <f>IF(ReturnsType="Relative", (C2715/C2714-1)*IRNow1*ApproxDuration(C2715,5), (C2715-C2714)*ApproxDuration(C2715,5))</f>
        <v>6.7784480200242122E-4</v>
      </c>
      <c r="F2715" s="14">
        <f>IF(ReturnsType="Relative", (D2715/D2714-1)*IRNow2*ApproxDuration(D2715,5), (D2715-D2714)*ApproxDuration(D2715,5))</f>
        <v>6.6838897732805129E-4</v>
      </c>
      <c r="G2715" s="40">
        <f t="shared" si="127"/>
        <v>1.3462337793304726E-3</v>
      </c>
      <c r="H2715" s="14">
        <f ca="1">IF(DataWindow&lt;B2715,-CalcIM(OFFSET(E2714,0,0,-DataWindow,1),ConfLevel, metric),"")</f>
        <v>2.2927880307866515E-2</v>
      </c>
      <c r="I2715" s="22">
        <f ca="1">IF(DataWindow&lt;B2715,-CalcIM(OFFSET(F2714,0,0,-DataWindow,1),ConfLevel, metric),"")</f>
        <v>3.424881701412482E-2</v>
      </c>
      <c r="J2715" s="22">
        <f ca="1">IF(DataWindow&lt;B2715,-CalcIM(OFFSET(G2714,0,0,-DataWindow,1),ConfLevel, metric),"")</f>
        <v>3.6759615652419621E-2</v>
      </c>
      <c r="K2715" s="45">
        <f t="shared" ca="1" si="128"/>
        <v>0.64291253909625723</v>
      </c>
    </row>
    <row r="2716" spans="2:11" x14ac:dyDescent="0.3">
      <c r="B2716" s="7">
        <f t="shared" si="126"/>
        <v>2706</v>
      </c>
      <c r="C2716" s="22">
        <v>3.61E-2</v>
      </c>
      <c r="D2716" s="14">
        <v>2.3562E-2</v>
      </c>
      <c r="E2716" s="22">
        <f>IF(ReturnsType="Relative", (C2716/C2715-1)*IRNow1*ApproxDuration(C2716,5), (C2716-C2715)*ApproxDuration(C2716,5))</f>
        <v>-1.687395978529029E-3</v>
      </c>
      <c r="F2716" s="14">
        <f>IF(ReturnsType="Relative", (D2716/D2715-1)*IRNow2*ApproxDuration(D2716,5), (D2716-D2715)*ApproxDuration(D2716,5))</f>
        <v>1.1998758709364597E-3</v>
      </c>
      <c r="G2716" s="40">
        <f t="shared" si="127"/>
        <v>-4.8752010759256937E-4</v>
      </c>
      <c r="H2716" s="14">
        <f ca="1">IF(DataWindow&lt;B2716,-CalcIM(OFFSET(E2715,0,0,-DataWindow,1),ConfLevel, metric),"")</f>
        <v>2.2927880307866515E-2</v>
      </c>
      <c r="I2716" s="22">
        <f ca="1">IF(DataWindow&lt;B2716,-CalcIM(OFFSET(F2715,0,0,-DataWindow,1),ConfLevel, metric),"")</f>
        <v>2.5842315707941561E-2</v>
      </c>
      <c r="J2716" s="22">
        <f ca="1">IF(DataWindow&lt;B2716,-CalcIM(OFFSET(G2715,0,0,-DataWindow,1),ConfLevel, metric),"")</f>
        <v>3.6759615652419621E-2</v>
      </c>
      <c r="K2716" s="45">
        <f t="shared" ca="1" si="128"/>
        <v>0.75373114433463784</v>
      </c>
    </row>
    <row r="2717" spans="2:11" x14ac:dyDescent="0.3">
      <c r="B2717" s="7">
        <f t="shared" si="126"/>
        <v>2707</v>
      </c>
      <c r="C2717" s="22">
        <v>3.6499999999999998E-2</v>
      </c>
      <c r="D2717" s="14">
        <v>2.3476199999999999E-2</v>
      </c>
      <c r="E2717" s="22">
        <f>IF(ReturnsType="Relative", (C2717/C2716-1)*IRNow1*ApproxDuration(C2717,5), (C2717-C2716)*ApproxDuration(C2717,5))</f>
        <v>1.3672870986787189E-3</v>
      </c>
      <c r="F2717" s="14">
        <f>IF(ReturnsType="Relative", (D2717/D2716-1)*IRNow2*ApproxDuration(D2717,5), (D2717-D2716)*ApproxDuration(D2717,5))</f>
        <v>-6.1370302607230106E-4</v>
      </c>
      <c r="G2717" s="40">
        <f t="shared" si="127"/>
        <v>7.535840726064178E-4</v>
      </c>
      <c r="H2717" s="14">
        <f ca="1">IF(DataWindow&lt;B2717,-CalcIM(OFFSET(E2716,0,0,-DataWindow,1),ConfLevel, metric),"")</f>
        <v>2.2927880307866515E-2</v>
      </c>
      <c r="I2717" s="22">
        <f ca="1">IF(DataWindow&lt;B2717,-CalcIM(OFFSET(F2716,0,0,-DataWindow,1),ConfLevel, metric),"")</f>
        <v>2.5842315707941561E-2</v>
      </c>
      <c r="J2717" s="22">
        <f ca="1">IF(DataWindow&lt;B2717,-CalcIM(OFFSET(G2716,0,0,-DataWindow,1),ConfLevel, metric),"")</f>
        <v>3.6759615652419621E-2</v>
      </c>
      <c r="K2717" s="45">
        <f t="shared" ca="1" si="128"/>
        <v>0.75373114433463784</v>
      </c>
    </row>
    <row r="2718" spans="2:11" x14ac:dyDescent="0.3">
      <c r="B2718" s="7">
        <f t="shared" si="126"/>
        <v>2708</v>
      </c>
      <c r="C2718" s="22">
        <v>3.6299999999999999E-2</v>
      </c>
      <c r="D2718" s="14">
        <v>2.3523800000000001E-2</v>
      </c>
      <c r="E2718" s="22">
        <f>IF(ReturnsType="Relative", (C2718/C2717-1)*IRNow1*ApproxDuration(C2718,5), (C2718-C2717)*ApproxDuration(C2718,5))</f>
        <v>-6.7647947119605018E-4</v>
      </c>
      <c r="F2718" s="14">
        <f>IF(ReturnsType="Relative", (D2718/D2717-1)*IRNow2*ApproxDuration(D2718,5), (D2718-D2717)*ApproxDuration(D2718,5))</f>
        <v>3.4167374771117641E-4</v>
      </c>
      <c r="G2718" s="40">
        <f t="shared" si="127"/>
        <v>-3.3480572348487377E-4</v>
      </c>
      <c r="H2718" s="14">
        <f ca="1">IF(DataWindow&lt;B2718,-CalcIM(OFFSET(E2717,0,0,-DataWindow,1),ConfLevel, metric),"")</f>
        <v>2.2927880307866515E-2</v>
      </c>
      <c r="I2718" s="22">
        <f ca="1">IF(DataWindow&lt;B2718,-CalcIM(OFFSET(F2717,0,0,-DataWindow,1),ConfLevel, metric),"")</f>
        <v>2.5842315707941561E-2</v>
      </c>
      <c r="J2718" s="22">
        <f ca="1">IF(DataWindow&lt;B2718,-CalcIM(OFFSET(G2717,0,0,-DataWindow,1),ConfLevel, metric),"")</f>
        <v>3.6759615652419621E-2</v>
      </c>
      <c r="K2718" s="45">
        <f t="shared" ca="1" si="128"/>
        <v>0.75373114433463784</v>
      </c>
    </row>
    <row r="2719" spans="2:11" x14ac:dyDescent="0.3">
      <c r="B2719" s="7">
        <f t="shared" si="126"/>
        <v>2709</v>
      </c>
      <c r="C2719" s="22">
        <v>3.7000000000000005E-2</v>
      </c>
      <c r="D2719" s="14">
        <v>2.3694200000000002E-2</v>
      </c>
      <c r="E2719" s="22">
        <f>IF(ReturnsType="Relative", (C2719/C2718-1)*IRNow1*ApproxDuration(C2719,5), (C2719-C2718)*ApproxDuration(C2719,5))</f>
        <v>2.3766875401644246E-3</v>
      </c>
      <c r="F2719" s="14">
        <f>IF(ReturnsType="Relative", (D2719/D2718-1)*IRNow2*ApproxDuration(D2719,5), (D2719-D2718)*ApproxDuration(D2719,5))</f>
        <v>1.2201499347321641E-3</v>
      </c>
      <c r="G2719" s="40">
        <f t="shared" si="127"/>
        <v>3.5968374748965885E-3</v>
      </c>
      <c r="H2719" s="14">
        <f ca="1">IF(DataWindow&lt;B2719,-CalcIM(OFFSET(E2718,0,0,-DataWindow,1),ConfLevel, metric),"")</f>
        <v>2.2927880307866515E-2</v>
      </c>
      <c r="I2719" s="22">
        <f ca="1">IF(DataWindow&lt;B2719,-CalcIM(OFFSET(F2718,0,0,-DataWindow,1),ConfLevel, metric),"")</f>
        <v>2.5842315707941561E-2</v>
      </c>
      <c r="J2719" s="22">
        <f ca="1">IF(DataWindow&lt;B2719,-CalcIM(OFFSET(G2718,0,0,-DataWindow,1),ConfLevel, metric),"")</f>
        <v>3.6759615652419621E-2</v>
      </c>
      <c r="K2719" s="45">
        <f t="shared" ca="1" si="128"/>
        <v>0.75373114433463784</v>
      </c>
    </row>
    <row r="2720" spans="2:11" x14ac:dyDescent="0.3">
      <c r="B2720" s="7">
        <f t="shared" si="126"/>
        <v>2710</v>
      </c>
      <c r="C2720" s="22">
        <v>3.61E-2</v>
      </c>
      <c r="D2720" s="14">
        <v>2.3318000000000002E-2</v>
      </c>
      <c r="E2720" s="22">
        <f>IF(ReturnsType="Relative", (C2720/C2719-1)*IRNow1*ApproxDuration(C2720,5), (C2720-C2719)*ApproxDuration(C2720,5))</f>
        <v>-3.0044769477160192E-3</v>
      </c>
      <c r="F2720" s="14">
        <f>IF(ReturnsType="Relative", (D2720/D2719-1)*IRNow2*ApproxDuration(D2720,5), (D2720-D2719)*ApproxDuration(D2720,5))</f>
        <v>-2.676876191444166E-3</v>
      </c>
      <c r="G2720" s="40">
        <f t="shared" si="127"/>
        <v>-5.6813531391601852E-3</v>
      </c>
      <c r="H2720" s="14">
        <f ca="1">IF(DataWindow&lt;B2720,-CalcIM(OFFSET(E2719,0,0,-DataWindow,1),ConfLevel, metric),"")</f>
        <v>2.2927880307866515E-2</v>
      </c>
      <c r="I2720" s="22">
        <f ca="1">IF(DataWindow&lt;B2720,-CalcIM(OFFSET(F2719,0,0,-DataWindow,1),ConfLevel, metric),"")</f>
        <v>2.5842315707941561E-2</v>
      </c>
      <c r="J2720" s="22">
        <f ca="1">IF(DataWindow&lt;B2720,-CalcIM(OFFSET(G2719,0,0,-DataWindow,1),ConfLevel, metric),"")</f>
        <v>3.6759615652419621E-2</v>
      </c>
      <c r="K2720" s="45">
        <f t="shared" ca="1" si="128"/>
        <v>0.75373114433463784</v>
      </c>
    </row>
    <row r="2721" spans="2:11" x14ac:dyDescent="0.3">
      <c r="B2721" s="7">
        <f t="shared" si="126"/>
        <v>2711</v>
      </c>
      <c r="C2721" s="22">
        <v>3.5499999999999997E-2</v>
      </c>
      <c r="D2721" s="14">
        <v>2.3563400000000002E-2</v>
      </c>
      <c r="E2721" s="22">
        <f>IF(ReturnsType="Relative", (C2721/C2720-1)*IRNow1*ApproxDuration(C2721,5), (C2721-C2720)*ApproxDuration(C2721,5))</f>
        <v>-2.0559102733102861E-3</v>
      </c>
      <c r="F2721" s="14">
        <f>IF(ReturnsType="Relative", (D2721/D2720-1)*IRNow2*ApproxDuration(D2721,5), (D2721-D2720)*ApproxDuration(D2721,5))</f>
        <v>1.7732646968301384E-3</v>
      </c>
      <c r="G2721" s="40">
        <f t="shared" si="127"/>
        <v>-2.8264557648014768E-4</v>
      </c>
      <c r="H2721" s="14">
        <f ca="1">IF(DataWindow&lt;B2721,-CalcIM(OFFSET(E2720,0,0,-DataWindow,1),ConfLevel, metric),"")</f>
        <v>2.2927880307866515E-2</v>
      </c>
      <c r="I2721" s="22">
        <f ca="1">IF(DataWindow&lt;B2721,-CalcIM(OFFSET(F2720,0,0,-DataWindow,1),ConfLevel, metric),"")</f>
        <v>2.5842315707941561E-2</v>
      </c>
      <c r="J2721" s="22">
        <f ca="1">IF(DataWindow&lt;B2721,-CalcIM(OFFSET(G2720,0,0,-DataWindow,1),ConfLevel, metric),"")</f>
        <v>3.6759615652419621E-2</v>
      </c>
      <c r="K2721" s="45">
        <f t="shared" ca="1" si="128"/>
        <v>0.75373114433463784</v>
      </c>
    </row>
    <row r="2722" spans="2:11" x14ac:dyDescent="0.3">
      <c r="B2722" s="7">
        <f t="shared" si="126"/>
        <v>2712</v>
      </c>
      <c r="C2722" s="22">
        <v>3.5900000000000001E-2</v>
      </c>
      <c r="D2722" s="14">
        <v>2.36052E-2</v>
      </c>
      <c r="E2722" s="22">
        <f>IF(ReturnsType="Relative", (C2722/C2721-1)*IRNow1*ApproxDuration(C2722,5), (C2722-C2721)*ApproxDuration(C2722,5))</f>
        <v>1.3924203615786647E-3</v>
      </c>
      <c r="F2722" s="14">
        <f>IF(ReturnsType="Relative", (D2722/D2721-1)*IRNow2*ApproxDuration(D2722,5), (D2722-D2721)*ApproxDuration(D2722,5))</f>
        <v>2.9887125113527201E-4</v>
      </c>
      <c r="G2722" s="40">
        <f t="shared" si="127"/>
        <v>1.6912916127139366E-3</v>
      </c>
      <c r="H2722" s="14">
        <f ca="1">IF(DataWindow&lt;B2722,-CalcIM(OFFSET(E2721,0,0,-DataWindow,1),ConfLevel, metric),"")</f>
        <v>2.2927880307866515E-2</v>
      </c>
      <c r="I2722" s="22">
        <f ca="1">IF(DataWindow&lt;B2722,-CalcIM(OFFSET(F2721,0,0,-DataWindow,1),ConfLevel, metric),"")</f>
        <v>2.5842315707941561E-2</v>
      </c>
      <c r="J2722" s="22">
        <f ca="1">IF(DataWindow&lt;B2722,-CalcIM(OFFSET(G2721,0,0,-DataWindow,1),ConfLevel, metric),"")</f>
        <v>3.6759615652419621E-2</v>
      </c>
      <c r="K2722" s="45">
        <f t="shared" ca="1" si="128"/>
        <v>0.75373114433463784</v>
      </c>
    </row>
    <row r="2723" spans="2:11" x14ac:dyDescent="0.3">
      <c r="B2723" s="7">
        <f t="shared" si="126"/>
        <v>2713</v>
      </c>
      <c r="C2723" s="22">
        <v>3.6299999999999999E-2</v>
      </c>
      <c r="D2723" s="14">
        <v>2.3661599999999998E-2</v>
      </c>
      <c r="E2723" s="22">
        <f>IF(ReturnsType="Relative", (C2723/C2722-1)*IRNow1*ApproxDuration(C2723,5), (C2723-C2722)*ApproxDuration(C2723,5))</f>
        <v>1.375571069562984E-3</v>
      </c>
      <c r="F2723" s="14">
        <f>IF(ReturnsType="Relative", (D2723/D2722-1)*IRNow2*ApproxDuration(D2723,5), (D2723-D2722)*ApproxDuration(D2723,5))</f>
        <v>4.0249195606222119E-4</v>
      </c>
      <c r="G2723" s="40">
        <f t="shared" si="127"/>
        <v>1.7780630256252052E-3</v>
      </c>
      <c r="H2723" s="14">
        <f ca="1">IF(DataWindow&lt;B2723,-CalcIM(OFFSET(E2722,0,0,-DataWindow,1),ConfLevel, metric),"")</f>
        <v>2.2927880307866515E-2</v>
      </c>
      <c r="I2723" s="22">
        <f ca="1">IF(DataWindow&lt;B2723,-CalcIM(OFFSET(F2722,0,0,-DataWindow,1),ConfLevel, metric),"")</f>
        <v>2.5842315707941561E-2</v>
      </c>
      <c r="J2723" s="22">
        <f ca="1">IF(DataWindow&lt;B2723,-CalcIM(OFFSET(G2722,0,0,-DataWindow,1),ConfLevel, metric),"")</f>
        <v>3.6759615652419621E-2</v>
      </c>
      <c r="K2723" s="45">
        <f t="shared" ca="1" si="128"/>
        <v>0.75373114433463784</v>
      </c>
    </row>
    <row r="2724" spans="2:11" x14ac:dyDescent="0.3">
      <c r="B2724" s="7">
        <f t="shared" si="126"/>
        <v>2714</v>
      </c>
      <c r="C2724" s="22">
        <v>3.6900000000000002E-2</v>
      </c>
      <c r="D2724" s="14">
        <v>2.3712399999999998E-2</v>
      </c>
      <c r="E2724" s="22">
        <f>IF(ReturnsType="Relative", (C2724/C2723-1)*IRNow1*ApproxDuration(C2724,5), (C2724-C2723)*ApproxDuration(C2724,5))</f>
        <v>2.0376544257278487E-3</v>
      </c>
      <c r="F2724" s="14">
        <f>IF(ReturnsType="Relative", (D2724/D2723-1)*IRNow2*ApproxDuration(D2724,5), (D2724-D2723)*ApproxDuration(D2724,5))</f>
        <v>3.6161906816535339E-4</v>
      </c>
      <c r="G2724" s="40">
        <f t="shared" si="127"/>
        <v>2.3992734938932019E-3</v>
      </c>
      <c r="H2724" s="14">
        <f ca="1">IF(DataWindow&lt;B2724,-CalcIM(OFFSET(E2723,0,0,-DataWindow,1),ConfLevel, metric),"")</f>
        <v>2.2927880307866515E-2</v>
      </c>
      <c r="I2724" s="22">
        <f ca="1">IF(DataWindow&lt;B2724,-CalcIM(OFFSET(F2723,0,0,-DataWindow,1),ConfLevel, metric),"")</f>
        <v>2.5842315707941561E-2</v>
      </c>
      <c r="J2724" s="22">
        <f ca="1">IF(DataWindow&lt;B2724,-CalcIM(OFFSET(G2723,0,0,-DataWindow,1),ConfLevel, metric),"")</f>
        <v>3.6759615652419621E-2</v>
      </c>
      <c r="K2724" s="45">
        <f t="shared" ca="1" si="128"/>
        <v>0.75373114433463784</v>
      </c>
    </row>
    <row r="2725" spans="2:11" x14ac:dyDescent="0.3">
      <c r="B2725" s="7">
        <f t="shared" si="126"/>
        <v>2715</v>
      </c>
      <c r="C2725" s="22">
        <v>3.73E-2</v>
      </c>
      <c r="D2725" s="14">
        <v>2.3712800000000003E-2</v>
      </c>
      <c r="E2725" s="22">
        <f>IF(ReturnsType="Relative", (C2725/C2724-1)*IRNow1*ApproxDuration(C2725,5), (C2725-C2724)*ApproxDuration(C2725,5))</f>
        <v>1.335053460134584E-3</v>
      </c>
      <c r="F2725" s="14">
        <f>IF(ReturnsType="Relative", (D2725/D2724-1)*IRNow2*ApproxDuration(D2725,5), (D2725-D2724)*ApproxDuration(D2725,5))</f>
        <v>2.8412913685689574E-6</v>
      </c>
      <c r="G2725" s="40">
        <f t="shared" si="127"/>
        <v>1.337894751503153E-3</v>
      </c>
      <c r="H2725" s="14">
        <f ca="1">IF(DataWindow&lt;B2725,-CalcIM(OFFSET(E2724,0,0,-DataWindow,1),ConfLevel, metric),"")</f>
        <v>2.2927880307866515E-2</v>
      </c>
      <c r="I2725" s="22">
        <f ca="1">IF(DataWindow&lt;B2725,-CalcIM(OFFSET(F2724,0,0,-DataWindow,1),ConfLevel, metric),"")</f>
        <v>2.5842315707941561E-2</v>
      </c>
      <c r="J2725" s="22">
        <f ca="1">IF(DataWindow&lt;B2725,-CalcIM(OFFSET(G2724,0,0,-DataWindow,1),ConfLevel, metric),"")</f>
        <v>3.6759615652419621E-2</v>
      </c>
      <c r="K2725" s="45">
        <f t="shared" ca="1" si="128"/>
        <v>0.75373114433463784</v>
      </c>
    </row>
    <row r="2726" spans="2:11" x14ac:dyDescent="0.3">
      <c r="B2726" s="7">
        <f t="shared" si="126"/>
        <v>2716</v>
      </c>
      <c r="C2726" s="22">
        <v>3.6900000000000002E-2</v>
      </c>
      <c r="D2726" s="14">
        <v>2.3649E-2</v>
      </c>
      <c r="E2726" s="22">
        <f>IF(ReturnsType="Relative", (C2726/C2725-1)*IRNow1*ApproxDuration(C2726,5), (C2726-C2725)*ApproxDuration(C2726,5))</f>
        <v>-1.3220170804990072E-3</v>
      </c>
      <c r="F2726" s="14">
        <f>IF(ReturnsType="Relative", (D2726/D2725-1)*IRNow2*ApproxDuration(D2726,5), (D2726-D2725)*ApproxDuration(D2726,5))</f>
        <v>-4.5324919010308602E-4</v>
      </c>
      <c r="G2726" s="40">
        <f t="shared" si="127"/>
        <v>-1.7752662706020932E-3</v>
      </c>
      <c r="H2726" s="14">
        <f ca="1">IF(DataWindow&lt;B2726,-CalcIM(OFFSET(E2725,0,0,-DataWindow,1),ConfLevel, metric),"")</f>
        <v>2.2927880307866515E-2</v>
      </c>
      <c r="I2726" s="22">
        <f ca="1">IF(DataWindow&lt;B2726,-CalcIM(OFFSET(F2725,0,0,-DataWindow,1),ConfLevel, metric),"")</f>
        <v>2.5842315707941561E-2</v>
      </c>
      <c r="J2726" s="22">
        <f ca="1">IF(DataWindow&lt;B2726,-CalcIM(OFFSET(G2725,0,0,-DataWindow,1),ConfLevel, metric),"")</f>
        <v>3.6759615652419621E-2</v>
      </c>
      <c r="K2726" s="45">
        <f t="shared" ca="1" si="128"/>
        <v>0.75373114433463784</v>
      </c>
    </row>
    <row r="2727" spans="2:11" x14ac:dyDescent="0.3">
      <c r="B2727" s="7">
        <f t="shared" si="126"/>
        <v>2717</v>
      </c>
      <c r="C2727" s="22">
        <v>3.6600000000000001E-2</v>
      </c>
      <c r="D2727" s="14">
        <v>2.3675599999999998E-2</v>
      </c>
      <c r="E2727" s="22">
        <f>IF(ReturnsType="Relative", (C2727/C2726-1)*IRNow1*ApproxDuration(C2727,5), (C2727-C2726)*ApproxDuration(C2727,5))</f>
        <v>-1.002989869629608E-3</v>
      </c>
      <c r="F2727" s="14">
        <f>IF(ReturnsType="Relative", (D2727/D2726-1)*IRNow2*ApproxDuration(D2727,5), (D2727-D2726)*ApproxDuration(D2727,5))</f>
        <v>1.8946968823311806E-4</v>
      </c>
      <c r="G2727" s="40">
        <f t="shared" si="127"/>
        <v>-8.1352018139648993E-4</v>
      </c>
      <c r="H2727" s="14">
        <f ca="1">IF(DataWindow&lt;B2727,-CalcIM(OFFSET(E2726,0,0,-DataWindow,1),ConfLevel, metric),"")</f>
        <v>2.2927880307866515E-2</v>
      </c>
      <c r="I2727" s="22">
        <f ca="1">IF(DataWindow&lt;B2727,-CalcIM(OFFSET(F2726,0,0,-DataWindow,1),ConfLevel, metric),"")</f>
        <v>2.5842315707941561E-2</v>
      </c>
      <c r="J2727" s="22">
        <f ca="1">IF(DataWindow&lt;B2727,-CalcIM(OFFSET(G2726,0,0,-DataWindow,1),ConfLevel, metric),"")</f>
        <v>3.6759615652419621E-2</v>
      </c>
      <c r="K2727" s="45">
        <f t="shared" ca="1" si="128"/>
        <v>0.75373114433463784</v>
      </c>
    </row>
    <row r="2728" spans="2:11" x14ac:dyDescent="0.3">
      <c r="B2728" s="7">
        <f t="shared" si="126"/>
        <v>2718</v>
      </c>
      <c r="C2728" s="22">
        <v>3.7400000000000003E-2</v>
      </c>
      <c r="D2728" s="14">
        <v>2.3665200000000001E-2</v>
      </c>
      <c r="E2728" s="22">
        <f>IF(ReturnsType="Relative", (C2728/C2727-1)*IRNow1*ApproxDuration(C2728,5), (C2728-C2727)*ApproxDuration(C2728,5))</f>
        <v>2.6913410581772008E-3</v>
      </c>
      <c r="F2728" s="14">
        <f>IF(ReturnsType="Relative", (D2728/D2727-1)*IRNow2*ApproxDuration(D2728,5), (D2728-D2727)*ApproxDuration(D2728,5))</f>
        <v>-7.3997031800887583E-5</v>
      </c>
      <c r="G2728" s="40">
        <f t="shared" si="127"/>
        <v>2.6173440263763132E-3</v>
      </c>
      <c r="H2728" s="14">
        <f ca="1">IF(DataWindow&lt;B2728,-CalcIM(OFFSET(E2727,0,0,-DataWindow,1),ConfLevel, metric),"")</f>
        <v>2.2927880307866515E-2</v>
      </c>
      <c r="I2728" s="22">
        <f ca="1">IF(DataWindow&lt;B2728,-CalcIM(OFFSET(F2727,0,0,-DataWindow,1),ConfLevel, metric),"")</f>
        <v>2.5842315707941561E-2</v>
      </c>
      <c r="J2728" s="22">
        <f ca="1">IF(DataWindow&lt;B2728,-CalcIM(OFFSET(G2727,0,0,-DataWindow,1),ConfLevel, metric),"")</f>
        <v>3.6759615652419621E-2</v>
      </c>
      <c r="K2728" s="45">
        <f t="shared" ca="1" si="128"/>
        <v>0.75373114433463784</v>
      </c>
    </row>
    <row r="2729" spans="2:11" x14ac:dyDescent="0.3">
      <c r="B2729" s="7">
        <f t="shared" si="126"/>
        <v>2719</v>
      </c>
      <c r="C2729" s="22">
        <v>3.7999999999999999E-2</v>
      </c>
      <c r="D2729" s="14">
        <v>2.3687600000000003E-2</v>
      </c>
      <c r="E2729" s="22">
        <f>IF(ReturnsType="Relative", (C2729/C2728-1)*IRNow1*ApproxDuration(C2729,5), (C2729-C2728)*ApproxDuration(C2729,5))</f>
        <v>1.9724613215011989E-3</v>
      </c>
      <c r="F2729" s="14">
        <f>IF(ReturnsType="Relative", (D2729/D2728-1)*IRNow2*ApproxDuration(D2729,5), (D2729-D2728)*ApproxDuration(D2729,5))</f>
        <v>1.5943951057884891E-4</v>
      </c>
      <c r="G2729" s="40">
        <f t="shared" si="127"/>
        <v>2.131900832080048E-3</v>
      </c>
      <c r="H2729" s="14">
        <f ca="1">IF(DataWindow&lt;B2729,-CalcIM(OFFSET(E2728,0,0,-DataWindow,1),ConfLevel, metric),"")</f>
        <v>2.2927880307866515E-2</v>
      </c>
      <c r="I2729" s="22">
        <f ca="1">IF(DataWindow&lt;B2729,-CalcIM(OFFSET(F2728,0,0,-DataWindow,1),ConfLevel, metric),"")</f>
        <v>2.5842315707941561E-2</v>
      </c>
      <c r="J2729" s="22">
        <f ca="1">IF(DataWindow&lt;B2729,-CalcIM(OFFSET(G2728,0,0,-DataWindow,1),ConfLevel, metric),"")</f>
        <v>3.6759615652419621E-2</v>
      </c>
      <c r="K2729" s="45">
        <f t="shared" ca="1" si="128"/>
        <v>0.75373114433463784</v>
      </c>
    </row>
    <row r="2730" spans="2:11" x14ac:dyDescent="0.3">
      <c r="B2730" s="7">
        <f t="shared" si="126"/>
        <v>2720</v>
      </c>
      <c r="C2730" s="22">
        <v>3.78E-2</v>
      </c>
      <c r="D2730" s="14">
        <v>2.3871399999999997E-2</v>
      </c>
      <c r="E2730" s="22">
        <f>IF(ReturnsType="Relative", (C2730/C2729-1)*IRNow1*ApproxDuration(C2730,5), (C2730-C2729)*ApproxDuration(C2730,5))</f>
        <v>-6.4741914776416136E-4</v>
      </c>
      <c r="F2730" s="14">
        <f>IF(ReturnsType="Relative", (D2730/D2729-1)*IRNow2*ApproxDuration(D2730,5), (D2730-D2729)*ApproxDuration(D2730,5))</f>
        <v>1.3064324373382305E-3</v>
      </c>
      <c r="G2730" s="40">
        <f t="shared" si="127"/>
        <v>6.5901328957406911E-4</v>
      </c>
      <c r="H2730" s="14">
        <f ca="1">IF(DataWindow&lt;B2730,-CalcIM(OFFSET(E2729,0,0,-DataWindow,1),ConfLevel, metric),"")</f>
        <v>2.2927880307866515E-2</v>
      </c>
      <c r="I2730" s="22">
        <f ca="1">IF(DataWindow&lt;B2730,-CalcIM(OFFSET(F2729,0,0,-DataWindow,1),ConfLevel, metric),"")</f>
        <v>2.5842315707941561E-2</v>
      </c>
      <c r="J2730" s="22">
        <f ca="1">IF(DataWindow&lt;B2730,-CalcIM(OFFSET(G2729,0,0,-DataWindow,1),ConfLevel, metric),"")</f>
        <v>3.6759615652419621E-2</v>
      </c>
      <c r="K2730" s="45">
        <f t="shared" ca="1" si="128"/>
        <v>0.75373114433463784</v>
      </c>
    </row>
    <row r="2731" spans="2:11" x14ac:dyDescent="0.3">
      <c r="B2731" s="7">
        <f t="shared" si="126"/>
        <v>2721</v>
      </c>
      <c r="C2731" s="22">
        <v>3.7999999999999999E-2</v>
      </c>
      <c r="D2731" s="14">
        <v>2.39592E-2</v>
      </c>
      <c r="E2731" s="22">
        <f>IF(ReturnsType="Relative", (C2731/C2730-1)*IRNow1*ApproxDuration(C2731,5), (C2731-C2730)*ApproxDuration(C2731,5))</f>
        <v>6.505295716415021E-4</v>
      </c>
      <c r="F2731" s="14">
        <f>IF(ReturnsType="Relative", (D2731/D2730-1)*IRNow2*ApproxDuration(D2731,5), (D2731-D2730)*ApproxDuration(D2731,5))</f>
        <v>6.1913549982813693E-4</v>
      </c>
      <c r="G2731" s="40">
        <f t="shared" si="127"/>
        <v>1.2696650714696389E-3</v>
      </c>
      <c r="H2731" s="14">
        <f ca="1">IF(DataWindow&lt;B2731,-CalcIM(OFFSET(E2730,0,0,-DataWindow,1),ConfLevel, metric),"")</f>
        <v>2.2927880307866515E-2</v>
      </c>
      <c r="I2731" s="22">
        <f ca="1">IF(DataWindow&lt;B2731,-CalcIM(OFFSET(F2730,0,0,-DataWindow,1),ConfLevel, metric),"")</f>
        <v>2.5842315707941561E-2</v>
      </c>
      <c r="J2731" s="22">
        <f ca="1">IF(DataWindow&lt;B2731,-CalcIM(OFFSET(G2730,0,0,-DataWindow,1),ConfLevel, metric),"")</f>
        <v>3.6759615652419621E-2</v>
      </c>
      <c r="K2731" s="45">
        <f t="shared" ca="1" si="128"/>
        <v>0.75373114433463784</v>
      </c>
    </row>
    <row r="2732" spans="2:11" x14ac:dyDescent="0.3">
      <c r="B2732" s="7">
        <f t="shared" si="126"/>
        <v>2722</v>
      </c>
      <c r="C2732" s="22">
        <v>3.6900000000000002E-2</v>
      </c>
      <c r="D2732" s="14">
        <v>2.4421200000000001E-2</v>
      </c>
      <c r="E2732" s="22">
        <f>IF(ReturnsType="Relative", (C2732/C2731-1)*IRNow1*ApproxDuration(C2732,5), (C2732-C2731)*ApproxDuration(C2732,5))</f>
        <v>-3.5685763692680618E-3</v>
      </c>
      <c r="F2732" s="14">
        <f>IF(ReturnsType="Relative", (D2732/D2731-1)*IRNow2*ApproxDuration(D2732,5), (D2732-D2731)*ApproxDuration(D2732,5))</f>
        <v>3.2422555490232261E-3</v>
      </c>
      <c r="G2732" s="40">
        <f t="shared" si="127"/>
        <v>-3.2632082024483576E-4</v>
      </c>
      <c r="H2732" s="14">
        <f ca="1">IF(DataWindow&lt;B2732,-CalcIM(OFFSET(E2731,0,0,-DataWindow,1),ConfLevel, metric),"")</f>
        <v>2.2927880307866515E-2</v>
      </c>
      <c r="I2732" s="22">
        <f ca="1">IF(DataWindow&lt;B2732,-CalcIM(OFFSET(F2731,0,0,-DataWindow,1),ConfLevel, metric),"")</f>
        <v>2.5842315707941561E-2</v>
      </c>
      <c r="J2732" s="22">
        <f ca="1">IF(DataWindow&lt;B2732,-CalcIM(OFFSET(G2731,0,0,-DataWindow,1),ConfLevel, metric),"")</f>
        <v>3.6759615652419621E-2</v>
      </c>
      <c r="K2732" s="45">
        <f t="shared" ca="1" si="128"/>
        <v>0.75373114433463784</v>
      </c>
    </row>
    <row r="2733" spans="2:11" x14ac:dyDescent="0.3">
      <c r="B2733" s="7">
        <f t="shared" si="126"/>
        <v>2723</v>
      </c>
      <c r="C2733" s="22">
        <v>3.6900000000000002E-2</v>
      </c>
      <c r="D2733" s="14">
        <v>2.4516999999999997E-2</v>
      </c>
      <c r="E2733" s="22">
        <f>IF(ReturnsType="Relative", (C2733/C2732-1)*IRNow1*ApproxDuration(C2733,5), (C2733-C2732)*ApproxDuration(C2733,5))</f>
        <v>0</v>
      </c>
      <c r="F2733" s="14">
        <f>IF(ReturnsType="Relative", (D2733/D2732-1)*IRNow2*ApproxDuration(D2733,5), (D2733-D2732)*ApproxDuration(D2733,5))</f>
        <v>6.5943834228062521E-4</v>
      </c>
      <c r="G2733" s="40">
        <f t="shared" si="127"/>
        <v>6.5943834228062521E-4</v>
      </c>
      <c r="H2733" s="14">
        <f ca="1">IF(DataWindow&lt;B2733,-CalcIM(OFFSET(E2732,0,0,-DataWindow,1),ConfLevel, metric),"")</f>
        <v>2.2927880307866515E-2</v>
      </c>
      <c r="I2733" s="22">
        <f ca="1">IF(DataWindow&lt;B2733,-CalcIM(OFFSET(F2732,0,0,-DataWindow,1),ConfLevel, metric),"")</f>
        <v>2.5842315707941561E-2</v>
      </c>
      <c r="J2733" s="22">
        <f ca="1">IF(DataWindow&lt;B2733,-CalcIM(OFFSET(G2732,0,0,-DataWindow,1),ConfLevel, metric),"")</f>
        <v>3.6759615652419621E-2</v>
      </c>
      <c r="K2733" s="45">
        <f t="shared" ca="1" si="128"/>
        <v>0.75373114433463784</v>
      </c>
    </row>
    <row r="2734" spans="2:11" x14ac:dyDescent="0.3">
      <c r="B2734" s="7">
        <f t="shared" si="126"/>
        <v>2724</v>
      </c>
      <c r="C2734" s="22">
        <v>3.6400000000000002E-2</v>
      </c>
      <c r="D2734" s="14">
        <v>2.4465000000000001E-2</v>
      </c>
      <c r="E2734" s="22">
        <f>IF(ReturnsType="Relative", (C2734/C2733-1)*IRNow1*ApproxDuration(C2734,5), (C2734-C2733)*ApproxDuration(C2734,5))</f>
        <v>-1.6724603951782119E-3</v>
      </c>
      <c r="F2734" s="14">
        <f>IF(ReturnsType="Relative", (D2734/D2733-1)*IRNow2*ApproxDuration(D2734,5), (D2734-D2733)*ApproxDuration(D2734,5))</f>
        <v>-3.5658823412858785E-4</v>
      </c>
      <c r="G2734" s="40">
        <f t="shared" si="127"/>
        <v>-2.0290486293067997E-3</v>
      </c>
      <c r="H2734" s="14">
        <f ca="1">IF(DataWindow&lt;B2734,-CalcIM(OFFSET(E2733,0,0,-DataWindow,1),ConfLevel, metric),"")</f>
        <v>2.2927880307866515E-2</v>
      </c>
      <c r="I2734" s="22">
        <f ca="1">IF(DataWindow&lt;B2734,-CalcIM(OFFSET(F2733,0,0,-DataWindow,1),ConfLevel, metric),"")</f>
        <v>2.5842315707941561E-2</v>
      </c>
      <c r="J2734" s="22">
        <f ca="1">IF(DataWindow&lt;B2734,-CalcIM(OFFSET(G2733,0,0,-DataWindow,1),ConfLevel, metric),"")</f>
        <v>3.6759615652419621E-2</v>
      </c>
      <c r="K2734" s="45">
        <f t="shared" ca="1" si="128"/>
        <v>0.75373114433463784</v>
      </c>
    </row>
    <row r="2735" spans="2:11" x14ac:dyDescent="0.3">
      <c r="B2735" s="7">
        <f t="shared" si="126"/>
        <v>2725</v>
      </c>
      <c r="C2735" s="22">
        <v>3.6000000000000004E-2</v>
      </c>
      <c r="D2735" s="14">
        <v>2.4268000000000001E-2</v>
      </c>
      <c r="E2735" s="22">
        <f>IF(ReturnsType="Relative", (C2735/C2734-1)*IRNow1*ApproxDuration(C2735,5), (C2735-C2734)*ApproxDuration(C2735,5))</f>
        <v>-1.3576630927642367E-3</v>
      </c>
      <c r="F2735" s="14">
        <f>IF(ReturnsType="Relative", (D2735/D2734-1)*IRNow2*ApproxDuration(D2735,5), (D2735-D2734)*ApproxDuration(D2735,5))</f>
        <v>-1.3544455376235376E-3</v>
      </c>
      <c r="G2735" s="40">
        <f t="shared" si="127"/>
        <v>-2.7121086303877745E-3</v>
      </c>
      <c r="H2735" s="14">
        <f ca="1">IF(DataWindow&lt;B2735,-CalcIM(OFFSET(E2734,0,0,-DataWindow,1),ConfLevel, metric),"")</f>
        <v>2.2927880307866515E-2</v>
      </c>
      <c r="I2735" s="22">
        <f ca="1">IF(DataWindow&lt;B2735,-CalcIM(OFFSET(F2734,0,0,-DataWindow,1),ConfLevel, metric),"")</f>
        <v>2.5842315707941561E-2</v>
      </c>
      <c r="J2735" s="22">
        <f ca="1">IF(DataWindow&lt;B2735,-CalcIM(OFFSET(G2734,0,0,-DataWindow,1),ConfLevel, metric),"")</f>
        <v>3.6759615652419621E-2</v>
      </c>
      <c r="K2735" s="45">
        <f t="shared" ca="1" si="128"/>
        <v>0.75373114433463784</v>
      </c>
    </row>
    <row r="2736" spans="2:11" x14ac:dyDescent="0.3">
      <c r="B2736" s="7">
        <f t="shared" si="126"/>
        <v>2726</v>
      </c>
      <c r="C2736" s="22">
        <v>3.61E-2</v>
      </c>
      <c r="D2736" s="14">
        <v>2.4374200000000002E-2</v>
      </c>
      <c r="E2736" s="22">
        <f>IF(ReturnsType="Relative", (C2736/C2735-1)*IRNow1*ApproxDuration(C2736,5), (C2736-C2735)*ApproxDuration(C2736,5))</f>
        <v>3.4310384896756762E-4</v>
      </c>
      <c r="F2736" s="14">
        <f>IF(ReturnsType="Relative", (D2736/D2735-1)*IRNow2*ApproxDuration(D2736,5), (D2736-D2735)*ApproxDuration(D2736,5))</f>
        <v>7.3589881281753585E-4</v>
      </c>
      <c r="G2736" s="40">
        <f t="shared" si="127"/>
        <v>1.0790026617851034E-3</v>
      </c>
      <c r="H2736" s="14">
        <f ca="1">IF(DataWindow&lt;B2736,-CalcIM(OFFSET(E2735,0,0,-DataWindow,1),ConfLevel, metric),"")</f>
        <v>2.2927880307866515E-2</v>
      </c>
      <c r="I2736" s="22">
        <f ca="1">IF(DataWindow&lt;B2736,-CalcIM(OFFSET(F2735,0,0,-DataWindow,1),ConfLevel, metric),"")</f>
        <v>2.5842315707941561E-2</v>
      </c>
      <c r="J2736" s="22">
        <f ca="1">IF(DataWindow&lt;B2736,-CalcIM(OFFSET(G2735,0,0,-DataWindow,1),ConfLevel, metric),"")</f>
        <v>3.6759615652419621E-2</v>
      </c>
      <c r="K2736" s="45">
        <f t="shared" ca="1" si="128"/>
        <v>0.75373114433463784</v>
      </c>
    </row>
    <row r="2737" spans="2:11" x14ac:dyDescent="0.3">
      <c r="B2737" s="7">
        <f t="shared" si="126"/>
        <v>2727</v>
      </c>
      <c r="C2737" s="22">
        <v>3.61E-2</v>
      </c>
      <c r="D2737" s="14">
        <v>2.4270799999999999E-2</v>
      </c>
      <c r="E2737" s="22">
        <f>IF(ReturnsType="Relative", (C2737/C2736-1)*IRNow1*ApproxDuration(C2737,5), (C2737-C2736)*ApproxDuration(C2737,5))</f>
        <v>0</v>
      </c>
      <c r="F2737" s="14">
        <f>IF(ReturnsType="Relative", (D2737/D2736-1)*IRNow2*ApproxDuration(D2737,5), (D2737-D2736)*ApproxDuration(D2737,5))</f>
        <v>-7.1355545473903608E-4</v>
      </c>
      <c r="G2737" s="40">
        <f t="shared" si="127"/>
        <v>-7.1355545473903608E-4</v>
      </c>
      <c r="H2737" s="14">
        <f ca="1">IF(DataWindow&lt;B2737,-CalcIM(OFFSET(E2736,0,0,-DataWindow,1),ConfLevel, metric),"")</f>
        <v>2.2927880307866515E-2</v>
      </c>
      <c r="I2737" s="22">
        <f ca="1">IF(DataWindow&lt;B2737,-CalcIM(OFFSET(F2736,0,0,-DataWindow,1),ConfLevel, metric),"")</f>
        <v>2.5842315707941561E-2</v>
      </c>
      <c r="J2737" s="22">
        <f ca="1">IF(DataWindow&lt;B2737,-CalcIM(OFFSET(G2736,0,0,-DataWindow,1),ConfLevel, metric),"")</f>
        <v>3.6759615652419621E-2</v>
      </c>
      <c r="K2737" s="45">
        <f t="shared" ca="1" si="128"/>
        <v>0.75373114433463784</v>
      </c>
    </row>
    <row r="2738" spans="2:11" x14ac:dyDescent="0.3">
      <c r="B2738" s="7">
        <f t="shared" si="126"/>
        <v>2728</v>
      </c>
      <c r="C2738" s="22">
        <v>3.6200000000000003E-2</v>
      </c>
      <c r="D2738" s="14">
        <v>2.3984200000000001E-2</v>
      </c>
      <c r="E2738" s="22">
        <f>IF(ReturnsType="Relative", (C2738/C2737-1)*IRNow1*ApproxDuration(C2738,5), (C2738-C2737)*ApproxDuration(C2738,5))</f>
        <v>3.4207046993569418E-4</v>
      </c>
      <c r="F2738" s="14">
        <f>IF(ReturnsType="Relative", (D2738/D2737-1)*IRNow2*ApproxDuration(D2738,5), (D2738-D2737)*ApproxDuration(D2738,5))</f>
        <v>-1.9876255629153357E-3</v>
      </c>
      <c r="G2738" s="40">
        <f t="shared" si="127"/>
        <v>-1.6455550929796415E-3</v>
      </c>
      <c r="H2738" s="14">
        <f ca="1">IF(DataWindow&lt;B2738,-CalcIM(OFFSET(E2737,0,0,-DataWindow,1),ConfLevel, metric),"")</f>
        <v>2.2927880307866515E-2</v>
      </c>
      <c r="I2738" s="22">
        <f ca="1">IF(DataWindow&lt;B2738,-CalcIM(OFFSET(F2737,0,0,-DataWindow,1),ConfLevel, metric),"")</f>
        <v>2.5842315707941561E-2</v>
      </c>
      <c r="J2738" s="22">
        <f ca="1">IF(DataWindow&lt;B2738,-CalcIM(OFFSET(G2737,0,0,-DataWindow,1),ConfLevel, metric),"")</f>
        <v>3.6759615652419621E-2</v>
      </c>
      <c r="K2738" s="45">
        <f t="shared" ca="1" si="128"/>
        <v>0.75373114433463784</v>
      </c>
    </row>
    <row r="2739" spans="2:11" x14ac:dyDescent="0.3">
      <c r="B2739" s="7">
        <f t="shared" si="126"/>
        <v>2729</v>
      </c>
      <c r="C2739" s="22">
        <v>3.61E-2</v>
      </c>
      <c r="D2739" s="14">
        <v>2.3955000000000001E-2</v>
      </c>
      <c r="E2739" s="22">
        <f>IF(ReturnsType="Relative", (C2739/C2738-1)*IRNow1*ApproxDuration(C2739,5), (C2739-C2738)*ApproxDuration(C2739,5))</f>
        <v>-3.412082475920634E-4</v>
      </c>
      <c r="F2739" s="14">
        <f>IF(ReturnsType="Relative", (D2739/D2738-1)*IRNow2*ApproxDuration(D2739,5), (D2739-D2738)*ApproxDuration(D2739,5))</f>
        <v>-2.0494209142988792E-4</v>
      </c>
      <c r="G2739" s="40">
        <f t="shared" si="127"/>
        <v>-5.4615033902195138E-4</v>
      </c>
      <c r="H2739" s="14">
        <f ca="1">IF(DataWindow&lt;B2739,-CalcIM(OFFSET(E2738,0,0,-DataWindow,1),ConfLevel, metric),"")</f>
        <v>2.2927880307866515E-2</v>
      </c>
      <c r="I2739" s="22">
        <f ca="1">IF(DataWindow&lt;B2739,-CalcIM(OFFSET(F2738,0,0,-DataWindow,1),ConfLevel, metric),"")</f>
        <v>2.5842315707941561E-2</v>
      </c>
      <c r="J2739" s="22">
        <f ca="1">IF(DataWindow&lt;B2739,-CalcIM(OFFSET(G2738,0,0,-DataWindow,1),ConfLevel, metric),"")</f>
        <v>3.6759615652419621E-2</v>
      </c>
      <c r="K2739" s="45">
        <f t="shared" ca="1" si="128"/>
        <v>0.75373114433463784</v>
      </c>
    </row>
    <row r="2740" spans="2:11" x14ac:dyDescent="0.3">
      <c r="B2740" s="7">
        <f t="shared" si="126"/>
        <v>2730</v>
      </c>
      <c r="C2740" s="22">
        <v>3.6799999999999999E-2</v>
      </c>
      <c r="D2740" s="14">
        <v>2.3566799999999999E-2</v>
      </c>
      <c r="E2740" s="22">
        <f>IF(ReturnsType="Relative", (C2740/C2739-1)*IRNow1*ApproxDuration(C2740,5), (C2740-C2739)*ApproxDuration(C2740,5))</f>
        <v>2.3910132690562972E-3</v>
      </c>
      <c r="F2740" s="14">
        <f>IF(ReturnsType="Relative", (D2740/D2739-1)*IRNow2*ApproxDuration(D2740,5), (D2740-D2739)*ApproxDuration(D2740,5))</f>
        <v>-2.7305242907623623E-3</v>
      </c>
      <c r="G2740" s="40">
        <f t="shared" si="127"/>
        <v>-3.3951102170606514E-4</v>
      </c>
      <c r="H2740" s="14">
        <f ca="1">IF(DataWindow&lt;B2740,-CalcIM(OFFSET(E2739,0,0,-DataWindow,1),ConfLevel, metric),"")</f>
        <v>2.2927880307866515E-2</v>
      </c>
      <c r="I2740" s="22">
        <f ca="1">IF(DataWindow&lt;B2740,-CalcIM(OFFSET(F2739,0,0,-DataWindow,1),ConfLevel, metric),"")</f>
        <v>2.5842315707941561E-2</v>
      </c>
      <c r="J2740" s="22">
        <f ca="1">IF(DataWindow&lt;B2740,-CalcIM(OFFSET(G2739,0,0,-DataWindow,1),ConfLevel, metric),"")</f>
        <v>3.6759615652419621E-2</v>
      </c>
      <c r="K2740" s="45">
        <f t="shared" ca="1" si="128"/>
        <v>0.75373114433463784</v>
      </c>
    </row>
    <row r="2741" spans="2:11" x14ac:dyDescent="0.3">
      <c r="B2741" s="7">
        <f t="shared" si="126"/>
        <v>2731</v>
      </c>
      <c r="C2741" s="22">
        <v>3.7100000000000001E-2</v>
      </c>
      <c r="D2741" s="14">
        <v>2.3571799999999997E-2</v>
      </c>
      <c r="E2741" s="22">
        <f>IF(ReturnsType="Relative", (C2741/C2740-1)*IRNow1*ApproxDuration(C2741,5), (C2741-C2740)*ApproxDuration(C2741,5))</f>
        <v>1.0044975622542807E-3</v>
      </c>
      <c r="F2741" s="14">
        <f>IF(ReturnsType="Relative", (D2741/D2740-1)*IRNow2*ApproxDuration(D2741,5), (D2741-D2740)*ApproxDuration(D2741,5))</f>
        <v>3.5747918125830383E-5</v>
      </c>
      <c r="G2741" s="40">
        <f t="shared" si="127"/>
        <v>1.0402454803801111E-3</v>
      </c>
      <c r="H2741" s="14">
        <f ca="1">IF(DataWindow&lt;B2741,-CalcIM(OFFSET(E2740,0,0,-DataWindow,1),ConfLevel, metric),"")</f>
        <v>2.2927880307866515E-2</v>
      </c>
      <c r="I2741" s="22">
        <f ca="1">IF(DataWindow&lt;B2741,-CalcIM(OFFSET(F2740,0,0,-DataWindow,1),ConfLevel, metric),"")</f>
        <v>2.5842315707941561E-2</v>
      </c>
      <c r="J2741" s="22">
        <f ca="1">IF(DataWindow&lt;B2741,-CalcIM(OFFSET(G2740,0,0,-DataWindow,1),ConfLevel, metric),"")</f>
        <v>3.6759615652419621E-2</v>
      </c>
      <c r="K2741" s="45">
        <f t="shared" ca="1" si="128"/>
        <v>0.75373114433463784</v>
      </c>
    </row>
    <row r="2742" spans="2:11" x14ac:dyDescent="0.3">
      <c r="B2742" s="7">
        <f t="shared" si="126"/>
        <v>2732</v>
      </c>
      <c r="C2742" s="22">
        <v>3.7000000000000005E-2</v>
      </c>
      <c r="D2742" s="14">
        <v>2.3933800000000002E-2</v>
      </c>
      <c r="E2742" s="22">
        <f>IF(ReturnsType="Relative", (C2742/C2741-1)*IRNow1*ApproxDuration(C2742,5), (C2742-C2741)*ApproxDuration(C2742,5))</f>
        <v>-3.3220545902181819E-4</v>
      </c>
      <c r="F2742" s="14">
        <f>IF(ReturnsType="Relative", (D2742/D2741-1)*IRNow2*ApproxDuration(D2742,5), (D2742-D2741)*ApproxDuration(D2742,5))</f>
        <v>2.5853058614425817E-3</v>
      </c>
      <c r="G2742" s="40">
        <f t="shared" si="127"/>
        <v>2.2531004024207634E-3</v>
      </c>
      <c r="H2742" s="14">
        <f ca="1">IF(DataWindow&lt;B2742,-CalcIM(OFFSET(E2741,0,0,-DataWindow,1),ConfLevel, metric),"")</f>
        <v>2.2927880307866515E-2</v>
      </c>
      <c r="I2742" s="22">
        <f ca="1">IF(DataWindow&lt;B2742,-CalcIM(OFFSET(F2741,0,0,-DataWindow,1),ConfLevel, metric),"")</f>
        <v>2.0296026587714806E-2</v>
      </c>
      <c r="J2742" s="22">
        <f ca="1">IF(DataWindow&lt;B2742,-CalcIM(OFFSET(G2741,0,0,-DataWindow,1),ConfLevel, metric),"")</f>
        <v>3.6759615652419621E-2</v>
      </c>
      <c r="K2742" s="45">
        <f t="shared" ca="1" si="128"/>
        <v>0.85044639165131708</v>
      </c>
    </row>
    <row r="2743" spans="2:11" x14ac:dyDescent="0.3">
      <c r="B2743" s="7">
        <f t="shared" si="126"/>
        <v>2733</v>
      </c>
      <c r="C2743" s="22">
        <v>3.7200000000000004E-2</v>
      </c>
      <c r="D2743" s="14">
        <v>2.3994600000000001E-2</v>
      </c>
      <c r="E2743" s="22">
        <f>IF(ReturnsType="Relative", (C2743/C2742-1)*IRNow1*ApproxDuration(C2743,5), (C2743-C2742)*ApproxDuration(C2743,5))</f>
        <v>6.6588389065500898E-4</v>
      </c>
      <c r="F2743" s="14">
        <f>IF(ReturnsType="Relative", (D2743/D2742-1)*IRNow2*ApproxDuration(D2743,5), (D2743-D2742)*ApproxDuration(D2743,5))</f>
        <v>4.2758585984927785E-4</v>
      </c>
      <c r="G2743" s="40">
        <f t="shared" si="127"/>
        <v>1.0934697505042869E-3</v>
      </c>
      <c r="H2743" s="14">
        <f ca="1">IF(DataWindow&lt;B2743,-CalcIM(OFFSET(E2742,0,0,-DataWindow,1),ConfLevel, metric),"")</f>
        <v>2.2927880307866515E-2</v>
      </c>
      <c r="I2743" s="22">
        <f ca="1">IF(DataWindow&lt;B2743,-CalcIM(OFFSET(F2742,0,0,-DataWindow,1),ConfLevel, metric),"")</f>
        <v>2.0296026587714806E-2</v>
      </c>
      <c r="J2743" s="22">
        <f ca="1">IF(DataWindow&lt;B2743,-CalcIM(OFFSET(G2742,0,0,-DataWindow,1),ConfLevel, metric),"")</f>
        <v>3.6759615652419621E-2</v>
      </c>
      <c r="K2743" s="45">
        <f t="shared" ca="1" si="128"/>
        <v>0.85044639165131708</v>
      </c>
    </row>
    <row r="2744" spans="2:11" x14ac:dyDescent="0.3">
      <c r="B2744" s="7">
        <f t="shared" si="126"/>
        <v>2734</v>
      </c>
      <c r="C2744" s="22">
        <v>3.7200000000000004E-2</v>
      </c>
      <c r="D2744" s="14">
        <v>2.3956799999999997E-2</v>
      </c>
      <c r="E2744" s="22">
        <f>IF(ReturnsType="Relative", (C2744/C2743-1)*IRNow1*ApproxDuration(C2744,5), (C2744-C2743)*ApproxDuration(C2744,5))</f>
        <v>0</v>
      </c>
      <c r="F2744" s="14">
        <f>IF(ReturnsType="Relative", (D2744/D2743-1)*IRNow2*ApproxDuration(D2744,5), (D2744-D2743)*ApproxDuration(D2744,5))</f>
        <v>-2.6518558901055444E-4</v>
      </c>
      <c r="G2744" s="40">
        <f t="shared" si="127"/>
        <v>-2.6518558901055444E-4</v>
      </c>
      <c r="H2744" s="14">
        <f ca="1">IF(DataWindow&lt;B2744,-CalcIM(OFFSET(E2743,0,0,-DataWindow,1),ConfLevel, metric),"")</f>
        <v>2.2927880307866515E-2</v>
      </c>
      <c r="I2744" s="22">
        <f ca="1">IF(DataWindow&lt;B2744,-CalcIM(OFFSET(F2743,0,0,-DataWindow,1),ConfLevel, metric),"")</f>
        <v>2.0296026587714806E-2</v>
      </c>
      <c r="J2744" s="22">
        <f ca="1">IF(DataWindow&lt;B2744,-CalcIM(OFFSET(G2743,0,0,-DataWindow,1),ConfLevel, metric),"")</f>
        <v>3.6759615652419621E-2</v>
      </c>
      <c r="K2744" s="45">
        <f t="shared" ca="1" si="128"/>
        <v>0.85044639165131708</v>
      </c>
    </row>
    <row r="2745" spans="2:11" x14ac:dyDescent="0.3">
      <c r="B2745" s="7">
        <f t="shared" si="126"/>
        <v>2735</v>
      </c>
      <c r="C2745" s="22">
        <v>3.7100000000000001E-2</v>
      </c>
      <c r="D2745" s="14">
        <v>2.3614599999999999E-2</v>
      </c>
      <c r="E2745" s="22">
        <f>IF(ReturnsType="Relative", (C2745/C2744-1)*IRNow1*ApproxDuration(C2745,5), (C2745-C2744)*ApproxDuration(C2745,5))</f>
        <v>-3.3123217106594178E-4</v>
      </c>
      <c r="F2745" s="14">
        <f>IF(ReturnsType="Relative", (D2745/D2744-1)*IRNow2*ApproxDuration(D2745,5), (D2745-D2744)*ApproxDuration(D2745,5))</f>
        <v>-2.4065063297006536E-3</v>
      </c>
      <c r="G2745" s="40">
        <f t="shared" si="127"/>
        <v>-2.7377385007665953E-3</v>
      </c>
      <c r="H2745" s="14">
        <f ca="1">IF(DataWindow&lt;B2745,-CalcIM(OFFSET(E2744,0,0,-DataWindow,1),ConfLevel, metric),"")</f>
        <v>2.2927880307866515E-2</v>
      </c>
      <c r="I2745" s="22">
        <f ca="1">IF(DataWindow&lt;B2745,-CalcIM(OFFSET(F2744,0,0,-DataWindow,1),ConfLevel, metric),"")</f>
        <v>2.0296026587714806E-2</v>
      </c>
      <c r="J2745" s="22">
        <f ca="1">IF(DataWindow&lt;B2745,-CalcIM(OFFSET(G2744,0,0,-DataWindow,1),ConfLevel, metric),"")</f>
        <v>3.6759615652419621E-2</v>
      </c>
      <c r="K2745" s="45">
        <f t="shared" ca="1" si="128"/>
        <v>0.85044639165131708</v>
      </c>
    </row>
    <row r="2746" spans="2:11" x14ac:dyDescent="0.3">
      <c r="B2746" s="7">
        <f t="shared" si="126"/>
        <v>2736</v>
      </c>
      <c r="C2746" s="22">
        <v>3.7000000000000005E-2</v>
      </c>
      <c r="D2746" s="14">
        <v>2.3966999999999999E-2</v>
      </c>
      <c r="E2746" s="22">
        <f>IF(ReturnsType="Relative", (C2746/C2745-1)*IRNow1*ApproxDuration(C2746,5), (C2746-C2745)*ApproxDuration(C2746,5))</f>
        <v>-3.3220545902181819E-4</v>
      </c>
      <c r="F2746" s="14">
        <f>IF(ReturnsType="Relative", (D2746/D2745-1)*IRNow2*ApproxDuration(D2746,5), (D2746-D2745)*ApproxDuration(D2746,5))</f>
        <v>2.5119794767546047E-3</v>
      </c>
      <c r="G2746" s="40">
        <f t="shared" si="127"/>
        <v>2.1797740177327864E-3</v>
      </c>
      <c r="H2746" s="14">
        <f ca="1">IF(DataWindow&lt;B2746,-CalcIM(OFFSET(E2745,0,0,-DataWindow,1),ConfLevel, metric),"")</f>
        <v>2.2927880307866515E-2</v>
      </c>
      <c r="I2746" s="22">
        <f ca="1">IF(DataWindow&lt;B2746,-CalcIM(OFFSET(F2745,0,0,-DataWindow,1),ConfLevel, metric),"")</f>
        <v>2.0296026587714806E-2</v>
      </c>
      <c r="J2746" s="22">
        <f ca="1">IF(DataWindow&lt;B2746,-CalcIM(OFFSET(G2745,0,0,-DataWindow,1),ConfLevel, metric),"")</f>
        <v>3.6759615652419621E-2</v>
      </c>
      <c r="K2746" s="45">
        <f t="shared" ca="1" si="128"/>
        <v>0.85044639165131708</v>
      </c>
    </row>
    <row r="2747" spans="2:11" x14ac:dyDescent="0.3">
      <c r="B2747" s="7">
        <f t="shared" si="126"/>
        <v>2737</v>
      </c>
      <c r="C2747" s="22">
        <v>3.6499999999999998E-2</v>
      </c>
      <c r="D2747" s="14">
        <v>2.3788E-2</v>
      </c>
      <c r="E2747" s="22">
        <f>IF(ReturnsType="Relative", (C2747/C2746-1)*IRNow1*ApproxDuration(C2747,5), (C2747-C2746)*ApproxDuration(C2747,5))</f>
        <v>-1.6675359548075318E-3</v>
      </c>
      <c r="F2747" s="14">
        <f>IF(ReturnsType="Relative", (D2747/D2746-1)*IRNow2*ApproxDuration(D2747,5), (D2747-D2746)*ApproxDuration(D2747,5))</f>
        <v>-1.2577392567568182E-3</v>
      </c>
      <c r="G2747" s="40">
        <f t="shared" si="127"/>
        <v>-2.92527521156435E-3</v>
      </c>
      <c r="H2747" s="14">
        <f ca="1">IF(DataWindow&lt;B2747,-CalcIM(OFFSET(E2746,0,0,-DataWindow,1),ConfLevel, metric),"")</f>
        <v>2.2927880307866515E-2</v>
      </c>
      <c r="I2747" s="22">
        <f ca="1">IF(DataWindow&lt;B2747,-CalcIM(OFFSET(F2746,0,0,-DataWindow,1),ConfLevel, metric),"")</f>
        <v>2.0296026587714806E-2</v>
      </c>
      <c r="J2747" s="22">
        <f ca="1">IF(DataWindow&lt;B2747,-CalcIM(OFFSET(G2746,0,0,-DataWindow,1),ConfLevel, metric),"")</f>
        <v>3.6759615652419621E-2</v>
      </c>
      <c r="K2747" s="45">
        <f t="shared" ca="1" si="128"/>
        <v>0.85044639165131708</v>
      </c>
    </row>
    <row r="2748" spans="2:11" x14ac:dyDescent="0.3">
      <c r="B2748" s="7">
        <f t="shared" si="126"/>
        <v>2738</v>
      </c>
      <c r="C2748" s="22">
        <v>3.6400000000000002E-2</v>
      </c>
      <c r="D2748" s="14">
        <v>2.3755200000000001E-2</v>
      </c>
      <c r="E2748" s="22">
        <f>IF(ReturnsType="Relative", (C2748/C2747-1)*IRNow1*ApproxDuration(C2748,5), (C2748-C2747)*ApproxDuration(C2748,5))</f>
        <v>-3.3815774565519688E-4</v>
      </c>
      <c r="F2748" s="14">
        <f>IF(ReturnsType="Relative", (D2748/D2747-1)*IRNow2*ApproxDuration(D2748,5), (D2748-D2747)*ApproxDuration(D2748,5))</f>
        <v>-2.3222131607862322E-4</v>
      </c>
      <c r="G2748" s="40">
        <f t="shared" si="127"/>
        <v>-5.7037906173382008E-4</v>
      </c>
      <c r="H2748" s="14">
        <f ca="1">IF(DataWindow&lt;B2748,-CalcIM(OFFSET(E2747,0,0,-DataWindow,1),ConfLevel, metric),"")</f>
        <v>2.2927880307866515E-2</v>
      </c>
      <c r="I2748" s="22">
        <f ca="1">IF(DataWindow&lt;B2748,-CalcIM(OFFSET(F2747,0,0,-DataWindow,1),ConfLevel, metric),"")</f>
        <v>1.8832638039421305E-2</v>
      </c>
      <c r="J2748" s="22">
        <f ca="1">IF(DataWindow&lt;B2748,-CalcIM(OFFSET(G2747,0,0,-DataWindow,1),ConfLevel, metric),"")</f>
        <v>2.9050475520250345E-2</v>
      </c>
      <c r="K2748" s="45">
        <f t="shared" ca="1" si="128"/>
        <v>0.6956445147222905</v>
      </c>
    </row>
    <row r="2749" spans="2:11" x14ac:dyDescent="0.3">
      <c r="B2749" s="7">
        <f t="shared" si="126"/>
        <v>2739</v>
      </c>
      <c r="C2749" s="22">
        <v>3.6699999999999997E-2</v>
      </c>
      <c r="D2749" s="14">
        <v>2.3611E-2</v>
      </c>
      <c r="E2749" s="22">
        <f>IF(ReturnsType="Relative", (C2749/C2748-1)*IRNow1*ApproxDuration(C2749,5), (C2749-C2748)*ApproxDuration(C2749,5))</f>
        <v>1.0165208001639457E-3</v>
      </c>
      <c r="F2749" s="14">
        <f>IF(ReturnsType="Relative", (D2749/D2748-1)*IRNow2*ApproxDuration(D2749,5), (D2749-D2748)*ApproxDuration(D2749,5))</f>
        <v>-1.0226951851755655E-3</v>
      </c>
      <c r="G2749" s="40">
        <f t="shared" si="127"/>
        <v>-6.1743850116198744E-6</v>
      </c>
      <c r="H2749" s="14">
        <f ca="1">IF(DataWindow&lt;B2749,-CalcIM(OFFSET(E2748,0,0,-DataWindow,1),ConfLevel, metric),"")</f>
        <v>2.2927880307866515E-2</v>
      </c>
      <c r="I2749" s="22">
        <f ca="1">IF(DataWindow&lt;B2749,-CalcIM(OFFSET(F2748,0,0,-DataWindow,1),ConfLevel, metric),"")</f>
        <v>1.8832638039421305E-2</v>
      </c>
      <c r="J2749" s="22">
        <f ca="1">IF(DataWindow&lt;B2749,-CalcIM(OFFSET(G2748,0,0,-DataWindow,1),ConfLevel, metric),"")</f>
        <v>2.9050475520250345E-2</v>
      </c>
      <c r="K2749" s="45">
        <f t="shared" ca="1" si="128"/>
        <v>0.6956445147222905</v>
      </c>
    </row>
    <row r="2750" spans="2:11" x14ac:dyDescent="0.3">
      <c r="B2750" s="7">
        <f t="shared" si="126"/>
        <v>2740</v>
      </c>
      <c r="C2750" s="22">
        <v>3.6900000000000002E-2</v>
      </c>
      <c r="D2750" s="14">
        <v>2.4121399999999998E-2</v>
      </c>
      <c r="E2750" s="22">
        <f>IF(ReturnsType="Relative", (C2750/C2749-1)*IRNow1*ApproxDuration(C2750,5), (C2750-C2749)*ApproxDuration(C2750,5))</f>
        <v>6.718152193816645E-4</v>
      </c>
      <c r="F2750" s="14">
        <f>IF(ReturnsType="Relative", (D2750/D2749-1)*IRNow2*ApproxDuration(D2750,5), (D2750-D2749)*ApproxDuration(D2750,5))</f>
        <v>3.637414432457044E-3</v>
      </c>
      <c r="G2750" s="40">
        <f t="shared" si="127"/>
        <v>4.3092296518387084E-3</v>
      </c>
      <c r="H2750" s="14">
        <f ca="1">IF(DataWindow&lt;B2750,-CalcIM(OFFSET(E2749,0,0,-DataWindow,1),ConfLevel, metric),"")</f>
        <v>2.2927880307866515E-2</v>
      </c>
      <c r="I2750" s="22">
        <f ca="1">IF(DataWindow&lt;B2750,-CalcIM(OFFSET(F2749,0,0,-DataWindow,1),ConfLevel, metric),"")</f>
        <v>1.8832638039421305E-2</v>
      </c>
      <c r="J2750" s="22">
        <f ca="1">IF(DataWindow&lt;B2750,-CalcIM(OFFSET(G2749,0,0,-DataWindow,1),ConfLevel, metric),"")</f>
        <v>2.9050475520250345E-2</v>
      </c>
      <c r="K2750" s="45">
        <f t="shared" ca="1" si="128"/>
        <v>0.6956445147222905</v>
      </c>
    </row>
    <row r="2751" spans="2:11" x14ac:dyDescent="0.3">
      <c r="B2751" s="7">
        <f t="shared" si="126"/>
        <v>2741</v>
      </c>
      <c r="C2751" s="22">
        <v>3.6600000000000001E-2</v>
      </c>
      <c r="D2751" s="14">
        <v>2.44306E-2</v>
      </c>
      <c r="E2751" s="22">
        <f>IF(ReturnsType="Relative", (C2751/C2750-1)*IRNow1*ApproxDuration(C2751,5), (C2751-C2750)*ApproxDuration(C2751,5))</f>
        <v>-1.002989869629608E-3</v>
      </c>
      <c r="F2751" s="14">
        <f>IF(ReturnsType="Relative", (D2751/D2750-1)*IRNow2*ApproxDuration(D2751,5), (D2751-D2750)*ApproxDuration(D2751,5))</f>
        <v>2.1552842533725364E-3</v>
      </c>
      <c r="G2751" s="40">
        <f t="shared" si="127"/>
        <v>1.1522943837429284E-3</v>
      </c>
      <c r="H2751" s="14">
        <f ca="1">IF(DataWindow&lt;B2751,-CalcIM(OFFSET(E2750,0,0,-DataWindow,1),ConfLevel, metric),"")</f>
        <v>2.2927880307866515E-2</v>
      </c>
      <c r="I2751" s="22">
        <f ca="1">IF(DataWindow&lt;B2751,-CalcIM(OFFSET(F2750,0,0,-DataWindow,1),ConfLevel, metric),"")</f>
        <v>1.8832638039421305E-2</v>
      </c>
      <c r="J2751" s="22">
        <f ca="1">IF(DataWindow&lt;B2751,-CalcIM(OFFSET(G2750,0,0,-DataWindow,1),ConfLevel, metric),"")</f>
        <v>2.9050475520250345E-2</v>
      </c>
      <c r="K2751" s="45">
        <f t="shared" ca="1" si="128"/>
        <v>0.6956445147222905</v>
      </c>
    </row>
    <row r="2752" spans="2:11" x14ac:dyDescent="0.3">
      <c r="B2752" s="7">
        <f t="shared" si="126"/>
        <v>2742</v>
      </c>
      <c r="C2752" s="22">
        <v>3.6799999999999999E-2</v>
      </c>
      <c r="D2752" s="14">
        <v>2.4494200000000001E-2</v>
      </c>
      <c r="E2752" s="22">
        <f>IF(ReturnsType="Relative", (C2752/C2751-1)*IRNow1*ApproxDuration(C2752,5), (C2752-C2751)*ApproxDuration(C2752,5))</f>
        <v>6.7381404381680143E-4</v>
      </c>
      <c r="F2752" s="14">
        <f>IF(ReturnsType="Relative", (D2752/D2751-1)*IRNow2*ApproxDuration(D2752,5), (D2752-D2751)*ApproxDuration(D2752,5))</f>
        <v>4.3764595448183847E-4</v>
      </c>
      <c r="G2752" s="40">
        <f t="shared" si="127"/>
        <v>1.1114599982986399E-3</v>
      </c>
      <c r="H2752" s="14">
        <f ca="1">IF(DataWindow&lt;B2752,-CalcIM(OFFSET(E2751,0,0,-DataWindow,1),ConfLevel, metric),"")</f>
        <v>2.2927880307866515E-2</v>
      </c>
      <c r="I2752" s="22">
        <f ca="1">IF(DataWindow&lt;B2752,-CalcIM(OFFSET(F2751,0,0,-DataWindow,1),ConfLevel, metric),"")</f>
        <v>1.8832638039421305E-2</v>
      </c>
      <c r="J2752" s="22">
        <f ca="1">IF(DataWindow&lt;B2752,-CalcIM(OFFSET(G2751,0,0,-DataWindow,1),ConfLevel, metric),"")</f>
        <v>2.9050475520250345E-2</v>
      </c>
      <c r="K2752" s="45">
        <f t="shared" ca="1" si="128"/>
        <v>0.6956445147222905</v>
      </c>
    </row>
    <row r="2753" spans="2:11" x14ac:dyDescent="0.3">
      <c r="B2753" s="7">
        <f t="shared" si="126"/>
        <v>2743</v>
      </c>
      <c r="C2753" s="22">
        <v>3.8300000000000001E-2</v>
      </c>
      <c r="D2753" s="14">
        <v>2.4462399999999999E-2</v>
      </c>
      <c r="E2753" s="22">
        <f>IF(ReturnsType="Relative", (C2753/C2752-1)*IRNow1*ApproxDuration(C2753,5), (C2753-C2752)*ApproxDuration(C2753,5))</f>
        <v>5.0079146208334303E-3</v>
      </c>
      <c r="F2753" s="14">
        <f>IF(ReturnsType="Relative", (D2753/D2752-1)*IRNow2*ApproxDuration(D2753,5), (D2753-D2752)*ApproxDuration(D2753,5))</f>
        <v>-2.1827179421240073E-4</v>
      </c>
      <c r="G2753" s="40">
        <f t="shared" si="127"/>
        <v>4.7896428266210296E-3</v>
      </c>
      <c r="H2753" s="14">
        <f ca="1">IF(DataWindow&lt;B2753,-CalcIM(OFFSET(E2752,0,0,-DataWindow,1),ConfLevel, metric),"")</f>
        <v>2.2927880307866515E-2</v>
      </c>
      <c r="I2753" s="22">
        <f ca="1">IF(DataWindow&lt;B2753,-CalcIM(OFFSET(F2752,0,0,-DataWindow,1),ConfLevel, metric),"")</f>
        <v>1.8832638039421305E-2</v>
      </c>
      <c r="J2753" s="22">
        <f ca="1">IF(DataWindow&lt;B2753,-CalcIM(OFFSET(G2752,0,0,-DataWindow,1),ConfLevel, metric),"")</f>
        <v>2.9050475520250345E-2</v>
      </c>
      <c r="K2753" s="45">
        <f t="shared" ca="1" si="128"/>
        <v>0.6956445147222905</v>
      </c>
    </row>
    <row r="2754" spans="2:11" x14ac:dyDescent="0.3">
      <c r="B2754" s="7">
        <f t="shared" si="126"/>
        <v>2744</v>
      </c>
      <c r="C2754" s="22">
        <v>3.9E-2</v>
      </c>
      <c r="D2754" s="14">
        <v>2.4475E-2</v>
      </c>
      <c r="E2754" s="22">
        <f>IF(ReturnsType="Relative", (C2754/C2753-1)*IRNow1*ApproxDuration(C2754,5), (C2754-C2753)*ApproxDuration(C2754,5))</f>
        <v>2.2416984419503577E-3</v>
      </c>
      <c r="F2754" s="14">
        <f>IF(ReturnsType="Relative", (D2754/D2753-1)*IRNow2*ApproxDuration(D2754,5), (D2754-D2753)*ApproxDuration(D2754,5))</f>
        <v>8.6594804971687429E-5</v>
      </c>
      <c r="G2754" s="40">
        <f t="shared" si="127"/>
        <v>2.3282932469220453E-3</v>
      </c>
      <c r="H2754" s="14">
        <f ca="1">IF(DataWindow&lt;B2754,-CalcIM(OFFSET(E2753,0,0,-DataWindow,1),ConfLevel, metric),"")</f>
        <v>2.2927880307866515E-2</v>
      </c>
      <c r="I2754" s="22">
        <f ca="1">IF(DataWindow&lt;B2754,-CalcIM(OFFSET(F2753,0,0,-DataWindow,1),ConfLevel, metric),"")</f>
        <v>1.8832638039421305E-2</v>
      </c>
      <c r="J2754" s="22">
        <f ca="1">IF(DataWindow&lt;B2754,-CalcIM(OFFSET(G2753,0,0,-DataWindow,1),ConfLevel, metric),"")</f>
        <v>2.9050475520250345E-2</v>
      </c>
      <c r="K2754" s="45">
        <f t="shared" ca="1" si="128"/>
        <v>0.6956445147222905</v>
      </c>
    </row>
    <row r="2755" spans="2:11" x14ac:dyDescent="0.3">
      <c r="B2755" s="7">
        <f t="shared" si="126"/>
        <v>2745</v>
      </c>
      <c r="C2755" s="22">
        <v>3.8599999999999995E-2</v>
      </c>
      <c r="D2755" s="14">
        <v>2.45656E-2</v>
      </c>
      <c r="E2755" s="22">
        <f>IF(ReturnsType="Relative", (C2755/C2754-1)*IRNow1*ApproxDuration(C2755,5), (C2755-C2754)*ApproxDuration(C2755,5))</f>
        <v>-1.2591966781570652E-3</v>
      </c>
      <c r="F2755" s="14">
        <f>IF(ReturnsType="Relative", (D2755/D2754-1)*IRNow2*ApproxDuration(D2755,5), (D2755-D2754)*ApproxDuration(D2755,5))</f>
        <v>6.221992677161698E-4</v>
      </c>
      <c r="G2755" s="40">
        <f t="shared" si="127"/>
        <v>-6.369974104408954E-4</v>
      </c>
      <c r="H2755" s="14">
        <f ca="1">IF(DataWindow&lt;B2755,-CalcIM(OFFSET(E2754,0,0,-DataWindow,1),ConfLevel, metric),"")</f>
        <v>2.2927880307866515E-2</v>
      </c>
      <c r="I2755" s="22">
        <f ca="1">IF(DataWindow&lt;B2755,-CalcIM(OFFSET(F2754,0,0,-DataWindow,1),ConfLevel, metric),"")</f>
        <v>1.8832638039421305E-2</v>
      </c>
      <c r="J2755" s="22">
        <f ca="1">IF(DataWindow&lt;B2755,-CalcIM(OFFSET(G2754,0,0,-DataWindow,1),ConfLevel, metric),"")</f>
        <v>2.9050475520250345E-2</v>
      </c>
      <c r="K2755" s="45">
        <f t="shared" ca="1" si="128"/>
        <v>0.6956445147222905</v>
      </c>
    </row>
    <row r="2756" spans="2:11" x14ac:dyDescent="0.3">
      <c r="B2756" s="7">
        <f t="shared" si="126"/>
        <v>2746</v>
      </c>
      <c r="C2756" s="22">
        <v>3.8599999999999995E-2</v>
      </c>
      <c r="D2756" s="14">
        <v>2.4660000000000001E-2</v>
      </c>
      <c r="E2756" s="22">
        <f>IF(ReturnsType="Relative", (C2756/C2755-1)*IRNow1*ApproxDuration(C2756,5), (C2756-C2755)*ApproxDuration(C2756,5))</f>
        <v>0</v>
      </c>
      <c r="F2756" s="14">
        <f>IF(ReturnsType="Relative", (D2756/D2755-1)*IRNow2*ApproxDuration(D2756,5), (D2756-D2755)*ApproxDuration(D2756,5))</f>
        <v>6.45755665227028E-4</v>
      </c>
      <c r="G2756" s="40">
        <f t="shared" si="127"/>
        <v>6.45755665227028E-4</v>
      </c>
      <c r="H2756" s="14">
        <f ca="1">IF(DataWindow&lt;B2756,-CalcIM(OFFSET(E2755,0,0,-DataWindow,1),ConfLevel, metric),"")</f>
        <v>2.2927880307866515E-2</v>
      </c>
      <c r="I2756" s="22">
        <f ca="1">IF(DataWindow&lt;B2756,-CalcIM(OFFSET(F2755,0,0,-DataWindow,1),ConfLevel, metric),"")</f>
        <v>1.8832638039421305E-2</v>
      </c>
      <c r="J2756" s="22">
        <f ca="1">IF(DataWindow&lt;B2756,-CalcIM(OFFSET(G2755,0,0,-DataWindow,1),ConfLevel, metric),"")</f>
        <v>2.9050475520250345E-2</v>
      </c>
      <c r="K2756" s="45">
        <f t="shared" ca="1" si="128"/>
        <v>0.6956445147222905</v>
      </c>
    </row>
    <row r="2757" spans="2:11" x14ac:dyDescent="0.3">
      <c r="B2757" s="7">
        <f t="shared" si="126"/>
        <v>2747</v>
      </c>
      <c r="C2757" s="22">
        <v>3.8699999999999998E-2</v>
      </c>
      <c r="D2757" s="14">
        <v>2.4808E-2</v>
      </c>
      <c r="E2757" s="22">
        <f>IF(ReturnsType="Relative", (C2757/C2756-1)*IRNow1*ApproxDuration(C2757,5), (C2757-C2756)*ApproxDuration(C2757,5))</f>
        <v>3.1798439053781741E-4</v>
      </c>
      <c r="F2757" s="14">
        <f>IF(ReturnsType="Relative", (D2757/D2756-1)*IRNow2*ApproxDuration(D2757,5), (D2757-D2756)*ApproxDuration(D2757,5))</f>
        <v>1.0081725581297034E-3</v>
      </c>
      <c r="G2757" s="40">
        <f t="shared" si="127"/>
        <v>1.3261569486675208E-3</v>
      </c>
      <c r="H2757" s="14">
        <f ca="1">IF(DataWindow&lt;B2757,-CalcIM(OFFSET(E2756,0,0,-DataWindow,1),ConfLevel, metric),"")</f>
        <v>2.2927880307866515E-2</v>
      </c>
      <c r="I2757" s="22">
        <f ca="1">IF(DataWindow&lt;B2757,-CalcIM(OFFSET(F2756,0,0,-DataWindow,1),ConfLevel, metric),"")</f>
        <v>1.8832638039421305E-2</v>
      </c>
      <c r="J2757" s="22">
        <f ca="1">IF(DataWindow&lt;B2757,-CalcIM(OFFSET(G2756,0,0,-DataWindow,1),ConfLevel, metric),"")</f>
        <v>2.9050475520250345E-2</v>
      </c>
      <c r="K2757" s="45">
        <f t="shared" ca="1" si="128"/>
        <v>0.6956445147222905</v>
      </c>
    </row>
    <row r="2758" spans="2:11" x14ac:dyDescent="0.3">
      <c r="B2758" s="7">
        <f t="shared" si="126"/>
        <v>2748</v>
      </c>
      <c r="C2758" s="22">
        <v>3.8300000000000001E-2</v>
      </c>
      <c r="D2758" s="14">
        <v>2.48092E-2</v>
      </c>
      <c r="E2758" s="22">
        <f>IF(ReturnsType="Relative", (C2758/C2757-1)*IRNow1*ApproxDuration(C2758,5), (C2758-C2757)*ApproxDuration(C2758,5))</f>
        <v>-1.2698794697444916E-3</v>
      </c>
      <c r="F2758" s="14">
        <f>IF(ReturnsType="Relative", (D2758/D2757-1)*IRNow2*ApproxDuration(D2758,5), (D2758-D2757)*ApproxDuration(D2758,5))</f>
        <v>8.1255814080984685E-6</v>
      </c>
      <c r="G2758" s="40">
        <f t="shared" si="127"/>
        <v>-1.2617538883363932E-3</v>
      </c>
      <c r="H2758" s="14">
        <f ca="1">IF(DataWindow&lt;B2758,-CalcIM(OFFSET(E2757,0,0,-DataWindow,1),ConfLevel, metric),"")</f>
        <v>2.2927880307866515E-2</v>
      </c>
      <c r="I2758" s="22">
        <f ca="1">IF(DataWindow&lt;B2758,-CalcIM(OFFSET(F2757,0,0,-DataWindow,1),ConfLevel, metric),"")</f>
        <v>1.8832638039421305E-2</v>
      </c>
      <c r="J2758" s="22">
        <f ca="1">IF(DataWindow&lt;B2758,-CalcIM(OFFSET(G2757,0,0,-DataWindow,1),ConfLevel, metric),"")</f>
        <v>2.9050475520250345E-2</v>
      </c>
      <c r="K2758" s="45">
        <f t="shared" ca="1" si="128"/>
        <v>0.6956445147222905</v>
      </c>
    </row>
    <row r="2759" spans="2:11" x14ac:dyDescent="0.3">
      <c r="B2759" s="7">
        <f t="shared" si="126"/>
        <v>2749</v>
      </c>
      <c r="C2759" s="22">
        <v>3.8599999999999995E-2</v>
      </c>
      <c r="D2759" s="14">
        <v>2.4831799999999998E-2</v>
      </c>
      <c r="E2759" s="22">
        <f>IF(ReturnsType="Relative", (C2759/C2758-1)*IRNow1*ApproxDuration(C2759,5), (C2759-C2758)*ApproxDuration(C2759,5))</f>
        <v>9.6165803749591523E-4</v>
      </c>
      <c r="F2759" s="14">
        <f>IF(ReturnsType="Relative", (D2759/D2758-1)*IRNow2*ApproxDuration(D2759,5), (D2759-D2758)*ApproxDuration(D2759,5))</f>
        <v>1.5301591430788347E-4</v>
      </c>
      <c r="G2759" s="40">
        <f t="shared" si="127"/>
        <v>1.1146739518037986E-3</v>
      </c>
      <c r="H2759" s="14">
        <f ca="1">IF(DataWindow&lt;B2759,-CalcIM(OFFSET(E2758,0,0,-DataWindow,1),ConfLevel, metric),"")</f>
        <v>2.2927880307866515E-2</v>
      </c>
      <c r="I2759" s="22">
        <f ca="1">IF(DataWindow&lt;B2759,-CalcIM(OFFSET(F2758,0,0,-DataWindow,1),ConfLevel, metric),"")</f>
        <v>1.8832638039421305E-2</v>
      </c>
      <c r="J2759" s="22">
        <f ca="1">IF(DataWindow&lt;B2759,-CalcIM(OFFSET(G2758,0,0,-DataWindow,1),ConfLevel, metric),"")</f>
        <v>2.9050475520250345E-2</v>
      </c>
      <c r="K2759" s="45">
        <f t="shared" ca="1" si="128"/>
        <v>0.6956445147222905</v>
      </c>
    </row>
    <row r="2760" spans="2:11" x14ac:dyDescent="0.3">
      <c r="B2760" s="7">
        <f t="shared" si="126"/>
        <v>2750</v>
      </c>
      <c r="C2760" s="22">
        <v>3.9900000000000005E-2</v>
      </c>
      <c r="D2760" s="14">
        <v>2.47046E-2</v>
      </c>
      <c r="E2760" s="22">
        <f>IF(ReturnsType="Relative", (C2760/C2759-1)*IRNow1*ApproxDuration(C2760,5), (C2760-C2759)*ApproxDuration(C2760,5))</f>
        <v>4.1218189576703616E-3</v>
      </c>
      <c r="F2760" s="14">
        <f>IF(ReturnsType="Relative", (D2760/D2759-1)*IRNow2*ApproxDuration(D2760,5), (D2760-D2759)*ApproxDuration(D2760,5))</f>
        <v>-8.6070651072150462E-4</v>
      </c>
      <c r="G2760" s="40">
        <f t="shared" si="127"/>
        <v>3.2611124469488569E-3</v>
      </c>
      <c r="H2760" s="14">
        <f ca="1">IF(DataWindow&lt;B2760,-CalcIM(OFFSET(E2759,0,0,-DataWindow,1),ConfLevel, metric),"")</f>
        <v>2.2927880307866515E-2</v>
      </c>
      <c r="I2760" s="22">
        <f ca="1">IF(DataWindow&lt;B2760,-CalcIM(OFFSET(F2759,0,0,-DataWindow,1),ConfLevel, metric),"")</f>
        <v>1.8832638039421305E-2</v>
      </c>
      <c r="J2760" s="22">
        <f ca="1">IF(DataWindow&lt;B2760,-CalcIM(OFFSET(G2759,0,0,-DataWindow,1),ConfLevel, metric),"")</f>
        <v>2.9050475520250345E-2</v>
      </c>
      <c r="K2760" s="45">
        <f t="shared" ca="1" si="128"/>
        <v>0.6956445147222905</v>
      </c>
    </row>
    <row r="2761" spans="2:11" x14ac:dyDescent="0.3">
      <c r="B2761" s="7">
        <f t="shared" si="126"/>
        <v>2751</v>
      </c>
      <c r="C2761" s="22">
        <v>3.9699999999999999E-2</v>
      </c>
      <c r="D2761" s="14">
        <v>2.4857399999999998E-2</v>
      </c>
      <c r="E2761" s="22">
        <f>IF(ReturnsType="Relative", (C2761/C2760-1)*IRNow1*ApproxDuration(C2761,5), (C2761-C2760)*ApproxDuration(C2761,5))</f>
        <v>-6.1376188456142595E-4</v>
      </c>
      <c r="F2761" s="14">
        <f>IF(ReturnsType="Relative", (D2761/D2760-1)*IRNow2*ApproxDuration(D2761,5), (D2761-D2760)*ApproxDuration(D2761,5))</f>
        <v>1.0388652775908151E-3</v>
      </c>
      <c r="G2761" s="40">
        <f t="shared" si="127"/>
        <v>4.2510339302938912E-4</v>
      </c>
      <c r="H2761" s="14">
        <f ca="1">IF(DataWindow&lt;B2761,-CalcIM(OFFSET(E2760,0,0,-DataWindow,1),ConfLevel, metric),"")</f>
        <v>2.2927880307866515E-2</v>
      </c>
      <c r="I2761" s="22">
        <f ca="1">IF(DataWindow&lt;B2761,-CalcIM(OFFSET(F2760,0,0,-DataWindow,1),ConfLevel, metric),"")</f>
        <v>1.8832638039421305E-2</v>
      </c>
      <c r="J2761" s="22">
        <f ca="1">IF(DataWindow&lt;B2761,-CalcIM(OFFSET(G2760,0,0,-DataWindow,1),ConfLevel, metric),"")</f>
        <v>2.9050475520250345E-2</v>
      </c>
      <c r="K2761" s="45">
        <f t="shared" ca="1" si="128"/>
        <v>0.6956445147222905</v>
      </c>
    </row>
    <row r="2762" spans="2:11" x14ac:dyDescent="0.3">
      <c r="B2762" s="7">
        <f t="shared" si="126"/>
        <v>2752</v>
      </c>
      <c r="C2762" s="22">
        <v>3.8599999999999995E-2</v>
      </c>
      <c r="D2762" s="14">
        <v>2.4878200000000003E-2</v>
      </c>
      <c r="E2762" s="22">
        <f>IF(ReturnsType="Relative", (C2762/C2761-1)*IRNow1*ApproxDuration(C2762,5), (C2762-C2761)*ApproxDuration(C2762,5))</f>
        <v>-3.401734099051504E-3</v>
      </c>
      <c r="F2762" s="14">
        <f>IF(ReturnsType="Relative", (D2762/D2761-1)*IRNow2*ApproxDuration(D2762,5), (D2762-D2761)*ApproxDuration(D2762,5))</f>
        <v>1.4053976458904463E-4</v>
      </c>
      <c r="G2762" s="40">
        <f t="shared" si="127"/>
        <v>-3.2611943344624593E-3</v>
      </c>
      <c r="H2762" s="14">
        <f ca="1">IF(DataWindow&lt;B2762,-CalcIM(OFFSET(E2761,0,0,-DataWindow,1),ConfLevel, metric),"")</f>
        <v>2.2927880307866515E-2</v>
      </c>
      <c r="I2762" s="22">
        <f ca="1">IF(DataWindow&lt;B2762,-CalcIM(OFFSET(F2761,0,0,-DataWindow,1),ConfLevel, metric),"")</f>
        <v>1.8832638039421305E-2</v>
      </c>
      <c r="J2762" s="22">
        <f ca="1">IF(DataWindow&lt;B2762,-CalcIM(OFFSET(G2761,0,0,-DataWindow,1),ConfLevel, metric),"")</f>
        <v>2.9050475520250345E-2</v>
      </c>
      <c r="K2762" s="45">
        <f t="shared" ca="1" si="128"/>
        <v>0.6956445147222905</v>
      </c>
    </row>
    <row r="2763" spans="2:11" x14ac:dyDescent="0.3">
      <c r="B2763" s="7">
        <f t="shared" si="126"/>
        <v>2753</v>
      </c>
      <c r="C2763" s="22">
        <v>3.9E-2</v>
      </c>
      <c r="D2763" s="14">
        <v>2.4941599999999998E-2</v>
      </c>
      <c r="E2763" s="22">
        <f>IF(ReturnsType="Relative", (C2763/C2762-1)*IRNow1*ApproxDuration(C2763,5), (C2763-C2762)*ApproxDuration(C2763,5))</f>
        <v>1.2710148086854047E-3</v>
      </c>
      <c r="F2763" s="14">
        <f>IF(ReturnsType="Relative", (D2763/D2762-1)*IRNow2*ApproxDuration(D2763,5), (D2763-D2762)*ApproxDuration(D2763,5))</f>
        <v>4.2795143166774184E-4</v>
      </c>
      <c r="G2763" s="40">
        <f t="shared" si="127"/>
        <v>1.6989662403531466E-3</v>
      </c>
      <c r="H2763" s="14">
        <f ca="1">IF(DataWindow&lt;B2763,-CalcIM(OFFSET(E2762,0,0,-DataWindow,1),ConfLevel, metric),"")</f>
        <v>2.2927880307866515E-2</v>
      </c>
      <c r="I2763" s="22">
        <f ca="1">IF(DataWindow&lt;B2763,-CalcIM(OFFSET(F2762,0,0,-DataWindow,1),ConfLevel, metric),"")</f>
        <v>1.8832638039421305E-2</v>
      </c>
      <c r="J2763" s="22">
        <f ca="1">IF(DataWindow&lt;B2763,-CalcIM(OFFSET(G2762,0,0,-DataWindow,1),ConfLevel, metric),"")</f>
        <v>2.9050475520250345E-2</v>
      </c>
      <c r="K2763" s="45">
        <f t="shared" ca="1" si="128"/>
        <v>0.6956445147222905</v>
      </c>
    </row>
    <row r="2764" spans="2:11" x14ac:dyDescent="0.3">
      <c r="B2764" s="7">
        <f t="shared" ref="B2764:B2827" si="129">B2763+1</f>
        <v>2754</v>
      </c>
      <c r="C2764" s="22">
        <v>3.8900000000000004E-2</v>
      </c>
      <c r="D2764" s="14">
        <v>2.5092E-2</v>
      </c>
      <c r="E2764" s="22">
        <f>IF(ReturnsType="Relative", (C2764/C2763-1)*IRNow1*ApproxDuration(C2764,5), (C2764-C2763)*ApproxDuration(C2764,5))</f>
        <v>-3.1457077233363999E-4</v>
      </c>
      <c r="F2764" s="14">
        <f>IF(ReturnsType="Relative", (D2764/D2763-1)*IRNow2*ApproxDuration(D2764,5), (D2764-D2763)*ApproxDuration(D2764,5))</f>
        <v>1.0122500701171557E-3</v>
      </c>
      <c r="G2764" s="40">
        <f t="shared" ref="G2764:G2827" si="130">F2764+E2764</f>
        <v>6.9767929778351571E-4</v>
      </c>
      <c r="H2764" s="14">
        <f ca="1">IF(DataWindow&lt;B2764,-CalcIM(OFFSET(E2763,0,0,-DataWindow,1),ConfLevel, metric),"")</f>
        <v>2.2927880307866515E-2</v>
      </c>
      <c r="I2764" s="22">
        <f ca="1">IF(DataWindow&lt;B2764,-CalcIM(OFFSET(F2763,0,0,-DataWindow,1),ConfLevel, metric),"")</f>
        <v>1.8832638039421305E-2</v>
      </c>
      <c r="J2764" s="22">
        <f ca="1">IF(DataWindow&lt;B2764,-CalcIM(OFFSET(G2763,0,0,-DataWindow,1),ConfLevel, metric),"")</f>
        <v>2.9050475520250345E-2</v>
      </c>
      <c r="K2764" s="45">
        <f t="shared" ca="1" si="128"/>
        <v>0.6956445147222905</v>
      </c>
    </row>
    <row r="2765" spans="2:11" x14ac:dyDescent="0.3">
      <c r="B2765" s="7">
        <f t="shared" si="129"/>
        <v>2755</v>
      </c>
      <c r="C2765" s="22">
        <v>3.85E-2</v>
      </c>
      <c r="D2765" s="14">
        <v>2.5176799999999999E-2</v>
      </c>
      <c r="E2765" s="22">
        <f>IF(ReturnsType="Relative", (C2765/C2764-1)*IRNow1*ApproxDuration(C2765,5), (C2765-C2764)*ApproxDuration(C2765,5))</f>
        <v>-1.2627392003479469E-3</v>
      </c>
      <c r="F2765" s="14">
        <f>IF(ReturnsType="Relative", (D2765/D2764-1)*IRNow2*ApproxDuration(D2765,5), (D2765-D2764)*ApproxDuration(D2765,5))</f>
        <v>5.6719803829481088E-4</v>
      </c>
      <c r="G2765" s="40">
        <f t="shared" si="130"/>
        <v>-6.9554116205313603E-4</v>
      </c>
      <c r="H2765" s="14">
        <f ca="1">IF(DataWindow&lt;B2765,-CalcIM(OFFSET(E2764,0,0,-DataWindow,1),ConfLevel, metric),"")</f>
        <v>2.2927880307866515E-2</v>
      </c>
      <c r="I2765" s="22">
        <f ca="1">IF(DataWindow&lt;B2765,-CalcIM(OFFSET(F2764,0,0,-DataWindow,1),ConfLevel, metric),"")</f>
        <v>1.8832638039421305E-2</v>
      </c>
      <c r="J2765" s="22">
        <f ca="1">IF(DataWindow&lt;B2765,-CalcIM(OFFSET(G2764,0,0,-DataWindow,1),ConfLevel, metric),"")</f>
        <v>2.9050475520250345E-2</v>
      </c>
      <c r="K2765" s="45">
        <f t="shared" ref="K2765:K2828" ca="1" si="131">IF(H2765&lt;&gt;"",J2765/(I2765+H2765),"")</f>
        <v>0.6956445147222905</v>
      </c>
    </row>
    <row r="2766" spans="2:11" x14ac:dyDescent="0.3">
      <c r="B2766" s="7">
        <f t="shared" si="129"/>
        <v>2756</v>
      </c>
      <c r="C2766" s="22">
        <v>3.8100000000000002E-2</v>
      </c>
      <c r="D2766" s="14">
        <v>2.5135399999999999E-2</v>
      </c>
      <c r="E2766" s="22">
        <f>IF(ReturnsType="Relative", (C2766/C2765-1)*IRNow1*ApproxDuration(C2766,5), (C2766-C2765)*ApproxDuration(C2766,5))</f>
        <v>-1.277094329022172E-3</v>
      </c>
      <c r="F2766" s="14">
        <f>IF(ReturnsType="Relative", (D2766/D2765-1)*IRNow2*ApproxDuration(D2766,5), (D2766-D2765)*ApproxDuration(D2766,5))</f>
        <v>-2.7600564549732997E-4</v>
      </c>
      <c r="G2766" s="40">
        <f t="shared" si="130"/>
        <v>-1.553099974519502E-3</v>
      </c>
      <c r="H2766" s="14">
        <f ca="1">IF(DataWindow&lt;B2766,-CalcIM(OFFSET(E2765,0,0,-DataWindow,1),ConfLevel, metric),"")</f>
        <v>2.2927880307866515E-2</v>
      </c>
      <c r="I2766" s="22">
        <f ca="1">IF(DataWindow&lt;B2766,-CalcIM(OFFSET(F2765,0,0,-DataWindow,1),ConfLevel, metric),"")</f>
        <v>1.8832638039421305E-2</v>
      </c>
      <c r="J2766" s="22">
        <f ca="1">IF(DataWindow&lt;B2766,-CalcIM(OFFSET(G2765,0,0,-DataWindow,1),ConfLevel, metric),"")</f>
        <v>2.9050475520250345E-2</v>
      </c>
      <c r="K2766" s="45">
        <f t="shared" ca="1" si="131"/>
        <v>0.6956445147222905</v>
      </c>
    </row>
    <row r="2767" spans="2:11" x14ac:dyDescent="0.3">
      <c r="B2767" s="7">
        <f t="shared" si="129"/>
        <v>2757</v>
      </c>
      <c r="C2767" s="22">
        <v>3.8599999999999995E-2</v>
      </c>
      <c r="D2767" s="14">
        <v>2.5150800000000001E-2</v>
      </c>
      <c r="E2767" s="22">
        <f>IF(ReturnsType="Relative", (C2767/C2766-1)*IRNow1*ApproxDuration(C2767,5), (C2767-C2766)*ApproxDuration(C2767,5))</f>
        <v>1.6111768519725992E-3</v>
      </c>
      <c r="F2767" s="14">
        <f>IF(ReturnsType="Relative", (D2767/D2766-1)*IRNow2*ApproxDuration(D2767,5), (D2767-D2766)*ApproxDuration(D2767,5))</f>
        <v>1.0283399404494954E-4</v>
      </c>
      <c r="G2767" s="40">
        <f t="shared" si="130"/>
        <v>1.7140108460175487E-3</v>
      </c>
      <c r="H2767" s="14">
        <f ca="1">IF(DataWindow&lt;B2767,-CalcIM(OFFSET(E2766,0,0,-DataWindow,1),ConfLevel, metric),"")</f>
        <v>2.2927880307866515E-2</v>
      </c>
      <c r="I2767" s="22">
        <f ca="1">IF(DataWindow&lt;B2767,-CalcIM(OFFSET(F2766,0,0,-DataWindow,1),ConfLevel, metric),"")</f>
        <v>1.8832638039421305E-2</v>
      </c>
      <c r="J2767" s="22">
        <f ca="1">IF(DataWindow&lt;B2767,-CalcIM(OFFSET(G2766,0,0,-DataWindow,1),ConfLevel, metric),"")</f>
        <v>2.9050475520250345E-2</v>
      </c>
      <c r="K2767" s="45">
        <f t="shared" ca="1" si="131"/>
        <v>0.6956445147222905</v>
      </c>
    </row>
    <row r="2768" spans="2:11" x14ac:dyDescent="0.3">
      <c r="B2768" s="7">
        <f t="shared" si="129"/>
        <v>2758</v>
      </c>
      <c r="C2768" s="22">
        <v>3.85E-2</v>
      </c>
      <c r="D2768" s="14">
        <v>2.51702E-2</v>
      </c>
      <c r="E2768" s="22">
        <f>IF(ReturnsType="Relative", (C2768/C2767-1)*IRNow1*ApproxDuration(C2768,5), (C2768-C2767)*ApproxDuration(C2768,5))</f>
        <v>-3.1813830889593729E-4</v>
      </c>
      <c r="F2768" s="14">
        <f>IF(ReturnsType="Relative", (D2768/D2767-1)*IRNow2*ApproxDuration(D2768,5), (D2768-D2767)*ApproxDuration(D2768,5))</f>
        <v>1.2945865437304584E-4</v>
      </c>
      <c r="G2768" s="40">
        <f t="shared" si="130"/>
        <v>-1.8867965452289145E-4</v>
      </c>
      <c r="H2768" s="14">
        <f ca="1">IF(DataWindow&lt;B2768,-CalcIM(OFFSET(E2767,0,0,-DataWindow,1),ConfLevel, metric),"")</f>
        <v>2.2927880307866515E-2</v>
      </c>
      <c r="I2768" s="22">
        <f ca="1">IF(DataWindow&lt;B2768,-CalcIM(OFFSET(F2767,0,0,-DataWindow,1),ConfLevel, metric),"")</f>
        <v>1.8832638039421305E-2</v>
      </c>
      <c r="J2768" s="22">
        <f ca="1">IF(DataWindow&lt;B2768,-CalcIM(OFFSET(G2767,0,0,-DataWindow,1),ConfLevel, metric),"")</f>
        <v>2.9050475520250345E-2</v>
      </c>
      <c r="K2768" s="45">
        <f t="shared" ca="1" si="131"/>
        <v>0.6956445147222905</v>
      </c>
    </row>
    <row r="2769" spans="2:11" x14ac:dyDescent="0.3">
      <c r="B2769" s="7">
        <f t="shared" si="129"/>
        <v>2759</v>
      </c>
      <c r="C2769" s="22">
        <v>3.7699999999999997E-2</v>
      </c>
      <c r="D2769" s="14">
        <v>2.5195599999999999E-2</v>
      </c>
      <c r="E2769" s="22">
        <f>IF(ReturnsType="Relative", (C2769/C2768-1)*IRNow1*ApproxDuration(C2769,5), (C2769-C2768)*ApproxDuration(C2769,5))</f>
        <v>-2.5566634232838431E-3</v>
      </c>
      <c r="F2769" s="14">
        <f>IF(ReturnsType="Relative", (D2769/D2768-1)*IRNow2*ApproxDuration(D2769,5), (D2769-D2768)*ApproxDuration(D2769,5))</f>
        <v>1.6935624404070535E-4</v>
      </c>
      <c r="G2769" s="40">
        <f t="shared" si="130"/>
        <v>-2.3873071792431377E-3</v>
      </c>
      <c r="H2769" s="14">
        <f ca="1">IF(DataWindow&lt;B2769,-CalcIM(OFFSET(E2768,0,0,-DataWindow,1),ConfLevel, metric),"")</f>
        <v>2.2927880307866515E-2</v>
      </c>
      <c r="I2769" s="22">
        <f ca="1">IF(DataWindow&lt;B2769,-CalcIM(OFFSET(F2768,0,0,-DataWindow,1),ConfLevel, metric),"")</f>
        <v>1.8832638039421305E-2</v>
      </c>
      <c r="J2769" s="22">
        <f ca="1">IF(DataWindow&lt;B2769,-CalcIM(OFFSET(G2768,0,0,-DataWindow,1),ConfLevel, metric),"")</f>
        <v>2.9050475520250345E-2</v>
      </c>
      <c r="K2769" s="45">
        <f t="shared" ca="1" si="131"/>
        <v>0.6956445147222905</v>
      </c>
    </row>
    <row r="2770" spans="2:11" x14ac:dyDescent="0.3">
      <c r="B2770" s="7">
        <f t="shared" si="129"/>
        <v>2760</v>
      </c>
      <c r="C2770" s="22">
        <v>3.8100000000000002E-2</v>
      </c>
      <c r="D2770" s="14">
        <v>2.5157600000000002E-2</v>
      </c>
      <c r="E2770" s="22">
        <f>IF(ReturnsType="Relative", (C2770/C2769-1)*IRNow1*ApproxDuration(C2770,5), (C2770-C2769)*ApproxDuration(C2770,5))</f>
        <v>1.3041944739351464E-3</v>
      </c>
      <c r="F2770" s="14">
        <f>IF(ReturnsType="Relative", (D2770/D2769-1)*IRNow2*ApproxDuration(D2770,5), (D2770-D2769)*ApproxDuration(D2770,5))</f>
        <v>-2.5313572852959698E-4</v>
      </c>
      <c r="G2770" s="40">
        <f t="shared" si="130"/>
        <v>1.0510587454055495E-3</v>
      </c>
      <c r="H2770" s="14">
        <f ca="1">IF(DataWindow&lt;B2770,-CalcIM(OFFSET(E2769,0,0,-DataWindow,1),ConfLevel, metric),"")</f>
        <v>2.2927880307866515E-2</v>
      </c>
      <c r="I2770" s="22">
        <f ca="1">IF(DataWindow&lt;B2770,-CalcIM(OFFSET(F2769,0,0,-DataWindow,1),ConfLevel, metric),"")</f>
        <v>1.8832638039421305E-2</v>
      </c>
      <c r="J2770" s="22">
        <f ca="1">IF(DataWindow&lt;B2770,-CalcIM(OFFSET(G2769,0,0,-DataWindow,1),ConfLevel, metric),"")</f>
        <v>2.9050475520250345E-2</v>
      </c>
      <c r="K2770" s="45">
        <f t="shared" ca="1" si="131"/>
        <v>0.6956445147222905</v>
      </c>
    </row>
    <row r="2771" spans="2:11" x14ac:dyDescent="0.3">
      <c r="B2771" s="7">
        <f t="shared" si="129"/>
        <v>2761</v>
      </c>
      <c r="C2771" s="22">
        <v>3.8100000000000002E-2</v>
      </c>
      <c r="D2771" s="14">
        <v>2.5152800000000003E-2</v>
      </c>
      <c r="E2771" s="22">
        <f>IF(ReturnsType="Relative", (C2771/C2770-1)*IRNow1*ApproxDuration(C2771,5), (C2771-C2770)*ApproxDuration(C2771,5))</f>
        <v>0</v>
      </c>
      <c r="F2771" s="14">
        <f>IF(ReturnsType="Relative", (D2771/D2770-1)*IRNow2*ApproxDuration(D2771,5), (D2771-D2770)*ApproxDuration(D2771,5))</f>
        <v>-3.2023713213913663E-5</v>
      </c>
      <c r="G2771" s="40">
        <f t="shared" si="130"/>
        <v>-3.2023713213913663E-5</v>
      </c>
      <c r="H2771" s="14">
        <f ca="1">IF(DataWindow&lt;B2771,-CalcIM(OFFSET(E2770,0,0,-DataWindow,1),ConfLevel, metric),"")</f>
        <v>2.2927880307866515E-2</v>
      </c>
      <c r="I2771" s="22">
        <f ca="1">IF(DataWindow&lt;B2771,-CalcIM(OFFSET(F2770,0,0,-DataWindow,1),ConfLevel, metric),"")</f>
        <v>1.8832638039421305E-2</v>
      </c>
      <c r="J2771" s="22">
        <f ca="1">IF(DataWindow&lt;B2771,-CalcIM(OFFSET(G2770,0,0,-DataWindow,1),ConfLevel, metric),"")</f>
        <v>2.9050475520250345E-2</v>
      </c>
      <c r="K2771" s="45">
        <f t="shared" ca="1" si="131"/>
        <v>0.6956445147222905</v>
      </c>
    </row>
    <row r="2772" spans="2:11" x14ac:dyDescent="0.3">
      <c r="B2772" s="7">
        <f t="shared" si="129"/>
        <v>2762</v>
      </c>
      <c r="C2772" s="22">
        <v>3.7400000000000003E-2</v>
      </c>
      <c r="D2772" s="14">
        <v>2.5437399999999999E-2</v>
      </c>
      <c r="E2772" s="22">
        <f>IF(ReturnsType="Relative", (C2772/C2771-1)*IRNow1*ApproxDuration(C2772,5), (C2772-C2771)*ApproxDuration(C2772,5))</f>
        <v>-2.2622099052001165E-3</v>
      </c>
      <c r="F2772" s="14">
        <f>IF(ReturnsType="Relative", (D2772/D2771-1)*IRNow2*ApproxDuration(D2772,5), (D2772-D2771)*ApproxDuration(D2772,5))</f>
        <v>1.897779397237424E-3</v>
      </c>
      <c r="G2772" s="40">
        <f t="shared" si="130"/>
        <v>-3.6443050796269253E-4</v>
      </c>
      <c r="H2772" s="14">
        <f ca="1">IF(DataWindow&lt;B2772,-CalcIM(OFFSET(E2771,0,0,-DataWindow,1),ConfLevel, metric),"")</f>
        <v>2.2927880307866515E-2</v>
      </c>
      <c r="I2772" s="22">
        <f ca="1">IF(DataWindow&lt;B2772,-CalcIM(OFFSET(F2771,0,0,-DataWindow,1),ConfLevel, metric),"")</f>
        <v>1.8832638039421305E-2</v>
      </c>
      <c r="J2772" s="22">
        <f ca="1">IF(DataWindow&lt;B2772,-CalcIM(OFFSET(G2771,0,0,-DataWindow,1),ConfLevel, metric),"")</f>
        <v>2.9050475520250345E-2</v>
      </c>
      <c r="K2772" s="45">
        <f t="shared" ca="1" si="131"/>
        <v>0.6956445147222905</v>
      </c>
    </row>
    <row r="2773" spans="2:11" x14ac:dyDescent="0.3">
      <c r="B2773" s="7">
        <f t="shared" si="129"/>
        <v>2763</v>
      </c>
      <c r="C2773" s="22">
        <v>3.7699999999999997E-2</v>
      </c>
      <c r="D2773" s="14">
        <v>2.5403999999999999E-2</v>
      </c>
      <c r="E2773" s="22">
        <f>IF(ReturnsType="Relative", (C2773/C2772-1)*IRNow1*ApproxDuration(C2773,5), (C2773-C2772)*ApproxDuration(C2773,5))</f>
        <v>9.8694727737057742E-4</v>
      </c>
      <c r="F2773" s="14">
        <f>IF(ReturnsType="Relative", (D2773/D2772-1)*IRNow2*ApproxDuration(D2773,5), (D2773-D2772)*ApproxDuration(D2773,5))</f>
        <v>-2.2024517984768394E-4</v>
      </c>
      <c r="G2773" s="40">
        <f t="shared" si="130"/>
        <v>7.6670209752289348E-4</v>
      </c>
      <c r="H2773" s="14">
        <f ca="1">IF(DataWindow&lt;B2773,-CalcIM(OFFSET(E2772,0,0,-DataWindow,1),ConfLevel, metric),"")</f>
        <v>2.2927880307866515E-2</v>
      </c>
      <c r="I2773" s="22">
        <f ca="1">IF(DataWindow&lt;B2773,-CalcIM(OFFSET(F2772,0,0,-DataWindow,1),ConfLevel, metric),"")</f>
        <v>1.8832638039421305E-2</v>
      </c>
      <c r="J2773" s="22">
        <f ca="1">IF(DataWindow&lt;B2773,-CalcIM(OFFSET(G2772,0,0,-DataWindow,1),ConfLevel, metric),"")</f>
        <v>2.9050475520250345E-2</v>
      </c>
      <c r="K2773" s="45">
        <f t="shared" ca="1" si="131"/>
        <v>0.6956445147222905</v>
      </c>
    </row>
    <row r="2774" spans="2:11" x14ac:dyDescent="0.3">
      <c r="B2774" s="7">
        <f t="shared" si="129"/>
        <v>2764</v>
      </c>
      <c r="C2774" s="22">
        <v>3.8199999999999998E-2</v>
      </c>
      <c r="D2774" s="14">
        <v>2.55312E-2</v>
      </c>
      <c r="E2774" s="22">
        <f>IF(ReturnsType="Relative", (C2774/C2773-1)*IRNow1*ApproxDuration(C2774,5), (C2774-C2773)*ApproxDuration(C2774,5))</f>
        <v>1.6298485285867117E-3</v>
      </c>
      <c r="F2774" s="14">
        <f>IF(ReturnsType="Relative", (D2774/D2773-1)*IRNow2*ApproxDuration(D2774,5), (D2774-D2773)*ApproxDuration(D2774,5))</f>
        <v>8.3961946196962152E-4</v>
      </c>
      <c r="G2774" s="40">
        <f t="shared" si="130"/>
        <v>2.4694679905563331E-3</v>
      </c>
      <c r="H2774" s="14">
        <f ca="1">IF(DataWindow&lt;B2774,-CalcIM(OFFSET(E2773,0,0,-DataWindow,1),ConfLevel, metric),"")</f>
        <v>2.2927880307866515E-2</v>
      </c>
      <c r="I2774" s="22">
        <f ca="1">IF(DataWindow&lt;B2774,-CalcIM(OFFSET(F2773,0,0,-DataWindow,1),ConfLevel, metric),"")</f>
        <v>1.8832638039421305E-2</v>
      </c>
      <c r="J2774" s="22">
        <f ca="1">IF(DataWindow&lt;B2774,-CalcIM(OFFSET(G2773,0,0,-DataWindow,1),ConfLevel, metric),"")</f>
        <v>2.9050475520250345E-2</v>
      </c>
      <c r="K2774" s="45">
        <f t="shared" ca="1" si="131"/>
        <v>0.6956445147222905</v>
      </c>
    </row>
    <row r="2775" spans="2:11" x14ac:dyDescent="0.3">
      <c r="B2775" s="7">
        <f t="shared" si="129"/>
        <v>2765</v>
      </c>
      <c r="C2775" s="22">
        <v>3.8199999999999998E-2</v>
      </c>
      <c r="D2775" s="14">
        <v>2.5477E-2</v>
      </c>
      <c r="E2775" s="22">
        <f>IF(ReturnsType="Relative", (C2775/C2774-1)*IRNow1*ApproxDuration(C2775,5), (C2775-C2774)*ApproxDuration(C2775,5))</f>
        <v>0</v>
      </c>
      <c r="F2775" s="14">
        <f>IF(ReturnsType="Relative", (D2775/D2774-1)*IRNow2*ApproxDuration(D2775,5), (D2775-D2774)*ApproxDuration(D2775,5))</f>
        <v>-3.5602717224704012E-4</v>
      </c>
      <c r="G2775" s="40">
        <f t="shared" si="130"/>
        <v>-3.5602717224704012E-4</v>
      </c>
      <c r="H2775" s="14">
        <f ca="1">IF(DataWindow&lt;B2775,-CalcIM(OFFSET(E2774,0,0,-DataWindow,1),ConfLevel, metric),"")</f>
        <v>2.2927880307866515E-2</v>
      </c>
      <c r="I2775" s="22">
        <f ca="1">IF(DataWindow&lt;B2775,-CalcIM(OFFSET(F2774,0,0,-DataWindow,1),ConfLevel, metric),"")</f>
        <v>1.8832638039421305E-2</v>
      </c>
      <c r="J2775" s="22">
        <f ca="1">IF(DataWindow&lt;B2775,-CalcIM(OFFSET(G2774,0,0,-DataWindow,1),ConfLevel, metric),"")</f>
        <v>2.9050475520250345E-2</v>
      </c>
      <c r="K2775" s="45">
        <f t="shared" ca="1" si="131"/>
        <v>0.6956445147222905</v>
      </c>
    </row>
    <row r="2776" spans="2:11" x14ac:dyDescent="0.3">
      <c r="B2776" s="7">
        <f t="shared" si="129"/>
        <v>2766</v>
      </c>
      <c r="C2776" s="22">
        <v>3.6900000000000002E-2</v>
      </c>
      <c r="D2776" s="14">
        <v>2.5430000000000001E-2</v>
      </c>
      <c r="E2776" s="22">
        <f>IF(ReturnsType="Relative", (C2776/C2775-1)*IRNow1*ApproxDuration(C2776,5), (C2776-C2775)*ApproxDuration(C2776,5))</f>
        <v>-4.1953277639657904E-3</v>
      </c>
      <c r="F2776" s="14">
        <f>IF(ReturnsType="Relative", (D2776/D2775-1)*IRNow2*ApproxDuration(D2776,5), (D2776-D2775)*ApproxDuration(D2776,5))</f>
        <v>-3.0942443343413975E-4</v>
      </c>
      <c r="G2776" s="40">
        <f t="shared" si="130"/>
        <v>-4.5047521973999305E-3</v>
      </c>
      <c r="H2776" s="14">
        <f ca="1">IF(DataWindow&lt;B2776,-CalcIM(OFFSET(E2775,0,0,-DataWindow,1),ConfLevel, metric),"")</f>
        <v>2.2927880307866515E-2</v>
      </c>
      <c r="I2776" s="22">
        <f ca="1">IF(DataWindow&lt;B2776,-CalcIM(OFFSET(F2775,0,0,-DataWindow,1),ConfLevel, metric),"")</f>
        <v>1.8832638039421305E-2</v>
      </c>
      <c r="J2776" s="22">
        <f ca="1">IF(DataWindow&lt;B2776,-CalcIM(OFFSET(G2775,0,0,-DataWindow,1),ConfLevel, metric),"")</f>
        <v>2.9050475520250345E-2</v>
      </c>
      <c r="K2776" s="45">
        <f t="shared" ca="1" si="131"/>
        <v>0.6956445147222905</v>
      </c>
    </row>
    <row r="2777" spans="2:11" x14ac:dyDescent="0.3">
      <c r="B2777" s="7">
        <f t="shared" si="129"/>
        <v>2767</v>
      </c>
      <c r="C2777" s="22">
        <v>3.7699999999999997E-2</v>
      </c>
      <c r="D2777" s="14">
        <v>2.5395000000000001E-2</v>
      </c>
      <c r="E2777" s="22">
        <f>IF(ReturnsType="Relative", (C2777/C2776-1)*IRNow1*ApproxDuration(C2777,5), (C2777-C2776)*ApproxDuration(C2777,5))</f>
        <v>2.6675214578977626E-3</v>
      </c>
      <c r="F2777" s="14">
        <f>IF(ReturnsType="Relative", (D2777/D2776-1)*IRNow2*ApproxDuration(D2777,5), (D2777-D2776)*ApproxDuration(D2777,5))</f>
        <v>-2.3086809211432193E-4</v>
      </c>
      <c r="G2777" s="40">
        <f t="shared" si="130"/>
        <v>2.4366533657834409E-3</v>
      </c>
      <c r="H2777" s="14">
        <f ca="1">IF(DataWindow&lt;B2777,-CalcIM(OFFSET(E2776,0,0,-DataWindow,1),ConfLevel, metric),"")</f>
        <v>2.2927880307866515E-2</v>
      </c>
      <c r="I2777" s="22">
        <f ca="1">IF(DataWindow&lt;B2777,-CalcIM(OFFSET(F2776,0,0,-DataWindow,1),ConfLevel, metric),"")</f>
        <v>1.8832638039421305E-2</v>
      </c>
      <c r="J2777" s="22">
        <f ca="1">IF(DataWindow&lt;B2777,-CalcIM(OFFSET(G2776,0,0,-DataWindow,1),ConfLevel, metric),"")</f>
        <v>2.9050475520250345E-2</v>
      </c>
      <c r="K2777" s="45">
        <f t="shared" ca="1" si="131"/>
        <v>0.6956445147222905</v>
      </c>
    </row>
    <row r="2778" spans="2:11" x14ac:dyDescent="0.3">
      <c r="B2778" s="7">
        <f t="shared" si="129"/>
        <v>2768</v>
      </c>
      <c r="C2778" s="22">
        <v>3.73E-2</v>
      </c>
      <c r="D2778" s="14">
        <v>2.5489600000000001E-2</v>
      </c>
      <c r="E2778" s="22">
        <f>IF(ReturnsType="Relative", (C2778/C2777-1)*IRNow1*ApproxDuration(C2778,5), (C2778-C2777)*ApproxDuration(C2778,5))</f>
        <v>-1.3067234132351922E-3</v>
      </c>
      <c r="F2778" s="14">
        <f>IF(ReturnsType="Relative", (D2778/D2777-1)*IRNow2*ApproxDuration(D2778,5), (D2778-D2777)*ApproxDuration(D2778,5))</f>
        <v>6.2471885733207915E-4</v>
      </c>
      <c r="G2778" s="40">
        <f t="shared" si="130"/>
        <v>-6.8200455590311309E-4</v>
      </c>
      <c r="H2778" s="14">
        <f ca="1">IF(DataWindow&lt;B2778,-CalcIM(OFFSET(E2777,0,0,-DataWindow,1),ConfLevel, metric),"")</f>
        <v>2.2927880307866515E-2</v>
      </c>
      <c r="I2778" s="22">
        <f ca="1">IF(DataWindow&lt;B2778,-CalcIM(OFFSET(F2777,0,0,-DataWindow,1),ConfLevel, metric),"")</f>
        <v>1.8832638039421305E-2</v>
      </c>
      <c r="J2778" s="22">
        <f ca="1">IF(DataWindow&lt;B2778,-CalcIM(OFFSET(G2777,0,0,-DataWindow,1),ConfLevel, metric),"")</f>
        <v>2.9050475520250345E-2</v>
      </c>
      <c r="K2778" s="45">
        <f t="shared" ca="1" si="131"/>
        <v>0.6956445147222905</v>
      </c>
    </row>
    <row r="2779" spans="2:11" x14ac:dyDescent="0.3">
      <c r="B2779" s="7">
        <f t="shared" si="129"/>
        <v>2769</v>
      </c>
      <c r="C2779" s="22">
        <v>3.6600000000000001E-2</v>
      </c>
      <c r="D2779" s="14">
        <v>2.5719200000000001E-2</v>
      </c>
      <c r="E2779" s="22">
        <f>IF(ReturnsType="Relative", (C2779/C2778-1)*IRNow1*ApproxDuration(C2779,5), (C2779-C2778)*ApproxDuration(C2779,5))</f>
        <v>-2.315212540887636E-3</v>
      </c>
      <c r="F2779" s="14">
        <f>IF(ReturnsType="Relative", (D2779/D2778-1)*IRNow2*ApproxDuration(D2779,5), (D2779-D2778)*ApproxDuration(D2779,5))</f>
        <v>1.5097554018568961E-3</v>
      </c>
      <c r="G2779" s="40">
        <f t="shared" si="130"/>
        <v>-8.0545713903073992E-4</v>
      </c>
      <c r="H2779" s="14">
        <f ca="1">IF(DataWindow&lt;B2779,-CalcIM(OFFSET(E2778,0,0,-DataWindow,1),ConfLevel, metric),"")</f>
        <v>2.2927880307866515E-2</v>
      </c>
      <c r="I2779" s="22">
        <f ca="1">IF(DataWindow&lt;B2779,-CalcIM(OFFSET(F2778,0,0,-DataWindow,1),ConfLevel, metric),"")</f>
        <v>1.8832638039421305E-2</v>
      </c>
      <c r="J2779" s="22">
        <f ca="1">IF(DataWindow&lt;B2779,-CalcIM(OFFSET(G2778,0,0,-DataWindow,1),ConfLevel, metric),"")</f>
        <v>2.9050475520250345E-2</v>
      </c>
      <c r="K2779" s="45">
        <f t="shared" ca="1" si="131"/>
        <v>0.6956445147222905</v>
      </c>
    </row>
    <row r="2780" spans="2:11" x14ac:dyDescent="0.3">
      <c r="B2780" s="7">
        <f t="shared" si="129"/>
        <v>2770</v>
      </c>
      <c r="C2780" s="22">
        <v>3.7000000000000005E-2</v>
      </c>
      <c r="D2780" s="14">
        <v>2.5675199999999999E-2</v>
      </c>
      <c r="E2780" s="22">
        <f>IF(ReturnsType="Relative", (C2780/C2779-1)*IRNow1*ApproxDuration(C2780,5), (C2780-C2779)*ApproxDuration(C2780,5))</f>
        <v>1.3469751398590179E-3</v>
      </c>
      <c r="F2780" s="14">
        <f>IF(ReturnsType="Relative", (D2780/D2779-1)*IRNow2*ApproxDuration(D2780,5), (D2780-D2779)*ApproxDuration(D2780,5))</f>
        <v>-2.8677395060309736E-4</v>
      </c>
      <c r="G2780" s="40">
        <f t="shared" si="130"/>
        <v>1.0602011892559206E-3</v>
      </c>
      <c r="H2780" s="14">
        <f ca="1">IF(DataWindow&lt;B2780,-CalcIM(OFFSET(E2779,0,0,-DataWindow,1),ConfLevel, metric),"")</f>
        <v>2.2927880307866515E-2</v>
      </c>
      <c r="I2780" s="22">
        <f ca="1">IF(DataWindow&lt;B2780,-CalcIM(OFFSET(F2779,0,0,-DataWindow,1),ConfLevel, metric),"")</f>
        <v>1.8832638039421305E-2</v>
      </c>
      <c r="J2780" s="22">
        <f ca="1">IF(DataWindow&lt;B2780,-CalcIM(OFFSET(G2779,0,0,-DataWindow,1),ConfLevel, metric),"")</f>
        <v>2.9050475520250345E-2</v>
      </c>
      <c r="K2780" s="45">
        <f t="shared" ca="1" si="131"/>
        <v>0.6956445147222905</v>
      </c>
    </row>
    <row r="2781" spans="2:11" x14ac:dyDescent="0.3">
      <c r="B2781" s="7">
        <f t="shared" si="129"/>
        <v>2771</v>
      </c>
      <c r="C2781" s="22">
        <v>3.61E-2</v>
      </c>
      <c r="D2781" s="14">
        <v>2.58648E-2</v>
      </c>
      <c r="E2781" s="22">
        <f>IF(ReturnsType="Relative", (C2781/C2780-1)*IRNow1*ApproxDuration(C2781,5), (C2781-C2780)*ApproxDuration(C2781,5))</f>
        <v>-3.0044769477160192E-3</v>
      </c>
      <c r="F2781" s="14">
        <f>IF(ReturnsType="Relative", (D2781/D2780-1)*IRNow2*ApproxDuration(D2781,5), (D2781-D2780)*ApproxDuration(D2781,5))</f>
        <v>1.2372787100826273E-3</v>
      </c>
      <c r="G2781" s="40">
        <f t="shared" si="130"/>
        <v>-1.7671982376333919E-3</v>
      </c>
      <c r="H2781" s="14">
        <f ca="1">IF(DataWindow&lt;B2781,-CalcIM(OFFSET(E2780,0,0,-DataWindow,1),ConfLevel, metric),"")</f>
        <v>2.2927880307866515E-2</v>
      </c>
      <c r="I2781" s="22">
        <f ca="1">IF(DataWindow&lt;B2781,-CalcIM(OFFSET(F2780,0,0,-DataWindow,1),ConfLevel, metric),"")</f>
        <v>1.7984537215772031E-2</v>
      </c>
      <c r="J2781" s="22">
        <f ca="1">IF(DataWindow&lt;B2781,-CalcIM(OFFSET(G2780,0,0,-DataWindow,1),ConfLevel, metric),"")</f>
        <v>2.9050475520250345E-2</v>
      </c>
      <c r="K2781" s="45">
        <f t="shared" ca="1" si="131"/>
        <v>0.71006499441069315</v>
      </c>
    </row>
    <row r="2782" spans="2:11" x14ac:dyDescent="0.3">
      <c r="B2782" s="7">
        <f t="shared" si="129"/>
        <v>2772</v>
      </c>
      <c r="C2782" s="22">
        <v>3.5499999999999997E-2</v>
      </c>
      <c r="D2782" s="14">
        <v>2.5900400000000001E-2</v>
      </c>
      <c r="E2782" s="22">
        <f>IF(ReturnsType="Relative", (C2782/C2781-1)*IRNow1*ApproxDuration(C2782,5), (C2782-C2781)*ApproxDuration(C2782,5))</f>
        <v>-2.0559102733102861E-3</v>
      </c>
      <c r="F2782" s="14">
        <f>IF(ReturnsType="Relative", (D2782/D2781-1)*IRNow2*ApproxDuration(D2782,5), (D2782-D2781)*ApproxDuration(D2782,5))</f>
        <v>2.3059298804587095E-4</v>
      </c>
      <c r="G2782" s="40">
        <f t="shared" si="130"/>
        <v>-1.8253172852644151E-3</v>
      </c>
      <c r="H2782" s="14">
        <f ca="1">IF(DataWindow&lt;B2782,-CalcIM(OFFSET(E2781,0,0,-DataWindow,1),ConfLevel, metric),"")</f>
        <v>2.2927880307866515E-2</v>
      </c>
      <c r="I2782" s="22">
        <f ca="1">IF(DataWindow&lt;B2782,-CalcIM(OFFSET(F2781,0,0,-DataWindow,1),ConfLevel, metric),"")</f>
        <v>1.7984537215772031E-2</v>
      </c>
      <c r="J2782" s="22">
        <f ca="1">IF(DataWindow&lt;B2782,-CalcIM(OFFSET(G2781,0,0,-DataWindow,1),ConfLevel, metric),"")</f>
        <v>2.9050475520250345E-2</v>
      </c>
      <c r="K2782" s="45">
        <f t="shared" ca="1" si="131"/>
        <v>0.71006499441069315</v>
      </c>
    </row>
    <row r="2783" spans="2:11" x14ac:dyDescent="0.3">
      <c r="B2783" s="7">
        <f t="shared" si="129"/>
        <v>2773</v>
      </c>
      <c r="C2783" s="22">
        <v>3.4000000000000002E-2</v>
      </c>
      <c r="D2783" s="14">
        <v>2.5638400000000002E-2</v>
      </c>
      <c r="E2783" s="22">
        <f>IF(ReturnsType="Relative", (C2783/C2782-1)*IRNow1*ApproxDuration(C2783,5), (C2783-C2782)*ApproxDuration(C2783,5))</f>
        <v>-5.2457124505769963E-3</v>
      </c>
      <c r="F2783" s="14">
        <f>IF(ReturnsType="Relative", (D2783/D2782-1)*IRNow2*ApproxDuration(D2783,5), (D2783-D2782)*ApproxDuration(D2783,5))</f>
        <v>-1.695814715253755E-3</v>
      </c>
      <c r="G2783" s="40">
        <f t="shared" si="130"/>
        <v>-6.9415271658307513E-3</v>
      </c>
      <c r="H2783" s="14">
        <f ca="1">IF(DataWindow&lt;B2783,-CalcIM(OFFSET(E2782,0,0,-DataWindow,1),ConfLevel, metric),"")</f>
        <v>2.2927880307866515E-2</v>
      </c>
      <c r="I2783" s="22">
        <f ca="1">IF(DataWindow&lt;B2783,-CalcIM(OFFSET(F2782,0,0,-DataWindow,1),ConfLevel, metric),"")</f>
        <v>1.7984537215772031E-2</v>
      </c>
      <c r="J2783" s="22">
        <f ca="1">IF(DataWindow&lt;B2783,-CalcIM(OFFSET(G2782,0,0,-DataWindow,1),ConfLevel, metric),"")</f>
        <v>2.9050475520250345E-2</v>
      </c>
      <c r="K2783" s="45">
        <f t="shared" ca="1" si="131"/>
        <v>0.71006499441069315</v>
      </c>
    </row>
    <row r="2784" spans="2:11" x14ac:dyDescent="0.3">
      <c r="B2784" s="7">
        <f t="shared" si="129"/>
        <v>2774</v>
      </c>
      <c r="C2784" s="22">
        <v>3.4300000000000004E-2</v>
      </c>
      <c r="D2784" s="14">
        <v>2.5605199999999998E-2</v>
      </c>
      <c r="E2784" s="22">
        <f>IF(ReturnsType="Relative", (C2784/C2783-1)*IRNow1*ApproxDuration(C2784,5), (C2784-C2783)*ApproxDuration(C2784,5))</f>
        <v>1.0946302770003425E-3</v>
      </c>
      <c r="F2784" s="14">
        <f>IF(ReturnsType="Relative", (D2784/D2783-1)*IRNow2*ApproxDuration(D2784,5), (D2784-D2783)*ApproxDuration(D2784,5))</f>
        <v>-2.171030982305918E-4</v>
      </c>
      <c r="G2784" s="40">
        <f t="shared" si="130"/>
        <v>8.7752717876975065E-4</v>
      </c>
      <c r="H2784" s="14">
        <f ca="1">IF(DataWindow&lt;B2784,-CalcIM(OFFSET(E2783,0,0,-DataWindow,1),ConfLevel, metric),"")</f>
        <v>2.2927880307866515E-2</v>
      </c>
      <c r="I2784" s="22">
        <f ca="1">IF(DataWindow&lt;B2784,-CalcIM(OFFSET(F2783,0,0,-DataWindow,1),ConfLevel, metric),"")</f>
        <v>1.7984537215772031E-2</v>
      </c>
      <c r="J2784" s="22">
        <f ca="1">IF(DataWindow&lt;B2784,-CalcIM(OFFSET(G2783,0,0,-DataWindow,1),ConfLevel, metric),"")</f>
        <v>2.9050475520250345E-2</v>
      </c>
      <c r="K2784" s="45">
        <f t="shared" ca="1" si="131"/>
        <v>0.71006499441069315</v>
      </c>
    </row>
    <row r="2785" spans="2:11" x14ac:dyDescent="0.3">
      <c r="B2785" s="7">
        <f t="shared" si="129"/>
        <v>2775</v>
      </c>
      <c r="C2785" s="22">
        <v>3.5400000000000001E-2</v>
      </c>
      <c r="D2785" s="14">
        <v>2.5666999999999999E-2</v>
      </c>
      <c r="E2785" s="22">
        <f>IF(ReturnsType="Relative", (C2785/C2784-1)*IRNow1*ApproxDuration(C2785,5), (C2785-C2784)*ApproxDuration(C2785,5))</f>
        <v>3.9679303583099266E-3</v>
      </c>
      <c r="F2785" s="14">
        <f>IF(ReturnsType="Relative", (D2785/D2784-1)*IRNow2*ApproxDuration(D2785,5), (D2785-D2784)*ApproxDuration(D2785,5))</f>
        <v>4.0458846221421715E-4</v>
      </c>
      <c r="G2785" s="40">
        <f t="shared" si="130"/>
        <v>4.372518820524144E-3</v>
      </c>
      <c r="H2785" s="14">
        <f ca="1">IF(DataWindow&lt;B2785,-CalcIM(OFFSET(E2784,0,0,-DataWindow,1),ConfLevel, metric),"")</f>
        <v>2.2927880307866515E-2</v>
      </c>
      <c r="I2785" s="22">
        <f ca="1">IF(DataWindow&lt;B2785,-CalcIM(OFFSET(F2784,0,0,-DataWindow,1),ConfLevel, metric),"")</f>
        <v>1.7984537215772031E-2</v>
      </c>
      <c r="J2785" s="22">
        <f ca="1">IF(DataWindow&lt;B2785,-CalcIM(OFFSET(G2784,0,0,-DataWindow,1),ConfLevel, metric),"")</f>
        <v>2.9050475520250345E-2</v>
      </c>
      <c r="K2785" s="45">
        <f t="shared" ca="1" si="131"/>
        <v>0.71006499441069315</v>
      </c>
    </row>
    <row r="2786" spans="2:11" x14ac:dyDescent="0.3">
      <c r="B2786" s="7">
        <f t="shared" si="129"/>
        <v>2776</v>
      </c>
      <c r="C2786" s="22">
        <v>3.5400000000000001E-2</v>
      </c>
      <c r="D2786" s="14">
        <v>2.5816799999999997E-2</v>
      </c>
      <c r="E2786" s="22">
        <f>IF(ReturnsType="Relative", (C2786/C2785-1)*IRNow1*ApproxDuration(C2786,5), (C2786-C2785)*ApproxDuration(C2786,5))</f>
        <v>0</v>
      </c>
      <c r="F2786" s="14">
        <f>IF(ReturnsType="Relative", (D2786/D2785-1)*IRNow2*ApproxDuration(D2786,5), (D2786-D2785)*ApproxDuration(D2786,5))</f>
        <v>9.7798172284922617E-4</v>
      </c>
      <c r="G2786" s="40">
        <f t="shared" si="130"/>
        <v>9.7798172284922617E-4</v>
      </c>
      <c r="H2786" s="14">
        <f ca="1">IF(DataWindow&lt;B2786,-CalcIM(OFFSET(E2785,0,0,-DataWindow,1),ConfLevel, metric),"")</f>
        <v>2.2927880307866515E-2</v>
      </c>
      <c r="I2786" s="22">
        <f ca="1">IF(DataWindow&lt;B2786,-CalcIM(OFFSET(F2785,0,0,-DataWindow,1),ConfLevel, metric),"")</f>
        <v>1.7984537215772031E-2</v>
      </c>
      <c r="J2786" s="22">
        <f ca="1">IF(DataWindow&lt;B2786,-CalcIM(OFFSET(G2785,0,0,-DataWindow,1),ConfLevel, metric),"")</f>
        <v>2.9050475520250345E-2</v>
      </c>
      <c r="K2786" s="45">
        <f t="shared" ca="1" si="131"/>
        <v>0.71006499441069315</v>
      </c>
    </row>
    <row r="2787" spans="2:11" x14ac:dyDescent="0.3">
      <c r="B2787" s="7">
        <f t="shared" si="129"/>
        <v>2777</v>
      </c>
      <c r="C2787" s="22">
        <v>3.5699999999999996E-2</v>
      </c>
      <c r="D2787" s="14">
        <v>2.5823600000000002E-2</v>
      </c>
      <c r="E2787" s="22">
        <f>IF(ReturnsType="Relative", (C2787/C2786-1)*IRNow1*ApproxDuration(C2787,5), (C2787-C2786)*ApproxDuration(C2787,5))</f>
        <v>1.0477734568461938E-3</v>
      </c>
      <c r="F2787" s="14">
        <f>IF(ReturnsType="Relative", (D2787/D2786-1)*IRNow2*ApproxDuration(D2787,5), (D2787-D2786)*ApproxDuration(D2787,5))</f>
        <v>4.4136034853856142E-5</v>
      </c>
      <c r="G2787" s="40">
        <f t="shared" si="130"/>
        <v>1.0919094917000499E-3</v>
      </c>
      <c r="H2787" s="14">
        <f ca="1">IF(DataWindow&lt;B2787,-CalcIM(OFFSET(E2786,0,0,-DataWindow,1),ConfLevel, metric),"")</f>
        <v>2.2927880307866515E-2</v>
      </c>
      <c r="I2787" s="22">
        <f ca="1">IF(DataWindow&lt;B2787,-CalcIM(OFFSET(F2786,0,0,-DataWindow,1),ConfLevel, metric),"")</f>
        <v>1.7984537215772031E-2</v>
      </c>
      <c r="J2787" s="22">
        <f ca="1">IF(DataWindow&lt;B2787,-CalcIM(OFFSET(G2786,0,0,-DataWindow,1),ConfLevel, metric),"")</f>
        <v>2.9050475520250345E-2</v>
      </c>
      <c r="K2787" s="45">
        <f t="shared" ca="1" si="131"/>
        <v>0.71006499441069315</v>
      </c>
    </row>
    <row r="2788" spans="2:11" x14ac:dyDescent="0.3">
      <c r="B2788" s="7">
        <f t="shared" si="129"/>
        <v>2778</v>
      </c>
      <c r="C2788" s="22">
        <v>3.56E-2</v>
      </c>
      <c r="D2788" s="14">
        <v>2.5932600000000004E-2</v>
      </c>
      <c r="E2788" s="22">
        <f>IF(ReturnsType="Relative", (C2788/C2787-1)*IRNow1*ApproxDuration(C2788,5), (C2788-C2787)*ApproxDuration(C2788,5))</f>
        <v>-3.4640689939595501E-4</v>
      </c>
      <c r="F2788" s="14">
        <f>IF(ReturnsType="Relative", (D2788/D2787-1)*IRNow2*ApproxDuration(D2788,5), (D2788-D2787)*ApproxDuration(D2788,5))</f>
        <v>7.0709982481411283E-4</v>
      </c>
      <c r="G2788" s="40">
        <f t="shared" si="130"/>
        <v>3.6069292541815782E-4</v>
      </c>
      <c r="H2788" s="14">
        <f ca="1">IF(DataWindow&lt;B2788,-CalcIM(OFFSET(E2787,0,0,-DataWindow,1),ConfLevel, metric),"")</f>
        <v>2.2927880307866515E-2</v>
      </c>
      <c r="I2788" s="22">
        <f ca="1">IF(DataWindow&lt;B2788,-CalcIM(OFFSET(F2787,0,0,-DataWindow,1),ConfLevel, metric),"")</f>
        <v>1.7984537215772031E-2</v>
      </c>
      <c r="J2788" s="22">
        <f ca="1">IF(DataWindow&lt;B2788,-CalcIM(OFFSET(G2787,0,0,-DataWindow,1),ConfLevel, metric),"")</f>
        <v>2.9050475520250345E-2</v>
      </c>
      <c r="K2788" s="45">
        <f t="shared" ca="1" si="131"/>
        <v>0.71006499441069315</v>
      </c>
    </row>
    <row r="2789" spans="2:11" x14ac:dyDescent="0.3">
      <c r="B2789" s="7">
        <f t="shared" si="129"/>
        <v>2779</v>
      </c>
      <c r="C2789" s="22">
        <v>3.44E-2</v>
      </c>
      <c r="D2789" s="14">
        <v>2.5990799999999998E-2</v>
      </c>
      <c r="E2789" s="22">
        <f>IF(ReturnsType="Relative", (C2789/C2788-1)*IRNow1*ApproxDuration(C2789,5), (C2789-C2788)*ApproxDuration(C2789,5))</f>
        <v>-4.1807182431903246E-3</v>
      </c>
      <c r="F2789" s="14">
        <f>IF(ReturnsType="Relative", (D2789/D2788-1)*IRNow2*ApproxDuration(D2789,5), (D2789-D2788)*ApproxDuration(D2789,5))</f>
        <v>3.7591193794166741E-4</v>
      </c>
      <c r="G2789" s="40">
        <f t="shared" si="130"/>
        <v>-3.8048063052486571E-3</v>
      </c>
      <c r="H2789" s="14">
        <f ca="1">IF(DataWindow&lt;B2789,-CalcIM(OFFSET(E2788,0,0,-DataWindow,1),ConfLevel, metric),"")</f>
        <v>2.2927880307866515E-2</v>
      </c>
      <c r="I2789" s="22">
        <f ca="1">IF(DataWindow&lt;B2789,-CalcIM(OFFSET(F2788,0,0,-DataWindow,1),ConfLevel, metric),"")</f>
        <v>1.7984537215772031E-2</v>
      </c>
      <c r="J2789" s="22">
        <f ca="1">IF(DataWindow&lt;B2789,-CalcIM(OFFSET(G2788,0,0,-DataWindow,1),ConfLevel, metric),"")</f>
        <v>2.9050475520250345E-2</v>
      </c>
      <c r="K2789" s="45">
        <f t="shared" ca="1" si="131"/>
        <v>0.71006499441069315</v>
      </c>
    </row>
    <row r="2790" spans="2:11" x14ac:dyDescent="0.3">
      <c r="B2790" s="7">
        <f t="shared" si="129"/>
        <v>2780</v>
      </c>
      <c r="C2790" s="22">
        <v>3.4700000000000002E-2</v>
      </c>
      <c r="D2790" s="14">
        <v>2.5526799999999999E-2</v>
      </c>
      <c r="E2790" s="22">
        <f>IF(ReturnsType="Relative", (C2790/C2789-1)*IRNow1*ApproxDuration(C2790,5), (C2790-C2789)*ApproxDuration(C2790,5))</f>
        <v>1.0808517153581907E-3</v>
      </c>
      <c r="F2790" s="14">
        <f>IF(ReturnsType="Relative", (D2790/D2789-1)*IRNow2*ApproxDuration(D2790,5), (D2790-D2789)*ApproxDuration(D2790,5))</f>
        <v>-2.9936463780093942E-3</v>
      </c>
      <c r="G2790" s="40">
        <f t="shared" si="130"/>
        <v>-1.9127946626512034E-3</v>
      </c>
      <c r="H2790" s="14">
        <f ca="1">IF(DataWindow&lt;B2790,-CalcIM(OFFSET(E2789,0,0,-DataWindow,1),ConfLevel, metric),"")</f>
        <v>2.2927880307866515E-2</v>
      </c>
      <c r="I2790" s="22">
        <f ca="1">IF(DataWindow&lt;B2790,-CalcIM(OFFSET(F2789,0,0,-DataWindow,1),ConfLevel, metric),"")</f>
        <v>1.7984537215772031E-2</v>
      </c>
      <c r="J2790" s="22">
        <f ca="1">IF(DataWindow&lt;B2790,-CalcIM(OFFSET(G2789,0,0,-DataWindow,1),ConfLevel, metric),"")</f>
        <v>2.9050475520250345E-2</v>
      </c>
      <c r="K2790" s="45">
        <f t="shared" ca="1" si="131"/>
        <v>0.71006499441069315</v>
      </c>
    </row>
    <row r="2791" spans="2:11" x14ac:dyDescent="0.3">
      <c r="B2791" s="7">
        <f t="shared" si="129"/>
        <v>2781</v>
      </c>
      <c r="C2791" s="22">
        <v>3.3799999999999997E-2</v>
      </c>
      <c r="D2791" s="14">
        <v>2.5722399999999999E-2</v>
      </c>
      <c r="E2791" s="22">
        <f>IF(ReturnsType="Relative", (C2791/C2790-1)*IRNow1*ApproxDuration(C2791,5), (C2791-C2790)*ApproxDuration(C2791,5))</f>
        <v>-3.2215555545584158E-3</v>
      </c>
      <c r="F2791" s="14">
        <f>IF(ReturnsType="Relative", (D2791/D2790-1)*IRNow2*ApproxDuration(D2791,5), (D2791-D2790)*ApproxDuration(D2791,5))</f>
        <v>1.2843009492224937E-3</v>
      </c>
      <c r="G2791" s="40">
        <f t="shared" si="130"/>
        <v>-1.937254605335922E-3</v>
      </c>
      <c r="H2791" s="14">
        <f ca="1">IF(DataWindow&lt;B2791,-CalcIM(OFFSET(E2790,0,0,-DataWindow,1),ConfLevel, metric),"")</f>
        <v>2.2927880307866515E-2</v>
      </c>
      <c r="I2791" s="22">
        <f ca="1">IF(DataWindow&lt;B2791,-CalcIM(OFFSET(F2790,0,0,-DataWindow,1),ConfLevel, metric),"")</f>
        <v>1.7984537215772031E-2</v>
      </c>
      <c r="J2791" s="22">
        <f ca="1">IF(DataWindow&lt;B2791,-CalcIM(OFFSET(G2790,0,0,-DataWindow,1),ConfLevel, metric),"")</f>
        <v>2.9050475520250345E-2</v>
      </c>
      <c r="K2791" s="45">
        <f t="shared" ca="1" si="131"/>
        <v>0.71006499441069315</v>
      </c>
    </row>
    <row r="2792" spans="2:11" x14ac:dyDescent="0.3">
      <c r="B2792" s="7">
        <f t="shared" si="129"/>
        <v>2782</v>
      </c>
      <c r="C2792" s="22">
        <v>3.3599999999999998E-2</v>
      </c>
      <c r="D2792" s="14">
        <v>2.6151799999999999E-2</v>
      </c>
      <c r="E2792" s="22">
        <f>IF(ReturnsType="Relative", (C2792/C2791-1)*IRNow1*ApproxDuration(C2792,5), (C2792-C2791)*ApproxDuration(C2792,5))</f>
        <v>-7.3532094666000248E-4</v>
      </c>
      <c r="F2792" s="14">
        <f>IF(ReturnsType="Relative", (D2792/D2791-1)*IRNow2*ApproxDuration(D2792,5), (D2792-D2791)*ApproxDuration(D2792,5))</f>
        <v>2.7950445879183325E-3</v>
      </c>
      <c r="G2792" s="40">
        <f t="shared" si="130"/>
        <v>2.0597236412583301E-3</v>
      </c>
      <c r="H2792" s="14">
        <f ca="1">IF(DataWindow&lt;B2792,-CalcIM(OFFSET(E2791,0,0,-DataWindow,1),ConfLevel, metric),"")</f>
        <v>2.2927880307866515E-2</v>
      </c>
      <c r="I2792" s="22">
        <f ca="1">IF(DataWindow&lt;B2792,-CalcIM(OFFSET(F2791,0,0,-DataWindow,1),ConfLevel, metric),"")</f>
        <v>1.7984537215772031E-2</v>
      </c>
      <c r="J2792" s="22">
        <f ca="1">IF(DataWindow&lt;B2792,-CalcIM(OFFSET(G2791,0,0,-DataWindow,1),ConfLevel, metric),"")</f>
        <v>2.9050475520250345E-2</v>
      </c>
      <c r="K2792" s="45">
        <f t="shared" ca="1" si="131"/>
        <v>0.71006499441069315</v>
      </c>
    </row>
    <row r="2793" spans="2:11" x14ac:dyDescent="0.3">
      <c r="B2793" s="7">
        <f t="shared" si="129"/>
        <v>2783</v>
      </c>
      <c r="C2793" s="22">
        <v>3.2599999999999997E-2</v>
      </c>
      <c r="D2793" s="14">
        <v>2.6080599999999999E-2</v>
      </c>
      <c r="E2793" s="22">
        <f>IF(ReturnsType="Relative", (C2793/C2792-1)*IRNow1*ApproxDuration(C2793,5), (C2793-C2792)*ApproxDuration(C2793,5))</f>
        <v>-3.7074915213318586E-3</v>
      </c>
      <c r="F2793" s="14">
        <f>IF(ReturnsType="Relative", (D2793/D2792-1)*IRNow2*ApproxDuration(D2793,5), (D2793-D2792)*ApproxDuration(D2793,5))</f>
        <v>-4.5592375163010132E-4</v>
      </c>
      <c r="G2793" s="40">
        <f t="shared" si="130"/>
        <v>-4.1634152729619596E-3</v>
      </c>
      <c r="H2793" s="14">
        <f ca="1">IF(DataWindow&lt;B2793,-CalcIM(OFFSET(E2792,0,0,-DataWindow,1),ConfLevel, metric),"")</f>
        <v>2.2927880307866515E-2</v>
      </c>
      <c r="I2793" s="22">
        <f ca="1">IF(DataWindow&lt;B2793,-CalcIM(OFFSET(F2792,0,0,-DataWindow,1),ConfLevel, metric),"")</f>
        <v>1.7984537215772031E-2</v>
      </c>
      <c r="J2793" s="22">
        <f ca="1">IF(DataWindow&lt;B2793,-CalcIM(OFFSET(G2792,0,0,-DataWindow,1),ConfLevel, metric),"")</f>
        <v>2.9050475520250345E-2</v>
      </c>
      <c r="K2793" s="45">
        <f t="shared" ca="1" si="131"/>
        <v>0.71006499441069315</v>
      </c>
    </row>
    <row r="2794" spans="2:11" x14ac:dyDescent="0.3">
      <c r="B2794" s="7">
        <f t="shared" si="129"/>
        <v>2784</v>
      </c>
      <c r="C2794" s="22">
        <v>3.2000000000000001E-2</v>
      </c>
      <c r="D2794" s="14">
        <v>2.6141999999999999E-2</v>
      </c>
      <c r="E2794" s="22">
        <f>IF(ReturnsType="Relative", (C2794/C2793-1)*IRNow1*ApproxDuration(C2794,5), (C2794-C2793)*ApproxDuration(C2794,5))</f>
        <v>-2.2960799642900327E-3</v>
      </c>
      <c r="F2794" s="14">
        <f>IF(ReturnsType="Relative", (D2794/D2793-1)*IRNow2*ApproxDuration(D2794,5), (D2794-D2793)*ApproxDuration(D2794,5))</f>
        <v>3.9418436010961135E-4</v>
      </c>
      <c r="G2794" s="40">
        <f t="shared" si="130"/>
        <v>-1.9018956041804214E-3</v>
      </c>
      <c r="H2794" s="14">
        <f ca="1">IF(DataWindow&lt;B2794,-CalcIM(OFFSET(E2793,0,0,-DataWindow,1),ConfLevel, metric),"")</f>
        <v>2.2927880307866515E-2</v>
      </c>
      <c r="I2794" s="22">
        <f ca="1">IF(DataWindow&lt;B2794,-CalcIM(OFFSET(F2793,0,0,-DataWindow,1),ConfLevel, metric),"")</f>
        <v>1.7984537215772031E-2</v>
      </c>
      <c r="J2794" s="22">
        <f ca="1">IF(DataWindow&lt;B2794,-CalcIM(OFFSET(G2793,0,0,-DataWindow,1),ConfLevel, metric),"")</f>
        <v>2.9050475520250345E-2</v>
      </c>
      <c r="K2794" s="45">
        <f t="shared" ca="1" si="131"/>
        <v>0.71006499441069315</v>
      </c>
    </row>
    <row r="2795" spans="2:11" x14ac:dyDescent="0.3">
      <c r="B2795" s="7">
        <f t="shared" si="129"/>
        <v>2785</v>
      </c>
      <c r="C2795" s="22">
        <v>3.2300000000000002E-2</v>
      </c>
      <c r="D2795" s="14">
        <v>2.6217399999999998E-2</v>
      </c>
      <c r="E2795" s="22">
        <f>IF(ReturnsType="Relative", (C2795/C2794-1)*IRNow1*ApproxDuration(C2795,5), (C2795-C2794)*ApproxDuration(C2795,5))</f>
        <v>1.1687123598398729E-3</v>
      </c>
      <c r="F2795" s="14">
        <f>IF(ReturnsType="Relative", (D2795/D2794-1)*IRNow2*ApproxDuration(D2795,5), (D2795-D2794)*ApproxDuration(D2795,5))</f>
        <v>4.8283756684587678E-4</v>
      </c>
      <c r="G2795" s="40">
        <f t="shared" si="130"/>
        <v>1.6515499266857496E-3</v>
      </c>
      <c r="H2795" s="14">
        <f ca="1">IF(DataWindow&lt;B2795,-CalcIM(OFFSET(E2794,0,0,-DataWindow,1),ConfLevel, metric),"")</f>
        <v>2.2927880307866515E-2</v>
      </c>
      <c r="I2795" s="22">
        <f ca="1">IF(DataWindow&lt;B2795,-CalcIM(OFFSET(F2794,0,0,-DataWindow,1),ConfLevel, metric),"")</f>
        <v>1.7984537215772031E-2</v>
      </c>
      <c r="J2795" s="22">
        <f ca="1">IF(DataWindow&lt;B2795,-CalcIM(OFFSET(G2794,0,0,-DataWindow,1),ConfLevel, metric),"")</f>
        <v>2.9050475520250345E-2</v>
      </c>
      <c r="K2795" s="45">
        <f t="shared" ca="1" si="131"/>
        <v>0.71006499441069315</v>
      </c>
    </row>
    <row r="2796" spans="2:11" x14ac:dyDescent="0.3">
      <c r="B2796" s="7">
        <f t="shared" si="129"/>
        <v>2786</v>
      </c>
      <c r="C2796" s="22">
        <v>3.1600000000000003E-2</v>
      </c>
      <c r="D2796" s="14">
        <v>2.6380999999999998E-2</v>
      </c>
      <c r="E2796" s="22">
        <f>IF(ReturnsType="Relative", (C2796/C2795-1)*IRNow1*ApproxDuration(C2796,5), (C2796-C2795)*ApproxDuration(C2796,5))</f>
        <v>-2.7062733871494487E-3</v>
      </c>
      <c r="F2796" s="14">
        <f>IF(ReturnsType="Relative", (D2796/D2795-1)*IRNow2*ApproxDuration(D2796,5), (D2796-D2795)*ApproxDuration(D2796,5))</f>
        <v>1.0442114755029035E-3</v>
      </c>
      <c r="G2796" s="40">
        <f t="shared" si="130"/>
        <v>-1.6620619116465452E-3</v>
      </c>
      <c r="H2796" s="14">
        <f ca="1">IF(DataWindow&lt;B2796,-CalcIM(OFFSET(E2795,0,0,-DataWindow,1),ConfLevel, metric),"")</f>
        <v>2.2927880307866515E-2</v>
      </c>
      <c r="I2796" s="22">
        <f ca="1">IF(DataWindow&lt;B2796,-CalcIM(OFFSET(F2795,0,0,-DataWindow,1),ConfLevel, metric),"")</f>
        <v>1.7497997633158343E-2</v>
      </c>
      <c r="J2796" s="22">
        <f ca="1">IF(DataWindow&lt;B2796,-CalcIM(OFFSET(G2795,0,0,-DataWindow,1),ConfLevel, metric),"")</f>
        <v>2.9050475520250345E-2</v>
      </c>
      <c r="K2796" s="45">
        <f t="shared" ca="1" si="131"/>
        <v>0.7186108750100747</v>
      </c>
    </row>
    <row r="2797" spans="2:11" x14ac:dyDescent="0.3">
      <c r="B2797" s="7">
        <f t="shared" si="129"/>
        <v>2787</v>
      </c>
      <c r="C2797" s="22">
        <v>3.2199999999999999E-2</v>
      </c>
      <c r="D2797" s="14">
        <v>2.6491399999999998E-2</v>
      </c>
      <c r="E2797" s="22">
        <f>IF(ReturnsType="Relative", (C2797/C2796-1)*IRNow1*ApproxDuration(C2797,5), (C2797-C2796)*ApproxDuration(C2797,5))</f>
        <v>2.3675883010300896E-3</v>
      </c>
      <c r="F2797" s="14">
        <f>IF(ReturnsType="Relative", (D2797/D2796-1)*IRNow2*ApproxDuration(D2797,5), (D2797-D2796)*ApproxDuration(D2797,5))</f>
        <v>7.0009242167952857E-4</v>
      </c>
      <c r="G2797" s="40">
        <f t="shared" si="130"/>
        <v>3.0676807227096184E-3</v>
      </c>
      <c r="H2797" s="14">
        <f ca="1">IF(DataWindow&lt;B2797,-CalcIM(OFFSET(E2796,0,0,-DataWindow,1),ConfLevel, metric),"")</f>
        <v>2.2927880307866515E-2</v>
      </c>
      <c r="I2797" s="22">
        <f ca="1">IF(DataWindow&lt;B2797,-CalcIM(OFFSET(F2796,0,0,-DataWindow,1),ConfLevel, metric),"")</f>
        <v>1.7497997633158343E-2</v>
      </c>
      <c r="J2797" s="22">
        <f ca="1">IF(DataWindow&lt;B2797,-CalcIM(OFFSET(G2796,0,0,-DataWindow,1),ConfLevel, metric),"")</f>
        <v>2.9050475520250345E-2</v>
      </c>
      <c r="K2797" s="45">
        <f t="shared" ca="1" si="131"/>
        <v>0.7186108750100747</v>
      </c>
    </row>
    <row r="2798" spans="2:11" x14ac:dyDescent="0.3">
      <c r="B2798" s="7">
        <f t="shared" si="129"/>
        <v>2788</v>
      </c>
      <c r="C2798" s="22">
        <v>3.3399999999999999E-2</v>
      </c>
      <c r="D2798" s="14">
        <v>2.6417600000000003E-2</v>
      </c>
      <c r="E2798" s="22">
        <f>IF(ReturnsType="Relative", (C2798/C2797-1)*IRNow1*ApproxDuration(C2798,5), (C2798-C2797)*ApproxDuration(C2798,5))</f>
        <v>4.6334033107776158E-3</v>
      </c>
      <c r="F2798" s="14">
        <f>IF(ReturnsType="Relative", (D2798/D2797-1)*IRNow2*ApproxDuration(D2798,5), (D2798-D2797)*ApproxDuration(D2798,5))</f>
        <v>-4.6613033829273029E-4</v>
      </c>
      <c r="G2798" s="40">
        <f t="shared" si="130"/>
        <v>4.1672729724848857E-3</v>
      </c>
      <c r="H2798" s="14">
        <f ca="1">IF(DataWindow&lt;B2798,-CalcIM(OFFSET(E2797,0,0,-DataWindow,1),ConfLevel, metric),"")</f>
        <v>2.2927880307866515E-2</v>
      </c>
      <c r="I2798" s="22">
        <f ca="1">IF(DataWindow&lt;B2798,-CalcIM(OFFSET(F2797,0,0,-DataWindow,1),ConfLevel, metric),"")</f>
        <v>1.7497997633158343E-2</v>
      </c>
      <c r="J2798" s="22">
        <f ca="1">IF(DataWindow&lt;B2798,-CalcIM(OFFSET(G2797,0,0,-DataWindow,1),ConfLevel, metric),"")</f>
        <v>2.9050475520250345E-2</v>
      </c>
      <c r="K2798" s="45">
        <f t="shared" ca="1" si="131"/>
        <v>0.7186108750100747</v>
      </c>
    </row>
    <row r="2799" spans="2:11" x14ac:dyDescent="0.3">
      <c r="B2799" s="7">
        <f t="shared" si="129"/>
        <v>2789</v>
      </c>
      <c r="C2799" s="22">
        <v>3.3000000000000002E-2</v>
      </c>
      <c r="D2799" s="14">
        <v>2.6437399999999996E-2</v>
      </c>
      <c r="E2799" s="22">
        <f>IF(ReturnsType="Relative", (C2799/C2798-1)*IRNow1*ApproxDuration(C2799,5), (C2799-C2798)*ApproxDuration(C2799,5))</f>
        <v>-1.4904264161227465E-3</v>
      </c>
      <c r="F2799" s="14">
        <f>IF(ReturnsType="Relative", (D2799/D2798-1)*IRNow2*ApproxDuration(D2799,5), (D2799-D2798)*ApproxDuration(D2799,5))</f>
        <v>1.2540265298565122E-4</v>
      </c>
      <c r="G2799" s="40">
        <f t="shared" si="130"/>
        <v>-1.3650237631370953E-3</v>
      </c>
      <c r="H2799" s="14">
        <f ca="1">IF(DataWindow&lt;B2799,-CalcIM(OFFSET(E2798,0,0,-DataWindow,1),ConfLevel, metric),"")</f>
        <v>2.2927880307866515E-2</v>
      </c>
      <c r="I2799" s="22">
        <f ca="1">IF(DataWindow&lt;B2799,-CalcIM(OFFSET(F2798,0,0,-DataWindow,1),ConfLevel, metric),"")</f>
        <v>1.7497997633158343E-2</v>
      </c>
      <c r="J2799" s="22">
        <f ca="1">IF(DataWindow&lt;B2799,-CalcIM(OFFSET(G2798,0,0,-DataWindow,1),ConfLevel, metric),"")</f>
        <v>2.9050475520250345E-2</v>
      </c>
      <c r="K2799" s="45">
        <f t="shared" ca="1" si="131"/>
        <v>0.7186108750100747</v>
      </c>
    </row>
    <row r="2800" spans="2:11" x14ac:dyDescent="0.3">
      <c r="B2800" s="7">
        <f t="shared" si="129"/>
        <v>2790</v>
      </c>
      <c r="C2800" s="22">
        <v>3.3000000000000002E-2</v>
      </c>
      <c r="D2800" s="14">
        <v>2.6583000000000002E-2</v>
      </c>
      <c r="E2800" s="22">
        <f>IF(ReturnsType="Relative", (C2800/C2799-1)*IRNow1*ApproxDuration(C2800,5), (C2800-C2799)*ApproxDuration(C2800,5))</f>
        <v>0</v>
      </c>
      <c r="F2800" s="14">
        <f>IF(ReturnsType="Relative", (D2800/D2799-1)*IRNow2*ApproxDuration(D2800,5), (D2800-D2799)*ApproxDuration(D2800,5))</f>
        <v>9.2113425975806499E-4</v>
      </c>
      <c r="G2800" s="40">
        <f t="shared" si="130"/>
        <v>9.2113425975806499E-4</v>
      </c>
      <c r="H2800" s="14">
        <f ca="1">IF(DataWindow&lt;B2800,-CalcIM(OFFSET(E2799,0,0,-DataWindow,1),ConfLevel, metric),"")</f>
        <v>2.2927880307866515E-2</v>
      </c>
      <c r="I2800" s="22">
        <f ca="1">IF(DataWindow&lt;B2800,-CalcIM(OFFSET(F2799,0,0,-DataWindow,1),ConfLevel, metric),"")</f>
        <v>1.642397970431754E-2</v>
      </c>
      <c r="J2800" s="22">
        <f ca="1">IF(DataWindow&lt;B2800,-CalcIM(OFFSET(G2799,0,0,-DataWindow,1),ConfLevel, metric),"")</f>
        <v>2.9050475520250345E-2</v>
      </c>
      <c r="K2800" s="45">
        <f t="shared" ca="1" si="131"/>
        <v>0.73822369543029953</v>
      </c>
    </row>
    <row r="2801" spans="2:11" x14ac:dyDescent="0.3">
      <c r="B2801" s="7">
        <f t="shared" si="129"/>
        <v>2791</v>
      </c>
      <c r="C2801" s="22">
        <v>3.3300000000000003E-2</v>
      </c>
      <c r="D2801" s="14">
        <v>2.6646399999999997E-2</v>
      </c>
      <c r="E2801" s="22">
        <f>IF(ReturnsType="Relative", (C2801/C2800-1)*IRNow1*ApproxDuration(C2801,5), (C2801-C2800)*ApproxDuration(C2801,5))</f>
        <v>1.1305443469132152E-3</v>
      </c>
      <c r="F2801" s="14">
        <f>IF(ReturnsType="Relative", (D2801/D2800-1)*IRNow2*ApproxDuration(D2801,5), (D2801-D2800)*ApproxDuration(D2801,5))</f>
        <v>3.98839588516819E-4</v>
      </c>
      <c r="G2801" s="40">
        <f t="shared" si="130"/>
        <v>1.5293839354300343E-3</v>
      </c>
      <c r="H2801" s="14">
        <f ca="1">IF(DataWindow&lt;B2801,-CalcIM(OFFSET(E2800,0,0,-DataWindow,1),ConfLevel, metric),"")</f>
        <v>2.2927880307866515E-2</v>
      </c>
      <c r="I2801" s="22">
        <f ca="1">IF(DataWindow&lt;B2801,-CalcIM(OFFSET(F2800,0,0,-DataWindow,1),ConfLevel, metric),"")</f>
        <v>1.642397970431754E-2</v>
      </c>
      <c r="J2801" s="22">
        <f ca="1">IF(DataWindow&lt;B2801,-CalcIM(OFFSET(G2800,0,0,-DataWindow,1),ConfLevel, metric),"")</f>
        <v>2.9050475520250345E-2</v>
      </c>
      <c r="K2801" s="45">
        <f t="shared" ca="1" si="131"/>
        <v>0.73822369543029953</v>
      </c>
    </row>
    <row r="2802" spans="2:11" x14ac:dyDescent="0.3">
      <c r="B2802" s="7">
        <f t="shared" si="129"/>
        <v>2792</v>
      </c>
      <c r="C2802" s="22">
        <v>3.3799999999999997E-2</v>
      </c>
      <c r="D2802" s="14">
        <v>2.6560199999999999E-2</v>
      </c>
      <c r="E2802" s="22">
        <f>IF(ReturnsType="Relative", (C2802/C2801-1)*IRNow1*ApproxDuration(C2802,5), (C2802-C2801)*ApproxDuration(C2802,5))</f>
        <v>1.8649979603465934E-3</v>
      </c>
      <c r="F2802" s="14">
        <f>IF(ReturnsType="Relative", (D2802/D2801-1)*IRNow2*ApproxDuration(D2802,5), (D2802-D2801)*ApproxDuration(D2802,5))</f>
        <v>-5.410946401122927E-4</v>
      </c>
      <c r="G2802" s="40">
        <f t="shared" si="130"/>
        <v>1.3239033202343009E-3</v>
      </c>
      <c r="H2802" s="14">
        <f ca="1">IF(DataWindow&lt;B2802,-CalcIM(OFFSET(E2801,0,0,-DataWindow,1),ConfLevel, metric),"")</f>
        <v>2.2927880307866515E-2</v>
      </c>
      <c r="I2802" s="22">
        <f ca="1">IF(DataWindow&lt;B2802,-CalcIM(OFFSET(F2801,0,0,-DataWindow,1),ConfLevel, metric),"")</f>
        <v>1.642397970431754E-2</v>
      </c>
      <c r="J2802" s="22">
        <f ca="1">IF(DataWindow&lt;B2802,-CalcIM(OFFSET(G2801,0,0,-DataWindow,1),ConfLevel, metric),"")</f>
        <v>2.9050475520250345E-2</v>
      </c>
      <c r="K2802" s="45">
        <f t="shared" ca="1" si="131"/>
        <v>0.73822369543029953</v>
      </c>
    </row>
    <row r="2803" spans="2:11" x14ac:dyDescent="0.3">
      <c r="B2803" s="7">
        <f t="shared" si="129"/>
        <v>2793</v>
      </c>
      <c r="C2803" s="22">
        <v>3.1899999999999998E-2</v>
      </c>
      <c r="D2803" s="14">
        <v>2.6726399999999997E-2</v>
      </c>
      <c r="E2803" s="22">
        <f>IF(ReturnsType="Relative", (C2803/C2802-1)*IRNow1*ApproxDuration(C2803,5), (C2803-C2802)*ApproxDuration(C2803,5))</f>
        <v>-7.014487463192557E-3</v>
      </c>
      <c r="F2803" s="14">
        <f>IF(ReturnsType="Relative", (D2803/D2802-1)*IRNow2*ApproxDuration(D2803,5), (D2803-D2802)*ApproxDuration(D2803,5))</f>
        <v>1.046231384115686E-3</v>
      </c>
      <c r="G2803" s="40">
        <f t="shared" si="130"/>
        <v>-5.9682560790768708E-3</v>
      </c>
      <c r="H2803" s="14">
        <f ca="1">IF(DataWindow&lt;B2803,-CalcIM(OFFSET(E2802,0,0,-DataWindow,1),ConfLevel, metric),"")</f>
        <v>2.2927880307866515E-2</v>
      </c>
      <c r="I2803" s="22">
        <f ca="1">IF(DataWindow&lt;B2803,-CalcIM(OFFSET(F2802,0,0,-DataWindow,1),ConfLevel, metric),"")</f>
        <v>1.642397970431754E-2</v>
      </c>
      <c r="J2803" s="22">
        <f ca="1">IF(DataWindow&lt;B2803,-CalcIM(OFFSET(G2802,0,0,-DataWindow,1),ConfLevel, metric),"")</f>
        <v>2.9050475520250345E-2</v>
      </c>
      <c r="K2803" s="45">
        <f t="shared" ca="1" si="131"/>
        <v>0.73822369543029953</v>
      </c>
    </row>
    <row r="2804" spans="2:11" x14ac:dyDescent="0.3">
      <c r="B2804" s="7">
        <f t="shared" si="129"/>
        <v>2794</v>
      </c>
      <c r="C2804" s="22">
        <v>3.1800000000000002E-2</v>
      </c>
      <c r="D2804" s="14">
        <v>2.6808600000000002E-2</v>
      </c>
      <c r="E2804" s="22">
        <f>IF(ReturnsType="Relative", (C2804/C2803-1)*IRNow1*ApproxDuration(C2804,5), (C2804-C2803)*ApproxDuration(C2804,5))</f>
        <v>-3.9126774983077326E-4</v>
      </c>
      <c r="F2804" s="14">
        <f>IF(ReturnsType="Relative", (D2804/D2803-1)*IRNow2*ApproxDuration(D2804,5), (D2804-D2803)*ApproxDuration(D2804,5))</f>
        <v>5.141290709075254E-4</v>
      </c>
      <c r="G2804" s="40">
        <f t="shared" si="130"/>
        <v>1.2286132107675214E-4</v>
      </c>
      <c r="H2804" s="14">
        <f ca="1">IF(DataWindow&lt;B2804,-CalcIM(OFFSET(E2803,0,0,-DataWindow,1),ConfLevel, metric),"")</f>
        <v>2.2927880307866515E-2</v>
      </c>
      <c r="I2804" s="22">
        <f ca="1">IF(DataWindow&lt;B2804,-CalcIM(OFFSET(F2803,0,0,-DataWindow,1),ConfLevel, metric),"")</f>
        <v>1.642397970431754E-2</v>
      </c>
      <c r="J2804" s="22">
        <f ca="1">IF(DataWindow&lt;B2804,-CalcIM(OFFSET(G2803,0,0,-DataWindow,1),ConfLevel, metric),"")</f>
        <v>2.9050475520250345E-2</v>
      </c>
      <c r="K2804" s="45">
        <f t="shared" ca="1" si="131"/>
        <v>0.73822369543029953</v>
      </c>
    </row>
    <row r="2805" spans="2:11" x14ac:dyDescent="0.3">
      <c r="B2805" s="7">
        <f t="shared" si="129"/>
        <v>2795</v>
      </c>
      <c r="C2805" s="22">
        <v>3.1699999999999999E-2</v>
      </c>
      <c r="D2805" s="14">
        <v>2.6860200000000001E-2</v>
      </c>
      <c r="E2805" s="22">
        <f>IF(ReturnsType="Relative", (C2805/C2804-1)*IRNow1*ApproxDuration(C2805,5), (C2805-C2804)*ApproxDuration(C2805,5))</f>
        <v>-3.9259369260211916E-4</v>
      </c>
      <c r="F2805" s="14">
        <f>IF(ReturnsType="Relative", (D2805/D2804-1)*IRNow2*ApproxDuration(D2805,5), (D2805-D2804)*ApproxDuration(D2805,5))</f>
        <v>3.2170780905441977E-4</v>
      </c>
      <c r="G2805" s="40">
        <f t="shared" si="130"/>
        <v>-7.0885883547699383E-5</v>
      </c>
      <c r="H2805" s="14">
        <f ca="1">IF(DataWindow&lt;B2805,-CalcIM(OFFSET(E2804,0,0,-DataWindow,1),ConfLevel, metric),"")</f>
        <v>2.2927880307866515E-2</v>
      </c>
      <c r="I2805" s="22">
        <f ca="1">IF(DataWindow&lt;B2805,-CalcIM(OFFSET(F2804,0,0,-DataWindow,1),ConfLevel, metric),"")</f>
        <v>1.642397970431754E-2</v>
      </c>
      <c r="J2805" s="22">
        <f ca="1">IF(DataWindow&lt;B2805,-CalcIM(OFFSET(G2804,0,0,-DataWindow,1),ConfLevel, metric),"")</f>
        <v>2.9050475520250345E-2</v>
      </c>
      <c r="K2805" s="45">
        <f t="shared" ca="1" si="131"/>
        <v>0.73822369543029953</v>
      </c>
    </row>
    <row r="2806" spans="2:11" x14ac:dyDescent="0.3">
      <c r="B2806" s="7">
        <f t="shared" si="129"/>
        <v>2796</v>
      </c>
      <c r="C2806" s="22">
        <v>3.1899999999999998E-2</v>
      </c>
      <c r="D2806" s="14">
        <v>2.63088E-2</v>
      </c>
      <c r="E2806" s="22">
        <f>IF(ReturnsType="Relative", (C2806/C2805-1)*IRNow1*ApproxDuration(C2806,5), (C2806-C2805)*ApproxDuration(C2806,5))</f>
        <v>7.8728101031348881E-4</v>
      </c>
      <c r="F2806" s="14">
        <f>IF(ReturnsType="Relative", (D2806/D2805-1)*IRNow2*ApproxDuration(D2806,5), (D2806-D2805)*ApproxDuration(D2806,5))</f>
        <v>-3.4358086744546343E-3</v>
      </c>
      <c r="G2806" s="40">
        <f t="shared" si="130"/>
        <v>-2.6485276641411456E-3</v>
      </c>
      <c r="H2806" s="14">
        <f ca="1">IF(DataWindow&lt;B2806,-CalcIM(OFFSET(E2805,0,0,-DataWindow,1),ConfLevel, metric),"")</f>
        <v>2.2927880307866515E-2</v>
      </c>
      <c r="I2806" s="22">
        <f ca="1">IF(DataWindow&lt;B2806,-CalcIM(OFFSET(F2805,0,0,-DataWindow,1),ConfLevel, metric),"")</f>
        <v>1.642397970431754E-2</v>
      </c>
      <c r="J2806" s="22">
        <f ca="1">IF(DataWindow&lt;B2806,-CalcIM(OFFSET(G2805,0,0,-DataWindow,1),ConfLevel, metric),"")</f>
        <v>2.9050475520250345E-2</v>
      </c>
      <c r="K2806" s="45">
        <f t="shared" ca="1" si="131"/>
        <v>0.73822369543029953</v>
      </c>
    </row>
    <row r="2807" spans="2:11" x14ac:dyDescent="0.3">
      <c r="B2807" s="7">
        <f t="shared" si="129"/>
        <v>2797</v>
      </c>
      <c r="C2807" s="22">
        <v>3.32E-2</v>
      </c>
      <c r="D2807" s="14">
        <v>2.6148000000000001E-2</v>
      </c>
      <c r="E2807" s="22">
        <f>IF(ReturnsType="Relative", (C2807/C2806-1)*IRNow1*ApproxDuration(C2807,5), (C2807-C2806)*ApproxDuration(C2807,5))</f>
        <v>5.069189466284027E-3</v>
      </c>
      <c r="F2807" s="14">
        <f>IF(ReturnsType="Relative", (D2807/D2806-1)*IRNow2*ApproxDuration(D2807,5), (D2807-D2806)*ApproxDuration(D2807,5))</f>
        <v>-1.0233571509436865E-3</v>
      </c>
      <c r="G2807" s="40">
        <f t="shared" si="130"/>
        <v>4.0458323153403407E-3</v>
      </c>
      <c r="H2807" s="14">
        <f ca="1">IF(DataWindow&lt;B2807,-CalcIM(OFFSET(E2806,0,0,-DataWindow,1),ConfLevel, metric),"")</f>
        <v>2.2927880307866515E-2</v>
      </c>
      <c r="I2807" s="22">
        <f ca="1">IF(DataWindow&lt;B2807,-CalcIM(OFFSET(F2806,0,0,-DataWindow,1),ConfLevel, metric),"")</f>
        <v>1.642397970431754E-2</v>
      </c>
      <c r="J2807" s="22">
        <f ca="1">IF(DataWindow&lt;B2807,-CalcIM(OFFSET(G2806,0,0,-DataWindow,1),ConfLevel, metric),"")</f>
        <v>2.9050475520250345E-2</v>
      </c>
      <c r="K2807" s="45">
        <f t="shared" ca="1" si="131"/>
        <v>0.73822369543029953</v>
      </c>
    </row>
    <row r="2808" spans="2:11" x14ac:dyDescent="0.3">
      <c r="B2808" s="7">
        <f t="shared" si="129"/>
        <v>2798</v>
      </c>
      <c r="C2808" s="22">
        <v>3.2199999999999999E-2</v>
      </c>
      <c r="D2808" s="14">
        <v>2.6121999999999999E-2</v>
      </c>
      <c r="E2808" s="22">
        <f>IF(ReturnsType="Relative", (C2808/C2807-1)*IRNow1*ApproxDuration(C2808,5), (C2808-C2807)*ApproxDuration(C2808,5))</f>
        <v>-3.7558127666943481E-3</v>
      </c>
      <c r="F2808" s="14">
        <f>IF(ReturnsType="Relative", (D2808/D2807-1)*IRNow2*ApproxDuration(D2808,5), (D2808-D2807)*ApproxDuration(D2808,5))</f>
        <v>-1.6649634719999261E-4</v>
      </c>
      <c r="G2808" s="40">
        <f t="shared" si="130"/>
        <v>-3.9223091138943407E-3</v>
      </c>
      <c r="H2808" s="14">
        <f ca="1">IF(DataWindow&lt;B2808,-CalcIM(OFFSET(E2807,0,0,-DataWindow,1),ConfLevel, metric),"")</f>
        <v>2.2927880307866515E-2</v>
      </c>
      <c r="I2808" s="22">
        <f ca="1">IF(DataWindow&lt;B2808,-CalcIM(OFFSET(F2807,0,0,-DataWindow,1),ConfLevel, metric),"")</f>
        <v>1.642397970431754E-2</v>
      </c>
      <c r="J2808" s="22">
        <f ca="1">IF(DataWindow&lt;B2808,-CalcIM(OFFSET(G2807,0,0,-DataWindow,1),ConfLevel, metric),"")</f>
        <v>2.9050475520250345E-2</v>
      </c>
      <c r="K2808" s="45">
        <f t="shared" ca="1" si="131"/>
        <v>0.73822369543029953</v>
      </c>
    </row>
    <row r="2809" spans="2:11" x14ac:dyDescent="0.3">
      <c r="B2809" s="7">
        <f t="shared" si="129"/>
        <v>2799</v>
      </c>
      <c r="C2809" s="22">
        <v>3.2799999999999996E-2</v>
      </c>
      <c r="D2809" s="14">
        <v>2.6397600000000004E-2</v>
      </c>
      <c r="E2809" s="22">
        <f>IF(ReturnsType="Relative", (C2809/C2808-1)*IRNow1*ApproxDuration(C2809,5), (C2809-C2808)*ApproxDuration(C2809,5))</f>
        <v>2.3200833638280577E-3</v>
      </c>
      <c r="F2809" s="14">
        <f>IF(ReturnsType="Relative", (D2809/D2808-1)*IRNow2*ApproxDuration(D2809,5), (D2809-D2808)*ApproxDuration(D2809,5))</f>
        <v>1.7654277288954453E-3</v>
      </c>
      <c r="G2809" s="40">
        <f t="shared" si="130"/>
        <v>4.0855110927235025E-3</v>
      </c>
      <c r="H2809" s="14">
        <f ca="1">IF(DataWindow&lt;B2809,-CalcIM(OFFSET(E2808,0,0,-DataWindow,1),ConfLevel, metric),"")</f>
        <v>2.2927880307866515E-2</v>
      </c>
      <c r="I2809" s="22">
        <f ca="1">IF(DataWindow&lt;B2809,-CalcIM(OFFSET(F2808,0,0,-DataWindow,1),ConfLevel, metric),"")</f>
        <v>1.6398555275141908E-2</v>
      </c>
      <c r="J2809" s="22">
        <f ca="1">IF(DataWindow&lt;B2809,-CalcIM(OFFSET(G2808,0,0,-DataWindow,1),ConfLevel, metric),"")</f>
        <v>2.9050475520250345E-2</v>
      </c>
      <c r="K2809" s="45">
        <f t="shared" ca="1" si="131"/>
        <v>0.7387009549576885</v>
      </c>
    </row>
    <row r="2810" spans="2:11" x14ac:dyDescent="0.3">
      <c r="B2810" s="7">
        <f t="shared" si="129"/>
        <v>2800</v>
      </c>
      <c r="C2810" s="22">
        <v>3.3099999999999997E-2</v>
      </c>
      <c r="D2810" s="14">
        <v>2.6544399999999999E-2</v>
      </c>
      <c r="E2810" s="22">
        <f>IF(ReturnsType="Relative", (C2810/C2809-1)*IRNow1*ApproxDuration(C2810,5), (C2810-C2809)*ApproxDuration(C2810,5))</f>
        <v>1.1379910360696916E-3</v>
      </c>
      <c r="F2810" s="14">
        <f>IF(ReturnsType="Relative", (D2810/D2809-1)*IRNow2*ApproxDuration(D2810,5), (D2810-D2809)*ApproxDuration(D2810,5))</f>
        <v>9.3021405278106495E-4</v>
      </c>
      <c r="G2810" s="40">
        <f t="shared" si="130"/>
        <v>2.0682050888507567E-3</v>
      </c>
      <c r="H2810" s="14">
        <f ca="1">IF(DataWindow&lt;B2810,-CalcIM(OFFSET(E2809,0,0,-DataWindow,1),ConfLevel, metric),"")</f>
        <v>2.2927880307866515E-2</v>
      </c>
      <c r="I2810" s="22">
        <f ca="1">IF(DataWindow&lt;B2810,-CalcIM(OFFSET(F2809,0,0,-DataWindow,1),ConfLevel, metric),"")</f>
        <v>1.6398555275141908E-2</v>
      </c>
      <c r="J2810" s="22">
        <f ca="1">IF(DataWindow&lt;B2810,-CalcIM(OFFSET(G2809,0,0,-DataWindow,1),ConfLevel, metric),"")</f>
        <v>2.9050475520250345E-2</v>
      </c>
      <c r="K2810" s="45">
        <f t="shared" ca="1" si="131"/>
        <v>0.7387009549576885</v>
      </c>
    </row>
    <row r="2811" spans="2:11" x14ac:dyDescent="0.3">
      <c r="B2811" s="7">
        <f t="shared" si="129"/>
        <v>2801</v>
      </c>
      <c r="C2811" s="22">
        <v>3.2799999999999996E-2</v>
      </c>
      <c r="D2811" s="14">
        <v>2.61266E-2</v>
      </c>
      <c r="E2811" s="22">
        <f>IF(ReturnsType="Relative", (C2811/C2810-1)*IRNow1*ApproxDuration(C2811,5), (C2811-C2810)*ApproxDuration(C2811,5))</f>
        <v>-1.1284997630704539E-3</v>
      </c>
      <c r="F2811" s="14">
        <f>IF(ReturnsType="Relative", (D2811/D2810-1)*IRNow2*ApproxDuration(D2811,5), (D2811-D2810)*ApproxDuration(D2811,5))</f>
        <v>-2.6354845524058073E-3</v>
      </c>
      <c r="G2811" s="40">
        <f t="shared" si="130"/>
        <v>-3.7639843154762612E-3</v>
      </c>
      <c r="H2811" s="14">
        <f ca="1">IF(DataWindow&lt;B2811,-CalcIM(OFFSET(E2810,0,0,-DataWindow,1),ConfLevel, metric),"")</f>
        <v>2.2927880307866515E-2</v>
      </c>
      <c r="I2811" s="22">
        <f ca="1">IF(DataWindow&lt;B2811,-CalcIM(OFFSET(F2810,0,0,-DataWindow,1),ConfLevel, metric),"")</f>
        <v>1.6398555275141908E-2</v>
      </c>
      <c r="J2811" s="22">
        <f ca="1">IF(DataWindow&lt;B2811,-CalcIM(OFFSET(G2810,0,0,-DataWindow,1),ConfLevel, metric),"")</f>
        <v>2.9050475520250345E-2</v>
      </c>
      <c r="K2811" s="45">
        <f t="shared" ca="1" si="131"/>
        <v>0.7387009549576885</v>
      </c>
    </row>
    <row r="2812" spans="2:11" x14ac:dyDescent="0.3">
      <c r="B2812" s="7">
        <f t="shared" si="129"/>
        <v>2802</v>
      </c>
      <c r="C2812" s="22">
        <v>3.1899999999999998E-2</v>
      </c>
      <c r="D2812" s="14">
        <v>2.6168800000000002E-2</v>
      </c>
      <c r="E2812" s="22">
        <f>IF(ReturnsType="Relative", (C2812/C2811-1)*IRNow1*ApproxDuration(C2812,5), (C2812-C2811)*ApproxDuration(C2812,5))</f>
        <v>-3.4239523207688881E-3</v>
      </c>
      <c r="F2812" s="14">
        <f>IF(ReturnsType="Relative", (D2812/D2811-1)*IRNow2*ApproxDuration(D2812,5), (D2812-D2811)*ApproxDuration(D2812,5))</f>
        <v>2.7042677391744341E-4</v>
      </c>
      <c r="G2812" s="40">
        <f t="shared" si="130"/>
        <v>-3.1535255468514447E-3</v>
      </c>
      <c r="H2812" s="14">
        <f ca="1">IF(DataWindow&lt;B2812,-CalcIM(OFFSET(E2811,0,0,-DataWindow,1),ConfLevel, metric),"")</f>
        <v>2.2927880307866515E-2</v>
      </c>
      <c r="I2812" s="22">
        <f ca="1">IF(DataWindow&lt;B2812,-CalcIM(OFFSET(F2811,0,0,-DataWindow,1),ConfLevel, metric),"")</f>
        <v>1.4765364037668278E-2</v>
      </c>
      <c r="J2812" s="22">
        <f ca="1">IF(DataWindow&lt;B2812,-CalcIM(OFFSET(G2811,0,0,-DataWindow,1),ConfLevel, metric),"")</f>
        <v>2.9050475520250345E-2</v>
      </c>
      <c r="K2812" s="45">
        <f t="shared" ca="1" si="131"/>
        <v>0.77070774948274556</v>
      </c>
    </row>
    <row r="2813" spans="2:11" x14ac:dyDescent="0.3">
      <c r="B2813" s="7">
        <f t="shared" si="129"/>
        <v>2803</v>
      </c>
      <c r="C2813" s="22">
        <v>3.2199999999999999E-2</v>
      </c>
      <c r="D2813" s="14">
        <v>2.6619400000000001E-2</v>
      </c>
      <c r="E2813" s="22">
        <f>IF(ReturnsType="Relative", (C2813/C2812-1)*IRNow1*ApproxDuration(C2813,5), (C2813-C2812)*ApproxDuration(C2813,5))</f>
        <v>1.172661290165401E-3</v>
      </c>
      <c r="F2813" s="14">
        <f>IF(ReturnsType="Relative", (D2813/D2812-1)*IRNow2*ApproxDuration(D2813,5), (D2813-D2812)*ApproxDuration(D2813,5))</f>
        <v>2.8797118712810114E-3</v>
      </c>
      <c r="G2813" s="40">
        <f t="shared" si="130"/>
        <v>4.0523731614464124E-3</v>
      </c>
      <c r="H2813" s="14">
        <f ca="1">IF(DataWindow&lt;B2813,-CalcIM(OFFSET(E2812,0,0,-DataWindow,1),ConfLevel, metric),"")</f>
        <v>2.2927880307866515E-2</v>
      </c>
      <c r="I2813" s="22">
        <f ca="1">IF(DataWindow&lt;B2813,-CalcIM(OFFSET(F2812,0,0,-DataWindow,1),ConfLevel, metric),"")</f>
        <v>1.4765364037668278E-2</v>
      </c>
      <c r="J2813" s="22">
        <f ca="1">IF(DataWindow&lt;B2813,-CalcIM(OFFSET(G2812,0,0,-DataWindow,1),ConfLevel, metric),"")</f>
        <v>2.9050475520250345E-2</v>
      </c>
      <c r="K2813" s="45">
        <f t="shared" ca="1" si="131"/>
        <v>0.77070774948274556</v>
      </c>
    </row>
    <row r="2814" spans="2:11" x14ac:dyDescent="0.3">
      <c r="B2814" s="7">
        <f t="shared" si="129"/>
        <v>2804</v>
      </c>
      <c r="C2814" s="22">
        <v>3.2400000000000005E-2</v>
      </c>
      <c r="D2814" s="14">
        <v>2.6423000000000002E-2</v>
      </c>
      <c r="E2814" s="22">
        <f>IF(ReturnsType="Relative", (C2814/C2813-1)*IRNow1*ApproxDuration(C2814,5), (C2814-C2813)*ApproxDuration(C2814,5))</f>
        <v>7.7411384813545541E-4</v>
      </c>
      <c r="F2814" s="14">
        <f>IF(ReturnsType="Relative", (D2814/D2813-1)*IRNow2*ApproxDuration(D2814,5), (D2814-D2813)*ApproxDuration(D2814,5))</f>
        <v>-1.2345065704543212E-3</v>
      </c>
      <c r="G2814" s="40">
        <f t="shared" si="130"/>
        <v>-4.6039272231886575E-4</v>
      </c>
      <c r="H2814" s="14">
        <f ca="1">IF(DataWindow&lt;B2814,-CalcIM(OFFSET(E2813,0,0,-DataWindow,1),ConfLevel, metric),"")</f>
        <v>2.2927880307866515E-2</v>
      </c>
      <c r="I2814" s="22">
        <f ca="1">IF(DataWindow&lt;B2814,-CalcIM(OFFSET(F2813,0,0,-DataWindow,1),ConfLevel, metric),"")</f>
        <v>1.4765364037668278E-2</v>
      </c>
      <c r="J2814" s="22">
        <f ca="1">IF(DataWindow&lt;B2814,-CalcIM(OFFSET(G2813,0,0,-DataWindow,1),ConfLevel, metric),"")</f>
        <v>2.9050475520250345E-2</v>
      </c>
      <c r="K2814" s="45">
        <f t="shared" ca="1" si="131"/>
        <v>0.77070774948274556</v>
      </c>
    </row>
    <row r="2815" spans="2:11" x14ac:dyDescent="0.3">
      <c r="B2815" s="7">
        <f t="shared" si="129"/>
        <v>2805</v>
      </c>
      <c r="C2815" s="22">
        <v>3.1699999999999999E-2</v>
      </c>
      <c r="D2815" s="14">
        <v>2.6202600000000003E-2</v>
      </c>
      <c r="E2815" s="22">
        <f>IF(ReturnsType="Relative", (C2815/C2814-1)*IRNow1*ApproxDuration(C2815,5), (C2815-C2814)*ApproxDuration(C2815,5))</f>
        <v>-2.697264073247824E-3</v>
      </c>
      <c r="F2815" s="14">
        <f>IF(ReturnsType="Relative", (D2815/D2814-1)*IRNow2*ApproxDuration(D2815,5), (D2815-D2814)*ApproxDuration(D2815,5))</f>
        <v>-1.3964124127429816E-3</v>
      </c>
      <c r="G2815" s="40">
        <f t="shared" si="130"/>
        <v>-4.0936764859908058E-3</v>
      </c>
      <c r="H2815" s="14">
        <f ca="1">IF(DataWindow&lt;B2815,-CalcIM(OFFSET(E2814,0,0,-DataWindow,1),ConfLevel, metric),"")</f>
        <v>2.2927880307866515E-2</v>
      </c>
      <c r="I2815" s="22">
        <f ca="1">IF(DataWindow&lt;B2815,-CalcIM(OFFSET(F2814,0,0,-DataWindow,1),ConfLevel, metric),"")</f>
        <v>1.4765364037668278E-2</v>
      </c>
      <c r="J2815" s="22">
        <f ca="1">IF(DataWindow&lt;B2815,-CalcIM(OFFSET(G2814,0,0,-DataWindow,1),ConfLevel, metric),"")</f>
        <v>2.9050475520250345E-2</v>
      </c>
      <c r="K2815" s="45">
        <f t="shared" ca="1" si="131"/>
        <v>0.77070774948274556</v>
      </c>
    </row>
    <row r="2816" spans="2:11" x14ac:dyDescent="0.3">
      <c r="B2816" s="7">
        <f t="shared" si="129"/>
        <v>2806</v>
      </c>
      <c r="C2816" s="22">
        <v>3.1200000000000002E-2</v>
      </c>
      <c r="D2816" s="14">
        <v>2.6436399999999999E-2</v>
      </c>
      <c r="E2816" s="22">
        <f>IF(ReturnsType="Relative", (C2816/C2815-1)*IRNow1*ApproxDuration(C2816,5), (C2816-C2815)*ApproxDuration(C2816,5))</f>
        <v>-1.9715592190318277E-3</v>
      </c>
      <c r="F2816" s="14">
        <f>IF(ReturnsType="Relative", (D2816/D2815-1)*IRNow2*ApproxDuration(D2816,5), (D2816-D2815)*ApproxDuration(D2816,5))</f>
        <v>1.4929184174066884E-3</v>
      </c>
      <c r="G2816" s="40">
        <f t="shared" si="130"/>
        <v>-4.7864080162513933E-4</v>
      </c>
      <c r="H2816" s="14">
        <f ca="1">IF(DataWindow&lt;B2816,-CalcIM(OFFSET(E2815,0,0,-DataWindow,1),ConfLevel, metric),"")</f>
        <v>2.2927880307866515E-2</v>
      </c>
      <c r="I2816" s="22">
        <f ca="1">IF(DataWindow&lt;B2816,-CalcIM(OFFSET(F2815,0,0,-DataWindow,1),ConfLevel, metric),"")</f>
        <v>1.4765364037668278E-2</v>
      </c>
      <c r="J2816" s="22">
        <f ca="1">IF(DataWindow&lt;B2816,-CalcIM(OFFSET(G2815,0,0,-DataWindow,1),ConfLevel, metric),"")</f>
        <v>2.9050475520250345E-2</v>
      </c>
      <c r="K2816" s="45">
        <f t="shared" ca="1" si="131"/>
        <v>0.77070774948274556</v>
      </c>
    </row>
    <row r="2817" spans="2:11" x14ac:dyDescent="0.3">
      <c r="B2817" s="7">
        <f t="shared" si="129"/>
        <v>2807</v>
      </c>
      <c r="C2817" s="22">
        <v>3.1200000000000002E-2</v>
      </c>
      <c r="D2817" s="14">
        <v>2.6400400000000001E-2</v>
      </c>
      <c r="E2817" s="22">
        <f>IF(ReturnsType="Relative", (C2817/C2816-1)*IRNow1*ApproxDuration(C2817,5), (C2817-C2816)*ApproxDuration(C2817,5))</f>
        <v>0</v>
      </c>
      <c r="F2817" s="14">
        <f>IF(ReturnsType="Relative", (D2817/D2816-1)*IRNow2*ApproxDuration(D2817,5), (D2817-D2816)*ApproxDuration(D2817,5))</f>
        <v>-2.2786329262379886E-4</v>
      </c>
      <c r="G2817" s="40">
        <f t="shared" si="130"/>
        <v>-2.2786329262379886E-4</v>
      </c>
      <c r="H2817" s="14">
        <f ca="1">IF(DataWindow&lt;B2817,-CalcIM(OFFSET(E2816,0,0,-DataWindow,1),ConfLevel, metric),"")</f>
        <v>2.2927880307866515E-2</v>
      </c>
      <c r="I2817" s="22">
        <f ca="1">IF(DataWindow&lt;B2817,-CalcIM(OFFSET(F2816,0,0,-DataWindow,1),ConfLevel, metric),"")</f>
        <v>1.4765364037668278E-2</v>
      </c>
      <c r="J2817" s="22">
        <f ca="1">IF(DataWindow&lt;B2817,-CalcIM(OFFSET(G2816,0,0,-DataWindow,1),ConfLevel, metric),"")</f>
        <v>2.9050475520250345E-2</v>
      </c>
      <c r="K2817" s="45">
        <f t="shared" ca="1" si="131"/>
        <v>0.77070774948274556</v>
      </c>
    </row>
    <row r="2818" spans="2:11" x14ac:dyDescent="0.3">
      <c r="B2818" s="7">
        <f t="shared" si="129"/>
        <v>2808</v>
      </c>
      <c r="C2818" s="22">
        <v>3.1099999999999999E-2</v>
      </c>
      <c r="D2818" s="14">
        <v>2.5902199999999997E-2</v>
      </c>
      <c r="E2818" s="22">
        <f>IF(ReturnsType="Relative", (C2818/C2817-1)*IRNow1*ApproxDuration(C2818,5), (C2818-C2817)*ApproxDuration(C2818,5))</f>
        <v>-4.0072851460539144E-4</v>
      </c>
      <c r="F2818" s="14">
        <f>IF(ReturnsType="Relative", (D2818/D2817-1)*IRNow2*ApproxDuration(D2818,5), (D2818-D2817)*ApproxDuration(D2818,5))</f>
        <v>-3.1615243244515882E-3</v>
      </c>
      <c r="G2818" s="40">
        <f t="shared" si="130"/>
        <v>-3.5622528390569794E-3</v>
      </c>
      <c r="H2818" s="14">
        <f ca="1">IF(DataWindow&lt;B2818,-CalcIM(OFFSET(E2817,0,0,-DataWindow,1),ConfLevel, metric),"")</f>
        <v>2.2927880307866515E-2</v>
      </c>
      <c r="I2818" s="22">
        <f ca="1">IF(DataWindow&lt;B2818,-CalcIM(OFFSET(F2817,0,0,-DataWindow,1),ConfLevel, metric),"")</f>
        <v>1.4765364037668278E-2</v>
      </c>
      <c r="J2818" s="22">
        <f ca="1">IF(DataWindow&lt;B2818,-CalcIM(OFFSET(G2817,0,0,-DataWindow,1),ConfLevel, metric),"")</f>
        <v>2.9050475520250345E-2</v>
      </c>
      <c r="K2818" s="45">
        <f t="shared" ca="1" si="131"/>
        <v>0.77070774948274556</v>
      </c>
    </row>
    <row r="2819" spans="2:11" x14ac:dyDescent="0.3">
      <c r="B2819" s="7">
        <f t="shared" si="129"/>
        <v>2809</v>
      </c>
      <c r="C2819" s="22">
        <v>3.0299999999999997E-2</v>
      </c>
      <c r="D2819" s="14">
        <v>2.60856E-2</v>
      </c>
      <c r="E2819" s="22">
        <f>IF(ReturnsType="Relative", (C2819/C2818-1)*IRNow1*ApproxDuration(C2819,5), (C2819-C2818)*ApproxDuration(C2819,5))</f>
        <v>-3.2224101354141202E-3</v>
      </c>
      <c r="F2819" s="14">
        <f>IF(ReturnsType="Relative", (D2819/D2818-1)*IRNow2*ApproxDuration(D2819,5), (D2819-D2818)*ApproxDuration(D2819,5))</f>
        <v>1.1856900583845694E-3</v>
      </c>
      <c r="G2819" s="40">
        <f t="shared" si="130"/>
        <v>-2.0367200770295508E-3</v>
      </c>
      <c r="H2819" s="14">
        <f ca="1">IF(DataWindow&lt;B2819,-CalcIM(OFFSET(E2818,0,0,-DataWindow,1),ConfLevel, metric),"")</f>
        <v>2.2927880307866515E-2</v>
      </c>
      <c r="I2819" s="22">
        <f ca="1">IF(DataWindow&lt;B2819,-CalcIM(OFFSET(F2818,0,0,-DataWindow,1),ConfLevel, metric),"")</f>
        <v>1.4765364037668278E-2</v>
      </c>
      <c r="J2819" s="22">
        <f ca="1">IF(DataWindow&lt;B2819,-CalcIM(OFFSET(G2818,0,0,-DataWindow,1),ConfLevel, metric),"")</f>
        <v>2.9050475520250345E-2</v>
      </c>
      <c r="K2819" s="45">
        <f t="shared" ca="1" si="131"/>
        <v>0.77070774948274556</v>
      </c>
    </row>
    <row r="2820" spans="2:11" x14ac:dyDescent="0.3">
      <c r="B2820" s="7">
        <f t="shared" si="129"/>
        <v>2810</v>
      </c>
      <c r="C2820" s="22">
        <v>2.9700000000000001E-2</v>
      </c>
      <c r="D2820" s="14">
        <v>2.5927800000000001E-2</v>
      </c>
      <c r="E2820" s="22">
        <f>IF(ReturnsType="Relative", (C2820/C2819-1)*IRNow1*ApproxDuration(C2820,5), (C2820-C2819)*ApproxDuration(C2820,5))</f>
        <v>-2.4842482957605871E-3</v>
      </c>
      <c r="F2820" s="14">
        <f>IF(ReturnsType="Relative", (D2820/D2819-1)*IRNow2*ApproxDuration(D2820,5), (D2820-D2819)*ApproxDuration(D2820,5))</f>
        <v>-1.0134032320766584E-3</v>
      </c>
      <c r="G2820" s="40">
        <f t="shared" si="130"/>
        <v>-3.4976515278372453E-3</v>
      </c>
      <c r="H2820" s="14">
        <f ca="1">IF(DataWindow&lt;B2820,-CalcIM(OFFSET(E2819,0,0,-DataWindow,1),ConfLevel, metric),"")</f>
        <v>2.2927880307866515E-2</v>
      </c>
      <c r="I2820" s="22">
        <f ca="1">IF(DataWindow&lt;B2820,-CalcIM(OFFSET(F2819,0,0,-DataWindow,1),ConfLevel, metric),"")</f>
        <v>1.4765364037668278E-2</v>
      </c>
      <c r="J2820" s="22">
        <f ca="1">IF(DataWindow&lt;B2820,-CalcIM(OFFSET(G2819,0,0,-DataWindow,1),ConfLevel, metric),"")</f>
        <v>2.9050475520250345E-2</v>
      </c>
      <c r="K2820" s="45">
        <f t="shared" ca="1" si="131"/>
        <v>0.77070774948274556</v>
      </c>
    </row>
    <row r="2821" spans="2:11" x14ac:dyDescent="0.3">
      <c r="B2821" s="7">
        <f t="shared" si="129"/>
        <v>2811</v>
      </c>
      <c r="C2821" s="22">
        <v>2.9500000000000002E-2</v>
      </c>
      <c r="D2821" s="14">
        <v>2.5637399999999998E-2</v>
      </c>
      <c r="E2821" s="22">
        <f>IF(ReturnsType="Relative", (C2821/C2820-1)*IRNow1*ApproxDuration(C2821,5), (C2821-C2820)*ApproxDuration(C2821,5))</f>
        <v>-8.4522380079275229E-4</v>
      </c>
      <c r="F2821" s="14">
        <f>IF(ReturnsType="Relative", (D2821/D2820-1)*IRNow2*ApproxDuration(D2821,5), (D2821-D2820)*ApproxDuration(D2821,5))</f>
        <v>-1.8776540832034993E-3</v>
      </c>
      <c r="G2821" s="40">
        <f t="shared" si="130"/>
        <v>-2.7228778839962515E-3</v>
      </c>
      <c r="H2821" s="14">
        <f ca="1">IF(DataWindow&lt;B2821,-CalcIM(OFFSET(E2820,0,0,-DataWindow,1),ConfLevel, metric),"")</f>
        <v>2.2927880307866515E-2</v>
      </c>
      <c r="I2821" s="22">
        <f ca="1">IF(DataWindow&lt;B2821,-CalcIM(OFFSET(F2820,0,0,-DataWindow,1),ConfLevel, metric),"")</f>
        <v>1.4765364037668278E-2</v>
      </c>
      <c r="J2821" s="22">
        <f ca="1">IF(DataWindow&lt;B2821,-CalcIM(OFFSET(G2820,0,0,-DataWindow,1),ConfLevel, metric),"")</f>
        <v>2.9050475520250345E-2</v>
      </c>
      <c r="K2821" s="45">
        <f t="shared" ca="1" si="131"/>
        <v>0.77070774948274556</v>
      </c>
    </row>
    <row r="2822" spans="2:11" x14ac:dyDescent="0.3">
      <c r="B2822" s="7">
        <f t="shared" si="129"/>
        <v>2812</v>
      </c>
      <c r="C2822" s="22">
        <v>2.9300000000000003E-2</v>
      </c>
      <c r="D2822" s="14">
        <v>2.5137600000000003E-2</v>
      </c>
      <c r="E2822" s="22">
        <f>IF(ReturnsType="Relative", (C2822/C2821-1)*IRNow1*ApproxDuration(C2822,5), (C2822-C2821)*ApproxDuration(C2822,5))</f>
        <v>-8.5136928951499307E-4</v>
      </c>
      <c r="F2822" s="14">
        <f>IF(ReturnsType="Relative", (D2822/D2821-1)*IRNow2*ApproxDuration(D2822,5), (D2822-D2821)*ApproxDuration(D2822,5))</f>
        <v>-3.2721867970439918E-3</v>
      </c>
      <c r="G2822" s="40">
        <f t="shared" si="130"/>
        <v>-4.1235560865589852E-3</v>
      </c>
      <c r="H2822" s="14">
        <f ca="1">IF(DataWindow&lt;B2822,-CalcIM(OFFSET(E2821,0,0,-DataWindow,1),ConfLevel, metric),"")</f>
        <v>2.2927880307866515E-2</v>
      </c>
      <c r="I2822" s="22">
        <f ca="1">IF(DataWindow&lt;B2822,-CalcIM(OFFSET(F2821,0,0,-DataWindow,1),ConfLevel, metric),"")</f>
        <v>1.4765364037668278E-2</v>
      </c>
      <c r="J2822" s="22">
        <f ca="1">IF(DataWindow&lt;B2822,-CalcIM(OFFSET(G2821,0,0,-DataWindow,1),ConfLevel, metric),"")</f>
        <v>2.9050475520250345E-2</v>
      </c>
      <c r="K2822" s="45">
        <f t="shared" ca="1" si="131"/>
        <v>0.77070774948274556</v>
      </c>
    </row>
    <row r="2823" spans="2:11" x14ac:dyDescent="0.3">
      <c r="B2823" s="7">
        <f t="shared" si="129"/>
        <v>2813</v>
      </c>
      <c r="C2823" s="22">
        <v>2.98E-2</v>
      </c>
      <c r="D2823" s="14">
        <v>2.5474400000000001E-2</v>
      </c>
      <c r="E2823" s="22">
        <f>IF(ReturnsType="Relative", (C2823/C2822-1)*IRNow1*ApproxDuration(C2823,5), (C2823-C2822)*ApproxDuration(C2823,5))</f>
        <v>2.1403405511877163E-3</v>
      </c>
      <c r="F2823" s="14">
        <f>IF(ReturnsType="Relative", (D2823/D2822-1)*IRNow2*ApproxDuration(D2823,5), (D2823-D2822)*ApproxDuration(D2823,5))</f>
        <v>2.2470157711189666E-3</v>
      </c>
      <c r="G2823" s="40">
        <f t="shared" si="130"/>
        <v>4.3873563223066833E-3</v>
      </c>
      <c r="H2823" s="14">
        <f ca="1">IF(DataWindow&lt;B2823,-CalcIM(OFFSET(E2822,0,0,-DataWindow,1),ConfLevel, metric),"")</f>
        <v>2.2927880307866515E-2</v>
      </c>
      <c r="I2823" s="22">
        <f ca="1">IF(DataWindow&lt;B2823,-CalcIM(OFFSET(F2822,0,0,-DataWindow,1),ConfLevel, metric),"")</f>
        <v>1.4765364037668278E-2</v>
      </c>
      <c r="J2823" s="22">
        <f ca="1">IF(DataWindow&lt;B2823,-CalcIM(OFFSET(G2822,0,0,-DataWindow,1),ConfLevel, metric),"")</f>
        <v>2.9050475520250345E-2</v>
      </c>
      <c r="K2823" s="45">
        <f t="shared" ca="1" si="131"/>
        <v>0.77070774948274556</v>
      </c>
    </row>
    <row r="2824" spans="2:11" x14ac:dyDescent="0.3">
      <c r="B2824" s="7">
        <f t="shared" si="129"/>
        <v>2814</v>
      </c>
      <c r="C2824" s="22">
        <v>2.9300000000000003E-2</v>
      </c>
      <c r="D2824" s="14">
        <v>2.5584200000000001E-2</v>
      </c>
      <c r="E2824" s="22">
        <f>IF(ReturnsType="Relative", (C2824/C2823-1)*IRNow1*ApproxDuration(C2824,5), (C2824-C2823)*ApproxDuration(C2824,5))</f>
        <v>-2.106996144353369E-3</v>
      </c>
      <c r="F2824" s="14">
        <f>IF(ReturnsType="Relative", (D2824/D2823-1)*IRNow2*ApproxDuration(D2824,5), (D2824-D2823)*ApproxDuration(D2824,5))</f>
        <v>7.2266920239672514E-4</v>
      </c>
      <c r="G2824" s="40">
        <f t="shared" si="130"/>
        <v>-1.3843269419566437E-3</v>
      </c>
      <c r="H2824" s="14">
        <f ca="1">IF(DataWindow&lt;B2824,-CalcIM(OFFSET(E2823,0,0,-DataWindow,1),ConfLevel, metric),"")</f>
        <v>2.2927880307866515E-2</v>
      </c>
      <c r="I2824" s="22">
        <f ca="1">IF(DataWindow&lt;B2824,-CalcIM(OFFSET(F2823,0,0,-DataWindow,1),ConfLevel, metric),"")</f>
        <v>1.4765364037668278E-2</v>
      </c>
      <c r="J2824" s="22">
        <f ca="1">IF(DataWindow&lt;B2824,-CalcIM(OFFSET(G2823,0,0,-DataWindow,1),ConfLevel, metric),"")</f>
        <v>2.9050475520250345E-2</v>
      </c>
      <c r="K2824" s="45">
        <f t="shared" ca="1" si="131"/>
        <v>0.77070774948274556</v>
      </c>
    </row>
    <row r="2825" spans="2:11" x14ac:dyDescent="0.3">
      <c r="B2825" s="7">
        <f t="shared" si="129"/>
        <v>2815</v>
      </c>
      <c r="C2825" s="22">
        <v>2.98E-2</v>
      </c>
      <c r="D2825" s="14">
        <v>2.5967600000000004E-2</v>
      </c>
      <c r="E2825" s="22">
        <f>IF(ReturnsType="Relative", (C2825/C2824-1)*IRNow1*ApproxDuration(C2825,5), (C2825-C2824)*ApproxDuration(C2825,5))</f>
        <v>2.1403405511877163E-3</v>
      </c>
      <c r="F2825" s="14">
        <f>IF(ReturnsType="Relative", (D2825/D2824-1)*IRNow2*ApproxDuration(D2825,5), (D2825-D2824)*ApproxDuration(D2825,5))</f>
        <v>2.5102334103095153E-3</v>
      </c>
      <c r="G2825" s="40">
        <f t="shared" si="130"/>
        <v>4.6505739614972315E-3</v>
      </c>
      <c r="H2825" s="14">
        <f ca="1">IF(DataWindow&lt;B2825,-CalcIM(OFFSET(E2824,0,0,-DataWindow,1),ConfLevel, metric),"")</f>
        <v>2.2927880307866515E-2</v>
      </c>
      <c r="I2825" s="22">
        <f ca="1">IF(DataWindow&lt;B2825,-CalcIM(OFFSET(F2824,0,0,-DataWindow,1),ConfLevel, metric),"")</f>
        <v>1.4765364037668278E-2</v>
      </c>
      <c r="J2825" s="22">
        <f ca="1">IF(DataWindow&lt;B2825,-CalcIM(OFFSET(G2824,0,0,-DataWindow,1),ConfLevel, metric),"")</f>
        <v>2.9050475520250345E-2</v>
      </c>
      <c r="K2825" s="45">
        <f t="shared" ca="1" si="131"/>
        <v>0.77070774948274556</v>
      </c>
    </row>
    <row r="2826" spans="2:11" x14ac:dyDescent="0.3">
      <c r="B2826" s="7">
        <f t="shared" si="129"/>
        <v>2816</v>
      </c>
      <c r="C2826" s="22">
        <v>3.0200000000000001E-2</v>
      </c>
      <c r="D2826" s="14">
        <v>2.58754E-2</v>
      </c>
      <c r="E2826" s="22">
        <f>IF(ReturnsType="Relative", (C2826/C2825-1)*IRNow1*ApproxDuration(C2826,5), (C2826-C2825)*ApproxDuration(C2826,5))</f>
        <v>1.6819023673058564E-3</v>
      </c>
      <c r="F2826" s="14">
        <f>IF(ReturnsType="Relative", (D2826/D2825-1)*IRNow2*ApproxDuration(D2826,5), (D2826-D2825)*ApproxDuration(D2826,5))</f>
        <v>-5.9488208449157013E-4</v>
      </c>
      <c r="G2826" s="40">
        <f t="shared" si="130"/>
        <v>1.0870202828142863E-3</v>
      </c>
      <c r="H2826" s="14">
        <f ca="1">IF(DataWindow&lt;B2826,-CalcIM(OFFSET(E2825,0,0,-DataWindow,1),ConfLevel, metric),"")</f>
        <v>2.2927880307866515E-2</v>
      </c>
      <c r="I2826" s="22">
        <f ca="1">IF(DataWindow&lt;B2826,-CalcIM(OFFSET(F2825,0,0,-DataWindow,1),ConfLevel, metric),"")</f>
        <v>1.4765364037668278E-2</v>
      </c>
      <c r="J2826" s="22">
        <f ca="1">IF(DataWindow&lt;B2826,-CalcIM(OFFSET(G2825,0,0,-DataWindow,1),ConfLevel, metric),"")</f>
        <v>2.9050475520250345E-2</v>
      </c>
      <c r="K2826" s="45">
        <f t="shared" ca="1" si="131"/>
        <v>0.77070774948274556</v>
      </c>
    </row>
    <row r="2827" spans="2:11" x14ac:dyDescent="0.3">
      <c r="B2827" s="7">
        <f t="shared" si="129"/>
        <v>2817</v>
      </c>
      <c r="C2827" s="22">
        <v>3.0600000000000002E-2</v>
      </c>
      <c r="D2827" s="14">
        <v>2.59508E-2</v>
      </c>
      <c r="E2827" s="22">
        <f>IF(ReturnsType="Relative", (C2827/C2826-1)*IRNow1*ApproxDuration(C2827,5), (C2827-C2826)*ApproxDuration(C2827,5))</f>
        <v>1.658008704970085E-3</v>
      </c>
      <c r="F2827" s="14">
        <f>IF(ReturnsType="Relative", (D2827/D2826-1)*IRNow2*ApproxDuration(D2827,5), (D2827-D2826)*ApproxDuration(D2827,5))</f>
        <v>4.8813051510786237E-4</v>
      </c>
      <c r="G2827" s="40">
        <f t="shared" si="130"/>
        <v>2.1461392200779472E-3</v>
      </c>
      <c r="H2827" s="14">
        <f ca="1">IF(DataWindow&lt;B2827,-CalcIM(OFFSET(E2826,0,0,-DataWindow,1),ConfLevel, metric),"")</f>
        <v>2.2927880307866515E-2</v>
      </c>
      <c r="I2827" s="22">
        <f ca="1">IF(DataWindow&lt;B2827,-CalcIM(OFFSET(F2826,0,0,-DataWindow,1),ConfLevel, metric),"")</f>
        <v>1.4765364037668278E-2</v>
      </c>
      <c r="J2827" s="22">
        <f ca="1">IF(DataWindow&lt;B2827,-CalcIM(OFFSET(G2826,0,0,-DataWindow,1),ConfLevel, metric),"")</f>
        <v>2.9050475520250345E-2</v>
      </c>
      <c r="K2827" s="45">
        <f t="shared" ca="1" si="131"/>
        <v>0.77070774948274556</v>
      </c>
    </row>
    <row r="2828" spans="2:11" x14ac:dyDescent="0.3">
      <c r="B2828" s="7">
        <f t="shared" ref="B2828:B2891" si="132">B2827+1</f>
        <v>2818</v>
      </c>
      <c r="C2828" s="22">
        <v>3.0499999999999999E-2</v>
      </c>
      <c r="D2828" s="14">
        <v>2.6193200000000003E-2</v>
      </c>
      <c r="E2828" s="22">
        <f>IF(ReturnsType="Relative", (C2828/C2827-1)*IRNow1*ApproxDuration(C2828,5), (C2828-C2827)*ApproxDuration(C2828,5))</f>
        <v>-4.091835276092855E-4</v>
      </c>
      <c r="F2828" s="14">
        <f>IF(ReturnsType="Relative", (D2828/D2827-1)*IRNow2*ApproxDuration(D2828,5), (D2828-D2827)*ApproxDuration(D2828,5))</f>
        <v>1.5637815440785905E-3</v>
      </c>
      <c r="G2828" s="40">
        <f t="shared" ref="G2828:G2891" si="133">F2828+E2828</f>
        <v>1.154598016469305E-3</v>
      </c>
      <c r="H2828" s="14">
        <f ca="1">IF(DataWindow&lt;B2828,-CalcIM(OFFSET(E2827,0,0,-DataWindow,1),ConfLevel, metric),"")</f>
        <v>2.2927880307866515E-2</v>
      </c>
      <c r="I2828" s="22">
        <f ca="1">IF(DataWindow&lt;B2828,-CalcIM(OFFSET(F2827,0,0,-DataWindow,1),ConfLevel, metric),"")</f>
        <v>1.4765364037668278E-2</v>
      </c>
      <c r="J2828" s="22">
        <f ca="1">IF(DataWindow&lt;B2828,-CalcIM(OFFSET(G2827,0,0,-DataWindow,1),ConfLevel, metric),"")</f>
        <v>2.9050475520250345E-2</v>
      </c>
      <c r="K2828" s="45">
        <f t="shared" ca="1" si="131"/>
        <v>0.77070774948274556</v>
      </c>
    </row>
    <row r="2829" spans="2:11" x14ac:dyDescent="0.3">
      <c r="B2829" s="7">
        <f t="shared" si="132"/>
        <v>2819</v>
      </c>
      <c r="C2829" s="22">
        <v>3.1099999999999999E-2</v>
      </c>
      <c r="D2829" s="14">
        <v>2.6276000000000001E-2</v>
      </c>
      <c r="E2829" s="22">
        <f>IF(ReturnsType="Relative", (C2829/C2828-1)*IRNow1*ApproxDuration(C2829,5), (C2829-C2828)*ApproxDuration(C2829,5))</f>
        <v>2.4595533748894053E-3</v>
      </c>
      <c r="F2829" s="14">
        <f>IF(ReturnsType="Relative", (D2829/D2828-1)*IRNow2*ApproxDuration(D2829,5), (D2829-D2828)*ApproxDuration(D2829,5))</f>
        <v>5.2911254916540498E-4</v>
      </c>
      <c r="G2829" s="40">
        <f t="shared" si="133"/>
        <v>2.9886659240548103E-3</v>
      </c>
      <c r="H2829" s="14">
        <f ca="1">IF(DataWindow&lt;B2829,-CalcIM(OFFSET(E2828,0,0,-DataWindow,1),ConfLevel, metric),"")</f>
        <v>2.2927880307866515E-2</v>
      </c>
      <c r="I2829" s="22">
        <f ca="1">IF(DataWindow&lt;B2829,-CalcIM(OFFSET(F2828,0,0,-DataWindow,1),ConfLevel, metric),"")</f>
        <v>1.4765364037668278E-2</v>
      </c>
      <c r="J2829" s="22">
        <f ca="1">IF(DataWindow&lt;B2829,-CalcIM(OFFSET(G2828,0,0,-DataWindow,1),ConfLevel, metric),"")</f>
        <v>2.9050475520250345E-2</v>
      </c>
      <c r="K2829" s="45">
        <f t="shared" ref="K2829:K2892" ca="1" si="134">IF(H2829&lt;&gt;"",J2829/(I2829+H2829),"")</f>
        <v>0.77070774948274556</v>
      </c>
    </row>
    <row r="2830" spans="2:11" x14ac:dyDescent="0.3">
      <c r="B2830" s="7">
        <f t="shared" si="132"/>
        <v>2820</v>
      </c>
      <c r="C2830" s="22">
        <v>3.0499999999999999E-2</v>
      </c>
      <c r="D2830" s="14">
        <v>2.6203800000000003E-2</v>
      </c>
      <c r="E2830" s="22">
        <f>IF(ReturnsType="Relative", (C2830/C2829-1)*IRNow1*ApproxDuration(C2830,5), (C2830-C2829)*ApproxDuration(C2830,5))</f>
        <v>-2.41563008582195E-3</v>
      </c>
      <c r="F2830" s="14">
        <f>IF(ReturnsType="Relative", (D2830/D2829-1)*IRNow2*ApproxDuration(D2830,5), (D2830-D2829)*ApproxDuration(D2830,5))</f>
        <v>-4.6000325537558679E-4</v>
      </c>
      <c r="G2830" s="40">
        <f t="shared" si="133"/>
        <v>-2.8756333411975366E-3</v>
      </c>
      <c r="H2830" s="14">
        <f ca="1">IF(DataWindow&lt;B2830,-CalcIM(OFFSET(E2829,0,0,-DataWindow,1),ConfLevel, metric),"")</f>
        <v>2.2927880307866515E-2</v>
      </c>
      <c r="I2830" s="22">
        <f ca="1">IF(DataWindow&lt;B2830,-CalcIM(OFFSET(F2829,0,0,-DataWindow,1),ConfLevel, metric),"")</f>
        <v>1.4765364037668278E-2</v>
      </c>
      <c r="J2830" s="22">
        <f ca="1">IF(DataWindow&lt;B2830,-CalcIM(OFFSET(G2829,0,0,-DataWindow,1),ConfLevel, metric),"")</f>
        <v>2.9050475520250345E-2</v>
      </c>
      <c r="K2830" s="45">
        <f t="shared" ca="1" si="134"/>
        <v>0.77070774948274556</v>
      </c>
    </row>
    <row r="2831" spans="2:11" x14ac:dyDescent="0.3">
      <c r="B2831" s="7">
        <f t="shared" si="132"/>
        <v>2821</v>
      </c>
      <c r="C2831" s="22">
        <v>2.98E-2</v>
      </c>
      <c r="D2831" s="14">
        <v>2.63888E-2</v>
      </c>
      <c r="E2831" s="22">
        <f>IF(ReturnsType="Relative", (C2831/C2830-1)*IRNow1*ApproxDuration(C2831,5), (C2831-C2830)*ApproxDuration(C2831,5))</f>
        <v>-2.8785826035974053E-3</v>
      </c>
      <c r="F2831" s="14">
        <f>IF(ReturnsType="Relative", (D2831/D2830-1)*IRNow2*ApproxDuration(D2831,5), (D2831-D2830)*ApproxDuration(D2831,5))</f>
        <v>1.1813918003960259E-3</v>
      </c>
      <c r="G2831" s="40">
        <f t="shared" si="133"/>
        <v>-1.6971908032013794E-3</v>
      </c>
      <c r="H2831" s="14">
        <f ca="1">IF(DataWindow&lt;B2831,-CalcIM(OFFSET(E2830,0,0,-DataWindow,1),ConfLevel, metric),"")</f>
        <v>2.2927880307866515E-2</v>
      </c>
      <c r="I2831" s="22">
        <f ca="1">IF(DataWindow&lt;B2831,-CalcIM(OFFSET(F2830,0,0,-DataWindow,1),ConfLevel, metric),"")</f>
        <v>1.4765364037668278E-2</v>
      </c>
      <c r="J2831" s="22">
        <f ca="1">IF(DataWindow&lt;B2831,-CalcIM(OFFSET(G2830,0,0,-DataWindow,1),ConfLevel, metric),"")</f>
        <v>2.9050475520250345E-2</v>
      </c>
      <c r="K2831" s="45">
        <f t="shared" ca="1" si="134"/>
        <v>0.77070774948274556</v>
      </c>
    </row>
    <row r="2832" spans="2:11" x14ac:dyDescent="0.3">
      <c r="B2832" s="7">
        <f t="shared" si="132"/>
        <v>2822</v>
      </c>
      <c r="C2832" s="22">
        <v>2.9399999999999999E-2</v>
      </c>
      <c r="D2832" s="14">
        <v>2.6565200000000001E-2</v>
      </c>
      <c r="E2832" s="22">
        <f>IF(ReturnsType="Relative", (C2832/C2831-1)*IRNow1*ApproxDuration(C2832,5), (C2832-C2831)*ApproxDuration(C2832,5))</f>
        <v>-1.6851858694057302E-3</v>
      </c>
      <c r="F2832" s="14">
        <f>IF(ReturnsType="Relative", (D2832/D2831-1)*IRNow2*ApproxDuration(D2832,5), (D2832-D2831)*ApproxDuration(D2832,5))</f>
        <v>1.1180935438525649E-3</v>
      </c>
      <c r="G2832" s="40">
        <f t="shared" si="133"/>
        <v>-5.6709232555316532E-4</v>
      </c>
      <c r="H2832" s="14">
        <f ca="1">IF(DataWindow&lt;B2832,-CalcIM(OFFSET(E2831,0,0,-DataWindow,1),ConfLevel, metric),"")</f>
        <v>2.2927880307866515E-2</v>
      </c>
      <c r="I2832" s="22">
        <f ca="1">IF(DataWindow&lt;B2832,-CalcIM(OFFSET(F2831,0,0,-DataWindow,1),ConfLevel, metric),"")</f>
        <v>1.4765364037668278E-2</v>
      </c>
      <c r="J2832" s="22">
        <f ca="1">IF(DataWindow&lt;B2832,-CalcIM(OFFSET(G2831,0,0,-DataWindow,1),ConfLevel, metric),"")</f>
        <v>2.9050475520250345E-2</v>
      </c>
      <c r="K2832" s="45">
        <f t="shared" ca="1" si="134"/>
        <v>0.77070774948274556</v>
      </c>
    </row>
    <row r="2833" spans="2:11" x14ac:dyDescent="0.3">
      <c r="B2833" s="7">
        <f t="shared" si="132"/>
        <v>2823</v>
      </c>
      <c r="C2833" s="22">
        <v>2.9600000000000001E-2</v>
      </c>
      <c r="D2833" s="14">
        <v>2.6516599999999998E-2</v>
      </c>
      <c r="E2833" s="22">
        <f>IF(ReturnsType="Relative", (C2833/C2832-1)*IRNow1*ApproxDuration(C2833,5), (C2833-C2832)*ApproxDuration(C2833,5))</f>
        <v>8.5364035129729249E-4</v>
      </c>
      <c r="F2833" s="14">
        <f>IF(ReturnsType="Relative", (D2833/D2832-1)*IRNow2*ApproxDuration(D2833,5), (D2833-D2832)*ApproxDuration(D2833,5))</f>
        <v>-3.0603703098271666E-4</v>
      </c>
      <c r="G2833" s="40">
        <f t="shared" si="133"/>
        <v>5.4760332031457588E-4</v>
      </c>
      <c r="H2833" s="14">
        <f ca="1">IF(DataWindow&lt;B2833,-CalcIM(OFFSET(E2832,0,0,-DataWindow,1),ConfLevel, metric),"")</f>
        <v>2.2927880307866515E-2</v>
      </c>
      <c r="I2833" s="22">
        <f ca="1">IF(DataWindow&lt;B2833,-CalcIM(OFFSET(F2832,0,0,-DataWindow,1),ConfLevel, metric),"")</f>
        <v>1.4765364037668278E-2</v>
      </c>
      <c r="J2833" s="22">
        <f ca="1">IF(DataWindow&lt;B2833,-CalcIM(OFFSET(G2832,0,0,-DataWindow,1),ConfLevel, metric),"")</f>
        <v>2.9050475520250345E-2</v>
      </c>
      <c r="K2833" s="45">
        <f t="shared" ca="1" si="134"/>
        <v>0.77070774948274556</v>
      </c>
    </row>
    <row r="2834" spans="2:11" x14ac:dyDescent="0.3">
      <c r="B2834" s="7">
        <f t="shared" si="132"/>
        <v>2824</v>
      </c>
      <c r="C2834" s="22">
        <v>2.9300000000000003E-2</v>
      </c>
      <c r="D2834" s="14">
        <v>2.66482E-2</v>
      </c>
      <c r="E2834" s="22">
        <f>IF(ReturnsType="Relative", (C2834/C2833-1)*IRNow1*ApproxDuration(C2834,5), (C2834-C2833)*ApproxDuration(C2834,5))</f>
        <v>-1.2727395628729136E-3</v>
      </c>
      <c r="F2834" s="14">
        <f>IF(ReturnsType="Relative", (D2834/D2833-1)*IRNow2*ApproxDuration(D2834,5), (D2834-D2833)*ApproxDuration(D2834,5))</f>
        <v>8.2994465792513613E-4</v>
      </c>
      <c r="G2834" s="40">
        <f t="shared" si="133"/>
        <v>-4.4279490494777746E-4</v>
      </c>
      <c r="H2834" s="14">
        <f ca="1">IF(DataWindow&lt;B2834,-CalcIM(OFFSET(E2833,0,0,-DataWindow,1),ConfLevel, metric),"")</f>
        <v>2.2927880307866515E-2</v>
      </c>
      <c r="I2834" s="22">
        <f ca="1">IF(DataWindow&lt;B2834,-CalcIM(OFFSET(F2833,0,0,-DataWindow,1),ConfLevel, metric),"")</f>
        <v>1.4765364037668278E-2</v>
      </c>
      <c r="J2834" s="22">
        <f ca="1">IF(DataWindow&lt;B2834,-CalcIM(OFFSET(G2833,0,0,-DataWindow,1),ConfLevel, metric),"")</f>
        <v>2.9050475520250345E-2</v>
      </c>
      <c r="K2834" s="45">
        <f t="shared" ca="1" si="134"/>
        <v>0.77070774948274556</v>
      </c>
    </row>
    <row r="2835" spans="2:11" x14ac:dyDescent="0.3">
      <c r="B2835" s="7">
        <f t="shared" si="132"/>
        <v>2825</v>
      </c>
      <c r="C2835" s="22">
        <v>2.8900000000000002E-2</v>
      </c>
      <c r="D2835" s="14">
        <v>2.6657399999999998E-2</v>
      </c>
      <c r="E2835" s="22">
        <f>IF(ReturnsType="Relative", (C2835/C2834-1)*IRNow1*ApproxDuration(C2835,5), (C2835-C2834)*ApproxDuration(C2835,5))</f>
        <v>-1.7160349871233568E-3</v>
      </c>
      <c r="F2835" s="14">
        <f>IF(ReturnsType="Relative", (D2835/D2834-1)*IRNow2*ApproxDuration(D2835,5), (D2835-D2834)*ApproxDuration(D2835,5))</f>
        <v>5.7732619500862578E-5</v>
      </c>
      <c r="G2835" s="40">
        <f t="shared" si="133"/>
        <v>-1.6583023676224942E-3</v>
      </c>
      <c r="H2835" s="14">
        <f ca="1">IF(DataWindow&lt;B2835,-CalcIM(OFFSET(E2834,0,0,-DataWindow,1),ConfLevel, metric),"")</f>
        <v>2.2927880307866515E-2</v>
      </c>
      <c r="I2835" s="22">
        <f ca="1">IF(DataWindow&lt;B2835,-CalcIM(OFFSET(F2834,0,0,-DataWindow,1),ConfLevel, metric),"")</f>
        <v>1.4765364037668278E-2</v>
      </c>
      <c r="J2835" s="22">
        <f ca="1">IF(DataWindow&lt;B2835,-CalcIM(OFFSET(G2834,0,0,-DataWindow,1),ConfLevel, metric),"")</f>
        <v>2.9050475520250345E-2</v>
      </c>
      <c r="K2835" s="45">
        <f t="shared" ca="1" si="134"/>
        <v>0.77070774948274556</v>
      </c>
    </row>
    <row r="2836" spans="2:11" x14ac:dyDescent="0.3">
      <c r="B2836" s="7">
        <f t="shared" si="132"/>
        <v>2826</v>
      </c>
      <c r="C2836" s="22">
        <v>2.9300000000000003E-2</v>
      </c>
      <c r="D2836" s="14">
        <v>2.6652600000000002E-2</v>
      </c>
      <c r="E2836" s="22">
        <f>IF(ReturnsType="Relative", (C2836/C2835-1)*IRNow1*ApproxDuration(C2836,5), (C2836-C2835)*ApproxDuration(C2836,5))</f>
        <v>1.7380895529890837E-3</v>
      </c>
      <c r="F2836" s="14">
        <f>IF(ReturnsType="Relative", (D2836/D2835-1)*IRNow2*ApproxDuration(D2836,5), (D2836-D2835)*ApproxDuration(D2836,5))</f>
        <v>-3.0111324522172603E-5</v>
      </c>
      <c r="G2836" s="40">
        <f t="shared" si="133"/>
        <v>1.7079782284669112E-3</v>
      </c>
      <c r="H2836" s="14">
        <f ca="1">IF(DataWindow&lt;B2836,-CalcIM(OFFSET(E2835,0,0,-DataWindow,1),ConfLevel, metric),"")</f>
        <v>2.2927880307866515E-2</v>
      </c>
      <c r="I2836" s="22">
        <f ca="1">IF(DataWindow&lt;B2836,-CalcIM(OFFSET(F2835,0,0,-DataWindow,1),ConfLevel, metric),"")</f>
        <v>1.4765364037668278E-2</v>
      </c>
      <c r="J2836" s="22">
        <f ca="1">IF(DataWindow&lt;B2836,-CalcIM(OFFSET(G2835,0,0,-DataWindow,1),ConfLevel, metric),"")</f>
        <v>2.9050475520250345E-2</v>
      </c>
      <c r="K2836" s="45">
        <f t="shared" ca="1" si="134"/>
        <v>0.77070774948274556</v>
      </c>
    </row>
    <row r="2837" spans="2:11" x14ac:dyDescent="0.3">
      <c r="B2837" s="7">
        <f t="shared" si="132"/>
        <v>2827</v>
      </c>
      <c r="C2837" s="22">
        <v>2.9900000000000003E-2</v>
      </c>
      <c r="D2837" s="14">
        <v>2.67108E-2</v>
      </c>
      <c r="E2837" s="22">
        <f>IF(ReturnsType="Relative", (C2837/C2836-1)*IRNow1*ApproxDuration(C2837,5), (C2837-C2836)*ApproxDuration(C2837,5))</f>
        <v>2.5677826019391749E-3</v>
      </c>
      <c r="F2837" s="14">
        <f>IF(ReturnsType="Relative", (D2837/D2836-1)*IRNow2*ApproxDuration(D2837,5), (D2837-D2836)*ApproxDuration(D2837,5))</f>
        <v>3.6511361560514886E-4</v>
      </c>
      <c r="G2837" s="40">
        <f t="shared" si="133"/>
        <v>2.9328962175443236E-3</v>
      </c>
      <c r="H2837" s="14">
        <f ca="1">IF(DataWindow&lt;B2837,-CalcIM(OFFSET(E2836,0,0,-DataWindow,1),ConfLevel, metric),"")</f>
        <v>2.2927880307866515E-2</v>
      </c>
      <c r="I2837" s="22">
        <f ca="1">IF(DataWindow&lt;B2837,-CalcIM(OFFSET(F2836,0,0,-DataWindow,1),ConfLevel, metric),"")</f>
        <v>1.4765364037668278E-2</v>
      </c>
      <c r="J2837" s="22">
        <f ca="1">IF(DataWindow&lt;B2837,-CalcIM(OFFSET(G2836,0,0,-DataWindow,1),ConfLevel, metric),"")</f>
        <v>2.9050475520250345E-2</v>
      </c>
      <c r="K2837" s="45">
        <f t="shared" ca="1" si="134"/>
        <v>0.77070774948274556</v>
      </c>
    </row>
    <row r="2838" spans="2:11" x14ac:dyDescent="0.3">
      <c r="B2838" s="7">
        <f t="shared" si="132"/>
        <v>2828</v>
      </c>
      <c r="C2838" s="22">
        <v>2.9900000000000003E-2</v>
      </c>
      <c r="D2838" s="14">
        <v>2.6670200000000002E-2</v>
      </c>
      <c r="E2838" s="22">
        <f>IF(ReturnsType="Relative", (C2838/C2837-1)*IRNow1*ApproxDuration(C2838,5), (C2838-C2837)*ApproxDuration(C2838,5))</f>
        <v>0</v>
      </c>
      <c r="F2838" s="14">
        <f>IF(ReturnsType="Relative", (D2838/D2837-1)*IRNow2*ApproxDuration(D2838,5), (D2838-D2837)*ApproxDuration(D2838,5))</f>
        <v>-2.541715072554935E-4</v>
      </c>
      <c r="G2838" s="40">
        <f t="shared" si="133"/>
        <v>-2.541715072554935E-4</v>
      </c>
      <c r="H2838" s="14">
        <f ca="1">IF(DataWindow&lt;B2838,-CalcIM(OFFSET(E2837,0,0,-DataWindow,1),ConfLevel, metric),"")</f>
        <v>2.2927880307866515E-2</v>
      </c>
      <c r="I2838" s="22">
        <f ca="1">IF(DataWindow&lt;B2838,-CalcIM(OFFSET(F2837,0,0,-DataWindow,1),ConfLevel, metric),"")</f>
        <v>1.4765364037668278E-2</v>
      </c>
      <c r="J2838" s="22">
        <f ca="1">IF(DataWindow&lt;B2838,-CalcIM(OFFSET(G2837,0,0,-DataWindow,1),ConfLevel, metric),"")</f>
        <v>2.9050475520250345E-2</v>
      </c>
      <c r="K2838" s="45">
        <f t="shared" ca="1" si="134"/>
        <v>0.77070774948274556</v>
      </c>
    </row>
    <row r="2839" spans="2:11" x14ac:dyDescent="0.3">
      <c r="B2839" s="7">
        <f t="shared" si="132"/>
        <v>2829</v>
      </c>
      <c r="C2839" s="22">
        <v>3.0499999999999999E-2</v>
      </c>
      <c r="D2839" s="14">
        <v>2.6563400000000001E-2</v>
      </c>
      <c r="E2839" s="22">
        <f>IF(ReturnsType="Relative", (C2839/C2838-1)*IRNow1*ApproxDuration(C2839,5), (C2839-C2838)*ApproxDuration(C2839,5))</f>
        <v>2.5125784504703174E-3</v>
      </c>
      <c r="F2839" s="14">
        <f>IF(ReturnsType="Relative", (D2839/D2838-1)*IRNow2*ApproxDuration(D2839,5), (D2839-D2838)*ApproxDuration(D2839,5))</f>
        <v>-6.6980146312180483E-4</v>
      </c>
      <c r="G2839" s="40">
        <f t="shared" si="133"/>
        <v>1.8427769873485126E-3</v>
      </c>
      <c r="H2839" s="14">
        <f ca="1">IF(DataWindow&lt;B2839,-CalcIM(OFFSET(E2838,0,0,-DataWindow,1),ConfLevel, metric),"")</f>
        <v>2.2927880307866515E-2</v>
      </c>
      <c r="I2839" s="22">
        <f ca="1">IF(DataWindow&lt;B2839,-CalcIM(OFFSET(F2838,0,0,-DataWindow,1),ConfLevel, metric),"")</f>
        <v>1.4765364037668278E-2</v>
      </c>
      <c r="J2839" s="22">
        <f ca="1">IF(DataWindow&lt;B2839,-CalcIM(OFFSET(G2838,0,0,-DataWindow,1),ConfLevel, metric),"")</f>
        <v>2.9050475520250345E-2</v>
      </c>
      <c r="K2839" s="45">
        <f t="shared" ca="1" si="134"/>
        <v>0.77070774948274556</v>
      </c>
    </row>
    <row r="2840" spans="2:11" x14ac:dyDescent="0.3">
      <c r="B2840" s="7">
        <f t="shared" si="132"/>
        <v>2830</v>
      </c>
      <c r="C2840" s="22">
        <v>0.03</v>
      </c>
      <c r="D2840" s="14">
        <v>2.6489200000000001E-2</v>
      </c>
      <c r="E2840" s="22">
        <f>IF(ReturnsType="Relative", (C2840/C2839-1)*IRNow1*ApproxDuration(C2840,5), (C2840-C2839)*ApproxDuration(C2840,5))</f>
        <v>-2.0551282166794776E-3</v>
      </c>
      <c r="F2840" s="14">
        <f>IF(ReturnsType="Relative", (D2840/D2839-1)*IRNow2*ApproxDuration(D2840,5), (D2840-D2839)*ApproxDuration(D2840,5))</f>
        <v>-4.6730468618135017E-4</v>
      </c>
      <c r="G2840" s="40">
        <f t="shared" si="133"/>
        <v>-2.5224329028608276E-3</v>
      </c>
      <c r="H2840" s="14">
        <f ca="1">IF(DataWindow&lt;B2840,-CalcIM(OFFSET(E2839,0,0,-DataWindow,1),ConfLevel, metric),"")</f>
        <v>2.2927880307866515E-2</v>
      </c>
      <c r="I2840" s="22">
        <f ca="1">IF(DataWindow&lt;B2840,-CalcIM(OFFSET(F2839,0,0,-DataWindow,1),ConfLevel, metric),"")</f>
        <v>1.4765364037668278E-2</v>
      </c>
      <c r="J2840" s="22">
        <f ca="1">IF(DataWindow&lt;B2840,-CalcIM(OFFSET(G2839,0,0,-DataWindow,1),ConfLevel, metric),"")</f>
        <v>2.9050475520250345E-2</v>
      </c>
      <c r="K2840" s="45">
        <f t="shared" ca="1" si="134"/>
        <v>0.77070774948274556</v>
      </c>
    </row>
    <row r="2841" spans="2:11" x14ac:dyDescent="0.3">
      <c r="B2841" s="7">
        <f t="shared" si="132"/>
        <v>2831</v>
      </c>
      <c r="C2841" s="22">
        <v>0.03</v>
      </c>
      <c r="D2841" s="14">
        <v>2.6283200000000003E-2</v>
      </c>
      <c r="E2841" s="22">
        <f>IF(ReturnsType="Relative", (C2841/C2840-1)*IRNow1*ApproxDuration(C2841,5), (C2841-C2840)*ApproxDuration(C2841,5))</f>
        <v>0</v>
      </c>
      <c r="F2841" s="14">
        <f>IF(ReturnsType="Relative", (D2841/D2840-1)*IRNow2*ApproxDuration(D2841,5), (D2841-D2840)*ApproxDuration(D2841,5))</f>
        <v>-1.3016583722017467E-3</v>
      </c>
      <c r="G2841" s="40">
        <f t="shared" si="133"/>
        <v>-1.3016583722017467E-3</v>
      </c>
      <c r="H2841" s="14">
        <f ca="1">IF(DataWindow&lt;B2841,-CalcIM(OFFSET(E2840,0,0,-DataWindow,1),ConfLevel, metric),"")</f>
        <v>2.2927880307866515E-2</v>
      </c>
      <c r="I2841" s="22">
        <f ca="1">IF(DataWindow&lt;B2841,-CalcIM(OFFSET(F2840,0,0,-DataWindow,1),ConfLevel, metric),"")</f>
        <v>1.4765364037668278E-2</v>
      </c>
      <c r="J2841" s="22">
        <f ca="1">IF(DataWindow&lt;B2841,-CalcIM(OFFSET(G2840,0,0,-DataWindow,1),ConfLevel, metric),"")</f>
        <v>2.9050475520250345E-2</v>
      </c>
      <c r="K2841" s="45">
        <f t="shared" ca="1" si="134"/>
        <v>0.77070774948274556</v>
      </c>
    </row>
    <row r="2842" spans="2:11" x14ac:dyDescent="0.3">
      <c r="B2842" s="7">
        <f t="shared" si="132"/>
        <v>2832</v>
      </c>
      <c r="C2842" s="22">
        <v>2.9100000000000001E-2</v>
      </c>
      <c r="D2842" s="14">
        <v>2.6288200000000001E-2</v>
      </c>
      <c r="E2842" s="22">
        <f>IF(ReturnsType="Relative", (C2842/C2841-1)*IRNow1*ApproxDuration(C2842,5), (C2842-C2841)*ApproxDuration(C2842,5))</f>
        <v>-3.7691473896940678E-3</v>
      </c>
      <c r="F2842" s="14">
        <f>IF(ReturnsType="Relative", (D2842/D2841-1)*IRNow2*ApproxDuration(D2842,5), (D2842-D2841)*ApproxDuration(D2842,5))</f>
        <v>3.184088225862751E-5</v>
      </c>
      <c r="G2842" s="40">
        <f t="shared" si="133"/>
        <v>-3.7373065074354402E-3</v>
      </c>
      <c r="H2842" s="14">
        <f ca="1">IF(DataWindow&lt;B2842,-CalcIM(OFFSET(E2841,0,0,-DataWindow,1),ConfLevel, metric),"")</f>
        <v>2.2927880307866515E-2</v>
      </c>
      <c r="I2842" s="22">
        <f ca="1">IF(DataWindow&lt;B2842,-CalcIM(OFFSET(F2841,0,0,-DataWindow,1),ConfLevel, metric),"")</f>
        <v>1.4765364037668278E-2</v>
      </c>
      <c r="J2842" s="22">
        <f ca="1">IF(DataWindow&lt;B2842,-CalcIM(OFFSET(G2841,0,0,-DataWindow,1),ConfLevel, metric),"")</f>
        <v>2.9050475520250345E-2</v>
      </c>
      <c r="K2842" s="45">
        <f t="shared" ca="1" si="134"/>
        <v>0.77070774948274556</v>
      </c>
    </row>
    <row r="2843" spans="2:11" x14ac:dyDescent="0.3">
      <c r="B2843" s="7">
        <f t="shared" si="132"/>
        <v>2833</v>
      </c>
      <c r="C2843" s="22">
        <v>2.9600000000000001E-2</v>
      </c>
      <c r="D2843" s="14">
        <v>2.6290399999999998E-2</v>
      </c>
      <c r="E2843" s="22">
        <f>IF(ReturnsType="Relative", (C2843/C2842-1)*IRNow1*ApproxDuration(C2843,5), (C2843-C2842)*ApproxDuration(C2843,5))</f>
        <v>2.1561019182251102E-3</v>
      </c>
      <c r="F2843" s="14">
        <f>IF(ReturnsType="Relative", (D2843/D2842-1)*IRNow2*ApproxDuration(D2843,5), (D2843-D2842)*ApproxDuration(D2843,5))</f>
        <v>1.4007248149574512E-5</v>
      </c>
      <c r="G2843" s="40">
        <f t="shared" si="133"/>
        <v>2.1701091663746848E-3</v>
      </c>
      <c r="H2843" s="14">
        <f ca="1">IF(DataWindow&lt;B2843,-CalcIM(OFFSET(E2842,0,0,-DataWindow,1),ConfLevel, metric),"")</f>
        <v>2.2927880307866515E-2</v>
      </c>
      <c r="I2843" s="22">
        <f ca="1">IF(DataWindow&lt;B2843,-CalcIM(OFFSET(F2842,0,0,-DataWindow,1),ConfLevel, metric),"")</f>
        <v>1.3041084105892154E-2</v>
      </c>
      <c r="J2843" s="22">
        <f ca="1">IF(DataWindow&lt;B2843,-CalcIM(OFFSET(G2842,0,0,-DataWindow,1),ConfLevel, metric),"")</f>
        <v>2.9050475520250345E-2</v>
      </c>
      <c r="K2843" s="45">
        <f t="shared" ca="1" si="134"/>
        <v>0.80765393148594788</v>
      </c>
    </row>
    <row r="2844" spans="2:11" x14ac:dyDescent="0.3">
      <c r="B2844" s="7">
        <f t="shared" si="132"/>
        <v>2834</v>
      </c>
      <c r="C2844" s="22">
        <v>2.9100000000000001E-2</v>
      </c>
      <c r="D2844" s="14">
        <v>2.63936E-2</v>
      </c>
      <c r="E2844" s="22">
        <f>IF(ReturnsType="Relative", (C2844/C2843-1)*IRNow1*ApproxDuration(C2844,5), (C2844-C2843)*ApproxDuration(C2844,5))</f>
        <v>-2.1222676743772955E-3</v>
      </c>
      <c r="F2844" s="14">
        <f>IF(ReturnsType="Relative", (D2844/D2843-1)*IRNow2*ApproxDuration(D2844,5), (D2844-D2843)*ApproxDuration(D2844,5))</f>
        <v>6.5684652464023533E-4</v>
      </c>
      <c r="G2844" s="40">
        <f t="shared" si="133"/>
        <v>-1.4654211497370602E-3</v>
      </c>
      <c r="H2844" s="14">
        <f ca="1">IF(DataWindow&lt;B2844,-CalcIM(OFFSET(E2843,0,0,-DataWindow,1),ConfLevel, metric),"")</f>
        <v>2.2927880307866515E-2</v>
      </c>
      <c r="I2844" s="22">
        <f ca="1">IF(DataWindow&lt;B2844,-CalcIM(OFFSET(F2843,0,0,-DataWindow,1),ConfLevel, metric),"")</f>
        <v>1.3041084105892154E-2</v>
      </c>
      <c r="J2844" s="22">
        <f ca="1">IF(DataWindow&lt;B2844,-CalcIM(OFFSET(G2843,0,0,-DataWindow,1),ConfLevel, metric),"")</f>
        <v>2.9050475520250345E-2</v>
      </c>
      <c r="K2844" s="45">
        <f t="shared" ca="1" si="134"/>
        <v>0.80765393148594788</v>
      </c>
    </row>
    <row r="2845" spans="2:11" x14ac:dyDescent="0.3">
      <c r="B2845" s="7">
        <f t="shared" si="132"/>
        <v>2835</v>
      </c>
      <c r="C2845" s="22">
        <v>2.9500000000000002E-2</v>
      </c>
      <c r="D2845" s="14">
        <v>2.6102800000000002E-2</v>
      </c>
      <c r="E2845" s="22">
        <f>IF(ReturnsType="Relative", (C2845/C2844-1)*IRNow1*ApproxDuration(C2845,5), (C2845-C2844)*ApproxDuration(C2845,5))</f>
        <v>1.7253021913089187E-3</v>
      </c>
      <c r="F2845" s="14">
        <f>IF(ReturnsType="Relative", (D2845/D2844-1)*IRNow2*ApproxDuration(D2845,5), (D2845-D2844)*ApproxDuration(D2845,5))</f>
        <v>-1.8449559541672718E-3</v>
      </c>
      <c r="G2845" s="40">
        <f t="shared" si="133"/>
        <v>-1.1965376285835304E-4</v>
      </c>
      <c r="H2845" s="14">
        <f ca="1">IF(DataWindow&lt;B2845,-CalcIM(OFFSET(E2844,0,0,-DataWindow,1),ConfLevel, metric),"")</f>
        <v>2.2927880307866515E-2</v>
      </c>
      <c r="I2845" s="22">
        <f ca="1">IF(DataWindow&lt;B2845,-CalcIM(OFFSET(F2844,0,0,-DataWindow,1),ConfLevel, metric),"")</f>
        <v>1.3041084105892154E-2</v>
      </c>
      <c r="J2845" s="22">
        <f ca="1">IF(DataWindow&lt;B2845,-CalcIM(OFFSET(G2844,0,0,-DataWindow,1),ConfLevel, metric),"")</f>
        <v>2.9050475520250345E-2</v>
      </c>
      <c r="K2845" s="45">
        <f t="shared" ca="1" si="134"/>
        <v>0.80765393148594788</v>
      </c>
    </row>
    <row r="2846" spans="2:11" x14ac:dyDescent="0.3">
      <c r="B2846" s="7">
        <f t="shared" si="132"/>
        <v>2836</v>
      </c>
      <c r="C2846" s="22">
        <v>2.9100000000000001E-2</v>
      </c>
      <c r="D2846" s="14">
        <v>2.6252399999999999E-2</v>
      </c>
      <c r="E2846" s="22">
        <f>IF(ReturnsType="Relative", (C2846/C2845-1)*IRNow1*ApproxDuration(C2846,5), (C2846-C2845)*ApproxDuration(C2846,5))</f>
        <v>-1.703569441669641E-3</v>
      </c>
      <c r="F2846" s="14">
        <f>IF(ReturnsType="Relative", (D2846/D2845-1)*IRNow2*ApproxDuration(D2846,5), (D2846-D2845)*ApproxDuration(D2846,5))</f>
        <v>9.5934727141627849E-4</v>
      </c>
      <c r="G2846" s="40">
        <f t="shared" si="133"/>
        <v>-7.4422217025336252E-4</v>
      </c>
      <c r="H2846" s="14">
        <f ca="1">IF(DataWindow&lt;B2846,-CalcIM(OFFSET(E2845,0,0,-DataWindow,1),ConfLevel, metric),"")</f>
        <v>2.2927880307866515E-2</v>
      </c>
      <c r="I2846" s="22">
        <f ca="1">IF(DataWindow&lt;B2846,-CalcIM(OFFSET(F2845,0,0,-DataWindow,1),ConfLevel, metric),"")</f>
        <v>1.3041084105892154E-2</v>
      </c>
      <c r="J2846" s="22">
        <f ca="1">IF(DataWindow&lt;B2846,-CalcIM(OFFSET(G2845,0,0,-DataWindow,1),ConfLevel, metric),"")</f>
        <v>2.9050475520250345E-2</v>
      </c>
      <c r="K2846" s="45">
        <f t="shared" ca="1" si="134"/>
        <v>0.80765393148594788</v>
      </c>
    </row>
    <row r="2847" spans="2:11" x14ac:dyDescent="0.3">
      <c r="B2847" s="7">
        <f t="shared" si="132"/>
        <v>2837</v>
      </c>
      <c r="C2847" s="22">
        <v>2.8199999999999999E-2</v>
      </c>
      <c r="D2847" s="14">
        <v>2.6607199999999998E-2</v>
      </c>
      <c r="E2847" s="22">
        <f>IF(ReturnsType="Relative", (C2847/C2846-1)*IRNow1*ApproxDuration(C2847,5), (C2847-C2846)*ApproxDuration(C2847,5))</f>
        <v>-3.8942625402094413E-3</v>
      </c>
      <c r="F2847" s="14">
        <f>IF(ReturnsType="Relative", (D2847/D2846-1)*IRNow2*ApproxDuration(D2847,5), (D2847-D2846)*ApproxDuration(D2847,5))</f>
        <v>2.2603162535517478E-3</v>
      </c>
      <c r="G2847" s="40">
        <f t="shared" si="133"/>
        <v>-1.6339462866576935E-3</v>
      </c>
      <c r="H2847" s="14">
        <f ca="1">IF(DataWindow&lt;B2847,-CalcIM(OFFSET(E2846,0,0,-DataWindow,1),ConfLevel, metric),"")</f>
        <v>2.2927880307866515E-2</v>
      </c>
      <c r="I2847" s="22">
        <f ca="1">IF(DataWindow&lt;B2847,-CalcIM(OFFSET(F2846,0,0,-DataWindow,1),ConfLevel, metric),"")</f>
        <v>1.3041084105892154E-2</v>
      </c>
      <c r="J2847" s="22">
        <f ca="1">IF(DataWindow&lt;B2847,-CalcIM(OFFSET(G2846,0,0,-DataWindow,1),ConfLevel, metric),"")</f>
        <v>2.9050475520250345E-2</v>
      </c>
      <c r="K2847" s="45">
        <f t="shared" ca="1" si="134"/>
        <v>0.80765393148594788</v>
      </c>
    </row>
    <row r="2848" spans="2:11" x14ac:dyDescent="0.3">
      <c r="B2848" s="7">
        <f t="shared" si="132"/>
        <v>2838</v>
      </c>
      <c r="C2848" s="22">
        <v>2.8199999999999999E-2</v>
      </c>
      <c r="D2848" s="14">
        <v>2.6747600000000003E-2</v>
      </c>
      <c r="E2848" s="22">
        <f>IF(ReturnsType="Relative", (C2848/C2847-1)*IRNow1*ApproxDuration(C2848,5), (C2848-C2847)*ApproxDuration(C2848,5))</f>
        <v>0</v>
      </c>
      <c r="F2848" s="14">
        <f>IF(ReturnsType="Relative", (D2848/D2847-1)*IRNow2*ApproxDuration(D2848,5), (D2848-D2847)*ApproxDuration(D2848,5))</f>
        <v>8.8221308273918103E-4</v>
      </c>
      <c r="G2848" s="40">
        <f t="shared" si="133"/>
        <v>8.8221308273918103E-4</v>
      </c>
      <c r="H2848" s="14">
        <f ca="1">IF(DataWindow&lt;B2848,-CalcIM(OFFSET(E2847,0,0,-DataWindow,1),ConfLevel, metric),"")</f>
        <v>2.2927880307866515E-2</v>
      </c>
      <c r="I2848" s="22">
        <f ca="1">IF(DataWindow&lt;B2848,-CalcIM(OFFSET(F2847,0,0,-DataWindow,1),ConfLevel, metric),"")</f>
        <v>1.3041084105892154E-2</v>
      </c>
      <c r="J2848" s="22">
        <f ca="1">IF(DataWindow&lt;B2848,-CalcIM(OFFSET(G2847,0,0,-DataWindow,1),ConfLevel, metric),"")</f>
        <v>2.9050475520250345E-2</v>
      </c>
      <c r="K2848" s="45">
        <f t="shared" ca="1" si="134"/>
        <v>0.80765393148594788</v>
      </c>
    </row>
    <row r="2849" spans="2:11" x14ac:dyDescent="0.3">
      <c r="B2849" s="7">
        <f t="shared" si="132"/>
        <v>2839</v>
      </c>
      <c r="C2849" s="22">
        <v>2.7799999999999998E-2</v>
      </c>
      <c r="D2849" s="14">
        <v>2.6705E-2</v>
      </c>
      <c r="E2849" s="22">
        <f>IF(ReturnsType="Relative", (C2849/C2848-1)*IRNow1*ApproxDuration(C2849,5), (C2849-C2848)*ApproxDuration(C2849,5))</f>
        <v>-1.7877663307450436E-3</v>
      </c>
      <c r="F2849" s="14">
        <f>IF(ReturnsType="Relative", (D2849/D2848-1)*IRNow2*ApproxDuration(D2849,5), (D2849-D2848)*ApproxDuration(D2849,5))</f>
        <v>-2.663026952381605E-4</v>
      </c>
      <c r="G2849" s="40">
        <f t="shared" si="133"/>
        <v>-2.0540690259832043E-3</v>
      </c>
      <c r="H2849" s="14">
        <f ca="1">IF(DataWindow&lt;B2849,-CalcIM(OFFSET(E2848,0,0,-DataWindow,1),ConfLevel, metric),"")</f>
        <v>2.2927880307866515E-2</v>
      </c>
      <c r="I2849" s="22">
        <f ca="1">IF(DataWindow&lt;B2849,-CalcIM(OFFSET(F2848,0,0,-DataWindow,1),ConfLevel, metric),"")</f>
        <v>1.3041084105892154E-2</v>
      </c>
      <c r="J2849" s="22">
        <f ca="1">IF(DataWindow&lt;B2849,-CalcIM(OFFSET(G2848,0,0,-DataWindow,1),ConfLevel, metric),"")</f>
        <v>2.9050475520250345E-2</v>
      </c>
      <c r="K2849" s="45">
        <f t="shared" ca="1" si="134"/>
        <v>0.80765393148594788</v>
      </c>
    </row>
    <row r="2850" spans="2:11" x14ac:dyDescent="0.3">
      <c r="B2850" s="7">
        <f t="shared" si="132"/>
        <v>2840</v>
      </c>
      <c r="C2850" s="22">
        <v>2.6800000000000001E-2</v>
      </c>
      <c r="D2850" s="14">
        <v>2.6944800000000001E-2</v>
      </c>
      <c r="E2850" s="22">
        <f>IF(ReturnsType="Relative", (C2850/C2849-1)*IRNow1*ApproxDuration(C2850,5), (C2850-C2849)*ApproxDuration(C2850,5))</f>
        <v>-4.5448140444942177E-3</v>
      </c>
      <c r="F2850" s="14">
        <f>IF(ReturnsType="Relative", (D2850/D2849-1)*IRNow2*ApproxDuration(D2850,5), (D2850-D2849)*ApproxDuration(D2850,5))</f>
        <v>1.5005581776456871E-3</v>
      </c>
      <c r="G2850" s="40">
        <f t="shared" si="133"/>
        <v>-3.0442558668485305E-3</v>
      </c>
      <c r="H2850" s="14">
        <f ca="1">IF(DataWindow&lt;B2850,-CalcIM(OFFSET(E2849,0,0,-DataWindow,1),ConfLevel, metric),"")</f>
        <v>2.2927880307866515E-2</v>
      </c>
      <c r="I2850" s="22">
        <f ca="1">IF(DataWindow&lt;B2850,-CalcIM(OFFSET(F2849,0,0,-DataWindow,1),ConfLevel, metric),"")</f>
        <v>1.3041084105892154E-2</v>
      </c>
      <c r="J2850" s="22">
        <f ca="1">IF(DataWindow&lt;B2850,-CalcIM(OFFSET(G2849,0,0,-DataWindow,1),ConfLevel, metric),"")</f>
        <v>2.9050475520250345E-2</v>
      </c>
      <c r="K2850" s="45">
        <f t="shared" ca="1" si="134"/>
        <v>0.80765393148594788</v>
      </c>
    </row>
    <row r="2851" spans="2:11" x14ac:dyDescent="0.3">
      <c r="B2851" s="7">
        <f t="shared" si="132"/>
        <v>2841</v>
      </c>
      <c r="C2851" s="22">
        <v>2.7300000000000001E-2</v>
      </c>
      <c r="D2851" s="14">
        <v>2.71132E-2</v>
      </c>
      <c r="E2851" s="22">
        <f>IF(ReturnsType="Relative", (C2851/C2850-1)*IRNow1*ApproxDuration(C2851,5), (C2851-C2850)*ApproxDuration(C2851,5))</f>
        <v>2.3543199886489428E-3</v>
      </c>
      <c r="F2851" s="14">
        <f>IF(ReturnsType="Relative", (D2851/D2850-1)*IRNow2*ApproxDuration(D2851,5), (D2851-D2850)*ApproxDuration(D2851,5))</f>
        <v>1.0439618861601129E-3</v>
      </c>
      <c r="G2851" s="40">
        <f t="shared" si="133"/>
        <v>3.3982818748090554E-3</v>
      </c>
      <c r="H2851" s="14">
        <f ca="1">IF(DataWindow&lt;B2851,-CalcIM(OFFSET(E2850,0,0,-DataWindow,1),ConfLevel, metric),"")</f>
        <v>2.2927880307866515E-2</v>
      </c>
      <c r="I2851" s="22">
        <f ca="1">IF(DataWindow&lt;B2851,-CalcIM(OFFSET(F2850,0,0,-DataWindow,1),ConfLevel, metric),"")</f>
        <v>1.3041084105892154E-2</v>
      </c>
      <c r="J2851" s="22">
        <f ca="1">IF(DataWindow&lt;B2851,-CalcIM(OFFSET(G2850,0,0,-DataWindow,1),ConfLevel, metric),"")</f>
        <v>2.9050475520250345E-2</v>
      </c>
      <c r="K2851" s="45">
        <f t="shared" ca="1" si="134"/>
        <v>0.80765393148594788</v>
      </c>
    </row>
    <row r="2852" spans="2:11" x14ac:dyDescent="0.3">
      <c r="B2852" s="7">
        <f t="shared" si="132"/>
        <v>2842</v>
      </c>
      <c r="C2852" s="22">
        <v>2.69E-2</v>
      </c>
      <c r="D2852" s="14">
        <v>2.72096E-2</v>
      </c>
      <c r="E2852" s="22">
        <f>IF(ReturnsType="Relative", (C2852/C2851-1)*IRNow1*ApproxDuration(C2852,5), (C2852-C2851)*ApproxDuration(C2852,5))</f>
        <v>-1.8507685609883667E-3</v>
      </c>
      <c r="F2852" s="14">
        <f>IF(ReturnsType="Relative", (D2852/D2851-1)*IRNow2*ApproxDuration(D2852,5), (D2852-D2851)*ApproxDuration(D2852,5))</f>
        <v>5.9376074259383769E-4</v>
      </c>
      <c r="G2852" s="40">
        <f t="shared" si="133"/>
        <v>-1.2570078183945289E-3</v>
      </c>
      <c r="H2852" s="14">
        <f ca="1">IF(DataWindow&lt;B2852,-CalcIM(OFFSET(E2851,0,0,-DataWindow,1),ConfLevel, metric),"")</f>
        <v>2.2927880307866515E-2</v>
      </c>
      <c r="I2852" s="22">
        <f ca="1">IF(DataWindow&lt;B2852,-CalcIM(OFFSET(F2851,0,0,-DataWindow,1),ConfLevel, metric),"")</f>
        <v>1.3041084105892154E-2</v>
      </c>
      <c r="J2852" s="22">
        <f ca="1">IF(DataWindow&lt;B2852,-CalcIM(OFFSET(G2851,0,0,-DataWindow,1),ConfLevel, metric),"")</f>
        <v>2.9050475520250345E-2</v>
      </c>
      <c r="K2852" s="45">
        <f t="shared" ca="1" si="134"/>
        <v>0.80765393148594788</v>
      </c>
    </row>
    <row r="2853" spans="2:11" x14ac:dyDescent="0.3">
      <c r="B2853" s="7">
        <f t="shared" si="132"/>
        <v>2843</v>
      </c>
      <c r="C2853" s="22">
        <v>2.58E-2</v>
      </c>
      <c r="D2853" s="14">
        <v>2.7272199999999996E-2</v>
      </c>
      <c r="E2853" s="22">
        <f>IF(ReturnsType="Relative", (C2853/C2852-1)*IRNow1*ApproxDuration(C2853,5), (C2853-C2852)*ApproxDuration(C2853,5))</f>
        <v>-5.1792069728483076E-3</v>
      </c>
      <c r="F2853" s="14">
        <f>IF(ReturnsType="Relative", (D2853/D2852-1)*IRNow2*ApproxDuration(D2853,5), (D2853-D2852)*ApproxDuration(D2853,5))</f>
        <v>3.8415012165259358E-4</v>
      </c>
      <c r="G2853" s="40">
        <f t="shared" si="133"/>
        <v>-4.7950568511957135E-3</v>
      </c>
      <c r="H2853" s="14">
        <f ca="1">IF(DataWindow&lt;B2853,-CalcIM(OFFSET(E2852,0,0,-DataWindow,1),ConfLevel, metric),"")</f>
        <v>2.2927880307866515E-2</v>
      </c>
      <c r="I2853" s="22">
        <f ca="1">IF(DataWindow&lt;B2853,-CalcIM(OFFSET(F2852,0,0,-DataWindow,1),ConfLevel, metric),"")</f>
        <v>1.3041084105892154E-2</v>
      </c>
      <c r="J2853" s="22">
        <f ca="1">IF(DataWindow&lt;B2853,-CalcIM(OFFSET(G2852,0,0,-DataWindow,1),ConfLevel, metric),"")</f>
        <v>2.9050475520250345E-2</v>
      </c>
      <c r="K2853" s="45">
        <f t="shared" ca="1" si="134"/>
        <v>0.80765393148594788</v>
      </c>
    </row>
    <row r="2854" spans="2:11" x14ac:dyDescent="0.3">
      <c r="B2854" s="7">
        <f t="shared" si="132"/>
        <v>2844</v>
      </c>
      <c r="C2854" s="22">
        <v>2.64E-2</v>
      </c>
      <c r="D2854" s="14">
        <v>2.7224399999999999E-2</v>
      </c>
      <c r="E2854" s="22">
        <f>IF(ReturnsType="Relative", (C2854/C2853-1)*IRNow1*ApproxDuration(C2854,5), (C2854-C2853)*ApproxDuration(C2854,5))</f>
        <v>2.9411496942009594E-3</v>
      </c>
      <c r="F2854" s="14">
        <f>IF(ReturnsType="Relative", (D2854/D2853-1)*IRNow2*ApproxDuration(D2854,5), (D2854-D2853)*ApproxDuration(D2854,5))</f>
        <v>-2.9268956745678068E-4</v>
      </c>
      <c r="G2854" s="40">
        <f t="shared" si="133"/>
        <v>2.6484601267441786E-3</v>
      </c>
      <c r="H2854" s="14">
        <f ca="1">IF(DataWindow&lt;B2854,-CalcIM(OFFSET(E2853,0,0,-DataWindow,1),ConfLevel, metric),"")</f>
        <v>2.2927880307866515E-2</v>
      </c>
      <c r="I2854" s="22">
        <f ca="1">IF(DataWindow&lt;B2854,-CalcIM(OFFSET(F2853,0,0,-DataWindow,1),ConfLevel, metric),"")</f>
        <v>1.3041084105892154E-2</v>
      </c>
      <c r="J2854" s="22">
        <f ca="1">IF(DataWindow&lt;B2854,-CalcIM(OFFSET(G2853,0,0,-DataWindow,1),ConfLevel, metric),"")</f>
        <v>2.9050475520250345E-2</v>
      </c>
      <c r="K2854" s="45">
        <f t="shared" ca="1" si="134"/>
        <v>0.80765393148594788</v>
      </c>
    </row>
    <row r="2855" spans="2:11" x14ac:dyDescent="0.3">
      <c r="B2855" s="7">
        <f t="shared" si="132"/>
        <v>2845</v>
      </c>
      <c r="C2855" s="22">
        <v>2.64E-2</v>
      </c>
      <c r="D2855" s="14">
        <v>2.7132399999999997E-2</v>
      </c>
      <c r="E2855" s="22">
        <f>IF(ReturnsType="Relative", (C2855/C2854-1)*IRNow1*ApproxDuration(C2855,5), (C2855-C2854)*ApproxDuration(C2855,5))</f>
        <v>0</v>
      </c>
      <c r="F2855" s="14">
        <f>IF(ReturnsType="Relative", (D2855/D2854-1)*IRNow2*ApproxDuration(D2855,5), (D2855-D2854)*ApproxDuration(D2855,5))</f>
        <v>-5.644515314686332E-4</v>
      </c>
      <c r="G2855" s="40">
        <f t="shared" si="133"/>
        <v>-5.644515314686332E-4</v>
      </c>
      <c r="H2855" s="14">
        <f ca="1">IF(DataWindow&lt;B2855,-CalcIM(OFFSET(E2854,0,0,-DataWindow,1),ConfLevel, metric),"")</f>
        <v>2.2927880307866515E-2</v>
      </c>
      <c r="I2855" s="22">
        <f ca="1">IF(DataWindow&lt;B2855,-CalcIM(OFFSET(F2854,0,0,-DataWindow,1),ConfLevel, metric),"")</f>
        <v>1.3041084105892154E-2</v>
      </c>
      <c r="J2855" s="22">
        <f ca="1">IF(DataWindow&lt;B2855,-CalcIM(OFFSET(G2854,0,0,-DataWindow,1),ConfLevel, metric),"")</f>
        <v>2.9050475520250345E-2</v>
      </c>
      <c r="K2855" s="45">
        <f t="shared" ca="1" si="134"/>
        <v>0.80765393148594788</v>
      </c>
    </row>
    <row r="2856" spans="2:11" x14ac:dyDescent="0.3">
      <c r="B2856" s="7">
        <f t="shared" si="132"/>
        <v>2846</v>
      </c>
      <c r="C2856" s="22">
        <v>2.58E-2</v>
      </c>
      <c r="D2856" s="14">
        <v>2.6946399999999999E-2</v>
      </c>
      <c r="E2856" s="22">
        <f>IF(ReturnsType="Relative", (C2856/C2855-1)*IRNow1*ApproxDuration(C2856,5), (C2856-C2855)*ApproxDuration(C2856,5))</f>
        <v>-2.8785261894549437E-3</v>
      </c>
      <c r="F2856" s="14">
        <f>IF(ReturnsType="Relative", (D2856/D2855-1)*IRNow2*ApproxDuration(D2856,5), (D2856-D2855)*ApproxDuration(D2856,5))</f>
        <v>-1.1455637871071551E-3</v>
      </c>
      <c r="G2856" s="40">
        <f t="shared" si="133"/>
        <v>-4.0240899765620983E-3</v>
      </c>
      <c r="H2856" s="14">
        <f ca="1">IF(DataWindow&lt;B2856,-CalcIM(OFFSET(E2855,0,0,-DataWindow,1),ConfLevel, metric),"")</f>
        <v>2.2927880307866515E-2</v>
      </c>
      <c r="I2856" s="22">
        <f ca="1">IF(DataWindow&lt;B2856,-CalcIM(OFFSET(F2855,0,0,-DataWindow,1),ConfLevel, metric),"")</f>
        <v>1.3041084105892154E-2</v>
      </c>
      <c r="J2856" s="22">
        <f ca="1">IF(DataWindow&lt;B2856,-CalcIM(OFFSET(G2855,0,0,-DataWindow,1),ConfLevel, metric),"")</f>
        <v>2.9050475520250345E-2</v>
      </c>
      <c r="K2856" s="45">
        <f t="shared" ca="1" si="134"/>
        <v>0.80765393148594788</v>
      </c>
    </row>
    <row r="2857" spans="2:11" x14ac:dyDescent="0.3">
      <c r="B2857" s="7">
        <f t="shared" si="132"/>
        <v>2847</v>
      </c>
      <c r="C2857" s="22">
        <v>2.6099999999999998E-2</v>
      </c>
      <c r="D2857" s="14">
        <v>2.6701999999999997E-2</v>
      </c>
      <c r="E2857" s="22">
        <f>IF(ReturnsType="Relative", (C2857/C2856-1)*IRNow1*ApproxDuration(C2857,5), (C2857-C2856)*ApproxDuration(C2857,5))</f>
        <v>1.4716540543455706E-3</v>
      </c>
      <c r="F2857" s="14">
        <f>IF(ReturnsType="Relative", (D2857/D2856-1)*IRNow2*ApproxDuration(D2857,5), (D2857-D2856)*ApproxDuration(D2857,5))</f>
        <v>-1.5165419103271227E-3</v>
      </c>
      <c r="G2857" s="40">
        <f t="shared" si="133"/>
        <v>-4.4887855981552097E-5</v>
      </c>
      <c r="H2857" s="14">
        <f ca="1">IF(DataWindow&lt;B2857,-CalcIM(OFFSET(E2856,0,0,-DataWindow,1),ConfLevel, metric),"")</f>
        <v>2.2927880307866515E-2</v>
      </c>
      <c r="I2857" s="22">
        <f ca="1">IF(DataWindow&lt;B2857,-CalcIM(OFFSET(F2856,0,0,-DataWindow,1),ConfLevel, metric),"")</f>
        <v>1.3041084105892154E-2</v>
      </c>
      <c r="J2857" s="22">
        <f ca="1">IF(DataWindow&lt;B2857,-CalcIM(OFFSET(G2856,0,0,-DataWindow,1),ConfLevel, metric),"")</f>
        <v>2.9050475520250345E-2</v>
      </c>
      <c r="K2857" s="45">
        <f t="shared" ca="1" si="134"/>
        <v>0.80765393148594788</v>
      </c>
    </row>
    <row r="2858" spans="2:11" x14ac:dyDescent="0.3">
      <c r="B2858" s="7">
        <f t="shared" si="132"/>
        <v>2848</v>
      </c>
      <c r="C2858" s="22">
        <v>2.6099999999999998E-2</v>
      </c>
      <c r="D2858" s="14">
        <v>2.6804000000000001E-2</v>
      </c>
      <c r="E2858" s="22">
        <f>IF(ReturnsType="Relative", (C2858/C2857-1)*IRNow1*ApproxDuration(C2858,5), (C2858-C2857)*ApproxDuration(C2858,5))</f>
        <v>0</v>
      </c>
      <c r="F2858" s="14">
        <f>IF(ReturnsType="Relative", (D2858/D2857-1)*IRNow2*ApproxDuration(D2858,5), (D2858-D2857)*ApproxDuration(D2858,5))</f>
        <v>6.3856052983266281E-4</v>
      </c>
      <c r="G2858" s="40">
        <f t="shared" si="133"/>
        <v>6.3856052983266281E-4</v>
      </c>
      <c r="H2858" s="14">
        <f ca="1">IF(DataWindow&lt;B2858,-CalcIM(OFFSET(E2857,0,0,-DataWindow,1),ConfLevel, metric),"")</f>
        <v>2.2927880307866515E-2</v>
      </c>
      <c r="I2858" s="22">
        <f ca="1">IF(DataWindow&lt;B2858,-CalcIM(OFFSET(F2857,0,0,-DataWindow,1),ConfLevel, metric),"")</f>
        <v>1.3041084105892154E-2</v>
      </c>
      <c r="J2858" s="22">
        <f ca="1">IF(DataWindow&lt;B2858,-CalcIM(OFFSET(G2857,0,0,-DataWindow,1),ConfLevel, metric),"")</f>
        <v>2.9050475520250345E-2</v>
      </c>
      <c r="K2858" s="45">
        <f t="shared" ca="1" si="134"/>
        <v>0.80765393148594788</v>
      </c>
    </row>
    <row r="2859" spans="2:11" x14ac:dyDescent="0.3">
      <c r="B2859" s="7">
        <f t="shared" si="132"/>
        <v>2849</v>
      </c>
      <c r="C2859" s="22">
        <v>2.5000000000000001E-2</v>
      </c>
      <c r="D2859" s="14">
        <v>2.69258E-2</v>
      </c>
      <c r="E2859" s="22">
        <f>IF(ReturnsType="Relative", (C2859/C2858-1)*IRNow1*ApproxDuration(C2859,5), (C2859-C2858)*ApproxDuration(C2859,5))</f>
        <v>-5.3484168478735751E-3</v>
      </c>
      <c r="F2859" s="14">
        <f>IF(ReturnsType="Relative", (D2859/D2858-1)*IRNow2*ApproxDuration(D2859,5), (D2859-D2858)*ApproxDuration(D2859,5))</f>
        <v>7.5938862351423336E-4</v>
      </c>
      <c r="G2859" s="40">
        <f t="shared" si="133"/>
        <v>-4.5890282243593421E-3</v>
      </c>
      <c r="H2859" s="14">
        <f ca="1">IF(DataWindow&lt;B2859,-CalcIM(OFFSET(E2858,0,0,-DataWindow,1),ConfLevel, metric),"")</f>
        <v>2.2927880307866515E-2</v>
      </c>
      <c r="I2859" s="22">
        <f ca="1">IF(DataWindow&lt;B2859,-CalcIM(OFFSET(F2858,0,0,-DataWindow,1),ConfLevel, metric),"")</f>
        <v>1.3041084105892154E-2</v>
      </c>
      <c r="J2859" s="22">
        <f ca="1">IF(DataWindow&lt;B2859,-CalcIM(OFFSET(G2858,0,0,-DataWindow,1),ConfLevel, metric),"")</f>
        <v>2.9050475520250345E-2</v>
      </c>
      <c r="K2859" s="45">
        <f t="shared" ca="1" si="134"/>
        <v>0.80765393148594788</v>
      </c>
    </row>
    <row r="2860" spans="2:11" x14ac:dyDescent="0.3">
      <c r="B2860" s="7">
        <f t="shared" si="132"/>
        <v>2850</v>
      </c>
      <c r="C2860" s="22">
        <v>2.5399999999999999E-2</v>
      </c>
      <c r="D2860" s="14">
        <v>2.7143200000000003E-2</v>
      </c>
      <c r="E2860" s="22">
        <f>IF(ReturnsType="Relative", (C2860/C2859-1)*IRNow1*ApproxDuration(C2860,5), (C2860-C2859)*ApproxDuration(C2860,5))</f>
        <v>2.0284666707884856E-3</v>
      </c>
      <c r="F2860" s="14">
        <f>IF(ReturnsType="Relative", (D2860/D2859-1)*IRNow2*ApproxDuration(D2860,5), (D2860-D2859)*ApproxDuration(D2860,5))</f>
        <v>1.3485796712273625E-3</v>
      </c>
      <c r="G2860" s="40">
        <f t="shared" si="133"/>
        <v>3.3770463420158478E-3</v>
      </c>
      <c r="H2860" s="14">
        <f ca="1">IF(DataWindow&lt;B2860,-CalcIM(OFFSET(E2859,0,0,-DataWindow,1),ConfLevel, metric),"")</f>
        <v>2.2927880307866515E-2</v>
      </c>
      <c r="I2860" s="22">
        <f ca="1">IF(DataWindow&lt;B2860,-CalcIM(OFFSET(F2859,0,0,-DataWindow,1),ConfLevel, metric),"")</f>
        <v>1.3041084105892154E-2</v>
      </c>
      <c r="J2860" s="22">
        <f ca="1">IF(DataWindow&lt;B2860,-CalcIM(OFFSET(G2859,0,0,-DataWindow,1),ConfLevel, metric),"")</f>
        <v>2.9050475520250345E-2</v>
      </c>
      <c r="K2860" s="45">
        <f t="shared" ca="1" si="134"/>
        <v>0.80765393148594788</v>
      </c>
    </row>
    <row r="2861" spans="2:11" x14ac:dyDescent="0.3">
      <c r="B2861" s="7">
        <f t="shared" si="132"/>
        <v>2851</v>
      </c>
      <c r="C2861" s="22">
        <v>2.5000000000000001E-2</v>
      </c>
      <c r="D2861" s="14">
        <v>2.68416E-2</v>
      </c>
      <c r="E2861" s="22">
        <f>IF(ReturnsType="Relative", (C2861/C2860-1)*IRNow1*ApproxDuration(C2861,5), (C2861-C2860)*ApproxDuration(C2861,5))</f>
        <v>-1.9984778773013512E-3</v>
      </c>
      <c r="F2861" s="14">
        <f>IF(ReturnsType="Relative", (D2861/D2860-1)*IRNow2*ApproxDuration(D2861,5), (D2861-D2860)*ApproxDuration(D2861,5))</f>
        <v>-1.8572743871553088E-3</v>
      </c>
      <c r="G2861" s="40">
        <f t="shared" si="133"/>
        <v>-3.8557522644566602E-3</v>
      </c>
      <c r="H2861" s="14">
        <f ca="1">IF(DataWindow&lt;B2861,-CalcIM(OFFSET(E2860,0,0,-DataWindow,1),ConfLevel, metric),"")</f>
        <v>2.2927880307866515E-2</v>
      </c>
      <c r="I2861" s="22">
        <f ca="1">IF(DataWindow&lt;B2861,-CalcIM(OFFSET(F2860,0,0,-DataWindow,1),ConfLevel, metric),"")</f>
        <v>1.3041084105892154E-2</v>
      </c>
      <c r="J2861" s="22">
        <f ca="1">IF(DataWindow&lt;B2861,-CalcIM(OFFSET(G2860,0,0,-DataWindow,1),ConfLevel, metric),"")</f>
        <v>2.9050475520250345E-2</v>
      </c>
      <c r="K2861" s="45">
        <f t="shared" ca="1" si="134"/>
        <v>0.80765393148594788</v>
      </c>
    </row>
    <row r="2862" spans="2:11" x14ac:dyDescent="0.3">
      <c r="B2862" s="7">
        <f t="shared" si="132"/>
        <v>2852</v>
      </c>
      <c r="C2862" s="22">
        <v>2.6499999999999999E-2</v>
      </c>
      <c r="D2862" s="14">
        <v>2.6973E-2</v>
      </c>
      <c r="E2862" s="22">
        <f>IF(ReturnsType="Relative", (C2862/C2861-1)*IRNow1*ApproxDuration(C2862,5), (C2862-C2861)*ApproxDuration(C2862,5))</f>
        <v>7.5863111980358638E-3</v>
      </c>
      <c r="F2862" s="14">
        <f>IF(ReturnsType="Relative", (D2862/D2861-1)*IRNow2*ApproxDuration(D2862,5), (D2862-D2861)*ApproxDuration(D2862,5))</f>
        <v>8.1799994884110597E-4</v>
      </c>
      <c r="G2862" s="40">
        <f t="shared" si="133"/>
        <v>8.40431114687697E-3</v>
      </c>
      <c r="H2862" s="14">
        <f ca="1">IF(DataWindow&lt;B2862,-CalcIM(OFFSET(E2861,0,0,-DataWindow,1),ConfLevel, metric),"")</f>
        <v>2.2927880307866515E-2</v>
      </c>
      <c r="I2862" s="22">
        <f ca="1">IF(DataWindow&lt;B2862,-CalcIM(OFFSET(F2861,0,0,-DataWindow,1),ConfLevel, metric),"")</f>
        <v>1.3041084105892154E-2</v>
      </c>
      <c r="J2862" s="22">
        <f ca="1">IF(DataWindow&lt;B2862,-CalcIM(OFFSET(G2861,0,0,-DataWindow,1),ConfLevel, metric),"")</f>
        <v>2.9050475520250345E-2</v>
      </c>
      <c r="K2862" s="45">
        <f t="shared" ca="1" si="134"/>
        <v>0.80765393148594788</v>
      </c>
    </row>
    <row r="2863" spans="2:11" x14ac:dyDescent="0.3">
      <c r="B2863" s="7">
        <f t="shared" si="132"/>
        <v>2853</v>
      </c>
      <c r="C2863" s="22">
        <v>2.5499999999999998E-2</v>
      </c>
      <c r="D2863" s="14">
        <v>2.6755399999999999E-2</v>
      </c>
      <c r="E2863" s="22">
        <f>IF(ReturnsType="Relative", (C2863/C2862-1)*IRNow1*ApproxDuration(C2863,5), (C2863-C2862)*ApproxDuration(C2863,5))</f>
        <v>-4.7829489788768454E-3</v>
      </c>
      <c r="F2863" s="14">
        <f>IF(ReturnsType="Relative", (D2863/D2862-1)*IRNow2*ApproxDuration(D2863,5), (D2863-D2862)*ApproxDuration(D2863,5))</f>
        <v>-1.3487359040420398E-3</v>
      </c>
      <c r="G2863" s="40">
        <f t="shared" si="133"/>
        <v>-6.1316848829188857E-3</v>
      </c>
      <c r="H2863" s="14">
        <f ca="1">IF(DataWindow&lt;B2863,-CalcIM(OFFSET(E2862,0,0,-DataWindow,1),ConfLevel, metric),"")</f>
        <v>2.2927880307866515E-2</v>
      </c>
      <c r="I2863" s="22">
        <f ca="1">IF(DataWindow&lt;B2863,-CalcIM(OFFSET(F2862,0,0,-DataWindow,1),ConfLevel, metric),"")</f>
        <v>1.3041084105892154E-2</v>
      </c>
      <c r="J2863" s="22">
        <f ca="1">IF(DataWindow&lt;B2863,-CalcIM(OFFSET(G2862,0,0,-DataWindow,1),ConfLevel, metric),"")</f>
        <v>2.9050475520250345E-2</v>
      </c>
      <c r="K2863" s="45">
        <f t="shared" ca="1" si="134"/>
        <v>0.80765393148594788</v>
      </c>
    </row>
    <row r="2864" spans="2:11" x14ac:dyDescent="0.3">
      <c r="B2864" s="7">
        <f t="shared" si="132"/>
        <v>2854</v>
      </c>
      <c r="C2864" s="22">
        <v>2.4799999999999999E-2</v>
      </c>
      <c r="D2864" s="14">
        <v>2.6589399999999999E-2</v>
      </c>
      <c r="E2864" s="22">
        <f>IF(ReturnsType="Relative", (C2864/C2863-1)*IRNow1*ApproxDuration(C2864,5), (C2864-C2863)*ApproxDuration(C2864,5))</f>
        <v>-3.4853273360468213E-3</v>
      </c>
      <c r="F2864" s="14">
        <f>IF(ReturnsType="Relative", (D2864/D2863-1)*IRNow2*ApproxDuration(D2864,5), (D2864-D2863)*ApproxDuration(D2864,5))</f>
        <v>-1.0376960113221035E-3</v>
      </c>
      <c r="G2864" s="40">
        <f t="shared" si="133"/>
        <v>-4.5230233473689246E-3</v>
      </c>
      <c r="H2864" s="14">
        <f ca="1">IF(DataWindow&lt;B2864,-CalcIM(OFFSET(E2863,0,0,-DataWindow,1),ConfLevel, metric),"")</f>
        <v>2.2927880307866515E-2</v>
      </c>
      <c r="I2864" s="22">
        <f ca="1">IF(DataWindow&lt;B2864,-CalcIM(OFFSET(F2863,0,0,-DataWindow,1),ConfLevel, metric),"")</f>
        <v>1.3041084105892154E-2</v>
      </c>
      <c r="J2864" s="22">
        <f ca="1">IF(DataWindow&lt;B2864,-CalcIM(OFFSET(G2863,0,0,-DataWindow,1),ConfLevel, metric),"")</f>
        <v>2.9050475520250345E-2</v>
      </c>
      <c r="K2864" s="45">
        <f t="shared" ca="1" si="134"/>
        <v>0.80765393148594788</v>
      </c>
    </row>
    <row r="2865" spans="2:11" x14ac:dyDescent="0.3">
      <c r="B2865" s="7">
        <f t="shared" si="132"/>
        <v>2855</v>
      </c>
      <c r="C2865" s="22">
        <v>2.58E-2</v>
      </c>
      <c r="D2865" s="14">
        <v>2.6579600000000002E-2</v>
      </c>
      <c r="E2865" s="22">
        <f>IF(ReturnsType="Relative", (C2865/C2864-1)*IRNow1*ApproxDuration(C2865,5), (C2865-C2864)*ApproxDuration(C2865,5))</f>
        <v>5.1070625941942553E-3</v>
      </c>
      <c r="F2865" s="14">
        <f>IF(ReturnsType="Relative", (D2865/D2864-1)*IRNow2*ApproxDuration(D2865,5), (D2865-D2864)*ApproxDuration(D2865,5))</f>
        <v>-6.1645510066997669E-5</v>
      </c>
      <c r="G2865" s="40">
        <f t="shared" si="133"/>
        <v>5.0454170841272581E-3</v>
      </c>
      <c r="H2865" s="14">
        <f ca="1">IF(DataWindow&lt;B2865,-CalcIM(OFFSET(E2864,0,0,-DataWindow,1),ConfLevel, metric),"")</f>
        <v>2.2927880307866515E-2</v>
      </c>
      <c r="I2865" s="22">
        <f ca="1">IF(DataWindow&lt;B2865,-CalcIM(OFFSET(F2864,0,0,-DataWindow,1),ConfLevel, metric),"")</f>
        <v>1.3041084105892154E-2</v>
      </c>
      <c r="J2865" s="22">
        <f ca="1">IF(DataWindow&lt;B2865,-CalcIM(OFFSET(G2864,0,0,-DataWindow,1),ConfLevel, metric),"")</f>
        <v>2.9050475520250345E-2</v>
      </c>
      <c r="K2865" s="45">
        <f t="shared" ca="1" si="134"/>
        <v>0.80765393148594788</v>
      </c>
    </row>
    <row r="2866" spans="2:11" x14ac:dyDescent="0.3">
      <c r="B2866" s="7">
        <f t="shared" si="132"/>
        <v>2856</v>
      </c>
      <c r="C2866" s="22">
        <v>2.63E-2</v>
      </c>
      <c r="D2866" s="14">
        <v>2.68136E-2</v>
      </c>
      <c r="E2866" s="22">
        <f>IF(ReturnsType="Relative", (C2866/C2865-1)*IRNow1*ApproxDuration(C2866,5), (C2866-C2865)*ApproxDuration(C2866,5))</f>
        <v>2.4515574404452901E-3</v>
      </c>
      <c r="F2866" s="14">
        <f>IF(ReturnsType="Relative", (D2866/D2865-1)*IRNow2*ApproxDuration(D2866,5), (D2866-D2865)*ApproxDuration(D2866,5))</f>
        <v>1.4716445174471685E-3</v>
      </c>
      <c r="G2866" s="40">
        <f t="shared" si="133"/>
        <v>3.9232019578924584E-3</v>
      </c>
      <c r="H2866" s="14">
        <f ca="1">IF(DataWindow&lt;B2866,-CalcIM(OFFSET(E2865,0,0,-DataWindow,1),ConfLevel, metric),"")</f>
        <v>2.2927880307866515E-2</v>
      </c>
      <c r="I2866" s="22">
        <f ca="1">IF(DataWindow&lt;B2866,-CalcIM(OFFSET(F2865,0,0,-DataWindow,1),ConfLevel, metric),"")</f>
        <v>1.3041084105892154E-2</v>
      </c>
      <c r="J2866" s="22">
        <f ca="1">IF(DataWindow&lt;B2866,-CalcIM(OFFSET(G2865,0,0,-DataWindow,1),ConfLevel, metric),"")</f>
        <v>2.9050475520250345E-2</v>
      </c>
      <c r="K2866" s="45">
        <f t="shared" ca="1" si="134"/>
        <v>0.80765393148594788</v>
      </c>
    </row>
    <row r="2867" spans="2:11" x14ac:dyDescent="0.3">
      <c r="B2867" s="7">
        <f t="shared" si="132"/>
        <v>2857</v>
      </c>
      <c r="C2867" s="22">
        <v>2.7099999999999999E-2</v>
      </c>
      <c r="D2867" s="14">
        <v>2.6871999999999997E-2</v>
      </c>
      <c r="E2867" s="22">
        <f>IF(ReturnsType="Relative", (C2867/C2866-1)*IRNow1*ApproxDuration(C2867,5), (C2867-C2866)*ApproxDuration(C2867,5))</f>
        <v>3.840402509708941E-3</v>
      </c>
      <c r="F2867" s="14">
        <f>IF(ReturnsType="Relative", (D2867/D2866-1)*IRNow2*ApproxDuration(D2867,5), (D2867-D2866)*ApproxDuration(D2867,5))</f>
        <v>3.6402501797299166E-4</v>
      </c>
      <c r="G2867" s="40">
        <f t="shared" si="133"/>
        <v>4.204427527681933E-3</v>
      </c>
      <c r="H2867" s="14">
        <f ca="1">IF(DataWindow&lt;B2867,-CalcIM(OFFSET(E2866,0,0,-DataWindow,1),ConfLevel, metric),"")</f>
        <v>2.2927880307866515E-2</v>
      </c>
      <c r="I2867" s="22">
        <f ca="1">IF(DataWindow&lt;B2867,-CalcIM(OFFSET(F2866,0,0,-DataWindow,1),ConfLevel, metric),"")</f>
        <v>1.3041084105892154E-2</v>
      </c>
      <c r="J2867" s="22">
        <f ca="1">IF(DataWindow&lt;B2867,-CalcIM(OFFSET(G2866,0,0,-DataWindow,1),ConfLevel, metric),"")</f>
        <v>2.9050475520250345E-2</v>
      </c>
      <c r="K2867" s="45">
        <f t="shared" ca="1" si="134"/>
        <v>0.80765393148594788</v>
      </c>
    </row>
    <row r="2868" spans="2:11" x14ac:dyDescent="0.3">
      <c r="B2868" s="7">
        <f t="shared" si="132"/>
        <v>2858</v>
      </c>
      <c r="C2868" s="22">
        <v>2.6099999999999998E-2</v>
      </c>
      <c r="D2868" s="14">
        <v>2.6665399999999999E-2</v>
      </c>
      <c r="E2868" s="22">
        <f>IF(ReturnsType="Relative", (C2868/C2867-1)*IRNow1*ApproxDuration(C2868,5), (C2868-C2867)*ApproxDuration(C2868,5))</f>
        <v>-4.6701936779970114E-3</v>
      </c>
      <c r="F2868" s="14">
        <f>IF(ReturnsType="Relative", (D2868/D2867-1)*IRNow2*ApproxDuration(D2868,5), (D2868-D2867)*ApproxDuration(D2868,5))</f>
        <v>-1.285651167023676E-3</v>
      </c>
      <c r="G2868" s="40">
        <f t="shared" si="133"/>
        <v>-5.9558448450206872E-3</v>
      </c>
      <c r="H2868" s="14">
        <f ca="1">IF(DataWindow&lt;B2868,-CalcIM(OFFSET(E2867,0,0,-DataWindow,1),ConfLevel, metric),"")</f>
        <v>2.2927880307866515E-2</v>
      </c>
      <c r="I2868" s="22">
        <f ca="1">IF(DataWindow&lt;B2868,-CalcIM(OFFSET(F2867,0,0,-DataWindow,1),ConfLevel, metric),"")</f>
        <v>1.3041084105892154E-2</v>
      </c>
      <c r="J2868" s="22">
        <f ca="1">IF(DataWindow&lt;B2868,-CalcIM(OFFSET(G2867,0,0,-DataWindow,1),ConfLevel, metric),"")</f>
        <v>2.9050475520250345E-2</v>
      </c>
      <c r="K2868" s="45">
        <f t="shared" ca="1" si="134"/>
        <v>0.80765393148594788</v>
      </c>
    </row>
    <row r="2869" spans="2:11" x14ac:dyDescent="0.3">
      <c r="B2869" s="7">
        <f t="shared" si="132"/>
        <v>2859</v>
      </c>
      <c r="C2869" s="22">
        <v>2.6499999999999999E-2</v>
      </c>
      <c r="D2869" s="14">
        <v>2.6347399999999997E-2</v>
      </c>
      <c r="E2869" s="22">
        <f>IF(ReturnsType="Relative", (C2869/C2868-1)*IRNow1*ApproxDuration(C2869,5), (C2869-C2868)*ApproxDuration(C2869,5))</f>
        <v>1.9377550952837674E-3</v>
      </c>
      <c r="F2869" s="14">
        <f>IF(ReturnsType="Relative", (D2869/D2868-1)*IRNow2*ApproxDuration(D2869,5), (D2869-D2868)*ApproxDuration(D2869,5))</f>
        <v>-1.9957653541480928E-3</v>
      </c>
      <c r="G2869" s="40">
        <f t="shared" si="133"/>
        <v>-5.8010258864325424E-5</v>
      </c>
      <c r="H2869" s="14">
        <f ca="1">IF(DataWindow&lt;B2869,-CalcIM(OFFSET(E2868,0,0,-DataWindow,1),ConfLevel, metric),"")</f>
        <v>2.2927880307866515E-2</v>
      </c>
      <c r="I2869" s="22">
        <f ca="1">IF(DataWindow&lt;B2869,-CalcIM(OFFSET(F2868,0,0,-DataWindow,1),ConfLevel, metric),"")</f>
        <v>1.3041084105892154E-2</v>
      </c>
      <c r="J2869" s="22">
        <f ca="1">IF(DataWindow&lt;B2869,-CalcIM(OFFSET(G2868,0,0,-DataWindow,1),ConfLevel, metric),"")</f>
        <v>2.9050475520250345E-2</v>
      </c>
      <c r="K2869" s="45">
        <f t="shared" ca="1" si="134"/>
        <v>0.80765393148594788</v>
      </c>
    </row>
    <row r="2870" spans="2:11" x14ac:dyDescent="0.3">
      <c r="B2870" s="7">
        <f t="shared" si="132"/>
        <v>2860</v>
      </c>
      <c r="C2870" s="22">
        <v>2.76E-2</v>
      </c>
      <c r="D2870" s="14">
        <v>2.6325600000000001E-2</v>
      </c>
      <c r="E2870" s="22">
        <f>IF(ReturnsType="Relative", (C2870/C2869-1)*IRNow1*ApproxDuration(C2870,5), (C2870-C2869)*ApproxDuration(C2870,5))</f>
        <v>5.234302509091863E-3</v>
      </c>
      <c r="F2870" s="14">
        <f>IF(ReturnsType="Relative", (D2870/D2869-1)*IRNow2*ApproxDuration(D2870,5), (D2870-D2869)*ApproxDuration(D2870,5))</f>
        <v>-1.3847530820819317E-4</v>
      </c>
      <c r="G2870" s="40">
        <f t="shared" si="133"/>
        <v>5.0958272008836698E-3</v>
      </c>
      <c r="H2870" s="14">
        <f ca="1">IF(DataWindow&lt;B2870,-CalcIM(OFFSET(E2869,0,0,-DataWindow,1),ConfLevel, metric),"")</f>
        <v>2.2927880307866515E-2</v>
      </c>
      <c r="I2870" s="22">
        <f ca="1">IF(DataWindow&lt;B2870,-CalcIM(OFFSET(F2869,0,0,-DataWindow,1),ConfLevel, metric),"")</f>
        <v>1.3041084105892154E-2</v>
      </c>
      <c r="J2870" s="22">
        <f ca="1">IF(DataWindow&lt;B2870,-CalcIM(OFFSET(G2869,0,0,-DataWindow,1),ConfLevel, metric),"")</f>
        <v>2.9050475520250345E-2</v>
      </c>
      <c r="K2870" s="45">
        <f t="shared" ca="1" si="134"/>
        <v>0.80765393148594788</v>
      </c>
    </row>
    <row r="2871" spans="2:11" x14ac:dyDescent="0.3">
      <c r="B2871" s="7">
        <f t="shared" si="132"/>
        <v>2861</v>
      </c>
      <c r="C2871" s="22">
        <v>2.7999999999999997E-2</v>
      </c>
      <c r="D2871" s="14">
        <v>2.64094E-2</v>
      </c>
      <c r="E2871" s="22">
        <f>IF(ReturnsType="Relative", (C2871/C2870-1)*IRNow1*ApproxDuration(C2871,5), (C2871-C2870)*ApproxDuration(C2871,5))</f>
        <v>1.8257389462899608E-3</v>
      </c>
      <c r="F2871" s="14">
        <f>IF(ReturnsType="Relative", (D2871/D2870-1)*IRNow2*ApproxDuration(D2871,5), (D2871-D2870)*ApproxDuration(D2871,5))</f>
        <v>5.3263581565897227E-4</v>
      </c>
      <c r="G2871" s="40">
        <f t="shared" si="133"/>
        <v>2.3583747619489331E-3</v>
      </c>
      <c r="H2871" s="14">
        <f ca="1">IF(DataWindow&lt;B2871,-CalcIM(OFFSET(E2870,0,0,-DataWindow,1),ConfLevel, metric),"")</f>
        <v>2.2927880307866515E-2</v>
      </c>
      <c r="I2871" s="22">
        <f ca="1">IF(DataWindow&lt;B2871,-CalcIM(OFFSET(F2870,0,0,-DataWindow,1),ConfLevel, metric),"")</f>
        <v>1.3041084105892154E-2</v>
      </c>
      <c r="J2871" s="22">
        <f ca="1">IF(DataWindow&lt;B2871,-CalcIM(OFFSET(G2870,0,0,-DataWindow,1),ConfLevel, metric),"")</f>
        <v>2.9050475520250345E-2</v>
      </c>
      <c r="K2871" s="45">
        <f t="shared" ca="1" si="134"/>
        <v>0.80765393148594788</v>
      </c>
    </row>
    <row r="2872" spans="2:11" x14ac:dyDescent="0.3">
      <c r="B2872" s="7">
        <f t="shared" si="132"/>
        <v>2862</v>
      </c>
      <c r="C2872" s="22">
        <v>2.7400000000000001E-2</v>
      </c>
      <c r="D2872" s="14">
        <v>2.6513800000000001E-2</v>
      </c>
      <c r="E2872" s="22">
        <f>IF(ReturnsType="Relative", (C2872/C2871-1)*IRNow1*ApproxDuration(C2872,5), (C2872-C2871)*ApproxDuration(C2872,5))</f>
        <v>-2.7034441301613927E-3</v>
      </c>
      <c r="F2872" s="14">
        <f>IF(ReturnsType="Relative", (D2872/D2871-1)*IRNow2*ApproxDuration(D2872,5), (D2872-D2871)*ApproxDuration(D2872,5))</f>
        <v>6.6129575932320393E-4</v>
      </c>
      <c r="G2872" s="40">
        <f t="shared" si="133"/>
        <v>-2.0421483708381889E-3</v>
      </c>
      <c r="H2872" s="14">
        <f ca="1">IF(DataWindow&lt;B2872,-CalcIM(OFFSET(E2871,0,0,-DataWindow,1),ConfLevel, metric),"")</f>
        <v>2.2927880307866515E-2</v>
      </c>
      <c r="I2872" s="22">
        <f ca="1">IF(DataWindow&lt;B2872,-CalcIM(OFFSET(F2871,0,0,-DataWindow,1),ConfLevel, metric),"")</f>
        <v>1.3041084105892154E-2</v>
      </c>
      <c r="J2872" s="22">
        <f ca="1">IF(DataWindow&lt;B2872,-CalcIM(OFFSET(G2871,0,0,-DataWindow,1),ConfLevel, metric),"")</f>
        <v>2.9050475520250345E-2</v>
      </c>
      <c r="K2872" s="45">
        <f t="shared" ca="1" si="134"/>
        <v>0.80765393148594788</v>
      </c>
    </row>
    <row r="2873" spans="2:11" x14ac:dyDescent="0.3">
      <c r="B2873" s="7">
        <f t="shared" si="132"/>
        <v>2863</v>
      </c>
      <c r="C2873" s="22">
        <v>2.6699999999999998E-2</v>
      </c>
      <c r="D2873" s="14">
        <v>2.6622E-2</v>
      </c>
      <c r="E2873" s="22">
        <f>IF(ReturnsType="Relative", (C2873/C2872-1)*IRNow1*ApproxDuration(C2873,5), (C2873-C2872)*ApproxDuration(C2873,5))</f>
        <v>-3.2286022531002167E-3</v>
      </c>
      <c r="F2873" s="14">
        <f>IF(ReturnsType="Relative", (D2873/D2872-1)*IRNow2*ApproxDuration(D2873,5), (D2873-D2872)*ApproxDuration(D2873,5))</f>
        <v>6.8248668335031573E-4</v>
      </c>
      <c r="G2873" s="40">
        <f t="shared" si="133"/>
        <v>-2.5461155697499007E-3</v>
      </c>
      <c r="H2873" s="14">
        <f ca="1">IF(DataWindow&lt;B2873,-CalcIM(OFFSET(E2872,0,0,-DataWindow,1),ConfLevel, metric),"")</f>
        <v>2.2927880307866515E-2</v>
      </c>
      <c r="I2873" s="22">
        <f ca="1">IF(DataWindow&lt;B2873,-CalcIM(OFFSET(F2872,0,0,-DataWindow,1),ConfLevel, metric),"")</f>
        <v>1.3041084105892154E-2</v>
      </c>
      <c r="J2873" s="22">
        <f ca="1">IF(DataWindow&lt;B2873,-CalcIM(OFFSET(G2872,0,0,-DataWindow,1),ConfLevel, metric),"")</f>
        <v>2.9050475520250345E-2</v>
      </c>
      <c r="K2873" s="45">
        <f t="shared" ca="1" si="134"/>
        <v>0.80765393148594788</v>
      </c>
    </row>
    <row r="2874" spans="2:11" x14ac:dyDescent="0.3">
      <c r="B2874" s="7">
        <f t="shared" si="132"/>
        <v>2864</v>
      </c>
      <c r="C2874" s="22">
        <v>2.7200000000000002E-2</v>
      </c>
      <c r="D2874" s="14">
        <v>2.6904000000000001E-2</v>
      </c>
      <c r="E2874" s="22">
        <f>IF(ReturnsType="Relative", (C2874/C2873-1)*IRNow1*ApproxDuration(C2874,5), (C2874-C2873)*ApproxDuration(C2874,5))</f>
        <v>2.3637151098841896E-3</v>
      </c>
      <c r="F2874" s="14">
        <f>IF(ReturnsType="Relative", (D2874/D2873-1)*IRNow2*ApproxDuration(D2874,5), (D2874-D2873)*ApproxDuration(D2874,5))</f>
        <v>1.7703045075421976E-3</v>
      </c>
      <c r="G2874" s="40">
        <f t="shared" si="133"/>
        <v>4.134019617426387E-3</v>
      </c>
      <c r="H2874" s="14">
        <f ca="1">IF(DataWindow&lt;B2874,-CalcIM(OFFSET(E2873,0,0,-DataWindow,1),ConfLevel, metric),"")</f>
        <v>2.2927880307866515E-2</v>
      </c>
      <c r="I2874" s="22">
        <f ca="1">IF(DataWindow&lt;B2874,-CalcIM(OFFSET(F2873,0,0,-DataWindow,1),ConfLevel, metric),"")</f>
        <v>1.3041084105892154E-2</v>
      </c>
      <c r="J2874" s="22">
        <f ca="1">IF(DataWindow&lt;B2874,-CalcIM(OFFSET(G2873,0,0,-DataWindow,1),ConfLevel, metric),"")</f>
        <v>2.9050475520250345E-2</v>
      </c>
      <c r="K2874" s="45">
        <f t="shared" ca="1" si="134"/>
        <v>0.80765393148594788</v>
      </c>
    </row>
    <row r="2875" spans="2:11" x14ac:dyDescent="0.3">
      <c r="B2875" s="7">
        <f t="shared" si="132"/>
        <v>2865</v>
      </c>
      <c r="C2875" s="22">
        <v>2.76E-2</v>
      </c>
      <c r="D2875" s="14">
        <v>2.6290999999999998E-2</v>
      </c>
      <c r="E2875" s="22">
        <f>IF(ReturnsType="Relative", (C2875/C2874-1)*IRNow1*ApproxDuration(C2875,5), (C2875-C2874)*ApproxDuration(C2875,5))</f>
        <v>1.8543986161889561E-3</v>
      </c>
      <c r="F2875" s="14">
        <f>IF(ReturnsType="Relative", (D2875/D2874-1)*IRNow2*ApproxDuration(D2875,5), (D2875-D2874)*ApproxDuration(D2875,5))</f>
        <v>-3.8135897796044162E-3</v>
      </c>
      <c r="G2875" s="40">
        <f t="shared" si="133"/>
        <v>-1.9591911634154599E-3</v>
      </c>
      <c r="H2875" s="14">
        <f ca="1">IF(DataWindow&lt;B2875,-CalcIM(OFFSET(E2874,0,0,-DataWindow,1),ConfLevel, metric),"")</f>
        <v>2.2927880307866515E-2</v>
      </c>
      <c r="I2875" s="22">
        <f ca="1">IF(DataWindow&lt;B2875,-CalcIM(OFFSET(F2874,0,0,-DataWindow,1),ConfLevel, metric),"")</f>
        <v>1.3041084105892154E-2</v>
      </c>
      <c r="J2875" s="22">
        <f ca="1">IF(DataWindow&lt;B2875,-CalcIM(OFFSET(G2874,0,0,-DataWindow,1),ConfLevel, metric),"")</f>
        <v>2.9050475520250345E-2</v>
      </c>
      <c r="K2875" s="45">
        <f t="shared" ca="1" si="134"/>
        <v>0.80765393148594788</v>
      </c>
    </row>
    <row r="2876" spans="2:11" x14ac:dyDescent="0.3">
      <c r="B2876" s="7">
        <f t="shared" si="132"/>
        <v>2866</v>
      </c>
      <c r="C2876" s="22">
        <v>2.75E-2</v>
      </c>
      <c r="D2876" s="14">
        <v>2.6258800000000002E-2</v>
      </c>
      <c r="E2876" s="22">
        <f>IF(ReturnsType="Relative", (C2876/C2875-1)*IRNow1*ApproxDuration(C2876,5), (C2876-C2875)*ApproxDuration(C2876,5))</f>
        <v>-4.5699243084015211E-4</v>
      </c>
      <c r="F2876" s="14">
        <f>IF(ReturnsType="Relative", (D2876/D2875-1)*IRNow2*ApproxDuration(D2876,5), (D2876-D2875)*ApproxDuration(D2876,5))</f>
        <v>-2.0500918388148063E-4</v>
      </c>
      <c r="G2876" s="40">
        <f t="shared" si="133"/>
        <v>-6.6200161472163271E-4</v>
      </c>
      <c r="H2876" s="14">
        <f ca="1">IF(DataWindow&lt;B2876,-CalcIM(OFFSET(E2875,0,0,-DataWindow,1),ConfLevel, metric),"")</f>
        <v>2.2927880307866515E-2</v>
      </c>
      <c r="I2876" s="22">
        <f ca="1">IF(DataWindow&lt;B2876,-CalcIM(OFFSET(F2875,0,0,-DataWindow,1),ConfLevel, metric),"")</f>
        <v>1.3041084105892154E-2</v>
      </c>
      <c r="J2876" s="22">
        <f ca="1">IF(DataWindow&lt;B2876,-CalcIM(OFFSET(G2875,0,0,-DataWindow,1),ConfLevel, metric),"")</f>
        <v>2.9050475520250345E-2</v>
      </c>
      <c r="K2876" s="45">
        <f t="shared" ca="1" si="134"/>
        <v>0.80765393148594788</v>
      </c>
    </row>
    <row r="2877" spans="2:11" x14ac:dyDescent="0.3">
      <c r="B2877" s="7">
        <f t="shared" si="132"/>
        <v>2867</v>
      </c>
      <c r="C2877" s="22">
        <v>2.7099999999999999E-2</v>
      </c>
      <c r="D2877" s="14">
        <v>2.6003200000000001E-2</v>
      </c>
      <c r="E2877" s="22">
        <f>IF(ReturnsType="Relative", (C2877/C2876-1)*IRNow1*ApproxDuration(C2877,5), (C2877-C2876)*ApproxDuration(C2877,5))</f>
        <v>-1.8364106546426345E-3</v>
      </c>
      <c r="F2877" s="14">
        <f>IF(ReturnsType="Relative", (D2877/D2876-1)*IRNow2*ApproxDuration(D2877,5), (D2877-D2876)*ApproxDuration(D2877,5))</f>
        <v>-1.6303543145220584E-3</v>
      </c>
      <c r="G2877" s="40">
        <f t="shared" si="133"/>
        <v>-3.4667649691646927E-3</v>
      </c>
      <c r="H2877" s="14">
        <f ca="1">IF(DataWindow&lt;B2877,-CalcIM(OFFSET(E2876,0,0,-DataWindow,1),ConfLevel, metric),"")</f>
        <v>2.2927880307866515E-2</v>
      </c>
      <c r="I2877" s="22">
        <f ca="1">IF(DataWindow&lt;B2877,-CalcIM(OFFSET(F2876,0,0,-DataWindow,1),ConfLevel, metric),"")</f>
        <v>1.3041084105892154E-2</v>
      </c>
      <c r="J2877" s="22">
        <f ca="1">IF(DataWindow&lt;B2877,-CalcIM(OFFSET(G2876,0,0,-DataWindow,1),ConfLevel, metric),"")</f>
        <v>2.9050475520250345E-2</v>
      </c>
      <c r="K2877" s="45">
        <f t="shared" ca="1" si="134"/>
        <v>0.80765393148594788</v>
      </c>
    </row>
    <row r="2878" spans="2:11" x14ac:dyDescent="0.3">
      <c r="B2878" s="7">
        <f t="shared" si="132"/>
        <v>2868</v>
      </c>
      <c r="C2878" s="22">
        <v>2.5899999999999999E-2</v>
      </c>
      <c r="D2878" s="14">
        <v>2.57234E-2</v>
      </c>
      <c r="E2878" s="22">
        <f>IF(ReturnsType="Relative", (C2878/C2877-1)*IRNow1*ApproxDuration(C2878,5), (C2878-C2877)*ApproxDuration(C2878,5))</f>
        <v>-5.6069745049988065E-3</v>
      </c>
      <c r="F2878" s="14">
        <f>IF(ReturnsType="Relative", (D2878/D2877-1)*IRNow2*ApproxDuration(D2878,5), (D2878-D2877)*ApproxDuration(D2878,5))</f>
        <v>-1.8034918338961528E-3</v>
      </c>
      <c r="G2878" s="40">
        <f t="shared" si="133"/>
        <v>-7.4104663388949591E-3</v>
      </c>
      <c r="H2878" s="14">
        <f ca="1">IF(DataWindow&lt;B2878,-CalcIM(OFFSET(E2877,0,0,-DataWindow,1),ConfLevel, metric),"")</f>
        <v>2.2927880307866515E-2</v>
      </c>
      <c r="I2878" s="22">
        <f ca="1">IF(DataWindow&lt;B2878,-CalcIM(OFFSET(F2877,0,0,-DataWindow,1),ConfLevel, metric),"")</f>
        <v>1.3041084105892154E-2</v>
      </c>
      <c r="J2878" s="22">
        <f ca="1">IF(DataWindow&lt;B2878,-CalcIM(OFFSET(G2877,0,0,-DataWindow,1),ConfLevel, metric),"")</f>
        <v>2.9050475520250345E-2</v>
      </c>
      <c r="K2878" s="45">
        <f t="shared" ca="1" si="134"/>
        <v>0.80765393148594788</v>
      </c>
    </row>
    <row r="2879" spans="2:11" x14ac:dyDescent="0.3">
      <c r="B2879" s="7">
        <f t="shared" si="132"/>
        <v>2869</v>
      </c>
      <c r="C2879" s="22">
        <v>2.5499999999999998E-2</v>
      </c>
      <c r="D2879" s="14">
        <v>2.5698800000000001E-2</v>
      </c>
      <c r="E2879" s="22">
        <f>IF(ReturnsType="Relative", (C2879/C2878-1)*IRNow1*ApproxDuration(C2879,5), (C2879-C2878)*ApproxDuration(C2879,5))</f>
        <v>-1.9575003542893761E-3</v>
      </c>
      <c r="F2879" s="14">
        <f>IF(ReturnsType="Relative", (D2879/D2878-1)*IRNow2*ApproxDuration(D2879,5), (D2879-D2878)*ApproxDuration(D2879,5))</f>
        <v>-1.6029727493376366E-4</v>
      </c>
      <c r="G2879" s="40">
        <f t="shared" si="133"/>
        <v>-2.1177976292231396E-3</v>
      </c>
      <c r="H2879" s="14">
        <f ca="1">IF(DataWindow&lt;B2879,-CalcIM(OFFSET(E2878,0,0,-DataWindow,1),ConfLevel, metric),"")</f>
        <v>2.2927880307866515E-2</v>
      </c>
      <c r="I2879" s="22">
        <f ca="1">IF(DataWindow&lt;B2879,-CalcIM(OFFSET(F2878,0,0,-DataWindow,1),ConfLevel, metric),"")</f>
        <v>1.3041084105892154E-2</v>
      </c>
      <c r="J2879" s="22">
        <f ca="1">IF(DataWindow&lt;B2879,-CalcIM(OFFSET(G2878,0,0,-DataWindow,1),ConfLevel, metric),"")</f>
        <v>2.9050475520250345E-2</v>
      </c>
      <c r="K2879" s="45">
        <f t="shared" ca="1" si="134"/>
        <v>0.80765393148594788</v>
      </c>
    </row>
    <row r="2880" spans="2:11" x14ac:dyDescent="0.3">
      <c r="B2880" s="7">
        <f t="shared" si="132"/>
        <v>2870</v>
      </c>
      <c r="C2880" s="22">
        <v>2.5600000000000001E-2</v>
      </c>
      <c r="D2880" s="14">
        <v>2.5591199999999998E-2</v>
      </c>
      <c r="E2880" s="22">
        <f>IF(ReturnsType="Relative", (C2880/C2879-1)*IRNow1*ApproxDuration(C2880,5), (C2880-C2879)*ApproxDuration(C2880,5))</f>
        <v>4.9692995758192241E-4</v>
      </c>
      <c r="F2880" s="14">
        <f>IF(ReturnsType="Relative", (D2880/D2879-1)*IRNow2*ApproxDuration(D2880,5), (D2880-D2879)*ApproxDuration(D2880,5))</f>
        <v>-7.0199361080446239E-4</v>
      </c>
      <c r="G2880" s="40">
        <f t="shared" si="133"/>
        <v>-2.0506365322253998E-4</v>
      </c>
      <c r="H2880" s="14">
        <f ca="1">IF(DataWindow&lt;B2880,-CalcIM(OFFSET(E2879,0,0,-DataWindow,1),ConfLevel, metric),"")</f>
        <v>2.2927880307866515E-2</v>
      </c>
      <c r="I2880" s="22">
        <f ca="1">IF(DataWindow&lt;B2880,-CalcIM(OFFSET(F2879,0,0,-DataWindow,1),ConfLevel, metric),"")</f>
        <v>1.3041084105892154E-2</v>
      </c>
      <c r="J2880" s="22">
        <f ca="1">IF(DataWindow&lt;B2880,-CalcIM(OFFSET(G2879,0,0,-DataWindow,1),ConfLevel, metric),"")</f>
        <v>2.9050475520250345E-2</v>
      </c>
      <c r="K2880" s="45">
        <f t="shared" ca="1" si="134"/>
        <v>0.80765393148594788</v>
      </c>
    </row>
    <row r="2881" spans="2:11" x14ac:dyDescent="0.3">
      <c r="B2881" s="7">
        <f t="shared" si="132"/>
        <v>2871</v>
      </c>
      <c r="C2881" s="22">
        <v>2.6099999999999998E-2</v>
      </c>
      <c r="D2881" s="14">
        <v>2.5780000000000001E-2</v>
      </c>
      <c r="E2881" s="22">
        <f>IF(ReturnsType="Relative", (C2881/C2880-1)*IRNow1*ApproxDuration(C2881,5), (C2881-C2880)*ApproxDuration(C2881,5))</f>
        <v>2.4719189194085428E-3</v>
      </c>
      <c r="F2881" s="14">
        <f>IF(ReturnsType="Relative", (D2881/D2880-1)*IRNow2*ApproxDuration(D2881,5), (D2881-D2880)*ApproxDuration(D2881,5))</f>
        <v>1.2363586484682562E-3</v>
      </c>
      <c r="G2881" s="40">
        <f t="shared" si="133"/>
        <v>3.7082775678767988E-3</v>
      </c>
      <c r="H2881" s="14">
        <f ca="1">IF(DataWindow&lt;B2881,-CalcIM(OFFSET(E2880,0,0,-DataWindow,1),ConfLevel, metric),"")</f>
        <v>2.2927880307866515E-2</v>
      </c>
      <c r="I2881" s="22">
        <f ca="1">IF(DataWindow&lt;B2881,-CalcIM(OFFSET(F2880,0,0,-DataWindow,1),ConfLevel, metric),"")</f>
        <v>1.3041084105892154E-2</v>
      </c>
      <c r="J2881" s="22">
        <f ca="1">IF(DataWindow&lt;B2881,-CalcIM(OFFSET(G2880,0,0,-DataWindow,1),ConfLevel, metric),"")</f>
        <v>2.9050475520250345E-2</v>
      </c>
      <c r="K2881" s="45">
        <f t="shared" ca="1" si="134"/>
        <v>0.80765393148594788</v>
      </c>
    </row>
    <row r="2882" spans="2:11" x14ac:dyDescent="0.3">
      <c r="B2882" s="7">
        <f t="shared" si="132"/>
        <v>2872</v>
      </c>
      <c r="C2882" s="22">
        <v>2.52E-2</v>
      </c>
      <c r="D2882" s="14">
        <v>2.5419600000000001E-2</v>
      </c>
      <c r="E2882" s="22">
        <f>IF(ReturnsType="Relative", (C2882/C2881-1)*IRNow1*ApproxDuration(C2882,5), (C2882-C2881)*ApproxDuration(C2882,5))</f>
        <v>-4.3738357099723079E-3</v>
      </c>
      <c r="F2882" s="14">
        <f>IF(ReturnsType="Relative", (D2882/D2881-1)*IRNow2*ApproxDuration(D2882,5), (D2882-D2881)*ApproxDuration(D2882,5))</f>
        <v>-2.3448655994154706E-3</v>
      </c>
      <c r="G2882" s="40">
        <f t="shared" si="133"/>
        <v>-6.7187013093877781E-3</v>
      </c>
      <c r="H2882" s="14">
        <f ca="1">IF(DataWindow&lt;B2882,-CalcIM(OFFSET(E2881,0,0,-DataWindow,1),ConfLevel, metric),"")</f>
        <v>2.2927880307866515E-2</v>
      </c>
      <c r="I2882" s="22">
        <f ca="1">IF(DataWindow&lt;B2882,-CalcIM(OFFSET(F2881,0,0,-DataWindow,1),ConfLevel, metric),"")</f>
        <v>1.3041084105892154E-2</v>
      </c>
      <c r="J2882" s="22">
        <f ca="1">IF(DataWindow&lt;B2882,-CalcIM(OFFSET(G2881,0,0,-DataWindow,1),ConfLevel, metric),"")</f>
        <v>2.9050475520250345E-2</v>
      </c>
      <c r="K2882" s="45">
        <f t="shared" ca="1" si="134"/>
        <v>0.80765393148594788</v>
      </c>
    </row>
    <row r="2883" spans="2:11" x14ac:dyDescent="0.3">
      <c r="B2883" s="7">
        <f t="shared" si="132"/>
        <v>2873</v>
      </c>
      <c r="C2883" s="22">
        <v>2.46E-2</v>
      </c>
      <c r="D2883" s="14">
        <v>2.54366E-2</v>
      </c>
      <c r="E2883" s="22">
        <f>IF(ReturnsType="Relative", (C2883/C2882-1)*IRNow1*ApproxDuration(C2883,5), (C2883-C2882)*ApproxDuration(C2883,5))</f>
        <v>-3.024468748410608E-3</v>
      </c>
      <c r="F2883" s="14">
        <f>IF(ReturnsType="Relative", (D2883/D2882-1)*IRNow2*ApproxDuration(D2883,5), (D2883-D2882)*ApproxDuration(D2883,5))</f>
        <v>1.1217038968727651E-4</v>
      </c>
      <c r="G2883" s="40">
        <f t="shared" si="133"/>
        <v>-2.9122983587233317E-3</v>
      </c>
      <c r="H2883" s="14">
        <f ca="1">IF(DataWindow&lt;B2883,-CalcIM(OFFSET(E2882,0,0,-DataWindow,1),ConfLevel, metric),"")</f>
        <v>2.2927880307866515E-2</v>
      </c>
      <c r="I2883" s="22">
        <f ca="1">IF(DataWindow&lt;B2883,-CalcIM(OFFSET(F2882,0,0,-DataWindow,1),ConfLevel, metric),"")</f>
        <v>1.3041084105892154E-2</v>
      </c>
      <c r="J2883" s="22">
        <f ca="1">IF(DataWindow&lt;B2883,-CalcIM(OFFSET(G2882,0,0,-DataWindow,1),ConfLevel, metric),"")</f>
        <v>2.9050475520250345E-2</v>
      </c>
      <c r="K2883" s="45">
        <f t="shared" ca="1" si="134"/>
        <v>0.80765393148594788</v>
      </c>
    </row>
    <row r="2884" spans="2:11" x14ac:dyDescent="0.3">
      <c r="B2884" s="7">
        <f t="shared" si="132"/>
        <v>2874</v>
      </c>
      <c r="C2884" s="22">
        <v>2.5099999999999997E-2</v>
      </c>
      <c r="D2884" s="14">
        <v>2.5757399999999996E-2</v>
      </c>
      <c r="E2884" s="22">
        <f>IF(ReturnsType="Relative", (C2884/C2883-1)*IRNow1*ApproxDuration(C2884,5), (C2884-C2883)*ApproxDuration(C2884,5))</f>
        <v>2.5787049853189699E-3</v>
      </c>
      <c r="F2884" s="14">
        <f>IF(ReturnsType="Relative", (D2884/D2883-1)*IRNow2*ApproxDuration(D2884,5), (D2884-D2883)*ApproxDuration(D2884,5))</f>
        <v>2.1136469241551277E-3</v>
      </c>
      <c r="G2884" s="40">
        <f t="shared" si="133"/>
        <v>4.6923519094740976E-3</v>
      </c>
      <c r="H2884" s="14">
        <f ca="1">IF(DataWindow&lt;B2884,-CalcIM(OFFSET(E2883,0,0,-DataWindow,1),ConfLevel, metric),"")</f>
        <v>2.2927880307866515E-2</v>
      </c>
      <c r="I2884" s="22">
        <f ca="1">IF(DataWindow&lt;B2884,-CalcIM(OFFSET(F2883,0,0,-DataWindow,1),ConfLevel, metric),"")</f>
        <v>1.3041084105892154E-2</v>
      </c>
      <c r="J2884" s="22">
        <f ca="1">IF(DataWindow&lt;B2884,-CalcIM(OFFSET(G2883,0,0,-DataWindow,1),ConfLevel, metric),"")</f>
        <v>2.9050475520250345E-2</v>
      </c>
      <c r="K2884" s="45">
        <f t="shared" ca="1" si="134"/>
        <v>0.80765393148594788</v>
      </c>
    </row>
    <row r="2885" spans="2:11" x14ac:dyDescent="0.3">
      <c r="B2885" s="7">
        <f t="shared" si="132"/>
        <v>2875</v>
      </c>
      <c r="C2885" s="22">
        <v>2.52E-2</v>
      </c>
      <c r="D2885" s="14">
        <v>2.5308400000000002E-2</v>
      </c>
      <c r="E2885" s="22">
        <f>IF(ReturnsType="Relative", (C2885/C2884-1)*IRNow1*ApproxDuration(C2885,5), (C2885-C2884)*ApproxDuration(C2885,5))</f>
        <v>5.0534356808447822E-4</v>
      </c>
      <c r="F2885" s="14">
        <f>IF(ReturnsType="Relative", (D2885/D2884-1)*IRNow2*ApproxDuration(D2885,5), (D2885-D2884)*ApproxDuration(D2885,5))</f>
        <v>-2.9246815624203687E-3</v>
      </c>
      <c r="G2885" s="40">
        <f t="shared" si="133"/>
        <v>-2.4193379943358902E-3</v>
      </c>
      <c r="H2885" s="14">
        <f ca="1">IF(DataWindow&lt;B2885,-CalcIM(OFFSET(E2884,0,0,-DataWindow,1),ConfLevel, metric),"")</f>
        <v>2.2927880307866515E-2</v>
      </c>
      <c r="I2885" s="22">
        <f ca="1">IF(DataWindow&lt;B2885,-CalcIM(OFFSET(F2884,0,0,-DataWindow,1),ConfLevel, metric),"")</f>
        <v>1.3041084105892154E-2</v>
      </c>
      <c r="J2885" s="22">
        <f ca="1">IF(DataWindow&lt;B2885,-CalcIM(OFFSET(G2884,0,0,-DataWindow,1),ConfLevel, metric),"")</f>
        <v>2.9050475520250345E-2</v>
      </c>
      <c r="K2885" s="45">
        <f t="shared" ca="1" si="134"/>
        <v>0.80765393148594788</v>
      </c>
    </row>
    <row r="2886" spans="2:11" x14ac:dyDescent="0.3">
      <c r="B2886" s="7">
        <f t="shared" si="132"/>
        <v>2876</v>
      </c>
      <c r="C2886" s="22">
        <v>2.53E-2</v>
      </c>
      <c r="D2886" s="14">
        <v>2.5352800000000002E-2</v>
      </c>
      <c r="E2886" s="22">
        <f>IF(ReturnsType="Relative", (C2886/C2885-1)*IRNow1*ApproxDuration(C2886,5), (C2886-C2885)*ApproxDuration(C2886,5))</f>
        <v>5.0321506404496388E-4</v>
      </c>
      <c r="F2886" s="14">
        <f>IF(ReturnsType="Relative", (D2886/D2885-1)*IRNow2*ApproxDuration(D2886,5), (D2886-D2885)*ApproxDuration(D2886,5))</f>
        <v>2.9431023096644963E-4</v>
      </c>
      <c r="G2886" s="40">
        <f t="shared" si="133"/>
        <v>7.9752529501141351E-4</v>
      </c>
      <c r="H2886" s="14">
        <f ca="1">IF(DataWindow&lt;B2886,-CalcIM(OFFSET(E2885,0,0,-DataWindow,1),ConfLevel, metric),"")</f>
        <v>2.2927880307866515E-2</v>
      </c>
      <c r="I2886" s="22">
        <f ca="1">IF(DataWindow&lt;B2886,-CalcIM(OFFSET(F2885,0,0,-DataWindow,1),ConfLevel, metric),"")</f>
        <v>1.3041084105892154E-2</v>
      </c>
      <c r="J2886" s="22">
        <f ca="1">IF(DataWindow&lt;B2886,-CalcIM(OFFSET(G2885,0,0,-DataWindow,1),ConfLevel, metric),"")</f>
        <v>2.9050475520250345E-2</v>
      </c>
      <c r="K2886" s="45">
        <f t="shared" ca="1" si="134"/>
        <v>0.80765393148594788</v>
      </c>
    </row>
    <row r="2887" spans="2:11" x14ac:dyDescent="0.3">
      <c r="B2887" s="7">
        <f t="shared" si="132"/>
        <v>2877</v>
      </c>
      <c r="C2887" s="22">
        <v>2.4799999999999999E-2</v>
      </c>
      <c r="D2887" s="14">
        <v>2.5430000000000001E-2</v>
      </c>
      <c r="E2887" s="22">
        <f>IF(ReturnsType="Relative", (C2887/C2886-1)*IRNow1*ApproxDuration(C2887,5), (C2887-C2886)*ApproxDuration(C2887,5))</f>
        <v>-2.5091995219986975E-3</v>
      </c>
      <c r="F2887" s="14">
        <f>IF(ReturnsType="Relative", (D2887/D2886-1)*IRNow2*ApproxDuration(D2887,5), (D2887-D2886)*ApproxDuration(D2887,5))</f>
        <v>5.1073592075815289E-4</v>
      </c>
      <c r="G2887" s="40">
        <f t="shared" si="133"/>
        <v>-1.9984636012405446E-3</v>
      </c>
      <c r="H2887" s="14">
        <f ca="1">IF(DataWindow&lt;B2887,-CalcIM(OFFSET(E2886,0,0,-DataWindow,1),ConfLevel, metric),"")</f>
        <v>2.2927880307866515E-2</v>
      </c>
      <c r="I2887" s="22">
        <f ca="1">IF(DataWindow&lt;B2887,-CalcIM(OFFSET(F2886,0,0,-DataWindow,1),ConfLevel, metric),"")</f>
        <v>1.3041084105892154E-2</v>
      </c>
      <c r="J2887" s="22">
        <f ca="1">IF(DataWindow&lt;B2887,-CalcIM(OFFSET(G2886,0,0,-DataWindow,1),ConfLevel, metric),"")</f>
        <v>2.9050475520250345E-2</v>
      </c>
      <c r="K2887" s="45">
        <f t="shared" ca="1" si="134"/>
        <v>0.80765393148594788</v>
      </c>
    </row>
    <row r="2888" spans="2:11" x14ac:dyDescent="0.3">
      <c r="B2888" s="7">
        <f t="shared" si="132"/>
        <v>2878</v>
      </c>
      <c r="C2888" s="22">
        <v>2.4700000000000003E-2</v>
      </c>
      <c r="D2888" s="14">
        <v>2.5567199999999998E-2</v>
      </c>
      <c r="E2888" s="22">
        <f>IF(ReturnsType="Relative", (C2888/C2887-1)*IRNow1*ApproxDuration(C2888,5), (C2888-C2887)*ApproxDuration(C2888,5))</f>
        <v>-5.120830100577568E-4</v>
      </c>
      <c r="F2888" s="14">
        <f>IF(ReturnsType="Relative", (D2888/D2887-1)*IRNow2*ApproxDuration(D2888,5), (D2888-D2887)*ApproxDuration(D2888,5))</f>
        <v>9.0462166836501653E-4</v>
      </c>
      <c r="G2888" s="40">
        <f t="shared" si="133"/>
        <v>3.9253865830725973E-4</v>
      </c>
      <c r="H2888" s="14">
        <f ca="1">IF(DataWindow&lt;B2888,-CalcIM(OFFSET(E2887,0,0,-DataWindow,1),ConfLevel, metric),"")</f>
        <v>2.2927880307866515E-2</v>
      </c>
      <c r="I2888" s="22">
        <f ca="1">IF(DataWindow&lt;B2888,-CalcIM(OFFSET(F2887,0,0,-DataWindow,1),ConfLevel, metric),"")</f>
        <v>1.3041084105892154E-2</v>
      </c>
      <c r="J2888" s="22">
        <f ca="1">IF(DataWindow&lt;B2888,-CalcIM(OFFSET(G2887,0,0,-DataWindow,1),ConfLevel, metric),"")</f>
        <v>2.9050475520250345E-2</v>
      </c>
      <c r="K2888" s="45">
        <f t="shared" ca="1" si="134"/>
        <v>0.80765393148594788</v>
      </c>
    </row>
    <row r="2889" spans="2:11" x14ac:dyDescent="0.3">
      <c r="B2889" s="7">
        <f t="shared" si="132"/>
        <v>2879</v>
      </c>
      <c r="C2889" s="22">
        <v>2.4E-2</v>
      </c>
      <c r="D2889" s="14">
        <v>2.59104E-2</v>
      </c>
      <c r="E2889" s="22">
        <f>IF(ReturnsType="Relative", (C2889/C2888-1)*IRNow1*ApproxDuration(C2889,5), (C2889-C2888)*ApproxDuration(C2889,5))</f>
        <v>-3.605269477135182E-3</v>
      </c>
      <c r="F2889" s="14">
        <f>IF(ReturnsType="Relative", (D2889/D2888-1)*IRNow2*ApproxDuration(D2889,5), (D2889-D2888)*ApproxDuration(D2889,5))</f>
        <v>2.2488407950265444E-3</v>
      </c>
      <c r="G2889" s="40">
        <f t="shared" si="133"/>
        <v>-1.3564286821086376E-3</v>
      </c>
      <c r="H2889" s="14">
        <f ca="1">IF(DataWindow&lt;B2889,-CalcIM(OFFSET(E2888,0,0,-DataWindow,1),ConfLevel, metric),"")</f>
        <v>2.2927880307866515E-2</v>
      </c>
      <c r="I2889" s="22">
        <f ca="1">IF(DataWindow&lt;B2889,-CalcIM(OFFSET(F2888,0,0,-DataWindow,1),ConfLevel, metric),"")</f>
        <v>1.3041084105892154E-2</v>
      </c>
      <c r="J2889" s="22">
        <f ca="1">IF(DataWindow&lt;B2889,-CalcIM(OFFSET(G2888,0,0,-DataWindow,1),ConfLevel, metric),"")</f>
        <v>2.9050475520250345E-2</v>
      </c>
      <c r="K2889" s="45">
        <f t="shared" ca="1" si="134"/>
        <v>0.80765393148594788</v>
      </c>
    </row>
    <row r="2890" spans="2:11" x14ac:dyDescent="0.3">
      <c r="B2890" s="7">
        <f t="shared" si="132"/>
        <v>2880</v>
      </c>
      <c r="C2890" s="22">
        <v>2.4E-2</v>
      </c>
      <c r="D2890" s="14">
        <v>2.5742800000000003E-2</v>
      </c>
      <c r="E2890" s="22">
        <f>IF(ReturnsType="Relative", (C2890/C2889-1)*IRNow1*ApproxDuration(C2890,5), (C2890-C2889)*ApproxDuration(C2890,5))</f>
        <v>0</v>
      </c>
      <c r="F2890" s="14">
        <f>IF(ReturnsType="Relative", (D2890/D2889-1)*IRNow2*ApproxDuration(D2890,5), (D2890-D2889)*ApproxDuration(D2890,5))</f>
        <v>-1.0841080052228199E-3</v>
      </c>
      <c r="G2890" s="40">
        <f t="shared" si="133"/>
        <v>-1.0841080052228199E-3</v>
      </c>
      <c r="H2890" s="14">
        <f ca="1">IF(DataWindow&lt;B2890,-CalcIM(OFFSET(E2889,0,0,-DataWindow,1),ConfLevel, metric),"")</f>
        <v>2.2927880307866515E-2</v>
      </c>
      <c r="I2890" s="22">
        <f ca="1">IF(DataWindow&lt;B2890,-CalcIM(OFFSET(F2889,0,0,-DataWindow,1),ConfLevel, metric),"")</f>
        <v>1.3041084105892154E-2</v>
      </c>
      <c r="J2890" s="22">
        <f ca="1">IF(DataWindow&lt;B2890,-CalcIM(OFFSET(G2889,0,0,-DataWindow,1),ConfLevel, metric),"")</f>
        <v>2.9050475520250345E-2</v>
      </c>
      <c r="K2890" s="45">
        <f t="shared" ca="1" si="134"/>
        <v>0.80765393148594788</v>
      </c>
    </row>
    <row r="2891" spans="2:11" x14ac:dyDescent="0.3">
      <c r="B2891" s="7">
        <f t="shared" si="132"/>
        <v>2881</v>
      </c>
      <c r="C2891" s="22">
        <v>2.3799999999999998E-2</v>
      </c>
      <c r="D2891" s="14">
        <v>2.5669999999999998E-2</v>
      </c>
      <c r="E2891" s="22">
        <f>IF(ReturnsType="Relative", (C2891/C2890-1)*IRNow1*ApproxDuration(C2891,5), (C2891-C2890)*ApproxDuration(C2891,5))</f>
        <v>-1.0606405390151882E-3</v>
      </c>
      <c r="F2891" s="14">
        <f>IF(ReturnsType="Relative", (D2891/D2890-1)*IRNow2*ApproxDuration(D2891,5), (D2891-D2890)*ApproxDuration(D2891,5))</f>
        <v>-4.7405158193571849E-4</v>
      </c>
      <c r="G2891" s="40">
        <f t="shared" si="133"/>
        <v>-1.5346921209509067E-3</v>
      </c>
      <c r="H2891" s="14">
        <f ca="1">IF(DataWindow&lt;B2891,-CalcIM(OFFSET(E2890,0,0,-DataWindow,1),ConfLevel, metric),"")</f>
        <v>2.2927880307866515E-2</v>
      </c>
      <c r="I2891" s="22">
        <f ca="1">IF(DataWindow&lt;B2891,-CalcIM(OFFSET(F2890,0,0,-DataWindow,1),ConfLevel, metric),"")</f>
        <v>1.3041084105892154E-2</v>
      </c>
      <c r="J2891" s="22">
        <f ca="1">IF(DataWindow&lt;B2891,-CalcIM(OFFSET(G2890,0,0,-DataWindow,1),ConfLevel, metric),"")</f>
        <v>2.9050475520250345E-2</v>
      </c>
      <c r="K2891" s="45">
        <f t="shared" ca="1" si="134"/>
        <v>0.80765393148594788</v>
      </c>
    </row>
    <row r="2892" spans="2:11" x14ac:dyDescent="0.3">
      <c r="B2892" s="7">
        <f t="shared" ref="B2892:B2955" si="135">B2891+1</f>
        <v>2882</v>
      </c>
      <c r="C2892" s="22">
        <v>2.4199999999999999E-2</v>
      </c>
      <c r="D2892" s="14">
        <v>2.5368999999999999E-2</v>
      </c>
      <c r="E2892" s="22">
        <f>IF(ReturnsType="Relative", (C2892/C2891-1)*IRNow1*ApproxDuration(C2892,5), (C2892-C2891)*ApproxDuration(C2892,5))</f>
        <v>2.1370116612211606E-3</v>
      </c>
      <c r="F2892" s="14">
        <f>IF(ReturnsType="Relative", (D2892/D2891-1)*IRNow2*ApproxDuration(D2892,5), (D2892-D2891)*ApproxDuration(D2892,5))</f>
        <v>-1.9670277595738041E-3</v>
      </c>
      <c r="G2892" s="40">
        <f t="shared" ref="G2892:G2955" si="136">F2892+E2892</f>
        <v>1.6998390164735646E-4</v>
      </c>
      <c r="H2892" s="14">
        <f ca="1">IF(DataWindow&lt;B2892,-CalcIM(OFFSET(E2891,0,0,-DataWindow,1),ConfLevel, metric),"")</f>
        <v>2.2927880307866515E-2</v>
      </c>
      <c r="I2892" s="22">
        <f ca="1">IF(DataWindow&lt;B2892,-CalcIM(OFFSET(F2891,0,0,-DataWindow,1),ConfLevel, metric),"")</f>
        <v>1.3041084105892154E-2</v>
      </c>
      <c r="J2892" s="22">
        <f ca="1">IF(DataWindow&lt;B2892,-CalcIM(OFFSET(G2891,0,0,-DataWindow,1),ConfLevel, metric),"")</f>
        <v>2.9050475520250345E-2</v>
      </c>
      <c r="K2892" s="45">
        <f t="shared" ca="1" si="134"/>
        <v>0.80765393148594788</v>
      </c>
    </row>
    <row r="2893" spans="2:11" x14ac:dyDescent="0.3">
      <c r="B2893" s="7">
        <f t="shared" si="135"/>
        <v>2883</v>
      </c>
      <c r="C2893" s="22">
        <v>2.4300000000000002E-2</v>
      </c>
      <c r="D2893" s="14">
        <v>2.5602E-2</v>
      </c>
      <c r="E2893" s="22">
        <f>IF(ReturnsType="Relative", (C2893/C2892-1)*IRNow1*ApproxDuration(C2893,5), (C2893-C2892)*ApproxDuration(C2893,5))</f>
        <v>5.252936026222927E-4</v>
      </c>
      <c r="F2893" s="14">
        <f>IF(ReturnsType="Relative", (D2893/D2892-1)*IRNow2*ApproxDuration(D2893,5), (D2893-D2892)*ApproxDuration(D2893,5))</f>
        <v>1.5398372779778125E-3</v>
      </c>
      <c r="G2893" s="40">
        <f t="shared" si="136"/>
        <v>2.0651308806001051E-3</v>
      </c>
      <c r="H2893" s="14">
        <f ca="1">IF(DataWindow&lt;B2893,-CalcIM(OFFSET(E2892,0,0,-DataWindow,1),ConfLevel, metric),"")</f>
        <v>2.2927880307866515E-2</v>
      </c>
      <c r="I2893" s="22">
        <f ca="1">IF(DataWindow&lt;B2893,-CalcIM(OFFSET(F2892,0,0,-DataWindow,1),ConfLevel, metric),"")</f>
        <v>1.3041084105892154E-2</v>
      </c>
      <c r="J2893" s="22">
        <f ca="1">IF(DataWindow&lt;B2893,-CalcIM(OFFSET(G2892,0,0,-DataWindow,1),ConfLevel, metric),"")</f>
        <v>2.9050475520250345E-2</v>
      </c>
      <c r="K2893" s="45">
        <f t="shared" ref="K2893:K2956" ca="1" si="137">IF(H2893&lt;&gt;"",J2893/(I2893+H2893),"")</f>
        <v>0.80765393148594788</v>
      </c>
    </row>
    <row r="2894" spans="2:11" x14ac:dyDescent="0.3">
      <c r="B2894" s="7">
        <f t="shared" si="135"/>
        <v>2884</v>
      </c>
      <c r="C2894" s="22">
        <v>2.4900000000000002E-2</v>
      </c>
      <c r="D2894" s="14">
        <v>2.5933400000000002E-2</v>
      </c>
      <c r="E2894" s="22">
        <f>IF(ReturnsType="Relative", (C2894/C2893-1)*IRNow1*ApproxDuration(C2894,5), (C2894-C2893)*ApproxDuration(C2894,5))</f>
        <v>3.1341830959467545E-3</v>
      </c>
      <c r="F2894" s="14">
        <f>IF(ReturnsType="Relative", (D2894/D2893-1)*IRNow2*ApproxDuration(D2894,5), (D2894-D2893)*ApproxDuration(D2894,5))</f>
        <v>2.168446834716431E-3</v>
      </c>
      <c r="G2894" s="40">
        <f t="shared" si="136"/>
        <v>5.3026299306631851E-3</v>
      </c>
      <c r="H2894" s="14">
        <f ca="1">IF(DataWindow&lt;B2894,-CalcIM(OFFSET(E2893,0,0,-DataWindow,1),ConfLevel, metric),"")</f>
        <v>2.2927880307866515E-2</v>
      </c>
      <c r="I2894" s="22">
        <f ca="1">IF(DataWindow&lt;B2894,-CalcIM(OFFSET(F2893,0,0,-DataWindow,1),ConfLevel, metric),"")</f>
        <v>1.3041084105892154E-2</v>
      </c>
      <c r="J2894" s="22">
        <f ca="1">IF(DataWindow&lt;B2894,-CalcIM(OFFSET(G2893,0,0,-DataWindow,1),ConfLevel, metric),"")</f>
        <v>2.9050475520250345E-2</v>
      </c>
      <c r="K2894" s="45">
        <f t="shared" ca="1" si="137"/>
        <v>0.80765393148594788</v>
      </c>
    </row>
    <row r="2895" spans="2:11" x14ac:dyDescent="0.3">
      <c r="B2895" s="7">
        <f t="shared" si="135"/>
        <v>2885</v>
      </c>
      <c r="C2895" s="22">
        <v>2.58E-2</v>
      </c>
      <c r="D2895" s="14">
        <v>2.61482E-2</v>
      </c>
      <c r="E2895" s="22">
        <f>IF(ReturnsType="Relative", (C2895/C2894-1)*IRNow1*ApproxDuration(C2895,5), (C2895-C2894)*ApproxDuration(C2895,5))</f>
        <v>4.5778970723861804E-3</v>
      </c>
      <c r="F2895" s="14">
        <f>IF(ReturnsType="Relative", (D2895/D2894-1)*IRNow2*ApproxDuration(D2895,5), (D2895-D2894)*ApproxDuration(D2895,5))</f>
        <v>1.386809568844569E-3</v>
      </c>
      <c r="G2895" s="40">
        <f t="shared" si="136"/>
        <v>5.9647066412307492E-3</v>
      </c>
      <c r="H2895" s="14">
        <f ca="1">IF(DataWindow&lt;B2895,-CalcIM(OFFSET(E2894,0,0,-DataWindow,1),ConfLevel, metric),"")</f>
        <v>2.2927880307866515E-2</v>
      </c>
      <c r="I2895" s="22">
        <f ca="1">IF(DataWindow&lt;B2895,-CalcIM(OFFSET(F2894,0,0,-DataWindow,1),ConfLevel, metric),"")</f>
        <v>1.3041084105892154E-2</v>
      </c>
      <c r="J2895" s="22">
        <f ca="1">IF(DataWindow&lt;B2895,-CalcIM(OFFSET(G2894,0,0,-DataWindow,1),ConfLevel, metric),"")</f>
        <v>2.9050475520250345E-2</v>
      </c>
      <c r="K2895" s="45">
        <f t="shared" ca="1" si="137"/>
        <v>0.80765393148594788</v>
      </c>
    </row>
    <row r="2896" spans="2:11" x14ac:dyDescent="0.3">
      <c r="B2896" s="7">
        <f t="shared" si="135"/>
        <v>2886</v>
      </c>
      <c r="C2896" s="22">
        <v>2.4900000000000002E-2</v>
      </c>
      <c r="D2896" s="14">
        <v>2.6412800000000004E-2</v>
      </c>
      <c r="E2896" s="22">
        <f>IF(ReturnsType="Relative", (C2896/C2895-1)*IRNow1*ApproxDuration(C2896,5), (C2896-C2895)*ApproxDuration(C2896,5))</f>
        <v>-4.4279447227619983E-3</v>
      </c>
      <c r="F2896" s="14">
        <f>IF(ReturnsType="Relative", (D2896/D2895-1)*IRNow2*ApproxDuration(D2896,5), (D2896-D2895)*ApproxDuration(D2896,5))</f>
        <v>1.6932031083920743E-3</v>
      </c>
      <c r="G2896" s="40">
        <f t="shared" si="136"/>
        <v>-2.734741614369924E-3</v>
      </c>
      <c r="H2896" s="14">
        <f ca="1">IF(DataWindow&lt;B2896,-CalcIM(OFFSET(E2895,0,0,-DataWindow,1),ConfLevel, metric),"")</f>
        <v>2.2927880307866515E-2</v>
      </c>
      <c r="I2896" s="22">
        <f ca="1">IF(DataWindow&lt;B2896,-CalcIM(OFFSET(F2895,0,0,-DataWindow,1),ConfLevel, metric),"")</f>
        <v>1.3041084105892154E-2</v>
      </c>
      <c r="J2896" s="22">
        <f ca="1">IF(DataWindow&lt;B2896,-CalcIM(OFFSET(G2895,0,0,-DataWindow,1),ConfLevel, metric),"")</f>
        <v>2.9050475520250345E-2</v>
      </c>
      <c r="K2896" s="45">
        <f t="shared" ca="1" si="137"/>
        <v>0.80765393148594788</v>
      </c>
    </row>
    <row r="2897" spans="2:11" x14ac:dyDescent="0.3">
      <c r="B2897" s="7">
        <f t="shared" si="135"/>
        <v>2887</v>
      </c>
      <c r="C2897" s="22">
        <v>2.4700000000000003E-2</v>
      </c>
      <c r="D2897" s="14">
        <v>2.6793400000000002E-2</v>
      </c>
      <c r="E2897" s="22">
        <f>IF(ReturnsType="Relative", (C2897/C2896-1)*IRNow1*ApproxDuration(C2897,5), (C2897-C2896)*ApproxDuration(C2897,5))</f>
        <v>-1.0200529035688925E-3</v>
      </c>
      <c r="F2897" s="14">
        <f>IF(ReturnsType="Relative", (D2897/D2896-1)*IRNow2*ApproxDuration(D2897,5), (D2897-D2896)*ApproxDuration(D2897,5))</f>
        <v>2.4088584662478956E-3</v>
      </c>
      <c r="G2897" s="40">
        <f t="shared" si="136"/>
        <v>1.3888055626790031E-3</v>
      </c>
      <c r="H2897" s="14">
        <f ca="1">IF(DataWindow&lt;B2897,-CalcIM(OFFSET(E2896,0,0,-DataWindow,1),ConfLevel, metric),"")</f>
        <v>2.2927880307866515E-2</v>
      </c>
      <c r="I2897" s="22">
        <f ca="1">IF(DataWindow&lt;B2897,-CalcIM(OFFSET(F2896,0,0,-DataWindow,1),ConfLevel, metric),"")</f>
        <v>1.3041084105892154E-2</v>
      </c>
      <c r="J2897" s="22">
        <f ca="1">IF(DataWindow&lt;B2897,-CalcIM(OFFSET(G2896,0,0,-DataWindow,1),ConfLevel, metric),"")</f>
        <v>2.9050475520250345E-2</v>
      </c>
      <c r="K2897" s="45">
        <f t="shared" ca="1" si="137"/>
        <v>0.80765393148594788</v>
      </c>
    </row>
    <row r="2898" spans="2:11" x14ac:dyDescent="0.3">
      <c r="B2898" s="7">
        <f t="shared" si="135"/>
        <v>2888</v>
      </c>
      <c r="C2898" s="22">
        <v>2.4700000000000003E-2</v>
      </c>
      <c r="D2898" s="14">
        <v>2.6757600000000003E-2</v>
      </c>
      <c r="E2898" s="22">
        <f>IF(ReturnsType="Relative", (C2898/C2897-1)*IRNow1*ApproxDuration(C2898,5), (C2898-C2897)*ApproxDuration(C2898,5))</f>
        <v>0</v>
      </c>
      <c r="F2898" s="14">
        <f>IF(ReturnsType="Relative", (D2898/D2897-1)*IRNow2*ApproxDuration(D2898,5), (D2898-D2897)*ApproxDuration(D2898,5))</f>
        <v>-2.2338301262122092E-4</v>
      </c>
      <c r="G2898" s="40">
        <f t="shared" si="136"/>
        <v>-2.2338301262122092E-4</v>
      </c>
      <c r="H2898" s="14">
        <f ca="1">IF(DataWindow&lt;B2898,-CalcIM(OFFSET(E2897,0,0,-DataWindow,1),ConfLevel, metric),"")</f>
        <v>2.2927880307866515E-2</v>
      </c>
      <c r="I2898" s="22">
        <f ca="1">IF(DataWindow&lt;B2898,-CalcIM(OFFSET(F2897,0,0,-DataWindow,1),ConfLevel, metric),"")</f>
        <v>1.3041084105892154E-2</v>
      </c>
      <c r="J2898" s="22">
        <f ca="1">IF(DataWindow&lt;B2898,-CalcIM(OFFSET(G2897,0,0,-DataWindow,1),ConfLevel, metric),"")</f>
        <v>2.9050475520250345E-2</v>
      </c>
      <c r="K2898" s="45">
        <f t="shared" ca="1" si="137"/>
        <v>0.80765393148594788</v>
      </c>
    </row>
    <row r="2899" spans="2:11" x14ac:dyDescent="0.3">
      <c r="B2899" s="7">
        <f t="shared" si="135"/>
        <v>2889</v>
      </c>
      <c r="C2899" s="22">
        <v>2.53E-2</v>
      </c>
      <c r="D2899" s="14">
        <v>2.67844E-2</v>
      </c>
      <c r="E2899" s="22">
        <f>IF(ReturnsType="Relative", (C2899/C2898-1)*IRNow1*ApproxDuration(C2899,5), (C2899-C2898)*ApproxDuration(C2899,5))</f>
        <v>3.080409622817738E-3</v>
      </c>
      <c r="F2899" s="14">
        <f>IF(ReturnsType="Relative", (D2899/D2898-1)*IRNow2*ApproxDuration(D2899,5), (D2899-D2898)*ApproxDuration(D2899,5))</f>
        <v>1.6743804049200746E-4</v>
      </c>
      <c r="G2899" s="40">
        <f t="shared" si="136"/>
        <v>3.2478476633097456E-3</v>
      </c>
      <c r="H2899" s="14">
        <f ca="1">IF(DataWindow&lt;B2899,-CalcIM(OFFSET(E2898,0,0,-DataWindow,1),ConfLevel, metric),"")</f>
        <v>2.2927880307866515E-2</v>
      </c>
      <c r="I2899" s="22">
        <f ca="1">IF(DataWindow&lt;B2899,-CalcIM(OFFSET(F2898,0,0,-DataWindow,1),ConfLevel, metric),"")</f>
        <v>1.3041084105892154E-2</v>
      </c>
      <c r="J2899" s="22">
        <f ca="1">IF(DataWindow&lt;B2899,-CalcIM(OFFSET(G2898,0,0,-DataWindow,1),ConfLevel, metric),"")</f>
        <v>2.9050475520250345E-2</v>
      </c>
      <c r="K2899" s="45">
        <f t="shared" ca="1" si="137"/>
        <v>0.80765393148594788</v>
      </c>
    </row>
    <row r="2900" spans="2:11" x14ac:dyDescent="0.3">
      <c r="B2900" s="7">
        <f t="shared" si="135"/>
        <v>2890</v>
      </c>
      <c r="C2900" s="22">
        <v>2.5600000000000001E-2</v>
      </c>
      <c r="D2900" s="14">
        <v>2.7064399999999999E-2</v>
      </c>
      <c r="E2900" s="22">
        <f>IF(ReturnsType="Relative", (C2900/C2899-1)*IRNow1*ApproxDuration(C2900,5), (C2900-C2899)*ApproxDuration(C2900,5))</f>
        <v>1.5025747729255157E-3</v>
      </c>
      <c r="F2900" s="14">
        <f>IF(ReturnsType="Relative", (D2900/D2899-1)*IRNow2*ApproxDuration(D2900,5), (D2900-D2899)*ApproxDuration(D2900,5))</f>
        <v>1.7464068171757045E-3</v>
      </c>
      <c r="G2900" s="40">
        <f t="shared" si="136"/>
        <v>3.2489815901012202E-3</v>
      </c>
      <c r="H2900" s="14">
        <f ca="1">IF(DataWindow&lt;B2900,-CalcIM(OFFSET(E2899,0,0,-DataWindow,1),ConfLevel, metric),"")</f>
        <v>2.2927880307866515E-2</v>
      </c>
      <c r="I2900" s="22">
        <f ca="1">IF(DataWindow&lt;B2900,-CalcIM(OFFSET(F2899,0,0,-DataWindow,1),ConfLevel, metric),"")</f>
        <v>1.3041084105892154E-2</v>
      </c>
      <c r="J2900" s="22">
        <f ca="1">IF(DataWindow&lt;B2900,-CalcIM(OFFSET(G2899,0,0,-DataWindow,1),ConfLevel, metric),"")</f>
        <v>2.9050475520250345E-2</v>
      </c>
      <c r="K2900" s="45">
        <f t="shared" ca="1" si="137"/>
        <v>0.80765393148594788</v>
      </c>
    </row>
    <row r="2901" spans="2:11" x14ac:dyDescent="0.3">
      <c r="B2901" s="7">
        <f t="shared" si="135"/>
        <v>2891</v>
      </c>
      <c r="C2901" s="22">
        <v>2.5499999999999998E-2</v>
      </c>
      <c r="D2901" s="14">
        <v>2.6876000000000001E-2</v>
      </c>
      <c r="E2901" s="22">
        <f>IF(ReturnsType="Relative", (C2901/C2900-1)*IRNow1*ApproxDuration(C2901,5), (C2901-C2900)*ApproxDuration(C2901,5))</f>
        <v>-4.9510995289156262E-4</v>
      </c>
      <c r="F2901" s="14">
        <f>IF(ReturnsType="Relative", (D2901/D2900-1)*IRNow2*ApproxDuration(D2901,5), (D2901-D2900)*ApproxDuration(D2901,5))</f>
        <v>-1.1634608136956079E-3</v>
      </c>
      <c r="G2901" s="40">
        <f t="shared" si="136"/>
        <v>-1.6585707665871705E-3</v>
      </c>
      <c r="H2901" s="14">
        <f ca="1">IF(DataWindow&lt;B2901,-CalcIM(OFFSET(E2900,0,0,-DataWindow,1),ConfLevel, metric),"")</f>
        <v>2.2927880307866515E-2</v>
      </c>
      <c r="I2901" s="22">
        <f ca="1">IF(DataWindow&lt;B2901,-CalcIM(OFFSET(F2900,0,0,-DataWindow,1),ConfLevel, metric),"")</f>
        <v>1.3041084105892154E-2</v>
      </c>
      <c r="J2901" s="22">
        <f ca="1">IF(DataWindow&lt;B2901,-CalcIM(OFFSET(G2900,0,0,-DataWindow,1),ConfLevel, metric),"")</f>
        <v>2.9050475520250345E-2</v>
      </c>
      <c r="K2901" s="45">
        <f t="shared" ca="1" si="137"/>
        <v>0.80765393148594788</v>
      </c>
    </row>
    <row r="2902" spans="2:11" x14ac:dyDescent="0.3">
      <c r="B2902" s="7">
        <f t="shared" si="135"/>
        <v>2892</v>
      </c>
      <c r="C2902" s="22">
        <v>2.64E-2</v>
      </c>
      <c r="D2902" s="14">
        <v>2.6389800000000001E-2</v>
      </c>
      <c r="E2902" s="22">
        <f>IF(ReturnsType="Relative", (C2902/C2901-1)*IRNow1*ApproxDuration(C2902,5), (C2902-C2901)*ApproxDuration(C2902,5))</f>
        <v>4.4636271829638129E-3</v>
      </c>
      <c r="F2902" s="14">
        <f>IF(ReturnsType="Relative", (D2902/D2901-1)*IRNow2*ApproxDuration(D2902,5), (D2902-D2901)*ApproxDuration(D2902,5))</f>
        <v>-3.0271626764726937E-3</v>
      </c>
      <c r="G2902" s="40">
        <f t="shared" si="136"/>
        <v>1.4364645064911192E-3</v>
      </c>
      <c r="H2902" s="14">
        <f ca="1">IF(DataWindow&lt;B2902,-CalcIM(OFFSET(E2901,0,0,-DataWindow,1),ConfLevel, metric),"")</f>
        <v>2.2927880307866515E-2</v>
      </c>
      <c r="I2902" s="22">
        <f ca="1">IF(DataWindow&lt;B2902,-CalcIM(OFFSET(F2901,0,0,-DataWindow,1),ConfLevel, metric),"")</f>
        <v>1.3041084105892154E-2</v>
      </c>
      <c r="J2902" s="22">
        <f ca="1">IF(DataWindow&lt;B2902,-CalcIM(OFFSET(G2901,0,0,-DataWindow,1),ConfLevel, metric),"")</f>
        <v>2.9050475520250345E-2</v>
      </c>
      <c r="K2902" s="45">
        <f t="shared" ca="1" si="137"/>
        <v>0.80765393148594788</v>
      </c>
    </row>
    <row r="2903" spans="2:11" x14ac:dyDescent="0.3">
      <c r="B2903" s="7">
        <f t="shared" si="135"/>
        <v>2893</v>
      </c>
      <c r="C2903" s="22">
        <v>2.7099999999999999E-2</v>
      </c>
      <c r="D2903" s="14">
        <v>2.6272800000000002E-2</v>
      </c>
      <c r="E2903" s="22">
        <f>IF(ReturnsType="Relative", (C2903/C2902-1)*IRNow1*ApproxDuration(C2903,5), (C2903-C2902)*ApproxDuration(C2903,5))</f>
        <v>3.3476235891922897E-3</v>
      </c>
      <c r="F2903" s="14">
        <f>IF(ReturnsType="Relative", (D2903/D2902-1)*IRNow2*ApproxDuration(D2903,5), (D2903-D2902)*ApproxDuration(D2903,5))</f>
        <v>-7.420948974348428E-4</v>
      </c>
      <c r="G2903" s="40">
        <f t="shared" si="136"/>
        <v>2.6055286917574466E-3</v>
      </c>
      <c r="H2903" s="14">
        <f ca="1">IF(DataWindow&lt;B2903,-CalcIM(OFFSET(E2902,0,0,-DataWindow,1),ConfLevel, metric),"")</f>
        <v>2.2927880307866515E-2</v>
      </c>
      <c r="I2903" s="22">
        <f ca="1">IF(DataWindow&lt;B2903,-CalcIM(OFFSET(F2902,0,0,-DataWindow,1),ConfLevel, metric),"")</f>
        <v>1.3041084105892154E-2</v>
      </c>
      <c r="J2903" s="22">
        <f ca="1">IF(DataWindow&lt;B2903,-CalcIM(OFFSET(G2902,0,0,-DataWindow,1),ConfLevel, metric),"")</f>
        <v>2.9050475520250345E-2</v>
      </c>
      <c r="K2903" s="45">
        <f t="shared" ca="1" si="137"/>
        <v>0.80765393148594788</v>
      </c>
    </row>
    <row r="2904" spans="2:11" x14ac:dyDescent="0.3">
      <c r="B2904" s="7">
        <f t="shared" si="135"/>
        <v>2894</v>
      </c>
      <c r="C2904" s="22">
        <v>2.6600000000000002E-2</v>
      </c>
      <c r="D2904" s="14">
        <v>2.63544E-2</v>
      </c>
      <c r="E2904" s="22">
        <f>IF(ReturnsType="Relative", (C2904/C2903-1)*IRNow1*ApproxDuration(C2904,5), (C2904-C2903)*ApproxDuration(C2904,5))</f>
        <v>-2.3322437873256633E-3</v>
      </c>
      <c r="F2904" s="14">
        <f>IF(ReturnsType="Relative", (D2904/D2903-1)*IRNow2*ApproxDuration(D2904,5), (D2904-D2903)*ApproxDuration(D2904,5))</f>
        <v>5.1976475588322323E-4</v>
      </c>
      <c r="G2904" s="40">
        <f t="shared" si="136"/>
        <v>-1.8124790314424401E-3</v>
      </c>
      <c r="H2904" s="14">
        <f ca="1">IF(DataWindow&lt;B2904,-CalcIM(OFFSET(E2903,0,0,-DataWindow,1),ConfLevel, metric),"")</f>
        <v>2.2927880307866515E-2</v>
      </c>
      <c r="I2904" s="22">
        <f ca="1">IF(DataWindow&lt;B2904,-CalcIM(OFFSET(F2903,0,0,-DataWindow,1),ConfLevel, metric),"")</f>
        <v>1.3041084105892154E-2</v>
      </c>
      <c r="J2904" s="22">
        <f ca="1">IF(DataWindow&lt;B2904,-CalcIM(OFFSET(G2903,0,0,-DataWindow,1),ConfLevel, metric),"")</f>
        <v>2.9050475520250345E-2</v>
      </c>
      <c r="K2904" s="45">
        <f t="shared" ca="1" si="137"/>
        <v>0.80765393148594788</v>
      </c>
    </row>
    <row r="2905" spans="2:11" x14ac:dyDescent="0.3">
      <c r="B2905" s="7">
        <f t="shared" si="135"/>
        <v>2895</v>
      </c>
      <c r="C2905" s="22">
        <v>2.6099999999999998E-2</v>
      </c>
      <c r="D2905" s="14">
        <v>2.6177399999999997E-2</v>
      </c>
      <c r="E2905" s="22">
        <f>IF(ReturnsType="Relative", (C2905/C2904-1)*IRNow1*ApproxDuration(C2905,5), (C2905-C2904)*ApproxDuration(C2905,5))</f>
        <v>-2.378989636724056E-3</v>
      </c>
      <c r="F2905" s="14">
        <f>IF(ReturnsType="Relative", (D2905/D2904-1)*IRNow2*ApproxDuration(D2905,5), (D2905-D2904)*ApproxDuration(D2905,5))</f>
        <v>-1.1244266542107006E-3</v>
      </c>
      <c r="G2905" s="40">
        <f t="shared" si="136"/>
        <v>-3.5034162909347568E-3</v>
      </c>
      <c r="H2905" s="14">
        <f ca="1">IF(DataWindow&lt;B2905,-CalcIM(OFFSET(E2904,0,0,-DataWindow,1),ConfLevel, metric),"")</f>
        <v>2.2927880307866515E-2</v>
      </c>
      <c r="I2905" s="22">
        <f ca="1">IF(DataWindow&lt;B2905,-CalcIM(OFFSET(F2904,0,0,-DataWindow,1),ConfLevel, metric),"")</f>
        <v>1.3041084105892154E-2</v>
      </c>
      <c r="J2905" s="22">
        <f ca="1">IF(DataWindow&lt;B2905,-CalcIM(OFFSET(G2904,0,0,-DataWindow,1),ConfLevel, metric),"")</f>
        <v>2.9050475520250345E-2</v>
      </c>
      <c r="K2905" s="45">
        <f t="shared" ca="1" si="137"/>
        <v>0.80765393148594788</v>
      </c>
    </row>
    <row r="2906" spans="2:11" x14ac:dyDescent="0.3">
      <c r="B2906" s="7">
        <f t="shared" si="135"/>
        <v>2896</v>
      </c>
      <c r="C2906" s="22">
        <v>2.63E-2</v>
      </c>
      <c r="D2906" s="14">
        <v>2.63228E-2</v>
      </c>
      <c r="E2906" s="22">
        <f>IF(ReturnsType="Relative", (C2906/C2905-1)*IRNow1*ApproxDuration(C2906,5), (C2906-C2905)*ApproxDuration(C2906,5))</f>
        <v>9.6935144771630503E-4</v>
      </c>
      <c r="F2906" s="14">
        <f>IF(ReturnsType="Relative", (D2906/D2905-1)*IRNow2*ApproxDuration(D2906,5), (D2906-D2905)*ApproxDuration(D2906,5))</f>
        <v>9.2959650530218755E-4</v>
      </c>
      <c r="G2906" s="40">
        <f t="shared" si="136"/>
        <v>1.8989479530184925E-3</v>
      </c>
      <c r="H2906" s="14">
        <f ca="1">IF(DataWindow&lt;B2906,-CalcIM(OFFSET(E2905,0,0,-DataWindow,1),ConfLevel, metric),"")</f>
        <v>2.2927880307866515E-2</v>
      </c>
      <c r="I2906" s="22">
        <f ca="1">IF(DataWindow&lt;B2906,-CalcIM(OFFSET(F2905,0,0,-DataWindow,1),ConfLevel, metric),"")</f>
        <v>1.3041084105892154E-2</v>
      </c>
      <c r="J2906" s="22">
        <f ca="1">IF(DataWindow&lt;B2906,-CalcIM(OFFSET(G2905,0,0,-DataWindow,1),ConfLevel, metric),"")</f>
        <v>2.9050475520250345E-2</v>
      </c>
      <c r="K2906" s="45">
        <f t="shared" ca="1" si="137"/>
        <v>0.80765393148594788</v>
      </c>
    </row>
    <row r="2907" spans="2:11" x14ac:dyDescent="0.3">
      <c r="B2907" s="7">
        <f t="shared" si="135"/>
        <v>2897</v>
      </c>
      <c r="C2907" s="22">
        <v>2.5899999999999999E-2</v>
      </c>
      <c r="D2907" s="14">
        <v>2.6108800000000001E-2</v>
      </c>
      <c r="E2907" s="22">
        <f>IF(ReturnsType="Relative", (C2907/C2906-1)*IRNow1*ApproxDuration(C2907,5), (C2907-C2906)*ApproxDuration(C2907,5))</f>
        <v>-1.925842954188441E-3</v>
      </c>
      <c r="F2907" s="14">
        <f>IF(ReturnsType="Relative", (D2907/D2906-1)*IRNow2*ApproxDuration(D2907,5), (D2907-D2906)*ApproxDuration(D2907,5))</f>
        <v>-1.3613366833450118E-3</v>
      </c>
      <c r="G2907" s="40">
        <f t="shared" si="136"/>
        <v>-3.2871796375334526E-3</v>
      </c>
      <c r="H2907" s="14">
        <f ca="1">IF(DataWindow&lt;B2907,-CalcIM(OFFSET(E2906,0,0,-DataWindow,1),ConfLevel, metric),"")</f>
        <v>2.2927880307866515E-2</v>
      </c>
      <c r="I2907" s="22">
        <f ca="1">IF(DataWindow&lt;B2907,-CalcIM(OFFSET(F2906,0,0,-DataWindow,1),ConfLevel, metric),"")</f>
        <v>1.3041084105892154E-2</v>
      </c>
      <c r="J2907" s="22">
        <f ca="1">IF(DataWindow&lt;B2907,-CalcIM(OFFSET(G2906,0,0,-DataWindow,1),ConfLevel, metric),"")</f>
        <v>2.9050475520250345E-2</v>
      </c>
      <c r="K2907" s="45">
        <f t="shared" ca="1" si="137"/>
        <v>0.80765393148594788</v>
      </c>
    </row>
    <row r="2908" spans="2:11" x14ac:dyDescent="0.3">
      <c r="B2908" s="7">
        <f t="shared" si="135"/>
        <v>2898</v>
      </c>
      <c r="C2908" s="22">
        <v>2.6200000000000001E-2</v>
      </c>
      <c r="D2908" s="14">
        <v>2.6534600000000002E-2</v>
      </c>
      <c r="E2908" s="22">
        <f>IF(ReturnsType="Relative", (C2908/C2907-1)*IRNow1*ApproxDuration(C2908,5), (C2908-C2907)*ApproxDuration(C2908,5))</f>
        <v>1.465613527413931E-3</v>
      </c>
      <c r="F2908" s="14">
        <f>IF(ReturnsType="Relative", (D2908/D2907-1)*IRNow2*ApproxDuration(D2908,5), (D2908-D2907)*ApproxDuration(D2908,5))</f>
        <v>2.7280381220129934E-3</v>
      </c>
      <c r="G2908" s="40">
        <f t="shared" si="136"/>
        <v>4.1936516494269242E-3</v>
      </c>
      <c r="H2908" s="14">
        <f ca="1">IF(DataWindow&lt;B2908,-CalcIM(OFFSET(E2907,0,0,-DataWindow,1),ConfLevel, metric),"")</f>
        <v>2.2927880307866515E-2</v>
      </c>
      <c r="I2908" s="22">
        <f ca="1">IF(DataWindow&lt;B2908,-CalcIM(OFFSET(F2907,0,0,-DataWindow,1),ConfLevel, metric),"")</f>
        <v>1.3041084105892154E-2</v>
      </c>
      <c r="J2908" s="22">
        <f ca="1">IF(DataWindow&lt;B2908,-CalcIM(OFFSET(G2907,0,0,-DataWindow,1),ConfLevel, metric),"")</f>
        <v>2.9050475520250345E-2</v>
      </c>
      <c r="K2908" s="45">
        <f t="shared" ca="1" si="137"/>
        <v>0.80765393148594788</v>
      </c>
    </row>
    <row r="2909" spans="2:11" x14ac:dyDescent="0.3">
      <c r="B2909" s="7">
        <f t="shared" si="135"/>
        <v>2899</v>
      </c>
      <c r="C2909" s="22">
        <v>2.4799999999999999E-2</v>
      </c>
      <c r="D2909" s="14">
        <v>2.65168E-2</v>
      </c>
      <c r="E2909" s="22">
        <f>IF(ReturnsType="Relative", (C2909/C2908-1)*IRNow1*ApproxDuration(C2909,5), (C2909-C2908)*ApproxDuration(C2909,5))</f>
        <v>-6.784415806808706E-3</v>
      </c>
      <c r="F2909" s="14">
        <f>IF(ReturnsType="Relative", (D2909/D2908-1)*IRNow2*ApproxDuration(D2909,5), (D2909-D2908)*ApproxDuration(D2909,5))</f>
        <v>-1.1221684272007232E-4</v>
      </c>
      <c r="G2909" s="40">
        <f t="shared" si="136"/>
        <v>-6.8966326495287786E-3</v>
      </c>
      <c r="H2909" s="14">
        <f ca="1">IF(DataWindow&lt;B2909,-CalcIM(OFFSET(E2908,0,0,-DataWindow,1),ConfLevel, metric),"")</f>
        <v>2.2927880307866515E-2</v>
      </c>
      <c r="I2909" s="22">
        <f ca="1">IF(DataWindow&lt;B2909,-CalcIM(OFFSET(F2908,0,0,-DataWindow,1),ConfLevel, metric),"")</f>
        <v>1.3041084105892154E-2</v>
      </c>
      <c r="J2909" s="22">
        <f ca="1">IF(DataWindow&lt;B2909,-CalcIM(OFFSET(G2908,0,0,-DataWindow,1),ConfLevel, metric),"")</f>
        <v>2.9050475520250345E-2</v>
      </c>
      <c r="K2909" s="45">
        <f t="shared" ca="1" si="137"/>
        <v>0.80765393148594788</v>
      </c>
    </row>
    <row r="2910" spans="2:11" x14ac:dyDescent="0.3">
      <c r="B2910" s="7">
        <f t="shared" si="135"/>
        <v>2900</v>
      </c>
      <c r="C2910" s="22">
        <v>2.5399999999999999E-2</v>
      </c>
      <c r="D2910" s="14">
        <v>2.6876000000000001E-2</v>
      </c>
      <c r="E2910" s="22">
        <f>IF(ReturnsType="Relative", (C2910/C2909-1)*IRNow1*ApproxDuration(C2910,5), (C2910-C2909)*ApproxDuration(C2910,5))</f>
        <v>3.0672379094584326E-3</v>
      </c>
      <c r="F2910" s="14">
        <f>IF(ReturnsType="Relative", (D2910/D2909-1)*IRNow2*ApproxDuration(D2910,5), (D2910-D2909)*ApproxDuration(D2910,5))</f>
        <v>2.2640420071528811E-3</v>
      </c>
      <c r="G2910" s="40">
        <f t="shared" si="136"/>
        <v>5.3312799166113142E-3</v>
      </c>
      <c r="H2910" s="14">
        <f ca="1">IF(DataWindow&lt;B2910,-CalcIM(OFFSET(E2909,0,0,-DataWindow,1),ConfLevel, metric),"")</f>
        <v>2.2927880307866515E-2</v>
      </c>
      <c r="I2910" s="22">
        <f ca="1">IF(DataWindow&lt;B2910,-CalcIM(OFFSET(F2909,0,0,-DataWindow,1),ConfLevel, metric),"")</f>
        <v>1.3041084105892154E-2</v>
      </c>
      <c r="J2910" s="22">
        <f ca="1">IF(DataWindow&lt;B2910,-CalcIM(OFFSET(G2909,0,0,-DataWindow,1),ConfLevel, metric),"")</f>
        <v>2.9050475520250345E-2</v>
      </c>
      <c r="K2910" s="45">
        <f t="shared" ca="1" si="137"/>
        <v>0.80765393148594788</v>
      </c>
    </row>
    <row r="2911" spans="2:11" x14ac:dyDescent="0.3">
      <c r="B2911" s="7">
        <f t="shared" si="135"/>
        <v>2901</v>
      </c>
      <c r="C2911" s="22">
        <v>2.5600000000000001E-2</v>
      </c>
      <c r="D2911" s="14">
        <v>2.6900399999999998E-2</v>
      </c>
      <c r="E2911" s="22">
        <f>IF(ReturnsType="Relative", (C2911/C2910-1)*IRNow1*ApproxDuration(C2911,5), (C2911-C2910)*ApproxDuration(C2911,5))</f>
        <v>9.9777274947545898E-4</v>
      </c>
      <c r="F2911" s="14">
        <f>IF(ReturnsType="Relative", (D2911/D2910-1)*IRNow2*ApproxDuration(D2911,5), (D2911-D2910)*ApproxDuration(D2911,5))</f>
        <v>1.5172898790594177E-4</v>
      </c>
      <c r="G2911" s="40">
        <f t="shared" si="136"/>
        <v>1.1495017373814008E-3</v>
      </c>
      <c r="H2911" s="14">
        <f ca="1">IF(DataWindow&lt;B2911,-CalcIM(OFFSET(E2910,0,0,-DataWindow,1),ConfLevel, metric),"")</f>
        <v>2.2927880307866515E-2</v>
      </c>
      <c r="I2911" s="22">
        <f ca="1">IF(DataWindow&lt;B2911,-CalcIM(OFFSET(F2910,0,0,-DataWindow,1),ConfLevel, metric),"")</f>
        <v>1.3041084105892154E-2</v>
      </c>
      <c r="J2911" s="22">
        <f ca="1">IF(DataWindow&lt;B2911,-CalcIM(OFFSET(G2910,0,0,-DataWindow,1),ConfLevel, metric),"")</f>
        <v>2.9050475520250345E-2</v>
      </c>
      <c r="K2911" s="45">
        <f t="shared" ca="1" si="137"/>
        <v>0.80765393148594788</v>
      </c>
    </row>
    <row r="2912" spans="2:11" x14ac:dyDescent="0.3">
      <c r="B2912" s="7">
        <f t="shared" si="135"/>
        <v>2902</v>
      </c>
      <c r="C2912" s="22">
        <v>2.6600000000000002E-2</v>
      </c>
      <c r="D2912" s="14">
        <v>2.6748600000000001E-2</v>
      </c>
      <c r="E2912" s="22">
        <f>IF(ReturnsType="Relative", (C2912/C2911-1)*IRNow1*ApproxDuration(C2912,5), (C2912-C2911)*ApproxDuration(C2912,5))</f>
        <v>4.9377973934785898E-3</v>
      </c>
      <c r="F2912" s="14">
        <f>IF(ReturnsType="Relative", (D2912/D2911-1)*IRNow2*ApproxDuration(D2912,5), (D2912-D2911)*ApproxDuration(D2912,5))</f>
        <v>-9.4344705318357477E-4</v>
      </c>
      <c r="G2912" s="40">
        <f t="shared" si="136"/>
        <v>3.9943503402950151E-3</v>
      </c>
      <c r="H2912" s="14">
        <f ca="1">IF(DataWindow&lt;B2912,-CalcIM(OFFSET(E2911,0,0,-DataWindow,1),ConfLevel, metric),"")</f>
        <v>2.2927880307866515E-2</v>
      </c>
      <c r="I2912" s="22">
        <f ca="1">IF(DataWindow&lt;B2912,-CalcIM(OFFSET(F2911,0,0,-DataWindow,1),ConfLevel, metric),"")</f>
        <v>1.3041084105892154E-2</v>
      </c>
      <c r="J2912" s="22">
        <f ca="1">IF(DataWindow&lt;B2912,-CalcIM(OFFSET(G2911,0,0,-DataWindow,1),ConfLevel, metric),"")</f>
        <v>2.9050475520250345E-2</v>
      </c>
      <c r="K2912" s="45">
        <f t="shared" ca="1" si="137"/>
        <v>0.80765393148594788</v>
      </c>
    </row>
    <row r="2913" spans="2:11" x14ac:dyDescent="0.3">
      <c r="B2913" s="7">
        <f t="shared" si="135"/>
        <v>2903</v>
      </c>
      <c r="C2913" s="22">
        <v>2.6499999999999999E-2</v>
      </c>
      <c r="D2913" s="14">
        <v>2.6638800000000001E-2</v>
      </c>
      <c r="E2913" s="22">
        <f>IF(ReturnsType="Relative", (C2913/C2912-1)*IRNow1*ApproxDuration(C2913,5), (C2913-C2912)*ApproxDuration(C2913,5))</f>
        <v>-4.7533278183183996E-4</v>
      </c>
      <c r="F2913" s="14">
        <f>IF(ReturnsType="Relative", (D2913/D2912-1)*IRNow2*ApproxDuration(D2913,5), (D2913-D2912)*ApproxDuration(D2913,5))</f>
        <v>-6.8647123706094848E-4</v>
      </c>
      <c r="G2913" s="40">
        <f t="shared" si="136"/>
        <v>-1.1618040188927884E-3</v>
      </c>
      <c r="H2913" s="14">
        <f ca="1">IF(DataWindow&lt;B2913,-CalcIM(OFFSET(E2912,0,0,-DataWindow,1),ConfLevel, metric),"")</f>
        <v>2.2927880307866515E-2</v>
      </c>
      <c r="I2913" s="22">
        <f ca="1">IF(DataWindow&lt;B2913,-CalcIM(OFFSET(F2912,0,0,-DataWindow,1),ConfLevel, metric),"")</f>
        <v>1.3041084105892154E-2</v>
      </c>
      <c r="J2913" s="22">
        <f ca="1">IF(DataWindow&lt;B2913,-CalcIM(OFFSET(G2912,0,0,-DataWindow,1),ConfLevel, metric),"")</f>
        <v>2.9050475520250345E-2</v>
      </c>
      <c r="K2913" s="45">
        <f t="shared" ca="1" si="137"/>
        <v>0.80765393148594788</v>
      </c>
    </row>
    <row r="2914" spans="2:11" x14ac:dyDescent="0.3">
      <c r="B2914" s="7">
        <f t="shared" si="135"/>
        <v>2904</v>
      </c>
      <c r="C2914" s="22">
        <v>2.6499999999999999E-2</v>
      </c>
      <c r="D2914" s="14">
        <v>2.6097800000000001E-2</v>
      </c>
      <c r="E2914" s="22">
        <f>IF(ReturnsType="Relative", (C2914/C2913-1)*IRNow1*ApproxDuration(C2914,5), (C2914-C2913)*ApproxDuration(C2914,5))</f>
        <v>0</v>
      </c>
      <c r="F2914" s="14">
        <f>IF(ReturnsType="Relative", (D2914/D2913-1)*IRNow2*ApproxDuration(D2914,5), (D2914-D2913)*ApproxDuration(D2914,5))</f>
        <v>-3.400776957477823E-3</v>
      </c>
      <c r="G2914" s="40">
        <f t="shared" si="136"/>
        <v>-3.400776957477823E-3</v>
      </c>
      <c r="H2914" s="14">
        <f ca="1">IF(DataWindow&lt;B2914,-CalcIM(OFFSET(E2913,0,0,-DataWindow,1),ConfLevel, metric),"")</f>
        <v>2.2927880307866515E-2</v>
      </c>
      <c r="I2914" s="22">
        <f ca="1">IF(DataWindow&lt;B2914,-CalcIM(OFFSET(F2913,0,0,-DataWindow,1),ConfLevel, metric),"")</f>
        <v>1.3041084105892154E-2</v>
      </c>
      <c r="J2914" s="22">
        <f ca="1">IF(DataWindow&lt;B2914,-CalcIM(OFFSET(G2913,0,0,-DataWindow,1),ConfLevel, metric),"")</f>
        <v>2.9050475520250345E-2</v>
      </c>
      <c r="K2914" s="45">
        <f t="shared" ca="1" si="137"/>
        <v>0.80765393148594788</v>
      </c>
    </row>
    <row r="2915" spans="2:11" x14ac:dyDescent="0.3">
      <c r="B2915" s="7">
        <f t="shared" si="135"/>
        <v>2905</v>
      </c>
      <c r="C2915" s="22">
        <v>2.76E-2</v>
      </c>
      <c r="D2915" s="14">
        <v>2.6013400000000002E-2</v>
      </c>
      <c r="E2915" s="22">
        <f>IF(ReturnsType="Relative", (C2915/C2914-1)*IRNow1*ApproxDuration(C2915,5), (C2915-C2914)*ApproxDuration(C2915,5))</f>
        <v>5.234302509091863E-3</v>
      </c>
      <c r="F2915" s="14">
        <f>IF(ReturnsType="Relative", (D2915/D2914-1)*IRNow2*ApproxDuration(D2915,5), (D2915-D2914)*ApproxDuration(D2915,5))</f>
        <v>-5.4165622231819625E-4</v>
      </c>
      <c r="G2915" s="40">
        <f t="shared" si="136"/>
        <v>4.6926462867736664E-3</v>
      </c>
      <c r="H2915" s="14">
        <f ca="1">IF(DataWindow&lt;B2915,-CalcIM(OFFSET(E2914,0,0,-DataWindow,1),ConfLevel, metric),"")</f>
        <v>2.2927880307866515E-2</v>
      </c>
      <c r="I2915" s="22">
        <f ca="1">IF(DataWindow&lt;B2915,-CalcIM(OFFSET(F2914,0,0,-DataWindow,1),ConfLevel, metric),"")</f>
        <v>1.3041084105892154E-2</v>
      </c>
      <c r="J2915" s="22">
        <f ca="1">IF(DataWindow&lt;B2915,-CalcIM(OFFSET(G2914,0,0,-DataWindow,1),ConfLevel, metric),"")</f>
        <v>2.9050475520250345E-2</v>
      </c>
      <c r="K2915" s="45">
        <f t="shared" ca="1" si="137"/>
        <v>0.80765393148594788</v>
      </c>
    </row>
    <row r="2916" spans="2:11" x14ac:dyDescent="0.3">
      <c r="B2916" s="7">
        <f t="shared" si="135"/>
        <v>2906</v>
      </c>
      <c r="C2916" s="22">
        <v>2.9100000000000001E-2</v>
      </c>
      <c r="D2916" s="14">
        <v>2.58456E-2</v>
      </c>
      <c r="E2916" s="22">
        <f>IF(ReturnsType="Relative", (C2916/C2915-1)*IRNow1*ApproxDuration(C2916,5), (C2916-C2915)*ApproxDuration(C2916,5))</f>
        <v>6.8281655610399998E-3</v>
      </c>
      <c r="F2916" s="14">
        <f>IF(ReturnsType="Relative", (D2916/D2915-1)*IRNow2*ApproxDuration(D2916,5), (D2916-D2915)*ApproxDuration(D2916,5))</f>
        <v>-1.0808322056768823E-3</v>
      </c>
      <c r="G2916" s="40">
        <f t="shared" si="136"/>
        <v>5.7473333553631177E-3</v>
      </c>
      <c r="H2916" s="14">
        <f ca="1">IF(DataWindow&lt;B2916,-CalcIM(OFFSET(E2915,0,0,-DataWindow,1),ConfLevel, metric),"")</f>
        <v>2.2927880307866515E-2</v>
      </c>
      <c r="I2916" s="22">
        <f ca="1">IF(DataWindow&lt;B2916,-CalcIM(OFFSET(F2915,0,0,-DataWindow,1),ConfLevel, metric),"")</f>
        <v>1.3041084105892154E-2</v>
      </c>
      <c r="J2916" s="22">
        <f ca="1">IF(DataWindow&lt;B2916,-CalcIM(OFFSET(G2915,0,0,-DataWindow,1),ConfLevel, metric),"")</f>
        <v>2.9050475520250345E-2</v>
      </c>
      <c r="K2916" s="45">
        <f t="shared" ca="1" si="137"/>
        <v>0.80765393148594788</v>
      </c>
    </row>
    <row r="2917" spans="2:11" x14ac:dyDescent="0.3">
      <c r="B2917" s="7">
        <f t="shared" si="135"/>
        <v>2907</v>
      </c>
      <c r="C2917" s="22">
        <v>2.8500000000000001E-2</v>
      </c>
      <c r="D2917" s="14">
        <v>2.5738800000000003E-2</v>
      </c>
      <c r="E2917" s="22">
        <f>IF(ReturnsType="Relative", (C2917/C2916-1)*IRNow1*ApproxDuration(C2917,5), (C2917-C2916)*ApproxDuration(C2917,5))</f>
        <v>-2.5942745770368052E-3</v>
      </c>
      <c r="F2917" s="14">
        <f>IF(ReturnsType="Relative", (D2917/D2916-1)*IRNow2*ApproxDuration(D2917,5), (D2917-D2916)*ApproxDuration(D2917,5))</f>
        <v>-6.9256659235959826E-4</v>
      </c>
      <c r="G2917" s="40">
        <f t="shared" si="136"/>
        <v>-3.2868411693964036E-3</v>
      </c>
      <c r="H2917" s="14">
        <f ca="1">IF(DataWindow&lt;B2917,-CalcIM(OFFSET(E2916,0,0,-DataWindow,1),ConfLevel, metric),"")</f>
        <v>2.2927880307866515E-2</v>
      </c>
      <c r="I2917" s="22">
        <f ca="1">IF(DataWindow&lt;B2917,-CalcIM(OFFSET(F2916,0,0,-DataWindow,1),ConfLevel, metric),"")</f>
        <v>1.3041084105892154E-2</v>
      </c>
      <c r="J2917" s="22">
        <f ca="1">IF(DataWindow&lt;B2917,-CalcIM(OFFSET(G2916,0,0,-DataWindow,1),ConfLevel, metric),"")</f>
        <v>2.9050475520250345E-2</v>
      </c>
      <c r="K2917" s="45">
        <f t="shared" ca="1" si="137"/>
        <v>0.80765393148594788</v>
      </c>
    </row>
    <row r="2918" spans="2:11" x14ac:dyDescent="0.3">
      <c r="B2918" s="7">
        <f t="shared" si="135"/>
        <v>2908</v>
      </c>
      <c r="C2918" s="22">
        <v>2.86E-2</v>
      </c>
      <c r="D2918" s="14">
        <v>2.5080999999999999E-2</v>
      </c>
      <c r="E2918" s="22">
        <f>IF(ReturnsType="Relative", (C2918/C2917-1)*IRNow1*ApproxDuration(C2918,5), (C2918-C2917)*ApproxDuration(C2918,5))</f>
        <v>4.4137408168590491E-4</v>
      </c>
      <c r="F2918" s="14">
        <f>IF(ReturnsType="Relative", (D2918/D2917-1)*IRNow2*ApproxDuration(D2918,5), (D2918-D2917)*ApproxDuration(D2918,5))</f>
        <v>-4.2902396927658112E-3</v>
      </c>
      <c r="G2918" s="40">
        <f t="shared" si="136"/>
        <v>-3.8488656110799062E-3</v>
      </c>
      <c r="H2918" s="14">
        <f ca="1">IF(DataWindow&lt;B2918,-CalcIM(OFFSET(E2917,0,0,-DataWindow,1),ConfLevel, metric),"")</f>
        <v>2.2927880307866515E-2</v>
      </c>
      <c r="I2918" s="22">
        <f ca="1">IF(DataWindow&lt;B2918,-CalcIM(OFFSET(F2917,0,0,-DataWindow,1),ConfLevel, metric),"")</f>
        <v>1.3041084105892154E-2</v>
      </c>
      <c r="J2918" s="22">
        <f ca="1">IF(DataWindow&lt;B2918,-CalcIM(OFFSET(G2917,0,0,-DataWindow,1),ConfLevel, metric),"")</f>
        <v>2.9050475520250345E-2</v>
      </c>
      <c r="K2918" s="45">
        <f t="shared" ca="1" si="137"/>
        <v>0.80765393148594788</v>
      </c>
    </row>
    <row r="2919" spans="2:11" x14ac:dyDescent="0.3">
      <c r="B2919" s="7">
        <f t="shared" si="135"/>
        <v>2909</v>
      </c>
      <c r="C2919" s="22">
        <v>2.8999999999999998E-2</v>
      </c>
      <c r="D2919" s="14">
        <v>2.5206799999999998E-2</v>
      </c>
      <c r="E2919" s="22">
        <f>IF(ReturnsType="Relative", (C2919/C2918-1)*IRNow1*ApproxDuration(C2919,5), (C2919-C2918)*ApproxDuration(C2919,5))</f>
        <v>1.7576069862599362E-3</v>
      </c>
      <c r="F2919" s="14">
        <f>IF(ReturnsType="Relative", (D2919/D2918-1)*IRNow2*ApproxDuration(D2919,5), (D2919-D2918)*ApproxDuration(D2919,5))</f>
        <v>8.4174016588326177E-4</v>
      </c>
      <c r="G2919" s="40">
        <f t="shared" si="136"/>
        <v>2.5993471521431979E-3</v>
      </c>
      <c r="H2919" s="14">
        <f ca="1">IF(DataWindow&lt;B2919,-CalcIM(OFFSET(E2918,0,0,-DataWindow,1),ConfLevel, metric),"")</f>
        <v>2.2927880307866515E-2</v>
      </c>
      <c r="I2919" s="22">
        <f ca="1">IF(DataWindow&lt;B2919,-CalcIM(OFFSET(F2918,0,0,-DataWindow,1),ConfLevel, metric),"")</f>
        <v>1.3041084105892154E-2</v>
      </c>
      <c r="J2919" s="22">
        <f ca="1">IF(DataWindow&lt;B2919,-CalcIM(OFFSET(G2918,0,0,-DataWindow,1),ConfLevel, metric),"")</f>
        <v>2.9050475520250345E-2</v>
      </c>
      <c r="K2919" s="45">
        <f t="shared" ca="1" si="137"/>
        <v>0.80765393148594788</v>
      </c>
    </row>
    <row r="2920" spans="2:11" x14ac:dyDescent="0.3">
      <c r="B2920" s="7">
        <f t="shared" si="135"/>
        <v>2910</v>
      </c>
      <c r="C2920" s="22">
        <v>2.8799999999999999E-2</v>
      </c>
      <c r="D2920" s="14">
        <v>2.4001399999999999E-2</v>
      </c>
      <c r="E2920" s="22">
        <f>IF(ReturnsType="Relative", (C2920/C2919-1)*IRNow1*ApproxDuration(C2920,5), (C2920-C2919)*ApproxDuration(C2920,5))</f>
        <v>-8.6710507720341788E-4</v>
      </c>
      <c r="F2920" s="14">
        <f>IF(ReturnsType="Relative", (D2920/D2919-1)*IRNow2*ApproxDuration(D2920,5), (D2920-D2919)*ApproxDuration(D2920,5))</f>
        <v>-8.048920711730731E-3</v>
      </c>
      <c r="G2920" s="40">
        <f t="shared" si="136"/>
        <v>-8.9160257889341482E-3</v>
      </c>
      <c r="H2920" s="14">
        <f ca="1">IF(DataWindow&lt;B2920,-CalcIM(OFFSET(E2919,0,0,-DataWindow,1),ConfLevel, metric),"")</f>
        <v>2.2927880307866515E-2</v>
      </c>
      <c r="I2920" s="22">
        <f ca="1">IF(DataWindow&lt;B2920,-CalcIM(OFFSET(F2919,0,0,-DataWindow,1),ConfLevel, metric),"")</f>
        <v>1.3041084105892154E-2</v>
      </c>
      <c r="J2920" s="22">
        <f ca="1">IF(DataWindow&lt;B2920,-CalcIM(OFFSET(G2919,0,0,-DataWindow,1),ConfLevel, metric),"")</f>
        <v>2.9050475520250345E-2</v>
      </c>
      <c r="K2920" s="45">
        <f t="shared" ca="1" si="137"/>
        <v>0.80765393148594788</v>
      </c>
    </row>
    <row r="2921" spans="2:11" x14ac:dyDescent="0.3">
      <c r="B2921" s="7">
        <f t="shared" si="135"/>
        <v>2911</v>
      </c>
      <c r="C2921" s="22">
        <v>2.81E-2</v>
      </c>
      <c r="D2921" s="14">
        <v>2.3987600000000001E-2</v>
      </c>
      <c r="E2921" s="22">
        <f>IF(ReturnsType="Relative", (C2921/C2920-1)*IRNow1*ApproxDuration(C2921,5), (C2921-C2920)*ApproxDuration(C2921,5))</f>
        <v>-3.0611688572194135E-3</v>
      </c>
      <c r="F2921" s="14">
        <f>IF(ReturnsType="Relative", (D2921/D2920-1)*IRNow2*ApproxDuration(D2921,5), (D2921-D2920)*ApproxDuration(D2921,5))</f>
        <v>-9.6779054060086312E-5</v>
      </c>
      <c r="G2921" s="40">
        <f t="shared" si="136"/>
        <v>-3.1579479112794997E-3</v>
      </c>
      <c r="H2921" s="14">
        <f ca="1">IF(DataWindow&lt;B2921,-CalcIM(OFFSET(E2920,0,0,-DataWindow,1),ConfLevel, metric),"")</f>
        <v>2.2927880307866515E-2</v>
      </c>
      <c r="I2921" s="22">
        <f ca="1">IF(DataWindow&lt;B2921,-CalcIM(OFFSET(F2920,0,0,-DataWindow,1),ConfLevel, metric),"")</f>
        <v>1.4768563399705571E-2</v>
      </c>
      <c r="J2921" s="22">
        <f ca="1">IF(DataWindow&lt;B2921,-CalcIM(OFFSET(G2920,0,0,-DataWindow,1),ConfLevel, metric),"")</f>
        <v>2.9050475520250345E-2</v>
      </c>
      <c r="K2921" s="45">
        <f t="shared" ca="1" si="137"/>
        <v>0.77064233818998085</v>
      </c>
    </row>
    <row r="2922" spans="2:11" x14ac:dyDescent="0.3">
      <c r="B2922" s="7">
        <f t="shared" si="135"/>
        <v>2912</v>
      </c>
      <c r="C2922" s="22">
        <v>2.76E-2</v>
      </c>
      <c r="D2922" s="14">
        <v>2.2389200000000001E-2</v>
      </c>
      <c r="E2922" s="22">
        <f>IF(ReturnsType="Relative", (C2922/C2921-1)*IRNow1*ApproxDuration(C2922,5), (C2922-C2921)*ApproxDuration(C2922,5))</f>
        <v>-2.243756332755335E-3</v>
      </c>
      <c r="F2922" s="14">
        <f>IF(ReturnsType="Relative", (D2922/D2921-1)*IRNow2*ApproxDuration(D2922,5), (D2922-D2921)*ApproxDuration(D2922,5))</f>
        <v>-1.1260027395487333E-2</v>
      </c>
      <c r="G2922" s="40">
        <f t="shared" si="136"/>
        <v>-1.3503783728242668E-2</v>
      </c>
      <c r="H2922" s="14">
        <f ca="1">IF(DataWindow&lt;B2922,-CalcIM(OFFSET(E2921,0,0,-DataWindow,1),ConfLevel, metric),"")</f>
        <v>2.2927880307866515E-2</v>
      </c>
      <c r="I2922" s="22">
        <f ca="1">IF(DataWindow&lt;B2922,-CalcIM(OFFSET(F2921,0,0,-DataWindow,1),ConfLevel, metric),"")</f>
        <v>1.4768563399705571E-2</v>
      </c>
      <c r="J2922" s="22">
        <f ca="1">IF(DataWindow&lt;B2922,-CalcIM(OFFSET(G2921,0,0,-DataWindow,1),ConfLevel, metric),"")</f>
        <v>2.9050475520250345E-2</v>
      </c>
      <c r="K2922" s="45">
        <f t="shared" ca="1" si="137"/>
        <v>0.77064233818998085</v>
      </c>
    </row>
    <row r="2923" spans="2:11" x14ac:dyDescent="0.3">
      <c r="B2923" s="7">
        <f t="shared" si="135"/>
        <v>2913</v>
      </c>
      <c r="C2923" s="22">
        <v>2.9100000000000001E-2</v>
      </c>
      <c r="D2923" s="14">
        <v>2.3450599999999999E-2</v>
      </c>
      <c r="E2923" s="22">
        <f>IF(ReturnsType="Relative", (C2923/C2922-1)*IRNow1*ApproxDuration(C2923,5), (C2923-C2922)*ApproxDuration(C2923,5))</f>
        <v>6.8281655610399998E-3</v>
      </c>
      <c r="F2923" s="14">
        <f>IF(ReturnsType="Relative", (D2923/D2922-1)*IRNow2*ApproxDuration(D2923,5), (D2923-D2922)*ApproxDuration(D2923,5))</f>
        <v>7.9900755808206721E-3</v>
      </c>
      <c r="G2923" s="40">
        <f t="shared" si="136"/>
        <v>1.4818241141860672E-2</v>
      </c>
      <c r="H2923" s="14">
        <f ca="1">IF(DataWindow&lt;B2923,-CalcIM(OFFSET(E2922,0,0,-DataWindow,1),ConfLevel, metric),"")</f>
        <v>2.2927880307866515E-2</v>
      </c>
      <c r="I2923" s="22">
        <f ca="1">IF(DataWindow&lt;B2923,-CalcIM(OFFSET(F2922,0,0,-DataWindow,1),ConfLevel, metric),"")</f>
        <v>1.8012552314812177E-2</v>
      </c>
      <c r="J2923" s="22">
        <f ca="1">IF(DataWindow&lt;B2923,-CalcIM(OFFSET(G2922,0,0,-DataWindow,1),ConfLevel, metric),"")</f>
        <v>3.0237309655388133E-2</v>
      </c>
      <c r="K2923" s="45">
        <f t="shared" ca="1" si="137"/>
        <v>0.73856839604177427</v>
      </c>
    </row>
    <row r="2924" spans="2:11" x14ac:dyDescent="0.3">
      <c r="B2924" s="7">
        <f t="shared" si="135"/>
        <v>2914</v>
      </c>
      <c r="C2924" s="22">
        <v>2.86E-2</v>
      </c>
      <c r="D2924" s="14">
        <v>2.24152E-2</v>
      </c>
      <c r="E2924" s="22">
        <f>IF(ReturnsType="Relative", (C2924/C2923-1)*IRNow1*ApproxDuration(C2924,5), (C2924-C2923)*ApproxDuration(C2924,5))</f>
        <v>-2.1613679257814927E-3</v>
      </c>
      <c r="F2924" s="14">
        <f>IF(ReturnsType="Relative", (D2924/D2923-1)*IRNow2*ApproxDuration(D2924,5), (D2924-D2923)*ApproxDuration(D2924,5))</f>
        <v>-7.4604886497420756E-3</v>
      </c>
      <c r="G2924" s="40">
        <f t="shared" si="136"/>
        <v>-9.6218565755235679E-3</v>
      </c>
      <c r="H2924" s="14">
        <f ca="1">IF(DataWindow&lt;B2924,-CalcIM(OFFSET(E2923,0,0,-DataWindow,1),ConfLevel, metric),"")</f>
        <v>2.2927880307866515E-2</v>
      </c>
      <c r="I2924" s="22">
        <f ca="1">IF(DataWindow&lt;B2924,-CalcIM(OFFSET(F2923,0,0,-DataWindow,1),ConfLevel, metric),"")</f>
        <v>1.8012552314812177E-2</v>
      </c>
      <c r="J2924" s="22">
        <f ca="1">IF(DataWindow&lt;B2924,-CalcIM(OFFSET(G2923,0,0,-DataWindow,1),ConfLevel, metric),"")</f>
        <v>3.0237309655388133E-2</v>
      </c>
      <c r="K2924" s="45">
        <f t="shared" ca="1" si="137"/>
        <v>0.73856839604177427</v>
      </c>
    </row>
    <row r="2925" spans="2:11" x14ac:dyDescent="0.3">
      <c r="B2925" s="7">
        <f t="shared" si="135"/>
        <v>2915</v>
      </c>
      <c r="C2925" s="22">
        <v>2.8199999999999999E-2</v>
      </c>
      <c r="D2925" s="14">
        <v>2.3452800000000003E-2</v>
      </c>
      <c r="E2925" s="22">
        <f>IF(ReturnsType="Relative", (C2925/C2924-1)*IRNow1*ApproxDuration(C2925,5), (C2925-C2924)*ApproxDuration(C2925,5))</f>
        <v>-1.761041801400084E-3</v>
      </c>
      <c r="F2925" s="14">
        <f>IF(ReturnsType="Relative", (D2925/D2924-1)*IRNow2*ApproxDuration(D2925,5), (D2925-D2924)*ApproxDuration(D2925,5))</f>
        <v>7.80181023986482E-3</v>
      </c>
      <c r="G2925" s="40">
        <f t="shared" si="136"/>
        <v>6.0407684384647361E-3</v>
      </c>
      <c r="H2925" s="14">
        <f ca="1">IF(DataWindow&lt;B2925,-CalcIM(OFFSET(E2924,0,0,-DataWindow,1),ConfLevel, metric),"")</f>
        <v>2.1637752936421357E-2</v>
      </c>
      <c r="I2925" s="22">
        <f ca="1">IF(DataWindow&lt;B2925,-CalcIM(OFFSET(F2924,0,0,-DataWindow,1),ConfLevel, metric),"")</f>
        <v>1.8012552314812177E-2</v>
      </c>
      <c r="J2925" s="22">
        <f ca="1">IF(DataWindow&lt;B2925,-CalcIM(OFFSET(G2924,0,0,-DataWindow,1),ConfLevel, metric),"")</f>
        <v>3.0237309655388133E-2</v>
      </c>
      <c r="K2925" s="45">
        <f t="shared" ca="1" si="137"/>
        <v>0.76259966887512032</v>
      </c>
    </row>
    <row r="2926" spans="2:11" x14ac:dyDescent="0.3">
      <c r="B2926" s="7">
        <f t="shared" si="135"/>
        <v>2916</v>
      </c>
      <c r="C2926" s="22">
        <v>2.7999999999999997E-2</v>
      </c>
      <c r="D2926" s="14">
        <v>2.3576199999999999E-2</v>
      </c>
      <c r="E2926" s="22">
        <f>IF(ReturnsType="Relative", (C2926/C2925-1)*IRNow1*ApproxDuration(C2926,5), (C2926-C2925)*ApproxDuration(C2926,5))</f>
        <v>-8.9344671839723991E-4</v>
      </c>
      <c r="F2926" s="14">
        <f>IF(ReturnsType="Relative", (D2926/D2925-1)*IRNow2*ApproxDuration(D2926,5), (D2926-D2925)*ApproxDuration(D2926,5))</f>
        <v>8.8653756530075278E-4</v>
      </c>
      <c r="G2926" s="40">
        <f t="shared" si="136"/>
        <v>-6.909153096487132E-6</v>
      </c>
      <c r="H2926" s="14">
        <f ca="1">IF(DataWindow&lt;B2926,-CalcIM(OFFSET(E2925,0,0,-DataWindow,1),ConfLevel, metric),"")</f>
        <v>2.1637752936421357E-2</v>
      </c>
      <c r="I2926" s="22">
        <f ca="1">IF(DataWindow&lt;B2926,-CalcIM(OFFSET(F2925,0,0,-DataWindow,1),ConfLevel, metric),"")</f>
        <v>1.8012552314812177E-2</v>
      </c>
      <c r="J2926" s="22">
        <f ca="1">IF(DataWindow&lt;B2926,-CalcIM(OFFSET(G2925,0,0,-DataWindow,1),ConfLevel, metric),"")</f>
        <v>3.0237309655388133E-2</v>
      </c>
      <c r="K2926" s="45">
        <f t="shared" ca="1" si="137"/>
        <v>0.76259966887512032</v>
      </c>
    </row>
    <row r="2927" spans="2:11" x14ac:dyDescent="0.3">
      <c r="B2927" s="7">
        <f t="shared" si="135"/>
        <v>2917</v>
      </c>
      <c r="C2927" s="22">
        <v>2.9600000000000001E-2</v>
      </c>
      <c r="D2927" s="14">
        <v>2.4089800000000001E-2</v>
      </c>
      <c r="E2927" s="22">
        <f>IF(ReturnsType="Relative", (C2927/C2926-1)*IRNow1*ApproxDuration(C2927,5), (C2927-C2926)*ApproxDuration(C2927,5))</f>
        <v>7.1705789508972797E-3</v>
      </c>
      <c r="F2927" s="14">
        <f>IF(ReturnsType="Relative", (D2927/D2926-1)*IRNow2*ApproxDuration(D2927,5), (D2927-D2926)*ApproxDuration(D2927,5))</f>
        <v>3.6659060393867742E-3</v>
      </c>
      <c r="G2927" s="40">
        <f t="shared" si="136"/>
        <v>1.0836484990284053E-2</v>
      </c>
      <c r="H2927" s="14">
        <f ca="1">IF(DataWindow&lt;B2927,-CalcIM(OFFSET(E2926,0,0,-DataWindow,1),ConfLevel, metric),"")</f>
        <v>2.1637752936421357E-2</v>
      </c>
      <c r="I2927" s="22">
        <f ca="1">IF(DataWindow&lt;B2927,-CalcIM(OFFSET(F2926,0,0,-DataWindow,1),ConfLevel, metric),"")</f>
        <v>1.8012552314812177E-2</v>
      </c>
      <c r="J2927" s="22">
        <f ca="1">IF(DataWindow&lt;B2927,-CalcIM(OFFSET(G2926,0,0,-DataWindow,1),ConfLevel, metric),"")</f>
        <v>3.0237309655388133E-2</v>
      </c>
      <c r="K2927" s="45">
        <f t="shared" ca="1" si="137"/>
        <v>0.76259966887512032</v>
      </c>
    </row>
    <row r="2928" spans="2:11" x14ac:dyDescent="0.3">
      <c r="B2928" s="7">
        <f t="shared" si="135"/>
        <v>2918</v>
      </c>
      <c r="C2928" s="22">
        <v>0.03</v>
      </c>
      <c r="D2928" s="14">
        <v>2.38552E-2</v>
      </c>
      <c r="E2928" s="22">
        <f>IF(ReturnsType="Relative", (C2928/C2927-1)*IRNow1*ApproxDuration(C2928,5), (C2928-C2927)*ApproxDuration(C2928,5))</f>
        <v>1.6940921786141446E-3</v>
      </c>
      <c r="F2928" s="14">
        <f>IF(ReturnsType="Relative", (D2928/D2927-1)*IRNow2*ApproxDuration(D2928,5), (D2928-D2927)*ApproxDuration(D2928,5))</f>
        <v>-1.6397383773535191E-3</v>
      </c>
      <c r="G2928" s="40">
        <f t="shared" si="136"/>
        <v>5.4353801260625598E-5</v>
      </c>
      <c r="H2928" s="14">
        <f ca="1">IF(DataWindow&lt;B2928,-CalcIM(OFFSET(E2927,0,0,-DataWindow,1),ConfLevel, metric),"")</f>
        <v>2.1637752936421357E-2</v>
      </c>
      <c r="I2928" s="22">
        <f ca="1">IF(DataWindow&lt;B2928,-CalcIM(OFFSET(F2927,0,0,-DataWindow,1),ConfLevel, metric),"")</f>
        <v>1.8012552314812177E-2</v>
      </c>
      <c r="J2928" s="22">
        <f ca="1">IF(DataWindow&lt;B2928,-CalcIM(OFFSET(G2927,0,0,-DataWindow,1),ConfLevel, metric),"")</f>
        <v>3.0237309655388133E-2</v>
      </c>
      <c r="K2928" s="45">
        <f t="shared" ca="1" si="137"/>
        <v>0.76259966887512032</v>
      </c>
    </row>
    <row r="2929" spans="2:11" x14ac:dyDescent="0.3">
      <c r="B2929" s="7">
        <f t="shared" si="135"/>
        <v>2919</v>
      </c>
      <c r="C2929" s="22">
        <v>3.0200000000000001E-2</v>
      </c>
      <c r="D2929" s="14">
        <v>2.3877800000000001E-2</v>
      </c>
      <c r="E2929" s="22">
        <f>IF(ReturnsType="Relative", (C2929/C2928-1)*IRNow1*ApproxDuration(C2929,5), (C2929-C2928)*ApproxDuration(C2929,5))</f>
        <v>8.3534484242859587E-4</v>
      </c>
      <c r="F2929" s="14">
        <f>IF(ReturnsType="Relative", (D2929/D2928-1)*IRNow2*ApproxDuration(D2929,5), (D2929-D2928)*ApproxDuration(D2929,5))</f>
        <v>1.5950748787826118E-4</v>
      </c>
      <c r="G2929" s="40">
        <f t="shared" si="136"/>
        <v>9.9485233030685702E-4</v>
      </c>
      <c r="H2929" s="14">
        <f ca="1">IF(DataWindow&lt;B2929,-CalcIM(OFFSET(E2928,0,0,-DataWindow,1),ConfLevel, metric),"")</f>
        <v>2.1637752936421357E-2</v>
      </c>
      <c r="I2929" s="22">
        <f ca="1">IF(DataWindow&lt;B2929,-CalcIM(OFFSET(F2928,0,0,-DataWindow,1),ConfLevel, metric),"")</f>
        <v>1.8012552314812177E-2</v>
      </c>
      <c r="J2929" s="22">
        <f ca="1">IF(DataWindow&lt;B2929,-CalcIM(OFFSET(G2928,0,0,-DataWindow,1),ConfLevel, metric),"")</f>
        <v>3.0237309655388133E-2</v>
      </c>
      <c r="K2929" s="45">
        <f t="shared" ca="1" si="137"/>
        <v>0.76259966887512032</v>
      </c>
    </row>
    <row r="2930" spans="2:11" x14ac:dyDescent="0.3">
      <c r="B2930" s="7">
        <f t="shared" si="135"/>
        <v>2920</v>
      </c>
      <c r="C2930" s="22">
        <v>2.9399999999999999E-2</v>
      </c>
      <c r="D2930" s="14">
        <v>2.2813000000000003E-2</v>
      </c>
      <c r="E2930" s="22">
        <f>IF(ReturnsType="Relative", (C2930/C2929-1)*IRNow1*ApproxDuration(C2930,5), (C2930-C2929)*ApproxDuration(C2930,5))</f>
        <v>-3.3257310535291969E-3</v>
      </c>
      <c r="F2930" s="14">
        <f>IF(ReturnsType="Relative", (D2930/D2929-1)*IRNow2*ApproxDuration(D2930,5), (D2930-D2929)*ApproxDuration(D2930,5))</f>
        <v>-7.5277127101373168E-3</v>
      </c>
      <c r="G2930" s="40">
        <f t="shared" si="136"/>
        <v>-1.0853443763666513E-2</v>
      </c>
      <c r="H2930" s="14">
        <f ca="1">IF(DataWindow&lt;B2930,-CalcIM(OFFSET(E2929,0,0,-DataWindow,1),ConfLevel, metric),"")</f>
        <v>2.1637752936421357E-2</v>
      </c>
      <c r="I2930" s="22">
        <f ca="1">IF(DataWindow&lt;B2930,-CalcIM(OFFSET(F2929,0,0,-DataWindow,1),ConfLevel, metric),"")</f>
        <v>1.8012552314812177E-2</v>
      </c>
      <c r="J2930" s="22">
        <f ca="1">IF(DataWindow&lt;B2930,-CalcIM(OFFSET(G2929,0,0,-DataWindow,1),ConfLevel, metric),"")</f>
        <v>3.0237309655388133E-2</v>
      </c>
      <c r="K2930" s="45">
        <f t="shared" ca="1" si="137"/>
        <v>0.76259966887512032</v>
      </c>
    </row>
    <row r="2931" spans="2:11" x14ac:dyDescent="0.3">
      <c r="B2931" s="7">
        <f t="shared" si="135"/>
        <v>2921</v>
      </c>
      <c r="C2931" s="22">
        <v>3.1600000000000003E-2</v>
      </c>
      <c r="D2931" s="14">
        <v>2.24706E-2</v>
      </c>
      <c r="E2931" s="22">
        <f>IF(ReturnsType="Relative", (C2931/C2930-1)*IRNow1*ApproxDuration(C2931,5), (C2931-C2930)*ApproxDuration(C2931,5))</f>
        <v>9.3444016953760818E-3</v>
      </c>
      <c r="F2931" s="14">
        <f>IF(ReturnsType="Relative", (D2931/D2930-1)*IRNow2*ApproxDuration(D2931,5), (D2931-D2930)*ApproxDuration(D2931,5))</f>
        <v>-2.5357439775808835E-3</v>
      </c>
      <c r="G2931" s="40">
        <f t="shared" si="136"/>
        <v>6.8086577177951984E-3</v>
      </c>
      <c r="H2931" s="14">
        <f ca="1">IF(DataWindow&lt;B2931,-CalcIM(OFFSET(E2930,0,0,-DataWindow,1),ConfLevel, metric),"")</f>
        <v>2.1637752936421357E-2</v>
      </c>
      <c r="I2931" s="22">
        <f ca="1">IF(DataWindow&lt;B2931,-CalcIM(OFFSET(F2930,0,0,-DataWindow,1),ConfLevel, metric),"")</f>
        <v>1.8012552314812177E-2</v>
      </c>
      <c r="J2931" s="22">
        <f ca="1">IF(DataWindow&lt;B2931,-CalcIM(OFFSET(G2930,0,0,-DataWindow,1),ConfLevel, metric),"")</f>
        <v>3.0237309655388133E-2</v>
      </c>
      <c r="K2931" s="45">
        <f t="shared" ca="1" si="137"/>
        <v>0.76259966887512032</v>
      </c>
    </row>
    <row r="2932" spans="2:11" x14ac:dyDescent="0.3">
      <c r="B2932" s="7">
        <f t="shared" si="135"/>
        <v>2922</v>
      </c>
      <c r="C2932" s="22">
        <v>3.2400000000000005E-2</v>
      </c>
      <c r="D2932" s="14">
        <v>2.2476399999999997E-2</v>
      </c>
      <c r="E2932" s="22">
        <f>IF(ReturnsType="Relative", (C2932/C2931-1)*IRNow1*ApproxDuration(C2932,5), (C2932-C2931)*ApproxDuration(C2932,5))</f>
        <v>3.1552488493621906E-3</v>
      </c>
      <c r="F2932" s="14">
        <f>IF(ReturnsType="Relative", (D2932/D2931-1)*IRNow2*ApproxDuration(D2932,5), (D2932-D2931)*ApproxDuration(D2932,5))</f>
        <v>4.360750030176996E-5</v>
      </c>
      <c r="G2932" s="40">
        <f t="shared" si="136"/>
        <v>3.1988563496639605E-3</v>
      </c>
      <c r="H2932" s="14">
        <f ca="1">IF(DataWindow&lt;B2932,-CalcIM(OFFSET(E2931,0,0,-DataWindow,1),ConfLevel, metric),"")</f>
        <v>2.1637752936421357E-2</v>
      </c>
      <c r="I2932" s="22">
        <f ca="1">IF(DataWindow&lt;B2932,-CalcIM(OFFSET(F2931,0,0,-DataWindow,1),ConfLevel, metric),"")</f>
        <v>1.8012552314812177E-2</v>
      </c>
      <c r="J2932" s="22">
        <f ca="1">IF(DataWindow&lt;B2932,-CalcIM(OFFSET(G2931,0,0,-DataWindow,1),ConfLevel, metric),"")</f>
        <v>3.0237309655388133E-2</v>
      </c>
      <c r="K2932" s="45">
        <f t="shared" ca="1" si="137"/>
        <v>0.76259966887512032</v>
      </c>
    </row>
    <row r="2933" spans="2:11" x14ac:dyDescent="0.3">
      <c r="B2933" s="7">
        <f t="shared" si="135"/>
        <v>2923</v>
      </c>
      <c r="C2933" s="22">
        <v>3.2199999999999999E-2</v>
      </c>
      <c r="D2933" s="14">
        <v>2.3246999999999997E-2</v>
      </c>
      <c r="E2933" s="22">
        <f>IF(ReturnsType="Relative", (C2933/C2932-1)*IRNow1*ApproxDuration(C2933,5), (C2933-C2932)*ApproxDuration(C2933,5))</f>
        <v>-7.6970977687811722E-4</v>
      </c>
      <c r="F2933" s="14">
        <f>IF(ReturnsType="Relative", (D2933/D2932-1)*IRNow2*ApproxDuration(D2933,5), (D2933-D2932)*ApproxDuration(D2933,5))</f>
        <v>5.7813516759073723E-3</v>
      </c>
      <c r="G2933" s="40">
        <f t="shared" si="136"/>
        <v>5.0116418990292554E-3</v>
      </c>
      <c r="H2933" s="14">
        <f ca="1">IF(DataWindow&lt;B2933,-CalcIM(OFFSET(E2932,0,0,-DataWindow,1),ConfLevel, metric),"")</f>
        <v>2.1637752936421357E-2</v>
      </c>
      <c r="I2933" s="22">
        <f ca="1">IF(DataWindow&lt;B2933,-CalcIM(OFFSET(F2932,0,0,-DataWindow,1),ConfLevel, metric),"")</f>
        <v>1.8012552314812177E-2</v>
      </c>
      <c r="J2933" s="22">
        <f ca="1">IF(DataWindow&lt;B2933,-CalcIM(OFFSET(G2932,0,0,-DataWindow,1),ConfLevel, metric),"")</f>
        <v>3.0237309655388133E-2</v>
      </c>
      <c r="K2933" s="45">
        <f t="shared" ca="1" si="137"/>
        <v>0.76259966887512032</v>
      </c>
    </row>
    <row r="2934" spans="2:11" x14ac:dyDescent="0.3">
      <c r="B2934" s="7">
        <f t="shared" si="135"/>
        <v>2924</v>
      </c>
      <c r="C2934" s="22">
        <v>3.3000000000000002E-2</v>
      </c>
      <c r="D2934" s="14">
        <v>2.3551999999999997E-2</v>
      </c>
      <c r="E2934" s="22">
        <f>IF(ReturnsType="Relative", (C2934/C2933-1)*IRNow1*ApproxDuration(C2934,5), (C2934-C2933)*ApproxDuration(C2934,5))</f>
        <v>3.0919405154348047E-3</v>
      </c>
      <c r="F2934" s="14">
        <f>IF(ReturnsType="Relative", (D2934/D2933-1)*IRNow2*ApproxDuration(D2934,5), (D2934-D2933)*ApproxDuration(D2934,5))</f>
        <v>2.2107282743886567E-3</v>
      </c>
      <c r="G2934" s="40">
        <f t="shared" si="136"/>
        <v>5.3026687898234618E-3</v>
      </c>
      <c r="H2934" s="14">
        <f ca="1">IF(DataWindow&lt;B2934,-CalcIM(OFFSET(E2933,0,0,-DataWindow,1),ConfLevel, metric),"")</f>
        <v>2.1637752936421357E-2</v>
      </c>
      <c r="I2934" s="22">
        <f ca="1">IF(DataWindow&lt;B2934,-CalcIM(OFFSET(F2933,0,0,-DataWindow,1),ConfLevel, metric),"")</f>
        <v>1.8012552314812177E-2</v>
      </c>
      <c r="J2934" s="22">
        <f ca="1">IF(DataWindow&lt;B2934,-CalcIM(OFFSET(G2933,0,0,-DataWindow,1),ConfLevel, metric),"")</f>
        <v>3.0237309655388133E-2</v>
      </c>
      <c r="K2934" s="45">
        <f t="shared" ca="1" si="137"/>
        <v>0.76259966887512032</v>
      </c>
    </row>
    <row r="2935" spans="2:11" x14ac:dyDescent="0.3">
      <c r="B2935" s="7">
        <f t="shared" si="135"/>
        <v>2925</v>
      </c>
      <c r="C2935" s="22">
        <v>3.2799999999999996E-2</v>
      </c>
      <c r="D2935" s="14">
        <v>2.3185399999999998E-2</v>
      </c>
      <c r="E2935" s="22">
        <f>IF(ReturnsType="Relative", (C2935/C2934-1)*IRNow1*ApproxDuration(C2935,5), (C2935-C2934)*ApproxDuration(C2935,5))</f>
        <v>-7.5461297288147069E-4</v>
      </c>
      <c r="F2935" s="14">
        <f>IF(ReturnsType="Relative", (D2935/D2934-1)*IRNow2*ApproxDuration(D2935,5), (D2935-D2934)*ApproxDuration(D2935,5))</f>
        <v>-2.6251697512199102E-3</v>
      </c>
      <c r="G2935" s="40">
        <f t="shared" si="136"/>
        <v>-3.3797827241013809E-3</v>
      </c>
      <c r="H2935" s="14">
        <f ca="1">IF(DataWindow&lt;B2935,-CalcIM(OFFSET(E2934,0,0,-DataWindow,1),ConfLevel, metric),"")</f>
        <v>2.1637752936421357E-2</v>
      </c>
      <c r="I2935" s="22">
        <f ca="1">IF(DataWindow&lt;B2935,-CalcIM(OFFSET(F2934,0,0,-DataWindow,1),ConfLevel, metric),"")</f>
        <v>1.8012552314812177E-2</v>
      </c>
      <c r="J2935" s="22">
        <f ca="1">IF(DataWindow&lt;B2935,-CalcIM(OFFSET(G2934,0,0,-DataWindow,1),ConfLevel, metric),"")</f>
        <v>3.0237309655388133E-2</v>
      </c>
      <c r="K2935" s="45">
        <f t="shared" ca="1" si="137"/>
        <v>0.76259966887512032</v>
      </c>
    </row>
    <row r="2936" spans="2:11" x14ac:dyDescent="0.3">
      <c r="B2936" s="7">
        <f t="shared" si="135"/>
        <v>2926</v>
      </c>
      <c r="C2936" s="22">
        <v>3.4500000000000003E-2</v>
      </c>
      <c r="D2936" s="14">
        <v>2.3535999999999998E-2</v>
      </c>
      <c r="E2936" s="22">
        <f>IF(ReturnsType="Relative", (C2936/C2935-1)*IRNow1*ApproxDuration(C2936,5), (C2936-C2935)*ApproxDuration(C2936,5))</f>
        <v>6.4267184018554557E-3</v>
      </c>
      <c r="F2936" s="14">
        <f>IF(ReturnsType="Relative", (D2936/D2935-1)*IRNow2*ApproxDuration(D2936,5), (D2936-D2935)*ApproxDuration(D2936,5))</f>
        <v>2.5481019014993553E-3</v>
      </c>
      <c r="G2936" s="40">
        <f t="shared" si="136"/>
        <v>8.9748203033548114E-3</v>
      </c>
      <c r="H2936" s="14">
        <f ca="1">IF(DataWindow&lt;B2936,-CalcIM(OFFSET(E2935,0,0,-DataWindow,1),ConfLevel, metric),"")</f>
        <v>2.1637752936421357E-2</v>
      </c>
      <c r="I2936" s="22">
        <f ca="1">IF(DataWindow&lt;B2936,-CalcIM(OFFSET(F2935,0,0,-DataWindow,1),ConfLevel, metric),"")</f>
        <v>1.8012552314812177E-2</v>
      </c>
      <c r="J2936" s="22">
        <f ca="1">IF(DataWindow&lt;B2936,-CalcIM(OFFSET(G2935,0,0,-DataWindow,1),ConfLevel, metric),"")</f>
        <v>3.0237309655388133E-2</v>
      </c>
      <c r="K2936" s="45">
        <f t="shared" ca="1" si="137"/>
        <v>0.76259966887512032</v>
      </c>
    </row>
    <row r="2937" spans="2:11" x14ac:dyDescent="0.3">
      <c r="B2937" s="7">
        <f t="shared" si="135"/>
        <v>2927</v>
      </c>
      <c r="C2937" s="22">
        <v>3.5200000000000002E-2</v>
      </c>
      <c r="D2937" s="14">
        <v>2.42016E-2</v>
      </c>
      <c r="E2937" s="22">
        <f>IF(ReturnsType="Relative", (C2937/C2936-1)*IRNow1*ApproxDuration(C2937,5), (C2937-C2936)*ApproxDuration(C2937,5))</f>
        <v>2.5116272356137154E-3</v>
      </c>
      <c r="F2937" s="14">
        <f>IF(ReturnsType="Relative", (D2937/D2936-1)*IRNow2*ApproxDuration(D2937,5), (D2937-D2936)*ApproxDuration(D2937,5))</f>
        <v>4.7576428368717102E-3</v>
      </c>
      <c r="G2937" s="40">
        <f t="shared" si="136"/>
        <v>7.2692700724854252E-3</v>
      </c>
      <c r="H2937" s="14">
        <f ca="1">IF(DataWindow&lt;B2937,-CalcIM(OFFSET(E2936,0,0,-DataWindow,1),ConfLevel, metric),"")</f>
        <v>2.1637752936421357E-2</v>
      </c>
      <c r="I2937" s="22">
        <f ca="1">IF(DataWindow&lt;B2937,-CalcIM(OFFSET(F2936,0,0,-DataWindow,1),ConfLevel, metric),"")</f>
        <v>1.8012552314812177E-2</v>
      </c>
      <c r="J2937" s="22">
        <f ca="1">IF(DataWindow&lt;B2937,-CalcIM(OFFSET(G2936,0,0,-DataWindow,1),ConfLevel, metric),"")</f>
        <v>3.0237309655388133E-2</v>
      </c>
      <c r="K2937" s="45">
        <f t="shared" ca="1" si="137"/>
        <v>0.76259966887512032</v>
      </c>
    </row>
    <row r="2938" spans="2:11" x14ac:dyDescent="0.3">
      <c r="B2938" s="7">
        <f t="shared" si="135"/>
        <v>2928</v>
      </c>
      <c r="C2938" s="22">
        <v>3.4799999999999998E-2</v>
      </c>
      <c r="D2938" s="14">
        <v>2.4258400000000003E-2</v>
      </c>
      <c r="E2938" s="22">
        <f>IF(ReturnsType="Relative", (C2938/C2937-1)*IRNow1*ApproxDuration(C2938,5), (C2938-C2937)*ApproxDuration(C2938,5))</f>
        <v>-1.4080406750334349E-3</v>
      </c>
      <c r="F2938" s="14">
        <f>IF(ReturnsType="Relative", (D2938/D2937-1)*IRNow2*ApproxDuration(D2938,5), (D2938-D2937)*ApproxDuration(D2938,5))</f>
        <v>3.9477987936896387E-4</v>
      </c>
      <c r="G2938" s="40">
        <f t="shared" si="136"/>
        <v>-1.0132607956644711E-3</v>
      </c>
      <c r="H2938" s="14">
        <f ca="1">IF(DataWindow&lt;B2938,-CalcIM(OFFSET(E2937,0,0,-DataWindow,1),ConfLevel, metric),"")</f>
        <v>2.1637752936421357E-2</v>
      </c>
      <c r="I2938" s="22">
        <f ca="1">IF(DataWindow&lt;B2938,-CalcIM(OFFSET(F2937,0,0,-DataWindow,1),ConfLevel, metric),"")</f>
        <v>1.8012552314812177E-2</v>
      </c>
      <c r="J2938" s="22">
        <f ca="1">IF(DataWindow&lt;B2938,-CalcIM(OFFSET(G2937,0,0,-DataWindow,1),ConfLevel, metric),"")</f>
        <v>3.0237309655388133E-2</v>
      </c>
      <c r="K2938" s="45">
        <f t="shared" ca="1" si="137"/>
        <v>0.76259966887512032</v>
      </c>
    </row>
    <row r="2939" spans="2:11" x14ac:dyDescent="0.3">
      <c r="B2939" s="7">
        <f t="shared" si="135"/>
        <v>2929</v>
      </c>
      <c r="C2939" s="22">
        <v>3.3300000000000003E-2</v>
      </c>
      <c r="D2939" s="14">
        <v>2.4377800000000002E-2</v>
      </c>
      <c r="E2939" s="22">
        <f>IF(ReturnsType="Relative", (C2939/C2938-1)*IRNow1*ApproxDuration(C2939,5), (C2939-C2938)*ApproxDuration(C2939,5))</f>
        <v>-5.3603395758816301E-3</v>
      </c>
      <c r="F2939" s="14">
        <f>IF(ReturnsType="Relative", (D2939/D2938-1)*IRNow2*ApproxDuration(D2939,5), (D2939-D2938)*ApproxDuration(D2939,5))</f>
        <v>8.2768658528529105E-4</v>
      </c>
      <c r="G2939" s="40">
        <f t="shared" si="136"/>
        <v>-4.5326529905963392E-3</v>
      </c>
      <c r="H2939" s="14">
        <f ca="1">IF(DataWindow&lt;B2939,-CalcIM(OFFSET(E2938,0,0,-DataWindow,1),ConfLevel, metric),"")</f>
        <v>2.1637752936421357E-2</v>
      </c>
      <c r="I2939" s="22">
        <f ca="1">IF(DataWindow&lt;B2939,-CalcIM(OFFSET(F2938,0,0,-DataWindow,1),ConfLevel, metric),"")</f>
        <v>1.8012552314812177E-2</v>
      </c>
      <c r="J2939" s="22">
        <f ca="1">IF(DataWindow&lt;B2939,-CalcIM(OFFSET(G2938,0,0,-DataWindow,1),ConfLevel, metric),"")</f>
        <v>3.0237309655388133E-2</v>
      </c>
      <c r="K2939" s="45">
        <f t="shared" ca="1" si="137"/>
        <v>0.76259966887512032</v>
      </c>
    </row>
    <row r="2940" spans="2:11" x14ac:dyDescent="0.3">
      <c r="B2940" s="7">
        <f t="shared" si="135"/>
        <v>2930</v>
      </c>
      <c r="C2940" s="22">
        <v>3.3500000000000002E-2</v>
      </c>
      <c r="D2940" s="14">
        <v>2.4088400000000003E-2</v>
      </c>
      <c r="E2940" s="22">
        <f>IF(ReturnsType="Relative", (C2940/C2939-1)*IRNow1*ApproxDuration(C2940,5), (C2940-C2939)*ApproxDuration(C2940,5))</f>
        <v>7.4654319989262959E-4</v>
      </c>
      <c r="F2940" s="14">
        <f>IF(ReturnsType="Relative", (D2940/D2939-1)*IRNow2*ApproxDuration(D2940,5), (D2940-D2939)*ApproxDuration(D2940,5))</f>
        <v>-1.9977246479834752E-3</v>
      </c>
      <c r="G2940" s="40">
        <f t="shared" si="136"/>
        <v>-1.2511814480908458E-3</v>
      </c>
      <c r="H2940" s="14">
        <f ca="1">IF(DataWindow&lt;B2940,-CalcIM(OFFSET(E2939,0,0,-DataWindow,1),ConfLevel, metric),"")</f>
        <v>2.1637752936421357E-2</v>
      </c>
      <c r="I2940" s="22">
        <f ca="1">IF(DataWindow&lt;B2940,-CalcIM(OFFSET(F2939,0,0,-DataWindow,1),ConfLevel, metric),"")</f>
        <v>1.8012552314812177E-2</v>
      </c>
      <c r="J2940" s="22">
        <f ca="1">IF(DataWindow&lt;B2940,-CalcIM(OFFSET(G2939,0,0,-DataWindow,1),ConfLevel, metric),"")</f>
        <v>3.0237309655388133E-2</v>
      </c>
      <c r="K2940" s="45">
        <f t="shared" ca="1" si="137"/>
        <v>0.76259966887512032</v>
      </c>
    </row>
    <row r="2941" spans="2:11" x14ac:dyDescent="0.3">
      <c r="B2941" s="7">
        <f t="shared" si="135"/>
        <v>2931</v>
      </c>
      <c r="C2941" s="22">
        <v>3.3300000000000003E-2</v>
      </c>
      <c r="D2941" s="14">
        <v>2.3479400000000001E-2</v>
      </c>
      <c r="E2941" s="22">
        <f>IF(ReturnsType="Relative", (C2941/C2940-1)*IRNow1*ApproxDuration(C2941,5), (C2941-C2940)*ApproxDuration(C2941,5))</f>
        <v>-7.4244703379375135E-4</v>
      </c>
      <c r="F2941" s="14">
        <f>IF(ReturnsType="Relative", (D2941/D2940-1)*IRNow2*ApproxDuration(D2941,5), (D2941-D2940)*ApproxDuration(D2941,5))</f>
        <v>-4.2607795093986588E-3</v>
      </c>
      <c r="G2941" s="40">
        <f t="shared" si="136"/>
        <v>-5.0032265431924098E-3</v>
      </c>
      <c r="H2941" s="14">
        <f ca="1">IF(DataWindow&lt;B2941,-CalcIM(OFFSET(E2940,0,0,-DataWindow,1),ConfLevel, metric),"")</f>
        <v>2.1637752936421357E-2</v>
      </c>
      <c r="I2941" s="22">
        <f ca="1">IF(DataWindow&lt;B2941,-CalcIM(OFFSET(F2940,0,0,-DataWindow,1),ConfLevel, metric),"")</f>
        <v>1.8012552314812177E-2</v>
      </c>
      <c r="J2941" s="22">
        <f ca="1">IF(DataWindow&lt;B2941,-CalcIM(OFFSET(G2940,0,0,-DataWindow,1),ConfLevel, metric),"")</f>
        <v>3.0237309655388133E-2</v>
      </c>
      <c r="K2941" s="45">
        <f t="shared" ca="1" si="137"/>
        <v>0.76259966887512032</v>
      </c>
    </row>
    <row r="2942" spans="2:11" x14ac:dyDescent="0.3">
      <c r="B2942" s="7">
        <f t="shared" si="135"/>
        <v>2932</v>
      </c>
      <c r="C2942" s="22">
        <v>3.3500000000000002E-2</v>
      </c>
      <c r="D2942" s="14">
        <v>2.3304800000000001E-2</v>
      </c>
      <c r="E2942" s="22">
        <f>IF(ReturnsType="Relative", (C2942/C2941-1)*IRNow1*ApproxDuration(C2942,5), (C2942-C2941)*ApproxDuration(C2942,5))</f>
        <v>7.4654319989262959E-4</v>
      </c>
      <c r="F2942" s="14">
        <f>IF(ReturnsType="Relative", (D2942/D2941-1)*IRNow2*ApproxDuration(D2942,5), (D2942-D2941)*ApproxDuration(D2942,5))</f>
        <v>-1.2537843422914488E-3</v>
      </c>
      <c r="G2942" s="40">
        <f t="shared" si="136"/>
        <v>-5.0724114239881926E-4</v>
      </c>
      <c r="H2942" s="14">
        <f ca="1">IF(DataWindow&lt;B2942,-CalcIM(OFFSET(E2941,0,0,-DataWindow,1),ConfLevel, metric),"")</f>
        <v>2.1637752936421357E-2</v>
      </c>
      <c r="I2942" s="22">
        <f ca="1">IF(DataWindow&lt;B2942,-CalcIM(OFFSET(F2941,0,0,-DataWindow,1),ConfLevel, metric),"")</f>
        <v>1.8012552314812177E-2</v>
      </c>
      <c r="J2942" s="22">
        <f ca="1">IF(DataWindow&lt;B2942,-CalcIM(OFFSET(G2941,0,0,-DataWindow,1),ConfLevel, metric),"")</f>
        <v>3.0237309655388133E-2</v>
      </c>
      <c r="K2942" s="45">
        <f t="shared" ca="1" si="137"/>
        <v>0.76259966887512032</v>
      </c>
    </row>
    <row r="2943" spans="2:11" x14ac:dyDescent="0.3">
      <c r="B2943" s="7">
        <f t="shared" si="135"/>
        <v>2933</v>
      </c>
      <c r="C2943" s="22">
        <v>3.39E-2</v>
      </c>
      <c r="D2943" s="14">
        <v>2.3972399999999998E-2</v>
      </c>
      <c r="E2943" s="22">
        <f>IF(ReturnsType="Relative", (C2943/C2942-1)*IRNow1*ApproxDuration(C2943,5), (C2943-C2942)*ApproxDuration(C2943,5))</f>
        <v>1.4827306402607062E-3</v>
      </c>
      <c r="F2943" s="14">
        <f>IF(ReturnsType="Relative", (D2943/D2942-1)*IRNow2*ApproxDuration(D2943,5), (D2943-D2942)*ApproxDuration(D2943,5))</f>
        <v>4.821986416115258E-3</v>
      </c>
      <c r="G2943" s="40">
        <f t="shared" si="136"/>
        <v>6.3047170563759643E-3</v>
      </c>
      <c r="H2943" s="14">
        <f ca="1">IF(DataWindow&lt;B2943,-CalcIM(OFFSET(E2942,0,0,-DataWindow,1),ConfLevel, metric),"")</f>
        <v>2.1637752936421357E-2</v>
      </c>
      <c r="I2943" s="22">
        <f ca="1">IF(DataWindow&lt;B2943,-CalcIM(OFFSET(F2942,0,0,-DataWindow,1),ConfLevel, metric),"")</f>
        <v>1.8012552314812177E-2</v>
      </c>
      <c r="J2943" s="22">
        <f ca="1">IF(DataWindow&lt;B2943,-CalcIM(OFFSET(G2942,0,0,-DataWindow,1),ConfLevel, metric),"")</f>
        <v>3.0237309655388133E-2</v>
      </c>
      <c r="K2943" s="45">
        <f t="shared" ca="1" si="137"/>
        <v>0.76259966887512032</v>
      </c>
    </row>
    <row r="2944" spans="2:11" x14ac:dyDescent="0.3">
      <c r="B2944" s="7">
        <f t="shared" si="135"/>
        <v>2934</v>
      </c>
      <c r="C2944" s="22">
        <v>3.3500000000000002E-2</v>
      </c>
      <c r="D2944" s="14">
        <v>2.3718000000000003E-2</v>
      </c>
      <c r="E2944" s="22">
        <f>IF(ReturnsType="Relative", (C2944/C2943-1)*IRNow1*ApproxDuration(C2944,5), (C2944-C2943)*ApproxDuration(C2944,5))</f>
        <v>-1.4666600918244843E-3</v>
      </c>
      <c r="F2944" s="14">
        <f>IF(ReturnsType="Relative", (D2944/D2943-1)*IRNow2*ApproxDuration(D2944,5), (D2944-D2943)*ApproxDuration(D2944,5))</f>
        <v>-1.7874394962366759E-3</v>
      </c>
      <c r="G2944" s="40">
        <f t="shared" si="136"/>
        <v>-3.2540995880611604E-3</v>
      </c>
      <c r="H2944" s="14">
        <f ca="1">IF(DataWindow&lt;B2944,-CalcIM(OFFSET(E2943,0,0,-DataWindow,1),ConfLevel, metric),"")</f>
        <v>2.1637752936421357E-2</v>
      </c>
      <c r="I2944" s="22">
        <f ca="1">IF(DataWindow&lt;B2944,-CalcIM(OFFSET(F2943,0,0,-DataWindow,1),ConfLevel, metric),"")</f>
        <v>1.8012552314812177E-2</v>
      </c>
      <c r="J2944" s="22">
        <f ca="1">IF(DataWindow&lt;B2944,-CalcIM(OFFSET(G2943,0,0,-DataWindow,1),ConfLevel, metric),"")</f>
        <v>3.0237309655388133E-2</v>
      </c>
      <c r="K2944" s="45">
        <f t="shared" ca="1" si="137"/>
        <v>0.76259966887512032</v>
      </c>
    </row>
    <row r="2945" spans="2:11" x14ac:dyDescent="0.3">
      <c r="B2945" s="7">
        <f t="shared" si="135"/>
        <v>2935</v>
      </c>
      <c r="C2945" s="22">
        <v>3.4799999999999998E-2</v>
      </c>
      <c r="D2945" s="14">
        <v>2.30846E-2</v>
      </c>
      <c r="E2945" s="22">
        <f>IF(ReturnsType="Relative", (C2945/C2944-1)*IRNow1*ApproxDuration(C2945,5), (C2945-C2944)*ApproxDuration(C2945,5))</f>
        <v>4.8083538275768035E-3</v>
      </c>
      <c r="F2945" s="14">
        <f>IF(ReturnsType="Relative", (D2945/D2944-1)*IRNow2*ApproxDuration(D2945,5), (D2945-D2944)*ApproxDuration(D2945,5))</f>
        <v>-4.5050545129011552E-3</v>
      </c>
      <c r="G2945" s="40">
        <f t="shared" si="136"/>
        <v>3.0329931467564832E-4</v>
      </c>
      <c r="H2945" s="14">
        <f ca="1">IF(DataWindow&lt;B2945,-CalcIM(OFFSET(E2944,0,0,-DataWindow,1),ConfLevel, metric),"")</f>
        <v>2.1637752936421357E-2</v>
      </c>
      <c r="I2945" s="22">
        <f ca="1">IF(DataWindow&lt;B2945,-CalcIM(OFFSET(F2944,0,0,-DataWindow,1),ConfLevel, metric),"")</f>
        <v>1.8012552314812177E-2</v>
      </c>
      <c r="J2945" s="22">
        <f ca="1">IF(DataWindow&lt;B2945,-CalcIM(OFFSET(G2944,0,0,-DataWindow,1),ConfLevel, metric),"")</f>
        <v>3.0237309655388133E-2</v>
      </c>
      <c r="K2945" s="45">
        <f t="shared" ca="1" si="137"/>
        <v>0.76259966887512032</v>
      </c>
    </row>
    <row r="2946" spans="2:11" x14ac:dyDescent="0.3">
      <c r="B2946" s="7">
        <f t="shared" si="135"/>
        <v>2936</v>
      </c>
      <c r="C2946" s="22">
        <v>3.3399999999999999E-2</v>
      </c>
      <c r="D2946" s="14">
        <v>2.3245399999999999E-2</v>
      </c>
      <c r="E2946" s="22">
        <f>IF(ReturnsType="Relative", (C2946/C2945-1)*IRNow1*ApproxDuration(C2946,5), (C2946-C2945)*ApproxDuration(C2946,5))</f>
        <v>-5.0017677502359817E-3</v>
      </c>
      <c r="F2946" s="14">
        <f>IF(ReturnsType="Relative", (D2946/D2945-1)*IRNow2*ApproxDuration(D2946,5), (D2946-D2945)*ApproxDuration(D2946,5))</f>
        <v>1.1746068521631214E-3</v>
      </c>
      <c r="G2946" s="40">
        <f t="shared" si="136"/>
        <v>-3.8271608980728605E-3</v>
      </c>
      <c r="H2946" s="14">
        <f ca="1">IF(DataWindow&lt;B2946,-CalcIM(OFFSET(E2945,0,0,-DataWindow,1),ConfLevel, metric),"")</f>
        <v>2.1637752936421357E-2</v>
      </c>
      <c r="I2946" s="22">
        <f ca="1">IF(DataWindow&lt;B2946,-CalcIM(OFFSET(F2945,0,0,-DataWindow,1),ConfLevel, metric),"")</f>
        <v>1.8012552314812177E-2</v>
      </c>
      <c r="J2946" s="22">
        <f ca="1">IF(DataWindow&lt;B2946,-CalcIM(OFFSET(G2945,0,0,-DataWindow,1),ConfLevel, metric),"")</f>
        <v>3.0237309655388133E-2</v>
      </c>
      <c r="K2946" s="45">
        <f t="shared" ca="1" si="137"/>
        <v>0.76259966887512032</v>
      </c>
    </row>
    <row r="2947" spans="2:11" x14ac:dyDescent="0.3">
      <c r="B2947" s="7">
        <f t="shared" si="135"/>
        <v>2937</v>
      </c>
      <c r="C2947" s="22">
        <v>3.3700000000000001E-2</v>
      </c>
      <c r="D2947" s="14">
        <v>2.3457399999999996E-2</v>
      </c>
      <c r="E2947" s="22">
        <f>IF(ReturnsType="Relative", (C2947/C2946-1)*IRNow1*ApproxDuration(C2947,5), (C2947-C2946)*ApproxDuration(C2947,5))</f>
        <v>1.1159195848421549E-3</v>
      </c>
      <c r="F2947" s="14">
        <f>IF(ReturnsType="Relative", (D2947/D2946-1)*IRNow2*ApproxDuration(D2947,5), (D2947-D2946)*ApproxDuration(D2947,5))</f>
        <v>1.537099489864307E-3</v>
      </c>
      <c r="G2947" s="40">
        <f t="shared" si="136"/>
        <v>2.6530190747064619E-3</v>
      </c>
      <c r="H2947" s="14">
        <f ca="1">IF(DataWindow&lt;B2947,-CalcIM(OFFSET(E2946,0,0,-DataWindow,1),ConfLevel, metric),"")</f>
        <v>2.1637752936421357E-2</v>
      </c>
      <c r="I2947" s="22">
        <f ca="1">IF(DataWindow&lt;B2947,-CalcIM(OFFSET(F2946,0,0,-DataWindow,1),ConfLevel, metric),"")</f>
        <v>1.8012552314812177E-2</v>
      </c>
      <c r="J2947" s="22">
        <f ca="1">IF(DataWindow&lt;B2947,-CalcIM(OFFSET(G2946,0,0,-DataWindow,1),ConfLevel, metric),"")</f>
        <v>3.0237309655388133E-2</v>
      </c>
      <c r="K2947" s="45">
        <f t="shared" ca="1" si="137"/>
        <v>0.76259966887512032</v>
      </c>
    </row>
    <row r="2948" spans="2:11" x14ac:dyDescent="0.3">
      <c r="B2948" s="7">
        <f t="shared" si="135"/>
        <v>2938</v>
      </c>
      <c r="C2948" s="22">
        <v>3.3099999999999997E-2</v>
      </c>
      <c r="D2948" s="14">
        <v>2.3773600000000002E-2</v>
      </c>
      <c r="E2948" s="22">
        <f>IF(ReturnsType="Relative", (C2948/C2947-1)*IRNow1*ApproxDuration(C2948,5), (C2948-C2947)*ApproxDuration(C2948,5))</f>
        <v>-2.2151991681356393E-3</v>
      </c>
      <c r="F2948" s="14">
        <f>IF(ReturnsType="Relative", (D2948/D2947-1)*IRNow2*ApproxDuration(D2948,5), (D2948-D2947)*ApproxDuration(D2948,5))</f>
        <v>2.2701187625279564E-3</v>
      </c>
      <c r="G2948" s="40">
        <f t="shared" si="136"/>
        <v>5.4919594392317111E-5</v>
      </c>
      <c r="H2948" s="14">
        <f ca="1">IF(DataWindow&lt;B2948,-CalcIM(OFFSET(E2947,0,0,-DataWindow,1),ConfLevel, metric),"")</f>
        <v>2.1637752936421357E-2</v>
      </c>
      <c r="I2948" s="22">
        <f ca="1">IF(DataWindow&lt;B2948,-CalcIM(OFFSET(F2947,0,0,-DataWindow,1),ConfLevel, metric),"")</f>
        <v>1.8012552314812177E-2</v>
      </c>
      <c r="J2948" s="22">
        <f ca="1">IF(DataWindow&lt;B2948,-CalcIM(OFFSET(G2947,0,0,-DataWindow,1),ConfLevel, metric),"")</f>
        <v>3.0237309655388133E-2</v>
      </c>
      <c r="K2948" s="45">
        <f t="shared" ca="1" si="137"/>
        <v>0.76259966887512032</v>
      </c>
    </row>
    <row r="2949" spans="2:11" x14ac:dyDescent="0.3">
      <c r="B2949" s="7">
        <f t="shared" si="135"/>
        <v>2939</v>
      </c>
      <c r="C2949" s="22">
        <v>3.3399999999999999E-2</v>
      </c>
      <c r="D2949" s="14">
        <v>2.4182199999999997E-2</v>
      </c>
      <c r="E2949" s="22">
        <f>IF(ReturnsType="Relative", (C2949/C2948-1)*IRNow1*ApproxDuration(C2949,5), (C2949-C2948)*ApproxDuration(C2949,5))</f>
        <v>1.1268548837389694E-3</v>
      </c>
      <c r="F2949" s="14">
        <f>IF(ReturnsType="Relative", (D2949/D2948-1)*IRNow2*ApproxDuration(D2949,5), (D2949-D2948)*ApproxDuration(D2949,5))</f>
        <v>2.8915801030047657E-3</v>
      </c>
      <c r="G2949" s="40">
        <f t="shared" si="136"/>
        <v>4.0184349867437349E-3</v>
      </c>
      <c r="H2949" s="14">
        <f ca="1">IF(DataWindow&lt;B2949,-CalcIM(OFFSET(E2948,0,0,-DataWindow,1),ConfLevel, metric),"")</f>
        <v>2.1637752936421357E-2</v>
      </c>
      <c r="I2949" s="22">
        <f ca="1">IF(DataWindow&lt;B2949,-CalcIM(OFFSET(F2948,0,0,-DataWindow,1),ConfLevel, metric),"")</f>
        <v>1.8012552314812177E-2</v>
      </c>
      <c r="J2949" s="22">
        <f ca="1">IF(DataWindow&lt;B2949,-CalcIM(OFFSET(G2948,0,0,-DataWindow,1),ConfLevel, metric),"")</f>
        <v>3.0237309655388133E-2</v>
      </c>
      <c r="K2949" s="45">
        <f t="shared" ca="1" si="137"/>
        <v>0.76259966887512032</v>
      </c>
    </row>
    <row r="2950" spans="2:11" x14ac:dyDescent="0.3">
      <c r="B2950" s="7">
        <f t="shared" si="135"/>
        <v>2940</v>
      </c>
      <c r="C2950" s="22">
        <v>3.3500000000000002E-2</v>
      </c>
      <c r="D2950" s="14">
        <v>2.43202E-2</v>
      </c>
      <c r="E2950" s="22">
        <f>IF(ReturnsType="Relative", (C2950/C2949-1)*IRNow1*ApproxDuration(C2950,5), (C2950-C2949)*ApproxDuration(C2950,5))</f>
        <v>3.7215402030578898E-4</v>
      </c>
      <c r="F2950" s="14">
        <f>IF(ReturnsType="Relative", (D2950/D2949-1)*IRNow2*ApproxDuration(D2950,5), (D2950-D2949)*ApproxDuration(D2950,5))</f>
        <v>9.5977247331313371E-4</v>
      </c>
      <c r="G2950" s="40">
        <f t="shared" si="136"/>
        <v>1.3319264936189226E-3</v>
      </c>
      <c r="H2950" s="14">
        <f ca="1">IF(DataWindow&lt;B2950,-CalcIM(OFFSET(E2949,0,0,-DataWindow,1),ConfLevel, metric),"")</f>
        <v>2.1637752936421357E-2</v>
      </c>
      <c r="I2950" s="22">
        <f ca="1">IF(DataWindow&lt;B2950,-CalcIM(OFFSET(F2949,0,0,-DataWindow,1),ConfLevel, metric),"")</f>
        <v>1.8012552314812177E-2</v>
      </c>
      <c r="J2950" s="22">
        <f ca="1">IF(DataWindow&lt;B2950,-CalcIM(OFFSET(G2949,0,0,-DataWindow,1),ConfLevel, metric),"")</f>
        <v>3.0237309655388133E-2</v>
      </c>
      <c r="K2950" s="45">
        <f t="shared" ca="1" si="137"/>
        <v>0.76259966887512032</v>
      </c>
    </row>
    <row r="2951" spans="2:11" x14ac:dyDescent="0.3">
      <c r="B2951" s="7">
        <f t="shared" si="135"/>
        <v>2941</v>
      </c>
      <c r="C2951" s="22">
        <v>3.4799999999999998E-2</v>
      </c>
      <c r="D2951" s="14">
        <v>2.4081799999999997E-2</v>
      </c>
      <c r="E2951" s="22">
        <f>IF(ReturnsType="Relative", (C2951/C2950-1)*IRNow1*ApproxDuration(C2951,5), (C2951-C2950)*ApproxDuration(C2951,5))</f>
        <v>4.8083538275768035E-3</v>
      </c>
      <c r="F2951" s="14">
        <f>IF(ReturnsType="Relative", (D2951/D2950-1)*IRNow2*ApproxDuration(D2951,5), (D2951-D2950)*ApproxDuration(D2951,5))</f>
        <v>-1.6495965587126668E-3</v>
      </c>
      <c r="G2951" s="40">
        <f t="shared" si="136"/>
        <v>3.1587572688641366E-3</v>
      </c>
      <c r="H2951" s="14">
        <f ca="1">IF(DataWindow&lt;B2951,-CalcIM(OFFSET(E2950,0,0,-DataWindow,1),ConfLevel, metric),"")</f>
        <v>2.1637752936421357E-2</v>
      </c>
      <c r="I2951" s="22">
        <f ca="1">IF(DataWindow&lt;B2951,-CalcIM(OFFSET(F2950,0,0,-DataWindow,1),ConfLevel, metric),"")</f>
        <v>1.8012552314812177E-2</v>
      </c>
      <c r="J2951" s="22">
        <f ca="1">IF(DataWindow&lt;B2951,-CalcIM(OFFSET(G2950,0,0,-DataWindow,1),ConfLevel, metric),"")</f>
        <v>3.0237309655388133E-2</v>
      </c>
      <c r="K2951" s="45">
        <f t="shared" ca="1" si="137"/>
        <v>0.76259966887512032</v>
      </c>
    </row>
    <row r="2952" spans="2:11" x14ac:dyDescent="0.3">
      <c r="B2952" s="7">
        <f t="shared" si="135"/>
        <v>2942</v>
      </c>
      <c r="C2952" s="22">
        <v>3.4200000000000001E-2</v>
      </c>
      <c r="D2952" s="14">
        <v>2.4041799999999999E-2</v>
      </c>
      <c r="E2952" s="22">
        <f>IF(ReturnsType="Relative", (C2952/C2951-1)*IRNow1*ApproxDuration(C2952,5), (C2952-C2951)*ApproxDuration(C2952,5))</f>
        <v>-2.139452266720228E-3</v>
      </c>
      <c r="F2952" s="14">
        <f>IF(ReturnsType="Relative", (D2952/D2951-1)*IRNow2*ApproxDuration(D2952,5), (D2952-D2951)*ApproxDuration(D2952,5))</f>
        <v>-2.7954532769082664E-4</v>
      </c>
      <c r="G2952" s="40">
        <f t="shared" si="136"/>
        <v>-2.4189975944110547E-3</v>
      </c>
      <c r="H2952" s="14">
        <f ca="1">IF(DataWindow&lt;B2952,-CalcIM(OFFSET(E2951,0,0,-DataWindow,1),ConfLevel, metric),"")</f>
        <v>2.1637752936421357E-2</v>
      </c>
      <c r="I2952" s="22">
        <f ca="1">IF(DataWindow&lt;B2952,-CalcIM(OFFSET(F2951,0,0,-DataWindow,1),ConfLevel, metric),"")</f>
        <v>1.8012552314812177E-2</v>
      </c>
      <c r="J2952" s="22">
        <f ca="1">IF(DataWindow&lt;B2952,-CalcIM(OFFSET(G2951,0,0,-DataWindow,1),ConfLevel, metric),"")</f>
        <v>3.0237309655388133E-2</v>
      </c>
      <c r="K2952" s="45">
        <f t="shared" ca="1" si="137"/>
        <v>0.76259966887512032</v>
      </c>
    </row>
    <row r="2953" spans="2:11" x14ac:dyDescent="0.3">
      <c r="B2953" s="7">
        <f t="shared" si="135"/>
        <v>2943</v>
      </c>
      <c r="C2953" s="22">
        <v>3.3300000000000003E-2</v>
      </c>
      <c r="D2953" s="14">
        <v>2.33352E-2</v>
      </c>
      <c r="E2953" s="22">
        <f>IF(ReturnsType="Relative", (C2953/C2952-1)*IRNow1*ApproxDuration(C2953,5), (C2953-C2952)*ApproxDuration(C2953,5))</f>
        <v>-3.2726283726435324E-3</v>
      </c>
      <c r="F2953" s="14">
        <f>IF(ReturnsType="Relative", (D2953/D2952-1)*IRNow2*ApproxDuration(D2953,5), (D2953-D2952)*ApproxDuration(D2953,5))</f>
        <v>-4.9549569452611731E-3</v>
      </c>
      <c r="G2953" s="40">
        <f t="shared" si="136"/>
        <v>-8.2275853179047051E-3</v>
      </c>
      <c r="H2953" s="14">
        <f ca="1">IF(DataWindow&lt;B2953,-CalcIM(OFFSET(E2952,0,0,-DataWindow,1),ConfLevel, metric),"")</f>
        <v>2.1637752936421357E-2</v>
      </c>
      <c r="I2953" s="22">
        <f ca="1">IF(DataWindow&lt;B2953,-CalcIM(OFFSET(F2952,0,0,-DataWindow,1),ConfLevel, metric),"")</f>
        <v>1.8012552314812177E-2</v>
      </c>
      <c r="J2953" s="22">
        <f ca="1">IF(DataWindow&lt;B2953,-CalcIM(OFFSET(G2952,0,0,-DataWindow,1),ConfLevel, metric),"")</f>
        <v>3.0237309655388133E-2</v>
      </c>
      <c r="K2953" s="45">
        <f t="shared" ca="1" si="137"/>
        <v>0.76259966887512032</v>
      </c>
    </row>
    <row r="2954" spans="2:11" x14ac:dyDescent="0.3">
      <c r="B2954" s="7">
        <f t="shared" si="135"/>
        <v>2944</v>
      </c>
      <c r="C2954" s="22">
        <v>3.3000000000000002E-2</v>
      </c>
      <c r="D2954" s="14">
        <v>2.2591199999999999E-2</v>
      </c>
      <c r="E2954" s="22">
        <f>IF(ReturnsType="Relative", (C2954/C2953-1)*IRNow1*ApproxDuration(C2954,5), (C2954-C2953)*ApproxDuration(C2954,5))</f>
        <v>-1.1211766283446029E-3</v>
      </c>
      <c r="F2954" s="14">
        <f>IF(ReturnsType="Relative", (D2954/D2953-1)*IRNow2*ApproxDuration(D2954,5), (D2954-D2953)*ApproxDuration(D2954,5))</f>
        <v>-5.385015695381583E-3</v>
      </c>
      <c r="G2954" s="40">
        <f t="shared" si="136"/>
        <v>-6.5061923237261857E-3</v>
      </c>
      <c r="H2954" s="14">
        <f ca="1">IF(DataWindow&lt;B2954,-CalcIM(OFFSET(E2953,0,0,-DataWindow,1),ConfLevel, metric),"")</f>
        <v>2.1637752936421357E-2</v>
      </c>
      <c r="I2954" s="22">
        <f ca="1">IF(DataWindow&lt;B2954,-CalcIM(OFFSET(F2953,0,0,-DataWindow,1),ConfLevel, metric),"")</f>
        <v>1.8012552314812177E-2</v>
      </c>
      <c r="J2954" s="22">
        <f ca="1">IF(DataWindow&lt;B2954,-CalcIM(OFFSET(G2953,0,0,-DataWindow,1),ConfLevel, metric),"")</f>
        <v>3.0237309655388133E-2</v>
      </c>
      <c r="K2954" s="45">
        <f t="shared" ca="1" si="137"/>
        <v>0.76259966887512032</v>
      </c>
    </row>
    <row r="2955" spans="2:11" x14ac:dyDescent="0.3">
      <c r="B2955" s="7">
        <f t="shared" si="135"/>
        <v>2945</v>
      </c>
      <c r="C2955" s="22">
        <v>3.3399999999999999E-2</v>
      </c>
      <c r="D2955" s="14">
        <v>2.2728600000000002E-2</v>
      </c>
      <c r="E2955" s="22">
        <f>IF(ReturnsType="Relative", (C2955/C2954-1)*IRNow1*ApproxDuration(C2955,5), (C2955-C2954)*ApproxDuration(C2955,5))</f>
        <v>1.50702612734381E-3</v>
      </c>
      <c r="F2955" s="14">
        <f>IF(ReturnsType="Relative", (D2955/D2954-1)*IRNow2*ApproxDuration(D2955,5), (D2955-D2954)*ApproxDuration(D2955,5))</f>
        <v>1.026896406120244E-3</v>
      </c>
      <c r="G2955" s="40">
        <f t="shared" si="136"/>
        <v>2.5339225334640543E-3</v>
      </c>
      <c r="H2955" s="14">
        <f ca="1">IF(DataWindow&lt;B2955,-CalcIM(OFFSET(E2954,0,0,-DataWindow,1),ConfLevel, metric),"")</f>
        <v>2.1637752936421357E-2</v>
      </c>
      <c r="I2955" s="22">
        <f ca="1">IF(DataWindow&lt;B2955,-CalcIM(OFFSET(F2954,0,0,-DataWindow,1),ConfLevel, metric),"")</f>
        <v>1.8012552314812177E-2</v>
      </c>
      <c r="J2955" s="22">
        <f ca="1">IF(DataWindow&lt;B2955,-CalcIM(OFFSET(G2954,0,0,-DataWindow,1),ConfLevel, metric),"")</f>
        <v>3.0237309655388133E-2</v>
      </c>
      <c r="K2955" s="45">
        <f t="shared" ca="1" si="137"/>
        <v>0.76259966887512032</v>
      </c>
    </row>
    <row r="2956" spans="2:11" x14ac:dyDescent="0.3">
      <c r="B2956" s="7">
        <f t="shared" ref="B2956:B3019" si="138">B2955+1</f>
        <v>2946</v>
      </c>
      <c r="C2956" s="22">
        <v>3.3599999999999998E-2</v>
      </c>
      <c r="D2956" s="14">
        <v>2.3259000000000002E-2</v>
      </c>
      <c r="E2956" s="22">
        <f>IF(ReturnsType="Relative", (C2956/C2955-1)*IRNow1*ApproxDuration(C2956,5), (C2956-C2955)*ApproxDuration(C2956,5))</f>
        <v>7.4412718554216044E-4</v>
      </c>
      <c r="F2956" s="14">
        <f>IF(ReturnsType="Relative", (D2956/D2955-1)*IRNow2*ApproxDuration(D2956,5), (D2956-D2955)*ApproxDuration(D2956,5))</f>
        <v>3.9350040995093051E-3</v>
      </c>
      <c r="G2956" s="40">
        <f t="shared" ref="G2956:G3019" si="139">F2956+E2956</f>
        <v>4.6791312850514655E-3</v>
      </c>
      <c r="H2956" s="14">
        <f ca="1">IF(DataWindow&lt;B2956,-CalcIM(OFFSET(E2955,0,0,-DataWindow,1),ConfLevel, metric),"")</f>
        <v>2.1637752936421357E-2</v>
      </c>
      <c r="I2956" s="22">
        <f ca="1">IF(DataWindow&lt;B2956,-CalcIM(OFFSET(F2955,0,0,-DataWindow,1),ConfLevel, metric),"")</f>
        <v>1.8012552314812177E-2</v>
      </c>
      <c r="J2956" s="22">
        <f ca="1">IF(DataWindow&lt;B2956,-CalcIM(OFFSET(G2955,0,0,-DataWindow,1),ConfLevel, metric),"")</f>
        <v>3.0237309655388133E-2</v>
      </c>
      <c r="K2956" s="45">
        <f t="shared" ca="1" si="137"/>
        <v>0.76259966887512032</v>
      </c>
    </row>
    <row r="2957" spans="2:11" x14ac:dyDescent="0.3">
      <c r="B2957" s="7">
        <f t="shared" si="138"/>
        <v>2947</v>
      </c>
      <c r="C2957" s="22">
        <v>3.3000000000000002E-2</v>
      </c>
      <c r="D2957" s="14">
        <v>2.3507600000000003E-2</v>
      </c>
      <c r="E2957" s="22">
        <f>IF(ReturnsType="Relative", (C2957/C2956-1)*IRNow1*ApproxDuration(C2957,5), (C2957-C2956)*ApproxDuration(C2957,5))</f>
        <v>-2.2223322454687539E-3</v>
      </c>
      <c r="F2957" s="14">
        <f>IF(ReturnsType="Relative", (D2957/D2956-1)*IRNow2*ApproxDuration(D2957,5), (D2957-D2956)*ApproxDuration(D2957,5))</f>
        <v>1.8011910872007314E-3</v>
      </c>
      <c r="G2957" s="40">
        <f t="shared" si="139"/>
        <v>-4.2114115826802248E-4</v>
      </c>
      <c r="H2957" s="14">
        <f ca="1">IF(DataWindow&lt;B2957,-CalcIM(OFFSET(E2956,0,0,-DataWindow,1),ConfLevel, metric),"")</f>
        <v>2.1637752936421357E-2</v>
      </c>
      <c r="I2957" s="22">
        <f ca="1">IF(DataWindow&lt;B2957,-CalcIM(OFFSET(F2956,0,0,-DataWindow,1),ConfLevel, metric),"")</f>
        <v>1.8012552314812177E-2</v>
      </c>
      <c r="J2957" s="22">
        <f ca="1">IF(DataWindow&lt;B2957,-CalcIM(OFFSET(G2956,0,0,-DataWindow,1),ConfLevel, metric),"")</f>
        <v>3.0237309655388133E-2</v>
      </c>
      <c r="K2957" s="45">
        <f t="shared" ref="K2957:K3020" ca="1" si="140">IF(H2957&lt;&gt;"",J2957/(I2957+H2957),"")</f>
        <v>0.76259966887512032</v>
      </c>
    </row>
    <row r="2958" spans="2:11" x14ac:dyDescent="0.3">
      <c r="B2958" s="7">
        <f t="shared" si="138"/>
        <v>2948</v>
      </c>
      <c r="C2958" s="22">
        <v>3.3300000000000003E-2</v>
      </c>
      <c r="D2958" s="14">
        <v>2.3021199999999999E-2</v>
      </c>
      <c r="E2958" s="22">
        <f>IF(ReturnsType="Relative", (C2958/C2957-1)*IRNow1*ApproxDuration(C2958,5), (C2958-C2957)*ApproxDuration(C2958,5))</f>
        <v>1.1305443469132152E-3</v>
      </c>
      <c r="F2958" s="14">
        <f>IF(ReturnsType="Relative", (D2958/D2957-1)*IRNow2*ApproxDuration(D2958,5), (D2958-D2957)*ApproxDuration(D2958,5))</f>
        <v>-3.4910240744931414E-3</v>
      </c>
      <c r="G2958" s="40">
        <f t="shared" si="139"/>
        <v>-2.3604797275799264E-3</v>
      </c>
      <c r="H2958" s="14">
        <f ca="1">IF(DataWindow&lt;B2958,-CalcIM(OFFSET(E2957,0,0,-DataWindow,1),ConfLevel, metric),"")</f>
        <v>2.1637752936421357E-2</v>
      </c>
      <c r="I2958" s="22">
        <f ca="1">IF(DataWindow&lt;B2958,-CalcIM(OFFSET(F2957,0,0,-DataWindow,1),ConfLevel, metric),"")</f>
        <v>1.8012552314812177E-2</v>
      </c>
      <c r="J2958" s="22">
        <f ca="1">IF(DataWindow&lt;B2958,-CalcIM(OFFSET(G2957,0,0,-DataWindow,1),ConfLevel, metric),"")</f>
        <v>3.0237309655388133E-2</v>
      </c>
      <c r="K2958" s="45">
        <f t="shared" ca="1" si="140"/>
        <v>0.76259966887512032</v>
      </c>
    </row>
    <row r="2959" spans="2:11" x14ac:dyDescent="0.3">
      <c r="B2959" s="7">
        <f t="shared" si="138"/>
        <v>2949</v>
      </c>
      <c r="C2959" s="22">
        <v>3.3599999999999998E-2</v>
      </c>
      <c r="D2959" s="14">
        <v>2.3208000000000003E-2</v>
      </c>
      <c r="E2959" s="22">
        <f>IF(ReturnsType="Relative", (C2959/C2958-1)*IRNow1*ApproxDuration(C2959,5), (C2959-C2958)*ApproxDuration(C2959,5))</f>
        <v>1.11954270257244E-3</v>
      </c>
      <c r="F2959" s="14">
        <f>IF(ReturnsType="Relative", (D2959/D2958-1)*IRNow2*ApproxDuration(D2959,5), (D2959-D2958)*ApproxDuration(D2959,5))</f>
        <v>1.3684142058620328E-3</v>
      </c>
      <c r="G2959" s="40">
        <f t="shared" si="139"/>
        <v>2.487956908434473E-3</v>
      </c>
      <c r="H2959" s="14">
        <f ca="1">IF(DataWindow&lt;B2959,-CalcIM(OFFSET(E2958,0,0,-DataWindow,1),ConfLevel, metric),"")</f>
        <v>2.1637752936421357E-2</v>
      </c>
      <c r="I2959" s="22">
        <f ca="1">IF(DataWindow&lt;B2959,-CalcIM(OFFSET(F2958,0,0,-DataWindow,1),ConfLevel, metric),"")</f>
        <v>1.8012552314812177E-2</v>
      </c>
      <c r="J2959" s="22">
        <f ca="1">IF(DataWindow&lt;B2959,-CalcIM(OFFSET(G2958,0,0,-DataWindow,1),ConfLevel, metric),"")</f>
        <v>3.0237309655388133E-2</v>
      </c>
      <c r="K2959" s="45">
        <f t="shared" ca="1" si="140"/>
        <v>0.76259966887512032</v>
      </c>
    </row>
    <row r="2960" spans="2:11" x14ac:dyDescent="0.3">
      <c r="B2960" s="7">
        <f t="shared" si="138"/>
        <v>2950</v>
      </c>
      <c r="C2960" s="22">
        <v>3.3399999999999999E-2</v>
      </c>
      <c r="D2960" s="14">
        <v>2.26284E-2</v>
      </c>
      <c r="E2960" s="22">
        <f>IF(ReturnsType="Relative", (C2960/C2959-1)*IRNow1*ApproxDuration(C2960,5), (C2960-C2959)*ApproxDuration(C2960,5))</f>
        <v>-7.4005747324919864E-4</v>
      </c>
      <c r="F2960" s="14">
        <f>IF(ReturnsType="Relative", (D2960/D2959-1)*IRNow2*ApproxDuration(D2960,5), (D2960-D2959)*ApproxDuration(D2960,5))</f>
        <v>-4.2177088586251134E-3</v>
      </c>
      <c r="G2960" s="40">
        <f t="shared" si="139"/>
        <v>-4.9577663318743116E-3</v>
      </c>
      <c r="H2960" s="14">
        <f ca="1">IF(DataWindow&lt;B2960,-CalcIM(OFFSET(E2959,0,0,-DataWindow,1),ConfLevel, metric),"")</f>
        <v>2.1637752936421357E-2</v>
      </c>
      <c r="I2960" s="22">
        <f ca="1">IF(DataWindow&lt;B2960,-CalcIM(OFFSET(F2959,0,0,-DataWindow,1),ConfLevel, metric),"")</f>
        <v>1.8012552314812177E-2</v>
      </c>
      <c r="J2960" s="22">
        <f ca="1">IF(DataWindow&lt;B2960,-CalcIM(OFFSET(G2959,0,0,-DataWindow,1),ConfLevel, metric),"")</f>
        <v>3.0237309655388133E-2</v>
      </c>
      <c r="K2960" s="45">
        <f t="shared" ca="1" si="140"/>
        <v>0.76259966887512032</v>
      </c>
    </row>
    <row r="2961" spans="2:11" x14ac:dyDescent="0.3">
      <c r="B2961" s="7">
        <f t="shared" si="138"/>
        <v>2951</v>
      </c>
      <c r="C2961" s="22">
        <v>3.4599999999999999E-2</v>
      </c>
      <c r="D2961" s="14">
        <v>2.19846E-2</v>
      </c>
      <c r="E2961" s="22">
        <f>IF(ReturnsType="Relative", (C2961/C2960-1)*IRNow1*ApproxDuration(C2961,5), (C2961-C2960)*ApproxDuration(C2961,5))</f>
        <v>4.4539313964852521E-3</v>
      </c>
      <c r="F2961" s="14">
        <f>IF(ReturnsType="Relative", (D2961/D2960-1)*IRNow2*ApproxDuration(D2961,5), (D2961-D2960)*ApproxDuration(D2961,5))</f>
        <v>-4.8124814469264997E-3</v>
      </c>
      <c r="G2961" s="40">
        <f t="shared" si="139"/>
        <v>-3.5855005044124755E-4</v>
      </c>
      <c r="H2961" s="14">
        <f ca="1">IF(DataWindow&lt;B2961,-CalcIM(OFFSET(E2960,0,0,-DataWindow,1),ConfLevel, metric),"")</f>
        <v>2.1637752936421357E-2</v>
      </c>
      <c r="I2961" s="22">
        <f ca="1">IF(DataWindow&lt;B2961,-CalcIM(OFFSET(F2960,0,0,-DataWindow,1),ConfLevel, metric),"")</f>
        <v>1.8012552314812177E-2</v>
      </c>
      <c r="J2961" s="22">
        <f ca="1">IF(DataWindow&lt;B2961,-CalcIM(OFFSET(G2960,0,0,-DataWindow,1),ConfLevel, metric),"")</f>
        <v>3.0237309655388133E-2</v>
      </c>
      <c r="K2961" s="45">
        <f t="shared" ca="1" si="140"/>
        <v>0.76259966887512032</v>
      </c>
    </row>
    <row r="2962" spans="2:11" x14ac:dyDescent="0.3">
      <c r="B2962" s="7">
        <f t="shared" si="138"/>
        <v>2952</v>
      </c>
      <c r="C2962" s="22">
        <v>3.4200000000000001E-2</v>
      </c>
      <c r="D2962" s="14">
        <v>2.2479000000000002E-2</v>
      </c>
      <c r="E2962" s="22">
        <f>IF(ReturnsType="Relative", (C2962/C2961-1)*IRNow1*ApproxDuration(C2962,5), (C2962-C2961)*ApproxDuration(C2962,5))</f>
        <v>-1.4345460285522835E-3</v>
      </c>
      <c r="F2962" s="14">
        <f>IF(ReturnsType="Relative", (D2962/D2961-1)*IRNow2*ApproxDuration(D2962,5), (D2962-D2961)*ApproxDuration(D2962,5))</f>
        <v>3.7993122823887118E-3</v>
      </c>
      <c r="G2962" s="40">
        <f t="shared" si="139"/>
        <v>2.3647662538364284E-3</v>
      </c>
      <c r="H2962" s="14">
        <f ca="1">IF(DataWindow&lt;B2962,-CalcIM(OFFSET(E2961,0,0,-DataWindow,1),ConfLevel, metric),"")</f>
        <v>2.1637752936421357E-2</v>
      </c>
      <c r="I2962" s="22">
        <f ca="1">IF(DataWindow&lt;B2962,-CalcIM(OFFSET(F2961,0,0,-DataWindow,1),ConfLevel, metric),"")</f>
        <v>1.8012552314812177E-2</v>
      </c>
      <c r="J2962" s="22">
        <f ca="1">IF(DataWindow&lt;B2962,-CalcIM(OFFSET(G2961,0,0,-DataWindow,1),ConfLevel, metric),"")</f>
        <v>3.0237309655388133E-2</v>
      </c>
      <c r="K2962" s="45">
        <f t="shared" ca="1" si="140"/>
        <v>0.76259966887512032</v>
      </c>
    </row>
    <row r="2963" spans="2:11" x14ac:dyDescent="0.3">
      <c r="B2963" s="7">
        <f t="shared" si="138"/>
        <v>2953</v>
      </c>
      <c r="C2963" s="22">
        <v>3.4099999999999998E-2</v>
      </c>
      <c r="D2963" s="14">
        <v>2.2880600000000001E-2</v>
      </c>
      <c r="E2963" s="22">
        <f>IF(ReturnsType="Relative", (C2963/C2962-1)*IRNow1*ApproxDuration(C2963,5), (C2963-C2962)*ApproxDuration(C2963,5))</f>
        <v>-3.6291922450545862E-4</v>
      </c>
      <c r="F2963" s="14">
        <f>IF(ReturnsType="Relative", (D2963/D2962-1)*IRNow2*ApproxDuration(D2963,5), (D2963-D2962)*ApproxDuration(D2963,5))</f>
        <v>3.015324261541438E-3</v>
      </c>
      <c r="G2963" s="40">
        <f t="shared" si="139"/>
        <v>2.6524050370359794E-3</v>
      </c>
      <c r="H2963" s="14">
        <f ca="1">IF(DataWindow&lt;B2963,-CalcIM(OFFSET(E2962,0,0,-DataWindow,1),ConfLevel, metric),"")</f>
        <v>2.1637752936421357E-2</v>
      </c>
      <c r="I2963" s="22">
        <f ca="1">IF(DataWindow&lt;B2963,-CalcIM(OFFSET(F2962,0,0,-DataWindow,1),ConfLevel, metric),"")</f>
        <v>1.8012552314812177E-2</v>
      </c>
      <c r="J2963" s="22">
        <f ca="1">IF(DataWindow&lt;B2963,-CalcIM(OFFSET(G2962,0,0,-DataWindow,1),ConfLevel, metric),"")</f>
        <v>3.0237309655388133E-2</v>
      </c>
      <c r="K2963" s="45">
        <f t="shared" ca="1" si="140"/>
        <v>0.76259966887512032</v>
      </c>
    </row>
    <row r="2964" spans="2:11" x14ac:dyDescent="0.3">
      <c r="B2964" s="7">
        <f t="shared" si="138"/>
        <v>2954</v>
      </c>
      <c r="C2964" s="22">
        <v>3.32E-2</v>
      </c>
      <c r="D2964" s="14">
        <v>2.3299400000000001E-2</v>
      </c>
      <c r="E2964" s="22">
        <f>IF(ReturnsType="Relative", (C2964/C2963-1)*IRNow1*ApproxDuration(C2964,5), (C2964-C2963)*ApproxDuration(C2964,5))</f>
        <v>-3.2830234508688001E-3</v>
      </c>
      <c r="F2964" s="14">
        <f>IF(ReturnsType="Relative", (D2964/D2963-1)*IRNow2*ApproxDuration(D2964,5), (D2964-D2963)*ApproxDuration(D2964,5))</f>
        <v>3.0861043769642863E-3</v>
      </c>
      <c r="G2964" s="40">
        <f t="shared" si="139"/>
        <v>-1.9691907390451385E-4</v>
      </c>
      <c r="H2964" s="14">
        <f ca="1">IF(DataWindow&lt;B2964,-CalcIM(OFFSET(E2963,0,0,-DataWindow,1),ConfLevel, metric),"")</f>
        <v>2.1637752936421357E-2</v>
      </c>
      <c r="I2964" s="22">
        <f ca="1">IF(DataWindow&lt;B2964,-CalcIM(OFFSET(F2963,0,0,-DataWindow,1),ConfLevel, metric),"")</f>
        <v>1.8012552314812177E-2</v>
      </c>
      <c r="J2964" s="22">
        <f ca="1">IF(DataWindow&lt;B2964,-CalcIM(OFFSET(G2963,0,0,-DataWindow,1),ConfLevel, metric),"")</f>
        <v>3.0237309655388133E-2</v>
      </c>
      <c r="K2964" s="45">
        <f t="shared" ca="1" si="140"/>
        <v>0.76259966887512032</v>
      </c>
    </row>
    <row r="2965" spans="2:11" x14ac:dyDescent="0.3">
      <c r="B2965" s="7">
        <f t="shared" si="138"/>
        <v>2955</v>
      </c>
      <c r="C2965" s="22">
        <v>3.4300000000000004E-2</v>
      </c>
      <c r="D2965" s="14">
        <v>2.31092E-2</v>
      </c>
      <c r="E2965" s="22">
        <f>IF(ReturnsType="Relative", (C2965/C2964-1)*IRNow1*ApproxDuration(C2965,5), (C2965-C2964)*ApproxDuration(C2965,5))</f>
        <v>4.1103586706639746E-3</v>
      </c>
      <c r="F2965" s="14">
        <f>IF(ReturnsType="Relative", (D2965/D2964-1)*IRNow2*ApproxDuration(D2965,5), (D2965-D2964)*ApproxDuration(D2965,5))</f>
        <v>-1.3770180603118747E-3</v>
      </c>
      <c r="G2965" s="40">
        <f t="shared" si="139"/>
        <v>2.7333406103520999E-3</v>
      </c>
      <c r="H2965" s="14">
        <f ca="1">IF(DataWindow&lt;B2965,-CalcIM(OFFSET(E2964,0,0,-DataWindow,1),ConfLevel, metric),"")</f>
        <v>2.1637752936421357E-2</v>
      </c>
      <c r="I2965" s="22">
        <f ca="1">IF(DataWindow&lt;B2965,-CalcIM(OFFSET(F2964,0,0,-DataWindow,1),ConfLevel, metric),"")</f>
        <v>1.8012552314812177E-2</v>
      </c>
      <c r="J2965" s="22">
        <f ca="1">IF(DataWindow&lt;B2965,-CalcIM(OFFSET(G2964,0,0,-DataWindow,1),ConfLevel, metric),"")</f>
        <v>3.0237309655388133E-2</v>
      </c>
      <c r="K2965" s="45">
        <f t="shared" ca="1" si="140"/>
        <v>0.76259966887512032</v>
      </c>
    </row>
    <row r="2966" spans="2:11" x14ac:dyDescent="0.3">
      <c r="B2966" s="7">
        <f t="shared" si="138"/>
        <v>2956</v>
      </c>
      <c r="C2966" s="22">
        <v>3.3799999999999997E-2</v>
      </c>
      <c r="D2966" s="14">
        <v>2.38978E-2</v>
      </c>
      <c r="E2966" s="22">
        <f>IF(ReturnsType="Relative", (C2966/C2965-1)*IRNow1*ApproxDuration(C2966,5), (C2966-C2965)*ApproxDuration(C2966,5))</f>
        <v>-1.8106248419691891E-3</v>
      </c>
      <c r="F2966" s="14">
        <f>IF(ReturnsType="Relative", (D2966/D2965-1)*IRNow2*ApproxDuration(D2966,5), (D2966-D2965)*ApproxDuration(D2966,5))</f>
        <v>5.7452148860931357E-3</v>
      </c>
      <c r="G2966" s="40">
        <f t="shared" si="139"/>
        <v>3.9345900441239466E-3</v>
      </c>
      <c r="H2966" s="14">
        <f ca="1">IF(DataWindow&lt;B2966,-CalcIM(OFFSET(E2965,0,0,-DataWindow,1),ConfLevel, metric),"")</f>
        <v>2.1637752936421357E-2</v>
      </c>
      <c r="I2966" s="22">
        <f ca="1">IF(DataWindow&lt;B2966,-CalcIM(OFFSET(F2965,0,0,-DataWindow,1),ConfLevel, metric),"")</f>
        <v>1.8012552314812177E-2</v>
      </c>
      <c r="J2966" s="22">
        <f ca="1">IF(DataWindow&lt;B2966,-CalcIM(OFFSET(G2965,0,0,-DataWindow,1),ConfLevel, metric),"")</f>
        <v>3.0237309655388133E-2</v>
      </c>
      <c r="K2966" s="45">
        <f t="shared" ca="1" si="140"/>
        <v>0.76259966887512032</v>
      </c>
    </row>
    <row r="2967" spans="2:11" x14ac:dyDescent="0.3">
      <c r="B2967" s="7">
        <f t="shared" si="138"/>
        <v>2957</v>
      </c>
      <c r="C2967" s="22">
        <v>3.3300000000000003E-2</v>
      </c>
      <c r="D2967" s="14">
        <v>2.3910799999999999E-2</v>
      </c>
      <c r="E2967" s="22">
        <f>IF(ReturnsType="Relative", (C2967/C2966-1)*IRNow1*ApproxDuration(C2967,5), (C2967-C2966)*ApproxDuration(C2967,5))</f>
        <v>-1.8396431680540407E-3</v>
      </c>
      <c r="F2967" s="14">
        <f>IF(ReturnsType="Relative", (D2967/D2966-1)*IRNow2*ApproxDuration(D2967,5), (D2967-D2966)*ApproxDuration(D2967,5))</f>
        <v>9.1581133015791757E-5</v>
      </c>
      <c r="G2967" s="40">
        <f t="shared" si="139"/>
        <v>-1.7480620350382489E-3</v>
      </c>
      <c r="H2967" s="14">
        <f ca="1">IF(DataWindow&lt;B2967,-CalcIM(OFFSET(E2966,0,0,-DataWindow,1),ConfLevel, metric),"")</f>
        <v>2.1637752936421357E-2</v>
      </c>
      <c r="I2967" s="22">
        <f ca="1">IF(DataWindow&lt;B2967,-CalcIM(OFFSET(F2966,0,0,-DataWindow,1),ConfLevel, metric),"")</f>
        <v>1.8012552314812177E-2</v>
      </c>
      <c r="J2967" s="22">
        <f ca="1">IF(DataWindow&lt;B2967,-CalcIM(OFFSET(G2966,0,0,-DataWindow,1),ConfLevel, metric),"")</f>
        <v>3.0237309655388133E-2</v>
      </c>
      <c r="K2967" s="45">
        <f t="shared" ca="1" si="140"/>
        <v>0.76259966887512032</v>
      </c>
    </row>
    <row r="2968" spans="2:11" x14ac:dyDescent="0.3">
      <c r="B2968" s="7">
        <f t="shared" si="138"/>
        <v>2958</v>
      </c>
      <c r="C2968" s="22">
        <v>3.3799999999999997E-2</v>
      </c>
      <c r="D2968" s="14">
        <v>2.4145E-2</v>
      </c>
      <c r="E2968" s="22">
        <f>IF(ReturnsType="Relative", (C2968/C2967-1)*IRNow1*ApproxDuration(C2968,5), (C2968-C2967)*ApproxDuration(C2968,5))</f>
        <v>1.8649979603465934E-3</v>
      </c>
      <c r="F2968" s="14">
        <f>IF(ReturnsType="Relative", (D2968/D2967-1)*IRNow2*ApproxDuration(D2968,5), (D2968-D2967)*ApproxDuration(D2968,5))</f>
        <v>1.648026447028077E-3</v>
      </c>
      <c r="G2968" s="40">
        <f t="shared" si="139"/>
        <v>3.5130244073746705E-3</v>
      </c>
      <c r="H2968" s="14">
        <f ca="1">IF(DataWindow&lt;B2968,-CalcIM(OFFSET(E2967,0,0,-DataWindow,1),ConfLevel, metric),"")</f>
        <v>2.1637752936421357E-2</v>
      </c>
      <c r="I2968" s="22">
        <f ca="1">IF(DataWindow&lt;B2968,-CalcIM(OFFSET(F2967,0,0,-DataWindow,1),ConfLevel, metric),"")</f>
        <v>1.8012552314812177E-2</v>
      </c>
      <c r="J2968" s="22">
        <f ca="1">IF(DataWindow&lt;B2968,-CalcIM(OFFSET(G2967,0,0,-DataWindow,1),ConfLevel, metric),"")</f>
        <v>3.0237309655388133E-2</v>
      </c>
      <c r="K2968" s="45">
        <f t="shared" ca="1" si="140"/>
        <v>0.76259966887512032</v>
      </c>
    </row>
    <row r="2969" spans="2:11" x14ac:dyDescent="0.3">
      <c r="B2969" s="7">
        <f t="shared" si="138"/>
        <v>2959</v>
      </c>
      <c r="C2969" s="22">
        <v>3.44E-2</v>
      </c>
      <c r="D2969" s="14">
        <v>2.4073200000000003E-2</v>
      </c>
      <c r="E2969" s="22">
        <f>IF(ReturnsType="Relative", (C2969/C2968-1)*IRNow1*ApproxDuration(C2969,5), (C2969-C2968)*ApproxDuration(C2969,5))</f>
        <v>2.201680021561782E-3</v>
      </c>
      <c r="F2969" s="14">
        <f>IF(ReturnsType="Relative", (D2969/D2968-1)*IRNow2*ApproxDuration(D2969,5), (D2969-D2968)*ApproxDuration(D2969,5))</f>
        <v>-5.0043193631425851E-4</v>
      </c>
      <c r="G2969" s="40">
        <f t="shared" si="139"/>
        <v>1.7012480852475235E-3</v>
      </c>
      <c r="H2969" s="14">
        <f ca="1">IF(DataWindow&lt;B2969,-CalcIM(OFFSET(E2968,0,0,-DataWindow,1),ConfLevel, metric),"")</f>
        <v>2.1637752936421357E-2</v>
      </c>
      <c r="I2969" s="22">
        <f ca="1">IF(DataWindow&lt;B2969,-CalcIM(OFFSET(F2968,0,0,-DataWindow,1),ConfLevel, metric),"")</f>
        <v>1.8012552314812177E-2</v>
      </c>
      <c r="J2969" s="22">
        <f ca="1">IF(DataWindow&lt;B2969,-CalcIM(OFFSET(G2968,0,0,-DataWindow,1),ConfLevel, metric),"")</f>
        <v>3.0237309655388133E-2</v>
      </c>
      <c r="K2969" s="45">
        <f t="shared" ca="1" si="140"/>
        <v>0.76259966887512032</v>
      </c>
    </row>
    <row r="2970" spans="2:11" x14ac:dyDescent="0.3">
      <c r="B2970" s="7">
        <f t="shared" si="138"/>
        <v>2960</v>
      </c>
      <c r="C2970" s="22">
        <v>3.49E-2</v>
      </c>
      <c r="D2970" s="14">
        <v>2.4491599999999999E-2</v>
      </c>
      <c r="E2970" s="22">
        <f>IF(ReturnsType="Relative", (C2970/C2969-1)*IRNow1*ApproxDuration(C2970,5), (C2970-C2969)*ApproxDuration(C2970,5))</f>
        <v>1.8005451355248077E-3</v>
      </c>
      <c r="F2970" s="14">
        <f>IF(ReturnsType="Relative", (D2970/D2969-1)*IRNow2*ApproxDuration(D2970,5), (D2970-D2969)*ApproxDuration(D2970,5))</f>
        <v>2.9218677365158777E-3</v>
      </c>
      <c r="G2970" s="40">
        <f t="shared" si="139"/>
        <v>4.7224128720406849E-3</v>
      </c>
      <c r="H2970" s="14">
        <f ca="1">IF(DataWindow&lt;B2970,-CalcIM(OFFSET(E2969,0,0,-DataWindow,1),ConfLevel, metric),"")</f>
        <v>2.1637752936421357E-2</v>
      </c>
      <c r="I2970" s="22">
        <f ca="1">IF(DataWindow&lt;B2970,-CalcIM(OFFSET(F2969,0,0,-DataWindow,1),ConfLevel, metric),"")</f>
        <v>1.8012552314812177E-2</v>
      </c>
      <c r="J2970" s="22">
        <f ca="1">IF(DataWindow&lt;B2970,-CalcIM(OFFSET(G2969,0,0,-DataWindow,1),ConfLevel, metric),"")</f>
        <v>3.0237309655388133E-2</v>
      </c>
      <c r="K2970" s="45">
        <f t="shared" ca="1" si="140"/>
        <v>0.76259966887512032</v>
      </c>
    </row>
    <row r="2971" spans="2:11" x14ac:dyDescent="0.3">
      <c r="B2971" s="7">
        <f t="shared" si="138"/>
        <v>2961</v>
      </c>
      <c r="C2971" s="22">
        <v>3.5400000000000001E-2</v>
      </c>
      <c r="D2971" s="14">
        <v>2.4017199999999999E-2</v>
      </c>
      <c r="E2971" s="22">
        <f>IF(ReturnsType="Relative", (C2971/C2970-1)*IRNow1*ApproxDuration(C2971,5), (C2971-C2970)*ApproxDuration(C2971,5))</f>
        <v>1.7725971775205825E-3</v>
      </c>
      <c r="F2971" s="14">
        <f>IF(ReturnsType="Relative", (D2971/D2970-1)*IRNow2*ApproxDuration(D2971,5), (D2971-D2970)*ApproxDuration(D2971,5))</f>
        <v>-3.2601297783094469E-3</v>
      </c>
      <c r="G2971" s="40">
        <f t="shared" si="139"/>
        <v>-1.4875326007888644E-3</v>
      </c>
      <c r="H2971" s="14">
        <f ca="1">IF(DataWindow&lt;B2971,-CalcIM(OFFSET(E2970,0,0,-DataWindow,1),ConfLevel, metric),"")</f>
        <v>2.1637752936421357E-2</v>
      </c>
      <c r="I2971" s="22">
        <f ca="1">IF(DataWindow&lt;B2971,-CalcIM(OFFSET(F2970,0,0,-DataWindow,1),ConfLevel, metric),"")</f>
        <v>1.8012552314812177E-2</v>
      </c>
      <c r="J2971" s="22">
        <f ca="1">IF(DataWindow&lt;B2971,-CalcIM(OFFSET(G2970,0,0,-DataWindow,1),ConfLevel, metric),"")</f>
        <v>3.0237309655388133E-2</v>
      </c>
      <c r="K2971" s="45">
        <f t="shared" ca="1" si="140"/>
        <v>0.76259966887512032</v>
      </c>
    </row>
    <row r="2972" spans="2:11" x14ac:dyDescent="0.3">
      <c r="B2972" s="7">
        <f t="shared" si="138"/>
        <v>2962</v>
      </c>
      <c r="C2972" s="22">
        <v>3.6499999999999998E-2</v>
      </c>
      <c r="D2972" s="14">
        <v>2.4507600000000001E-2</v>
      </c>
      <c r="E2972" s="22">
        <f>IF(ReturnsType="Relative", (C2972/C2971-1)*IRNow1*ApproxDuration(C2972,5), (C2972-C2971)*ApproxDuration(C2972,5))</f>
        <v>3.8343905853483358E-3</v>
      </c>
      <c r="F2972" s="14">
        <f>IF(ReturnsType="Relative", (D2972/D2971-1)*IRNow2*ApproxDuration(D2972,5), (D2972-D2971)*ApproxDuration(D2972,5))</f>
        <v>3.4325254879731047E-3</v>
      </c>
      <c r="G2972" s="40">
        <f t="shared" si="139"/>
        <v>7.2669160733214409E-3</v>
      </c>
      <c r="H2972" s="14">
        <f ca="1">IF(DataWindow&lt;B2972,-CalcIM(OFFSET(E2971,0,0,-DataWindow,1),ConfLevel, metric),"")</f>
        <v>2.1637752936421357E-2</v>
      </c>
      <c r="I2972" s="22">
        <f ca="1">IF(DataWindow&lt;B2972,-CalcIM(OFFSET(F2971,0,0,-DataWindow,1),ConfLevel, metric),"")</f>
        <v>1.8012552314812177E-2</v>
      </c>
      <c r="J2972" s="22">
        <f ca="1">IF(DataWindow&lt;B2972,-CalcIM(OFFSET(G2971,0,0,-DataWindow,1),ConfLevel, metric),"")</f>
        <v>3.0237309655388133E-2</v>
      </c>
      <c r="K2972" s="45">
        <f t="shared" ca="1" si="140"/>
        <v>0.76259966887512032</v>
      </c>
    </row>
    <row r="2973" spans="2:11" x14ac:dyDescent="0.3">
      <c r="B2973" s="7">
        <f t="shared" si="138"/>
        <v>2963</v>
      </c>
      <c r="C2973" s="22">
        <v>3.6400000000000002E-2</v>
      </c>
      <c r="D2973" s="14">
        <v>2.4197600000000003E-2</v>
      </c>
      <c r="E2973" s="22">
        <f>IF(ReturnsType="Relative", (C2973/C2972-1)*IRNow1*ApproxDuration(C2973,5), (C2973-C2972)*ApproxDuration(C2973,5))</f>
        <v>-3.3815774565519688E-4</v>
      </c>
      <c r="F2973" s="14">
        <f>IF(ReturnsType="Relative", (D2973/D2972-1)*IRNow2*ApproxDuration(D2973,5), (D2973-D2972)*ApproxDuration(D2973,5))</f>
        <v>-2.1280231282107521E-3</v>
      </c>
      <c r="G2973" s="40">
        <f t="shared" si="139"/>
        <v>-2.4661808738659489E-3</v>
      </c>
      <c r="H2973" s="14">
        <f ca="1">IF(DataWindow&lt;B2973,-CalcIM(OFFSET(E2972,0,0,-DataWindow,1),ConfLevel, metric),"")</f>
        <v>2.1637752936421357E-2</v>
      </c>
      <c r="I2973" s="22">
        <f ca="1">IF(DataWindow&lt;B2973,-CalcIM(OFFSET(F2972,0,0,-DataWindow,1),ConfLevel, metric),"")</f>
        <v>1.8012552314812177E-2</v>
      </c>
      <c r="J2973" s="22">
        <f ca="1">IF(DataWindow&lt;B2973,-CalcIM(OFFSET(G2972,0,0,-DataWindow,1),ConfLevel, metric),"")</f>
        <v>3.0237309655388133E-2</v>
      </c>
      <c r="K2973" s="45">
        <f t="shared" ca="1" si="140"/>
        <v>0.76259966887512032</v>
      </c>
    </row>
    <row r="2974" spans="2:11" x14ac:dyDescent="0.3">
      <c r="B2974" s="7">
        <f t="shared" si="138"/>
        <v>2964</v>
      </c>
      <c r="C2974" s="22">
        <v>3.7200000000000004E-2</v>
      </c>
      <c r="D2974" s="14">
        <v>2.4307800000000001E-2</v>
      </c>
      <c r="E2974" s="22">
        <f>IF(ReturnsType="Relative", (C2974/C2973-1)*IRNow1*ApproxDuration(C2974,5), (C2974-C2973)*ApproxDuration(C2974,5))</f>
        <v>2.7074399949709609E-3</v>
      </c>
      <c r="F2974" s="14">
        <f>IF(ReturnsType="Relative", (D2974/D2973-1)*IRNow2*ApproxDuration(D2974,5), (D2974-D2973)*ApproxDuration(D2974,5))</f>
        <v>7.6596249289428433E-4</v>
      </c>
      <c r="G2974" s="40">
        <f t="shared" si="139"/>
        <v>3.4734024878652452E-3</v>
      </c>
      <c r="H2974" s="14">
        <f ca="1">IF(DataWindow&lt;B2974,-CalcIM(OFFSET(E2973,0,0,-DataWindow,1),ConfLevel, metric),"")</f>
        <v>2.1637752936421357E-2</v>
      </c>
      <c r="I2974" s="22">
        <f ca="1">IF(DataWindow&lt;B2974,-CalcIM(OFFSET(F2973,0,0,-DataWindow,1),ConfLevel, metric),"")</f>
        <v>1.8012552314812177E-2</v>
      </c>
      <c r="J2974" s="22">
        <f ca="1">IF(DataWindow&lt;B2974,-CalcIM(OFFSET(G2973,0,0,-DataWindow,1),ConfLevel, metric),"")</f>
        <v>3.0237309655388133E-2</v>
      </c>
      <c r="K2974" s="45">
        <f t="shared" ca="1" si="140"/>
        <v>0.76259966887512032</v>
      </c>
    </row>
    <row r="2975" spans="2:11" x14ac:dyDescent="0.3">
      <c r="B2975" s="7">
        <f t="shared" si="138"/>
        <v>2965</v>
      </c>
      <c r="C2975" s="22">
        <v>3.6400000000000002E-2</v>
      </c>
      <c r="D2975" s="14">
        <v>2.4764999999999999E-2</v>
      </c>
      <c r="E2975" s="22">
        <f>IF(ReturnsType="Relative", (C2975/C2974-1)*IRNow1*ApproxDuration(C2975,5), (C2975-C2974)*ApproxDuration(C2975,5))</f>
        <v>-2.654356498153826E-3</v>
      </c>
      <c r="F2975" s="14">
        <f>IF(ReturnsType="Relative", (D2975/D2974-1)*IRNow2*ApproxDuration(D2975,5), (D2975-D2974)*ApproxDuration(D2975,5))</f>
        <v>3.1598940328463748E-3</v>
      </c>
      <c r="G2975" s="40">
        <f t="shared" si="139"/>
        <v>5.0553753469254883E-4</v>
      </c>
      <c r="H2975" s="14">
        <f ca="1">IF(DataWindow&lt;B2975,-CalcIM(OFFSET(E2974,0,0,-DataWindow,1),ConfLevel, metric),"")</f>
        <v>2.1637752936421357E-2</v>
      </c>
      <c r="I2975" s="22">
        <f ca="1">IF(DataWindow&lt;B2975,-CalcIM(OFFSET(F2974,0,0,-DataWindow,1),ConfLevel, metric),"")</f>
        <v>1.8012552314812177E-2</v>
      </c>
      <c r="J2975" s="22">
        <f ca="1">IF(DataWindow&lt;B2975,-CalcIM(OFFSET(G2974,0,0,-DataWindow,1),ConfLevel, metric),"")</f>
        <v>3.0237309655388133E-2</v>
      </c>
      <c r="K2975" s="45">
        <f t="shared" ca="1" si="140"/>
        <v>0.76259966887512032</v>
      </c>
    </row>
    <row r="2976" spans="2:11" x14ac:dyDescent="0.3">
      <c r="B2976" s="7">
        <f t="shared" si="138"/>
        <v>2966</v>
      </c>
      <c r="C2976" s="22">
        <v>3.7100000000000001E-2</v>
      </c>
      <c r="D2976" s="14">
        <v>2.50838E-2</v>
      </c>
      <c r="E2976" s="22">
        <f>IF(ReturnsType="Relative", (C2976/C2975-1)*IRNow1*ApproxDuration(C2976,5), (C2976-C2975)*ApproxDuration(C2976,5))</f>
        <v>2.3695839930100954E-3</v>
      </c>
      <c r="F2976" s="14">
        <f>IF(ReturnsType="Relative", (D2976/D2975-1)*IRNow2*ApproxDuration(D2976,5), (D2976-D2975)*ApproxDuration(D2976,5))</f>
        <v>2.1609911414851683E-3</v>
      </c>
      <c r="G2976" s="40">
        <f t="shared" si="139"/>
        <v>4.5305751344952641E-3</v>
      </c>
      <c r="H2976" s="14">
        <f ca="1">IF(DataWindow&lt;B2976,-CalcIM(OFFSET(E2975,0,0,-DataWindow,1),ConfLevel, metric),"")</f>
        <v>2.1637752936421357E-2</v>
      </c>
      <c r="I2976" s="22">
        <f ca="1">IF(DataWindow&lt;B2976,-CalcIM(OFFSET(F2975,0,0,-DataWindow,1),ConfLevel, metric),"")</f>
        <v>1.8012552314812177E-2</v>
      </c>
      <c r="J2976" s="22">
        <f ca="1">IF(DataWindow&lt;B2976,-CalcIM(OFFSET(G2975,0,0,-DataWindow,1),ConfLevel, metric),"")</f>
        <v>3.0237309655388133E-2</v>
      </c>
      <c r="K2976" s="45">
        <f t="shared" ca="1" si="140"/>
        <v>0.76259966887512032</v>
      </c>
    </row>
    <row r="2977" spans="2:11" x14ac:dyDescent="0.3">
      <c r="B2977" s="7">
        <f t="shared" si="138"/>
        <v>2967</v>
      </c>
      <c r="C2977" s="22">
        <v>3.6499999999999998E-2</v>
      </c>
      <c r="D2977" s="14">
        <v>2.4580999999999999E-2</v>
      </c>
      <c r="E2977" s="22">
        <f>IF(ReturnsType="Relative", (C2977/C2976-1)*IRNow1*ApproxDuration(C2977,5), (C2977-C2976)*ApproxDuration(C2977,5))</f>
        <v>-1.9956494984758387E-3</v>
      </c>
      <c r="F2977" s="14">
        <f>IF(ReturnsType="Relative", (D2977/D2976-1)*IRNow2*ApproxDuration(D2977,5), (D2977-D2976)*ApproxDuration(D2977,5))</f>
        <v>-3.3690663193145596E-3</v>
      </c>
      <c r="G2977" s="40">
        <f t="shared" si="139"/>
        <v>-5.3647158177903987E-3</v>
      </c>
      <c r="H2977" s="14">
        <f ca="1">IF(DataWindow&lt;B2977,-CalcIM(OFFSET(E2976,0,0,-DataWindow,1),ConfLevel, metric),"")</f>
        <v>1.7826028950570613E-2</v>
      </c>
      <c r="I2977" s="22">
        <f ca="1">IF(DataWindow&lt;B2977,-CalcIM(OFFSET(F2976,0,0,-DataWindow,1),ConfLevel, metric),"")</f>
        <v>1.8012552314812177E-2</v>
      </c>
      <c r="J2977" s="22">
        <f ca="1">IF(DataWindow&lt;B2977,-CalcIM(OFFSET(G2976,0,0,-DataWindow,1),ConfLevel, metric),"")</f>
        <v>3.0237309655388133E-2</v>
      </c>
      <c r="K2977" s="45">
        <f t="shared" ca="1" si="140"/>
        <v>0.84370833296894365</v>
      </c>
    </row>
    <row r="2978" spans="2:11" x14ac:dyDescent="0.3">
      <c r="B2978" s="7">
        <f t="shared" si="138"/>
        <v>2968</v>
      </c>
      <c r="C2978" s="22">
        <v>3.61E-2</v>
      </c>
      <c r="D2978" s="14">
        <v>2.4840000000000001E-2</v>
      </c>
      <c r="E2978" s="22">
        <f>IF(ReturnsType="Relative", (C2978/C2977-1)*IRNow1*ApproxDuration(C2978,5), (C2978-C2977)*ApproxDuration(C2978,5))</f>
        <v>-1.3536151849679373E-3</v>
      </c>
      <c r="F2978" s="14">
        <f>IF(ReturnsType="Relative", (D2978/D2977-1)*IRNow2*ApproxDuration(D2978,5), (D2978-D2977)*ApproxDuration(D2978,5))</f>
        <v>1.769833540072063E-3</v>
      </c>
      <c r="G2978" s="40">
        <f t="shared" si="139"/>
        <v>4.1621835510412568E-4</v>
      </c>
      <c r="H2978" s="14">
        <f ca="1">IF(DataWindow&lt;B2978,-CalcIM(OFFSET(E2977,0,0,-DataWindow,1),ConfLevel, metric),"")</f>
        <v>1.7826028950570613E-2</v>
      </c>
      <c r="I2978" s="22">
        <f ca="1">IF(DataWindow&lt;B2978,-CalcIM(OFFSET(F2977,0,0,-DataWindow,1),ConfLevel, metric),"")</f>
        <v>1.8012552314812177E-2</v>
      </c>
      <c r="J2978" s="22">
        <f ca="1">IF(DataWindow&lt;B2978,-CalcIM(OFFSET(G2977,0,0,-DataWindow,1),ConfLevel, metric),"")</f>
        <v>3.0237309655388133E-2</v>
      </c>
      <c r="K2978" s="45">
        <f t="shared" ca="1" si="140"/>
        <v>0.84370833296894365</v>
      </c>
    </row>
    <row r="2979" spans="2:11" x14ac:dyDescent="0.3">
      <c r="B2979" s="7">
        <f t="shared" si="138"/>
        <v>2969</v>
      </c>
      <c r="C2979" s="22">
        <v>3.6200000000000003E-2</v>
      </c>
      <c r="D2979" s="14">
        <v>2.5691799999999997E-2</v>
      </c>
      <c r="E2979" s="22">
        <f>IF(ReturnsType="Relative", (C2979/C2978-1)*IRNow1*ApproxDuration(C2979,5), (C2979-C2978)*ApproxDuration(C2979,5))</f>
        <v>3.4207046993569418E-4</v>
      </c>
      <c r="F2979" s="14">
        <f>IF(ReturnsType="Relative", (D2979/D2978-1)*IRNow2*ApproxDuration(D2979,5), (D2979-D2978)*ApproxDuration(D2979,5))</f>
        <v>5.7479487213255619E-3</v>
      </c>
      <c r="G2979" s="40">
        <f t="shared" si="139"/>
        <v>6.0900191912612563E-3</v>
      </c>
      <c r="H2979" s="14">
        <f ca="1">IF(DataWindow&lt;B2979,-CalcIM(OFFSET(E2978,0,0,-DataWindow,1),ConfLevel, metric),"")</f>
        <v>1.7826028950570613E-2</v>
      </c>
      <c r="I2979" s="22">
        <f ca="1">IF(DataWindow&lt;B2979,-CalcIM(OFFSET(F2978,0,0,-DataWindow,1),ConfLevel, metric),"")</f>
        <v>1.8012552314812177E-2</v>
      </c>
      <c r="J2979" s="22">
        <f ca="1">IF(DataWindow&lt;B2979,-CalcIM(OFFSET(G2978,0,0,-DataWindow,1),ConfLevel, metric),"")</f>
        <v>3.0237309655388133E-2</v>
      </c>
      <c r="K2979" s="45">
        <f t="shared" ca="1" si="140"/>
        <v>0.84370833296894365</v>
      </c>
    </row>
    <row r="2980" spans="2:11" x14ac:dyDescent="0.3">
      <c r="B2980" s="7">
        <f t="shared" si="138"/>
        <v>2970</v>
      </c>
      <c r="C2980" s="22">
        <v>3.6200000000000003E-2</v>
      </c>
      <c r="D2980" s="14">
        <v>2.5701799999999997E-2</v>
      </c>
      <c r="E2980" s="22">
        <f>IF(ReturnsType="Relative", (C2980/C2979-1)*IRNow1*ApproxDuration(C2980,5), (C2980-C2979)*ApproxDuration(C2980,5))</f>
        <v>0</v>
      </c>
      <c r="F2980" s="14">
        <f>IF(ReturnsType="Relative", (D2980/D2979-1)*IRNow2*ApproxDuration(D2980,5), (D2980-D2979)*ApproxDuration(D2980,5))</f>
        <v>6.5241161360947859E-5</v>
      </c>
      <c r="G2980" s="40">
        <f t="shared" si="139"/>
        <v>6.5241161360947859E-5</v>
      </c>
      <c r="H2980" s="14">
        <f ca="1">IF(DataWindow&lt;B2980,-CalcIM(OFFSET(E2979,0,0,-DataWindow,1),ConfLevel, metric),"")</f>
        <v>1.7826028950570613E-2</v>
      </c>
      <c r="I2980" s="22">
        <f ca="1">IF(DataWindow&lt;B2980,-CalcIM(OFFSET(F2979,0,0,-DataWindow,1),ConfLevel, metric),"")</f>
        <v>1.8012552314812177E-2</v>
      </c>
      <c r="J2980" s="22">
        <f ca="1">IF(DataWindow&lt;B2980,-CalcIM(OFFSET(G2979,0,0,-DataWindow,1),ConfLevel, metric),"")</f>
        <v>3.0237309655388133E-2</v>
      </c>
      <c r="K2980" s="45">
        <f t="shared" ca="1" si="140"/>
        <v>0.84370833296894365</v>
      </c>
    </row>
    <row r="2981" spans="2:11" x14ac:dyDescent="0.3">
      <c r="B2981" s="7">
        <f t="shared" si="138"/>
        <v>2971</v>
      </c>
      <c r="C2981" s="22">
        <v>3.5699999999999996E-2</v>
      </c>
      <c r="D2981" s="14">
        <v>2.5065999999999998E-2</v>
      </c>
      <c r="E2981" s="22">
        <f>IF(ReturnsType="Relative", (C2981/C2980-1)*IRNow1*ApproxDuration(C2981,5), (C2981-C2980)*ApproxDuration(C2981,5))</f>
        <v>-1.7076970705505055E-3</v>
      </c>
      <c r="F2981" s="14">
        <f>IF(ReturnsType="Relative", (D2981/D2980-1)*IRNow2*ApproxDuration(D2981,5), (D2981-D2980)*ApproxDuration(D2981,5))</f>
        <v>-4.1528755083221338E-3</v>
      </c>
      <c r="G2981" s="40">
        <f t="shared" si="139"/>
        <v>-5.8605725788726396E-3</v>
      </c>
      <c r="H2981" s="14">
        <f ca="1">IF(DataWindow&lt;B2981,-CalcIM(OFFSET(E2980,0,0,-DataWindow,1),ConfLevel, metric),"")</f>
        <v>1.7826028950570613E-2</v>
      </c>
      <c r="I2981" s="22">
        <f ca="1">IF(DataWindow&lt;B2981,-CalcIM(OFFSET(F2980,0,0,-DataWindow,1),ConfLevel, metric),"")</f>
        <v>1.8012552314812177E-2</v>
      </c>
      <c r="J2981" s="22">
        <f ca="1">IF(DataWindow&lt;B2981,-CalcIM(OFFSET(G2980,0,0,-DataWindow,1),ConfLevel, metric),"")</f>
        <v>3.0237309655388133E-2</v>
      </c>
      <c r="K2981" s="45">
        <f t="shared" ca="1" si="140"/>
        <v>0.84370833296894365</v>
      </c>
    </row>
    <row r="2982" spans="2:11" x14ac:dyDescent="0.3">
      <c r="B2982" s="7">
        <f t="shared" si="138"/>
        <v>2972</v>
      </c>
      <c r="C2982" s="22">
        <v>3.5900000000000001E-2</v>
      </c>
      <c r="D2982" s="14">
        <v>2.4365600000000001E-2</v>
      </c>
      <c r="E2982" s="22">
        <f>IF(ReturnsType="Relative", (C2982/C2981-1)*IRNow1*ApproxDuration(C2982,5), (C2982-C2981)*ApproxDuration(C2982,5))</f>
        <v>6.923098436420655E-4</v>
      </c>
      <c r="F2982" s="14">
        <f>IF(ReturnsType="Relative", (D2982/D2981-1)*IRNow2*ApproxDuration(D2982,5), (D2982-D2981)*ApproxDuration(D2982,5))</f>
        <v>-4.6989175171319782E-3</v>
      </c>
      <c r="G2982" s="40">
        <f t="shared" si="139"/>
        <v>-4.0066076734899128E-3</v>
      </c>
      <c r="H2982" s="14">
        <f ca="1">IF(DataWindow&lt;B2982,-CalcIM(OFFSET(E2981,0,0,-DataWindow,1),ConfLevel, metric),"")</f>
        <v>1.7826028950570613E-2</v>
      </c>
      <c r="I2982" s="22">
        <f ca="1">IF(DataWindow&lt;B2982,-CalcIM(OFFSET(F2981,0,0,-DataWindow,1),ConfLevel, metric),"")</f>
        <v>1.8012552314812177E-2</v>
      </c>
      <c r="J2982" s="22">
        <f ca="1">IF(DataWindow&lt;B2982,-CalcIM(OFFSET(G2981,0,0,-DataWindow,1),ConfLevel, metric),"")</f>
        <v>3.0237309655388133E-2</v>
      </c>
      <c r="K2982" s="45">
        <f t="shared" ca="1" si="140"/>
        <v>0.84370833296894365</v>
      </c>
    </row>
    <row r="2983" spans="2:11" x14ac:dyDescent="0.3">
      <c r="B2983" s="7">
        <f t="shared" si="138"/>
        <v>2973</v>
      </c>
      <c r="C2983" s="22">
        <v>3.4599999999999999E-2</v>
      </c>
      <c r="D2983" s="14">
        <v>2.4758000000000002E-2</v>
      </c>
      <c r="E2983" s="22">
        <f>IF(ReturnsType="Relative", (C2983/C2982-1)*IRNow1*ApproxDuration(C2983,5), (C2983-C2982)*ApproxDuration(C2983,5))</f>
        <v>-4.4890831298837041E-3</v>
      </c>
      <c r="F2983" s="14">
        <f>IF(ReturnsType="Relative", (D2983/D2982-1)*IRNow2*ApproxDuration(D2983,5), (D2983-D2982)*ApproxDuration(D2983,5))</f>
        <v>2.7056479267146103E-3</v>
      </c>
      <c r="G2983" s="40">
        <f t="shared" si="139"/>
        <v>-1.7834352031690938E-3</v>
      </c>
      <c r="H2983" s="14">
        <f ca="1">IF(DataWindow&lt;B2983,-CalcIM(OFFSET(E2982,0,0,-DataWindow,1),ConfLevel, metric),"")</f>
        <v>1.7826028950570613E-2</v>
      </c>
      <c r="I2983" s="22">
        <f ca="1">IF(DataWindow&lt;B2983,-CalcIM(OFFSET(F2982,0,0,-DataWindow,1),ConfLevel, metric),"")</f>
        <v>1.8012552314812177E-2</v>
      </c>
      <c r="J2983" s="22">
        <f ca="1">IF(DataWindow&lt;B2983,-CalcIM(OFFSET(G2982,0,0,-DataWindow,1),ConfLevel, metric),"")</f>
        <v>3.0237309655388133E-2</v>
      </c>
      <c r="K2983" s="45">
        <f t="shared" ca="1" si="140"/>
        <v>0.84370833296894365</v>
      </c>
    </row>
    <row r="2984" spans="2:11" x14ac:dyDescent="0.3">
      <c r="B2984" s="7">
        <f t="shared" si="138"/>
        <v>2974</v>
      </c>
      <c r="C2984" s="22">
        <v>3.49E-2</v>
      </c>
      <c r="D2984" s="14">
        <v>2.5223000000000002E-2</v>
      </c>
      <c r="E2984" s="22">
        <f>IF(ReturnsType="Relative", (C2984/C2983-1)*IRNow1*ApproxDuration(C2984,5), (C2984-C2983)*ApproxDuration(C2984,5))</f>
        <v>1.0740824161049661E-3</v>
      </c>
      <c r="F2984" s="14">
        <f>IF(ReturnsType="Relative", (D2984/D2983-1)*IRNow2*ApproxDuration(D2984,5), (D2984-D2983)*ApproxDuration(D2984,5))</f>
        <v>3.1518274466546502E-3</v>
      </c>
      <c r="G2984" s="40">
        <f t="shared" si="139"/>
        <v>4.2259098627596163E-3</v>
      </c>
      <c r="H2984" s="14">
        <f ca="1">IF(DataWindow&lt;B2984,-CalcIM(OFFSET(E2983,0,0,-DataWindow,1),ConfLevel, metric),"")</f>
        <v>1.7826028950570613E-2</v>
      </c>
      <c r="I2984" s="22">
        <f ca="1">IF(DataWindow&lt;B2984,-CalcIM(OFFSET(F2983,0,0,-DataWindow,1),ConfLevel, metric),"")</f>
        <v>1.8012552314812177E-2</v>
      </c>
      <c r="J2984" s="22">
        <f ca="1">IF(DataWindow&lt;B2984,-CalcIM(OFFSET(G2983,0,0,-DataWindow,1),ConfLevel, metric),"")</f>
        <v>3.0237309655388133E-2</v>
      </c>
      <c r="K2984" s="45">
        <f t="shared" ca="1" si="140"/>
        <v>0.84370833296894365</v>
      </c>
    </row>
    <row r="2985" spans="2:11" x14ac:dyDescent="0.3">
      <c r="B2985" s="7">
        <f t="shared" si="138"/>
        <v>2975</v>
      </c>
      <c r="C2985" s="22">
        <v>3.44E-2</v>
      </c>
      <c r="D2985" s="14">
        <v>2.5064599999999999E-2</v>
      </c>
      <c r="E2985" s="22">
        <f>IF(ReturnsType="Relative", (C2985/C2984-1)*IRNow1*ApproxDuration(C2985,5), (C2985-C2984)*ApproxDuration(C2985,5))</f>
        <v>-1.7769050794839468E-3</v>
      </c>
      <c r="F2985" s="14">
        <f>IF(ReturnsType="Relative", (D2985/D2984-1)*IRNow2*ApproxDuration(D2985,5), (D2985-D2984)*ApproxDuration(D2985,5))</f>
        <v>-1.0542700137876706E-3</v>
      </c>
      <c r="G2985" s="40">
        <f t="shared" si="139"/>
        <v>-2.8311750932716174E-3</v>
      </c>
      <c r="H2985" s="14">
        <f ca="1">IF(DataWindow&lt;B2985,-CalcIM(OFFSET(E2984,0,0,-DataWindow,1),ConfLevel, metric),"")</f>
        <v>1.7826028950570613E-2</v>
      </c>
      <c r="I2985" s="22">
        <f ca="1">IF(DataWindow&lt;B2985,-CalcIM(OFFSET(F2984,0,0,-DataWindow,1),ConfLevel, metric),"")</f>
        <v>1.8012552314812177E-2</v>
      </c>
      <c r="J2985" s="22">
        <f ca="1">IF(DataWindow&lt;B2985,-CalcIM(OFFSET(G2984,0,0,-DataWindow,1),ConfLevel, metric),"")</f>
        <v>3.0237309655388133E-2</v>
      </c>
      <c r="K2985" s="45">
        <f t="shared" ca="1" si="140"/>
        <v>0.84370833296894365</v>
      </c>
    </row>
    <row r="2986" spans="2:11" x14ac:dyDescent="0.3">
      <c r="B2986" s="7">
        <f t="shared" si="138"/>
        <v>2976</v>
      </c>
      <c r="C2986" s="22">
        <v>3.4200000000000001E-2</v>
      </c>
      <c r="D2986" s="14">
        <v>2.5222399999999999E-2</v>
      </c>
      <c r="E2986" s="22">
        <f>IF(ReturnsType="Relative", (C2986/C2985-1)*IRNow1*ApproxDuration(C2986,5), (C2986-C2985)*ApproxDuration(C2986,5))</f>
        <v>-7.2144320621961625E-4</v>
      </c>
      <c r="F2986" s="14">
        <f>IF(ReturnsType="Relative", (D2986/D2985-1)*IRNow2*ApproxDuration(D2986,5), (D2986-D2985)*ApproxDuration(D2986,5))</f>
        <v>1.0565058283835028E-3</v>
      </c>
      <c r="G2986" s="40">
        <f t="shared" si="139"/>
        <v>3.350626221638865E-4</v>
      </c>
      <c r="H2986" s="14">
        <f ca="1">IF(DataWindow&lt;B2986,-CalcIM(OFFSET(E2985,0,0,-DataWindow,1),ConfLevel, metric),"")</f>
        <v>1.7826028950570613E-2</v>
      </c>
      <c r="I2986" s="22">
        <f ca="1">IF(DataWindow&lt;B2986,-CalcIM(OFFSET(F2985,0,0,-DataWindow,1),ConfLevel, metric),"")</f>
        <v>1.8012552314812177E-2</v>
      </c>
      <c r="J2986" s="22">
        <f ca="1">IF(DataWindow&lt;B2986,-CalcIM(OFFSET(G2985,0,0,-DataWindow,1),ConfLevel, metric),"")</f>
        <v>3.0237309655388133E-2</v>
      </c>
      <c r="K2986" s="45">
        <f t="shared" ca="1" si="140"/>
        <v>0.84370833296894365</v>
      </c>
    </row>
    <row r="2987" spans="2:11" x14ac:dyDescent="0.3">
      <c r="B2987" s="7">
        <f t="shared" si="138"/>
        <v>2977</v>
      </c>
      <c r="C2987" s="22">
        <v>3.4099999999999998E-2</v>
      </c>
      <c r="D2987" s="14">
        <v>2.55184E-2</v>
      </c>
      <c r="E2987" s="22">
        <f>IF(ReturnsType="Relative", (C2987/C2986-1)*IRNow1*ApproxDuration(C2987,5), (C2987-C2986)*ApproxDuration(C2987,5))</f>
        <v>-3.6291922450545862E-4</v>
      </c>
      <c r="F2987" s="14">
        <f>IF(ReturnsType="Relative", (D2987/D2986-1)*IRNow2*ApproxDuration(D2987,5), (D2987-D2986)*ApproxDuration(D2987,5))</f>
        <v>1.9679605743071829E-3</v>
      </c>
      <c r="G2987" s="40">
        <f t="shared" si="139"/>
        <v>1.6050413498017242E-3</v>
      </c>
      <c r="H2987" s="14">
        <f ca="1">IF(DataWindow&lt;B2987,-CalcIM(OFFSET(E2986,0,0,-DataWindow,1),ConfLevel, metric),"")</f>
        <v>1.7826028950570613E-2</v>
      </c>
      <c r="I2987" s="22">
        <f ca="1">IF(DataWindow&lt;B2987,-CalcIM(OFFSET(F2986,0,0,-DataWindow,1),ConfLevel, metric),"")</f>
        <v>1.8012552314812177E-2</v>
      </c>
      <c r="J2987" s="22">
        <f ca="1">IF(DataWindow&lt;B2987,-CalcIM(OFFSET(G2986,0,0,-DataWindow,1),ConfLevel, metric),"")</f>
        <v>3.0237309655388133E-2</v>
      </c>
      <c r="K2987" s="45">
        <f t="shared" ca="1" si="140"/>
        <v>0.84370833296894365</v>
      </c>
    </row>
    <row r="2988" spans="2:11" x14ac:dyDescent="0.3">
      <c r="B2988" s="7">
        <f t="shared" si="138"/>
        <v>2978</v>
      </c>
      <c r="C2988" s="22">
        <v>3.4099999999999998E-2</v>
      </c>
      <c r="D2988" s="14">
        <v>2.4582E-2</v>
      </c>
      <c r="E2988" s="22">
        <f>IF(ReturnsType="Relative", (C2988/C2987-1)*IRNow1*ApproxDuration(C2988,5), (C2988-C2987)*ApproxDuration(C2988,5))</f>
        <v>0</v>
      </c>
      <c r="F2988" s="14">
        <f>IF(ReturnsType="Relative", (D2988/D2987-1)*IRNow2*ApproxDuration(D2988,5), (D2988-D2987)*ApproxDuration(D2988,5))</f>
        <v>-6.167576162460664E-3</v>
      </c>
      <c r="G2988" s="40">
        <f t="shared" si="139"/>
        <v>-6.167576162460664E-3</v>
      </c>
      <c r="H2988" s="14">
        <f ca="1">IF(DataWindow&lt;B2988,-CalcIM(OFFSET(E2987,0,0,-DataWindow,1),ConfLevel, metric),"")</f>
        <v>1.7826028950570613E-2</v>
      </c>
      <c r="I2988" s="22">
        <f ca="1">IF(DataWindow&lt;B2988,-CalcIM(OFFSET(F2987,0,0,-DataWindow,1),ConfLevel, metric),"")</f>
        <v>1.8012552314812177E-2</v>
      </c>
      <c r="J2988" s="22">
        <f ca="1">IF(DataWindow&lt;B2988,-CalcIM(OFFSET(G2987,0,0,-DataWindow,1),ConfLevel, metric),"")</f>
        <v>3.0237309655388133E-2</v>
      </c>
      <c r="K2988" s="45">
        <f t="shared" ca="1" si="140"/>
        <v>0.84370833296894365</v>
      </c>
    </row>
    <row r="2989" spans="2:11" x14ac:dyDescent="0.3">
      <c r="B2989" s="7">
        <f t="shared" si="138"/>
        <v>2979</v>
      </c>
      <c r="C2989" s="22">
        <v>3.4599999999999999E-2</v>
      </c>
      <c r="D2989" s="14">
        <v>2.4794E-2</v>
      </c>
      <c r="E2989" s="22">
        <f>IF(ReturnsType="Relative", (C2989/C2988-1)*IRNow1*ApproxDuration(C2989,5), (C2989-C2988)*ApproxDuration(C2989,5))</f>
        <v>1.8177090498852277E-3</v>
      </c>
      <c r="F2989" s="14">
        <f>IF(ReturnsType="Relative", (D2989/D2988-1)*IRNow2*ApproxDuration(D2989,5), (D2989-D2988)*ApproxDuration(D2989,5))</f>
        <v>1.4487710586341708E-3</v>
      </c>
      <c r="G2989" s="40">
        <f t="shared" si="139"/>
        <v>3.2664801085193988E-3</v>
      </c>
      <c r="H2989" s="14">
        <f ca="1">IF(DataWindow&lt;B2989,-CalcIM(OFFSET(E2988,0,0,-DataWindow,1),ConfLevel, metric),"")</f>
        <v>1.5918951772607732E-2</v>
      </c>
      <c r="I2989" s="22">
        <f ca="1">IF(DataWindow&lt;B2989,-CalcIM(OFFSET(F2988,0,0,-DataWindow,1),ConfLevel, metric),"")</f>
        <v>1.8012552314812177E-2</v>
      </c>
      <c r="J2989" s="22">
        <f ca="1">IF(DataWindow&lt;B2989,-CalcIM(OFFSET(G2988,0,0,-DataWindow,1),ConfLevel, metric),"")</f>
        <v>3.0237309655388133E-2</v>
      </c>
      <c r="K2989" s="45">
        <f t="shared" ca="1" si="140"/>
        <v>0.89112789039607021</v>
      </c>
    </row>
    <row r="2990" spans="2:11" x14ac:dyDescent="0.3">
      <c r="B2990" s="7">
        <f t="shared" si="138"/>
        <v>2980</v>
      </c>
      <c r="C2990" s="22">
        <v>3.5699999999999996E-2</v>
      </c>
      <c r="D2990" s="14">
        <v>2.5276999999999997E-2</v>
      </c>
      <c r="E2990" s="22">
        <f>IF(ReturnsType="Relative", (C2990/C2989-1)*IRNow1*ApproxDuration(C2990,5), (C2990-C2989)*ApproxDuration(C2990,5))</f>
        <v>3.9306645866658864E-3</v>
      </c>
      <c r="F2990" s="14">
        <f>IF(ReturnsType="Relative", (D2990/D2989-1)*IRNow2*ApproxDuration(D2990,5), (D2990-D2989)*ApproxDuration(D2990,5))</f>
        <v>3.2686481676480004E-3</v>
      </c>
      <c r="G2990" s="40">
        <f t="shared" si="139"/>
        <v>7.1993127543138868E-3</v>
      </c>
      <c r="H2990" s="14">
        <f ca="1">IF(DataWindow&lt;B2990,-CalcIM(OFFSET(E2989,0,0,-DataWindow,1),ConfLevel, metric),"")</f>
        <v>1.5918951772607732E-2</v>
      </c>
      <c r="I2990" s="22">
        <f ca="1">IF(DataWindow&lt;B2990,-CalcIM(OFFSET(F2989,0,0,-DataWindow,1),ConfLevel, metric),"")</f>
        <v>1.8012552314812177E-2</v>
      </c>
      <c r="J2990" s="22">
        <f ca="1">IF(DataWindow&lt;B2990,-CalcIM(OFFSET(G2989,0,0,-DataWindow,1),ConfLevel, metric),"")</f>
        <v>3.0237309655388133E-2</v>
      </c>
      <c r="K2990" s="45">
        <f t="shared" ca="1" si="140"/>
        <v>0.89112789039607021</v>
      </c>
    </row>
    <row r="2991" spans="2:11" x14ac:dyDescent="0.3">
      <c r="B2991" s="7">
        <f t="shared" si="138"/>
        <v>2981</v>
      </c>
      <c r="C2991" s="22">
        <v>3.49E-2</v>
      </c>
      <c r="D2991" s="14">
        <v>2.5035599999999998E-2</v>
      </c>
      <c r="E2991" s="22">
        <f>IF(ReturnsType="Relative", (C2991/C2990-1)*IRNow1*ApproxDuration(C2991,5), (C2991-C2990)*ApproxDuration(C2991,5))</f>
        <v>-2.775966505862322E-3</v>
      </c>
      <c r="F2991" s="14">
        <f>IF(ReturnsType="Relative", (D2991/D2990-1)*IRNow2*ApproxDuration(D2991,5), (D2991-D2990)*ApproxDuration(D2991,5))</f>
        <v>-1.6033782328811993E-3</v>
      </c>
      <c r="G2991" s="40">
        <f t="shared" si="139"/>
        <v>-4.3793447387435215E-3</v>
      </c>
      <c r="H2991" s="14">
        <f ca="1">IF(DataWindow&lt;B2991,-CalcIM(OFFSET(E2990,0,0,-DataWindow,1),ConfLevel, metric),"")</f>
        <v>1.5918951772607732E-2</v>
      </c>
      <c r="I2991" s="22">
        <f ca="1">IF(DataWindow&lt;B2991,-CalcIM(OFFSET(F2990,0,0,-DataWindow,1),ConfLevel, metric),"")</f>
        <v>1.8012552314812177E-2</v>
      </c>
      <c r="J2991" s="22">
        <f ca="1">IF(DataWindow&lt;B2991,-CalcIM(OFFSET(G2990,0,0,-DataWindow,1),ConfLevel, metric),"")</f>
        <v>3.0237309655388133E-2</v>
      </c>
      <c r="K2991" s="45">
        <f t="shared" ca="1" si="140"/>
        <v>0.89112789039607021</v>
      </c>
    </row>
    <row r="2992" spans="2:11" x14ac:dyDescent="0.3">
      <c r="B2992" s="7">
        <f t="shared" si="138"/>
        <v>2982</v>
      </c>
      <c r="C2992" s="22">
        <v>3.5000000000000003E-2</v>
      </c>
      <c r="D2992" s="14">
        <v>2.51562E-2</v>
      </c>
      <c r="E2992" s="22">
        <f>IF(ReturnsType="Relative", (C2992/C2991-1)*IRNow1*ApproxDuration(C2992,5), (C2992-C2991)*ApproxDuration(C2992,5))</f>
        <v>3.5486372814010585E-4</v>
      </c>
      <c r="F2992" s="14">
        <f>IF(ReturnsType="Relative", (D2992/D2991-1)*IRNow2*ApproxDuration(D2992,5), (D2992-D2991)*ApproxDuration(D2992,5))</f>
        <v>8.0850991035291144E-4</v>
      </c>
      <c r="G2992" s="40">
        <f t="shared" si="139"/>
        <v>1.1633736384930172E-3</v>
      </c>
      <c r="H2992" s="14">
        <f ca="1">IF(DataWindow&lt;B2992,-CalcIM(OFFSET(E2991,0,0,-DataWindow,1),ConfLevel, metric),"")</f>
        <v>1.5918951772607732E-2</v>
      </c>
      <c r="I2992" s="22">
        <f ca="1">IF(DataWindow&lt;B2992,-CalcIM(OFFSET(F2991,0,0,-DataWindow,1),ConfLevel, metric),"")</f>
        <v>1.8012552314812177E-2</v>
      </c>
      <c r="J2992" s="22">
        <f ca="1">IF(DataWindow&lt;B2992,-CalcIM(OFFSET(G2991,0,0,-DataWindow,1),ConfLevel, metric),"")</f>
        <v>3.0237309655388133E-2</v>
      </c>
      <c r="K2992" s="45">
        <f t="shared" ca="1" si="140"/>
        <v>0.89112789039607021</v>
      </c>
    </row>
    <row r="2993" spans="2:11" x14ac:dyDescent="0.3">
      <c r="B2993" s="7">
        <f t="shared" si="138"/>
        <v>2983</v>
      </c>
      <c r="C2993" s="22">
        <v>3.5400000000000001E-2</v>
      </c>
      <c r="D2993" s="14">
        <v>2.4738200000000002E-2</v>
      </c>
      <c r="E2993" s="22">
        <f>IF(ReturnsType="Relative", (C2993/C2992-1)*IRNow1*ApproxDuration(C2993,5), (C2993-C2992)*ApproxDuration(C2993,5))</f>
        <v>1.4140260913249828E-3</v>
      </c>
      <c r="F2993" s="14">
        <f>IF(ReturnsType="Relative", (D2993/D2992-1)*IRNow2*ApproxDuration(D2993,5), (D2993-D2992)*ApproxDuration(D2993,5))</f>
        <v>-2.7917189342262596E-3</v>
      </c>
      <c r="G2993" s="40">
        <f t="shared" si="139"/>
        <v>-1.3776928429012768E-3</v>
      </c>
      <c r="H2993" s="14">
        <f ca="1">IF(DataWindow&lt;B2993,-CalcIM(OFFSET(E2992,0,0,-DataWindow,1),ConfLevel, metric),"")</f>
        <v>1.5918951772607732E-2</v>
      </c>
      <c r="I2993" s="22">
        <f ca="1">IF(DataWindow&lt;B2993,-CalcIM(OFFSET(F2992,0,0,-DataWindow,1),ConfLevel, metric),"")</f>
        <v>1.8012552314812177E-2</v>
      </c>
      <c r="J2993" s="22">
        <f ca="1">IF(DataWindow&lt;B2993,-CalcIM(OFFSET(G2992,0,0,-DataWindow,1),ConfLevel, metric),"")</f>
        <v>3.0237309655388133E-2</v>
      </c>
      <c r="K2993" s="45">
        <f t="shared" ca="1" si="140"/>
        <v>0.89112789039607021</v>
      </c>
    </row>
    <row r="2994" spans="2:11" x14ac:dyDescent="0.3">
      <c r="B2994" s="7">
        <f t="shared" si="138"/>
        <v>2984</v>
      </c>
      <c r="C2994" s="22">
        <v>3.4700000000000002E-2</v>
      </c>
      <c r="D2994" s="14">
        <v>2.4322600000000003E-2</v>
      </c>
      <c r="E2994" s="22">
        <f>IF(ReturnsType="Relative", (C2994/C2993-1)*IRNow1*ApproxDuration(C2994,5), (C2994-C2993)*ApproxDuration(C2994,5))</f>
        <v>-2.4507447557274168E-3</v>
      </c>
      <c r="F2994" s="14">
        <f>IF(ReturnsType="Relative", (D2994/D2993-1)*IRNow2*ApproxDuration(D2994,5), (D2994-D2993)*ApproxDuration(D2994,5))</f>
        <v>-2.8254648048447982E-3</v>
      </c>
      <c r="G2994" s="40">
        <f t="shared" si="139"/>
        <v>-5.276209560572215E-3</v>
      </c>
      <c r="H2994" s="14">
        <f ca="1">IF(DataWindow&lt;B2994,-CalcIM(OFFSET(E2993,0,0,-DataWindow,1),ConfLevel, metric),"")</f>
        <v>1.5918951772607732E-2</v>
      </c>
      <c r="I2994" s="22">
        <f ca="1">IF(DataWindow&lt;B2994,-CalcIM(OFFSET(F2993,0,0,-DataWindow,1),ConfLevel, metric),"")</f>
        <v>1.8012552314812177E-2</v>
      </c>
      <c r="J2994" s="22">
        <f ca="1">IF(DataWindow&lt;B2994,-CalcIM(OFFSET(G2993,0,0,-DataWindow,1),ConfLevel, metric),"")</f>
        <v>3.0237309655388133E-2</v>
      </c>
      <c r="K2994" s="45">
        <f t="shared" ca="1" si="140"/>
        <v>0.89112789039607021</v>
      </c>
    </row>
    <row r="2995" spans="2:11" x14ac:dyDescent="0.3">
      <c r="B2995" s="7">
        <f t="shared" si="138"/>
        <v>2985</v>
      </c>
      <c r="C2995" s="22">
        <v>3.39E-2</v>
      </c>
      <c r="D2995" s="14">
        <v>2.4313000000000001E-2</v>
      </c>
      <c r="E2995" s="22">
        <f>IF(ReturnsType="Relative", (C2995/C2994-1)*IRNow1*ApproxDuration(C2995,5), (C2995-C2994)*ApproxDuration(C2995,5))</f>
        <v>-2.862909305402549E-3</v>
      </c>
      <c r="F2995" s="14">
        <f>IF(ReturnsType="Relative", (D2995/D2994-1)*IRNow2*ApproxDuration(D2995,5), (D2995-D2994)*ApproxDuration(D2995,5))</f>
        <v>-6.6382546241281336E-5</v>
      </c>
      <c r="G2995" s="40">
        <f t="shared" si="139"/>
        <v>-2.9292918516438302E-3</v>
      </c>
      <c r="H2995" s="14">
        <f ca="1">IF(DataWindow&lt;B2995,-CalcIM(OFFSET(E2994,0,0,-DataWindow,1),ConfLevel, metric),"")</f>
        <v>1.5918951772607732E-2</v>
      </c>
      <c r="I2995" s="22">
        <f ca="1">IF(DataWindow&lt;B2995,-CalcIM(OFFSET(F2994,0,0,-DataWindow,1),ConfLevel, metric),"")</f>
        <v>1.8012552314812177E-2</v>
      </c>
      <c r="J2995" s="22">
        <f ca="1">IF(DataWindow&lt;B2995,-CalcIM(OFFSET(G2994,0,0,-DataWindow,1),ConfLevel, metric),"")</f>
        <v>3.0237309655388133E-2</v>
      </c>
      <c r="K2995" s="45">
        <f t="shared" ca="1" si="140"/>
        <v>0.89112789039607021</v>
      </c>
    </row>
    <row r="2996" spans="2:11" x14ac:dyDescent="0.3">
      <c r="B2996" s="7">
        <f t="shared" si="138"/>
        <v>2986</v>
      </c>
      <c r="C2996" s="22">
        <v>3.39E-2</v>
      </c>
      <c r="D2996" s="14">
        <v>2.3859600000000002E-2</v>
      </c>
      <c r="E2996" s="22">
        <f>IF(ReturnsType="Relative", (C2996/C2995-1)*IRNow1*ApproxDuration(C2996,5), (C2996-C2995)*ApproxDuration(C2996,5))</f>
        <v>0</v>
      </c>
      <c r="F2996" s="14">
        <f>IF(ReturnsType="Relative", (D2996/D2995-1)*IRNow2*ApproxDuration(D2996,5), (D2996-D2995)*ApproxDuration(D2996,5))</f>
        <v>-3.139916010374061E-3</v>
      </c>
      <c r="G2996" s="40">
        <f t="shared" si="139"/>
        <v>-3.139916010374061E-3</v>
      </c>
      <c r="H2996" s="14">
        <f ca="1">IF(DataWindow&lt;B2996,-CalcIM(OFFSET(E2995,0,0,-DataWindow,1),ConfLevel, metric),"")</f>
        <v>1.5918951772607732E-2</v>
      </c>
      <c r="I2996" s="22">
        <f ca="1">IF(DataWindow&lt;B2996,-CalcIM(OFFSET(F2995,0,0,-DataWindow,1),ConfLevel, metric),"")</f>
        <v>1.8012552314812177E-2</v>
      </c>
      <c r="J2996" s="22">
        <f ca="1">IF(DataWindow&lt;B2996,-CalcIM(OFFSET(G2995,0,0,-DataWindow,1),ConfLevel, metric),"")</f>
        <v>3.0237309655388133E-2</v>
      </c>
      <c r="K2996" s="45">
        <f t="shared" ca="1" si="140"/>
        <v>0.89112789039607021</v>
      </c>
    </row>
    <row r="2997" spans="2:11" x14ac:dyDescent="0.3">
      <c r="B2997" s="7">
        <f t="shared" si="138"/>
        <v>2987</v>
      </c>
      <c r="C2997" s="22">
        <v>3.3500000000000002E-2</v>
      </c>
      <c r="D2997" s="14">
        <v>2.3760799999999999E-2</v>
      </c>
      <c r="E2997" s="22">
        <f>IF(ReturnsType="Relative", (C2997/C2996-1)*IRNow1*ApproxDuration(C2997,5), (C2997-C2996)*ApproxDuration(C2997,5))</f>
        <v>-1.4666600918244843E-3</v>
      </c>
      <c r="F2997" s="14">
        <f>IF(ReturnsType="Relative", (D2997/D2996-1)*IRNow2*ApproxDuration(D2997,5), (D2997-D2996)*ApproxDuration(D2997,5))</f>
        <v>-6.9738723600168905E-4</v>
      </c>
      <c r="G2997" s="40">
        <f t="shared" si="139"/>
        <v>-2.1640473278261734E-3</v>
      </c>
      <c r="H2997" s="14">
        <f ca="1">IF(DataWindow&lt;B2997,-CalcIM(OFFSET(E2996,0,0,-DataWindow,1),ConfLevel, metric),"")</f>
        <v>1.5918951772607732E-2</v>
      </c>
      <c r="I2997" s="22">
        <f ca="1">IF(DataWindow&lt;B2997,-CalcIM(OFFSET(F2996,0,0,-DataWindow,1),ConfLevel, metric),"")</f>
        <v>1.8012552314812177E-2</v>
      </c>
      <c r="J2997" s="22">
        <f ca="1">IF(DataWindow&lt;B2997,-CalcIM(OFFSET(G2996,0,0,-DataWindow,1),ConfLevel, metric),"")</f>
        <v>3.0237309655388133E-2</v>
      </c>
      <c r="K2997" s="45">
        <f t="shared" ca="1" si="140"/>
        <v>0.89112789039607021</v>
      </c>
    </row>
    <row r="2998" spans="2:11" x14ac:dyDescent="0.3">
      <c r="B2998" s="7">
        <f t="shared" si="138"/>
        <v>2988</v>
      </c>
      <c r="C2998" s="22">
        <v>3.32E-2</v>
      </c>
      <c r="D2998" s="14">
        <v>2.3235800000000001E-2</v>
      </c>
      <c r="E2998" s="22">
        <f>IF(ReturnsType="Relative", (C2998/C2997-1)*IRNow1*ApproxDuration(C2998,5), (C2998-C2997)*ApproxDuration(C2998,5))</f>
        <v>-1.1139412902947995E-3</v>
      </c>
      <c r="F2998" s="14">
        <f>IF(ReturnsType="Relative", (D2998/D2997-1)*IRNow2*ApproxDuration(D2998,5), (D2998-D2997)*ApproxDuration(D2998,5))</f>
        <v>-3.7259524239116578E-3</v>
      </c>
      <c r="G2998" s="40">
        <f t="shared" si="139"/>
        <v>-4.8398937142064575E-3</v>
      </c>
      <c r="H2998" s="14">
        <f ca="1">IF(DataWindow&lt;B2998,-CalcIM(OFFSET(E2997,0,0,-DataWindow,1),ConfLevel, metric),"")</f>
        <v>1.5685448878688148E-2</v>
      </c>
      <c r="I2998" s="22">
        <f ca="1">IF(DataWindow&lt;B2998,-CalcIM(OFFSET(F2997,0,0,-DataWindow,1),ConfLevel, metric),"")</f>
        <v>1.8012552314812177E-2</v>
      </c>
      <c r="J2998" s="22">
        <f ca="1">IF(DataWindow&lt;B2998,-CalcIM(OFFSET(G2997,0,0,-DataWindow,1),ConfLevel, metric),"")</f>
        <v>2.4281238450324264E-2</v>
      </c>
      <c r="K2998" s="45">
        <f t="shared" ca="1" si="140"/>
        <v>0.72055426406144329</v>
      </c>
    </row>
    <row r="2999" spans="2:11" x14ac:dyDescent="0.3">
      <c r="B2999" s="7">
        <f t="shared" si="138"/>
        <v>2989</v>
      </c>
      <c r="C2999" s="22">
        <v>3.2099999999999997E-2</v>
      </c>
      <c r="D2999" s="14">
        <v>2.31734E-2</v>
      </c>
      <c r="E2999" s="22">
        <f>IF(ReturnsType="Relative", (C2999/C2998-1)*IRNow1*ApproxDuration(C2999,5), (C2999-C2998)*ApproxDuration(C2999,5))</f>
        <v>-4.1323993543454776E-3</v>
      </c>
      <c r="F2999" s="14">
        <f>IF(ReturnsType="Relative", (D2999/D2998-1)*IRNow2*ApproxDuration(D2999,5), (D2999-D2998)*ApproxDuration(D2999,5))</f>
        <v>-4.5293143230777519E-4</v>
      </c>
      <c r="G2999" s="40">
        <f t="shared" si="139"/>
        <v>-4.5853307866532524E-3</v>
      </c>
      <c r="H2999" s="14">
        <f ca="1">IF(DataWindow&lt;B2999,-CalcIM(OFFSET(E2998,0,0,-DataWindow,1),ConfLevel, metric),"")</f>
        <v>1.5685448878688148E-2</v>
      </c>
      <c r="I2999" s="22">
        <f ca="1">IF(DataWindow&lt;B2999,-CalcIM(OFFSET(F2998,0,0,-DataWindow,1),ConfLevel, metric),"")</f>
        <v>1.8012552314812177E-2</v>
      </c>
      <c r="J2999" s="22">
        <f ca="1">IF(DataWindow&lt;B2999,-CalcIM(OFFSET(G2998,0,0,-DataWindow,1),ConfLevel, metric),"")</f>
        <v>2.4281238450324264E-2</v>
      </c>
      <c r="K2999" s="45">
        <f t="shared" ca="1" si="140"/>
        <v>0.72055426406144329</v>
      </c>
    </row>
    <row r="3000" spans="2:11" x14ac:dyDescent="0.3">
      <c r="B3000" s="7">
        <f t="shared" si="138"/>
        <v>2990</v>
      </c>
      <c r="C3000" s="22">
        <v>3.2500000000000001E-2</v>
      </c>
      <c r="D3000" s="14">
        <v>2.3851000000000001E-2</v>
      </c>
      <c r="E3000" s="22">
        <f>IF(ReturnsType="Relative", (C3000/C2999-1)*IRNow1*ApproxDuration(C3000,5), (C3000-C2999)*ApproxDuration(C3000,5))</f>
        <v>1.5526731134107156E-3</v>
      </c>
      <c r="F3000" s="14">
        <f>IF(ReturnsType="Relative", (D3000/D2999-1)*IRNow2*ApproxDuration(D3000,5), (D3000-D2999)*ApproxDuration(D3000,5))</f>
        <v>4.9234310079283583E-3</v>
      </c>
      <c r="G3000" s="40">
        <f t="shared" si="139"/>
        <v>6.4761041213390741E-3</v>
      </c>
      <c r="H3000" s="14">
        <f ca="1">IF(DataWindow&lt;B3000,-CalcIM(OFFSET(E2999,0,0,-DataWindow,1),ConfLevel, metric),"")</f>
        <v>1.5685448878688148E-2</v>
      </c>
      <c r="I3000" s="22">
        <f ca="1">IF(DataWindow&lt;B3000,-CalcIM(OFFSET(F2999,0,0,-DataWindow,1),ConfLevel, metric),"")</f>
        <v>1.8012552314812177E-2</v>
      </c>
      <c r="J3000" s="22">
        <f ca="1">IF(DataWindow&lt;B3000,-CalcIM(OFFSET(G2999,0,0,-DataWindow,1),ConfLevel, metric),"")</f>
        <v>2.4281238450324264E-2</v>
      </c>
      <c r="K3000" s="45">
        <f t="shared" ca="1" si="140"/>
        <v>0.72055426406144329</v>
      </c>
    </row>
    <row r="3001" spans="2:11" x14ac:dyDescent="0.3">
      <c r="B3001" s="7">
        <f t="shared" si="138"/>
        <v>2991</v>
      </c>
      <c r="C3001" s="22">
        <v>3.2799999999999996E-2</v>
      </c>
      <c r="D3001" s="14">
        <v>2.3903800000000003E-2</v>
      </c>
      <c r="E3001" s="22">
        <f>IF(ReturnsType="Relative", (C3001/C3000-1)*IRNow1*ApproxDuration(C3001,5), (C3001-C3000)*ApproxDuration(C3001,5))</f>
        <v>1.149333604850202E-3</v>
      </c>
      <c r="F3001" s="14">
        <f>IF(ReturnsType="Relative", (D3001/D3000-1)*IRNow2*ApproxDuration(D3001,5), (D3001-D3000)*ApproxDuration(D3001,5))</f>
        <v>3.72696540069465E-4</v>
      </c>
      <c r="G3001" s="40">
        <f t="shared" si="139"/>
        <v>1.5220301449196671E-3</v>
      </c>
      <c r="H3001" s="14">
        <f ca="1">IF(DataWindow&lt;B3001,-CalcIM(OFFSET(E3000,0,0,-DataWindow,1),ConfLevel, metric),"")</f>
        <v>1.5685448878688148E-2</v>
      </c>
      <c r="I3001" s="22">
        <f ca="1">IF(DataWindow&lt;B3001,-CalcIM(OFFSET(F3000,0,0,-DataWindow,1),ConfLevel, metric),"")</f>
        <v>1.8012552314812177E-2</v>
      </c>
      <c r="J3001" s="22">
        <f ca="1">IF(DataWindow&lt;B3001,-CalcIM(OFFSET(G3000,0,0,-DataWindow,1),ConfLevel, metric),"")</f>
        <v>2.4281238450324264E-2</v>
      </c>
      <c r="K3001" s="45">
        <f t="shared" ca="1" si="140"/>
        <v>0.72055426406144329</v>
      </c>
    </row>
    <row r="3002" spans="2:11" x14ac:dyDescent="0.3">
      <c r="B3002" s="7">
        <f t="shared" si="138"/>
        <v>2992</v>
      </c>
      <c r="C3002" s="22">
        <v>3.32E-2</v>
      </c>
      <c r="D3002" s="14">
        <v>2.4939200000000002E-2</v>
      </c>
      <c r="E3002" s="22">
        <f>IF(ReturnsType="Relative", (C3002/C3001-1)*IRNow1*ApproxDuration(C3002,5), (C3002-C3001)*ApproxDuration(C3002,5))</f>
        <v>1.5169525701169151E-3</v>
      </c>
      <c r="F3002" s="14">
        <f>IF(ReturnsType="Relative", (D3002/D3001-1)*IRNow2*ApproxDuration(D3002,5), (D3002-D3001)*ApproxDuration(D3002,5))</f>
        <v>7.2739103878617945E-3</v>
      </c>
      <c r="G3002" s="40">
        <f t="shared" si="139"/>
        <v>8.7908629579787102E-3</v>
      </c>
      <c r="H3002" s="14">
        <f ca="1">IF(DataWindow&lt;B3002,-CalcIM(OFFSET(E3001,0,0,-DataWindow,1),ConfLevel, metric),"")</f>
        <v>1.5685448878688148E-2</v>
      </c>
      <c r="I3002" s="22">
        <f ca="1">IF(DataWindow&lt;B3002,-CalcIM(OFFSET(F3001,0,0,-DataWindow,1),ConfLevel, metric),"")</f>
        <v>1.8012552314812177E-2</v>
      </c>
      <c r="J3002" s="22">
        <f ca="1">IF(DataWindow&lt;B3002,-CalcIM(OFFSET(G3001,0,0,-DataWindow,1),ConfLevel, metric),"")</f>
        <v>2.4281238450324264E-2</v>
      </c>
      <c r="K3002" s="45">
        <f t="shared" ca="1" si="140"/>
        <v>0.72055426406144329</v>
      </c>
    </row>
    <row r="3003" spans="2:11" x14ac:dyDescent="0.3">
      <c r="B3003" s="7">
        <f t="shared" si="138"/>
        <v>2993</v>
      </c>
      <c r="C3003" s="22">
        <v>3.3300000000000003E-2</v>
      </c>
      <c r="D3003" s="14">
        <v>2.48916E-2</v>
      </c>
      <c r="E3003" s="22">
        <f>IF(ReturnsType="Relative", (C3003/C3002-1)*IRNow1*ApproxDuration(C3003,5), (C3003-C3002)*ApproxDuration(C3003,5))</f>
        <v>3.745779462664335E-4</v>
      </c>
      <c r="F3003" s="14">
        <f>IF(ReturnsType="Relative", (D3003/D3002-1)*IRNow2*ApproxDuration(D3003,5), (D3003-D3002)*ApproxDuration(D3003,5))</f>
        <v>-3.2055442410719031E-4</v>
      </c>
      <c r="G3003" s="40">
        <f t="shared" si="139"/>
        <v>5.4023522159243192E-5</v>
      </c>
      <c r="H3003" s="14">
        <f ca="1">IF(DataWindow&lt;B3003,-CalcIM(OFFSET(E3002,0,0,-DataWindow,1),ConfLevel, metric),"")</f>
        <v>1.5685448878688148E-2</v>
      </c>
      <c r="I3003" s="22">
        <f ca="1">IF(DataWindow&lt;B3003,-CalcIM(OFFSET(F3002,0,0,-DataWindow,1),ConfLevel, metric),"")</f>
        <v>1.8012552314812177E-2</v>
      </c>
      <c r="J3003" s="22">
        <f ca="1">IF(DataWindow&lt;B3003,-CalcIM(OFFSET(G3002,0,0,-DataWindow,1),ConfLevel, metric),"")</f>
        <v>2.4281238450324264E-2</v>
      </c>
      <c r="K3003" s="45">
        <f t="shared" ca="1" si="140"/>
        <v>0.72055426406144329</v>
      </c>
    </row>
    <row r="3004" spans="2:11" x14ac:dyDescent="0.3">
      <c r="B3004" s="7">
        <f t="shared" si="138"/>
        <v>2994</v>
      </c>
      <c r="C3004" s="22">
        <v>3.3500000000000002E-2</v>
      </c>
      <c r="D3004" s="14">
        <v>2.4885600000000001E-2</v>
      </c>
      <c r="E3004" s="22">
        <f>IF(ReturnsType="Relative", (C3004/C3003-1)*IRNow1*ApproxDuration(C3004,5), (C3004-C3003)*ApproxDuration(C3004,5))</f>
        <v>7.4654319989262959E-4</v>
      </c>
      <c r="F3004" s="14">
        <f>IF(ReturnsType="Relative", (D3004/D3003-1)*IRNow2*ApproxDuration(D3004,5), (D3004-D3003)*ApproxDuration(D3004,5))</f>
        <v>-4.0483882603971555E-5</v>
      </c>
      <c r="G3004" s="40">
        <f t="shared" si="139"/>
        <v>7.06059317288658E-4</v>
      </c>
      <c r="H3004" s="14">
        <f ca="1">IF(DataWindow&lt;B3004,-CalcIM(OFFSET(E3003,0,0,-DataWindow,1),ConfLevel, metric),"")</f>
        <v>1.5685448878688148E-2</v>
      </c>
      <c r="I3004" s="22">
        <f ca="1">IF(DataWindow&lt;B3004,-CalcIM(OFFSET(F3003,0,0,-DataWindow,1),ConfLevel, metric),"")</f>
        <v>1.8012552314812177E-2</v>
      </c>
      <c r="J3004" s="22">
        <f ca="1">IF(DataWindow&lt;B3004,-CalcIM(OFFSET(G3003,0,0,-DataWindow,1),ConfLevel, metric),"")</f>
        <v>2.4281238450324264E-2</v>
      </c>
      <c r="K3004" s="45">
        <f t="shared" ca="1" si="140"/>
        <v>0.72055426406144329</v>
      </c>
    </row>
    <row r="3005" spans="2:11" x14ac:dyDescent="0.3">
      <c r="B3005" s="7">
        <f t="shared" si="138"/>
        <v>2995</v>
      </c>
      <c r="C3005" s="22">
        <v>3.4000000000000002E-2</v>
      </c>
      <c r="D3005" s="14">
        <v>2.51416E-2</v>
      </c>
      <c r="E3005" s="22">
        <f>IF(ReturnsType="Relative", (C3005/C3004-1)*IRNow1*ApproxDuration(C3005,5), (C3005-C3004)*ApproxDuration(C3005,5))</f>
        <v>1.8529631044326832E-3</v>
      </c>
      <c r="F3005" s="14">
        <f>IF(ReturnsType="Relative", (D3005/D3004-1)*IRNow2*ApproxDuration(D3005,5), (D3005-D3004)*ApproxDuration(D3005,5))</f>
        <v>1.7266464207787849E-3</v>
      </c>
      <c r="G3005" s="40">
        <f t="shared" si="139"/>
        <v>3.5796095252114682E-3</v>
      </c>
      <c r="H3005" s="14">
        <f ca="1">IF(DataWindow&lt;B3005,-CalcIM(OFFSET(E3004,0,0,-DataWindow,1),ConfLevel, metric),"")</f>
        <v>1.5685448878688148E-2</v>
      </c>
      <c r="I3005" s="22">
        <f ca="1">IF(DataWindow&lt;B3005,-CalcIM(OFFSET(F3004,0,0,-DataWindow,1),ConfLevel, metric),"")</f>
        <v>1.8012552314812177E-2</v>
      </c>
      <c r="J3005" s="22">
        <f ca="1">IF(DataWindow&lt;B3005,-CalcIM(OFFSET(G3004,0,0,-DataWindow,1),ConfLevel, metric),"")</f>
        <v>2.4281238450324264E-2</v>
      </c>
      <c r="K3005" s="45">
        <f t="shared" ca="1" si="140"/>
        <v>0.72055426406144329</v>
      </c>
    </row>
    <row r="3006" spans="2:11" x14ac:dyDescent="0.3">
      <c r="B3006" s="7">
        <f t="shared" si="138"/>
        <v>2996</v>
      </c>
      <c r="C3006" s="22">
        <v>3.44E-2</v>
      </c>
      <c r="D3006" s="14">
        <v>2.5169400000000001E-2</v>
      </c>
      <c r="E3006" s="22">
        <f>IF(ReturnsType="Relative", (C3006/C3005-1)*IRNow1*ApproxDuration(C3006,5), (C3006-C3005)*ApproxDuration(C3006,5))</f>
        <v>1.459152641740933E-3</v>
      </c>
      <c r="F3006" s="14">
        <f>IF(ReturnsType="Relative", (D3006/D3005-1)*IRNow2*ApproxDuration(D3006,5), (D3006-D3005)*ApproxDuration(D3006,5))</f>
        <v>1.8558116472730313E-4</v>
      </c>
      <c r="G3006" s="40">
        <f t="shared" si="139"/>
        <v>1.6447338064682362E-3</v>
      </c>
      <c r="H3006" s="14">
        <f ca="1">IF(DataWindow&lt;B3006,-CalcIM(OFFSET(E3005,0,0,-DataWindow,1),ConfLevel, metric),"")</f>
        <v>1.5685448878688148E-2</v>
      </c>
      <c r="I3006" s="22">
        <f ca="1">IF(DataWindow&lt;B3006,-CalcIM(OFFSET(F3005,0,0,-DataWindow,1),ConfLevel, metric),"")</f>
        <v>1.8012552314812177E-2</v>
      </c>
      <c r="J3006" s="22">
        <f ca="1">IF(DataWindow&lt;B3006,-CalcIM(OFFSET(G3005,0,0,-DataWindow,1),ConfLevel, metric),"")</f>
        <v>2.4281238450324264E-2</v>
      </c>
      <c r="K3006" s="45">
        <f t="shared" ca="1" si="140"/>
        <v>0.72055426406144329</v>
      </c>
    </row>
    <row r="3007" spans="2:11" x14ac:dyDescent="0.3">
      <c r="B3007" s="7">
        <f t="shared" si="138"/>
        <v>2997</v>
      </c>
      <c r="C3007" s="22">
        <v>3.4500000000000003E-2</v>
      </c>
      <c r="D3007" s="14">
        <v>2.5220199999999998E-2</v>
      </c>
      <c r="E3007" s="22">
        <f>IF(ReturnsType="Relative", (C3007/C3006-1)*IRNow1*ApproxDuration(C3007,5), (C3007-C3006)*ApproxDuration(C3007,5))</f>
        <v>3.6045889805208395E-4</v>
      </c>
      <c r="F3007" s="14">
        <f>IF(ReturnsType="Relative", (D3007/D3006-1)*IRNow2*ApproxDuration(D3007,5), (D3007-D3006)*ApproxDuration(D3007,5))</f>
        <v>3.3870286054787745E-4</v>
      </c>
      <c r="G3007" s="40">
        <f t="shared" si="139"/>
        <v>6.991617585999614E-4</v>
      </c>
      <c r="H3007" s="14">
        <f ca="1">IF(DataWindow&lt;B3007,-CalcIM(OFFSET(E3006,0,0,-DataWindow,1),ConfLevel, metric),"")</f>
        <v>1.5685448878688148E-2</v>
      </c>
      <c r="I3007" s="22">
        <f ca="1">IF(DataWindow&lt;B3007,-CalcIM(OFFSET(F3006,0,0,-DataWindow,1),ConfLevel, metric),"")</f>
        <v>1.8012552314812177E-2</v>
      </c>
      <c r="J3007" s="22">
        <f ca="1">IF(DataWindow&lt;B3007,-CalcIM(OFFSET(G3006,0,0,-DataWindow,1),ConfLevel, metric),"")</f>
        <v>2.4281238450324264E-2</v>
      </c>
      <c r="K3007" s="45">
        <f t="shared" ca="1" si="140"/>
        <v>0.72055426406144329</v>
      </c>
    </row>
    <row r="3008" spans="2:11" x14ac:dyDescent="0.3">
      <c r="B3008" s="7">
        <f t="shared" si="138"/>
        <v>2998</v>
      </c>
      <c r="C3008" s="22">
        <v>3.49E-2</v>
      </c>
      <c r="D3008" s="14">
        <v>2.4686999999999997E-2</v>
      </c>
      <c r="E3008" s="22">
        <f>IF(ReturnsType="Relative", (C3008/C3007-1)*IRNow1*ApproxDuration(C3008,5), (C3008-C3007)*ApproxDuration(C3008,5))</f>
        <v>1.43626093129399E-3</v>
      </c>
      <c r="F3008" s="14">
        <f>IF(ReturnsType="Relative", (D3008/D3007-1)*IRNow2*ApproxDuration(D3008,5), (D3008-D3007)*ApproxDuration(D3008,5))</f>
        <v>-3.5525198135768947E-3</v>
      </c>
      <c r="G3008" s="40">
        <f t="shared" si="139"/>
        <v>-2.1162588822829049E-3</v>
      </c>
      <c r="H3008" s="14">
        <f ca="1">IF(DataWindow&lt;B3008,-CalcIM(OFFSET(E3007,0,0,-DataWindow,1),ConfLevel, metric),"")</f>
        <v>1.5685448878688148E-2</v>
      </c>
      <c r="I3008" s="22">
        <f ca="1">IF(DataWindow&lt;B3008,-CalcIM(OFFSET(F3007,0,0,-DataWindow,1),ConfLevel, metric),"")</f>
        <v>1.8012552314812177E-2</v>
      </c>
      <c r="J3008" s="22">
        <f ca="1">IF(DataWindow&lt;B3008,-CalcIM(OFFSET(G3007,0,0,-DataWindow,1),ConfLevel, metric),"")</f>
        <v>2.4281238450324264E-2</v>
      </c>
      <c r="K3008" s="45">
        <f t="shared" ca="1" si="140"/>
        <v>0.72055426406144329</v>
      </c>
    </row>
    <row r="3009" spans="2:11" x14ac:dyDescent="0.3">
      <c r="B3009" s="7">
        <f t="shared" si="138"/>
        <v>2999</v>
      </c>
      <c r="C3009" s="22">
        <v>3.4500000000000003E-2</v>
      </c>
      <c r="D3009" s="14">
        <v>2.5103800000000003E-2</v>
      </c>
      <c r="E3009" s="22">
        <f>IF(ReturnsType="Relative", (C3009/C3008-1)*IRNow1*ApproxDuration(C3009,5), (C3009-C3008)*ApproxDuration(C3009,5))</f>
        <v>-1.4211789218328528E-3</v>
      </c>
      <c r="F3009" s="14">
        <f>IF(ReturnsType="Relative", (D3009/D3008-1)*IRNow2*ApproxDuration(D3009,5), (D3009-D3008)*ApproxDuration(D3009,5))</f>
        <v>2.8340736921955087E-3</v>
      </c>
      <c r="G3009" s="40">
        <f t="shared" si="139"/>
        <v>1.4128947703626559E-3</v>
      </c>
      <c r="H3009" s="14">
        <f ca="1">IF(DataWindow&lt;B3009,-CalcIM(OFFSET(E3008,0,0,-DataWindow,1),ConfLevel, metric),"")</f>
        <v>1.5685448878688148E-2</v>
      </c>
      <c r="I3009" s="22">
        <f ca="1">IF(DataWindow&lt;B3009,-CalcIM(OFFSET(F3008,0,0,-DataWindow,1),ConfLevel, metric),"")</f>
        <v>1.8012552314812177E-2</v>
      </c>
      <c r="J3009" s="22">
        <f ca="1">IF(DataWindow&lt;B3009,-CalcIM(OFFSET(G3008,0,0,-DataWindow,1),ConfLevel, metric),"")</f>
        <v>2.4281238450324264E-2</v>
      </c>
      <c r="K3009" s="45">
        <f t="shared" ca="1" si="140"/>
        <v>0.72055426406144329</v>
      </c>
    </row>
    <row r="3010" spans="2:11" x14ac:dyDescent="0.3">
      <c r="B3010" s="7">
        <f t="shared" si="138"/>
        <v>3000</v>
      </c>
      <c r="C3010" s="22">
        <v>3.4500000000000003E-2</v>
      </c>
      <c r="D3010" s="14">
        <v>2.4729400000000002E-2</v>
      </c>
      <c r="E3010" s="22">
        <f>IF(ReturnsType="Relative", (C3010/C3009-1)*IRNow1*ApproxDuration(C3010,5), (C3010-C3009)*ApproxDuration(C3010,5))</f>
        <v>0</v>
      </c>
      <c r="F3010" s="14">
        <f>IF(ReturnsType="Relative", (D3010/D3009-1)*IRNow2*ApproxDuration(D3010,5), (D3010-D3009)*ApproxDuration(D3010,5))</f>
        <v>-2.5057987055685446E-3</v>
      </c>
      <c r="G3010" s="40">
        <f t="shared" si="139"/>
        <v>-2.5057987055685446E-3</v>
      </c>
      <c r="H3010" s="14">
        <f ca="1">IF(DataWindow&lt;B3010,-CalcIM(OFFSET(E3009,0,0,-DataWindow,1),ConfLevel, metric),"")</f>
        <v>1.5685448878688148E-2</v>
      </c>
      <c r="I3010" s="22">
        <f ca="1">IF(DataWindow&lt;B3010,-CalcIM(OFFSET(F3009,0,0,-DataWindow,1),ConfLevel, metric),"")</f>
        <v>1.8012552314812177E-2</v>
      </c>
      <c r="J3010" s="22">
        <f ca="1">IF(DataWindow&lt;B3010,-CalcIM(OFFSET(G3009,0,0,-DataWindow,1),ConfLevel, metric),"")</f>
        <v>2.4281238450324264E-2</v>
      </c>
      <c r="K3010" s="45">
        <f t="shared" ca="1" si="140"/>
        <v>0.72055426406144329</v>
      </c>
    </row>
    <row r="3011" spans="2:11" x14ac:dyDescent="0.3">
      <c r="B3011" s="7">
        <f t="shared" si="138"/>
        <v>3001</v>
      </c>
      <c r="C3011" s="22">
        <v>3.4500000000000003E-2</v>
      </c>
      <c r="D3011" s="14">
        <v>2.4514600000000001E-2</v>
      </c>
      <c r="E3011" s="22">
        <f>IF(ReturnsType="Relative", (C3011/C3010-1)*IRNow1*ApproxDuration(C3011,5), (C3011-C3010)*ApproxDuration(C3011,5))</f>
        <v>0</v>
      </c>
      <c r="F3011" s="14">
        <f>IF(ReturnsType="Relative", (D3011/D3010-1)*IRNow2*ApproxDuration(D3011,5), (D3011-D3010)*ApproxDuration(D3011,5))</f>
        <v>-1.4601549213660537E-3</v>
      </c>
      <c r="G3011" s="40">
        <f t="shared" si="139"/>
        <v>-1.4601549213660537E-3</v>
      </c>
      <c r="H3011" s="14">
        <f ca="1">IF(DataWindow&lt;B3011,-CalcIM(OFFSET(E3010,0,0,-DataWindow,1),ConfLevel, metric),"")</f>
        <v>1.5685448878688148E-2</v>
      </c>
      <c r="I3011" s="22">
        <f ca="1">IF(DataWindow&lt;B3011,-CalcIM(OFFSET(F3010,0,0,-DataWindow,1),ConfLevel, metric),"")</f>
        <v>1.8012552314812177E-2</v>
      </c>
      <c r="J3011" s="22">
        <f ca="1">IF(DataWindow&lt;B3011,-CalcIM(OFFSET(G3010,0,0,-DataWindow,1),ConfLevel, metric),"")</f>
        <v>2.4281238450324264E-2</v>
      </c>
      <c r="K3011" s="45">
        <f t="shared" ca="1" si="140"/>
        <v>0.72055426406144329</v>
      </c>
    </row>
    <row r="3012" spans="2:11" x14ac:dyDescent="0.3">
      <c r="B3012" s="7">
        <f t="shared" si="138"/>
        <v>3002</v>
      </c>
      <c r="C3012" s="22">
        <v>3.4300000000000004E-2</v>
      </c>
      <c r="D3012" s="14">
        <v>2.4236399999999998E-2</v>
      </c>
      <c r="E3012" s="22">
        <f>IF(ReturnsType="Relative", (C3012/C3011-1)*IRNow1*ApproxDuration(C3012,5), (C3012-C3011)*ApproxDuration(C3012,5))</f>
        <v>-7.1917738005819899E-4</v>
      </c>
      <c r="F3012" s="14">
        <f>IF(ReturnsType="Relative", (D3012/D3011-1)*IRNow2*ApproxDuration(D3012,5), (D3012-D3011)*ApproxDuration(D3012,5))</f>
        <v>-1.9090023850477382E-3</v>
      </c>
      <c r="G3012" s="40">
        <f t="shared" si="139"/>
        <v>-2.6281797651059374E-3</v>
      </c>
      <c r="H3012" s="14">
        <f ca="1">IF(DataWindow&lt;B3012,-CalcIM(OFFSET(E3011,0,0,-DataWindow,1),ConfLevel, metric),"")</f>
        <v>1.5685448878688148E-2</v>
      </c>
      <c r="I3012" s="22">
        <f ca="1">IF(DataWindow&lt;B3012,-CalcIM(OFFSET(F3011,0,0,-DataWindow,1),ConfLevel, metric),"")</f>
        <v>1.8012552314812177E-2</v>
      </c>
      <c r="J3012" s="22">
        <f ca="1">IF(DataWindow&lt;B3012,-CalcIM(OFFSET(G3011,0,0,-DataWindow,1),ConfLevel, metric),"")</f>
        <v>2.4281238450324264E-2</v>
      </c>
      <c r="K3012" s="45">
        <f t="shared" ca="1" si="140"/>
        <v>0.72055426406144329</v>
      </c>
    </row>
    <row r="3013" spans="2:11" x14ac:dyDescent="0.3">
      <c r="B3013" s="7">
        <f t="shared" si="138"/>
        <v>3003</v>
      </c>
      <c r="C3013" s="22">
        <v>3.49E-2</v>
      </c>
      <c r="D3013" s="14">
        <v>2.4315E-2</v>
      </c>
      <c r="E3013" s="22">
        <f>IF(ReturnsType="Relative", (C3013/C3012-1)*IRNow1*ApproxDuration(C3013,5), (C3013-C3012)*ApproxDuration(C3013,5))</f>
        <v>2.1669534459027293E-3</v>
      </c>
      <c r="F3013" s="14">
        <f>IF(ReturnsType="Relative", (D3013/D3012-1)*IRNow2*ApproxDuration(D3013,5), (D3013-D3012)*ApproxDuration(D3013,5))</f>
        <v>5.4543748112599317E-4</v>
      </c>
      <c r="G3013" s="40">
        <f t="shared" si="139"/>
        <v>2.7123909270287223E-3</v>
      </c>
      <c r="H3013" s="14">
        <f ca="1">IF(DataWindow&lt;B3013,-CalcIM(OFFSET(E3012,0,0,-DataWindow,1),ConfLevel, metric),"")</f>
        <v>1.5685448878688148E-2</v>
      </c>
      <c r="I3013" s="22">
        <f ca="1">IF(DataWindow&lt;B3013,-CalcIM(OFFSET(F3012,0,0,-DataWindow,1),ConfLevel, metric),"")</f>
        <v>1.8012552314812177E-2</v>
      </c>
      <c r="J3013" s="22">
        <f ca="1">IF(DataWindow&lt;B3013,-CalcIM(OFFSET(G3012,0,0,-DataWindow,1),ConfLevel, metric),"")</f>
        <v>2.4281238450324264E-2</v>
      </c>
      <c r="K3013" s="45">
        <f t="shared" ca="1" si="140"/>
        <v>0.72055426406144329</v>
      </c>
    </row>
    <row r="3014" spans="2:11" x14ac:dyDescent="0.3">
      <c r="B3014" s="7">
        <f t="shared" si="138"/>
        <v>3004</v>
      </c>
      <c r="C3014" s="22">
        <v>3.5499999999999997E-2</v>
      </c>
      <c r="D3014" s="14">
        <v>2.43932E-2</v>
      </c>
      <c r="E3014" s="22">
        <f>IF(ReturnsType="Relative", (C3014/C3013-1)*IRNow1*ApproxDuration(C3014,5), (C3014-C3013)*ApproxDuration(C3014,5))</f>
        <v>2.1266005978940088E-3</v>
      </c>
      <c r="F3014" s="14">
        <f>IF(ReturnsType="Relative", (D3014/D3013-1)*IRNow2*ApproxDuration(D3014,5), (D3014-D3013)*ApproxDuration(D3014,5))</f>
        <v>5.4080393264726982E-4</v>
      </c>
      <c r="G3014" s="40">
        <f t="shared" si="139"/>
        <v>2.6674045305412784E-3</v>
      </c>
      <c r="H3014" s="14">
        <f ca="1">IF(DataWindow&lt;B3014,-CalcIM(OFFSET(E3013,0,0,-DataWindow,1),ConfLevel, metric),"")</f>
        <v>1.5685448878688148E-2</v>
      </c>
      <c r="I3014" s="22">
        <f ca="1">IF(DataWindow&lt;B3014,-CalcIM(OFFSET(F3013,0,0,-DataWindow,1),ConfLevel, metric),"")</f>
        <v>1.8012552314812177E-2</v>
      </c>
      <c r="J3014" s="22">
        <f ca="1">IF(DataWindow&lt;B3014,-CalcIM(OFFSET(G3013,0,0,-DataWindow,1),ConfLevel, metric),"")</f>
        <v>2.4281238450324264E-2</v>
      </c>
      <c r="K3014" s="45">
        <f t="shared" ca="1" si="140"/>
        <v>0.72055426406144329</v>
      </c>
    </row>
    <row r="3015" spans="2:11" x14ac:dyDescent="0.3">
      <c r="B3015" s="7">
        <f t="shared" si="138"/>
        <v>3005</v>
      </c>
      <c r="C3015" s="22">
        <v>3.56E-2</v>
      </c>
      <c r="D3015" s="14">
        <v>2.4106999999999996E-2</v>
      </c>
      <c r="E3015" s="22">
        <f>IF(ReturnsType="Relative", (C3015/C3014-1)*IRNow1*ApproxDuration(C3015,5), (C3015-C3014)*ApproxDuration(C3015,5))</f>
        <v>3.4835848756158063E-4</v>
      </c>
      <c r="F3015" s="14">
        <f>IF(ReturnsType="Relative", (D3015/D3014-1)*IRNow2*ApproxDuration(D3015,5), (D3015-D3014)*ApproxDuration(D3015,5))</f>
        <v>-1.9742978586593063E-3</v>
      </c>
      <c r="G3015" s="40">
        <f t="shared" si="139"/>
        <v>-1.6259393710977258E-3</v>
      </c>
      <c r="H3015" s="14">
        <f ca="1">IF(DataWindow&lt;B3015,-CalcIM(OFFSET(E3014,0,0,-DataWindow,1),ConfLevel, metric),"")</f>
        <v>1.5685448878688148E-2</v>
      </c>
      <c r="I3015" s="22">
        <f ca="1">IF(DataWindow&lt;B3015,-CalcIM(OFFSET(F3014,0,0,-DataWindow,1),ConfLevel, metric),"")</f>
        <v>1.8012552314812177E-2</v>
      </c>
      <c r="J3015" s="22">
        <f ca="1">IF(DataWindow&lt;B3015,-CalcIM(OFFSET(G3014,0,0,-DataWindow,1),ConfLevel, metric),"")</f>
        <v>2.4281238450324264E-2</v>
      </c>
      <c r="K3015" s="45">
        <f t="shared" ca="1" si="140"/>
        <v>0.72055426406144329</v>
      </c>
    </row>
    <row r="3016" spans="2:11" x14ac:dyDescent="0.3">
      <c r="B3016" s="7">
        <f t="shared" si="138"/>
        <v>3006</v>
      </c>
      <c r="C3016" s="22">
        <v>3.5699999999999996E-2</v>
      </c>
      <c r="D3016" s="14">
        <v>2.4825999999999997E-2</v>
      </c>
      <c r="E3016" s="22">
        <f>IF(ReturnsType="Relative", (C3016/C3015-1)*IRNow1*ApproxDuration(C3016,5), (C3016-C3015)*ApproxDuration(C3016,5))</f>
        <v>3.4729569637035782E-4</v>
      </c>
      <c r="F3016" s="14">
        <f>IF(ReturnsType="Relative", (D3016/D3015-1)*IRNow2*ApproxDuration(D3016,5), (D3016-D3015)*ApproxDuration(D3016,5))</f>
        <v>5.0099433164798946E-3</v>
      </c>
      <c r="G3016" s="40">
        <f t="shared" si="139"/>
        <v>5.3572390128502527E-3</v>
      </c>
      <c r="H3016" s="14">
        <f ca="1">IF(DataWindow&lt;B3016,-CalcIM(OFFSET(E3015,0,0,-DataWindow,1),ConfLevel, metric),"")</f>
        <v>1.5685448878688148E-2</v>
      </c>
      <c r="I3016" s="22">
        <f ca="1">IF(DataWindow&lt;B3016,-CalcIM(OFFSET(F3015,0,0,-DataWindow,1),ConfLevel, metric),"")</f>
        <v>1.8012552314812177E-2</v>
      </c>
      <c r="J3016" s="22">
        <f ca="1">IF(DataWindow&lt;B3016,-CalcIM(OFFSET(G3015,0,0,-DataWindow,1),ConfLevel, metric),"")</f>
        <v>2.4281238450324264E-2</v>
      </c>
      <c r="K3016" s="45">
        <f t="shared" ca="1" si="140"/>
        <v>0.72055426406144329</v>
      </c>
    </row>
    <row r="3017" spans="2:11" x14ac:dyDescent="0.3">
      <c r="B3017" s="7">
        <f t="shared" si="138"/>
        <v>3007</v>
      </c>
      <c r="C3017" s="22">
        <v>3.5699999999999996E-2</v>
      </c>
      <c r="D3017" s="14">
        <v>2.4874400000000001E-2</v>
      </c>
      <c r="E3017" s="22">
        <f>IF(ReturnsType="Relative", (C3017/C3016-1)*IRNow1*ApproxDuration(C3017,5), (C3017-C3016)*ApproxDuration(C3017,5))</f>
        <v>0</v>
      </c>
      <c r="F3017" s="14">
        <f>IF(ReturnsType="Relative", (D3017/D3016-1)*IRNow2*ApproxDuration(D3017,5), (D3017-D3016)*ApproxDuration(D3017,5))</f>
        <v>3.2744189015303997E-4</v>
      </c>
      <c r="G3017" s="40">
        <f t="shared" si="139"/>
        <v>3.2744189015303997E-4</v>
      </c>
      <c r="H3017" s="14">
        <f ca="1">IF(DataWindow&lt;B3017,-CalcIM(OFFSET(E3016,0,0,-DataWindow,1),ConfLevel, metric),"")</f>
        <v>1.5685448878688148E-2</v>
      </c>
      <c r="I3017" s="22">
        <f ca="1">IF(DataWindow&lt;B3017,-CalcIM(OFFSET(F3016,0,0,-DataWindow,1),ConfLevel, metric),"")</f>
        <v>1.8012552314812177E-2</v>
      </c>
      <c r="J3017" s="22">
        <f ca="1">IF(DataWindow&lt;B3017,-CalcIM(OFFSET(G3016,0,0,-DataWindow,1),ConfLevel, metric),"")</f>
        <v>2.4281238450324264E-2</v>
      </c>
      <c r="K3017" s="45">
        <f t="shared" ca="1" si="140"/>
        <v>0.72055426406144329</v>
      </c>
    </row>
    <row r="3018" spans="2:11" x14ac:dyDescent="0.3">
      <c r="B3018" s="7">
        <f t="shared" si="138"/>
        <v>3008</v>
      </c>
      <c r="C3018" s="22">
        <v>3.5000000000000003E-2</v>
      </c>
      <c r="D3018" s="14">
        <v>2.5080000000000002E-2</v>
      </c>
      <c r="E3018" s="22">
        <f>IF(ReturnsType="Relative", (C3018/C3017-1)*IRNow1*ApproxDuration(C3018,5), (C3018-C3017)*ApproxDuration(C3018,5))</f>
        <v>-2.428381198448942E-3</v>
      </c>
      <c r="F3018" s="14">
        <f>IF(ReturnsType="Relative", (D3018/D3017-1)*IRNow2*ApproxDuration(D3018,5), (D3018-D3017)*ApproxDuration(D3018,5))</f>
        <v>1.3875464870970237E-3</v>
      </c>
      <c r="G3018" s="40">
        <f t="shared" si="139"/>
        <v>-1.0408347113519184E-3</v>
      </c>
      <c r="H3018" s="14">
        <f ca="1">IF(DataWindow&lt;B3018,-CalcIM(OFFSET(E3017,0,0,-DataWindow,1),ConfLevel, metric),"")</f>
        <v>1.5685448878688148E-2</v>
      </c>
      <c r="I3018" s="22">
        <f ca="1">IF(DataWindow&lt;B3018,-CalcIM(OFFSET(F3017,0,0,-DataWindow,1),ConfLevel, metric),"")</f>
        <v>1.8012552314812177E-2</v>
      </c>
      <c r="J3018" s="22">
        <f ca="1">IF(DataWindow&lt;B3018,-CalcIM(OFFSET(G3017,0,0,-DataWindow,1),ConfLevel, metric),"")</f>
        <v>2.4281238450324264E-2</v>
      </c>
      <c r="K3018" s="45">
        <f t="shared" ca="1" si="140"/>
        <v>0.72055426406144329</v>
      </c>
    </row>
    <row r="3019" spans="2:11" x14ac:dyDescent="0.3">
      <c r="B3019" s="7">
        <f t="shared" si="138"/>
        <v>3009</v>
      </c>
      <c r="C3019" s="22">
        <v>3.4700000000000002E-2</v>
      </c>
      <c r="D3019" s="14">
        <v>2.5306599999999999E-2</v>
      </c>
      <c r="E3019" s="22">
        <f>IF(ReturnsType="Relative", (C3019/C3018-1)*IRNow1*ApproxDuration(C3019,5), (C3019-C3018)*ApproxDuration(C3019,5))</f>
        <v>-1.0623228288091902E-3</v>
      </c>
      <c r="F3019" s="14">
        <f>IF(ReturnsType="Relative", (D3019/D3018-1)*IRNow2*ApproxDuration(D3019,5), (D3019-D3018)*ApproxDuration(D3019,5))</f>
        <v>1.5158930267232455E-3</v>
      </c>
      <c r="G3019" s="40">
        <f t="shared" si="139"/>
        <v>4.535701979140553E-4</v>
      </c>
      <c r="H3019" s="14">
        <f ca="1">IF(DataWindow&lt;B3019,-CalcIM(OFFSET(E3018,0,0,-DataWindow,1),ConfLevel, metric),"")</f>
        <v>1.5685448878688148E-2</v>
      </c>
      <c r="I3019" s="22">
        <f ca="1">IF(DataWindow&lt;B3019,-CalcIM(OFFSET(F3018,0,0,-DataWindow,1),ConfLevel, metric),"")</f>
        <v>1.8012552314812177E-2</v>
      </c>
      <c r="J3019" s="22">
        <f ca="1">IF(DataWindow&lt;B3019,-CalcIM(OFFSET(G3018,0,0,-DataWindow,1),ConfLevel, metric),"")</f>
        <v>2.4281238450324264E-2</v>
      </c>
      <c r="K3019" s="45">
        <f t="shared" ca="1" si="140"/>
        <v>0.72055426406144329</v>
      </c>
    </row>
    <row r="3020" spans="2:11" x14ac:dyDescent="0.3">
      <c r="B3020" s="7">
        <f t="shared" ref="B3020:B3083" si="141">B3019+1</f>
        <v>3010</v>
      </c>
      <c r="C3020" s="22">
        <v>3.4799999999999998E-2</v>
      </c>
      <c r="D3020" s="14">
        <v>2.5308600000000001E-2</v>
      </c>
      <c r="E3020" s="22">
        <f>IF(ReturnsType="Relative", (C3020/C3019-1)*IRNow1*ApproxDuration(C3020,5), (C3020-C3019)*ApproxDuration(C3020,5))</f>
        <v>3.570823613917401E-4</v>
      </c>
      <c r="F3020" s="14">
        <f>IF(ReturnsType="Relative", (D3020/D3019-1)*IRNow2*ApproxDuration(D3020,5), (D3020-D3019)*ApproxDuration(D3020,5))</f>
        <v>1.3259594753831826E-5</v>
      </c>
      <c r="G3020" s="40">
        <f t="shared" ref="G3020:G3083" si="142">F3020+E3020</f>
        <v>3.7034195614557195E-4</v>
      </c>
      <c r="H3020" s="14">
        <f ca="1">IF(DataWindow&lt;B3020,-CalcIM(OFFSET(E3019,0,0,-DataWindow,1),ConfLevel, metric),"")</f>
        <v>1.5685448878688148E-2</v>
      </c>
      <c r="I3020" s="22">
        <f ca="1">IF(DataWindow&lt;B3020,-CalcIM(OFFSET(F3019,0,0,-DataWindow,1),ConfLevel, metric),"")</f>
        <v>1.8012552314812177E-2</v>
      </c>
      <c r="J3020" s="22">
        <f ca="1">IF(DataWindow&lt;B3020,-CalcIM(OFFSET(G3019,0,0,-DataWindow,1),ConfLevel, metric),"")</f>
        <v>2.4281238450324264E-2</v>
      </c>
      <c r="K3020" s="45">
        <f t="shared" ca="1" si="140"/>
        <v>0.72055426406144329</v>
      </c>
    </row>
    <row r="3021" spans="2:11" x14ac:dyDescent="0.3">
      <c r="B3021" s="7">
        <f t="shared" si="141"/>
        <v>3011</v>
      </c>
      <c r="C3021" s="22">
        <v>3.4099999999999998E-2</v>
      </c>
      <c r="D3021" s="14">
        <v>2.4992800000000003E-2</v>
      </c>
      <c r="E3021" s="22">
        <f>IF(ReturnsType="Relative", (C3021/C3020-1)*IRNow1*ApproxDuration(C3021,5), (C3021-C3020)*ApproxDuration(C3021,5))</f>
        <v>-2.4966339754771295E-3</v>
      </c>
      <c r="F3021" s="14">
        <f>IF(ReturnsType="Relative", (D3021/D3020-1)*IRNow2*ApproxDuration(D3021,5), (D3021-D3020)*ApproxDuration(D3021,5))</f>
        <v>-2.0951433894188134E-3</v>
      </c>
      <c r="G3021" s="40">
        <f t="shared" si="142"/>
        <v>-4.5917773648959433E-3</v>
      </c>
      <c r="H3021" s="14">
        <f ca="1">IF(DataWindow&lt;B3021,-CalcIM(OFFSET(E3020,0,0,-DataWindow,1),ConfLevel, metric),"")</f>
        <v>1.5685448878688148E-2</v>
      </c>
      <c r="I3021" s="22">
        <f ca="1">IF(DataWindow&lt;B3021,-CalcIM(OFFSET(F3020,0,0,-DataWindow,1),ConfLevel, metric),"")</f>
        <v>1.8012552314812177E-2</v>
      </c>
      <c r="J3021" s="22">
        <f ca="1">IF(DataWindow&lt;B3021,-CalcIM(OFFSET(G3020,0,0,-DataWindow,1),ConfLevel, metric),"")</f>
        <v>2.4281238450324264E-2</v>
      </c>
      <c r="K3021" s="45">
        <f t="shared" ref="K3021:K3084" ca="1" si="143">IF(H3021&lt;&gt;"",J3021/(I3021+H3021),"")</f>
        <v>0.72055426406144329</v>
      </c>
    </row>
    <row r="3022" spans="2:11" x14ac:dyDescent="0.3">
      <c r="B3022" s="7">
        <f t="shared" si="141"/>
        <v>3012</v>
      </c>
      <c r="C3022" s="22">
        <v>3.3700000000000001E-2</v>
      </c>
      <c r="D3022" s="14">
        <v>2.5260399999999999E-2</v>
      </c>
      <c r="E3022" s="22">
        <f>IF(ReturnsType="Relative", (C3022/C3021-1)*IRNow1*ApproxDuration(C3022,5), (C3022-C3021)*ApproxDuration(C3022,5))</f>
        <v>-1.4573495262454376E-3</v>
      </c>
      <c r="F3022" s="14">
        <f>IF(ReturnsType="Relative", (D3022/D3021-1)*IRNow2*ApproxDuration(D3022,5), (D3022-D3021)*ApproxDuration(D3022,5))</f>
        <v>1.7966210404970792E-3</v>
      </c>
      <c r="G3022" s="40">
        <f t="shared" si="142"/>
        <v>3.3927151425164163E-4</v>
      </c>
      <c r="H3022" s="14">
        <f ca="1">IF(DataWindow&lt;B3022,-CalcIM(OFFSET(E3021,0,0,-DataWindow,1),ConfLevel, metric),"")</f>
        <v>1.5685448878688148E-2</v>
      </c>
      <c r="I3022" s="22">
        <f ca="1">IF(DataWindow&lt;B3022,-CalcIM(OFFSET(F3021,0,0,-DataWindow,1),ConfLevel, metric),"")</f>
        <v>1.8012552314812177E-2</v>
      </c>
      <c r="J3022" s="22">
        <f ca="1">IF(DataWindow&lt;B3022,-CalcIM(OFFSET(G3021,0,0,-DataWindow,1),ConfLevel, metric),"")</f>
        <v>2.4281238450324264E-2</v>
      </c>
      <c r="K3022" s="45">
        <f t="shared" ca="1" si="143"/>
        <v>0.72055426406144329</v>
      </c>
    </row>
    <row r="3023" spans="2:11" x14ac:dyDescent="0.3">
      <c r="B3023" s="7">
        <f t="shared" si="141"/>
        <v>3013</v>
      </c>
      <c r="C3023" s="22">
        <v>3.3599999999999998E-2</v>
      </c>
      <c r="D3023" s="14">
        <v>2.5151999999999997E-2</v>
      </c>
      <c r="E3023" s="22">
        <f>IF(ReturnsType="Relative", (C3023/C3022-1)*IRNow1*ApproxDuration(C3023,5), (C3023-C3022)*ApproxDuration(C3023,5))</f>
        <v>-3.6875145396304571E-4</v>
      </c>
      <c r="F3023" s="14">
        <f>IF(ReturnsType="Relative", (D3023/D3022-1)*IRNow2*ApproxDuration(D3023,5), (D3023-D3022)*ApproxDuration(D3023,5))</f>
        <v>-7.2026044887541754E-4</v>
      </c>
      <c r="G3023" s="40">
        <f t="shared" si="142"/>
        <v>-1.0890119028384633E-3</v>
      </c>
      <c r="H3023" s="14">
        <f ca="1">IF(DataWindow&lt;B3023,-CalcIM(OFFSET(E3022,0,0,-DataWindow,1),ConfLevel, metric),"")</f>
        <v>1.5685448878688148E-2</v>
      </c>
      <c r="I3023" s="22">
        <f ca="1">IF(DataWindow&lt;B3023,-CalcIM(OFFSET(F3022,0,0,-DataWindow,1),ConfLevel, metric),"")</f>
        <v>1.8012552314812177E-2</v>
      </c>
      <c r="J3023" s="22">
        <f ca="1">IF(DataWindow&lt;B3023,-CalcIM(OFFSET(G3022,0,0,-DataWindow,1),ConfLevel, metric),"")</f>
        <v>2.4281238450324264E-2</v>
      </c>
      <c r="K3023" s="45">
        <f t="shared" ca="1" si="143"/>
        <v>0.72055426406144329</v>
      </c>
    </row>
    <row r="3024" spans="2:11" x14ac:dyDescent="0.3">
      <c r="B3024" s="7">
        <f t="shared" si="141"/>
        <v>3014</v>
      </c>
      <c r="C3024" s="22">
        <v>3.4000000000000002E-2</v>
      </c>
      <c r="D3024" s="14">
        <v>2.55412E-2</v>
      </c>
      <c r="E3024" s="22">
        <f>IF(ReturnsType="Relative", (C3024/C3023-1)*IRNow1*ApproxDuration(C3024,5), (C3024-C3023)*ApproxDuration(C3024,5))</f>
        <v>1.4779586666308487E-3</v>
      </c>
      <c r="F3024" s="14">
        <f>IF(ReturnsType="Relative", (D3024/D3023-1)*IRNow2*ApproxDuration(D3024,5), (D3024-D3023)*ApproxDuration(D3024,5))</f>
        <v>2.5947001108098697E-3</v>
      </c>
      <c r="G3024" s="40">
        <f t="shared" si="142"/>
        <v>4.0726587774407184E-3</v>
      </c>
      <c r="H3024" s="14">
        <f ca="1">IF(DataWindow&lt;B3024,-CalcIM(OFFSET(E3023,0,0,-DataWindow,1),ConfLevel, metric),"")</f>
        <v>1.5685448878688148E-2</v>
      </c>
      <c r="I3024" s="22">
        <f ca="1">IF(DataWindow&lt;B3024,-CalcIM(OFFSET(F3023,0,0,-DataWindow,1),ConfLevel, metric),"")</f>
        <v>1.8012552314812177E-2</v>
      </c>
      <c r="J3024" s="22">
        <f ca="1">IF(DataWindow&lt;B3024,-CalcIM(OFFSET(G3023,0,0,-DataWindow,1),ConfLevel, metric),"")</f>
        <v>2.4281238450324264E-2</v>
      </c>
      <c r="K3024" s="45">
        <f t="shared" ca="1" si="143"/>
        <v>0.72055426406144329</v>
      </c>
    </row>
    <row r="3025" spans="2:11" x14ac:dyDescent="0.3">
      <c r="B3025" s="7">
        <f t="shared" si="141"/>
        <v>3015</v>
      </c>
      <c r="C3025" s="22">
        <v>3.4000000000000002E-2</v>
      </c>
      <c r="D3025" s="14">
        <v>2.5545999999999999E-2</v>
      </c>
      <c r="E3025" s="22">
        <f>IF(ReturnsType="Relative", (C3025/C3024-1)*IRNow1*ApproxDuration(C3025,5), (C3025-C3024)*ApproxDuration(C3025,5))</f>
        <v>0</v>
      </c>
      <c r="F3025" s="14">
        <f>IF(ReturnsType="Relative", (D3025/D3024-1)*IRNow2*ApproxDuration(D3025,5), (D3025-D3024)*ApproxDuration(D3025,5))</f>
        <v>3.1512416074964568E-5</v>
      </c>
      <c r="G3025" s="40">
        <f t="shared" si="142"/>
        <v>3.1512416074964568E-5</v>
      </c>
      <c r="H3025" s="14">
        <f ca="1">IF(DataWindow&lt;B3025,-CalcIM(OFFSET(E3024,0,0,-DataWindow,1),ConfLevel, metric),"")</f>
        <v>1.5685448878688148E-2</v>
      </c>
      <c r="I3025" s="22">
        <f ca="1">IF(DataWindow&lt;B3025,-CalcIM(OFFSET(F3024,0,0,-DataWindow,1),ConfLevel, metric),"")</f>
        <v>1.8012552314812177E-2</v>
      </c>
      <c r="J3025" s="22">
        <f ca="1">IF(DataWindow&lt;B3025,-CalcIM(OFFSET(G3024,0,0,-DataWindow,1),ConfLevel, metric),"")</f>
        <v>2.4281238450324264E-2</v>
      </c>
      <c r="K3025" s="45">
        <f t="shared" ca="1" si="143"/>
        <v>0.72055426406144329</v>
      </c>
    </row>
    <row r="3026" spans="2:11" x14ac:dyDescent="0.3">
      <c r="B3026" s="7">
        <f t="shared" si="141"/>
        <v>3016</v>
      </c>
      <c r="C3026" s="22">
        <v>3.3599999999999998E-2</v>
      </c>
      <c r="D3026" s="14">
        <v>2.56212E-2</v>
      </c>
      <c r="E3026" s="22">
        <f>IF(ReturnsType="Relative", (C3026/C3025-1)*IRNow1*ApproxDuration(C3026,5), (C3026-C3025)*ApproxDuration(C3026,5))</f>
        <v>-1.461991058653459E-3</v>
      </c>
      <c r="F3026" s="14">
        <f>IF(ReturnsType="Relative", (D3026/D3025-1)*IRNow2*ApproxDuration(D3026,5), (D3026-D3025)*ApproxDuration(D3026,5))</f>
        <v>4.9351094420174203E-4</v>
      </c>
      <c r="G3026" s="40">
        <f t="shared" si="142"/>
        <v>-9.6848011445171695E-4</v>
      </c>
      <c r="H3026" s="14">
        <f ca="1">IF(DataWindow&lt;B3026,-CalcIM(OFFSET(E3025,0,0,-DataWindow,1),ConfLevel, metric),"")</f>
        <v>1.5685448878688148E-2</v>
      </c>
      <c r="I3026" s="22">
        <f ca="1">IF(DataWindow&lt;B3026,-CalcIM(OFFSET(F3025,0,0,-DataWindow,1),ConfLevel, metric),"")</f>
        <v>1.8012552314812177E-2</v>
      </c>
      <c r="J3026" s="22">
        <f ca="1">IF(DataWindow&lt;B3026,-CalcIM(OFFSET(G3025,0,0,-DataWindow,1),ConfLevel, metric),"")</f>
        <v>2.4281238450324264E-2</v>
      </c>
      <c r="K3026" s="45">
        <f t="shared" ca="1" si="143"/>
        <v>0.72055426406144329</v>
      </c>
    </row>
    <row r="3027" spans="2:11" x14ac:dyDescent="0.3">
      <c r="B3027" s="7">
        <f t="shared" si="141"/>
        <v>3017</v>
      </c>
      <c r="C3027" s="22">
        <v>3.32E-2</v>
      </c>
      <c r="D3027" s="14">
        <v>2.5556199999999998E-2</v>
      </c>
      <c r="E3027" s="22">
        <f>IF(ReturnsType="Relative", (C3027/C3026-1)*IRNow1*ApproxDuration(C3027,5), (C3027-C3026)*ApproxDuration(C3027,5))</f>
        <v>-1.4808346517807644E-3</v>
      </c>
      <c r="F3027" s="14">
        <f>IF(ReturnsType="Relative", (D3027/D3026-1)*IRNow2*ApproxDuration(D3027,5), (D3027-D3026)*ApproxDuration(D3027,5))</f>
        <v>-4.253875879245066E-4</v>
      </c>
      <c r="G3027" s="40">
        <f t="shared" si="142"/>
        <v>-1.906222239705271E-3</v>
      </c>
      <c r="H3027" s="14">
        <f ca="1">IF(DataWindow&lt;B3027,-CalcIM(OFFSET(E3026,0,0,-DataWindow,1),ConfLevel, metric),"")</f>
        <v>1.5685448878688148E-2</v>
      </c>
      <c r="I3027" s="22">
        <f ca="1">IF(DataWindow&lt;B3027,-CalcIM(OFFSET(F3026,0,0,-DataWindow,1),ConfLevel, metric),"")</f>
        <v>1.8012552314812177E-2</v>
      </c>
      <c r="J3027" s="22">
        <f ca="1">IF(DataWindow&lt;B3027,-CalcIM(OFFSET(G3026,0,0,-DataWindow,1),ConfLevel, metric),"")</f>
        <v>2.4281238450324264E-2</v>
      </c>
      <c r="K3027" s="45">
        <f t="shared" ca="1" si="143"/>
        <v>0.72055426406144329</v>
      </c>
    </row>
    <row r="3028" spans="2:11" x14ac:dyDescent="0.3">
      <c r="B3028" s="7">
        <f t="shared" si="141"/>
        <v>3018</v>
      </c>
      <c r="C3028" s="22">
        <v>3.3700000000000001E-2</v>
      </c>
      <c r="D3028" s="14">
        <v>2.5614000000000001E-2</v>
      </c>
      <c r="E3028" s="22">
        <f>IF(ReturnsType="Relative", (C3028/C3027-1)*IRNow1*ApproxDuration(C3028,5), (C3028-C3027)*ApproxDuration(C3028,5))</f>
        <v>1.8710699866328999E-3</v>
      </c>
      <c r="F3028" s="14">
        <f>IF(ReturnsType="Relative", (D3028/D3027-1)*IRNow2*ApproxDuration(D3028,5), (D3028-D3027)*ApproxDuration(D3028,5))</f>
        <v>3.7917619664583373E-4</v>
      </c>
      <c r="G3028" s="40">
        <f t="shared" si="142"/>
        <v>2.2502461832787338E-3</v>
      </c>
      <c r="H3028" s="14">
        <f ca="1">IF(DataWindow&lt;B3028,-CalcIM(OFFSET(E3027,0,0,-DataWindow,1),ConfLevel, metric),"")</f>
        <v>1.5685448878688148E-2</v>
      </c>
      <c r="I3028" s="22">
        <f ca="1">IF(DataWindow&lt;B3028,-CalcIM(OFFSET(F3027,0,0,-DataWindow,1),ConfLevel, metric),"")</f>
        <v>1.8012552314812177E-2</v>
      </c>
      <c r="J3028" s="22">
        <f ca="1">IF(DataWindow&lt;B3028,-CalcIM(OFFSET(G3027,0,0,-DataWindow,1),ConfLevel, metric),"")</f>
        <v>2.4281238450324264E-2</v>
      </c>
      <c r="K3028" s="45">
        <f t="shared" ca="1" si="143"/>
        <v>0.72055426406144329</v>
      </c>
    </row>
    <row r="3029" spans="2:11" x14ac:dyDescent="0.3">
      <c r="B3029" s="7">
        <f t="shared" si="141"/>
        <v>3019</v>
      </c>
      <c r="C3029" s="22">
        <v>3.3099999999999997E-2</v>
      </c>
      <c r="D3029" s="14">
        <v>2.5841599999999999E-2</v>
      </c>
      <c r="E3029" s="22">
        <f>IF(ReturnsType="Relative", (C3029/C3028-1)*IRNow1*ApproxDuration(C3029,5), (C3029-C3028)*ApproxDuration(C3029,5))</f>
        <v>-2.2151991681356393E-3</v>
      </c>
      <c r="F3029" s="14">
        <f>IF(ReturnsType="Relative", (D3029/D3028-1)*IRNow2*ApproxDuration(D3029,5), (D3029-D3028)*ApproxDuration(D3029,5))</f>
        <v>1.4888897545014682E-3</v>
      </c>
      <c r="G3029" s="40">
        <f t="shared" si="142"/>
        <v>-7.2630941363417104E-4</v>
      </c>
      <c r="H3029" s="14">
        <f ca="1">IF(DataWindow&lt;B3029,-CalcIM(OFFSET(E3028,0,0,-DataWindow,1),ConfLevel, metric),"")</f>
        <v>1.5685448878688148E-2</v>
      </c>
      <c r="I3029" s="22">
        <f ca="1">IF(DataWindow&lt;B3029,-CalcIM(OFFSET(F3028,0,0,-DataWindow,1),ConfLevel, metric),"")</f>
        <v>1.8012552314812177E-2</v>
      </c>
      <c r="J3029" s="22">
        <f ca="1">IF(DataWindow&lt;B3029,-CalcIM(OFFSET(G3028,0,0,-DataWindow,1),ConfLevel, metric),"")</f>
        <v>2.4281238450324264E-2</v>
      </c>
      <c r="K3029" s="45">
        <f t="shared" ca="1" si="143"/>
        <v>0.72055426406144329</v>
      </c>
    </row>
    <row r="3030" spans="2:11" x14ac:dyDescent="0.3">
      <c r="B3030" s="7">
        <f t="shared" si="141"/>
        <v>3020</v>
      </c>
      <c r="C3030" s="22">
        <v>3.3000000000000002E-2</v>
      </c>
      <c r="D3030" s="14">
        <v>2.58496E-2</v>
      </c>
      <c r="E3030" s="22">
        <f>IF(ReturnsType="Relative", (C3030/C3029-1)*IRNow1*ApproxDuration(C3030,5), (C3030-C3029)*ApproxDuration(C3030,5))</f>
        <v>-3.7598370316086117E-4</v>
      </c>
      <c r="F3030" s="14">
        <f>IF(ReturnsType="Relative", (D3030/D3029-1)*IRNow2*ApproxDuration(D3030,5), (D3030-D3029)*ApproxDuration(D3030,5))</f>
        <v>5.1871615889290128E-5</v>
      </c>
      <c r="G3030" s="40">
        <f t="shared" si="142"/>
        <v>-3.2411208727157104E-4</v>
      </c>
      <c r="H3030" s="14">
        <f ca="1">IF(DataWindow&lt;B3030,-CalcIM(OFFSET(E3029,0,0,-DataWindow,1),ConfLevel, metric),"")</f>
        <v>1.5685448878688148E-2</v>
      </c>
      <c r="I3030" s="22">
        <f ca="1">IF(DataWindow&lt;B3030,-CalcIM(OFFSET(F3029,0,0,-DataWindow,1),ConfLevel, metric),"")</f>
        <v>1.8012552314812177E-2</v>
      </c>
      <c r="J3030" s="22">
        <f ca="1">IF(DataWindow&lt;B3030,-CalcIM(OFFSET(G3029,0,0,-DataWindow,1),ConfLevel, metric),"")</f>
        <v>2.4281238450324264E-2</v>
      </c>
      <c r="K3030" s="45">
        <f t="shared" ca="1" si="143"/>
        <v>0.72055426406144329</v>
      </c>
    </row>
    <row r="3031" spans="2:11" x14ac:dyDescent="0.3">
      <c r="B3031" s="7">
        <f t="shared" si="141"/>
        <v>3021</v>
      </c>
      <c r="C3031" s="22">
        <v>3.2899999999999999E-2</v>
      </c>
      <c r="D3031" s="14">
        <v>2.5909999999999999E-2</v>
      </c>
      <c r="E3031" s="22">
        <f>IF(ReturnsType="Relative", (C3031/C3030-1)*IRNow1*ApproxDuration(C3031,5), (C3031-C3030)*ApproxDuration(C3031,5))</f>
        <v>-3.772147520035933E-4</v>
      </c>
      <c r="F3031" s="14">
        <f>IF(ReturnsType="Relative", (D3031/D3030-1)*IRNow2*ApproxDuration(D3031,5), (D3031-D3030)*ApproxDuration(D3031,5))</f>
        <v>3.9145165804833437E-4</v>
      </c>
      <c r="G3031" s="40">
        <f t="shared" si="142"/>
        <v>1.4236906044741069E-5</v>
      </c>
      <c r="H3031" s="14">
        <f ca="1">IF(DataWindow&lt;B3031,-CalcIM(OFFSET(E3030,0,0,-DataWindow,1),ConfLevel, metric),"")</f>
        <v>1.5685448878688148E-2</v>
      </c>
      <c r="I3031" s="22">
        <f ca="1">IF(DataWindow&lt;B3031,-CalcIM(OFFSET(F3030,0,0,-DataWindow,1),ConfLevel, metric),"")</f>
        <v>1.8012552314812177E-2</v>
      </c>
      <c r="J3031" s="22">
        <f ca="1">IF(DataWindow&lt;B3031,-CalcIM(OFFSET(G3030,0,0,-DataWindow,1),ConfLevel, metric),"")</f>
        <v>2.4281238450324264E-2</v>
      </c>
      <c r="K3031" s="45">
        <f t="shared" ca="1" si="143"/>
        <v>0.72055426406144329</v>
      </c>
    </row>
    <row r="3032" spans="2:11" x14ac:dyDescent="0.3">
      <c r="B3032" s="7">
        <f t="shared" si="141"/>
        <v>3022</v>
      </c>
      <c r="C3032" s="22">
        <v>3.2599999999999997E-2</v>
      </c>
      <c r="D3032" s="14">
        <v>2.5781799999999997E-2</v>
      </c>
      <c r="E3032" s="22">
        <f>IF(ReturnsType="Relative", (C3032/C3031-1)*IRNow1*ApproxDuration(C3032,5), (C3032-C3031)*ApproxDuration(C3032,5))</f>
        <v>-1.135912295897424E-3</v>
      </c>
      <c r="F3032" s="14">
        <f>IF(ReturnsType="Relative", (D3032/D3031-1)*IRNow2*ApproxDuration(D3032,5), (D3032-D3031)*ApproxDuration(D3032,5))</f>
        <v>-8.2918575386237321E-4</v>
      </c>
      <c r="G3032" s="40">
        <f t="shared" si="142"/>
        <v>-1.9650980497597972E-3</v>
      </c>
      <c r="H3032" s="14">
        <f ca="1">IF(DataWindow&lt;B3032,-CalcIM(OFFSET(E3031,0,0,-DataWindow,1),ConfLevel, metric),"")</f>
        <v>1.5685448878688148E-2</v>
      </c>
      <c r="I3032" s="22">
        <f ca="1">IF(DataWindow&lt;B3032,-CalcIM(OFFSET(F3031,0,0,-DataWindow,1),ConfLevel, metric),"")</f>
        <v>1.8012552314812177E-2</v>
      </c>
      <c r="J3032" s="22">
        <f ca="1">IF(DataWindow&lt;B3032,-CalcIM(OFFSET(G3031,0,0,-DataWindow,1),ConfLevel, metric),"")</f>
        <v>2.4281238450324264E-2</v>
      </c>
      <c r="K3032" s="45">
        <f t="shared" ca="1" si="143"/>
        <v>0.72055426406144329</v>
      </c>
    </row>
    <row r="3033" spans="2:11" x14ac:dyDescent="0.3">
      <c r="B3033" s="7">
        <f t="shared" si="141"/>
        <v>3023</v>
      </c>
      <c r="C3033" s="22">
        <v>3.2199999999999999E-2</v>
      </c>
      <c r="D3033" s="14">
        <v>2.5873400000000001E-2</v>
      </c>
      <c r="E3033" s="22">
        <f>IF(ReturnsType="Relative", (C3033/C3032-1)*IRNow1*ApproxDuration(C3033,5), (C3033-C3032)*ApproxDuration(C3033,5))</f>
        <v>-1.5299752620153554E-3</v>
      </c>
      <c r="F3033" s="14">
        <f>IF(ReturnsType="Relative", (D3033/D3032-1)*IRNow2*ApproxDuration(D3033,5), (D3033-D3032)*ApproxDuration(D3033,5))</f>
        <v>5.9527294553845308E-4</v>
      </c>
      <c r="G3033" s="40">
        <f t="shared" si="142"/>
        <v>-9.3470231647690234E-4</v>
      </c>
      <c r="H3033" s="14">
        <f ca="1">IF(DataWindow&lt;B3033,-CalcIM(OFFSET(E3032,0,0,-DataWindow,1),ConfLevel, metric),"")</f>
        <v>1.5685448878688148E-2</v>
      </c>
      <c r="I3033" s="22">
        <f ca="1">IF(DataWindow&lt;B3033,-CalcIM(OFFSET(F3032,0,0,-DataWindow,1),ConfLevel, metric),"")</f>
        <v>1.8012552314812177E-2</v>
      </c>
      <c r="J3033" s="22">
        <f ca="1">IF(DataWindow&lt;B3033,-CalcIM(OFFSET(G3032,0,0,-DataWindow,1),ConfLevel, metric),"")</f>
        <v>2.4281238450324264E-2</v>
      </c>
      <c r="K3033" s="45">
        <f t="shared" ca="1" si="143"/>
        <v>0.72055426406144329</v>
      </c>
    </row>
    <row r="3034" spans="2:11" x14ac:dyDescent="0.3">
      <c r="B3034" s="7">
        <f t="shared" si="141"/>
        <v>3024</v>
      </c>
      <c r="C3034" s="22">
        <v>3.1699999999999999E-2</v>
      </c>
      <c r="D3034" s="14">
        <v>2.6160799999999998E-2</v>
      </c>
      <c r="E3034" s="22">
        <f>IF(ReturnsType="Relative", (C3034/C3033-1)*IRNow1*ApproxDuration(C3034,5), (C3034-C3033)*ApproxDuration(C3034,5))</f>
        <v>-1.9385837616066662E-3</v>
      </c>
      <c r="F3034" s="14">
        <f>IF(ReturnsType="Relative", (D3034/D3033-1)*IRNow2*ApproxDuration(D3034,5), (D3034-D3033)*ApproxDuration(D3034,5))</f>
        <v>1.8597813580924205E-3</v>
      </c>
      <c r="G3034" s="40">
        <f t="shared" si="142"/>
        <v>-7.8802403514245667E-5</v>
      </c>
      <c r="H3034" s="14">
        <f ca="1">IF(DataWindow&lt;B3034,-CalcIM(OFFSET(E3033,0,0,-DataWindow,1),ConfLevel, metric),"")</f>
        <v>1.5685448878688148E-2</v>
      </c>
      <c r="I3034" s="22">
        <f ca="1">IF(DataWindow&lt;B3034,-CalcIM(OFFSET(F3033,0,0,-DataWindow,1),ConfLevel, metric),"")</f>
        <v>1.8012552314812177E-2</v>
      </c>
      <c r="J3034" s="22">
        <f ca="1">IF(DataWindow&lt;B3034,-CalcIM(OFFSET(G3033,0,0,-DataWindow,1),ConfLevel, metric),"")</f>
        <v>2.4281238450324264E-2</v>
      </c>
      <c r="K3034" s="45">
        <f t="shared" ca="1" si="143"/>
        <v>0.72055426406144329</v>
      </c>
    </row>
    <row r="3035" spans="2:11" x14ac:dyDescent="0.3">
      <c r="B3035" s="7">
        <f t="shared" si="141"/>
        <v>3025</v>
      </c>
      <c r="C3035" s="22">
        <v>3.1600000000000003E-2</v>
      </c>
      <c r="D3035" s="14">
        <v>2.6290000000000001E-2</v>
      </c>
      <c r="E3035" s="22">
        <f>IF(ReturnsType="Relative", (C3035/C3034-1)*IRNow1*ApproxDuration(C3035,5), (C3035-C3034)*ApproxDuration(C3035,5))</f>
        <v>-3.9392803246923595E-4</v>
      </c>
      <c r="F3035" s="14">
        <f>IF(ReturnsType="Relative", (D3035/D3034-1)*IRNow2*ApproxDuration(D3035,5), (D3035-D3034)*ApproxDuration(D3035,5))</f>
        <v>8.2661429183596309E-4</v>
      </c>
      <c r="G3035" s="40">
        <f t="shared" si="142"/>
        <v>4.3268625936672715E-4</v>
      </c>
      <c r="H3035" s="14">
        <f ca="1">IF(DataWindow&lt;B3035,-CalcIM(OFFSET(E3034,0,0,-DataWindow,1),ConfLevel, metric),"")</f>
        <v>1.5685448878688148E-2</v>
      </c>
      <c r="I3035" s="22">
        <f ca="1">IF(DataWindow&lt;B3035,-CalcIM(OFFSET(F3034,0,0,-DataWindow,1),ConfLevel, metric),"")</f>
        <v>1.8012552314812177E-2</v>
      </c>
      <c r="J3035" s="22">
        <f ca="1">IF(DataWindow&lt;B3035,-CalcIM(OFFSET(G3034,0,0,-DataWindow,1),ConfLevel, metric),"")</f>
        <v>2.4281238450324264E-2</v>
      </c>
      <c r="K3035" s="45">
        <f t="shared" ca="1" si="143"/>
        <v>0.72055426406144329</v>
      </c>
    </row>
    <row r="3036" spans="2:11" x14ac:dyDescent="0.3">
      <c r="B3036" s="7">
        <f t="shared" si="141"/>
        <v>3026</v>
      </c>
      <c r="C3036" s="22">
        <v>3.1400000000000004E-2</v>
      </c>
      <c r="D3036" s="14">
        <v>2.6307600000000004E-2</v>
      </c>
      <c r="E3036" s="22">
        <f>IF(ReturnsType="Relative", (C3036/C3035-1)*IRNow1*ApproxDuration(C3036,5), (C3036-C3035)*ApproxDuration(C3036,5))</f>
        <v>-7.9073417961832918E-4</v>
      </c>
      <c r="F3036" s="14">
        <f>IF(ReturnsType="Relative", (D3036/D3035-1)*IRNow2*ApproxDuration(D3036,5), (D3036-D3035)*ApproxDuration(D3036,5))</f>
        <v>1.1204560041103902E-4</v>
      </c>
      <c r="G3036" s="40">
        <f t="shared" si="142"/>
        <v>-6.7868857920729019E-4</v>
      </c>
      <c r="H3036" s="14">
        <f ca="1">IF(DataWindow&lt;B3036,-CalcIM(OFFSET(E3035,0,0,-DataWindow,1),ConfLevel, metric),"")</f>
        <v>1.5685448878688148E-2</v>
      </c>
      <c r="I3036" s="22">
        <f ca="1">IF(DataWindow&lt;B3036,-CalcIM(OFFSET(F3035,0,0,-DataWindow,1),ConfLevel, metric),"")</f>
        <v>1.8012552314812177E-2</v>
      </c>
      <c r="J3036" s="22">
        <f ca="1">IF(DataWindow&lt;B3036,-CalcIM(OFFSET(G3035,0,0,-DataWindow,1),ConfLevel, metric),"")</f>
        <v>2.4281238450324264E-2</v>
      </c>
      <c r="K3036" s="45">
        <f t="shared" ca="1" si="143"/>
        <v>0.72055426406144329</v>
      </c>
    </row>
    <row r="3037" spans="2:11" x14ac:dyDescent="0.3">
      <c r="B3037" s="7">
        <f t="shared" si="141"/>
        <v>3027</v>
      </c>
      <c r="C3037" s="22">
        <v>3.1899999999999998E-2</v>
      </c>
      <c r="D3037" s="14">
        <v>2.632E-2</v>
      </c>
      <c r="E3037" s="22">
        <f>IF(ReturnsType="Relative", (C3037/C3036-1)*IRNow1*ApproxDuration(C3037,5), (C3037-C3036)*ApproxDuration(C3037,5))</f>
        <v>1.987007008514138E-3</v>
      </c>
      <c r="F3037" s="14">
        <f>IF(ReturnsType="Relative", (D3037/D3036-1)*IRNow2*ApproxDuration(D3037,5), (D3037-D3036)*ApproxDuration(D3037,5))</f>
        <v>7.8886014255694962E-5</v>
      </c>
      <c r="G3037" s="40">
        <f t="shared" si="142"/>
        <v>2.065893022769833E-3</v>
      </c>
      <c r="H3037" s="14">
        <f ca="1">IF(DataWindow&lt;B3037,-CalcIM(OFFSET(E3036,0,0,-DataWindow,1),ConfLevel, metric),"")</f>
        <v>1.5685448878688148E-2</v>
      </c>
      <c r="I3037" s="22">
        <f ca="1">IF(DataWindow&lt;B3037,-CalcIM(OFFSET(F3036,0,0,-DataWindow,1),ConfLevel, metric),"")</f>
        <v>1.8012552314812177E-2</v>
      </c>
      <c r="J3037" s="22">
        <f ca="1">IF(DataWindow&lt;B3037,-CalcIM(OFFSET(G3036,0,0,-DataWindow,1),ConfLevel, metric),"")</f>
        <v>2.4281238450324264E-2</v>
      </c>
      <c r="K3037" s="45">
        <f t="shared" ca="1" si="143"/>
        <v>0.72055426406144329</v>
      </c>
    </row>
    <row r="3038" spans="2:11" x14ac:dyDescent="0.3">
      <c r="B3038" s="7">
        <f t="shared" si="141"/>
        <v>3028</v>
      </c>
      <c r="C3038" s="22">
        <v>3.1600000000000003E-2</v>
      </c>
      <c r="D3038" s="14">
        <v>2.6293E-2</v>
      </c>
      <c r="E3038" s="22">
        <f>IF(ReturnsType="Relative", (C3038/C3037-1)*IRNow1*ApproxDuration(C3038,5), (C3038-C3037)*ApproxDuration(C3038,5))</f>
        <v>-1.1743747927217929E-3</v>
      </c>
      <c r="F3038" s="14">
        <f>IF(ReturnsType="Relative", (D3038/D3037-1)*IRNow2*ApproxDuration(D3038,5), (D3038-D3037)*ApproxDuration(D3038,5))</f>
        <v>-1.7169834543203738E-4</v>
      </c>
      <c r="G3038" s="40">
        <f t="shared" si="142"/>
        <v>-1.3460731381538303E-3</v>
      </c>
      <c r="H3038" s="14">
        <f ca="1">IF(DataWindow&lt;B3038,-CalcIM(OFFSET(E3037,0,0,-DataWindow,1),ConfLevel, metric),"")</f>
        <v>1.5685448878688148E-2</v>
      </c>
      <c r="I3038" s="22">
        <f ca="1">IF(DataWindow&lt;B3038,-CalcIM(OFFSET(F3037,0,0,-DataWindow,1),ConfLevel, metric),"")</f>
        <v>1.8012552314812177E-2</v>
      </c>
      <c r="J3038" s="22">
        <f ca="1">IF(DataWindow&lt;B3038,-CalcIM(OFFSET(G3037,0,0,-DataWindow,1),ConfLevel, metric),"")</f>
        <v>2.4281238450324264E-2</v>
      </c>
      <c r="K3038" s="45">
        <f t="shared" ca="1" si="143"/>
        <v>0.72055426406144329</v>
      </c>
    </row>
    <row r="3039" spans="2:11" x14ac:dyDescent="0.3">
      <c r="B3039" s="7">
        <f t="shared" si="141"/>
        <v>3029</v>
      </c>
      <c r="C3039" s="22">
        <v>3.2300000000000002E-2</v>
      </c>
      <c r="D3039" s="14">
        <v>2.6521199999999998E-2</v>
      </c>
      <c r="E3039" s="22">
        <f>IF(ReturnsType="Relative", (C3039/C3038-1)*IRNow1*ApproxDuration(C3039,5), (C3039-C3038)*ApproxDuration(C3039,5))</f>
        <v>2.76151443675239E-3</v>
      </c>
      <c r="F3039" s="14">
        <f>IF(ReturnsType="Relative", (D3039/D3038-1)*IRNow2*ApproxDuration(D3039,5), (D3039-D3038)*ApproxDuration(D3039,5))</f>
        <v>1.4518488846221463E-3</v>
      </c>
      <c r="G3039" s="40">
        <f t="shared" si="142"/>
        <v>4.2133633213745358E-3</v>
      </c>
      <c r="H3039" s="14">
        <f ca="1">IF(DataWindow&lt;B3039,-CalcIM(OFFSET(E3038,0,0,-DataWindow,1),ConfLevel, metric),"")</f>
        <v>1.5685448878688148E-2</v>
      </c>
      <c r="I3039" s="22">
        <f ca="1">IF(DataWindow&lt;B3039,-CalcIM(OFFSET(F3038,0,0,-DataWindow,1),ConfLevel, metric),"")</f>
        <v>1.8012552314812177E-2</v>
      </c>
      <c r="J3039" s="22">
        <f ca="1">IF(DataWindow&lt;B3039,-CalcIM(OFFSET(G3038,0,0,-DataWindow,1),ConfLevel, metric),"")</f>
        <v>2.4281238450324264E-2</v>
      </c>
      <c r="K3039" s="45">
        <f t="shared" ca="1" si="143"/>
        <v>0.72055426406144329</v>
      </c>
    </row>
    <row r="3040" spans="2:11" x14ac:dyDescent="0.3">
      <c r="B3040" s="7">
        <f t="shared" si="141"/>
        <v>3030</v>
      </c>
      <c r="C3040" s="22">
        <v>3.1899999999999998E-2</v>
      </c>
      <c r="D3040" s="14">
        <v>2.6368600000000002E-2</v>
      </c>
      <c r="E3040" s="22">
        <f>IF(ReturnsType="Relative", (C3040/C3039-1)*IRNow1*ApproxDuration(C3040,5), (C3040-C3039)*ApproxDuration(C3040,5))</f>
        <v>-1.5453131905224793E-3</v>
      </c>
      <c r="F3040" s="14">
        <f>IF(ReturnsType="Relative", (D3040/D3039-1)*IRNow2*ApproxDuration(D3040,5), (D3040-D3039)*ApproxDuration(D3040,5))</f>
        <v>-9.628736739669409E-4</v>
      </c>
      <c r="G3040" s="40">
        <f t="shared" si="142"/>
        <v>-2.5081868644894201E-3</v>
      </c>
      <c r="H3040" s="14">
        <f ca="1">IF(DataWindow&lt;B3040,-CalcIM(OFFSET(E3039,0,0,-DataWindow,1),ConfLevel, metric),"")</f>
        <v>1.5685448878688148E-2</v>
      </c>
      <c r="I3040" s="22">
        <f ca="1">IF(DataWindow&lt;B3040,-CalcIM(OFFSET(F3039,0,0,-DataWindow,1),ConfLevel, metric),"")</f>
        <v>1.8012552314812177E-2</v>
      </c>
      <c r="J3040" s="22">
        <f ca="1">IF(DataWindow&lt;B3040,-CalcIM(OFFSET(G3039,0,0,-DataWindow,1),ConfLevel, metric),"")</f>
        <v>2.4281238450324264E-2</v>
      </c>
      <c r="K3040" s="45">
        <f t="shared" ca="1" si="143"/>
        <v>0.72055426406144329</v>
      </c>
    </row>
    <row r="3041" spans="2:11" x14ac:dyDescent="0.3">
      <c r="B3041" s="7">
        <f t="shared" si="141"/>
        <v>3031</v>
      </c>
      <c r="C3041" s="22">
        <v>3.15E-2</v>
      </c>
      <c r="D3041" s="14">
        <v>2.6326599999999999E-2</v>
      </c>
      <c r="E3041" s="22">
        <f>IF(ReturnsType="Relative", (C3041/C3040-1)*IRNow1*ApproxDuration(C3041,5), (C3041-C3040)*ApproxDuration(C3041,5))</f>
        <v>-1.5662142738004836E-3</v>
      </c>
      <c r="F3041" s="14">
        <f>IF(ReturnsType="Relative", (D3041/D3040-1)*IRNow2*ApproxDuration(D3041,5), (D3041-D3040)*ApproxDuration(D3041,5))</f>
        <v>-2.6657214583213632E-4</v>
      </c>
      <c r="G3041" s="40">
        <f t="shared" si="142"/>
        <v>-1.83278641963262E-3</v>
      </c>
      <c r="H3041" s="14">
        <f ca="1">IF(DataWindow&lt;B3041,-CalcIM(OFFSET(E3040,0,0,-DataWindow,1),ConfLevel, metric),"")</f>
        <v>1.5685448878688148E-2</v>
      </c>
      <c r="I3041" s="22">
        <f ca="1">IF(DataWindow&lt;B3041,-CalcIM(OFFSET(F3040,0,0,-DataWindow,1),ConfLevel, metric),"")</f>
        <v>1.8012552314812177E-2</v>
      </c>
      <c r="J3041" s="22">
        <f ca="1">IF(DataWindow&lt;B3041,-CalcIM(OFFSET(G3040,0,0,-DataWindow,1),ConfLevel, metric),"")</f>
        <v>2.4281238450324264E-2</v>
      </c>
      <c r="K3041" s="45">
        <f t="shared" ca="1" si="143"/>
        <v>0.72055426406144329</v>
      </c>
    </row>
    <row r="3042" spans="2:11" x14ac:dyDescent="0.3">
      <c r="B3042" s="7">
        <f t="shared" si="141"/>
        <v>3032</v>
      </c>
      <c r="C3042" s="22">
        <v>3.1200000000000002E-2</v>
      </c>
      <c r="D3042" s="14">
        <v>2.6260200000000001E-2</v>
      </c>
      <c r="E3042" s="22">
        <f>IF(ReturnsType="Relative", (C3042/C3041-1)*IRNow1*ApproxDuration(C3042,5), (C3042-C3041)*ApproxDuration(C3042,5))</f>
        <v>-1.1904462332058879E-3</v>
      </c>
      <c r="F3042" s="14">
        <f>IF(ReturnsType="Relative", (D3042/D3041-1)*IRNow2*ApproxDuration(D3042,5), (D3042-D3041)*ApproxDuration(D3042,5))</f>
        <v>-4.2217874826922343E-4</v>
      </c>
      <c r="G3042" s="40">
        <f t="shared" si="142"/>
        <v>-1.6126249814751113E-3</v>
      </c>
      <c r="H3042" s="14">
        <f ca="1">IF(DataWindow&lt;B3042,-CalcIM(OFFSET(E3041,0,0,-DataWindow,1),ConfLevel, metric),"")</f>
        <v>1.5685448878688148E-2</v>
      </c>
      <c r="I3042" s="22">
        <f ca="1">IF(DataWindow&lt;B3042,-CalcIM(OFFSET(F3041,0,0,-DataWindow,1),ConfLevel, metric),"")</f>
        <v>1.8012552314812177E-2</v>
      </c>
      <c r="J3042" s="22">
        <f ca="1">IF(DataWindow&lt;B3042,-CalcIM(OFFSET(G3041,0,0,-DataWindow,1),ConfLevel, metric),"")</f>
        <v>2.4281238450324264E-2</v>
      </c>
      <c r="K3042" s="45">
        <f t="shared" ca="1" si="143"/>
        <v>0.72055426406144329</v>
      </c>
    </row>
    <row r="3043" spans="2:11" x14ac:dyDescent="0.3">
      <c r="B3043" s="7">
        <f t="shared" si="141"/>
        <v>3033</v>
      </c>
      <c r="C3043" s="22">
        <v>3.1699999999999999E-2</v>
      </c>
      <c r="D3043" s="14">
        <v>2.6248200000000003E-2</v>
      </c>
      <c r="E3043" s="22">
        <f>IF(ReturnsType="Relative", (C3043/C3042-1)*IRNow1*ApproxDuration(C3043,5), (C3043-C3042)*ApproxDuration(C3043,5))</f>
        <v>2.0007178565299528E-3</v>
      </c>
      <c r="F3043" s="14">
        <f>IF(ReturnsType="Relative", (D3043/D3042-1)*IRNow2*ApproxDuration(D3043,5), (D3043-D3042)*ApproxDuration(D3043,5))</f>
        <v>-7.6492529731762347E-5</v>
      </c>
      <c r="G3043" s="40">
        <f t="shared" si="142"/>
        <v>1.9242253267981904E-3</v>
      </c>
      <c r="H3043" s="14">
        <f ca="1">IF(DataWindow&lt;B3043,-CalcIM(OFFSET(E3042,0,0,-DataWindow,1),ConfLevel, metric),"")</f>
        <v>1.5685448878688148E-2</v>
      </c>
      <c r="I3043" s="22">
        <f ca="1">IF(DataWindow&lt;B3043,-CalcIM(OFFSET(F3042,0,0,-DataWindow,1),ConfLevel, metric),"")</f>
        <v>1.8012552314812177E-2</v>
      </c>
      <c r="J3043" s="22">
        <f ca="1">IF(DataWindow&lt;B3043,-CalcIM(OFFSET(G3042,0,0,-DataWindow,1),ConfLevel, metric),"")</f>
        <v>2.4281238450324264E-2</v>
      </c>
      <c r="K3043" s="45">
        <f t="shared" ca="1" si="143"/>
        <v>0.72055426406144329</v>
      </c>
    </row>
    <row r="3044" spans="2:11" x14ac:dyDescent="0.3">
      <c r="B3044" s="7">
        <f t="shared" si="141"/>
        <v>3034</v>
      </c>
      <c r="C3044" s="22">
        <v>3.1699999999999999E-2</v>
      </c>
      <c r="D3044" s="14">
        <v>2.64818E-2</v>
      </c>
      <c r="E3044" s="22">
        <f>IF(ReturnsType="Relative", (C3044/C3043-1)*IRNow1*ApproxDuration(C3044,5), (C3044-C3043)*ApproxDuration(C3044,5))</f>
        <v>0</v>
      </c>
      <c r="F3044" s="14">
        <f>IF(ReturnsType="Relative", (D3044/D3043-1)*IRNow2*ApproxDuration(D3044,5), (D3044-D3043)*ApproxDuration(D3044,5))</f>
        <v>1.4888846828556965E-3</v>
      </c>
      <c r="G3044" s="40">
        <f t="shared" si="142"/>
        <v>1.4888846828556965E-3</v>
      </c>
      <c r="H3044" s="14">
        <f ca="1">IF(DataWindow&lt;B3044,-CalcIM(OFFSET(E3043,0,0,-DataWindow,1),ConfLevel, metric),"")</f>
        <v>1.5685448878688148E-2</v>
      </c>
      <c r="I3044" s="22">
        <f ca="1">IF(DataWindow&lt;B3044,-CalcIM(OFFSET(F3043,0,0,-DataWindow,1),ConfLevel, metric),"")</f>
        <v>1.8012552314812177E-2</v>
      </c>
      <c r="J3044" s="22">
        <f ca="1">IF(DataWindow&lt;B3044,-CalcIM(OFFSET(G3043,0,0,-DataWindow,1),ConfLevel, metric),"")</f>
        <v>2.4281238450324264E-2</v>
      </c>
      <c r="K3044" s="45">
        <f t="shared" ca="1" si="143"/>
        <v>0.72055426406144329</v>
      </c>
    </row>
    <row r="3045" spans="2:11" x14ac:dyDescent="0.3">
      <c r="B3045" s="7">
        <f t="shared" si="141"/>
        <v>3035</v>
      </c>
      <c r="C3045" s="22">
        <v>3.15E-2</v>
      </c>
      <c r="D3045" s="14">
        <v>2.6510799999999998E-2</v>
      </c>
      <c r="E3045" s="22">
        <f>IF(ReturnsType="Relative", (C3045/C3044-1)*IRNow1*ApproxDuration(C3045,5), (C3045-C3044)*ApproxDuration(C3045,5))</f>
        <v>-7.880478759343106E-4</v>
      </c>
      <c r="F3045" s="14">
        <f>IF(ReturnsType="Relative", (D3045/D3044-1)*IRNow2*ApproxDuration(D3045,5), (D3045-D3044)*ApproxDuration(D3045,5))</f>
        <v>1.8319240128945473E-4</v>
      </c>
      <c r="G3045" s="40">
        <f t="shared" si="142"/>
        <v>-6.0485547464485582E-4</v>
      </c>
      <c r="H3045" s="14">
        <f ca="1">IF(DataWindow&lt;B3045,-CalcIM(OFFSET(E3044,0,0,-DataWindow,1),ConfLevel, metric),"")</f>
        <v>1.5685448878688148E-2</v>
      </c>
      <c r="I3045" s="22">
        <f ca="1">IF(DataWindow&lt;B3045,-CalcIM(OFFSET(F3044,0,0,-DataWindow,1),ConfLevel, metric),"")</f>
        <v>1.8012552314812177E-2</v>
      </c>
      <c r="J3045" s="22">
        <f ca="1">IF(DataWindow&lt;B3045,-CalcIM(OFFSET(G3044,0,0,-DataWindow,1),ConfLevel, metric),"")</f>
        <v>2.4281238450324264E-2</v>
      </c>
      <c r="K3045" s="45">
        <f t="shared" ca="1" si="143"/>
        <v>0.72055426406144329</v>
      </c>
    </row>
    <row r="3046" spans="2:11" x14ac:dyDescent="0.3">
      <c r="B3046" s="7">
        <f t="shared" si="141"/>
        <v>3036</v>
      </c>
      <c r="C3046" s="22">
        <v>3.1300000000000001E-2</v>
      </c>
      <c r="D3046" s="14">
        <v>2.6898000000000002E-2</v>
      </c>
      <c r="E3046" s="22">
        <f>IF(ReturnsType="Relative", (C3046/C3045-1)*IRNow1*ApproxDuration(C3046,5), (C3046-C3045)*ApproxDuration(C3046,5))</f>
        <v>-7.9343760272253575E-4</v>
      </c>
      <c r="F3046" s="14">
        <f>IF(ReturnsType="Relative", (D3046/D3045-1)*IRNow2*ApproxDuration(D3046,5), (D3046-D3045)*ApproxDuration(D3046,5))</f>
        <v>2.4409474490779889E-3</v>
      </c>
      <c r="G3046" s="40">
        <f t="shared" si="142"/>
        <v>1.6475098463554533E-3</v>
      </c>
      <c r="H3046" s="14">
        <f ca="1">IF(DataWindow&lt;B3046,-CalcIM(OFFSET(E3045,0,0,-DataWindow,1),ConfLevel, metric),"")</f>
        <v>1.5685448878688148E-2</v>
      </c>
      <c r="I3046" s="22">
        <f ca="1">IF(DataWindow&lt;B3046,-CalcIM(OFFSET(F3045,0,0,-DataWindow,1),ConfLevel, metric),"")</f>
        <v>1.8012552314812177E-2</v>
      </c>
      <c r="J3046" s="22">
        <f ca="1">IF(DataWindow&lt;B3046,-CalcIM(OFFSET(G3045,0,0,-DataWindow,1),ConfLevel, metric),"")</f>
        <v>2.4281238450324264E-2</v>
      </c>
      <c r="K3046" s="45">
        <f t="shared" ca="1" si="143"/>
        <v>0.72055426406144329</v>
      </c>
    </row>
    <row r="3047" spans="2:11" x14ac:dyDescent="0.3">
      <c r="B3047" s="7">
        <f t="shared" si="141"/>
        <v>3037</v>
      </c>
      <c r="C3047" s="22">
        <v>3.1200000000000002E-2</v>
      </c>
      <c r="D3047" s="14">
        <v>2.68866E-2</v>
      </c>
      <c r="E3047" s="22">
        <f>IF(ReturnsType="Relative", (C3047/C3046-1)*IRNow1*ApproxDuration(C3047,5), (C3047-C3046)*ApproxDuration(C3047,5))</f>
        <v>-3.9935097280068991E-4</v>
      </c>
      <c r="F3047" s="14">
        <f>IF(ReturnsType="Relative", (D3047/D3046-1)*IRNow2*ApproxDuration(D3047,5), (D3047-D3046)*ApproxDuration(D3047,5))</f>
        <v>-7.08341809484238E-5</v>
      </c>
      <c r="G3047" s="40">
        <f t="shared" si="142"/>
        <v>-4.7018515374911373E-4</v>
      </c>
      <c r="H3047" s="14">
        <f ca="1">IF(DataWindow&lt;B3047,-CalcIM(OFFSET(E3046,0,0,-DataWindow,1),ConfLevel, metric),"")</f>
        <v>1.5685448878688148E-2</v>
      </c>
      <c r="I3047" s="22">
        <f ca="1">IF(DataWindow&lt;B3047,-CalcIM(OFFSET(F3046,0,0,-DataWindow,1),ConfLevel, metric),"")</f>
        <v>1.8012552314812177E-2</v>
      </c>
      <c r="J3047" s="22">
        <f ca="1">IF(DataWindow&lt;B3047,-CalcIM(OFFSET(G3046,0,0,-DataWindow,1),ConfLevel, metric),"")</f>
        <v>2.4281238450324264E-2</v>
      </c>
      <c r="K3047" s="45">
        <f t="shared" ca="1" si="143"/>
        <v>0.72055426406144329</v>
      </c>
    </row>
    <row r="3048" spans="2:11" x14ac:dyDescent="0.3">
      <c r="B3048" s="7">
        <f t="shared" si="141"/>
        <v>3038</v>
      </c>
      <c r="C3048" s="22">
        <v>3.1300000000000001E-2</v>
      </c>
      <c r="D3048" s="14">
        <v>2.6941E-2</v>
      </c>
      <c r="E3048" s="22">
        <f>IF(ReturnsType="Relative", (C3048/C3047-1)*IRNow1*ApproxDuration(C3048,5), (C3048-C3047)*ApproxDuration(C3048,5))</f>
        <v>4.005334052205108E-4</v>
      </c>
      <c r="F3048" s="14">
        <f>IF(ReturnsType="Relative", (D3048/D3047-1)*IRNow2*ApproxDuration(D3048,5), (D3048-D3047)*ApproxDuration(D3048,5))</f>
        <v>3.38114104874288E-4</v>
      </c>
      <c r="G3048" s="40">
        <f t="shared" si="142"/>
        <v>7.386475100947988E-4</v>
      </c>
      <c r="H3048" s="14">
        <f ca="1">IF(DataWindow&lt;B3048,-CalcIM(OFFSET(E3047,0,0,-DataWindow,1),ConfLevel, metric),"")</f>
        <v>1.5171661112066628E-2</v>
      </c>
      <c r="I3048" s="22">
        <f ca="1">IF(DataWindow&lt;B3048,-CalcIM(OFFSET(F3047,0,0,-DataWindow,1),ConfLevel, metric),"")</f>
        <v>1.8012552314812177E-2</v>
      </c>
      <c r="J3048" s="22">
        <f ca="1">IF(DataWindow&lt;B3048,-CalcIM(OFFSET(G3047,0,0,-DataWindow,1),ConfLevel, metric),"")</f>
        <v>2.4281238450324264E-2</v>
      </c>
      <c r="K3048" s="45">
        <f t="shared" ca="1" si="143"/>
        <v>0.73171053169085387</v>
      </c>
    </row>
    <row r="3049" spans="2:11" x14ac:dyDescent="0.3">
      <c r="B3049" s="7">
        <f t="shared" si="141"/>
        <v>3039</v>
      </c>
      <c r="C3049" s="22">
        <v>3.0600000000000002E-2</v>
      </c>
      <c r="D3049" s="14">
        <v>2.6999200000000001E-2</v>
      </c>
      <c r="E3049" s="22">
        <f>IF(ReturnsType="Relative", (C3049/C3048-1)*IRNow1*ApproxDuration(C3049,5), (C3049-C3048)*ApproxDuration(C3049,5))</f>
        <v>-2.7995450497657632E-3</v>
      </c>
      <c r="F3049" s="14">
        <f>IF(ReturnsType="Relative", (D3049/D3048-1)*IRNow2*ApproxDuration(D3049,5), (D3049-D3048)*ApproxDuration(D3049,5))</f>
        <v>3.6095060774457268E-4</v>
      </c>
      <c r="G3049" s="40">
        <f t="shared" si="142"/>
        <v>-2.4385944420211906E-3</v>
      </c>
      <c r="H3049" s="14">
        <f ca="1">IF(DataWindow&lt;B3049,-CalcIM(OFFSET(E3048,0,0,-DataWindow,1),ConfLevel, metric),"")</f>
        <v>1.5171661112066628E-2</v>
      </c>
      <c r="I3049" s="22">
        <f ca="1">IF(DataWindow&lt;B3049,-CalcIM(OFFSET(F3048,0,0,-DataWindow,1),ConfLevel, metric),"")</f>
        <v>1.8012552314812177E-2</v>
      </c>
      <c r="J3049" s="22">
        <f ca="1">IF(DataWindow&lt;B3049,-CalcIM(OFFSET(G3048,0,0,-DataWindow,1),ConfLevel, metric),"")</f>
        <v>2.4281238450324264E-2</v>
      </c>
      <c r="K3049" s="45">
        <f t="shared" ca="1" si="143"/>
        <v>0.73171053169085387</v>
      </c>
    </row>
    <row r="3050" spans="2:11" x14ac:dyDescent="0.3">
      <c r="B3050" s="7">
        <f t="shared" si="141"/>
        <v>3040</v>
      </c>
      <c r="C3050" s="22">
        <v>3.0600000000000002E-2</v>
      </c>
      <c r="D3050" s="14">
        <v>2.7039000000000001E-2</v>
      </c>
      <c r="E3050" s="22">
        <f>IF(ReturnsType="Relative", (C3050/C3049-1)*IRNow1*ApproxDuration(C3050,5), (C3050-C3049)*ApproxDuration(C3050,5))</f>
        <v>0</v>
      </c>
      <c r="F3050" s="14">
        <f>IF(ReturnsType="Relative", (D3050/D3049-1)*IRNow2*ApproxDuration(D3050,5), (D3050-D3049)*ApproxDuration(D3050,5))</f>
        <v>2.4627960087029684E-4</v>
      </c>
      <c r="G3050" s="40">
        <f t="shared" si="142"/>
        <v>2.4627960087029684E-4</v>
      </c>
      <c r="H3050" s="14">
        <f ca="1">IF(DataWindow&lt;B3050,-CalcIM(OFFSET(E3049,0,0,-DataWindow,1),ConfLevel, metric),"")</f>
        <v>1.5171661112066628E-2</v>
      </c>
      <c r="I3050" s="22">
        <f ca="1">IF(DataWindow&lt;B3050,-CalcIM(OFFSET(F3049,0,0,-DataWindow,1),ConfLevel, metric),"")</f>
        <v>1.8012552314812177E-2</v>
      </c>
      <c r="J3050" s="22">
        <f ca="1">IF(DataWindow&lt;B3050,-CalcIM(OFFSET(G3049,0,0,-DataWindow,1),ConfLevel, metric),"")</f>
        <v>2.4281238450324264E-2</v>
      </c>
      <c r="K3050" s="45">
        <f t="shared" ca="1" si="143"/>
        <v>0.73171053169085387</v>
      </c>
    </row>
    <row r="3051" spans="2:11" x14ac:dyDescent="0.3">
      <c r="B3051" s="7">
        <f t="shared" si="141"/>
        <v>3041</v>
      </c>
      <c r="C3051" s="22">
        <v>3.0499999999999999E-2</v>
      </c>
      <c r="D3051" s="14">
        <v>2.6852800000000003E-2</v>
      </c>
      <c r="E3051" s="22">
        <f>IF(ReturnsType="Relative", (C3051/C3050-1)*IRNow1*ApproxDuration(C3051,5), (C3051-C3050)*ApproxDuration(C3051,5))</f>
        <v>-4.091835276092855E-4</v>
      </c>
      <c r="F3051" s="14">
        <f>IF(ReturnsType="Relative", (D3051/D3050-1)*IRNow2*ApproxDuration(D3051,5), (D3051-D3050)*ApproxDuration(D3051,5))</f>
        <v>-1.151020190246948E-3</v>
      </c>
      <c r="G3051" s="40">
        <f t="shared" si="142"/>
        <v>-1.5602037178562335E-3</v>
      </c>
      <c r="H3051" s="14">
        <f ca="1">IF(DataWindow&lt;B3051,-CalcIM(OFFSET(E3050,0,0,-DataWindow,1),ConfLevel, metric),"")</f>
        <v>1.5171661112066628E-2</v>
      </c>
      <c r="I3051" s="22">
        <f ca="1">IF(DataWindow&lt;B3051,-CalcIM(OFFSET(F3050,0,0,-DataWindow,1),ConfLevel, metric),"")</f>
        <v>1.8012552314812177E-2</v>
      </c>
      <c r="J3051" s="22">
        <f ca="1">IF(DataWindow&lt;B3051,-CalcIM(OFFSET(G3050,0,0,-DataWindow,1),ConfLevel, metric),"")</f>
        <v>2.4281238450324264E-2</v>
      </c>
      <c r="K3051" s="45">
        <f t="shared" ca="1" si="143"/>
        <v>0.73171053169085387</v>
      </c>
    </row>
    <row r="3052" spans="2:11" x14ac:dyDescent="0.3">
      <c r="B3052" s="7">
        <f t="shared" si="141"/>
        <v>3042</v>
      </c>
      <c r="C3052" s="22">
        <v>2.9700000000000001E-2</v>
      </c>
      <c r="D3052" s="14">
        <v>2.7035400000000001E-2</v>
      </c>
      <c r="E3052" s="22">
        <f>IF(ReturnsType="Relative", (C3052/C3051-1)*IRNow1*ApproxDuration(C3052,5), (C3052-C3051)*ApproxDuration(C3052,5))</f>
        <v>-3.2906108573353514E-3</v>
      </c>
      <c r="F3052" s="14">
        <f>IF(ReturnsType="Relative", (D3052/D3051-1)*IRNow2*ApproxDuration(D3052,5), (D3052-D3051)*ApproxDuration(D3052,5))</f>
        <v>1.1360861923211656E-3</v>
      </c>
      <c r="G3052" s="40">
        <f t="shared" si="142"/>
        <v>-2.1545246650141858E-3</v>
      </c>
      <c r="H3052" s="14">
        <f ca="1">IF(DataWindow&lt;B3052,-CalcIM(OFFSET(E3051,0,0,-DataWindow,1),ConfLevel, metric),"")</f>
        <v>1.5171661112066628E-2</v>
      </c>
      <c r="I3052" s="22">
        <f ca="1">IF(DataWindow&lt;B3052,-CalcIM(OFFSET(F3051,0,0,-DataWindow,1),ConfLevel, metric),"")</f>
        <v>1.8012552314812177E-2</v>
      </c>
      <c r="J3052" s="22">
        <f ca="1">IF(DataWindow&lt;B3052,-CalcIM(OFFSET(G3051,0,0,-DataWindow,1),ConfLevel, metric),"")</f>
        <v>2.4281238450324264E-2</v>
      </c>
      <c r="K3052" s="45">
        <f t="shared" ca="1" si="143"/>
        <v>0.73171053169085387</v>
      </c>
    </row>
    <row r="3053" spans="2:11" x14ac:dyDescent="0.3">
      <c r="B3053" s="7">
        <f t="shared" si="141"/>
        <v>3043</v>
      </c>
      <c r="C3053" s="22">
        <v>3.0299999999999997E-2</v>
      </c>
      <c r="D3053" s="14">
        <v>2.7009999999999999E-2</v>
      </c>
      <c r="E3053" s="22">
        <f>IF(ReturnsType="Relative", (C3053/C3052-1)*IRNow1*ApproxDuration(C3053,5), (C3053-C3052)*ApproxDuration(C3053,5))</f>
        <v>2.5307311922065246E-3</v>
      </c>
      <c r="F3053" s="14">
        <f>IF(ReturnsType="Relative", (D3053/D3052-1)*IRNow2*ApproxDuration(D3053,5), (D3053-D3052)*ApproxDuration(D3053,5))</f>
        <v>-1.5697408475744744E-4</v>
      </c>
      <c r="G3053" s="40">
        <f t="shared" si="142"/>
        <v>2.3737571074490772E-3</v>
      </c>
      <c r="H3053" s="14">
        <f ca="1">IF(DataWindow&lt;B3053,-CalcIM(OFFSET(E3052,0,0,-DataWindow,1),ConfLevel, metric),"")</f>
        <v>1.5171661112066628E-2</v>
      </c>
      <c r="I3053" s="22">
        <f ca="1">IF(DataWindow&lt;B3053,-CalcIM(OFFSET(F3052,0,0,-DataWindow,1),ConfLevel, metric),"")</f>
        <v>1.8012552314812177E-2</v>
      </c>
      <c r="J3053" s="22">
        <f ca="1">IF(DataWindow&lt;B3053,-CalcIM(OFFSET(G3052,0,0,-DataWindow,1),ConfLevel, metric),"")</f>
        <v>2.4281238450324264E-2</v>
      </c>
      <c r="K3053" s="45">
        <f t="shared" ca="1" si="143"/>
        <v>0.73171053169085387</v>
      </c>
    </row>
    <row r="3054" spans="2:11" x14ac:dyDescent="0.3">
      <c r="B3054" s="7">
        <f t="shared" si="141"/>
        <v>3044</v>
      </c>
      <c r="C3054" s="22">
        <v>0.03</v>
      </c>
      <c r="D3054" s="14">
        <v>2.6864599999999999E-2</v>
      </c>
      <c r="E3054" s="22">
        <f>IF(ReturnsType="Relative", (C3054/C3053-1)*IRNow1*ApproxDuration(C3054,5), (C3054-C3053)*ApproxDuration(C3054,5))</f>
        <v>-1.2412160516578879E-3</v>
      </c>
      <c r="F3054" s="14">
        <f>IF(ReturnsType="Relative", (D3054/D3053-1)*IRNow2*ApproxDuration(D3054,5), (D3054-D3053)*ApproxDuration(D3054,5))</f>
        <v>-8.9974861786290799E-4</v>
      </c>
      <c r="G3054" s="40">
        <f t="shared" si="142"/>
        <v>-2.140964669520796E-3</v>
      </c>
      <c r="H3054" s="14">
        <f ca="1">IF(DataWindow&lt;B3054,-CalcIM(OFFSET(E3053,0,0,-DataWindow,1),ConfLevel, metric),"")</f>
        <v>1.5171661112066628E-2</v>
      </c>
      <c r="I3054" s="22">
        <f ca="1">IF(DataWindow&lt;B3054,-CalcIM(OFFSET(F3053,0,0,-DataWindow,1),ConfLevel, metric),"")</f>
        <v>1.8012552314812177E-2</v>
      </c>
      <c r="J3054" s="22">
        <f ca="1">IF(DataWindow&lt;B3054,-CalcIM(OFFSET(G3053,0,0,-DataWindow,1),ConfLevel, metric),"")</f>
        <v>2.4281238450324264E-2</v>
      </c>
      <c r="K3054" s="45">
        <f t="shared" ca="1" si="143"/>
        <v>0.73171053169085387</v>
      </c>
    </row>
    <row r="3055" spans="2:11" x14ac:dyDescent="0.3">
      <c r="B3055" s="7">
        <f t="shared" si="141"/>
        <v>3045</v>
      </c>
      <c r="C3055" s="22">
        <v>0.03</v>
      </c>
      <c r="D3055" s="14">
        <v>2.7160799999999999E-2</v>
      </c>
      <c r="E3055" s="22">
        <f>IF(ReturnsType="Relative", (C3055/C3054-1)*IRNow1*ApproxDuration(C3055,5), (C3055-C3054)*ApproxDuration(C3055,5))</f>
        <v>0</v>
      </c>
      <c r="F3055" s="14">
        <f>IF(ReturnsType="Relative", (D3055/D3054-1)*IRNow2*ApproxDuration(D3055,5), (D3055-D3054)*ApproxDuration(D3055,5))</f>
        <v>1.8414998318512241E-3</v>
      </c>
      <c r="G3055" s="40">
        <f t="shared" si="142"/>
        <v>1.8414998318512241E-3</v>
      </c>
      <c r="H3055" s="14">
        <f ca="1">IF(DataWindow&lt;B3055,-CalcIM(OFFSET(E3054,0,0,-DataWindow,1),ConfLevel, metric),"")</f>
        <v>1.5171661112066628E-2</v>
      </c>
      <c r="I3055" s="22">
        <f ca="1">IF(DataWindow&lt;B3055,-CalcIM(OFFSET(F3054,0,0,-DataWindow,1),ConfLevel, metric),"")</f>
        <v>1.8012552314812177E-2</v>
      </c>
      <c r="J3055" s="22">
        <f ca="1">IF(DataWindow&lt;B3055,-CalcIM(OFFSET(G3054,0,0,-DataWindow,1),ConfLevel, metric),"")</f>
        <v>2.4281238450324264E-2</v>
      </c>
      <c r="K3055" s="45">
        <f t="shared" ca="1" si="143"/>
        <v>0.73171053169085387</v>
      </c>
    </row>
    <row r="3056" spans="2:11" x14ac:dyDescent="0.3">
      <c r="B3056" s="7">
        <f t="shared" si="141"/>
        <v>3046</v>
      </c>
      <c r="C3056" s="22">
        <v>3.0099999999999998E-2</v>
      </c>
      <c r="D3056" s="14">
        <v>2.7224600000000002E-2</v>
      </c>
      <c r="E3056" s="22">
        <f>IF(ReturnsType="Relative", (C3056/C3055-1)*IRNow1*ApproxDuration(C3056,5), (C3056-C3055)*ApproxDuration(C3056,5))</f>
        <v>4.1777422921372459E-4</v>
      </c>
      <c r="F3056" s="14">
        <f>IF(ReturnsType="Relative", (D3056/D3055-1)*IRNow2*ApproxDuration(D3056,5), (D3056-D3055)*ApproxDuration(D3056,5))</f>
        <v>3.9226307477311739E-4</v>
      </c>
      <c r="G3056" s="40">
        <f t="shared" si="142"/>
        <v>8.1003730398684199E-4</v>
      </c>
      <c r="H3056" s="14">
        <f ca="1">IF(DataWindow&lt;B3056,-CalcIM(OFFSET(E3055,0,0,-DataWindow,1),ConfLevel, metric),"")</f>
        <v>1.5171661112066628E-2</v>
      </c>
      <c r="I3056" s="22">
        <f ca="1">IF(DataWindow&lt;B3056,-CalcIM(OFFSET(F3055,0,0,-DataWindow,1),ConfLevel, metric),"")</f>
        <v>1.8012552314812177E-2</v>
      </c>
      <c r="J3056" s="22">
        <f ca="1">IF(DataWindow&lt;B3056,-CalcIM(OFFSET(G3055,0,0,-DataWindow,1),ConfLevel, metric),"")</f>
        <v>2.4281238450324264E-2</v>
      </c>
      <c r="K3056" s="45">
        <f t="shared" ca="1" si="143"/>
        <v>0.73171053169085387</v>
      </c>
    </row>
    <row r="3057" spans="2:11" x14ac:dyDescent="0.3">
      <c r="B3057" s="7">
        <f t="shared" si="141"/>
        <v>3047</v>
      </c>
      <c r="C3057" s="22">
        <v>2.9600000000000001E-2</v>
      </c>
      <c r="D3057" s="14">
        <v>2.72442E-2</v>
      </c>
      <c r="E3057" s="22">
        <f>IF(ReturnsType="Relative", (C3057/C3056-1)*IRNow1*ApproxDuration(C3057,5), (C3057-C3056)*ApproxDuration(C3057,5))</f>
        <v>-2.0844706252608142E-3</v>
      </c>
      <c r="F3057" s="14">
        <f>IF(ReturnsType="Relative", (D3057/D3056-1)*IRNow2*ApproxDuration(D3057,5), (D3057-D3056)*ApproxDuration(D3057,5))</f>
        <v>1.2021898953348004E-4</v>
      </c>
      <c r="G3057" s="40">
        <f t="shared" si="142"/>
        <v>-1.9642516357273342E-3</v>
      </c>
      <c r="H3057" s="14">
        <f ca="1">IF(DataWindow&lt;B3057,-CalcIM(OFFSET(E3056,0,0,-DataWindow,1),ConfLevel, metric),"")</f>
        <v>1.5171661112066628E-2</v>
      </c>
      <c r="I3057" s="22">
        <f ca="1">IF(DataWindow&lt;B3057,-CalcIM(OFFSET(F3056,0,0,-DataWindow,1),ConfLevel, metric),"")</f>
        <v>1.8012552314812177E-2</v>
      </c>
      <c r="J3057" s="22">
        <f ca="1">IF(DataWindow&lt;B3057,-CalcIM(OFFSET(G3056,0,0,-DataWindow,1),ConfLevel, metric),"")</f>
        <v>2.4281238450324264E-2</v>
      </c>
      <c r="K3057" s="45">
        <f t="shared" ca="1" si="143"/>
        <v>0.73171053169085387</v>
      </c>
    </row>
    <row r="3058" spans="2:11" x14ac:dyDescent="0.3">
      <c r="B3058" s="7">
        <f t="shared" si="141"/>
        <v>3048</v>
      </c>
      <c r="C3058" s="22">
        <v>0.03</v>
      </c>
      <c r="D3058" s="14">
        <v>2.7153200000000002E-2</v>
      </c>
      <c r="E3058" s="22">
        <f>IF(ReturnsType="Relative", (C3058/C3057-1)*IRNow1*ApproxDuration(C3058,5), (C3058-C3057)*ApproxDuration(C3058,5))</f>
        <v>1.6940921786141446E-3</v>
      </c>
      <c r="F3058" s="14">
        <f>IF(ReturnsType="Relative", (D3058/D3057-1)*IRNow2*ApproxDuration(D3058,5), (D3058-D3057)*ApproxDuration(D3058,5))</f>
        <v>-5.5788207213975738E-4</v>
      </c>
      <c r="G3058" s="40">
        <f t="shared" si="142"/>
        <v>1.1362101064743874E-3</v>
      </c>
      <c r="H3058" s="14">
        <f ca="1">IF(DataWindow&lt;B3058,-CalcIM(OFFSET(E3057,0,0,-DataWindow,1),ConfLevel, metric),"")</f>
        <v>1.5171661112066628E-2</v>
      </c>
      <c r="I3058" s="22">
        <f ca="1">IF(DataWindow&lt;B3058,-CalcIM(OFFSET(F3057,0,0,-DataWindow,1),ConfLevel, metric),"")</f>
        <v>1.8012552314812177E-2</v>
      </c>
      <c r="J3058" s="22">
        <f ca="1">IF(DataWindow&lt;B3058,-CalcIM(OFFSET(G3057,0,0,-DataWindow,1),ConfLevel, metric),"")</f>
        <v>2.4281238450324264E-2</v>
      </c>
      <c r="K3058" s="45">
        <f t="shared" ca="1" si="143"/>
        <v>0.73171053169085387</v>
      </c>
    </row>
    <row r="3059" spans="2:11" x14ac:dyDescent="0.3">
      <c r="B3059" s="7">
        <f t="shared" si="141"/>
        <v>3049</v>
      </c>
      <c r="C3059" s="22">
        <v>2.9700000000000001E-2</v>
      </c>
      <c r="D3059" s="14">
        <v>2.72692E-2</v>
      </c>
      <c r="E3059" s="22">
        <f>IF(ReturnsType="Relative", (C3059/C3058-1)*IRNow1*ApproxDuration(C3059,5), (C3059-C3058)*ApproxDuration(C3059,5))</f>
        <v>-1.2545453893590898E-3</v>
      </c>
      <c r="F3059" s="14">
        <f>IF(ReturnsType="Relative", (D3059/D3058-1)*IRNow2*ApproxDuration(D3059,5), (D3059-D3058)*ApproxDuration(D3059,5))</f>
        <v>7.1332747711302187E-4</v>
      </c>
      <c r="G3059" s="40">
        <f t="shared" si="142"/>
        <v>-5.4121791224606794E-4</v>
      </c>
      <c r="H3059" s="14">
        <f ca="1">IF(DataWindow&lt;B3059,-CalcIM(OFFSET(E3058,0,0,-DataWindow,1),ConfLevel, metric),"")</f>
        <v>1.5171661112066628E-2</v>
      </c>
      <c r="I3059" s="22">
        <f ca="1">IF(DataWindow&lt;B3059,-CalcIM(OFFSET(F3058,0,0,-DataWindow,1),ConfLevel, metric),"")</f>
        <v>1.8012552314812177E-2</v>
      </c>
      <c r="J3059" s="22">
        <f ca="1">IF(DataWindow&lt;B3059,-CalcIM(OFFSET(G3058,0,0,-DataWindow,1),ConfLevel, metric),"")</f>
        <v>2.4281238450324264E-2</v>
      </c>
      <c r="K3059" s="45">
        <f t="shared" ca="1" si="143"/>
        <v>0.73171053169085387</v>
      </c>
    </row>
    <row r="3060" spans="2:11" x14ac:dyDescent="0.3">
      <c r="B3060" s="7">
        <f t="shared" si="141"/>
        <v>3050</v>
      </c>
      <c r="C3060" s="22">
        <v>2.9900000000000003E-2</v>
      </c>
      <c r="D3060" s="14">
        <v>2.73148E-2</v>
      </c>
      <c r="E3060" s="22">
        <f>IF(ReturnsType="Relative", (C3060/C3059-1)*IRNow1*ApproxDuration(C3060,5), (C3060-C3059)*ApproxDuration(C3060,5))</f>
        <v>8.4439989042443516E-4</v>
      </c>
      <c r="F3060" s="14">
        <f>IF(ReturnsType="Relative", (D3060/D3059-1)*IRNow2*ApproxDuration(D3060,5), (D3060-D3059)*ApproxDuration(D3060,5))</f>
        <v>2.7918754771070369E-4</v>
      </c>
      <c r="G3060" s="40">
        <f t="shared" si="142"/>
        <v>1.123587438135139E-3</v>
      </c>
      <c r="H3060" s="14">
        <f ca="1">IF(DataWindow&lt;B3060,-CalcIM(OFFSET(E3059,0,0,-DataWindow,1),ConfLevel, metric),"")</f>
        <v>1.5171661112066628E-2</v>
      </c>
      <c r="I3060" s="22">
        <f ca="1">IF(DataWindow&lt;B3060,-CalcIM(OFFSET(F3059,0,0,-DataWindow,1),ConfLevel, metric),"")</f>
        <v>1.8012552314812177E-2</v>
      </c>
      <c r="J3060" s="22">
        <f ca="1">IF(DataWindow&lt;B3060,-CalcIM(OFFSET(G3059,0,0,-DataWindow,1),ConfLevel, metric),"")</f>
        <v>2.4281238450324264E-2</v>
      </c>
      <c r="K3060" s="45">
        <f t="shared" ca="1" si="143"/>
        <v>0.73171053169085387</v>
      </c>
    </row>
    <row r="3061" spans="2:11" x14ac:dyDescent="0.3">
      <c r="B3061" s="7">
        <f t="shared" si="141"/>
        <v>3051</v>
      </c>
      <c r="C3061" s="22">
        <v>3.1E-2</v>
      </c>
      <c r="D3061" s="14">
        <v>2.7351799999999999E-2</v>
      </c>
      <c r="E3061" s="22">
        <f>IF(ReturnsType="Relative", (C3061/C3060-1)*IRNow1*ApproxDuration(C3061,5), (C3061-C3060)*ApproxDuration(C3061,5))</f>
        <v>4.6007867393857765E-3</v>
      </c>
      <c r="F3061" s="14">
        <f>IF(ReturnsType="Relative", (D3061/D3060-1)*IRNow2*ApproxDuration(D3061,5), (D3061-D3060)*ApproxDuration(D3061,5))</f>
        <v>2.2613513266708647E-4</v>
      </c>
      <c r="G3061" s="40">
        <f t="shared" si="142"/>
        <v>4.8269218720528627E-3</v>
      </c>
      <c r="H3061" s="14">
        <f ca="1">IF(DataWindow&lt;B3061,-CalcIM(OFFSET(E3060,0,0,-DataWindow,1),ConfLevel, metric),"")</f>
        <v>1.5171661112066628E-2</v>
      </c>
      <c r="I3061" s="22">
        <f ca="1">IF(DataWindow&lt;B3061,-CalcIM(OFFSET(F3060,0,0,-DataWindow,1),ConfLevel, metric),"")</f>
        <v>1.8012552314812177E-2</v>
      </c>
      <c r="J3061" s="22">
        <f ca="1">IF(DataWindow&lt;B3061,-CalcIM(OFFSET(G3060,0,0,-DataWindow,1),ConfLevel, metric),"")</f>
        <v>2.4281238450324264E-2</v>
      </c>
      <c r="K3061" s="45">
        <f t="shared" ca="1" si="143"/>
        <v>0.73171053169085387</v>
      </c>
    </row>
    <row r="3062" spans="2:11" x14ac:dyDescent="0.3">
      <c r="B3062" s="7">
        <f t="shared" si="141"/>
        <v>3052</v>
      </c>
      <c r="C3062" s="22">
        <v>2.9700000000000001E-2</v>
      </c>
      <c r="D3062" s="14">
        <v>2.7443600000000002E-2</v>
      </c>
      <c r="E3062" s="22">
        <f>IF(ReturnsType="Relative", (C3062/C3061-1)*IRNow1*ApproxDuration(C3062,5), (C3062-C3061)*ApproxDuration(C3062,5))</f>
        <v>-5.2609967940865513E-3</v>
      </c>
      <c r="F3062" s="14">
        <f>IF(ReturnsType="Relative", (D3062/D3061-1)*IRNow2*ApproxDuration(D3062,5), (D3062-D3061)*ApproxDuration(D3062,5))</f>
        <v>5.6017498912492658E-4</v>
      </c>
      <c r="G3062" s="40">
        <f t="shared" si="142"/>
        <v>-4.7008218049616243E-3</v>
      </c>
      <c r="H3062" s="14">
        <f ca="1">IF(DataWindow&lt;B3062,-CalcIM(OFFSET(E3061,0,0,-DataWindow,1),ConfLevel, metric),"")</f>
        <v>1.5171661112066628E-2</v>
      </c>
      <c r="I3062" s="22">
        <f ca="1">IF(DataWindow&lt;B3062,-CalcIM(OFFSET(F3061,0,0,-DataWindow,1),ConfLevel, metric),"")</f>
        <v>1.8012552314812177E-2</v>
      </c>
      <c r="J3062" s="22">
        <f ca="1">IF(DataWindow&lt;B3062,-CalcIM(OFFSET(G3061,0,0,-DataWindow,1),ConfLevel, metric),"")</f>
        <v>2.4281238450324264E-2</v>
      </c>
      <c r="K3062" s="45">
        <f t="shared" ca="1" si="143"/>
        <v>0.73171053169085387</v>
      </c>
    </row>
    <row r="3063" spans="2:11" x14ac:dyDescent="0.3">
      <c r="B3063" s="7">
        <f t="shared" si="141"/>
        <v>3053</v>
      </c>
      <c r="C3063" s="22">
        <v>2.9100000000000001E-2</v>
      </c>
      <c r="D3063" s="14">
        <v>2.73136E-2</v>
      </c>
      <c r="E3063" s="22">
        <f>IF(ReturnsType="Relative", (C3063/C3062-1)*IRNow1*ApproxDuration(C3063,5), (C3063-C3062)*ApproxDuration(C3063,5))</f>
        <v>-2.5381463903663849E-3</v>
      </c>
      <c r="F3063" s="14">
        <f>IF(ReturnsType="Relative", (D3063/D3062-1)*IRNow2*ApproxDuration(D3063,5), (D3063-D3062)*ApproxDuration(D3063,5))</f>
        <v>-7.9087371781874811E-4</v>
      </c>
      <c r="G3063" s="40">
        <f t="shared" si="142"/>
        <v>-3.329020108185133E-3</v>
      </c>
      <c r="H3063" s="14">
        <f ca="1">IF(DataWindow&lt;B3063,-CalcIM(OFFSET(E3062,0,0,-DataWindow,1),ConfLevel, metric),"")</f>
        <v>1.5171661112066628E-2</v>
      </c>
      <c r="I3063" s="22">
        <f ca="1">IF(DataWindow&lt;B3063,-CalcIM(OFFSET(F3062,0,0,-DataWindow,1),ConfLevel, metric),"")</f>
        <v>1.8012552314812177E-2</v>
      </c>
      <c r="J3063" s="22">
        <f ca="1">IF(DataWindow&lt;B3063,-CalcIM(OFFSET(G3062,0,0,-DataWindow,1),ConfLevel, metric),"")</f>
        <v>2.4281238450324264E-2</v>
      </c>
      <c r="K3063" s="45">
        <f t="shared" ca="1" si="143"/>
        <v>0.73171053169085387</v>
      </c>
    </row>
    <row r="3064" spans="2:11" x14ac:dyDescent="0.3">
      <c r="B3064" s="7">
        <f t="shared" si="141"/>
        <v>3054</v>
      </c>
      <c r="C3064" s="22">
        <v>2.9399999999999999E-2</v>
      </c>
      <c r="D3064" s="14">
        <v>2.7481799999999997E-2</v>
      </c>
      <c r="E3064" s="22">
        <f>IF(ReturnsType="Relative", (C3064/C3063-1)*IRNow1*ApproxDuration(C3064,5), (C3064-C3063)*ApproxDuration(C3064,5))</f>
        <v>1.2942922399043983E-3</v>
      </c>
      <c r="F3064" s="14">
        <f>IF(ReturnsType="Relative", (D3064/D3063-1)*IRNow2*ApproxDuration(D3064,5), (D3064-D3063)*ApproxDuration(D3064,5))</f>
        <v>1.0277168228178843E-3</v>
      </c>
      <c r="G3064" s="40">
        <f t="shared" si="142"/>
        <v>2.3220090627222825E-3</v>
      </c>
      <c r="H3064" s="14">
        <f ca="1">IF(DataWindow&lt;B3064,-CalcIM(OFFSET(E3063,0,0,-DataWindow,1),ConfLevel, metric),"")</f>
        <v>1.5171661112066628E-2</v>
      </c>
      <c r="I3064" s="22">
        <f ca="1">IF(DataWindow&lt;B3064,-CalcIM(OFFSET(F3063,0,0,-DataWindow,1),ConfLevel, metric),"")</f>
        <v>1.8012552314812177E-2</v>
      </c>
      <c r="J3064" s="22">
        <f ca="1">IF(DataWindow&lt;B3064,-CalcIM(OFFSET(G3063,0,0,-DataWindow,1),ConfLevel, metric),"")</f>
        <v>2.4281238450324264E-2</v>
      </c>
      <c r="K3064" s="45">
        <f t="shared" ca="1" si="143"/>
        <v>0.73171053169085387</v>
      </c>
    </row>
    <row r="3065" spans="2:11" x14ac:dyDescent="0.3">
      <c r="B3065" s="7">
        <f t="shared" si="141"/>
        <v>3055</v>
      </c>
      <c r="C3065" s="22">
        <v>2.9600000000000001E-2</v>
      </c>
      <c r="D3065" s="14">
        <v>2.7392600000000003E-2</v>
      </c>
      <c r="E3065" s="22">
        <f>IF(ReturnsType="Relative", (C3065/C3064-1)*IRNow1*ApproxDuration(C3065,5), (C3065-C3064)*ApproxDuration(C3065,5))</f>
        <v>8.5364035129729249E-4</v>
      </c>
      <c r="F3065" s="14">
        <f>IF(ReturnsType="Relative", (D3065/D3064-1)*IRNow2*ApproxDuration(D3065,5), (D3065-D3064)*ApproxDuration(D3065,5))</f>
        <v>-5.4180216091033874E-4</v>
      </c>
      <c r="G3065" s="40">
        <f t="shared" si="142"/>
        <v>3.1183819038695375E-4</v>
      </c>
      <c r="H3065" s="14">
        <f ca="1">IF(DataWindow&lt;B3065,-CalcIM(OFFSET(E3064,0,0,-DataWindow,1),ConfLevel, metric),"")</f>
        <v>1.5171661112066628E-2</v>
      </c>
      <c r="I3065" s="22">
        <f ca="1">IF(DataWindow&lt;B3065,-CalcIM(OFFSET(F3064,0,0,-DataWindow,1),ConfLevel, metric),"")</f>
        <v>1.8012552314812177E-2</v>
      </c>
      <c r="J3065" s="22">
        <f ca="1">IF(DataWindow&lt;B3065,-CalcIM(OFFSET(G3064,0,0,-DataWindow,1),ConfLevel, metric),"")</f>
        <v>2.4281238450324264E-2</v>
      </c>
      <c r="K3065" s="45">
        <f t="shared" ca="1" si="143"/>
        <v>0.73171053169085387</v>
      </c>
    </row>
    <row r="3066" spans="2:11" x14ac:dyDescent="0.3">
      <c r="B3066" s="7">
        <f t="shared" si="141"/>
        <v>3056</v>
      </c>
      <c r="C3066" s="22">
        <v>2.98E-2</v>
      </c>
      <c r="D3066" s="14">
        <v>2.7286599999999998E-2</v>
      </c>
      <c r="E3066" s="22">
        <f>IF(ReturnsType="Relative", (C3066/C3065-1)*IRNow1*ApproxDuration(C3066,5), (C3066-C3065)*ApproxDuration(C3066,5))</f>
        <v>8.4745916418650245E-4</v>
      </c>
      <c r="F3066" s="14">
        <f>IF(ReturnsType="Relative", (D3066/D3065-1)*IRNow2*ApproxDuration(D3066,5), (D3066-D3065)*ApproxDuration(D3066,5))</f>
        <v>-6.4610950410280102E-4</v>
      </c>
      <c r="G3066" s="40">
        <f t="shared" si="142"/>
        <v>2.0134966008370143E-4</v>
      </c>
      <c r="H3066" s="14">
        <f ca="1">IF(DataWindow&lt;B3066,-CalcIM(OFFSET(E3065,0,0,-DataWindow,1),ConfLevel, metric),"")</f>
        <v>1.5171661112066628E-2</v>
      </c>
      <c r="I3066" s="22">
        <f ca="1">IF(DataWindow&lt;B3066,-CalcIM(OFFSET(F3065,0,0,-DataWindow,1),ConfLevel, metric),"")</f>
        <v>1.8012552314812177E-2</v>
      </c>
      <c r="J3066" s="22">
        <f ca="1">IF(DataWindow&lt;B3066,-CalcIM(OFFSET(G3065,0,0,-DataWindow,1),ConfLevel, metric),"")</f>
        <v>2.4281238450324264E-2</v>
      </c>
      <c r="K3066" s="45">
        <f t="shared" ca="1" si="143"/>
        <v>0.73171053169085387</v>
      </c>
    </row>
    <row r="3067" spans="2:11" x14ac:dyDescent="0.3">
      <c r="B3067" s="7">
        <f t="shared" si="141"/>
        <v>3057</v>
      </c>
      <c r="C3067" s="22">
        <v>2.9900000000000003E-2</v>
      </c>
      <c r="D3067" s="14">
        <v>2.6867199999999997E-2</v>
      </c>
      <c r="E3067" s="22">
        <f>IF(ReturnsType="Relative", (C3067/C3066-1)*IRNow1*ApproxDuration(C3067,5), (C3067-C3066)*ApproxDuration(C3067,5))</f>
        <v>4.2078316687258757E-4</v>
      </c>
      <c r="F3067" s="14">
        <f>IF(ReturnsType="Relative", (D3067/D3066-1)*IRNow2*ApproxDuration(D3067,5), (D3067-D3066)*ApproxDuration(D3067,5))</f>
        <v>-2.5689615710501388E-3</v>
      </c>
      <c r="G3067" s="40">
        <f t="shared" si="142"/>
        <v>-2.1481784041775514E-3</v>
      </c>
      <c r="H3067" s="14">
        <f ca="1">IF(DataWindow&lt;B3067,-CalcIM(OFFSET(E3066,0,0,-DataWindow,1),ConfLevel, metric),"")</f>
        <v>1.5171661112066628E-2</v>
      </c>
      <c r="I3067" s="22">
        <f ca="1">IF(DataWindow&lt;B3067,-CalcIM(OFFSET(F3066,0,0,-DataWindow,1),ConfLevel, metric),"")</f>
        <v>1.8012552314812177E-2</v>
      </c>
      <c r="J3067" s="22">
        <f ca="1">IF(DataWindow&lt;B3067,-CalcIM(OFFSET(G3066,0,0,-DataWindow,1),ConfLevel, metric),"")</f>
        <v>2.4281238450324264E-2</v>
      </c>
      <c r="K3067" s="45">
        <f t="shared" ca="1" si="143"/>
        <v>0.73171053169085387</v>
      </c>
    </row>
    <row r="3068" spans="2:11" x14ac:dyDescent="0.3">
      <c r="B3068" s="7">
        <f t="shared" si="141"/>
        <v>3058</v>
      </c>
      <c r="C3068" s="22">
        <v>2.9100000000000001E-2</v>
      </c>
      <c r="D3068" s="14">
        <v>2.7052600000000003E-2</v>
      </c>
      <c r="E3068" s="22">
        <f>IF(ReturnsType="Relative", (C3068/C3067-1)*IRNow1*ApproxDuration(C3068,5), (C3068-C3067)*ApproxDuration(C3068,5))</f>
        <v>-3.361558430050472E-3</v>
      </c>
      <c r="F3068" s="14">
        <f>IF(ReturnsType="Relative", (D3068/D3067-1)*IRNow2*ApproxDuration(D3068,5), (D3068-D3067)*ApproxDuration(D3068,5))</f>
        <v>1.1528403092787463E-3</v>
      </c>
      <c r="G3068" s="40">
        <f t="shared" si="142"/>
        <v>-2.2087181207717257E-3</v>
      </c>
      <c r="H3068" s="14">
        <f ca="1">IF(DataWindow&lt;B3068,-CalcIM(OFFSET(E3067,0,0,-DataWindow,1),ConfLevel, metric),"")</f>
        <v>1.5171661112066628E-2</v>
      </c>
      <c r="I3068" s="22">
        <f ca="1">IF(DataWindow&lt;B3068,-CalcIM(OFFSET(F3067,0,0,-DataWindow,1),ConfLevel, metric),"")</f>
        <v>1.8012552314812177E-2</v>
      </c>
      <c r="J3068" s="22">
        <f ca="1">IF(DataWindow&lt;B3068,-CalcIM(OFFSET(G3067,0,0,-DataWindow,1),ConfLevel, metric),"")</f>
        <v>2.4281238450324264E-2</v>
      </c>
      <c r="K3068" s="45">
        <f t="shared" ca="1" si="143"/>
        <v>0.73171053169085387</v>
      </c>
    </row>
    <row r="3069" spans="2:11" x14ac:dyDescent="0.3">
      <c r="B3069" s="7">
        <f t="shared" si="141"/>
        <v>3059</v>
      </c>
      <c r="C3069" s="22">
        <v>2.87E-2</v>
      </c>
      <c r="D3069" s="14">
        <v>2.7318200000000001E-2</v>
      </c>
      <c r="E3069" s="22">
        <f>IF(ReturnsType="Relative", (C3069/C3068-1)*IRNow1*ApproxDuration(C3069,5), (C3069-C3068)*ApproxDuration(C3069,5))</f>
        <v>-1.7286724355254192E-3</v>
      </c>
      <c r="F3069" s="14">
        <f>IF(ReturnsType="Relative", (D3069/D3068-1)*IRNow2*ApproxDuration(D3069,5), (D3069-D3068)*ApproxDuration(D3069,5))</f>
        <v>1.6391513308745471E-3</v>
      </c>
      <c r="G3069" s="40">
        <f t="shared" si="142"/>
        <v>-8.9521104650872128E-5</v>
      </c>
      <c r="H3069" s="14">
        <f ca="1">IF(DataWindow&lt;B3069,-CalcIM(OFFSET(E3068,0,0,-DataWindow,1),ConfLevel, metric),"")</f>
        <v>1.5171661112066628E-2</v>
      </c>
      <c r="I3069" s="22">
        <f ca="1">IF(DataWindow&lt;B3069,-CalcIM(OFFSET(F3068,0,0,-DataWindow,1),ConfLevel, metric),"")</f>
        <v>1.8012552314812177E-2</v>
      </c>
      <c r="J3069" s="22">
        <f ca="1">IF(DataWindow&lt;B3069,-CalcIM(OFFSET(G3068,0,0,-DataWindow,1),ConfLevel, metric),"")</f>
        <v>2.4281238450324264E-2</v>
      </c>
      <c r="K3069" s="45">
        <f t="shared" ca="1" si="143"/>
        <v>0.73171053169085387</v>
      </c>
    </row>
    <row r="3070" spans="2:11" x14ac:dyDescent="0.3">
      <c r="B3070" s="7">
        <f t="shared" si="141"/>
        <v>3060</v>
      </c>
      <c r="C3070" s="22">
        <v>2.9300000000000003E-2</v>
      </c>
      <c r="D3070" s="14">
        <v>2.7417399999999998E-2</v>
      </c>
      <c r="E3070" s="22">
        <f>IF(ReturnsType="Relative", (C3070/C3069-1)*IRNow1*ApproxDuration(C3070,5), (C3070-C3069)*ApproxDuration(C3070,5))</f>
        <v>2.6253025129643563E-3</v>
      </c>
      <c r="F3070" s="14">
        <f>IF(ReturnsType="Relative", (D3070/D3069-1)*IRNow2*ApproxDuration(D3070,5), (D3070-D3069)*ApproxDuration(D3070,5))</f>
        <v>6.0611402526918479E-4</v>
      </c>
      <c r="G3070" s="40">
        <f t="shared" si="142"/>
        <v>3.231416538233541E-3</v>
      </c>
      <c r="H3070" s="14">
        <f ca="1">IF(DataWindow&lt;B3070,-CalcIM(OFFSET(E3069,0,0,-DataWindow,1),ConfLevel, metric),"")</f>
        <v>1.5171661112066628E-2</v>
      </c>
      <c r="I3070" s="22">
        <f ca="1">IF(DataWindow&lt;B3070,-CalcIM(OFFSET(F3069,0,0,-DataWindow,1),ConfLevel, metric),"")</f>
        <v>1.8012552314812177E-2</v>
      </c>
      <c r="J3070" s="22">
        <f ca="1">IF(DataWindow&lt;B3070,-CalcIM(OFFSET(G3069,0,0,-DataWindow,1),ConfLevel, metric),"")</f>
        <v>2.4281238450324264E-2</v>
      </c>
      <c r="K3070" s="45">
        <f t="shared" ca="1" si="143"/>
        <v>0.73171053169085387</v>
      </c>
    </row>
    <row r="3071" spans="2:11" x14ac:dyDescent="0.3">
      <c r="B3071" s="7">
        <f t="shared" si="141"/>
        <v>3061</v>
      </c>
      <c r="C3071" s="22">
        <v>3.0499999999999999E-2</v>
      </c>
      <c r="D3071" s="14">
        <v>2.74218E-2</v>
      </c>
      <c r="E3071" s="22">
        <f>IF(ReturnsType="Relative", (C3071/C3070-1)*IRNow1*ApproxDuration(C3071,5), (C3071-C3070)*ApproxDuration(C3071,5))</f>
        <v>5.1280611378199609E-3</v>
      </c>
      <c r="F3071" s="14">
        <f>IF(ReturnsType="Relative", (D3071/D3070-1)*IRNow2*ApproxDuration(D3071,5), (D3071-D3070)*ApproxDuration(D3071,5))</f>
        <v>2.678653149872398E-5</v>
      </c>
      <c r="G3071" s="40">
        <f t="shared" si="142"/>
        <v>5.1548476693186853E-3</v>
      </c>
      <c r="H3071" s="14">
        <f ca="1">IF(DataWindow&lt;B3071,-CalcIM(OFFSET(E3070,0,0,-DataWindow,1),ConfLevel, metric),"")</f>
        <v>1.5171661112066628E-2</v>
      </c>
      <c r="I3071" s="22">
        <f ca="1">IF(DataWindow&lt;B3071,-CalcIM(OFFSET(F3070,0,0,-DataWindow,1),ConfLevel, metric),"")</f>
        <v>1.8012552314812177E-2</v>
      </c>
      <c r="J3071" s="22">
        <f ca="1">IF(DataWindow&lt;B3071,-CalcIM(OFFSET(G3070,0,0,-DataWindow,1),ConfLevel, metric),"")</f>
        <v>2.4281238450324264E-2</v>
      </c>
      <c r="K3071" s="45">
        <f t="shared" ca="1" si="143"/>
        <v>0.73171053169085387</v>
      </c>
    </row>
    <row r="3072" spans="2:11" x14ac:dyDescent="0.3">
      <c r="B3072" s="7">
        <f t="shared" si="141"/>
        <v>3062</v>
      </c>
      <c r="C3072" s="22">
        <v>3.1099999999999999E-2</v>
      </c>
      <c r="D3072" s="14">
        <v>2.7918999999999999E-2</v>
      </c>
      <c r="E3072" s="22">
        <f>IF(ReturnsType="Relative", (C3072/C3071-1)*IRNow1*ApproxDuration(C3072,5), (C3072-C3071)*ApproxDuration(C3072,5))</f>
        <v>2.4595533748894053E-3</v>
      </c>
      <c r="F3072" s="14">
        <f>IF(ReturnsType="Relative", (D3072/D3071-1)*IRNow2*ApproxDuration(D3072,5), (D3072-D3071)*ApproxDuration(D3072,5))</f>
        <v>3.0227195171139351E-3</v>
      </c>
      <c r="G3072" s="40">
        <f t="shared" si="142"/>
        <v>5.4822728920033408E-3</v>
      </c>
      <c r="H3072" s="14">
        <f ca="1">IF(DataWindow&lt;B3072,-CalcIM(OFFSET(E3071,0,0,-DataWindow,1),ConfLevel, metric),"")</f>
        <v>1.5171661112066628E-2</v>
      </c>
      <c r="I3072" s="22">
        <f ca="1">IF(DataWindow&lt;B3072,-CalcIM(OFFSET(F3071,0,0,-DataWindow,1),ConfLevel, metric),"")</f>
        <v>1.8012552314812177E-2</v>
      </c>
      <c r="J3072" s="22">
        <f ca="1">IF(DataWindow&lt;B3072,-CalcIM(OFFSET(G3071,0,0,-DataWindow,1),ConfLevel, metric),"")</f>
        <v>2.4281238450324264E-2</v>
      </c>
      <c r="K3072" s="45">
        <f t="shared" ca="1" si="143"/>
        <v>0.73171053169085387</v>
      </c>
    </row>
    <row r="3073" spans="2:11" x14ac:dyDescent="0.3">
      <c r="B3073" s="7">
        <f t="shared" si="141"/>
        <v>3063</v>
      </c>
      <c r="C3073" s="22">
        <v>3.1600000000000003E-2</v>
      </c>
      <c r="D3073" s="14">
        <v>2.78856E-2</v>
      </c>
      <c r="E3073" s="22">
        <f>IF(ReturnsType="Relative", (C3073/C3072-1)*IRNow1*ApproxDuration(C3073,5), (C3073-C3072)*ApproxDuration(C3073,5))</f>
        <v>2.0076396510088977E-3</v>
      </c>
      <c r="F3073" s="14">
        <f>IF(ReturnsType="Relative", (D3073/D3072-1)*IRNow2*ApproxDuration(D3073,5), (D3073-D3072)*ApproxDuration(D3073,5))</f>
        <v>-1.9945490363120063E-4</v>
      </c>
      <c r="G3073" s="40">
        <f t="shared" si="142"/>
        <v>1.8081847473776971E-3</v>
      </c>
      <c r="H3073" s="14">
        <f ca="1">IF(DataWindow&lt;B3073,-CalcIM(OFFSET(E3072,0,0,-DataWindow,1),ConfLevel, metric),"")</f>
        <v>1.5171661112066628E-2</v>
      </c>
      <c r="I3073" s="22">
        <f ca="1">IF(DataWindow&lt;B3073,-CalcIM(OFFSET(F3072,0,0,-DataWindow,1),ConfLevel, metric),"")</f>
        <v>1.8012552314812177E-2</v>
      </c>
      <c r="J3073" s="22">
        <f ca="1">IF(DataWindow&lt;B3073,-CalcIM(OFFSET(G3072,0,0,-DataWindow,1),ConfLevel, metric),"")</f>
        <v>2.4281238450324264E-2</v>
      </c>
      <c r="K3073" s="45">
        <f t="shared" ca="1" si="143"/>
        <v>0.73171053169085387</v>
      </c>
    </row>
    <row r="3074" spans="2:11" x14ac:dyDescent="0.3">
      <c r="B3074" s="7">
        <f t="shared" si="141"/>
        <v>3064</v>
      </c>
      <c r="C3074" s="22">
        <v>3.2000000000000001E-2</v>
      </c>
      <c r="D3074" s="14">
        <v>2.8051999999999997E-2</v>
      </c>
      <c r="E3074" s="22">
        <f>IF(ReturnsType="Relative", (C3074/C3073-1)*IRNow1*ApproxDuration(C3074,5), (C3074-C3073)*ApproxDuration(C3074,5))</f>
        <v>1.5791604817690843E-3</v>
      </c>
      <c r="F3074" s="14">
        <f>IF(ReturnsType="Relative", (D3074/D3073-1)*IRNow2*ApproxDuration(D3074,5), (D3074-D3073)*ApproxDuration(D3074,5))</f>
        <v>9.94477545137233E-4</v>
      </c>
      <c r="G3074" s="40">
        <f t="shared" si="142"/>
        <v>2.5736380269063171E-3</v>
      </c>
      <c r="H3074" s="14">
        <f ca="1">IF(DataWindow&lt;B3074,-CalcIM(OFFSET(E3073,0,0,-DataWindow,1),ConfLevel, metric),"")</f>
        <v>1.5171661112066628E-2</v>
      </c>
      <c r="I3074" s="22">
        <f ca="1">IF(DataWindow&lt;B3074,-CalcIM(OFFSET(F3073,0,0,-DataWindow,1),ConfLevel, metric),"")</f>
        <v>1.8012552314812177E-2</v>
      </c>
      <c r="J3074" s="22">
        <f ca="1">IF(DataWindow&lt;B3074,-CalcIM(OFFSET(G3073,0,0,-DataWindow,1),ConfLevel, metric),"")</f>
        <v>2.4281238450324264E-2</v>
      </c>
      <c r="K3074" s="45">
        <f t="shared" ca="1" si="143"/>
        <v>0.73171053169085387</v>
      </c>
    </row>
    <row r="3075" spans="2:11" x14ac:dyDescent="0.3">
      <c r="B3075" s="7">
        <f t="shared" si="141"/>
        <v>3065</v>
      </c>
      <c r="C3075" s="22">
        <v>3.1400000000000004E-2</v>
      </c>
      <c r="D3075" s="14">
        <v>2.8083400000000001E-2</v>
      </c>
      <c r="E3075" s="22">
        <f>IF(ReturnsType="Relative", (C3075/C3074-1)*IRNow1*ApproxDuration(C3075,5), (C3075-C3074)*ApproxDuration(C3075,5))</f>
        <v>-2.3425500071193204E-3</v>
      </c>
      <c r="F3075" s="14">
        <f>IF(ReturnsType="Relative", (D3075/D3074-1)*IRNow2*ApproxDuration(D3075,5), (D3075-D3074)*ApproxDuration(D3075,5))</f>
        <v>1.8653235604459555E-4</v>
      </c>
      <c r="G3075" s="40">
        <f t="shared" si="142"/>
        <v>-2.156017651074725E-3</v>
      </c>
      <c r="H3075" s="14">
        <f ca="1">IF(DataWindow&lt;B3075,-CalcIM(OFFSET(E3074,0,0,-DataWindow,1),ConfLevel, metric),"")</f>
        <v>1.5171661112066628E-2</v>
      </c>
      <c r="I3075" s="22">
        <f ca="1">IF(DataWindow&lt;B3075,-CalcIM(OFFSET(F3074,0,0,-DataWindow,1),ConfLevel, metric),"")</f>
        <v>1.8012552314812177E-2</v>
      </c>
      <c r="J3075" s="22">
        <f ca="1">IF(DataWindow&lt;B3075,-CalcIM(OFFSET(G3074,0,0,-DataWindow,1),ConfLevel, metric),"")</f>
        <v>2.4281238450324264E-2</v>
      </c>
      <c r="K3075" s="45">
        <f t="shared" ca="1" si="143"/>
        <v>0.73171053169085387</v>
      </c>
    </row>
    <row r="3076" spans="2:11" x14ac:dyDescent="0.3">
      <c r="B3076" s="7">
        <f t="shared" si="141"/>
        <v>3066</v>
      </c>
      <c r="C3076" s="22">
        <v>3.1E-2</v>
      </c>
      <c r="D3076" s="14">
        <v>2.8195000000000001E-2</v>
      </c>
      <c r="E3076" s="22">
        <f>IF(ReturnsType="Relative", (C3076/C3075-1)*IRNow1*ApproxDuration(C3076,5), (C3076-C3075)*ApproxDuration(C3076,5))</f>
        <v>-1.5930923394051647E-3</v>
      </c>
      <c r="F3076" s="14">
        <f>IF(ReturnsType="Relative", (D3076/D3075-1)*IRNow2*ApproxDuration(D3076,5), (D3076-D3075)*ApproxDuration(D3076,5))</f>
        <v>6.6204047089911042E-4</v>
      </c>
      <c r="G3076" s="40">
        <f t="shared" si="142"/>
        <v>-9.3105186850605431E-4</v>
      </c>
      <c r="H3076" s="14">
        <f ca="1">IF(DataWindow&lt;B3076,-CalcIM(OFFSET(E3075,0,0,-DataWindow,1),ConfLevel, metric),"")</f>
        <v>1.5171661112066628E-2</v>
      </c>
      <c r="I3076" s="22">
        <f ca="1">IF(DataWindow&lt;B3076,-CalcIM(OFFSET(F3075,0,0,-DataWindow,1),ConfLevel, metric),"")</f>
        <v>1.8012552314812177E-2</v>
      </c>
      <c r="J3076" s="22">
        <f ca="1">IF(DataWindow&lt;B3076,-CalcIM(OFFSET(G3075,0,0,-DataWindow,1),ConfLevel, metric),"")</f>
        <v>2.4281238450324264E-2</v>
      </c>
      <c r="K3076" s="45">
        <f t="shared" ca="1" si="143"/>
        <v>0.73171053169085387</v>
      </c>
    </row>
    <row r="3077" spans="2:11" x14ac:dyDescent="0.3">
      <c r="B3077" s="7">
        <f t="shared" si="141"/>
        <v>3067</v>
      </c>
      <c r="C3077" s="22">
        <v>3.15E-2</v>
      </c>
      <c r="D3077" s="14">
        <v>2.8110400000000001E-2</v>
      </c>
      <c r="E3077" s="22">
        <f>IF(ReturnsType="Relative", (C3077/C3076-1)*IRNow1*ApproxDuration(C3077,5), (C3077-C3076)*ApproxDuration(C3077,5))</f>
        <v>2.0146062634772404E-3</v>
      </c>
      <c r="F3077" s="14">
        <f>IF(ReturnsType="Relative", (D3077/D3076-1)*IRNow2*ApproxDuration(D3077,5), (D3077-D3076)*ApproxDuration(D3077,5))</f>
        <v>-4.9998617194819972E-4</v>
      </c>
      <c r="G3077" s="40">
        <f t="shared" si="142"/>
        <v>1.5146200915290408E-3</v>
      </c>
      <c r="H3077" s="14">
        <f ca="1">IF(DataWindow&lt;B3077,-CalcIM(OFFSET(E3076,0,0,-DataWindow,1),ConfLevel, metric),"")</f>
        <v>1.5171661112066628E-2</v>
      </c>
      <c r="I3077" s="22">
        <f ca="1">IF(DataWindow&lt;B3077,-CalcIM(OFFSET(F3076,0,0,-DataWindow,1),ConfLevel, metric),"")</f>
        <v>1.8012552314812177E-2</v>
      </c>
      <c r="J3077" s="22">
        <f ca="1">IF(DataWindow&lt;B3077,-CalcIM(OFFSET(G3076,0,0,-DataWindow,1),ConfLevel, metric),"")</f>
        <v>2.4281238450324264E-2</v>
      </c>
      <c r="K3077" s="45">
        <f t="shared" ca="1" si="143"/>
        <v>0.73171053169085387</v>
      </c>
    </row>
    <row r="3078" spans="2:11" x14ac:dyDescent="0.3">
      <c r="B3078" s="7">
        <f t="shared" si="141"/>
        <v>3068</v>
      </c>
      <c r="C3078" s="22">
        <v>3.0200000000000001E-2</v>
      </c>
      <c r="D3078" s="14">
        <v>2.8057800000000001E-2</v>
      </c>
      <c r="E3078" s="22">
        <f>IF(ReturnsType="Relative", (C3078/C3077-1)*IRNow1*ApproxDuration(C3078,5), (C3078-C3077)*ApproxDuration(C3078,5))</f>
        <v>-5.1711823578911836E-3</v>
      </c>
      <c r="F3078" s="14">
        <f>IF(ReturnsType="Relative", (D3078/D3077-1)*IRNow2*ApproxDuration(D3078,5), (D3078-D3077)*ApproxDuration(D3078,5))</f>
        <v>-3.1184172304564119E-4</v>
      </c>
      <c r="G3078" s="40">
        <f t="shared" si="142"/>
        <v>-5.4830240809368245E-3</v>
      </c>
      <c r="H3078" s="14">
        <f ca="1">IF(DataWindow&lt;B3078,-CalcIM(OFFSET(E3077,0,0,-DataWindow,1),ConfLevel, metric),"")</f>
        <v>1.5171661112066628E-2</v>
      </c>
      <c r="I3078" s="22">
        <f ca="1">IF(DataWindow&lt;B3078,-CalcIM(OFFSET(F3077,0,0,-DataWindow,1),ConfLevel, metric),"")</f>
        <v>1.8012552314812177E-2</v>
      </c>
      <c r="J3078" s="22">
        <f ca="1">IF(DataWindow&lt;B3078,-CalcIM(OFFSET(G3077,0,0,-DataWindow,1),ConfLevel, metric),"")</f>
        <v>2.4281238450324264E-2</v>
      </c>
      <c r="K3078" s="45">
        <f t="shared" ca="1" si="143"/>
        <v>0.73171053169085387</v>
      </c>
    </row>
    <row r="3079" spans="2:11" x14ac:dyDescent="0.3">
      <c r="B3079" s="7">
        <f t="shared" si="141"/>
        <v>3069</v>
      </c>
      <c r="C3079" s="22">
        <v>2.92E-2</v>
      </c>
      <c r="D3079" s="14">
        <v>2.7855599999999998E-2</v>
      </c>
      <c r="E3079" s="22">
        <f>IF(ReturnsType="Relative", (C3079/C3078-1)*IRNow1*ApproxDuration(C3079,5), (C3079-C3078)*ApproxDuration(C3079,5))</f>
        <v>-4.159192159592047E-3</v>
      </c>
      <c r="F3079" s="14">
        <f>IF(ReturnsType="Relative", (D3079/D3078-1)*IRNow2*ApproxDuration(D3079,5), (D3079-D3078)*ApproxDuration(D3079,5))</f>
        <v>-1.2015931995825891E-3</v>
      </c>
      <c r="G3079" s="40">
        <f t="shared" si="142"/>
        <v>-5.3607853591746361E-3</v>
      </c>
      <c r="H3079" s="14">
        <f ca="1">IF(DataWindow&lt;B3079,-CalcIM(OFFSET(E3078,0,0,-DataWindow,1),ConfLevel, metric),"")</f>
        <v>1.5171661112066628E-2</v>
      </c>
      <c r="I3079" s="22">
        <f ca="1">IF(DataWindow&lt;B3079,-CalcIM(OFFSET(F3078,0,0,-DataWindow,1),ConfLevel, metric),"")</f>
        <v>1.8012552314812177E-2</v>
      </c>
      <c r="J3079" s="22">
        <f ca="1">IF(DataWindow&lt;B3079,-CalcIM(OFFSET(G3078,0,0,-DataWindow,1),ConfLevel, metric),"")</f>
        <v>2.4281238450324264E-2</v>
      </c>
      <c r="K3079" s="45">
        <f t="shared" ca="1" si="143"/>
        <v>0.73171053169085387</v>
      </c>
    </row>
    <row r="3080" spans="2:11" x14ac:dyDescent="0.3">
      <c r="B3080" s="7">
        <f t="shared" si="141"/>
        <v>3070</v>
      </c>
      <c r="C3080" s="22">
        <v>2.9100000000000001E-2</v>
      </c>
      <c r="D3080" s="14">
        <v>2.7942199999999997E-2</v>
      </c>
      <c r="E3080" s="22">
        <f>IF(ReturnsType="Relative", (C3080/C3079-1)*IRNow1*ApproxDuration(C3080,5), (C3080-C3079)*ApproxDuration(C3080,5))</f>
        <v>-4.3026796686005634E-4</v>
      </c>
      <c r="F3080" s="14">
        <f>IF(ReturnsType="Relative", (D3080/D3079-1)*IRNow2*ApproxDuration(D3080,5), (D3080-D3079)*ApproxDuration(D3080,5))</f>
        <v>5.1825495232032991E-4</v>
      </c>
      <c r="G3080" s="40">
        <f t="shared" si="142"/>
        <v>8.7986985460273572E-5</v>
      </c>
      <c r="H3080" s="14">
        <f ca="1">IF(DataWindow&lt;B3080,-CalcIM(OFFSET(E3079,0,0,-DataWindow,1),ConfLevel, metric),"")</f>
        <v>1.5171661112066628E-2</v>
      </c>
      <c r="I3080" s="22">
        <f ca="1">IF(DataWindow&lt;B3080,-CalcIM(OFFSET(F3079,0,0,-DataWindow,1),ConfLevel, metric),"")</f>
        <v>1.8012552314812177E-2</v>
      </c>
      <c r="J3080" s="22">
        <f ca="1">IF(DataWindow&lt;B3080,-CalcIM(OFFSET(G3079,0,0,-DataWindow,1),ConfLevel, metric),"")</f>
        <v>2.4281238450324264E-2</v>
      </c>
      <c r="K3080" s="45">
        <f t="shared" ca="1" si="143"/>
        <v>0.73171053169085387</v>
      </c>
    </row>
    <row r="3081" spans="2:11" x14ac:dyDescent="0.3">
      <c r="B3081" s="7">
        <f t="shared" si="141"/>
        <v>3071</v>
      </c>
      <c r="C3081" s="22">
        <v>2.8900000000000002E-2</v>
      </c>
      <c r="D3081" s="14">
        <v>2.83302E-2</v>
      </c>
      <c r="E3081" s="22">
        <f>IF(ReturnsType="Relative", (C3081/C3080-1)*IRNow1*ApproxDuration(C3081,5), (C3081-C3080)*ApproxDuration(C3081,5))</f>
        <v>-8.6391452100883582E-4</v>
      </c>
      <c r="F3081" s="14">
        <f>IF(ReturnsType="Relative", (D3081/D3080-1)*IRNow2*ApproxDuration(D3081,5), (D3081-D3080)*ApproxDuration(D3081,5))</f>
        <v>2.3125856339067641E-3</v>
      </c>
      <c r="G3081" s="40">
        <f t="shared" si="142"/>
        <v>1.4486711128979283E-3</v>
      </c>
      <c r="H3081" s="14">
        <f ca="1">IF(DataWindow&lt;B3081,-CalcIM(OFFSET(E3080,0,0,-DataWindow,1),ConfLevel, metric),"")</f>
        <v>1.5171661112066628E-2</v>
      </c>
      <c r="I3081" s="22">
        <f ca="1">IF(DataWindow&lt;B3081,-CalcIM(OFFSET(F3080,0,0,-DataWindow,1),ConfLevel, metric),"")</f>
        <v>1.8012552314812177E-2</v>
      </c>
      <c r="J3081" s="22">
        <f ca="1">IF(DataWindow&lt;B3081,-CalcIM(OFFSET(G3080,0,0,-DataWindow,1),ConfLevel, metric),"")</f>
        <v>2.4281238450324264E-2</v>
      </c>
      <c r="K3081" s="45">
        <f t="shared" ca="1" si="143"/>
        <v>0.73171053169085387</v>
      </c>
    </row>
    <row r="3082" spans="2:11" x14ac:dyDescent="0.3">
      <c r="B3082" s="7">
        <f t="shared" si="141"/>
        <v>3072</v>
      </c>
      <c r="C3082" s="22">
        <v>2.9399999999999999E-2</v>
      </c>
      <c r="D3082" s="14">
        <v>2.8250399999999998E-2</v>
      </c>
      <c r="E3082" s="22">
        <f>IF(ReturnsType="Relative", (C3082/C3081-1)*IRNow1*ApproxDuration(C3082,5), (C3082-C3081)*ApproxDuration(C3082,5))</f>
        <v>2.1720821327115185E-3</v>
      </c>
      <c r="F3082" s="14">
        <f>IF(ReturnsType="Relative", (D3082/D3081-1)*IRNow2*ApproxDuration(D3082,5), (D3082-D3081)*ApproxDuration(D3082,5))</f>
        <v>-4.6920706777842162E-4</v>
      </c>
      <c r="G3082" s="40">
        <f t="shared" si="142"/>
        <v>1.7028750649330968E-3</v>
      </c>
      <c r="H3082" s="14">
        <f ca="1">IF(DataWindow&lt;B3082,-CalcIM(OFFSET(E3081,0,0,-DataWindow,1),ConfLevel, metric),"")</f>
        <v>1.5171661112066628E-2</v>
      </c>
      <c r="I3082" s="22">
        <f ca="1">IF(DataWindow&lt;B3082,-CalcIM(OFFSET(F3081,0,0,-DataWindow,1),ConfLevel, metric),"")</f>
        <v>1.8012552314812177E-2</v>
      </c>
      <c r="J3082" s="22">
        <f ca="1">IF(DataWindow&lt;B3082,-CalcIM(OFFSET(G3081,0,0,-DataWindow,1),ConfLevel, metric),"")</f>
        <v>2.4281238450324264E-2</v>
      </c>
      <c r="K3082" s="45">
        <f t="shared" ca="1" si="143"/>
        <v>0.73171053169085387</v>
      </c>
    </row>
    <row r="3083" spans="2:11" x14ac:dyDescent="0.3">
      <c r="B3083" s="7">
        <f t="shared" si="141"/>
        <v>3073</v>
      </c>
      <c r="C3083" s="22">
        <v>2.9100000000000001E-2</v>
      </c>
      <c r="D3083" s="14">
        <v>2.8110799999999998E-2</v>
      </c>
      <c r="E3083" s="22">
        <f>IF(ReturnsType="Relative", (C3083/C3082-1)*IRNow1*ApproxDuration(C3083,5), (C3083-C3082)*ApproxDuration(C3083,5))</f>
        <v>-1.2820229216646399E-3</v>
      </c>
      <c r="F3083" s="14">
        <f>IF(ReturnsType="Relative", (D3083/D3082-1)*IRNow2*ApproxDuration(D3083,5), (D3083-D3082)*ApproxDuration(D3083,5))</f>
        <v>-8.2341755524732718E-4</v>
      </c>
      <c r="G3083" s="40">
        <f t="shared" si="142"/>
        <v>-2.105440476911967E-3</v>
      </c>
      <c r="H3083" s="14">
        <f ca="1">IF(DataWindow&lt;B3083,-CalcIM(OFFSET(E3082,0,0,-DataWindow,1),ConfLevel, metric),"")</f>
        <v>1.5171661112066628E-2</v>
      </c>
      <c r="I3083" s="22">
        <f ca="1">IF(DataWindow&lt;B3083,-CalcIM(OFFSET(F3082,0,0,-DataWindow,1),ConfLevel, metric),"")</f>
        <v>1.8012552314812177E-2</v>
      </c>
      <c r="J3083" s="22">
        <f ca="1">IF(DataWindow&lt;B3083,-CalcIM(OFFSET(G3082,0,0,-DataWindow,1),ConfLevel, metric),"")</f>
        <v>2.4281238450324264E-2</v>
      </c>
      <c r="K3083" s="45">
        <f t="shared" ca="1" si="143"/>
        <v>0.73171053169085387</v>
      </c>
    </row>
    <row r="3084" spans="2:11" x14ac:dyDescent="0.3">
      <c r="B3084" s="7">
        <f t="shared" ref="B3084:B3147" si="144">B3083+1</f>
        <v>3074</v>
      </c>
      <c r="C3084" s="22">
        <v>2.9100000000000001E-2</v>
      </c>
      <c r="D3084" s="14">
        <v>2.80656E-2</v>
      </c>
      <c r="E3084" s="22">
        <f>IF(ReturnsType="Relative", (C3084/C3083-1)*IRNow1*ApproxDuration(C3084,5), (C3084-C3083)*ApproxDuration(C3084,5))</f>
        <v>0</v>
      </c>
      <c r="F3084" s="14">
        <f>IF(ReturnsType="Relative", (D3084/D3083-1)*IRNow2*ApproxDuration(D3084,5), (D3084-D3083)*ApproxDuration(D3084,5))</f>
        <v>-2.6796153781600011E-4</v>
      </c>
      <c r="G3084" s="40">
        <f t="shared" ref="G3084:G3147" si="145">F3084+E3084</f>
        <v>-2.6796153781600011E-4</v>
      </c>
      <c r="H3084" s="14">
        <f ca="1">IF(DataWindow&lt;B3084,-CalcIM(OFFSET(E3083,0,0,-DataWindow,1),ConfLevel, metric),"")</f>
        <v>1.5171661112066628E-2</v>
      </c>
      <c r="I3084" s="22">
        <f ca="1">IF(DataWindow&lt;B3084,-CalcIM(OFFSET(F3083,0,0,-DataWindow,1),ConfLevel, metric),"")</f>
        <v>1.8012552314812177E-2</v>
      </c>
      <c r="J3084" s="22">
        <f ca="1">IF(DataWindow&lt;B3084,-CalcIM(OFFSET(G3083,0,0,-DataWindow,1),ConfLevel, metric),"")</f>
        <v>2.4281238450324264E-2</v>
      </c>
      <c r="K3084" s="45">
        <f t="shared" ca="1" si="143"/>
        <v>0.73171053169085387</v>
      </c>
    </row>
    <row r="3085" spans="2:11" x14ac:dyDescent="0.3">
      <c r="B3085" s="7">
        <f t="shared" si="144"/>
        <v>3075</v>
      </c>
      <c r="C3085" s="22">
        <v>2.8900000000000002E-2</v>
      </c>
      <c r="D3085" s="14">
        <v>2.8169400000000001E-2</v>
      </c>
      <c r="E3085" s="22">
        <f>IF(ReturnsType="Relative", (C3085/C3084-1)*IRNow1*ApproxDuration(C3085,5), (C3085-C3084)*ApproxDuration(C3085,5))</f>
        <v>-8.6391452100883582E-4</v>
      </c>
      <c r="F3085" s="14">
        <f>IF(ReturnsType="Relative", (D3085/D3084-1)*IRNow2*ApproxDuration(D3085,5), (D3085-D3084)*ApproxDuration(D3085,5))</f>
        <v>6.1619787273767095E-4</v>
      </c>
      <c r="G3085" s="40">
        <f t="shared" si="145"/>
        <v>-2.4771664827116487E-4</v>
      </c>
      <c r="H3085" s="14">
        <f ca="1">IF(DataWindow&lt;B3085,-CalcIM(OFFSET(E3084,0,0,-DataWindow,1),ConfLevel, metric),"")</f>
        <v>1.5171661112066628E-2</v>
      </c>
      <c r="I3085" s="22">
        <f ca="1">IF(DataWindow&lt;B3085,-CalcIM(OFFSET(F3084,0,0,-DataWindow,1),ConfLevel, metric),"")</f>
        <v>1.8012552314812177E-2</v>
      </c>
      <c r="J3085" s="22">
        <f ca="1">IF(DataWindow&lt;B3085,-CalcIM(OFFSET(G3084,0,0,-DataWindow,1),ConfLevel, metric),"")</f>
        <v>2.4281238450324264E-2</v>
      </c>
      <c r="K3085" s="45">
        <f t="shared" ref="K3085:K3148" ca="1" si="146">IF(H3085&lt;&gt;"",J3085/(I3085+H3085),"")</f>
        <v>0.73171053169085387</v>
      </c>
    </row>
    <row r="3086" spans="2:11" x14ac:dyDescent="0.3">
      <c r="B3086" s="7">
        <f t="shared" si="144"/>
        <v>3076</v>
      </c>
      <c r="C3086" s="22">
        <v>2.9300000000000003E-2</v>
      </c>
      <c r="D3086" s="14">
        <v>2.8380799999999998E-2</v>
      </c>
      <c r="E3086" s="22">
        <f>IF(ReturnsType="Relative", (C3086/C3085-1)*IRNow1*ApproxDuration(C3086,5), (C3086-C3085)*ApproxDuration(C3086,5))</f>
        <v>1.7380895529890837E-3</v>
      </c>
      <c r="F3086" s="14">
        <f>IF(ReturnsType="Relative", (D3086/D3085-1)*IRNow2*ApproxDuration(D3086,5), (D3086-D3085)*ApproxDuration(D3086,5))</f>
        <v>1.2496846644274762E-3</v>
      </c>
      <c r="G3086" s="40">
        <f t="shared" si="145"/>
        <v>2.9877742174165599E-3</v>
      </c>
      <c r="H3086" s="14">
        <f ca="1">IF(DataWindow&lt;B3086,-CalcIM(OFFSET(E3085,0,0,-DataWindow,1),ConfLevel, metric),"")</f>
        <v>1.5171661112066628E-2</v>
      </c>
      <c r="I3086" s="22">
        <f ca="1">IF(DataWindow&lt;B3086,-CalcIM(OFFSET(F3085,0,0,-DataWindow,1),ConfLevel, metric),"")</f>
        <v>1.8012552314812177E-2</v>
      </c>
      <c r="J3086" s="22">
        <f ca="1">IF(DataWindow&lt;B3086,-CalcIM(OFFSET(G3085,0,0,-DataWindow,1),ConfLevel, metric),"")</f>
        <v>2.4281238450324264E-2</v>
      </c>
      <c r="K3086" s="45">
        <f t="shared" ca="1" si="146"/>
        <v>0.73171053169085387</v>
      </c>
    </row>
    <row r="3087" spans="2:11" x14ac:dyDescent="0.3">
      <c r="B3087" s="7">
        <f t="shared" si="144"/>
        <v>3077</v>
      </c>
      <c r="C3087" s="22">
        <v>3.0099999999999998E-2</v>
      </c>
      <c r="D3087" s="14">
        <v>2.8267600000000004E-2</v>
      </c>
      <c r="E3087" s="22">
        <f>IF(ReturnsType="Relative", (C3087/C3086-1)*IRNow1*ApproxDuration(C3087,5), (C3087-C3086)*ApproxDuration(C3087,5))</f>
        <v>3.4220414679621376E-3</v>
      </c>
      <c r="F3087" s="14">
        <f>IF(ReturnsType="Relative", (D3087/D3086-1)*IRNow2*ApproxDuration(D3087,5), (D3087-D3086)*ApproxDuration(D3087,5))</f>
        <v>-6.6437740364548429E-4</v>
      </c>
      <c r="G3087" s="40">
        <f t="shared" si="145"/>
        <v>2.7576640643166535E-3</v>
      </c>
      <c r="H3087" s="14">
        <f ca="1">IF(DataWindow&lt;B3087,-CalcIM(OFFSET(E3086,0,0,-DataWindow,1),ConfLevel, metric),"")</f>
        <v>1.5171661112066628E-2</v>
      </c>
      <c r="I3087" s="22">
        <f ca="1">IF(DataWindow&lt;B3087,-CalcIM(OFFSET(F3086,0,0,-DataWindow,1),ConfLevel, metric),"")</f>
        <v>1.8012552314812177E-2</v>
      </c>
      <c r="J3087" s="22">
        <f ca="1">IF(DataWindow&lt;B3087,-CalcIM(OFFSET(G3086,0,0,-DataWindow,1),ConfLevel, metric),"")</f>
        <v>2.4281238450324264E-2</v>
      </c>
      <c r="K3087" s="45">
        <f t="shared" ca="1" si="146"/>
        <v>0.73171053169085387</v>
      </c>
    </row>
    <row r="3088" spans="2:11" x14ac:dyDescent="0.3">
      <c r="B3088" s="7">
        <f t="shared" si="144"/>
        <v>3078</v>
      </c>
      <c r="C3088" s="22">
        <v>2.9600000000000001E-2</v>
      </c>
      <c r="D3088" s="14">
        <v>2.7979199999999999E-2</v>
      </c>
      <c r="E3088" s="22">
        <f>IF(ReturnsType="Relative", (C3088/C3087-1)*IRNow1*ApproxDuration(C3088,5), (C3088-C3087)*ApproxDuration(C3088,5))</f>
        <v>-2.0844706252608142E-3</v>
      </c>
      <c r="F3088" s="14">
        <f>IF(ReturnsType="Relative", (D3088/D3087-1)*IRNow2*ApproxDuration(D3088,5), (D3088-D3087)*ApproxDuration(D3088,5))</f>
        <v>-1.7006117231638134E-3</v>
      </c>
      <c r="G3088" s="40">
        <f t="shared" si="145"/>
        <v>-3.7850823484246276E-3</v>
      </c>
      <c r="H3088" s="14">
        <f ca="1">IF(DataWindow&lt;B3088,-CalcIM(OFFSET(E3087,0,0,-DataWindow,1),ConfLevel, metric),"")</f>
        <v>1.5171661112066628E-2</v>
      </c>
      <c r="I3088" s="22">
        <f ca="1">IF(DataWindow&lt;B3088,-CalcIM(OFFSET(F3087,0,0,-DataWindow,1),ConfLevel, metric),"")</f>
        <v>1.8012552314812177E-2</v>
      </c>
      <c r="J3088" s="22">
        <f ca="1">IF(DataWindow&lt;B3088,-CalcIM(OFFSET(G3087,0,0,-DataWindow,1),ConfLevel, metric),"")</f>
        <v>2.4281238450324264E-2</v>
      </c>
      <c r="K3088" s="45">
        <f t="shared" ca="1" si="146"/>
        <v>0.73171053169085387</v>
      </c>
    </row>
    <row r="3089" spans="2:11" x14ac:dyDescent="0.3">
      <c r="B3089" s="7">
        <f t="shared" si="144"/>
        <v>3079</v>
      </c>
      <c r="C3089" s="22">
        <v>0.03</v>
      </c>
      <c r="D3089" s="14">
        <v>2.79616E-2</v>
      </c>
      <c r="E3089" s="22">
        <f>IF(ReturnsType="Relative", (C3089/C3088-1)*IRNow1*ApproxDuration(C3089,5), (C3089-C3088)*ApproxDuration(C3089,5))</f>
        <v>1.6940921786141446E-3</v>
      </c>
      <c r="F3089" s="14">
        <f>IF(ReturnsType="Relative", (D3089/D3088-1)*IRNow2*ApproxDuration(D3089,5), (D3089-D3088)*ApproxDuration(D3089,5))</f>
        <v>-1.0485638681636605E-4</v>
      </c>
      <c r="G3089" s="40">
        <f t="shared" si="145"/>
        <v>1.5892357917977786E-3</v>
      </c>
      <c r="H3089" s="14">
        <f ca="1">IF(DataWindow&lt;B3089,-CalcIM(OFFSET(E3088,0,0,-DataWindow,1),ConfLevel, metric),"")</f>
        <v>1.5171661112066628E-2</v>
      </c>
      <c r="I3089" s="22">
        <f ca="1">IF(DataWindow&lt;B3089,-CalcIM(OFFSET(F3088,0,0,-DataWindow,1),ConfLevel, metric),"")</f>
        <v>1.8012552314812177E-2</v>
      </c>
      <c r="J3089" s="22">
        <f ca="1">IF(DataWindow&lt;B3089,-CalcIM(OFFSET(G3088,0,0,-DataWindow,1),ConfLevel, metric),"")</f>
        <v>2.4281238450324264E-2</v>
      </c>
      <c r="K3089" s="45">
        <f t="shared" ca="1" si="146"/>
        <v>0.73171053169085387</v>
      </c>
    </row>
    <row r="3090" spans="2:11" x14ac:dyDescent="0.3">
      <c r="B3090" s="7">
        <f t="shared" si="144"/>
        <v>3080</v>
      </c>
      <c r="C3090" s="22">
        <v>2.9500000000000002E-2</v>
      </c>
      <c r="D3090" s="14">
        <v>2.7644000000000002E-2</v>
      </c>
      <c r="E3090" s="22">
        <f>IF(ReturnsType="Relative", (C3090/C3089-1)*IRNow1*ApproxDuration(C3090,5), (C3090-C3089)*ApproxDuration(C3090,5))</f>
        <v>-2.0919289069620639E-3</v>
      </c>
      <c r="F3090" s="14">
        <f>IF(ReturnsType="Relative", (D3090/D3089-1)*IRNow2*ApproxDuration(D3090,5), (D3090-D3089)*ApproxDuration(D3090,5))</f>
        <v>-1.8948412540218025E-3</v>
      </c>
      <c r="G3090" s="40">
        <f t="shared" si="145"/>
        <v>-3.9867701609838666E-3</v>
      </c>
      <c r="H3090" s="14">
        <f ca="1">IF(DataWindow&lt;B3090,-CalcIM(OFFSET(E3089,0,0,-DataWindow,1),ConfLevel, metric),"")</f>
        <v>1.5171661112066628E-2</v>
      </c>
      <c r="I3090" s="22">
        <f ca="1">IF(DataWindow&lt;B3090,-CalcIM(OFFSET(F3089,0,0,-DataWindow,1),ConfLevel, metric),"")</f>
        <v>1.8012552314812177E-2</v>
      </c>
      <c r="J3090" s="22">
        <f ca="1">IF(DataWindow&lt;B3090,-CalcIM(OFFSET(G3089,0,0,-DataWindow,1),ConfLevel, metric),"")</f>
        <v>2.4281238450324264E-2</v>
      </c>
      <c r="K3090" s="45">
        <f t="shared" ca="1" si="146"/>
        <v>0.73171053169085387</v>
      </c>
    </row>
    <row r="3091" spans="2:11" x14ac:dyDescent="0.3">
      <c r="B3091" s="7">
        <f t="shared" si="144"/>
        <v>3081</v>
      </c>
      <c r="C3091" s="22">
        <v>2.98E-2</v>
      </c>
      <c r="D3091" s="14">
        <v>2.7171799999999999E-2</v>
      </c>
      <c r="E3091" s="22">
        <f>IF(ReturnsType="Relative", (C3091/C3090-1)*IRNow1*ApproxDuration(C3091,5), (C3091-C3090)*ApproxDuration(C3091,5))</f>
        <v>1.2754978606738941E-3</v>
      </c>
      <c r="F3091" s="14">
        <f>IF(ReturnsType="Relative", (D3091/D3090-1)*IRNow2*ApproxDuration(D3091,5), (D3091-D3090)*ApproxDuration(D3091,5))</f>
        <v>-2.8528598273595703E-3</v>
      </c>
      <c r="G3091" s="40">
        <f t="shared" si="145"/>
        <v>-1.5773619666856762E-3</v>
      </c>
      <c r="H3091" s="14">
        <f ca="1">IF(DataWindow&lt;B3091,-CalcIM(OFFSET(E3090,0,0,-DataWindow,1),ConfLevel, metric),"")</f>
        <v>1.5171661112066628E-2</v>
      </c>
      <c r="I3091" s="22">
        <f ca="1">IF(DataWindow&lt;B3091,-CalcIM(OFFSET(F3090,0,0,-DataWindow,1),ConfLevel, metric),"")</f>
        <v>1.8012552314812177E-2</v>
      </c>
      <c r="J3091" s="22">
        <f ca="1">IF(DataWindow&lt;B3091,-CalcIM(OFFSET(G3090,0,0,-DataWindow,1),ConfLevel, metric),"")</f>
        <v>2.4281238450324264E-2</v>
      </c>
      <c r="K3091" s="45">
        <f t="shared" ca="1" si="146"/>
        <v>0.73171053169085387</v>
      </c>
    </row>
    <row r="3092" spans="2:11" x14ac:dyDescent="0.3">
      <c r="B3092" s="7">
        <f t="shared" si="144"/>
        <v>3082</v>
      </c>
      <c r="C3092" s="22">
        <v>2.9500000000000002E-2</v>
      </c>
      <c r="D3092" s="14">
        <v>2.7374200000000001E-2</v>
      </c>
      <c r="E3092" s="22">
        <f>IF(ReturnsType="Relative", (C3092/C3091-1)*IRNow1*ApproxDuration(C3092,5), (C3092-C3091)*ApproxDuration(C3092,5))</f>
        <v>-1.2635812189703698E-3</v>
      </c>
      <c r="F3092" s="14">
        <f>IF(ReturnsType="Relative", (D3092/D3091-1)*IRNow2*ApproxDuration(D3092,5), (D3092-D3091)*ApproxDuration(D3092,5))</f>
        <v>1.2434624466899941E-3</v>
      </c>
      <c r="G3092" s="40">
        <f t="shared" si="145"/>
        <v>-2.0118772280375676E-5</v>
      </c>
      <c r="H3092" s="14">
        <f ca="1">IF(DataWindow&lt;B3092,-CalcIM(OFFSET(E3091,0,0,-DataWindow,1),ConfLevel, metric),"")</f>
        <v>1.5171661112066628E-2</v>
      </c>
      <c r="I3092" s="22">
        <f ca="1">IF(DataWindow&lt;B3092,-CalcIM(OFFSET(F3091,0,0,-DataWindow,1),ConfLevel, metric),"")</f>
        <v>1.8012552314812177E-2</v>
      </c>
      <c r="J3092" s="22">
        <f ca="1">IF(DataWindow&lt;B3092,-CalcIM(OFFSET(G3091,0,0,-DataWindow,1),ConfLevel, metric),"")</f>
        <v>2.4281238450324264E-2</v>
      </c>
      <c r="K3092" s="45">
        <f t="shared" ca="1" si="146"/>
        <v>0.73171053169085387</v>
      </c>
    </row>
    <row r="3093" spans="2:11" x14ac:dyDescent="0.3">
      <c r="B3093" s="7">
        <f t="shared" si="144"/>
        <v>3083</v>
      </c>
      <c r="C3093" s="22">
        <v>2.81E-2</v>
      </c>
      <c r="D3093" s="14">
        <v>2.7751399999999999E-2</v>
      </c>
      <c r="E3093" s="22">
        <f>IF(ReturnsType="Relative", (C3093/C3092-1)*IRNow1*ApproxDuration(C3093,5), (C3093-C3092)*ApproxDuration(C3093,5))</f>
        <v>-5.9770619042657002E-3</v>
      </c>
      <c r="F3093" s="14">
        <f>IF(ReturnsType="Relative", (D3093/D3092-1)*IRNow2*ApproxDuration(D3093,5), (D3093-D3092)*ApproxDuration(D3093,5))</f>
        <v>2.2981093363170372E-3</v>
      </c>
      <c r="G3093" s="40">
        <f t="shared" si="145"/>
        <v>-3.678952567948663E-3</v>
      </c>
      <c r="H3093" s="14">
        <f ca="1">IF(DataWindow&lt;B3093,-CalcIM(OFFSET(E3092,0,0,-DataWindow,1),ConfLevel, metric),"")</f>
        <v>1.5171661112066628E-2</v>
      </c>
      <c r="I3093" s="22">
        <f ca="1">IF(DataWindow&lt;B3093,-CalcIM(OFFSET(F3092,0,0,-DataWindow,1),ConfLevel, metric),"")</f>
        <v>1.8012552314812177E-2</v>
      </c>
      <c r="J3093" s="22">
        <f ca="1">IF(DataWindow&lt;B3093,-CalcIM(OFFSET(G3092,0,0,-DataWindow,1),ConfLevel, metric),"")</f>
        <v>2.4281238450324264E-2</v>
      </c>
      <c r="K3093" s="45">
        <f t="shared" ca="1" si="146"/>
        <v>0.73171053169085387</v>
      </c>
    </row>
    <row r="3094" spans="2:11" x14ac:dyDescent="0.3">
      <c r="B3094" s="7">
        <f t="shared" si="144"/>
        <v>3084</v>
      </c>
      <c r="C3094" s="22">
        <v>2.7400000000000001E-2</v>
      </c>
      <c r="D3094" s="14">
        <v>2.7405200000000001E-2</v>
      </c>
      <c r="E3094" s="22">
        <f>IF(ReturnsType="Relative", (C3094/C3093-1)*IRNow1*ApproxDuration(C3094,5), (C3094-C3093)*ApproxDuration(C3094,5))</f>
        <v>-3.1427938879693544E-3</v>
      </c>
      <c r="F3094" s="14">
        <f>IF(ReturnsType="Relative", (D3094/D3093-1)*IRNow2*ApproxDuration(D3094,5), (D3094-D3093)*ApproxDuration(D3094,5))</f>
        <v>-2.0823314163033926E-3</v>
      </c>
      <c r="G3094" s="40">
        <f t="shared" si="145"/>
        <v>-5.2251253042727465E-3</v>
      </c>
      <c r="H3094" s="14">
        <f ca="1">IF(DataWindow&lt;B3094,-CalcIM(OFFSET(E3093,0,0,-DataWindow,1),ConfLevel, metric),"")</f>
        <v>1.5171661112066628E-2</v>
      </c>
      <c r="I3094" s="22">
        <f ca="1">IF(DataWindow&lt;B3094,-CalcIM(OFFSET(F3093,0,0,-DataWindow,1),ConfLevel, metric),"")</f>
        <v>1.8012552314812177E-2</v>
      </c>
      <c r="J3094" s="22">
        <f ca="1">IF(DataWindow&lt;B3094,-CalcIM(OFFSET(G3093,0,0,-DataWindow,1),ConfLevel, metric),"")</f>
        <v>2.4281238450324264E-2</v>
      </c>
      <c r="K3094" s="45">
        <f t="shared" ca="1" si="146"/>
        <v>0.73171053169085387</v>
      </c>
    </row>
    <row r="3095" spans="2:11" x14ac:dyDescent="0.3">
      <c r="B3095" s="7">
        <f t="shared" si="144"/>
        <v>3085</v>
      </c>
      <c r="C3095" s="22">
        <v>2.6200000000000001E-2</v>
      </c>
      <c r="D3095" s="14">
        <v>2.73914E-2</v>
      </c>
      <c r="E3095" s="22">
        <f>IF(ReturnsType="Relative", (C3095/C3094-1)*IRNow1*ApproxDuration(C3095,5), (C3095-C3094)*ApproxDuration(C3095,5))</f>
        <v>-5.5415168408789557E-3</v>
      </c>
      <c r="F3095" s="14">
        <f>IF(ReturnsType="Relative", (D3095/D3094-1)*IRNow2*ApproxDuration(D3095,5), (D3095-D3094)*ApproxDuration(D3095,5))</f>
        <v>-8.4055945342529362E-5</v>
      </c>
      <c r="G3095" s="40">
        <f t="shared" si="145"/>
        <v>-5.6255727862214852E-3</v>
      </c>
      <c r="H3095" s="14">
        <f ca="1">IF(DataWindow&lt;B3095,-CalcIM(OFFSET(E3094,0,0,-DataWindow,1),ConfLevel, metric),"")</f>
        <v>1.5171661112066628E-2</v>
      </c>
      <c r="I3095" s="22">
        <f ca="1">IF(DataWindow&lt;B3095,-CalcIM(OFFSET(F3094,0,0,-DataWindow,1),ConfLevel, metric),"")</f>
        <v>1.8012552314812177E-2</v>
      </c>
      <c r="J3095" s="22">
        <f ca="1">IF(DataWindow&lt;B3095,-CalcIM(OFFSET(G3094,0,0,-DataWindow,1),ConfLevel, metric),"")</f>
        <v>2.4281238450324264E-2</v>
      </c>
      <c r="K3095" s="45">
        <f t="shared" ca="1" si="146"/>
        <v>0.73171053169085387</v>
      </c>
    </row>
    <row r="3096" spans="2:11" x14ac:dyDescent="0.3">
      <c r="B3096" s="7">
        <f t="shared" si="144"/>
        <v>3086</v>
      </c>
      <c r="C3096" s="22">
        <v>2.6000000000000002E-2</v>
      </c>
      <c r="D3096" s="14">
        <v>2.7815599999999999E-2</v>
      </c>
      <c r="E3096" s="22">
        <f>IF(ReturnsType="Relative", (C3096/C3095-1)*IRNow1*ApproxDuration(C3096,5), (C3096-C3095)*ApproxDuration(C3096,5))</f>
        <v>-9.6636035382994775E-4</v>
      </c>
      <c r="F3096" s="14">
        <f>IF(ReturnsType="Relative", (D3096/D3095-1)*IRNow2*ApproxDuration(D3096,5), (D3096-D3095)*ApproxDuration(D3096,5))</f>
        <v>2.5824313318672204E-3</v>
      </c>
      <c r="G3096" s="40">
        <f t="shared" si="145"/>
        <v>1.6160709780372725E-3</v>
      </c>
      <c r="H3096" s="14">
        <f ca="1">IF(DataWindow&lt;B3096,-CalcIM(OFFSET(E3095,0,0,-DataWindow,1),ConfLevel, metric),"")</f>
        <v>1.5171661112066628E-2</v>
      </c>
      <c r="I3096" s="22">
        <f ca="1">IF(DataWindow&lt;B3096,-CalcIM(OFFSET(F3095,0,0,-DataWindow,1),ConfLevel, metric),"")</f>
        <v>1.8012552314812177E-2</v>
      </c>
      <c r="J3096" s="22">
        <f ca="1">IF(DataWindow&lt;B3096,-CalcIM(OFFSET(G3095,0,0,-DataWindow,1),ConfLevel, metric),"")</f>
        <v>2.4281238450324264E-2</v>
      </c>
      <c r="K3096" s="45">
        <f t="shared" ca="1" si="146"/>
        <v>0.73171053169085387</v>
      </c>
    </row>
    <row r="3097" spans="2:11" x14ac:dyDescent="0.3">
      <c r="B3097" s="7">
        <f t="shared" si="144"/>
        <v>3087</v>
      </c>
      <c r="C3097" s="22">
        <v>2.46E-2</v>
      </c>
      <c r="D3097" s="14">
        <v>2.7702800000000003E-2</v>
      </c>
      <c r="E3097" s="22">
        <f>IF(ReturnsType="Relative", (C3097/C3096-1)*IRNow1*ApproxDuration(C3097,5), (C3097-C3096)*ApproxDuration(C3097,5))</f>
        <v>-6.839952400251678E-3</v>
      </c>
      <c r="F3097" s="14">
        <f>IF(ReturnsType="Relative", (D3097/D3096-1)*IRNow2*ApproxDuration(D3097,5), (D3097-D3096)*ApproxDuration(D3097,5))</f>
        <v>-6.7641410346932921E-4</v>
      </c>
      <c r="G3097" s="40">
        <f t="shared" si="145"/>
        <v>-7.5163665037210076E-3</v>
      </c>
      <c r="H3097" s="14">
        <f ca="1">IF(DataWindow&lt;B3097,-CalcIM(OFFSET(E3096,0,0,-DataWindow,1),ConfLevel, metric),"")</f>
        <v>1.5171661112066628E-2</v>
      </c>
      <c r="I3097" s="22">
        <f ca="1">IF(DataWindow&lt;B3097,-CalcIM(OFFSET(F3096,0,0,-DataWindow,1),ConfLevel, metric),"")</f>
        <v>1.8012552314812177E-2</v>
      </c>
      <c r="J3097" s="22">
        <f ca="1">IF(DataWindow&lt;B3097,-CalcIM(OFFSET(G3096,0,0,-DataWindow,1),ConfLevel, metric),"")</f>
        <v>2.4281238450324264E-2</v>
      </c>
      <c r="K3097" s="45">
        <f t="shared" ca="1" si="146"/>
        <v>0.73171053169085387</v>
      </c>
    </row>
    <row r="3098" spans="2:11" x14ac:dyDescent="0.3">
      <c r="B3098" s="7">
        <f t="shared" si="144"/>
        <v>3088</v>
      </c>
      <c r="C3098" s="22">
        <v>2.5600000000000001E-2</v>
      </c>
      <c r="D3098" s="14">
        <v>2.7538400000000001E-2</v>
      </c>
      <c r="E3098" s="22">
        <f>IF(ReturnsType="Relative", (C3098/C3097-1)*IRNow1*ApproxDuration(C3098,5), (C3098-C3097)*ApproxDuration(C3098,5))</f>
        <v>5.1511032188367419E-3</v>
      </c>
      <c r="F3098" s="14">
        <f>IF(ReturnsType="Relative", (D3098/D3097-1)*IRNow2*ApproxDuration(D3098,5), (D3098-D3097)*ApproxDuration(D3098,5))</f>
        <v>-9.9024924826993446E-4</v>
      </c>
      <c r="G3098" s="40">
        <f t="shared" si="145"/>
        <v>4.1608539705668074E-3</v>
      </c>
      <c r="H3098" s="14">
        <f ca="1">IF(DataWindow&lt;B3098,-CalcIM(OFFSET(E3097,0,0,-DataWindow,1),ConfLevel, metric),"")</f>
        <v>1.5295598117911261E-2</v>
      </c>
      <c r="I3098" s="22">
        <f ca="1">IF(DataWindow&lt;B3098,-CalcIM(OFFSET(F3097,0,0,-DataWindow,1),ConfLevel, metric),"")</f>
        <v>1.8012552314812177E-2</v>
      </c>
      <c r="J3098" s="22">
        <f ca="1">IF(DataWindow&lt;B3098,-CalcIM(OFFSET(G3097,0,0,-DataWindow,1),ConfLevel, metric),"")</f>
        <v>2.4281238450324264E-2</v>
      </c>
      <c r="K3098" s="45">
        <f t="shared" ca="1" si="146"/>
        <v>0.72898789440044309</v>
      </c>
    </row>
    <row r="3099" spans="2:11" x14ac:dyDescent="0.3">
      <c r="B3099" s="7">
        <f t="shared" si="144"/>
        <v>3089</v>
      </c>
      <c r="C3099" s="22">
        <v>2.3399999999999997E-2</v>
      </c>
      <c r="D3099" s="14">
        <v>2.7570600000000001E-2</v>
      </c>
      <c r="E3099" s="22">
        <f>IF(ReturnsType="Relative", (C3099/C3098-1)*IRNow1*ApproxDuration(C3099,5), (C3099-C3098)*ApproxDuration(C3099,5))</f>
        <v>-1.0948583610599253E-2</v>
      </c>
      <c r="F3099" s="14">
        <f>IF(ReturnsType="Relative", (D3099/D3098-1)*IRNow2*ApproxDuration(D3099,5), (D3099-D3098)*ApproxDuration(D3099,5))</f>
        <v>1.9509645786483428E-4</v>
      </c>
      <c r="G3099" s="40">
        <f t="shared" si="145"/>
        <v>-1.0753487152734418E-2</v>
      </c>
      <c r="H3099" s="14">
        <f ca="1">IF(DataWindow&lt;B3099,-CalcIM(OFFSET(E3098,0,0,-DataWindow,1),ConfLevel, metric),"")</f>
        <v>1.5295598117911261E-2</v>
      </c>
      <c r="I3099" s="22">
        <f ca="1">IF(DataWindow&lt;B3099,-CalcIM(OFFSET(F3098,0,0,-DataWindow,1),ConfLevel, metric),"")</f>
        <v>1.8012552314812177E-2</v>
      </c>
      <c r="J3099" s="22">
        <f ca="1">IF(DataWindow&lt;B3099,-CalcIM(OFFSET(G3098,0,0,-DataWindow,1),ConfLevel, metric),"")</f>
        <v>2.4281238450324264E-2</v>
      </c>
      <c r="K3099" s="45">
        <f t="shared" ca="1" si="146"/>
        <v>0.72898789440044309</v>
      </c>
    </row>
    <row r="3100" spans="2:11" x14ac:dyDescent="0.3">
      <c r="B3100" s="7">
        <f t="shared" si="144"/>
        <v>3090</v>
      </c>
      <c r="C3100" s="22">
        <v>2.18E-2</v>
      </c>
      <c r="D3100" s="14">
        <v>2.73388E-2</v>
      </c>
      <c r="E3100" s="22">
        <f>IF(ReturnsType="Relative", (C3100/C3099-1)*IRNow1*ApproxDuration(C3100,5), (C3100-C3099)*ApproxDuration(C3100,5))</f>
        <v>-8.7454833452446888E-3</v>
      </c>
      <c r="F3100" s="14">
        <f>IF(ReturnsType="Relative", (D3100/D3099-1)*IRNow2*ApproxDuration(D3100,5), (D3100-D3099)*ApproxDuration(D3100,5))</f>
        <v>-1.4036064273385044E-3</v>
      </c>
      <c r="G3100" s="40">
        <f t="shared" si="145"/>
        <v>-1.0149089772583194E-2</v>
      </c>
      <c r="H3100" s="14">
        <f ca="1">IF(DataWindow&lt;B3100,-CalcIM(OFFSET(E3099,0,0,-DataWindow,1),ConfLevel, metric),"")</f>
        <v>1.57026894812353E-2</v>
      </c>
      <c r="I3100" s="22">
        <f ca="1">IF(DataWindow&lt;B3100,-CalcIM(OFFSET(F3099,0,0,-DataWindow,1),ConfLevel, metric),"")</f>
        <v>1.8012552314812177E-2</v>
      </c>
      <c r="J3100" s="22">
        <f ca="1">IF(DataWindow&lt;B3100,-CalcIM(OFFSET(G3099,0,0,-DataWindow,1),ConfLevel, metric),"")</f>
        <v>2.4281238450324264E-2</v>
      </c>
      <c r="K3100" s="45">
        <f t="shared" ca="1" si="146"/>
        <v>0.72018580193515958</v>
      </c>
    </row>
    <row r="3101" spans="2:11" x14ac:dyDescent="0.3">
      <c r="B3101" s="7">
        <f t="shared" si="144"/>
        <v>3091</v>
      </c>
      <c r="C3101" s="22">
        <v>2.1400000000000002E-2</v>
      </c>
      <c r="D3101" s="14">
        <v>2.7439399999999999E-2</v>
      </c>
      <c r="E3101" s="22">
        <f>IF(ReturnsType="Relative", (C3101/C3100-1)*IRNow1*ApproxDuration(C3101,5), (C3101-C3100)*ApproxDuration(C3101,5))</f>
        <v>-2.3491441561019765E-3</v>
      </c>
      <c r="F3101" s="14">
        <f>IF(ReturnsType="Relative", (D3101/D3100-1)*IRNow2*ApproxDuration(D3101,5), (D3101-D3100)*ApproxDuration(D3101,5))</f>
        <v>6.1417188817133243E-4</v>
      </c>
      <c r="G3101" s="40">
        <f t="shared" si="145"/>
        <v>-1.734972267930644E-3</v>
      </c>
      <c r="H3101" s="14">
        <f ca="1">IF(DataWindow&lt;B3101,-CalcIM(OFFSET(E3100,0,0,-DataWindow,1),ConfLevel, metric),"")</f>
        <v>1.9565628013308363E-2</v>
      </c>
      <c r="I3101" s="22">
        <f ca="1">IF(DataWindow&lt;B3101,-CalcIM(OFFSET(F3100,0,0,-DataWindow,1),ConfLevel, metric),"")</f>
        <v>1.8012552314812177E-2</v>
      </c>
      <c r="J3101" s="22">
        <f ca="1">IF(DataWindow&lt;B3101,-CalcIM(OFFSET(G3100,0,0,-DataWindow,1),ConfLevel, metric),"")</f>
        <v>2.4281238450324264E-2</v>
      </c>
      <c r="K3101" s="45">
        <f t="shared" ca="1" si="146"/>
        <v>0.64615258744059256</v>
      </c>
    </row>
    <row r="3102" spans="2:11" x14ac:dyDescent="0.3">
      <c r="B3102" s="7">
        <f t="shared" si="144"/>
        <v>3092</v>
      </c>
      <c r="C3102" s="22">
        <v>2.3399999999999997E-2</v>
      </c>
      <c r="D3102" s="14">
        <v>2.78138E-2</v>
      </c>
      <c r="E3102" s="22">
        <f>IF(ReturnsType="Relative", (C3102/C3101-1)*IRNow1*ApproxDuration(C3102,5), (C3102-C3101)*ApproxDuration(C3102,5))</f>
        <v>1.1906700952903139E-2</v>
      </c>
      <c r="F3102" s="14">
        <f>IF(ReturnsType="Relative", (D3102/D3101-1)*IRNow2*ApproxDuration(D3102,5), (D3102-D3101)*ApproxDuration(D3102,5))</f>
        <v>2.2752833380685093E-3</v>
      </c>
      <c r="G3102" s="40">
        <f t="shared" si="145"/>
        <v>1.4181984290971648E-2</v>
      </c>
      <c r="H3102" s="14">
        <f ca="1">IF(DataWindow&lt;B3102,-CalcIM(OFFSET(E3101,0,0,-DataWindow,1),ConfLevel, metric),"")</f>
        <v>1.9565628013308363E-2</v>
      </c>
      <c r="I3102" s="22">
        <f ca="1">IF(DataWindow&lt;B3102,-CalcIM(OFFSET(F3101,0,0,-DataWindow,1),ConfLevel, metric),"")</f>
        <v>1.8012552314812177E-2</v>
      </c>
      <c r="J3102" s="22">
        <f ca="1">IF(DataWindow&lt;B3102,-CalcIM(OFFSET(G3101,0,0,-DataWindow,1),ConfLevel, metric),"")</f>
        <v>2.4281238450324264E-2</v>
      </c>
      <c r="K3102" s="45">
        <f t="shared" ca="1" si="146"/>
        <v>0.64615258744059256</v>
      </c>
    </row>
    <row r="3103" spans="2:11" x14ac:dyDescent="0.3">
      <c r="B3103" s="7">
        <f t="shared" si="144"/>
        <v>3093</v>
      </c>
      <c r="C3103" s="22">
        <v>2.2400000000000003E-2</v>
      </c>
      <c r="D3103" s="14">
        <v>2.7999599999999999E-2</v>
      </c>
      <c r="E3103" s="22">
        <f>IF(ReturnsType="Relative", (C3103/C3102-1)*IRNow1*ApproxDuration(C3103,5), (C3103-C3102)*ApproxDuration(C3103,5))</f>
        <v>-5.4578850875502474E-3</v>
      </c>
      <c r="F3103" s="14">
        <f>IF(ReturnsType="Relative", (D3103/D3102-1)*IRNow2*ApproxDuration(D3103,5), (D3103-D3102)*ApproxDuration(D3103,5))</f>
        <v>1.1134291813716252E-3</v>
      </c>
      <c r="G3103" s="40">
        <f t="shared" si="145"/>
        <v>-4.3444559061786223E-3</v>
      </c>
      <c r="H3103" s="14">
        <f ca="1">IF(DataWindow&lt;B3103,-CalcIM(OFFSET(E3102,0,0,-DataWindow,1),ConfLevel, metric),"")</f>
        <v>1.9565628013308363E-2</v>
      </c>
      <c r="I3103" s="22">
        <f ca="1">IF(DataWindow&lt;B3103,-CalcIM(OFFSET(F3102,0,0,-DataWindow,1),ConfLevel, metric),"")</f>
        <v>1.8012552314812177E-2</v>
      </c>
      <c r="J3103" s="22">
        <f ca="1">IF(DataWindow&lt;B3103,-CalcIM(OFFSET(G3102,0,0,-DataWindow,1),ConfLevel, metric),"")</f>
        <v>2.4281238450324264E-2</v>
      </c>
      <c r="K3103" s="45">
        <f t="shared" ca="1" si="146"/>
        <v>0.64615258744059256</v>
      </c>
    </row>
    <row r="3104" spans="2:11" x14ac:dyDescent="0.3">
      <c r="B3104" s="7">
        <f t="shared" si="144"/>
        <v>3094</v>
      </c>
      <c r="C3104" s="22">
        <v>2.29E-2</v>
      </c>
      <c r="D3104" s="14">
        <v>2.8067199999999997E-2</v>
      </c>
      <c r="E3104" s="22">
        <f>IF(ReturnsType="Relative", (C3104/C3103-1)*IRNow1*ApproxDuration(C3104,5), (C3104-C3103)*ApproxDuration(C3104,5))</f>
        <v>2.8472762619995659E-3</v>
      </c>
      <c r="F3104" s="14">
        <f>IF(ReturnsType="Relative", (D3104/D3103-1)*IRNow2*ApproxDuration(D3104,5), (D3104-D3103)*ApproxDuration(D3104,5))</f>
        <v>4.0234666353436698E-4</v>
      </c>
      <c r="G3104" s="40">
        <f t="shared" si="145"/>
        <v>3.2496229255339327E-3</v>
      </c>
      <c r="H3104" s="14">
        <f ca="1">IF(DataWindow&lt;B3104,-CalcIM(OFFSET(E3103,0,0,-DataWindow,1),ConfLevel, metric),"")</f>
        <v>1.9565628013308363E-2</v>
      </c>
      <c r="I3104" s="22">
        <f ca="1">IF(DataWindow&lt;B3104,-CalcIM(OFFSET(F3103,0,0,-DataWindow,1),ConfLevel, metric),"")</f>
        <v>1.8012552314812177E-2</v>
      </c>
      <c r="J3104" s="22">
        <f ca="1">IF(DataWindow&lt;B3104,-CalcIM(OFFSET(G3103,0,0,-DataWindow,1),ConfLevel, metric),"")</f>
        <v>2.4281238450324264E-2</v>
      </c>
      <c r="K3104" s="45">
        <f t="shared" ca="1" si="146"/>
        <v>0.64615258744059256</v>
      </c>
    </row>
    <row r="3105" spans="2:11" x14ac:dyDescent="0.3">
      <c r="B3105" s="7">
        <f t="shared" si="144"/>
        <v>3095</v>
      </c>
      <c r="C3105" s="22">
        <v>2.2099999999999998E-2</v>
      </c>
      <c r="D3105" s="14">
        <v>2.7958200000000002E-2</v>
      </c>
      <c r="E3105" s="22">
        <f>IF(ReturnsType="Relative", (C3105/C3104-1)*IRNow1*ApproxDuration(C3105,5), (C3105-C3104)*ApproxDuration(C3105,5))</f>
        <v>-4.4649277162305285E-3</v>
      </c>
      <c r="F3105" s="14">
        <f>IF(ReturnsType="Relative", (D3105/D3104-1)*IRNow2*ApproxDuration(D3105,5), (D3105-D3104)*ApproxDuration(D3105,5))</f>
        <v>-6.4736397464606598E-4</v>
      </c>
      <c r="G3105" s="40">
        <f t="shared" si="145"/>
        <v>-5.1122916908765944E-3</v>
      </c>
      <c r="H3105" s="14">
        <f ca="1">IF(DataWindow&lt;B3105,-CalcIM(OFFSET(E3104,0,0,-DataWindow,1),ConfLevel, metric),"")</f>
        <v>1.9565628013308363E-2</v>
      </c>
      <c r="I3105" s="22">
        <f ca="1">IF(DataWindow&lt;B3105,-CalcIM(OFFSET(F3104,0,0,-DataWindow,1),ConfLevel, metric),"")</f>
        <v>1.8012552314812177E-2</v>
      </c>
      <c r="J3105" s="22">
        <f ca="1">IF(DataWindow&lt;B3105,-CalcIM(OFFSET(G3104,0,0,-DataWindow,1),ConfLevel, metric),"")</f>
        <v>2.4281238450324264E-2</v>
      </c>
      <c r="K3105" s="45">
        <f t="shared" ca="1" si="146"/>
        <v>0.64615258744059256</v>
      </c>
    </row>
    <row r="3106" spans="2:11" x14ac:dyDescent="0.3">
      <c r="B3106" s="7">
        <f t="shared" si="144"/>
        <v>3096</v>
      </c>
      <c r="C3106" s="22">
        <v>2.1600000000000001E-2</v>
      </c>
      <c r="D3106" s="14">
        <v>2.81164E-2</v>
      </c>
      <c r="E3106" s="22">
        <f>IF(ReturnsType="Relative", (C3106/C3105-1)*IRNow1*ApproxDuration(C3106,5), (C3106-C3105)*ApproxDuration(C3106,5))</f>
        <v>-2.8951471597727591E-3</v>
      </c>
      <c r="F3106" s="14">
        <f>IF(ReturnsType="Relative", (D3106/D3105-1)*IRNow2*ApproxDuration(D3106,5), (D3106-D3105)*ApproxDuration(D3106,5))</f>
        <v>9.4286744141042688E-4</v>
      </c>
      <c r="G3106" s="40">
        <f t="shared" si="145"/>
        <v>-1.9522797183623322E-3</v>
      </c>
      <c r="H3106" s="14">
        <f ca="1">IF(DataWindow&lt;B3106,-CalcIM(OFFSET(E3105,0,0,-DataWindow,1),ConfLevel, metric),"")</f>
        <v>1.9565628013308363E-2</v>
      </c>
      <c r="I3106" s="22">
        <f ca="1">IF(DataWindow&lt;B3106,-CalcIM(OFFSET(F3105,0,0,-DataWindow,1),ConfLevel, metric),"")</f>
        <v>1.8012552314812177E-2</v>
      </c>
      <c r="J3106" s="22">
        <f ca="1">IF(DataWindow&lt;B3106,-CalcIM(OFFSET(G3105,0,0,-DataWindow,1),ConfLevel, metric),"")</f>
        <v>2.4281238450324264E-2</v>
      </c>
      <c r="K3106" s="45">
        <f t="shared" ca="1" si="146"/>
        <v>0.64615258744059256</v>
      </c>
    </row>
    <row r="3107" spans="2:11" x14ac:dyDescent="0.3">
      <c r="B3107" s="7">
        <f t="shared" si="144"/>
        <v>3097</v>
      </c>
      <c r="C3107" s="22">
        <v>2.0799999999999999E-2</v>
      </c>
      <c r="D3107" s="14">
        <v>2.80462E-2</v>
      </c>
      <c r="E3107" s="22">
        <f>IF(ReturnsType="Relative", (C3107/C3106-1)*IRNow1*ApproxDuration(C3107,5), (C3107-C3106)*ApproxDuration(C3107,5))</f>
        <v>-4.7487837778266984E-3</v>
      </c>
      <c r="F3107" s="14">
        <f>IF(ReturnsType="Relative", (D3107/D3106-1)*IRNow2*ApproxDuration(D3107,5), (D3107-D3106)*ApproxDuration(D3107,5))</f>
        <v>-4.1610717254360438E-4</v>
      </c>
      <c r="G3107" s="40">
        <f t="shared" si="145"/>
        <v>-5.1648909503703025E-3</v>
      </c>
      <c r="H3107" s="14">
        <f ca="1">IF(DataWindow&lt;B3107,-CalcIM(OFFSET(E3106,0,0,-DataWindow,1),ConfLevel, metric),"")</f>
        <v>1.9565628013308363E-2</v>
      </c>
      <c r="I3107" s="22">
        <f ca="1">IF(DataWindow&lt;B3107,-CalcIM(OFFSET(F3106,0,0,-DataWindow,1),ConfLevel, metric),"")</f>
        <v>1.8012552314812177E-2</v>
      </c>
      <c r="J3107" s="22">
        <f ca="1">IF(DataWindow&lt;B3107,-CalcIM(OFFSET(G3106,0,0,-DataWindow,1),ConfLevel, metric),"")</f>
        <v>2.4281238450324264E-2</v>
      </c>
      <c r="K3107" s="45">
        <f t="shared" ca="1" si="146"/>
        <v>0.64615258744059256</v>
      </c>
    </row>
    <row r="3108" spans="2:11" x14ac:dyDescent="0.3">
      <c r="B3108" s="7">
        <f t="shared" si="144"/>
        <v>3098</v>
      </c>
      <c r="C3108" s="22">
        <v>2.07E-2</v>
      </c>
      <c r="D3108" s="14">
        <v>2.7831399999999999E-2</v>
      </c>
      <c r="E3108" s="22">
        <f>IF(ReturnsType="Relative", (C3108/C3107-1)*IRNow1*ApproxDuration(C3108,5), (C3108-C3107)*ApproxDuration(C3108,5))</f>
        <v>-6.1658012494655672E-4</v>
      </c>
      <c r="F3108" s="14">
        <f>IF(ReturnsType="Relative", (D3108/D3107-1)*IRNow2*ApproxDuration(D3108,5), (D3108-D3107)*ApproxDuration(D3108,5))</f>
        <v>-1.277073347848401E-3</v>
      </c>
      <c r="G3108" s="40">
        <f t="shared" si="145"/>
        <v>-1.8936534727949576E-3</v>
      </c>
      <c r="H3108" s="14">
        <f ca="1">IF(DataWindow&lt;B3108,-CalcIM(OFFSET(E3107,0,0,-DataWindow,1),ConfLevel, metric),"")</f>
        <v>1.9565628013308363E-2</v>
      </c>
      <c r="I3108" s="22">
        <f ca="1">IF(DataWindow&lt;B3108,-CalcIM(OFFSET(F3107,0,0,-DataWindow,1),ConfLevel, metric),"")</f>
        <v>1.8012552314812177E-2</v>
      </c>
      <c r="J3108" s="22">
        <f ca="1">IF(DataWindow&lt;B3108,-CalcIM(OFFSET(G3107,0,0,-DataWindow,1),ConfLevel, metric),"")</f>
        <v>2.4281238450324264E-2</v>
      </c>
      <c r="K3108" s="45">
        <f t="shared" ca="1" si="146"/>
        <v>0.64615258744059256</v>
      </c>
    </row>
    <row r="3109" spans="2:11" x14ac:dyDescent="0.3">
      <c r="B3109" s="7">
        <f t="shared" si="144"/>
        <v>3099</v>
      </c>
      <c r="C3109" s="22">
        <v>2.0899999999999998E-2</v>
      </c>
      <c r="D3109" s="14">
        <v>2.7381999999999997E-2</v>
      </c>
      <c r="E3109" s="22">
        <f>IF(ReturnsType="Relative", (C3109/C3108-1)*IRNow1*ApproxDuration(C3109,5), (C3109-C3108)*ApproxDuration(C3109,5))</f>
        <v>1.2385088736399082E-3</v>
      </c>
      <c r="F3109" s="14">
        <f>IF(ReturnsType="Relative", (D3109/D3108-1)*IRNow2*ApproxDuration(D3109,5), (D3109-D3108)*ApproxDuration(D3109,5))</f>
        <v>-2.6954440053103572E-3</v>
      </c>
      <c r="G3109" s="40">
        <f t="shared" si="145"/>
        <v>-1.456935131670449E-3</v>
      </c>
      <c r="H3109" s="14">
        <f ca="1">IF(DataWindow&lt;B3109,-CalcIM(OFFSET(E3108,0,0,-DataWindow,1),ConfLevel, metric),"")</f>
        <v>1.9565628013308363E-2</v>
      </c>
      <c r="I3109" s="22">
        <f ca="1">IF(DataWindow&lt;B3109,-CalcIM(OFFSET(F3108,0,0,-DataWindow,1),ConfLevel, metric),"")</f>
        <v>1.8012552314812177E-2</v>
      </c>
      <c r="J3109" s="22">
        <f ca="1">IF(DataWindow&lt;B3109,-CalcIM(OFFSET(G3108,0,0,-DataWindow,1),ConfLevel, metric),"")</f>
        <v>2.4281238450324264E-2</v>
      </c>
      <c r="K3109" s="45">
        <f t="shared" ca="1" si="146"/>
        <v>0.64615258744059256</v>
      </c>
    </row>
    <row r="3110" spans="2:11" x14ac:dyDescent="0.3">
      <c r="B3110" s="7">
        <f t="shared" si="144"/>
        <v>3100</v>
      </c>
      <c r="C3110" s="22">
        <v>2.1400000000000002E-2</v>
      </c>
      <c r="D3110" s="14">
        <v>2.7391599999999999E-2</v>
      </c>
      <c r="E3110" s="22">
        <f>IF(ReturnsType="Relative", (C3110/C3109-1)*IRNow1*ApproxDuration(C3110,5), (C3110-C3109)*ApproxDuration(C3110,5))</f>
        <v>3.0628793422861184E-3</v>
      </c>
      <c r="F3110" s="14">
        <f>IF(ReturnsType="Relative", (D3110/D3109-1)*IRNow2*ApproxDuration(D3110,5), (D3110-D3109)*ApproxDuration(D3110,5))</f>
        <v>5.8523215639577587E-5</v>
      </c>
      <c r="G3110" s="40">
        <f t="shared" si="145"/>
        <v>3.1214025579256958E-3</v>
      </c>
      <c r="H3110" s="14">
        <f ca="1">IF(DataWindow&lt;B3110,-CalcIM(OFFSET(E3109,0,0,-DataWindow,1),ConfLevel, metric),"")</f>
        <v>1.9565628013308363E-2</v>
      </c>
      <c r="I3110" s="22">
        <f ca="1">IF(DataWindow&lt;B3110,-CalcIM(OFFSET(F3109,0,0,-DataWindow,1),ConfLevel, metric),"")</f>
        <v>1.8012552314812177E-2</v>
      </c>
      <c r="J3110" s="22">
        <f ca="1">IF(DataWindow&lt;B3110,-CalcIM(OFFSET(G3109,0,0,-DataWindow,1),ConfLevel, metric),"")</f>
        <v>2.4281238450324264E-2</v>
      </c>
      <c r="K3110" s="45">
        <f t="shared" ca="1" si="146"/>
        <v>0.64615258744059256</v>
      </c>
    </row>
    <row r="3111" spans="2:11" x14ac:dyDescent="0.3">
      <c r="B3111" s="7">
        <f t="shared" si="144"/>
        <v>3101</v>
      </c>
      <c r="C3111" s="22">
        <v>2.2599999999999999E-2</v>
      </c>
      <c r="D3111" s="14">
        <v>2.7274400000000001E-2</v>
      </c>
      <c r="E3111" s="22">
        <f>IF(ReturnsType="Relative", (C3111/C3110-1)*IRNow1*ApproxDuration(C3111,5), (C3111-C3110)*ApproxDuration(C3111,5))</f>
        <v>7.1580485738174772E-3</v>
      </c>
      <c r="F3111" s="14">
        <f>IF(ReturnsType="Relative", (D3111/D3110-1)*IRNow2*ApproxDuration(D3111,5), (D3111-D3110)*ApproxDuration(D3111,5))</f>
        <v>-7.1442505272726416E-4</v>
      </c>
      <c r="G3111" s="40">
        <f t="shared" si="145"/>
        <v>6.4436235210902134E-3</v>
      </c>
      <c r="H3111" s="14">
        <f ca="1">IF(DataWindow&lt;B3111,-CalcIM(OFFSET(E3110,0,0,-DataWindow,1),ConfLevel, metric),"")</f>
        <v>1.9565628013308363E-2</v>
      </c>
      <c r="I3111" s="22">
        <f ca="1">IF(DataWindow&lt;B3111,-CalcIM(OFFSET(F3110,0,0,-DataWindow,1),ConfLevel, metric),"")</f>
        <v>1.8012552314812177E-2</v>
      </c>
      <c r="J3111" s="22">
        <f ca="1">IF(DataWindow&lt;B3111,-CalcIM(OFFSET(G3110,0,0,-DataWindow,1),ConfLevel, metric),"")</f>
        <v>2.4281238450324264E-2</v>
      </c>
      <c r="K3111" s="45">
        <f t="shared" ca="1" si="146"/>
        <v>0.64615258744059256</v>
      </c>
    </row>
    <row r="3112" spans="2:11" x14ac:dyDescent="0.3">
      <c r="B3112" s="7">
        <f t="shared" si="144"/>
        <v>3102</v>
      </c>
      <c r="C3112" s="22">
        <v>2.2200000000000001E-2</v>
      </c>
      <c r="D3112" s="14">
        <v>2.7091599999999997E-2</v>
      </c>
      <c r="E3112" s="22">
        <f>IF(ReturnsType="Relative", (C3112/C3111-1)*IRNow1*ApproxDuration(C3112,5), (C3112-C3111)*ApproxDuration(C3112,5))</f>
        <v>-2.2615433141323039E-3</v>
      </c>
      <c r="F3112" s="14">
        <f>IF(ReturnsType="Relative", (D3112/D3111-1)*IRNow2*ApproxDuration(D3112,5), (D3112-D3111)*ApproxDuration(D3112,5))</f>
        <v>-1.1195962338091271E-3</v>
      </c>
      <c r="G3112" s="40">
        <f t="shared" si="145"/>
        <v>-3.381139547941431E-3</v>
      </c>
      <c r="H3112" s="14">
        <f ca="1">IF(DataWindow&lt;B3112,-CalcIM(OFFSET(E3111,0,0,-DataWindow,1),ConfLevel, metric),"")</f>
        <v>1.9565628013308363E-2</v>
      </c>
      <c r="I3112" s="22">
        <f ca="1">IF(DataWindow&lt;B3112,-CalcIM(OFFSET(F3111,0,0,-DataWindow,1),ConfLevel, metric),"")</f>
        <v>1.8012552314812177E-2</v>
      </c>
      <c r="J3112" s="22">
        <f ca="1">IF(DataWindow&lt;B3112,-CalcIM(OFFSET(G3111,0,0,-DataWindow,1),ConfLevel, metric),"")</f>
        <v>2.4281238450324264E-2</v>
      </c>
      <c r="K3112" s="45">
        <f t="shared" ca="1" si="146"/>
        <v>0.64615258744059256</v>
      </c>
    </row>
    <row r="3113" spans="2:11" x14ac:dyDescent="0.3">
      <c r="B3113" s="7">
        <f t="shared" si="144"/>
        <v>3103</v>
      </c>
      <c r="C3113" s="22">
        <v>2.1899999999999999E-2</v>
      </c>
      <c r="D3113" s="14">
        <v>2.7159800000000001E-2</v>
      </c>
      <c r="E3113" s="22">
        <f>IF(ReturnsType="Relative", (C3113/C3112-1)*IRNow1*ApproxDuration(C3113,5), (C3113-C3112)*ApproxDuration(C3113,5))</f>
        <v>-1.7279905974472889E-3</v>
      </c>
      <c r="F3113" s="14">
        <f>IF(ReturnsType="Relative", (D3113/D3112-1)*IRNow2*ApproxDuration(D3113,5), (D3113-D3112)*ApproxDuration(D3113,5))</f>
        <v>4.2045332275209197E-4</v>
      </c>
      <c r="G3113" s="40">
        <f t="shared" si="145"/>
        <v>-1.3075372746951968E-3</v>
      </c>
      <c r="H3113" s="14">
        <f ca="1">IF(DataWindow&lt;B3113,-CalcIM(OFFSET(E3112,0,0,-DataWindow,1),ConfLevel, metric),"")</f>
        <v>1.9565628013308363E-2</v>
      </c>
      <c r="I3113" s="22">
        <f ca="1">IF(DataWindow&lt;B3113,-CalcIM(OFFSET(F3112,0,0,-DataWindow,1),ConfLevel, metric),"")</f>
        <v>1.8012552314812177E-2</v>
      </c>
      <c r="J3113" s="22">
        <f ca="1">IF(DataWindow&lt;B3113,-CalcIM(OFFSET(G3112,0,0,-DataWindow,1),ConfLevel, metric),"")</f>
        <v>2.4281238450324264E-2</v>
      </c>
      <c r="K3113" s="45">
        <f t="shared" ca="1" si="146"/>
        <v>0.64615258744059256</v>
      </c>
    </row>
    <row r="3114" spans="2:11" x14ac:dyDescent="0.3">
      <c r="B3114" s="7">
        <f t="shared" si="144"/>
        <v>3104</v>
      </c>
      <c r="C3114" s="22">
        <v>2.2700000000000001E-2</v>
      </c>
      <c r="D3114" s="14">
        <v>2.7067800000000003E-2</v>
      </c>
      <c r="E3114" s="22">
        <f>IF(ReturnsType="Relative", (C3114/C3113-1)*IRNow1*ApproxDuration(C3114,5), (C3114-C3113)*ApproxDuration(C3114,5))</f>
        <v>4.661938240537491E-3</v>
      </c>
      <c r="F3114" s="14">
        <f>IF(ReturnsType="Relative", (D3114/D3113-1)*IRNow2*ApproxDuration(D3114,5), (D3114-D3113)*ApproxDuration(D3114,5))</f>
        <v>-5.6588340792498686E-4</v>
      </c>
      <c r="G3114" s="40">
        <f t="shared" si="145"/>
        <v>4.0960548326125041E-3</v>
      </c>
      <c r="H3114" s="14">
        <f ca="1">IF(DataWindow&lt;B3114,-CalcIM(OFFSET(E3113,0,0,-DataWindow,1),ConfLevel, metric),"")</f>
        <v>1.9565628013308363E-2</v>
      </c>
      <c r="I3114" s="22">
        <f ca="1">IF(DataWindow&lt;B3114,-CalcIM(OFFSET(F3113,0,0,-DataWindow,1),ConfLevel, metric),"")</f>
        <v>1.8012552314812177E-2</v>
      </c>
      <c r="J3114" s="22">
        <f ca="1">IF(DataWindow&lt;B3114,-CalcIM(OFFSET(G3113,0,0,-DataWindow,1),ConfLevel, metric),"")</f>
        <v>2.4281238450324264E-2</v>
      </c>
      <c r="K3114" s="45">
        <f t="shared" ca="1" si="146"/>
        <v>0.64615258744059256</v>
      </c>
    </row>
    <row r="3115" spans="2:11" x14ac:dyDescent="0.3">
      <c r="B3115" s="7">
        <f t="shared" si="144"/>
        <v>3105</v>
      </c>
      <c r="C3115" s="22">
        <v>2.18E-2</v>
      </c>
      <c r="D3115" s="14">
        <v>2.6766999999999999E-2</v>
      </c>
      <c r="E3115" s="22">
        <f>IF(ReturnsType="Relative", (C3115/C3114-1)*IRNow1*ApproxDuration(C3115,5), (C3115-C3114)*ApproxDuration(C3115,5))</f>
        <v>-5.0710319176997211E-3</v>
      </c>
      <c r="F3115" s="14">
        <f>IF(ReturnsType="Relative", (D3115/D3114-1)*IRNow2*ApproxDuration(D3115,5), (D3115-D3114)*ApproxDuration(D3115,5))</f>
        <v>-1.8578465462640371E-3</v>
      </c>
      <c r="G3115" s="40">
        <f t="shared" si="145"/>
        <v>-6.9288784639637583E-3</v>
      </c>
      <c r="H3115" s="14">
        <f ca="1">IF(DataWindow&lt;B3115,-CalcIM(OFFSET(E3114,0,0,-DataWindow,1),ConfLevel, metric),"")</f>
        <v>1.9565628013308363E-2</v>
      </c>
      <c r="I3115" s="22">
        <f ca="1">IF(DataWindow&lt;B3115,-CalcIM(OFFSET(F3114,0,0,-DataWindow,1),ConfLevel, metric),"")</f>
        <v>1.8012552314812177E-2</v>
      </c>
      <c r="J3115" s="22">
        <f ca="1">IF(DataWindow&lt;B3115,-CalcIM(OFFSET(G3114,0,0,-DataWindow,1),ConfLevel, metric),"")</f>
        <v>2.4281238450324264E-2</v>
      </c>
      <c r="K3115" s="45">
        <f t="shared" ca="1" si="146"/>
        <v>0.64615258744059256</v>
      </c>
    </row>
    <row r="3116" spans="2:11" x14ac:dyDescent="0.3">
      <c r="B3116" s="7">
        <f t="shared" si="144"/>
        <v>3106</v>
      </c>
      <c r="C3116" s="22">
        <v>2.2200000000000001E-2</v>
      </c>
      <c r="D3116" s="14">
        <v>2.66132E-2</v>
      </c>
      <c r="E3116" s="22">
        <f>IF(ReturnsType="Relative", (C3116/C3115-1)*IRNow1*ApproxDuration(C3116,5), (C3116-C3115)*ApproxDuration(C3116,5))</f>
        <v>2.3445357293298452E-3</v>
      </c>
      <c r="F3116" s="14">
        <f>IF(ReturnsType="Relative", (D3116/D3115-1)*IRNow2*ApproxDuration(D3116,5), (D3116-D3115)*ApproxDuration(D3116,5))</f>
        <v>-9.6095903901095956E-4</v>
      </c>
      <c r="G3116" s="40">
        <f t="shared" si="145"/>
        <v>1.3835766903188857E-3</v>
      </c>
      <c r="H3116" s="14">
        <f ca="1">IF(DataWindow&lt;B3116,-CalcIM(OFFSET(E3115,0,0,-DataWindow,1),ConfLevel, metric),"")</f>
        <v>1.9565628013308363E-2</v>
      </c>
      <c r="I3116" s="22">
        <f ca="1">IF(DataWindow&lt;B3116,-CalcIM(OFFSET(F3115,0,0,-DataWindow,1),ConfLevel, metric),"")</f>
        <v>1.8012552314812177E-2</v>
      </c>
      <c r="J3116" s="22">
        <f ca="1">IF(DataWindow&lt;B3116,-CalcIM(OFFSET(G3115,0,0,-DataWindow,1),ConfLevel, metric),"")</f>
        <v>2.4281238450324264E-2</v>
      </c>
      <c r="K3116" s="45">
        <f t="shared" ca="1" si="146"/>
        <v>0.64615258744059256</v>
      </c>
    </row>
    <row r="3117" spans="2:11" x14ac:dyDescent="0.3">
      <c r="B3117" s="7">
        <f t="shared" si="144"/>
        <v>3107</v>
      </c>
      <c r="C3117" s="22">
        <v>2.1499999999999998E-2</v>
      </c>
      <c r="D3117" s="14">
        <v>2.6495999999999999E-2</v>
      </c>
      <c r="E3117" s="22">
        <f>IF(ReturnsType="Relative", (C3117/C3116-1)*IRNow1*ApproxDuration(C3117,5), (C3117-C3116)*ApproxDuration(C3117,5))</f>
        <v>-4.0359390858576124E-3</v>
      </c>
      <c r="F3117" s="14">
        <f>IF(ReturnsType="Relative", (D3117/D3116-1)*IRNow2*ApproxDuration(D3117,5), (D3117-D3116)*ApproxDuration(D3117,5))</f>
        <v>-7.3672123311063341E-4</v>
      </c>
      <c r="G3117" s="40">
        <f t="shared" si="145"/>
        <v>-4.7726603189682457E-3</v>
      </c>
      <c r="H3117" s="14">
        <f ca="1">IF(DataWindow&lt;B3117,-CalcIM(OFFSET(E3116,0,0,-DataWindow,1),ConfLevel, metric),"")</f>
        <v>1.9565628013308363E-2</v>
      </c>
      <c r="I3117" s="22">
        <f ca="1">IF(DataWindow&lt;B3117,-CalcIM(OFFSET(F3116,0,0,-DataWindow,1),ConfLevel, metric),"")</f>
        <v>1.8012552314812177E-2</v>
      </c>
      <c r="J3117" s="22">
        <f ca="1">IF(DataWindow&lt;B3117,-CalcIM(OFFSET(G3116,0,0,-DataWindow,1),ConfLevel, metric),"")</f>
        <v>2.4281238450324264E-2</v>
      </c>
      <c r="K3117" s="45">
        <f t="shared" ca="1" si="146"/>
        <v>0.64615258744059256</v>
      </c>
    </row>
    <row r="3118" spans="2:11" x14ac:dyDescent="0.3">
      <c r="B3118" s="7">
        <f t="shared" si="144"/>
        <v>3108</v>
      </c>
      <c r="C3118" s="22">
        <v>0.02</v>
      </c>
      <c r="D3118" s="14">
        <v>2.6097199999999997E-2</v>
      </c>
      <c r="E3118" s="22">
        <f>IF(ReturnsType="Relative", (C3118/C3117-1)*IRNow1*ApproxDuration(C3118,5), (C3118-C3117)*ApproxDuration(C3118,5))</f>
        <v>-8.9629873710317075E-3</v>
      </c>
      <c r="F3118" s="14">
        <f>IF(ReturnsType="Relative", (D3118/D3117-1)*IRNow2*ApproxDuration(D3118,5), (D3118-D3117)*ApproxDuration(D3118,5))</f>
        <v>-2.5204089508986806E-3</v>
      </c>
      <c r="G3118" s="40">
        <f t="shared" si="145"/>
        <v>-1.1483396321930388E-2</v>
      </c>
      <c r="H3118" s="14">
        <f ca="1">IF(DataWindow&lt;B3118,-CalcIM(OFFSET(E3117,0,0,-DataWindow,1),ConfLevel, metric),"")</f>
        <v>1.9565628013308363E-2</v>
      </c>
      <c r="I3118" s="22">
        <f ca="1">IF(DataWindow&lt;B3118,-CalcIM(OFFSET(F3117,0,0,-DataWindow,1),ConfLevel, metric),"")</f>
        <v>1.8012552314812177E-2</v>
      </c>
      <c r="J3118" s="22">
        <f ca="1">IF(DataWindow&lt;B3118,-CalcIM(OFFSET(G3117,0,0,-DataWindow,1),ConfLevel, metric),"")</f>
        <v>2.4281238450324264E-2</v>
      </c>
      <c r="K3118" s="45">
        <f t="shared" ca="1" si="146"/>
        <v>0.64615258744059256</v>
      </c>
    </row>
    <row r="3119" spans="2:11" x14ac:dyDescent="0.3">
      <c r="B3119" s="7">
        <f t="shared" si="144"/>
        <v>3109</v>
      </c>
      <c r="C3119" s="22">
        <v>1.9799999999999998E-2</v>
      </c>
      <c r="D3119" s="14">
        <v>2.5904400000000001E-2</v>
      </c>
      <c r="E3119" s="22">
        <f>IF(ReturnsType="Relative", (C3119/C3118-1)*IRNow1*ApproxDuration(C3119,5), (C3119-C3118)*ApproxDuration(C3119,5))</f>
        <v>-1.2853267087698087E-3</v>
      </c>
      <c r="F3119" s="14">
        <f>IF(ReturnsType="Relative", (D3119/D3118-1)*IRNow2*ApproxDuration(D3119,5), (D3119-D3118)*ApproxDuration(D3119,5))</f>
        <v>-1.2376962925904761E-3</v>
      </c>
      <c r="G3119" s="40">
        <f t="shared" si="145"/>
        <v>-2.5230230013602848E-3</v>
      </c>
      <c r="H3119" s="14">
        <f ca="1">IF(DataWindow&lt;B3119,-CalcIM(OFFSET(E3118,0,0,-DataWindow,1),ConfLevel, metric),"")</f>
        <v>2.0051016043866592E-2</v>
      </c>
      <c r="I3119" s="22">
        <f ca="1">IF(DataWindow&lt;B3119,-CalcIM(OFFSET(F3118,0,0,-DataWindow,1),ConfLevel, metric),"")</f>
        <v>1.8012552314812177E-2</v>
      </c>
      <c r="J3119" s="22">
        <f ca="1">IF(DataWindow&lt;B3119,-CalcIM(OFFSET(G3118,0,0,-DataWindow,1),ConfLevel, metric),"")</f>
        <v>2.5687058092027048E-2</v>
      </c>
      <c r="K3119" s="45">
        <f t="shared" ca="1" si="146"/>
        <v>0.67484629528093654</v>
      </c>
    </row>
    <row r="3120" spans="2:11" x14ac:dyDescent="0.3">
      <c r="B3120" s="7">
        <f t="shared" si="144"/>
        <v>3110</v>
      </c>
      <c r="C3120" s="22">
        <v>2.0400000000000001E-2</v>
      </c>
      <c r="D3120" s="14">
        <v>2.6319800000000001E-2</v>
      </c>
      <c r="E3120" s="22">
        <f>IF(ReturnsType="Relative", (C3120/C3119-1)*IRNow1*ApproxDuration(C3120,5), (C3120-C3119)*ApproxDuration(C3120,5))</f>
        <v>3.8891891041894595E-3</v>
      </c>
      <c r="F3120" s="14">
        <f>IF(ReturnsType="Relative", (D3120/D3119-1)*IRNow2*ApproxDuration(D3120,5), (D3120-D3119)*ApproxDuration(D3120,5))</f>
        <v>2.6838159246431797E-3</v>
      </c>
      <c r="G3120" s="40">
        <f t="shared" si="145"/>
        <v>6.5730050288326392E-3</v>
      </c>
      <c r="H3120" s="14">
        <f ca="1">IF(DataWindow&lt;B3120,-CalcIM(OFFSET(E3119,0,0,-DataWindow,1),ConfLevel, metric),"")</f>
        <v>2.0051016043866592E-2</v>
      </c>
      <c r="I3120" s="22">
        <f ca="1">IF(DataWindow&lt;B3120,-CalcIM(OFFSET(F3119,0,0,-DataWindow,1),ConfLevel, metric),"")</f>
        <v>1.8012552314812177E-2</v>
      </c>
      <c r="J3120" s="22">
        <f ca="1">IF(DataWindow&lt;B3120,-CalcIM(OFFSET(G3119,0,0,-DataWindow,1),ConfLevel, metric),"")</f>
        <v>2.5687058092027048E-2</v>
      </c>
      <c r="K3120" s="45">
        <f t="shared" ca="1" si="146"/>
        <v>0.67484629528093654</v>
      </c>
    </row>
    <row r="3121" spans="2:11" x14ac:dyDescent="0.3">
      <c r="B3121" s="7">
        <f t="shared" si="144"/>
        <v>3111</v>
      </c>
      <c r="C3121" s="22">
        <v>1.9900000000000001E-2</v>
      </c>
      <c r="D3121" s="14">
        <v>2.6332600000000001E-2</v>
      </c>
      <c r="E3121" s="22">
        <f>IF(ReturnsType="Relative", (C3121/C3120-1)*IRNow1*ApproxDuration(C3121,5), (C3121-C3120)*ApproxDuration(C3121,5))</f>
        <v>-3.1495361039884321E-3</v>
      </c>
      <c r="F3121" s="14">
        <f>IF(ReturnsType="Relative", (D3121/D3120-1)*IRNow2*ApproxDuration(D3121,5), (D3121-D3120)*ApproxDuration(D3121,5))</f>
        <v>8.1390471253025106E-5</v>
      </c>
      <c r="G3121" s="40">
        <f t="shared" si="145"/>
        <v>-3.068145632735407E-3</v>
      </c>
      <c r="H3121" s="14">
        <f ca="1">IF(DataWindow&lt;B3121,-CalcIM(OFFSET(E3120,0,0,-DataWindow,1),ConfLevel, metric),"")</f>
        <v>2.0051016043866592E-2</v>
      </c>
      <c r="I3121" s="22">
        <f ca="1">IF(DataWindow&lt;B3121,-CalcIM(OFFSET(F3120,0,0,-DataWindow,1),ConfLevel, metric),"")</f>
        <v>1.8012552314812177E-2</v>
      </c>
      <c r="J3121" s="22">
        <f ca="1">IF(DataWindow&lt;B3121,-CalcIM(OFFSET(G3120,0,0,-DataWindow,1),ConfLevel, metric),"")</f>
        <v>2.5687058092027048E-2</v>
      </c>
      <c r="K3121" s="45">
        <f t="shared" ca="1" si="146"/>
        <v>0.67484629528093654</v>
      </c>
    </row>
    <row r="3122" spans="2:11" x14ac:dyDescent="0.3">
      <c r="B3122" s="7">
        <f t="shared" si="144"/>
        <v>3112</v>
      </c>
      <c r="C3122" s="22">
        <v>1.9099999999999999E-2</v>
      </c>
      <c r="D3122" s="14">
        <v>2.6377199999999996E-2</v>
      </c>
      <c r="E3122" s="22">
        <f>IF(ReturnsType="Relative", (C3122/C3121-1)*IRNow1*ApproxDuration(C3122,5), (C3122-C3121)*ApproxDuration(C3122,5))</f>
        <v>-5.1760461687513602E-3</v>
      </c>
      <c r="F3122" s="14">
        <f>IF(ReturnsType="Relative", (D3122/D3121-1)*IRNow2*ApproxDuration(D3122,5), (D3122-D3121)*ApproxDuration(D3122,5))</f>
        <v>2.8342616091524416E-4</v>
      </c>
      <c r="G3122" s="40">
        <f t="shared" si="145"/>
        <v>-4.8926200078361157E-3</v>
      </c>
      <c r="H3122" s="14">
        <f ca="1">IF(DataWindow&lt;B3122,-CalcIM(OFFSET(E3121,0,0,-DataWindow,1),ConfLevel, metric),"")</f>
        <v>2.0051016043866592E-2</v>
      </c>
      <c r="I3122" s="22">
        <f ca="1">IF(DataWindow&lt;B3122,-CalcIM(OFFSET(F3121,0,0,-DataWindow,1),ConfLevel, metric),"")</f>
        <v>1.8012552314812177E-2</v>
      </c>
      <c r="J3122" s="22">
        <f ca="1">IF(DataWindow&lt;B3122,-CalcIM(OFFSET(G3121,0,0,-DataWindow,1),ConfLevel, metric),"")</f>
        <v>2.5687058092027048E-2</v>
      </c>
      <c r="K3122" s="45">
        <f t="shared" ca="1" si="146"/>
        <v>0.67484629528093654</v>
      </c>
    </row>
    <row r="3123" spans="2:11" x14ac:dyDescent="0.3">
      <c r="B3123" s="7">
        <f t="shared" si="144"/>
        <v>3113</v>
      </c>
      <c r="C3123" s="22">
        <v>1.9299999999999998E-2</v>
      </c>
      <c r="D3123" s="14">
        <v>2.6413600000000002E-2</v>
      </c>
      <c r="E3123" s="22">
        <f>IF(ReturnsType="Relative", (C3123/C3122-1)*IRNow1*ApproxDuration(C3123,5), (C3123-C3122)*ApproxDuration(C3123,5))</f>
        <v>1.3475478202027678E-3</v>
      </c>
      <c r="F3123" s="14">
        <f>IF(ReturnsType="Relative", (D3123/D3122-1)*IRNow2*ApproxDuration(D3123,5), (D3123-D3122)*ApproxDuration(D3123,5))</f>
        <v>2.3090474479318737E-4</v>
      </c>
      <c r="G3123" s="40">
        <f t="shared" si="145"/>
        <v>1.5784525649959551E-3</v>
      </c>
      <c r="H3123" s="14">
        <f ca="1">IF(DataWindow&lt;B3123,-CalcIM(OFFSET(E3122,0,0,-DataWindow,1),ConfLevel, metric),"")</f>
        <v>2.0051016043866592E-2</v>
      </c>
      <c r="I3123" s="22">
        <f ca="1">IF(DataWindow&lt;B3123,-CalcIM(OFFSET(F3122,0,0,-DataWindow,1),ConfLevel, metric),"")</f>
        <v>1.8012552314812177E-2</v>
      </c>
      <c r="J3123" s="22">
        <f ca="1">IF(DataWindow&lt;B3123,-CalcIM(OFFSET(G3122,0,0,-DataWindow,1),ConfLevel, metric),"")</f>
        <v>2.5687058092027048E-2</v>
      </c>
      <c r="K3123" s="45">
        <f t="shared" ca="1" si="146"/>
        <v>0.67484629528093654</v>
      </c>
    </row>
    <row r="3124" spans="2:11" x14ac:dyDescent="0.3">
      <c r="B3124" s="7">
        <f t="shared" si="144"/>
        <v>3114</v>
      </c>
      <c r="C3124" s="22">
        <v>1.9900000000000001E-2</v>
      </c>
      <c r="D3124" s="14">
        <v>2.6356399999999999E-2</v>
      </c>
      <c r="E3124" s="22">
        <f>IF(ReturnsType="Relative", (C3124/C3123-1)*IRNow1*ApproxDuration(C3124,5), (C3124-C3123)*ApproxDuration(C3124,5))</f>
        <v>3.9948520116910372E-3</v>
      </c>
      <c r="F3124" s="14">
        <f>IF(ReturnsType="Relative", (D3124/D3123-1)*IRNow2*ApproxDuration(D3124,5), (D3124-D3123)*ApproxDuration(D3124,5))</f>
        <v>-3.6240095788465465E-4</v>
      </c>
      <c r="G3124" s="40">
        <f t="shared" si="145"/>
        <v>3.6324510538063826E-3</v>
      </c>
      <c r="H3124" s="14">
        <f ca="1">IF(DataWindow&lt;B3124,-CalcIM(OFFSET(E3123,0,0,-DataWindow,1),ConfLevel, metric),"")</f>
        <v>2.0051016043866592E-2</v>
      </c>
      <c r="I3124" s="22">
        <f ca="1">IF(DataWindow&lt;B3124,-CalcIM(OFFSET(F3123,0,0,-DataWindow,1),ConfLevel, metric),"")</f>
        <v>1.8012552314812177E-2</v>
      </c>
      <c r="J3124" s="22">
        <f ca="1">IF(DataWindow&lt;B3124,-CalcIM(OFFSET(G3123,0,0,-DataWindow,1),ConfLevel, metric),"")</f>
        <v>2.5687058092027048E-2</v>
      </c>
      <c r="K3124" s="45">
        <f t="shared" ca="1" si="146"/>
        <v>0.67484629528093654</v>
      </c>
    </row>
    <row r="3125" spans="2:11" x14ac:dyDescent="0.3">
      <c r="B3125" s="7">
        <f t="shared" si="144"/>
        <v>3115</v>
      </c>
      <c r="C3125" s="22">
        <v>2.0099999999999996E-2</v>
      </c>
      <c r="D3125" s="14">
        <v>2.6648400000000003E-2</v>
      </c>
      <c r="E3125" s="22">
        <f>IF(ReturnsType="Relative", (C3125/C3124-1)*IRNow1*ApproxDuration(C3125,5), (C3125-C3124)*ApproxDuration(C3125,5))</f>
        <v>1.2908332532589081E-3</v>
      </c>
      <c r="F3125" s="14">
        <f>IF(ReturnsType="Relative", (D3125/D3124-1)*IRNow2*ApproxDuration(D3125,5), (D3125-D3124)*ApproxDuration(D3125,5))</f>
        <v>1.8527107911093937E-3</v>
      </c>
      <c r="G3125" s="40">
        <f t="shared" si="145"/>
        <v>3.1435440443683019E-3</v>
      </c>
      <c r="H3125" s="14">
        <f ca="1">IF(DataWindow&lt;B3125,-CalcIM(OFFSET(E3124,0,0,-DataWindow,1),ConfLevel, metric),"")</f>
        <v>2.0051016043866592E-2</v>
      </c>
      <c r="I3125" s="22">
        <f ca="1">IF(DataWindow&lt;B3125,-CalcIM(OFFSET(F3124,0,0,-DataWindow,1),ConfLevel, metric),"")</f>
        <v>1.8012552314812177E-2</v>
      </c>
      <c r="J3125" s="22">
        <f ca="1">IF(DataWindow&lt;B3125,-CalcIM(OFFSET(G3124,0,0,-DataWindow,1),ConfLevel, metric),"")</f>
        <v>2.5687058092027048E-2</v>
      </c>
      <c r="K3125" s="45">
        <f t="shared" ca="1" si="146"/>
        <v>0.67484629528093654</v>
      </c>
    </row>
    <row r="3126" spans="2:11" x14ac:dyDescent="0.3">
      <c r="B3126" s="7">
        <f t="shared" si="144"/>
        <v>3116</v>
      </c>
      <c r="C3126" s="22">
        <v>2.0899999999999998E-2</v>
      </c>
      <c r="D3126" s="14">
        <v>2.6266399999999999E-2</v>
      </c>
      <c r="E3126" s="22">
        <f>IF(ReturnsType="Relative", (C3126/C3125-1)*IRNow1*ApproxDuration(C3126,5), (C3126-C3125)*ApproxDuration(C3126,5))</f>
        <v>5.1019171511136347E-3</v>
      </c>
      <c r="F3126" s="14">
        <f>IF(ReturnsType="Relative", (D3126/D3125-1)*IRNow2*ApproxDuration(D3126,5), (D3126-D3125)*ApproxDuration(D3126,5))</f>
        <v>-2.3994334196666485E-3</v>
      </c>
      <c r="G3126" s="40">
        <f t="shared" si="145"/>
        <v>2.7024837314469862E-3</v>
      </c>
      <c r="H3126" s="14">
        <f ca="1">IF(DataWindow&lt;B3126,-CalcIM(OFFSET(E3125,0,0,-DataWindow,1),ConfLevel, metric),"")</f>
        <v>2.0051016043866592E-2</v>
      </c>
      <c r="I3126" s="22">
        <f ca="1">IF(DataWindow&lt;B3126,-CalcIM(OFFSET(F3125,0,0,-DataWindow,1),ConfLevel, metric),"")</f>
        <v>1.8012552314812177E-2</v>
      </c>
      <c r="J3126" s="22">
        <f ca="1">IF(DataWindow&lt;B3126,-CalcIM(OFFSET(G3125,0,0,-DataWindow,1),ConfLevel, metric),"")</f>
        <v>2.5687058092027048E-2</v>
      </c>
      <c r="K3126" s="45">
        <f t="shared" ca="1" si="146"/>
        <v>0.67484629528093654</v>
      </c>
    </row>
    <row r="3127" spans="2:11" x14ac:dyDescent="0.3">
      <c r="B3127" s="7">
        <f t="shared" si="144"/>
        <v>3117</v>
      </c>
      <c r="C3127" s="22">
        <v>2.0799999999999999E-2</v>
      </c>
      <c r="D3127" s="14">
        <v>2.62066E-2</v>
      </c>
      <c r="E3127" s="22">
        <f>IF(ReturnsType="Relative", (C3127/C3126-1)*IRNow1*ApproxDuration(C3127,5), (C3127-C3126)*ApproxDuration(C3127,5))</f>
        <v>-6.1347924402546097E-4</v>
      </c>
      <c r="F3127" s="14">
        <f>IF(ReturnsType="Relative", (D3127/D3126-1)*IRNow2*ApproxDuration(D3127,5), (D3127-D3126)*ApproxDuration(D3127,5))</f>
        <v>-3.8113656659557798E-4</v>
      </c>
      <c r="G3127" s="40">
        <f t="shared" si="145"/>
        <v>-9.9461581062103895E-4</v>
      </c>
      <c r="H3127" s="14">
        <f ca="1">IF(DataWindow&lt;B3127,-CalcIM(OFFSET(E3126,0,0,-DataWindow,1),ConfLevel, metric),"")</f>
        <v>2.0051016043866592E-2</v>
      </c>
      <c r="I3127" s="22">
        <f ca="1">IF(DataWindow&lt;B3127,-CalcIM(OFFSET(F3126,0,0,-DataWindow,1),ConfLevel, metric),"")</f>
        <v>1.8012552314812177E-2</v>
      </c>
      <c r="J3127" s="22">
        <f ca="1">IF(DataWindow&lt;B3127,-CalcIM(OFFSET(G3126,0,0,-DataWindow,1),ConfLevel, metric),"")</f>
        <v>2.5687058092027048E-2</v>
      </c>
      <c r="K3127" s="45">
        <f t="shared" ca="1" si="146"/>
        <v>0.67484629528093654</v>
      </c>
    </row>
    <row r="3128" spans="2:11" x14ac:dyDescent="0.3">
      <c r="B3128" s="7">
        <f t="shared" si="144"/>
        <v>3118</v>
      </c>
      <c r="C3128" s="22">
        <v>1.9400000000000001E-2</v>
      </c>
      <c r="D3128" s="14">
        <v>2.5560799999999998E-2</v>
      </c>
      <c r="E3128" s="22">
        <f>IF(ReturnsType="Relative", (C3128/C3127-1)*IRNow1*ApproxDuration(C3128,5), (C3128-C3127)*ApproxDuration(C3128,5))</f>
        <v>-8.6597516062705479E-3</v>
      </c>
      <c r="F3128" s="14">
        <f>IF(ReturnsType="Relative", (D3128/D3127-1)*IRNow2*ApproxDuration(D3128,5), (D3128-D3127)*ApproxDuration(D3128,5))</f>
        <v>-4.1319341955927489E-3</v>
      </c>
      <c r="G3128" s="40">
        <f t="shared" si="145"/>
        <v>-1.2791685801863297E-2</v>
      </c>
      <c r="H3128" s="14">
        <f ca="1">IF(DataWindow&lt;B3128,-CalcIM(OFFSET(E3127,0,0,-DataWindow,1),ConfLevel, metric),"")</f>
        <v>2.0051016043866592E-2</v>
      </c>
      <c r="I3128" s="22">
        <f ca="1">IF(DataWindow&lt;B3128,-CalcIM(OFFSET(F3127,0,0,-DataWindow,1),ConfLevel, metric),"")</f>
        <v>1.8012552314812177E-2</v>
      </c>
      <c r="J3128" s="22">
        <f ca="1">IF(DataWindow&lt;B3128,-CalcIM(OFFSET(G3127,0,0,-DataWindow,1),ConfLevel, metric),"")</f>
        <v>2.5687058092027048E-2</v>
      </c>
      <c r="K3128" s="45">
        <f t="shared" ca="1" si="146"/>
        <v>0.67484629528093654</v>
      </c>
    </row>
    <row r="3129" spans="2:11" x14ac:dyDescent="0.3">
      <c r="B3129" s="7">
        <f t="shared" si="144"/>
        <v>3119</v>
      </c>
      <c r="C3129" s="22">
        <v>1.95E-2</v>
      </c>
      <c r="D3129" s="14">
        <v>2.5563600000000002E-2</v>
      </c>
      <c r="E3129" s="22">
        <f>IF(ReturnsType="Relative", (C3129/C3128-1)*IRNow1*ApproxDuration(C3129,5), (C3129-C3128)*ApproxDuration(C3129,5))</f>
        <v>6.6302849008547326E-4</v>
      </c>
      <c r="F3129" s="14">
        <f>IF(ReturnsType="Relative", (D3129/D3128-1)*IRNow2*ApproxDuration(D3129,5), (D3129-D3128)*ApproxDuration(D3129,5))</f>
        <v>1.8367356247140483E-5</v>
      </c>
      <c r="G3129" s="40">
        <f t="shared" si="145"/>
        <v>6.813958463326137E-4</v>
      </c>
      <c r="H3129" s="14">
        <f ca="1">IF(DataWindow&lt;B3129,-CalcIM(OFFSET(E3128,0,0,-DataWindow,1),ConfLevel, metric),"")</f>
        <v>2.0051016043866592E-2</v>
      </c>
      <c r="I3129" s="22">
        <f ca="1">IF(DataWindow&lt;B3129,-CalcIM(OFFSET(F3128,0,0,-DataWindow,1),ConfLevel, metric),"")</f>
        <v>1.8012552314812177E-2</v>
      </c>
      <c r="J3129" s="22">
        <f ca="1">IF(DataWindow&lt;B3129,-CalcIM(OFFSET(G3128,0,0,-DataWindow,1),ConfLevel, metric),"")</f>
        <v>2.8606673265892869E-2</v>
      </c>
      <c r="K3129" s="45">
        <f t="shared" ca="1" si="146"/>
        <v>0.7515499596971007</v>
      </c>
    </row>
    <row r="3130" spans="2:11" x14ac:dyDescent="0.3">
      <c r="B3130" s="7">
        <f t="shared" si="144"/>
        <v>3120</v>
      </c>
      <c r="C3130" s="22">
        <v>1.8799999999999997E-2</v>
      </c>
      <c r="D3130" s="14">
        <v>2.571E-2</v>
      </c>
      <c r="E3130" s="22">
        <f>IF(ReturnsType="Relative", (C3130/C3129-1)*IRNow1*ApproxDuration(C3130,5), (C3130-C3129)*ApproxDuration(C3130,5))</f>
        <v>-4.6253567748213553E-3</v>
      </c>
      <c r="F3130" s="14">
        <f>IF(ReturnsType="Relative", (D3130/D3129-1)*IRNow2*ApproxDuration(D3130,5), (D3130-D3129)*ApproxDuration(D3130,5))</f>
        <v>9.5990127121753051E-4</v>
      </c>
      <c r="G3130" s="40">
        <f t="shared" si="145"/>
        <v>-3.6654555036038246E-3</v>
      </c>
      <c r="H3130" s="14">
        <f ca="1">IF(DataWindow&lt;B3130,-CalcIM(OFFSET(E3129,0,0,-DataWindow,1),ConfLevel, metric),"")</f>
        <v>2.0051016043866592E-2</v>
      </c>
      <c r="I3130" s="22">
        <f ca="1">IF(DataWindow&lt;B3130,-CalcIM(OFFSET(F3129,0,0,-DataWindow,1),ConfLevel, metric),"")</f>
        <v>1.8012552314812177E-2</v>
      </c>
      <c r="J3130" s="22">
        <f ca="1">IF(DataWindow&lt;B3130,-CalcIM(OFFSET(G3129,0,0,-DataWindow,1),ConfLevel, metric),"")</f>
        <v>2.8606673265892869E-2</v>
      </c>
      <c r="K3130" s="45">
        <f t="shared" ca="1" si="146"/>
        <v>0.7515499596971007</v>
      </c>
    </row>
    <row r="3131" spans="2:11" x14ac:dyDescent="0.3">
      <c r="B3131" s="7">
        <f t="shared" si="144"/>
        <v>3121</v>
      </c>
      <c r="C3131" s="22">
        <v>1.72E-2</v>
      </c>
      <c r="D3131" s="14">
        <v>2.6302600000000002E-2</v>
      </c>
      <c r="E3131" s="22">
        <f>IF(ReturnsType="Relative", (C3131/C3130-1)*IRNow1*ApproxDuration(C3131,5), (C3131-C3130)*ApproxDuration(C3131,5))</f>
        <v>-1.1009182370390513E-2</v>
      </c>
      <c r="F3131" s="14">
        <f>IF(ReturnsType="Relative", (D3131/D3130-1)*IRNow2*ApproxDuration(D3131,5), (D3131-D3130)*ApproxDuration(D3131,5))</f>
        <v>3.8577813275101347E-3</v>
      </c>
      <c r="G3131" s="40">
        <f t="shared" si="145"/>
        <v>-7.151401042880378E-3</v>
      </c>
      <c r="H3131" s="14">
        <f ca="1">IF(DataWindow&lt;B3131,-CalcIM(OFFSET(E3130,0,0,-DataWindow,1),ConfLevel, metric),"")</f>
        <v>2.0051016043866592E-2</v>
      </c>
      <c r="I3131" s="22">
        <f ca="1">IF(DataWindow&lt;B3131,-CalcIM(OFFSET(F3130,0,0,-DataWindow,1),ConfLevel, metric),"")</f>
        <v>1.8012552314812177E-2</v>
      </c>
      <c r="J3131" s="22">
        <f ca="1">IF(DataWindow&lt;B3131,-CalcIM(OFFSET(G3130,0,0,-DataWindow,1),ConfLevel, metric),"")</f>
        <v>2.8606673265892869E-2</v>
      </c>
      <c r="K3131" s="45">
        <f t="shared" ca="1" si="146"/>
        <v>0.7515499596971007</v>
      </c>
    </row>
    <row r="3132" spans="2:11" x14ac:dyDescent="0.3">
      <c r="B3132" s="7">
        <f t="shared" si="144"/>
        <v>3122</v>
      </c>
      <c r="C3132" s="22">
        <v>1.8100000000000002E-2</v>
      </c>
      <c r="D3132" s="14">
        <v>2.6299800000000002E-2</v>
      </c>
      <c r="E3132" s="22">
        <f>IF(ReturnsType="Relative", (C3132/C3131-1)*IRNow1*ApproxDuration(C3132,5), (C3132-C3131)*ApproxDuration(C3132,5))</f>
        <v>6.7537379102108712E-3</v>
      </c>
      <c r="F3132" s="14">
        <f>IF(ReturnsType="Relative", (D3132/D3131-1)*IRNow2*ApproxDuration(D3132,5), (D3132-D3131)*ApproxDuration(D3132,5))</f>
        <v>-1.781723714963757E-5</v>
      </c>
      <c r="G3132" s="40">
        <f t="shared" si="145"/>
        <v>6.7359206730612338E-3</v>
      </c>
      <c r="H3132" s="14">
        <f ca="1">IF(DataWindow&lt;B3132,-CalcIM(OFFSET(E3131,0,0,-DataWindow,1),ConfLevel, metric),"")</f>
        <v>2.4482398821434527E-2</v>
      </c>
      <c r="I3132" s="22">
        <f ca="1">IF(DataWindow&lt;B3132,-CalcIM(OFFSET(F3131,0,0,-DataWindow,1),ConfLevel, metric),"")</f>
        <v>1.8012552314812177E-2</v>
      </c>
      <c r="J3132" s="22">
        <f ca="1">IF(DataWindow&lt;B3132,-CalcIM(OFFSET(G3131,0,0,-DataWindow,1),ConfLevel, metric),"")</f>
        <v>2.8606673265892869E-2</v>
      </c>
      <c r="K3132" s="45">
        <f t="shared" ca="1" si="146"/>
        <v>0.67317816589962798</v>
      </c>
    </row>
    <row r="3133" spans="2:11" x14ac:dyDescent="0.3">
      <c r="B3133" s="7">
        <f t="shared" si="144"/>
        <v>3123</v>
      </c>
      <c r="C3133" s="22">
        <v>1.9E-2</v>
      </c>
      <c r="D3133" s="14">
        <v>2.6513200000000001E-2</v>
      </c>
      <c r="E3133" s="22">
        <f>IF(ReturnsType="Relative", (C3133/C3132-1)*IRNow1*ApproxDuration(C3133,5), (C3133-C3132)*ApproxDuration(C3133,5))</f>
        <v>6.4037153021866125E-3</v>
      </c>
      <c r="F3133" s="14">
        <f>IF(ReturnsType="Relative", (D3133/D3132-1)*IRNow2*ApproxDuration(D3133,5), (D3133-D3132)*ApproxDuration(D3133,5))</f>
        <v>1.3573641662425586E-3</v>
      </c>
      <c r="G3133" s="40">
        <f t="shared" si="145"/>
        <v>7.761079468429171E-3</v>
      </c>
      <c r="H3133" s="14">
        <f ca="1">IF(DataWindow&lt;B3133,-CalcIM(OFFSET(E3132,0,0,-DataWindow,1),ConfLevel, metric),"")</f>
        <v>2.4482398821434527E-2</v>
      </c>
      <c r="I3133" s="22">
        <f ca="1">IF(DataWindow&lt;B3133,-CalcIM(OFFSET(F3132,0,0,-DataWindow,1),ConfLevel, metric),"")</f>
        <v>1.8012552314812177E-2</v>
      </c>
      <c r="J3133" s="22">
        <f ca="1">IF(DataWindow&lt;B3133,-CalcIM(OFFSET(G3132,0,0,-DataWindow,1),ConfLevel, metric),"")</f>
        <v>2.8606673265892869E-2</v>
      </c>
      <c r="K3133" s="45">
        <f t="shared" ca="1" si="146"/>
        <v>0.67317816589962798</v>
      </c>
    </row>
    <row r="3134" spans="2:11" x14ac:dyDescent="0.3">
      <c r="B3134" s="7">
        <f t="shared" si="144"/>
        <v>3124</v>
      </c>
      <c r="C3134" s="22">
        <v>2.0199999999999999E-2</v>
      </c>
      <c r="D3134" s="14">
        <v>2.61786E-2</v>
      </c>
      <c r="E3134" s="22">
        <f>IF(ReturnsType="Relative", (C3134/C3133-1)*IRNow1*ApproxDuration(C3134,5), (C3134-C3133)*ApproxDuration(C3134,5))</f>
        <v>8.1098742430901552E-3</v>
      </c>
      <c r="F3134" s="14">
        <f>IF(ReturnsType="Relative", (D3134/D3133-1)*IRNow2*ApproxDuration(D3134,5), (D3134-D3133)*ApproxDuration(D3134,5))</f>
        <v>-2.1128735821509879E-3</v>
      </c>
      <c r="G3134" s="40">
        <f t="shared" si="145"/>
        <v>5.9970006609391668E-3</v>
      </c>
      <c r="H3134" s="14">
        <f ca="1">IF(DataWindow&lt;B3134,-CalcIM(OFFSET(E3133,0,0,-DataWindow,1),ConfLevel, metric),"")</f>
        <v>2.4482398821434527E-2</v>
      </c>
      <c r="I3134" s="22">
        <f ca="1">IF(DataWindow&lt;B3134,-CalcIM(OFFSET(F3133,0,0,-DataWindow,1),ConfLevel, metric),"")</f>
        <v>1.8012552314812177E-2</v>
      </c>
      <c r="J3134" s="22">
        <f ca="1">IF(DataWindow&lt;B3134,-CalcIM(OFFSET(G3133,0,0,-DataWindow,1),ConfLevel, metric),"")</f>
        <v>2.8606673265892869E-2</v>
      </c>
      <c r="K3134" s="45">
        <f t="shared" ca="1" si="146"/>
        <v>0.67317816589962798</v>
      </c>
    </row>
    <row r="3135" spans="2:11" x14ac:dyDescent="0.3">
      <c r="B3135" s="7">
        <f t="shared" si="144"/>
        <v>3125</v>
      </c>
      <c r="C3135" s="22">
        <v>0.02</v>
      </c>
      <c r="D3135" s="14">
        <v>2.6483600000000003E-2</v>
      </c>
      <c r="E3135" s="22">
        <f>IF(ReturnsType="Relative", (C3135/C3134-1)*IRNow1*ApproxDuration(C3135,5), (C3135-C3134)*ApproxDuration(C3135,5))</f>
        <v>-1.2719751054599338E-3</v>
      </c>
      <c r="F3135" s="14">
        <f>IF(ReturnsType="Relative", (D3135/D3134-1)*IRNow2*ApproxDuration(D3135,5), (D3135-D3134)*ApproxDuration(D3135,5))</f>
        <v>1.9491230661228649E-3</v>
      </c>
      <c r="G3135" s="40">
        <f t="shared" si="145"/>
        <v>6.7714796066293105E-4</v>
      </c>
      <c r="H3135" s="14">
        <f ca="1">IF(DataWindow&lt;B3135,-CalcIM(OFFSET(E3134,0,0,-DataWindow,1),ConfLevel, metric),"")</f>
        <v>2.4482398821434527E-2</v>
      </c>
      <c r="I3135" s="22">
        <f ca="1">IF(DataWindow&lt;B3135,-CalcIM(OFFSET(F3134,0,0,-DataWindow,1),ConfLevel, metric),"")</f>
        <v>1.8012552314812177E-2</v>
      </c>
      <c r="J3135" s="22">
        <f ca="1">IF(DataWindow&lt;B3135,-CalcIM(OFFSET(G3134,0,0,-DataWindow,1),ConfLevel, metric),"")</f>
        <v>2.8606673265892869E-2</v>
      </c>
      <c r="K3135" s="45">
        <f t="shared" ca="1" si="146"/>
        <v>0.67317816589962798</v>
      </c>
    </row>
    <row r="3136" spans="2:11" x14ac:dyDescent="0.3">
      <c r="B3136" s="7">
        <f t="shared" si="144"/>
        <v>3126</v>
      </c>
      <c r="C3136" s="22">
        <v>1.9599999999999999E-2</v>
      </c>
      <c r="D3136" s="14">
        <v>2.6297600000000001E-2</v>
      </c>
      <c r="E3136" s="22">
        <f>IF(ReturnsType="Relative", (C3136/C3135-1)*IRNow1*ApproxDuration(C3136,5), (C3136-C3135)*ApproxDuration(C3136,5))</f>
        <v>-2.5719179578001404E-3</v>
      </c>
      <c r="F3136" s="14">
        <f>IF(ReturnsType="Relative", (D3136/D3135-1)*IRNow2*ApproxDuration(D3136,5), (D3136-D3135)*ApproxDuration(D3136,5))</f>
        <v>-1.1754908970670174E-3</v>
      </c>
      <c r="G3136" s="40">
        <f t="shared" si="145"/>
        <v>-3.7474088548671578E-3</v>
      </c>
      <c r="H3136" s="14">
        <f ca="1">IF(DataWindow&lt;B3136,-CalcIM(OFFSET(E3135,0,0,-DataWindow,1),ConfLevel, metric),"")</f>
        <v>2.4482398821434527E-2</v>
      </c>
      <c r="I3136" s="22">
        <f ca="1">IF(DataWindow&lt;B3136,-CalcIM(OFFSET(F3135,0,0,-DataWindow,1),ConfLevel, metric),"")</f>
        <v>1.8012552314812177E-2</v>
      </c>
      <c r="J3136" s="22">
        <f ca="1">IF(DataWindow&lt;B3136,-CalcIM(OFFSET(G3135,0,0,-DataWindow,1),ConfLevel, metric),"")</f>
        <v>2.8606673265892869E-2</v>
      </c>
      <c r="K3136" s="45">
        <f t="shared" ca="1" si="146"/>
        <v>0.67317816589962798</v>
      </c>
    </row>
    <row r="3137" spans="2:11" x14ac:dyDescent="0.3">
      <c r="B3137" s="7">
        <f t="shared" si="144"/>
        <v>3127</v>
      </c>
      <c r="C3137" s="22">
        <v>1.9199999999999998E-2</v>
      </c>
      <c r="D3137" s="14">
        <v>2.6581999999999998E-2</v>
      </c>
      <c r="E3137" s="22">
        <f>IF(ReturnsType="Relative", (C3137/C3136-1)*IRNow1*ApproxDuration(C3137,5), (C3137-C3136)*ApproxDuration(C3137,5))</f>
        <v>-2.6269893347628994E-3</v>
      </c>
      <c r="F3137" s="14">
        <f>IF(ReturnsType="Relative", (D3137/D3136-1)*IRNow2*ApproxDuration(D3137,5), (D3137-D3136)*ApproxDuration(D3137,5))</f>
        <v>1.8088178738607582E-3</v>
      </c>
      <c r="G3137" s="40">
        <f t="shared" si="145"/>
        <v>-8.1817146090214124E-4</v>
      </c>
      <c r="H3137" s="14">
        <f ca="1">IF(DataWindow&lt;B3137,-CalcIM(OFFSET(E3136,0,0,-DataWindow,1),ConfLevel, metric),"")</f>
        <v>2.4482398821434527E-2</v>
      </c>
      <c r="I3137" s="22">
        <f ca="1">IF(DataWindow&lt;B3137,-CalcIM(OFFSET(F3136,0,0,-DataWindow,1),ConfLevel, metric),"")</f>
        <v>1.8012552314812177E-2</v>
      </c>
      <c r="J3137" s="22">
        <f ca="1">IF(DataWindow&lt;B3137,-CalcIM(OFFSET(G3136,0,0,-DataWindow,1),ConfLevel, metric),"")</f>
        <v>2.8606673265892869E-2</v>
      </c>
      <c r="K3137" s="45">
        <f t="shared" ca="1" si="146"/>
        <v>0.67317816589962798</v>
      </c>
    </row>
    <row r="3138" spans="2:11" x14ac:dyDescent="0.3">
      <c r="B3138" s="7">
        <f t="shared" si="144"/>
        <v>3128</v>
      </c>
      <c r="C3138" s="22">
        <v>1.78E-2</v>
      </c>
      <c r="D3138" s="14">
        <v>2.6856799999999997E-2</v>
      </c>
      <c r="E3138" s="22">
        <f>IF(ReturnsType="Relative", (C3138/C3137-1)*IRNow1*ApproxDuration(C3138,5), (C3138-C3137)*ApproxDuration(C3138,5))</f>
        <v>-9.4184144396234643E-3</v>
      </c>
      <c r="F3138" s="14">
        <f>IF(ReturnsType="Relative", (D3138/D3137-1)*IRNow2*ApproxDuration(D3138,5), (D3138-D3137)*ApproxDuration(D3138,5))</f>
        <v>1.7279004582447233E-3</v>
      </c>
      <c r="G3138" s="40">
        <f t="shared" si="145"/>
        <v>-7.6905139813787408E-3</v>
      </c>
      <c r="H3138" s="14">
        <f ca="1">IF(DataWindow&lt;B3138,-CalcIM(OFFSET(E3137,0,0,-DataWindow,1),ConfLevel, metric),"")</f>
        <v>2.4482398821434527E-2</v>
      </c>
      <c r="I3138" s="22">
        <f ca="1">IF(DataWindow&lt;B3138,-CalcIM(OFFSET(F3137,0,0,-DataWindow,1),ConfLevel, metric),"")</f>
        <v>1.8012552314812177E-2</v>
      </c>
      <c r="J3138" s="22">
        <f ca="1">IF(DataWindow&lt;B3138,-CalcIM(OFFSET(G3137,0,0,-DataWindow,1),ConfLevel, metric),"")</f>
        <v>2.8606673265892869E-2</v>
      </c>
      <c r="K3138" s="45">
        <f t="shared" ca="1" si="146"/>
        <v>0.67317816589962798</v>
      </c>
    </row>
    <row r="3139" spans="2:11" x14ac:dyDescent="0.3">
      <c r="B3139" s="7">
        <f t="shared" si="144"/>
        <v>3129</v>
      </c>
      <c r="C3139" s="22">
        <v>1.78E-2</v>
      </c>
      <c r="D3139" s="14">
        <v>2.6895599999999999E-2</v>
      </c>
      <c r="E3139" s="22">
        <f>IF(ReturnsType="Relative", (C3139/C3138-1)*IRNow1*ApproxDuration(C3139,5), (C3139-C3138)*ApproxDuration(C3139,5))</f>
        <v>0</v>
      </c>
      <c r="F3139" s="14">
        <f>IF(ReturnsType="Relative", (D3139/D3138-1)*IRNow2*ApproxDuration(D3139,5), (D3139-D3138)*ApproxDuration(D3139,5))</f>
        <v>2.4144928424342272E-4</v>
      </c>
      <c r="G3139" s="40">
        <f t="shared" si="145"/>
        <v>2.4144928424342272E-4</v>
      </c>
      <c r="H3139" s="14">
        <f ca="1">IF(DataWindow&lt;B3139,-CalcIM(OFFSET(E3138,0,0,-DataWindow,1),ConfLevel, metric),"")</f>
        <v>2.4482398821434527E-2</v>
      </c>
      <c r="I3139" s="22">
        <f ca="1">IF(DataWindow&lt;B3139,-CalcIM(OFFSET(F3138,0,0,-DataWindow,1),ConfLevel, metric),"")</f>
        <v>1.8012552314812177E-2</v>
      </c>
      <c r="J3139" s="22">
        <f ca="1">IF(DataWindow&lt;B3139,-CalcIM(OFFSET(G3138,0,0,-DataWindow,1),ConfLevel, metric),"")</f>
        <v>2.8606673265892869E-2</v>
      </c>
      <c r="K3139" s="45">
        <f t="shared" ca="1" si="146"/>
        <v>0.67317816589962798</v>
      </c>
    </row>
    <row r="3140" spans="2:11" x14ac:dyDescent="0.3">
      <c r="B3140" s="7">
        <f t="shared" si="144"/>
        <v>3130</v>
      </c>
      <c r="C3140" s="22">
        <v>1.9E-2</v>
      </c>
      <c r="D3140" s="14">
        <v>2.7159599999999999E-2</v>
      </c>
      <c r="E3140" s="22">
        <f>IF(ReturnsType="Relative", (C3140/C3139-1)*IRNow1*ApproxDuration(C3140,5), (C3140-C3139)*ApproxDuration(C3140,5))</f>
        <v>8.6821907842380246E-3</v>
      </c>
      <c r="F3140" s="14">
        <f>IF(ReturnsType="Relative", (D3140/D3139-1)*IRNow2*ApproxDuration(D3140,5), (D3140-D3139)*ApproxDuration(D3140,5))</f>
        <v>1.6394228011657405E-3</v>
      </c>
      <c r="G3140" s="40">
        <f t="shared" si="145"/>
        <v>1.0321613585403766E-2</v>
      </c>
      <c r="H3140" s="14">
        <f ca="1">IF(DataWindow&lt;B3140,-CalcIM(OFFSET(E3139,0,0,-DataWindow,1),ConfLevel, metric),"")</f>
        <v>2.4482398821434527E-2</v>
      </c>
      <c r="I3140" s="22">
        <f ca="1">IF(DataWindow&lt;B3140,-CalcIM(OFFSET(F3139,0,0,-DataWindow,1),ConfLevel, metric),"")</f>
        <v>1.8012552314812177E-2</v>
      </c>
      <c r="J3140" s="22">
        <f ca="1">IF(DataWindow&lt;B3140,-CalcIM(OFFSET(G3139,0,0,-DataWindow,1),ConfLevel, metric),"")</f>
        <v>2.8606673265892869E-2</v>
      </c>
      <c r="K3140" s="45">
        <f t="shared" ca="1" si="146"/>
        <v>0.67317816589962798</v>
      </c>
    </row>
    <row r="3141" spans="2:11" x14ac:dyDescent="0.3">
      <c r="B3141" s="7">
        <f t="shared" si="144"/>
        <v>3131</v>
      </c>
      <c r="C3141" s="22">
        <v>1.9900000000000001E-2</v>
      </c>
      <c r="D3141" s="14">
        <v>2.71138E-2</v>
      </c>
      <c r="E3141" s="22">
        <f>IF(ReturnsType="Relative", (C3141/C3140-1)*IRNow1*ApproxDuration(C3141,5), (C3141-C3140)*ApproxDuration(C3141,5))</f>
        <v>6.0868929336029198E-3</v>
      </c>
      <c r="F3141" s="14">
        <f>IF(ReturnsType="Relative", (D3141/D3140-1)*IRNow2*ApproxDuration(D3141,5), (D3141-D3140)*ApproxDuration(D3141,5))</f>
        <v>-2.8168193300810658E-4</v>
      </c>
      <c r="G3141" s="40">
        <f t="shared" si="145"/>
        <v>5.8052110005948135E-3</v>
      </c>
      <c r="H3141" s="14">
        <f ca="1">IF(DataWindow&lt;B3141,-CalcIM(OFFSET(E3140,0,0,-DataWindow,1),ConfLevel, metric),"")</f>
        <v>2.4482398821434527E-2</v>
      </c>
      <c r="I3141" s="22">
        <f ca="1">IF(DataWindow&lt;B3141,-CalcIM(OFFSET(F3140,0,0,-DataWindow,1),ConfLevel, metric),"")</f>
        <v>1.8012552314812177E-2</v>
      </c>
      <c r="J3141" s="22">
        <f ca="1">IF(DataWindow&lt;B3141,-CalcIM(OFFSET(G3140,0,0,-DataWindow,1),ConfLevel, metric),"")</f>
        <v>2.8606673265892869E-2</v>
      </c>
      <c r="K3141" s="45">
        <f t="shared" ca="1" si="146"/>
        <v>0.67317816589962798</v>
      </c>
    </row>
    <row r="3142" spans="2:11" x14ac:dyDescent="0.3">
      <c r="B3142" s="7">
        <f t="shared" si="144"/>
        <v>3132</v>
      </c>
      <c r="C3142" s="22">
        <v>2.07E-2</v>
      </c>
      <c r="D3142" s="14">
        <v>2.6510200000000001E-2</v>
      </c>
      <c r="E3142" s="22">
        <f>IF(ReturnsType="Relative", (C3142/C3141-1)*IRNow1*ApproxDuration(C3142,5), (C3142-C3141)*ApproxDuration(C3142,5))</f>
        <v>5.1557252658847872E-3</v>
      </c>
      <c r="F3142" s="14">
        <f>IF(ReturnsType="Relative", (D3142/D3141-1)*IRNow2*ApproxDuration(D3142,5), (D3142-D3141)*ApproxDuration(D3142,5))</f>
        <v>-3.7240580215135446E-3</v>
      </c>
      <c r="G3142" s="40">
        <f t="shared" si="145"/>
        <v>1.4316672443712426E-3</v>
      </c>
      <c r="H3142" s="14">
        <f ca="1">IF(DataWindow&lt;B3142,-CalcIM(OFFSET(E3141,0,0,-DataWindow,1),ConfLevel, metric),"")</f>
        <v>2.4482398821434527E-2</v>
      </c>
      <c r="I3142" s="22">
        <f ca="1">IF(DataWindow&lt;B3142,-CalcIM(OFFSET(F3141,0,0,-DataWindow,1),ConfLevel, metric),"")</f>
        <v>1.8012552314812177E-2</v>
      </c>
      <c r="J3142" s="22">
        <f ca="1">IF(DataWindow&lt;B3142,-CalcIM(OFFSET(G3141,0,0,-DataWindow,1),ConfLevel, metric),"")</f>
        <v>2.8606673265892869E-2</v>
      </c>
      <c r="K3142" s="45">
        <f t="shared" ca="1" si="146"/>
        <v>0.67317816589962798</v>
      </c>
    </row>
    <row r="3143" spans="2:11" x14ac:dyDescent="0.3">
      <c r="B3143" s="7">
        <f t="shared" si="144"/>
        <v>3133</v>
      </c>
      <c r="C3143" s="22">
        <v>2.0799999999999999E-2</v>
      </c>
      <c r="D3143" s="14">
        <v>2.6700399999999999E-2</v>
      </c>
      <c r="E3143" s="22">
        <f>IF(ReturnsType="Relative", (C3143/C3142-1)*IRNow1*ApproxDuration(C3143,5), (C3143-C3142)*ApproxDuration(C3143,5))</f>
        <v>6.1940657971652779E-4</v>
      </c>
      <c r="F3143" s="14">
        <f>IF(ReturnsType="Relative", (D3143/D3142-1)*IRNow2*ApproxDuration(D3143,5), (D3143-D3142)*ApproxDuration(D3143,5))</f>
        <v>1.1996461771632161E-3</v>
      </c>
      <c r="G3143" s="40">
        <f t="shared" si="145"/>
        <v>1.819052756879744E-3</v>
      </c>
      <c r="H3143" s="14">
        <f ca="1">IF(DataWindow&lt;B3143,-CalcIM(OFFSET(E3142,0,0,-DataWindow,1),ConfLevel, metric),"")</f>
        <v>2.4482398821434527E-2</v>
      </c>
      <c r="I3143" s="22">
        <f ca="1">IF(DataWindow&lt;B3143,-CalcIM(OFFSET(F3142,0,0,-DataWindow,1),ConfLevel, metric),"")</f>
        <v>1.8012552314812177E-2</v>
      </c>
      <c r="J3143" s="22">
        <f ca="1">IF(DataWindow&lt;B3143,-CalcIM(OFFSET(G3142,0,0,-DataWindow,1),ConfLevel, metric),"")</f>
        <v>2.8606673265892869E-2</v>
      </c>
      <c r="K3143" s="45">
        <f t="shared" ca="1" si="146"/>
        <v>0.67317816589962798</v>
      </c>
    </row>
    <row r="3144" spans="2:11" x14ac:dyDescent="0.3">
      <c r="B3144" s="7">
        <f t="shared" si="144"/>
        <v>3134</v>
      </c>
      <c r="C3144" s="22">
        <v>2.1600000000000001E-2</v>
      </c>
      <c r="D3144" s="14">
        <v>2.62744E-2</v>
      </c>
      <c r="E3144" s="22">
        <f>IF(ReturnsType="Relative", (C3144/C3143-1)*IRNow1*ApproxDuration(C3144,5), (C3144-C3143)*ApproxDuration(C3144,5))</f>
        <v>4.9217501716137188E-3</v>
      </c>
      <c r="F3144" s="14">
        <f>IF(ReturnsType="Relative", (D3144/D3143-1)*IRNow2*ApproxDuration(D3144,5), (D3144-D3143)*ApproxDuration(D3144,5))</f>
        <v>-2.6705444739234269E-3</v>
      </c>
      <c r="G3144" s="40">
        <f t="shared" si="145"/>
        <v>2.2512056976902919E-3</v>
      </c>
      <c r="H3144" s="14">
        <f ca="1">IF(DataWindow&lt;B3144,-CalcIM(OFFSET(E3143,0,0,-DataWindow,1),ConfLevel, metric),"")</f>
        <v>2.4482398821434527E-2</v>
      </c>
      <c r="I3144" s="22">
        <f ca="1">IF(DataWindow&lt;B3144,-CalcIM(OFFSET(F3143,0,0,-DataWindow,1),ConfLevel, metric),"")</f>
        <v>1.8012552314812177E-2</v>
      </c>
      <c r="J3144" s="22">
        <f ca="1">IF(DataWindow&lt;B3144,-CalcIM(OFFSET(G3143,0,0,-DataWindow,1),ConfLevel, metric),"")</f>
        <v>2.8606673265892869E-2</v>
      </c>
      <c r="K3144" s="45">
        <f t="shared" ca="1" si="146"/>
        <v>0.67317816589962798</v>
      </c>
    </row>
    <row r="3145" spans="2:11" x14ac:dyDescent="0.3">
      <c r="B3145" s="7">
        <f t="shared" si="144"/>
        <v>3135</v>
      </c>
      <c r="C3145" s="22">
        <v>2.23E-2</v>
      </c>
      <c r="D3145" s="14">
        <v>2.6399800000000001E-2</v>
      </c>
      <c r="E3145" s="22">
        <f>IF(ReturnsType="Relative", (C3145/C3144-1)*IRNow1*ApproxDuration(C3145,5), (C3145-C3144)*ApproxDuration(C3145,5))</f>
        <v>4.139911772293307E-3</v>
      </c>
      <c r="F3145" s="14">
        <f>IF(ReturnsType="Relative", (D3145/D3144-1)*IRNow2*ApproxDuration(D3145,5), (D3145-D3144)*ApproxDuration(D3145,5))</f>
        <v>7.9861883501345548E-4</v>
      </c>
      <c r="G3145" s="40">
        <f t="shared" si="145"/>
        <v>4.9385306073067622E-3</v>
      </c>
      <c r="H3145" s="14">
        <f ca="1">IF(DataWindow&lt;B3145,-CalcIM(OFFSET(E3144,0,0,-DataWindow,1),ConfLevel, metric),"")</f>
        <v>2.4482398821434527E-2</v>
      </c>
      <c r="I3145" s="22">
        <f ca="1">IF(DataWindow&lt;B3145,-CalcIM(OFFSET(F3144,0,0,-DataWindow,1),ConfLevel, metric),"")</f>
        <v>1.8012552314812177E-2</v>
      </c>
      <c r="J3145" s="22">
        <f ca="1">IF(DataWindow&lt;B3145,-CalcIM(OFFSET(G3144,0,0,-DataWindow,1),ConfLevel, metric),"")</f>
        <v>2.8606673265892869E-2</v>
      </c>
      <c r="K3145" s="45">
        <f t="shared" ca="1" si="146"/>
        <v>0.67317816589962798</v>
      </c>
    </row>
    <row r="3146" spans="2:11" x14ac:dyDescent="0.3">
      <c r="B3146" s="7">
        <f t="shared" si="144"/>
        <v>3136</v>
      </c>
      <c r="C3146" s="22">
        <v>2.1700000000000001E-2</v>
      </c>
      <c r="D3146" s="14">
        <v>2.6636999999999997E-2</v>
      </c>
      <c r="E3146" s="22">
        <f>IF(ReturnsType="Relative", (C3146/C3145-1)*IRNow1*ApproxDuration(C3146,5), (C3146-C3145)*ApproxDuration(C3146,5))</f>
        <v>-3.4421729329112195E-3</v>
      </c>
      <c r="F3146" s="14">
        <f>IF(ReturnsType="Relative", (D3146/D3145-1)*IRNow2*ApproxDuration(D3146,5), (D3146-D3145)*ApproxDuration(D3146,5))</f>
        <v>1.5025779807511649E-3</v>
      </c>
      <c r="G3146" s="40">
        <f t="shared" si="145"/>
        <v>-1.9395949521600546E-3</v>
      </c>
      <c r="H3146" s="14">
        <f ca="1">IF(DataWindow&lt;B3146,-CalcIM(OFFSET(E3145,0,0,-DataWindow,1),ConfLevel, metric),"")</f>
        <v>2.4482398821434527E-2</v>
      </c>
      <c r="I3146" s="22">
        <f ca="1">IF(DataWindow&lt;B3146,-CalcIM(OFFSET(F3145,0,0,-DataWindow,1),ConfLevel, metric),"")</f>
        <v>1.8012552314812177E-2</v>
      </c>
      <c r="J3146" s="22">
        <f ca="1">IF(DataWindow&lt;B3146,-CalcIM(OFFSET(G3145,0,0,-DataWindow,1),ConfLevel, metric),"")</f>
        <v>2.8606673265892869E-2</v>
      </c>
      <c r="K3146" s="45">
        <f t="shared" ca="1" si="146"/>
        <v>0.67317816589962798</v>
      </c>
    </row>
    <row r="3147" spans="2:11" x14ac:dyDescent="0.3">
      <c r="B3147" s="7">
        <f t="shared" si="144"/>
        <v>3137</v>
      </c>
      <c r="C3147" s="22">
        <v>2.23E-2</v>
      </c>
      <c r="D3147" s="14">
        <v>2.6580799999999998E-2</v>
      </c>
      <c r="E3147" s="22">
        <f>IF(ReturnsType="Relative", (C3147/C3146-1)*IRNow1*ApproxDuration(C3147,5), (C3147-C3146)*ApproxDuration(C3147,5))</f>
        <v>3.5321432895932458E-3</v>
      </c>
      <c r="F3147" s="14">
        <f>IF(ReturnsType="Relative", (D3147/D3146-1)*IRNow2*ApproxDuration(D3147,5), (D3147-D3146)*ApproxDuration(D3147,5))</f>
        <v>-3.5288536128162576E-4</v>
      </c>
      <c r="G3147" s="40">
        <f t="shared" si="145"/>
        <v>3.1792579283116199E-3</v>
      </c>
      <c r="H3147" s="14">
        <f ca="1">IF(DataWindow&lt;B3147,-CalcIM(OFFSET(E3146,0,0,-DataWindow,1),ConfLevel, metric),"")</f>
        <v>2.4482398821434527E-2</v>
      </c>
      <c r="I3147" s="22">
        <f ca="1">IF(DataWindow&lt;B3147,-CalcIM(OFFSET(F3146,0,0,-DataWindow,1),ConfLevel, metric),"")</f>
        <v>1.8012552314812177E-2</v>
      </c>
      <c r="J3147" s="22">
        <f ca="1">IF(DataWindow&lt;B3147,-CalcIM(OFFSET(G3146,0,0,-DataWindow,1),ConfLevel, metric),"")</f>
        <v>2.8606673265892869E-2</v>
      </c>
      <c r="K3147" s="45">
        <f t="shared" ca="1" si="146"/>
        <v>0.67317816589962798</v>
      </c>
    </row>
    <row r="3148" spans="2:11" x14ac:dyDescent="0.3">
      <c r="B3148" s="7">
        <f t="shared" ref="B3148:B3211" si="147">B3147+1</f>
        <v>3138</v>
      </c>
      <c r="C3148" s="22">
        <v>2.1499999999999998E-2</v>
      </c>
      <c r="D3148" s="14">
        <v>2.7243200000000002E-2</v>
      </c>
      <c r="E3148" s="22">
        <f>IF(ReturnsType="Relative", (C3148/C3147-1)*IRNow1*ApproxDuration(C3148,5), (C3148-C3147)*ApproxDuration(C3148,5))</f>
        <v>-4.5918179477790599E-3</v>
      </c>
      <c r="F3148" s="14">
        <f>IF(ReturnsType="Relative", (D3148/D3147-1)*IRNow2*ApproxDuration(D3148,5), (D3148-D3147)*ApproxDuration(D3148,5))</f>
        <v>4.1613270226156639E-3</v>
      </c>
      <c r="G3148" s="40">
        <f t="shared" ref="G3148:G3211" si="148">F3148+E3148</f>
        <v>-4.3049092516339593E-4</v>
      </c>
      <c r="H3148" s="14">
        <f ca="1">IF(DataWindow&lt;B3148,-CalcIM(OFFSET(E3147,0,0,-DataWindow,1),ConfLevel, metric),"")</f>
        <v>2.4482398821434527E-2</v>
      </c>
      <c r="I3148" s="22">
        <f ca="1">IF(DataWindow&lt;B3148,-CalcIM(OFFSET(F3147,0,0,-DataWindow,1),ConfLevel, metric),"")</f>
        <v>1.8012552314812177E-2</v>
      </c>
      <c r="J3148" s="22">
        <f ca="1">IF(DataWindow&lt;B3148,-CalcIM(OFFSET(G3147,0,0,-DataWindow,1),ConfLevel, metric),"")</f>
        <v>2.8606673265892869E-2</v>
      </c>
      <c r="K3148" s="45">
        <f t="shared" ca="1" si="146"/>
        <v>0.67317816589962798</v>
      </c>
    </row>
    <row r="3149" spans="2:11" x14ac:dyDescent="0.3">
      <c r="B3149" s="7">
        <f t="shared" si="147"/>
        <v>3139</v>
      </c>
      <c r="C3149" s="22">
        <v>2.1499999999999998E-2</v>
      </c>
      <c r="D3149" s="14">
        <v>2.73102E-2</v>
      </c>
      <c r="E3149" s="22">
        <f>IF(ReturnsType="Relative", (C3149/C3148-1)*IRNow1*ApproxDuration(C3149,5), (C3149-C3148)*ApproxDuration(C3149,5))</f>
        <v>0</v>
      </c>
      <c r="F3149" s="14">
        <f>IF(ReturnsType="Relative", (D3149/D3148-1)*IRNow2*ApproxDuration(D3149,5), (D3149-D3148)*ApproxDuration(D3149,5))</f>
        <v>4.1060587905469858E-4</v>
      </c>
      <c r="G3149" s="40">
        <f t="shared" si="148"/>
        <v>4.1060587905469858E-4</v>
      </c>
      <c r="H3149" s="14">
        <f ca="1">IF(DataWindow&lt;B3149,-CalcIM(OFFSET(E3148,0,0,-DataWindow,1),ConfLevel, metric),"")</f>
        <v>2.4482398821434527E-2</v>
      </c>
      <c r="I3149" s="22">
        <f ca="1">IF(DataWindow&lt;B3149,-CalcIM(OFFSET(F3148,0,0,-DataWindow,1),ConfLevel, metric),"")</f>
        <v>1.8012552314812177E-2</v>
      </c>
      <c r="J3149" s="22">
        <f ca="1">IF(DataWindow&lt;B3149,-CalcIM(OFFSET(G3148,0,0,-DataWindow,1),ConfLevel, metric),"")</f>
        <v>2.8606673265892869E-2</v>
      </c>
      <c r="K3149" s="45">
        <f t="shared" ref="K3149:K3212" ca="1" si="149">IF(H3149&lt;&gt;"",J3149/(I3149+H3149),"")</f>
        <v>0.67317816589962798</v>
      </c>
    </row>
    <row r="3150" spans="2:11" x14ac:dyDescent="0.3">
      <c r="B3150" s="7">
        <f t="shared" si="147"/>
        <v>3140</v>
      </c>
      <c r="C3150" s="22">
        <v>2.1600000000000001E-2</v>
      </c>
      <c r="D3150" s="14">
        <v>2.7480399999999999E-2</v>
      </c>
      <c r="E3150" s="22">
        <f>IF(ReturnsType="Relative", (C3150/C3149-1)*IRNow1*ApproxDuration(C3150,5), (C3150-C3149)*ApproxDuration(C3150,5))</f>
        <v>5.951883928463213E-4</v>
      </c>
      <c r="F3150" s="14">
        <f>IF(ReturnsType="Relative", (D3150/D3149-1)*IRNow2*ApproxDuration(D3150,5), (D3150-D3149)*ApproxDuration(D3150,5))</f>
        <v>1.0400700235611933E-3</v>
      </c>
      <c r="G3150" s="40">
        <f t="shared" si="148"/>
        <v>1.6352584164075145E-3</v>
      </c>
      <c r="H3150" s="14">
        <f ca="1">IF(DataWindow&lt;B3150,-CalcIM(OFFSET(E3149,0,0,-DataWindow,1),ConfLevel, metric),"")</f>
        <v>2.4482398821434527E-2</v>
      </c>
      <c r="I3150" s="22">
        <f ca="1">IF(DataWindow&lt;B3150,-CalcIM(OFFSET(F3149,0,0,-DataWindow,1),ConfLevel, metric),"")</f>
        <v>1.8012552314812177E-2</v>
      </c>
      <c r="J3150" s="22">
        <f ca="1">IF(DataWindow&lt;B3150,-CalcIM(OFFSET(G3149,0,0,-DataWindow,1),ConfLevel, metric),"")</f>
        <v>2.8606673265892869E-2</v>
      </c>
      <c r="K3150" s="45">
        <f t="shared" ca="1" si="149"/>
        <v>0.67317816589962798</v>
      </c>
    </row>
    <row r="3151" spans="2:11" x14ac:dyDescent="0.3">
      <c r="B3151" s="7">
        <f t="shared" si="147"/>
        <v>3141</v>
      </c>
      <c r="C3151" s="22">
        <v>2.18E-2</v>
      </c>
      <c r="D3151" s="14">
        <v>2.73516E-2</v>
      </c>
      <c r="E3151" s="22">
        <f>IF(ReturnsType="Relative", (C3151/C3150-1)*IRNow1*ApproxDuration(C3151,5), (C3151-C3150)*ApproxDuration(C3151,5))</f>
        <v>1.1842842030018923E-3</v>
      </c>
      <c r="F3151" s="14">
        <f>IF(ReturnsType="Relative", (D3151/D3150-1)*IRNow2*ApproxDuration(D3151,5), (D3151-D3150)*ApproxDuration(D3151,5))</f>
        <v>-7.8245138987407571E-4</v>
      </c>
      <c r="G3151" s="40">
        <f t="shared" si="148"/>
        <v>4.0183281312781657E-4</v>
      </c>
      <c r="H3151" s="14">
        <f ca="1">IF(DataWindow&lt;B3151,-CalcIM(OFFSET(E3150,0,0,-DataWindow,1),ConfLevel, metric),"")</f>
        <v>2.4482398821434527E-2</v>
      </c>
      <c r="I3151" s="22">
        <f ca="1">IF(DataWindow&lt;B3151,-CalcIM(OFFSET(F3150,0,0,-DataWindow,1),ConfLevel, metric),"")</f>
        <v>1.8012552314812177E-2</v>
      </c>
      <c r="J3151" s="22">
        <f ca="1">IF(DataWindow&lt;B3151,-CalcIM(OFFSET(G3150,0,0,-DataWindow,1),ConfLevel, metric),"")</f>
        <v>2.8606673265892869E-2</v>
      </c>
      <c r="K3151" s="45">
        <f t="shared" ca="1" si="149"/>
        <v>0.67317816589962798</v>
      </c>
    </row>
    <row r="3152" spans="2:11" x14ac:dyDescent="0.3">
      <c r="B3152" s="7">
        <f t="shared" si="147"/>
        <v>3142</v>
      </c>
      <c r="C3152" s="22">
        <v>2.2000000000000002E-2</v>
      </c>
      <c r="D3152" s="14">
        <v>2.7093600000000002E-2</v>
      </c>
      <c r="E3152" s="22">
        <f>IF(ReturnsType="Relative", (C3152/C3151-1)*IRNow1*ApproxDuration(C3152,5), (C3152-C3151)*ApproxDuration(C3152,5))</f>
        <v>1.1728433473702207E-3</v>
      </c>
      <c r="F3152" s="14">
        <f>IF(ReturnsType="Relative", (D3152/D3151-1)*IRNow2*ApproxDuration(D3152,5), (D3152-D3151)*ApproxDuration(D3152,5))</f>
        <v>-1.5757063670826801E-3</v>
      </c>
      <c r="G3152" s="40">
        <f t="shared" si="148"/>
        <v>-4.0286301971245936E-4</v>
      </c>
      <c r="H3152" s="14">
        <f ca="1">IF(DataWindow&lt;B3152,-CalcIM(OFFSET(E3151,0,0,-DataWindow,1),ConfLevel, metric),"")</f>
        <v>2.4482398821434527E-2</v>
      </c>
      <c r="I3152" s="22">
        <f ca="1">IF(DataWindow&lt;B3152,-CalcIM(OFFSET(F3151,0,0,-DataWindow,1),ConfLevel, metric),"")</f>
        <v>1.8012552314812177E-2</v>
      </c>
      <c r="J3152" s="22">
        <f ca="1">IF(DataWindow&lt;B3152,-CalcIM(OFFSET(G3151,0,0,-DataWindow,1),ConfLevel, metric),"")</f>
        <v>2.8606673265892869E-2</v>
      </c>
      <c r="K3152" s="45">
        <f t="shared" ca="1" si="149"/>
        <v>0.67317816589962798</v>
      </c>
    </row>
    <row r="3153" spans="2:11" x14ac:dyDescent="0.3">
      <c r="B3153" s="7">
        <f t="shared" si="147"/>
        <v>3143</v>
      </c>
      <c r="C3153" s="22">
        <v>2.23E-2</v>
      </c>
      <c r="D3153" s="14">
        <v>2.7049200000000002E-2</v>
      </c>
      <c r="E3153" s="22">
        <f>IF(ReturnsType="Relative", (C3153/C3152-1)*IRNow1*ApproxDuration(C3153,5), (C3153-C3152)*ApproxDuration(C3153,5))</f>
        <v>1.7419888496402745E-3</v>
      </c>
      <c r="F3153" s="14">
        <f>IF(ReturnsType="Relative", (D3153/D3152-1)*IRNow2*ApproxDuration(D3153,5), (D3153-D3152)*ApproxDuration(D3153,5))</f>
        <v>-2.737799849976166E-4</v>
      </c>
      <c r="G3153" s="40">
        <f t="shared" si="148"/>
        <v>1.4682088646426577E-3</v>
      </c>
      <c r="H3153" s="14">
        <f ca="1">IF(DataWindow&lt;B3153,-CalcIM(OFFSET(E3152,0,0,-DataWindow,1),ConfLevel, metric),"")</f>
        <v>2.4482398821434527E-2</v>
      </c>
      <c r="I3153" s="22">
        <f ca="1">IF(DataWindow&lt;B3153,-CalcIM(OFFSET(F3152,0,0,-DataWindow,1),ConfLevel, metric),"")</f>
        <v>1.8012552314812177E-2</v>
      </c>
      <c r="J3153" s="22">
        <f ca="1">IF(DataWindow&lt;B3153,-CalcIM(OFFSET(G3152,0,0,-DataWindow,1),ConfLevel, metric),"")</f>
        <v>2.8606673265892869E-2</v>
      </c>
      <c r="K3153" s="45">
        <f t="shared" ca="1" si="149"/>
        <v>0.67317816589962798</v>
      </c>
    </row>
    <row r="3154" spans="2:11" x14ac:dyDescent="0.3">
      <c r="B3154" s="7">
        <f t="shared" si="147"/>
        <v>3144</v>
      </c>
      <c r="C3154" s="22">
        <v>2.1299999999999999E-2</v>
      </c>
      <c r="D3154" s="14">
        <v>2.68294E-2</v>
      </c>
      <c r="E3154" s="22">
        <f>IF(ReturnsType="Relative", (C3154/C3153-1)*IRNow1*ApproxDuration(C3154,5), (C3154-C3153)*ApproxDuration(C3154,5))</f>
        <v>-5.7425918432951291E-3</v>
      </c>
      <c r="F3154" s="14">
        <f>IF(ReturnsType="Relative", (D3154/D3153-1)*IRNow2*ApproxDuration(D3154,5), (D3154-D3153)*ApproxDuration(D3154,5))</f>
        <v>-1.358288400828724E-3</v>
      </c>
      <c r="G3154" s="40">
        <f t="shared" si="148"/>
        <v>-7.1008802441238535E-3</v>
      </c>
      <c r="H3154" s="14">
        <f ca="1">IF(DataWindow&lt;B3154,-CalcIM(OFFSET(E3153,0,0,-DataWindow,1),ConfLevel, metric),"")</f>
        <v>2.4482398821434527E-2</v>
      </c>
      <c r="I3154" s="22">
        <f ca="1">IF(DataWindow&lt;B3154,-CalcIM(OFFSET(F3153,0,0,-DataWindow,1),ConfLevel, metric),"")</f>
        <v>1.8012552314812177E-2</v>
      </c>
      <c r="J3154" s="22">
        <f ca="1">IF(DataWindow&lt;B3154,-CalcIM(OFFSET(G3153,0,0,-DataWindow,1),ConfLevel, metric),"")</f>
        <v>2.8606673265892869E-2</v>
      </c>
      <c r="K3154" s="45">
        <f t="shared" ca="1" si="149"/>
        <v>0.67317816589962798</v>
      </c>
    </row>
    <row r="3155" spans="2:11" x14ac:dyDescent="0.3">
      <c r="B3155" s="7">
        <f t="shared" si="147"/>
        <v>3145</v>
      </c>
      <c r="C3155" s="22">
        <v>2.2000000000000002E-2</v>
      </c>
      <c r="D3155" s="14">
        <v>2.6829000000000002E-2</v>
      </c>
      <c r="E3155" s="22">
        <f>IF(ReturnsType="Relative", (C3155/C3154-1)*IRNow1*ApproxDuration(C3155,5), (C3155-C3154)*ApproxDuration(C3155,5))</f>
        <v>4.2013120847110936E-3</v>
      </c>
      <c r="F3155" s="14">
        <f>IF(ReturnsType="Relative", (D3155/D3154-1)*IRNow2*ApproxDuration(D3155,5), (D3155-D3154)*ApproxDuration(D3155,5))</f>
        <v>-2.4921156041244834E-6</v>
      </c>
      <c r="G3155" s="40">
        <f t="shared" si="148"/>
        <v>4.1988199691069695E-3</v>
      </c>
      <c r="H3155" s="14">
        <f ca="1">IF(DataWindow&lt;B3155,-CalcIM(OFFSET(E3154,0,0,-DataWindow,1),ConfLevel, metric),"")</f>
        <v>2.4482398821434527E-2</v>
      </c>
      <c r="I3155" s="22">
        <f ca="1">IF(DataWindow&lt;B3155,-CalcIM(OFFSET(F3154,0,0,-DataWindow,1),ConfLevel, metric),"")</f>
        <v>1.8012552314812177E-2</v>
      </c>
      <c r="J3155" s="22">
        <f ca="1">IF(DataWindow&lt;B3155,-CalcIM(OFFSET(G3154,0,0,-DataWindow,1),ConfLevel, metric),"")</f>
        <v>2.8606673265892869E-2</v>
      </c>
      <c r="K3155" s="45">
        <f t="shared" ca="1" si="149"/>
        <v>0.67317816589962798</v>
      </c>
    </row>
    <row r="3156" spans="2:11" x14ac:dyDescent="0.3">
      <c r="B3156" s="7">
        <f t="shared" si="147"/>
        <v>3146</v>
      </c>
      <c r="C3156" s="22">
        <v>2.3900000000000001E-2</v>
      </c>
      <c r="D3156" s="14">
        <v>2.6695199999999999E-2</v>
      </c>
      <c r="E3156" s="22">
        <f>IF(ReturnsType="Relative", (C3156/C3155-1)*IRNow1*ApproxDuration(C3156,5), (C3156-C3155)*ApproxDuration(C3156,5))</f>
        <v>1.0989399769651392E-2</v>
      </c>
      <c r="F3156" s="14">
        <f>IF(ReturnsType="Relative", (D3156/D3155-1)*IRNow2*ApproxDuration(D3156,5), (D3156-D3155)*ApproxDuration(D3156,5))</f>
        <v>-8.3389777336277833E-4</v>
      </c>
      <c r="G3156" s="40">
        <f t="shared" si="148"/>
        <v>1.0155501996288613E-2</v>
      </c>
      <c r="H3156" s="14">
        <f ca="1">IF(DataWindow&lt;B3156,-CalcIM(OFFSET(E3155,0,0,-DataWindow,1),ConfLevel, metric),"")</f>
        <v>2.4482398821434527E-2</v>
      </c>
      <c r="I3156" s="22">
        <f ca="1">IF(DataWindow&lt;B3156,-CalcIM(OFFSET(F3155,0,0,-DataWindow,1),ConfLevel, metric),"")</f>
        <v>1.8012552314812177E-2</v>
      </c>
      <c r="J3156" s="22">
        <f ca="1">IF(DataWindow&lt;B3156,-CalcIM(OFFSET(G3155,0,0,-DataWindow,1),ConfLevel, metric),"")</f>
        <v>2.8606673265892869E-2</v>
      </c>
      <c r="K3156" s="45">
        <f t="shared" ca="1" si="149"/>
        <v>0.67317816589962798</v>
      </c>
    </row>
    <row r="3157" spans="2:11" x14ac:dyDescent="0.3">
      <c r="B3157" s="7">
        <f t="shared" si="147"/>
        <v>3147</v>
      </c>
      <c r="C3157" s="22">
        <v>2.3099999999999999E-2</v>
      </c>
      <c r="D3157" s="14">
        <v>2.7135599999999999E-2</v>
      </c>
      <c r="E3157" s="22">
        <f>IF(ReturnsType="Relative", (C3157/C3156-1)*IRNow1*ApproxDuration(C3157,5), (C3157-C3156)*ApproxDuration(C3157,5))</f>
        <v>-4.2676296250233102E-3</v>
      </c>
      <c r="F3157" s="14">
        <f>IF(ReturnsType="Relative", (D3157/D3156-1)*IRNow2*ApproxDuration(D3157,5), (D3157-D3156)*ApproxDuration(D3157,5))</f>
        <v>2.7555473681904106E-3</v>
      </c>
      <c r="G3157" s="40">
        <f t="shared" si="148"/>
        <v>-1.5120822568328997E-3</v>
      </c>
      <c r="H3157" s="14">
        <f ca="1">IF(DataWindow&lt;B3157,-CalcIM(OFFSET(E3156,0,0,-DataWindow,1),ConfLevel, metric),"")</f>
        <v>2.4482398821434527E-2</v>
      </c>
      <c r="I3157" s="22">
        <f ca="1">IF(DataWindow&lt;B3157,-CalcIM(OFFSET(F3156,0,0,-DataWindow,1),ConfLevel, metric),"")</f>
        <v>1.8012552314812177E-2</v>
      </c>
      <c r="J3157" s="22">
        <f ca="1">IF(DataWindow&lt;B3157,-CalcIM(OFFSET(G3156,0,0,-DataWindow,1),ConfLevel, metric),"")</f>
        <v>2.8606673265892869E-2</v>
      </c>
      <c r="K3157" s="45">
        <f t="shared" ca="1" si="149"/>
        <v>0.67317816589962798</v>
      </c>
    </row>
    <row r="3158" spans="2:11" x14ac:dyDescent="0.3">
      <c r="B3158" s="7">
        <f t="shared" si="147"/>
        <v>3148</v>
      </c>
      <c r="C3158" s="22">
        <v>2.1700000000000001E-2</v>
      </c>
      <c r="D3158" s="14">
        <v>2.7072800000000001E-2</v>
      </c>
      <c r="E3158" s="22">
        <f>IF(ReturnsType="Relative", (C3158/C3157-1)*IRNow1*ApproxDuration(C3158,5), (C3158-C3157)*ApproxDuration(C3158,5))</f>
        <v>-7.7535814549414351E-3</v>
      </c>
      <c r="F3158" s="14">
        <f>IF(ReturnsType="Relative", (D3158/D3157-1)*IRNow2*ApproxDuration(D3158,5), (D3158-D3157)*ApproxDuration(D3158,5))</f>
        <v>-3.8661669971147854E-4</v>
      </c>
      <c r="G3158" s="40">
        <f t="shared" si="148"/>
        <v>-8.1401981546529133E-3</v>
      </c>
      <c r="H3158" s="14">
        <f ca="1">IF(DataWindow&lt;B3158,-CalcIM(OFFSET(E3157,0,0,-DataWindow,1),ConfLevel, metric),"")</f>
        <v>2.4482398821434527E-2</v>
      </c>
      <c r="I3158" s="22">
        <f ca="1">IF(DataWindow&lt;B3158,-CalcIM(OFFSET(F3157,0,0,-DataWindow,1),ConfLevel, metric),"")</f>
        <v>1.8012552314812177E-2</v>
      </c>
      <c r="J3158" s="22">
        <f ca="1">IF(DataWindow&lt;B3158,-CalcIM(OFFSET(G3157,0,0,-DataWindow,1),ConfLevel, metric),"")</f>
        <v>2.8606673265892869E-2</v>
      </c>
      <c r="K3158" s="45">
        <f t="shared" ca="1" si="149"/>
        <v>0.67317816589962798</v>
      </c>
    </row>
    <row r="3159" spans="2:11" x14ac:dyDescent="0.3">
      <c r="B3159" s="7">
        <f t="shared" si="147"/>
        <v>3149</v>
      </c>
      <c r="C3159" s="22">
        <v>0.02</v>
      </c>
      <c r="D3159" s="14">
        <v>2.72734E-2</v>
      </c>
      <c r="E3159" s="22">
        <f>IF(ReturnsType="Relative", (C3159/C3158-1)*IRNow1*ApproxDuration(C3159,5), (C3159-C3158)*ApproxDuration(C3159,5))</f>
        <v>-1.0064429751496446E-2</v>
      </c>
      <c r="F3159" s="14">
        <f>IF(ReturnsType="Relative", (D3159/D3158-1)*IRNow2*ApproxDuration(D3159,5), (D3159-D3158)*ApproxDuration(D3159,5))</f>
        <v>1.2372152933217086E-3</v>
      </c>
      <c r="G3159" s="40">
        <f t="shared" si="148"/>
        <v>-8.8272144581747376E-3</v>
      </c>
      <c r="H3159" s="14">
        <f ca="1">IF(DataWindow&lt;B3159,-CalcIM(OFFSET(E3158,0,0,-DataWindow,1),ConfLevel, metric),"")</f>
        <v>2.4482398821434527E-2</v>
      </c>
      <c r="I3159" s="22">
        <f ca="1">IF(DataWindow&lt;B3159,-CalcIM(OFFSET(F3158,0,0,-DataWindow,1),ConfLevel, metric),"")</f>
        <v>1.8012552314812177E-2</v>
      </c>
      <c r="J3159" s="22">
        <f ca="1">IF(DataWindow&lt;B3159,-CalcIM(OFFSET(G3158,0,0,-DataWindow,1),ConfLevel, metric),"")</f>
        <v>2.8606673265892869E-2</v>
      </c>
      <c r="K3159" s="45">
        <f t="shared" ca="1" si="149"/>
        <v>0.67317816589962798</v>
      </c>
    </row>
    <row r="3160" spans="2:11" x14ac:dyDescent="0.3">
      <c r="B3160" s="7">
        <f t="shared" si="147"/>
        <v>3150</v>
      </c>
      <c r="C3160" s="22">
        <v>2.0099999999999996E-2</v>
      </c>
      <c r="D3160" s="14">
        <v>2.74556E-2</v>
      </c>
      <c r="E3160" s="22">
        <f>IF(ReturnsType="Relative", (C3160/C3159-1)*IRNow1*ApproxDuration(C3160,5), (C3160-C3159)*ApproxDuration(C3160,5))</f>
        <v>6.4218954349630453E-4</v>
      </c>
      <c r="F3160" s="14">
        <f>IF(ReturnsType="Relative", (D3160/D3159-1)*IRNow2*ApproxDuration(D3160,5), (D3160-D3159)*ApproxDuration(D3160,5))</f>
        <v>1.1149703155692722E-3</v>
      </c>
      <c r="G3160" s="40">
        <f t="shared" si="148"/>
        <v>1.7571598590655768E-3</v>
      </c>
      <c r="H3160" s="14">
        <f ca="1">IF(DataWindow&lt;B3160,-CalcIM(OFFSET(E3159,0,0,-DataWindow,1),ConfLevel, metric),"")</f>
        <v>2.4482398821434527E-2</v>
      </c>
      <c r="I3160" s="22">
        <f ca="1">IF(DataWindow&lt;B3160,-CalcIM(OFFSET(F3159,0,0,-DataWindow,1),ConfLevel, metric),"")</f>
        <v>1.8012552314812177E-2</v>
      </c>
      <c r="J3160" s="22">
        <f ca="1">IF(DataWindow&lt;B3160,-CalcIM(OFFSET(G3159,0,0,-DataWindow,1),ConfLevel, metric),"")</f>
        <v>2.8606673265892869E-2</v>
      </c>
      <c r="K3160" s="45">
        <f t="shared" ca="1" si="149"/>
        <v>0.67317816589962798</v>
      </c>
    </row>
    <row r="3161" spans="2:11" x14ac:dyDescent="0.3">
      <c r="B3161" s="7">
        <f t="shared" si="147"/>
        <v>3151</v>
      </c>
      <c r="C3161" s="22">
        <v>2.07E-2</v>
      </c>
      <c r="D3161" s="14">
        <v>2.7530200000000001E-2</v>
      </c>
      <c r="E3161" s="22">
        <f>IF(ReturnsType="Relative", (C3161/C3160-1)*IRNow1*ApproxDuration(C3161,5), (C3161-C3160)*ApproxDuration(C3161,5))</f>
        <v>3.8283183877278987E-3</v>
      </c>
      <c r="F3161" s="14">
        <f>IF(ReturnsType="Relative", (D3161/D3160-1)*IRNow2*ApproxDuration(D3161,5), (D3161-D3160)*ApproxDuration(D3161,5))</f>
        <v>4.5340150997760309E-4</v>
      </c>
      <c r="G3161" s="40">
        <f t="shared" si="148"/>
        <v>4.2817198977055018E-3</v>
      </c>
      <c r="H3161" s="14">
        <f ca="1">IF(DataWindow&lt;B3161,-CalcIM(OFFSET(E3160,0,0,-DataWindow,1),ConfLevel, metric),"")</f>
        <v>2.4482398821434527E-2</v>
      </c>
      <c r="I3161" s="22">
        <f ca="1">IF(DataWindow&lt;B3161,-CalcIM(OFFSET(F3160,0,0,-DataWindow,1),ConfLevel, metric),"")</f>
        <v>1.8012552314812177E-2</v>
      </c>
      <c r="J3161" s="22">
        <f ca="1">IF(DataWindow&lt;B3161,-CalcIM(OFFSET(G3160,0,0,-DataWindow,1),ConfLevel, metric),"")</f>
        <v>2.8606673265892869E-2</v>
      </c>
      <c r="K3161" s="45">
        <f t="shared" ca="1" si="149"/>
        <v>0.67317816589962798</v>
      </c>
    </row>
    <row r="3162" spans="2:11" x14ac:dyDescent="0.3">
      <c r="B3162" s="7">
        <f t="shared" si="147"/>
        <v>3152</v>
      </c>
      <c r="C3162" s="22">
        <v>2.0499999999999997E-2</v>
      </c>
      <c r="D3162" s="14">
        <v>2.7253200000000002E-2</v>
      </c>
      <c r="E3162" s="22">
        <f>IF(ReturnsType="Relative", (C3162/C3161-1)*IRNow1*ApproxDuration(C3162,5), (C3162-C3161)*ApproxDuration(C3162,5))</f>
        <v>-1.2397266203233422E-3</v>
      </c>
      <c r="F3162" s="14">
        <f>IF(ReturnsType="Relative", (D3162/D3161-1)*IRNow2*ApproxDuration(D3162,5), (D3162-D3161)*ApproxDuration(D3162,5))</f>
        <v>-1.6801163661088361E-3</v>
      </c>
      <c r="G3162" s="40">
        <f t="shared" si="148"/>
        <v>-2.9198429864321783E-3</v>
      </c>
      <c r="H3162" s="14">
        <f ca="1">IF(DataWindow&lt;B3162,-CalcIM(OFFSET(E3161,0,0,-DataWindow,1),ConfLevel, metric),"")</f>
        <v>2.4482398821434527E-2</v>
      </c>
      <c r="I3162" s="22">
        <f ca="1">IF(DataWindow&lt;B3162,-CalcIM(OFFSET(F3161,0,0,-DataWindow,1),ConfLevel, metric),"")</f>
        <v>1.8012552314812177E-2</v>
      </c>
      <c r="J3162" s="22">
        <f ca="1">IF(DataWindow&lt;B3162,-CalcIM(OFFSET(G3161,0,0,-DataWindow,1),ConfLevel, metric),"")</f>
        <v>2.8606673265892869E-2</v>
      </c>
      <c r="K3162" s="45">
        <f t="shared" ca="1" si="149"/>
        <v>0.67317816589962798</v>
      </c>
    </row>
    <row r="3163" spans="2:11" x14ac:dyDescent="0.3">
      <c r="B3163" s="7">
        <f t="shared" si="147"/>
        <v>3153</v>
      </c>
      <c r="C3163" s="22">
        <v>1.9900000000000001E-2</v>
      </c>
      <c r="D3163" s="14">
        <v>2.70104E-2</v>
      </c>
      <c r="E3163" s="22">
        <f>IF(ReturnsType="Relative", (C3163/C3162-1)*IRNow1*ApproxDuration(C3163,5), (C3163-C3162)*ApproxDuration(C3163,5))</f>
        <v>-3.7610070158846935E-3</v>
      </c>
      <c r="F3163" s="14">
        <f>IF(ReturnsType="Relative", (D3163/D3162-1)*IRNow2*ApproxDuration(D3163,5), (D3163-D3162)*ApproxDuration(D3163,5))</f>
        <v>-1.4885307030753135E-3</v>
      </c>
      <c r="G3163" s="40">
        <f t="shared" si="148"/>
        <v>-5.2495377189600073E-3</v>
      </c>
      <c r="H3163" s="14">
        <f ca="1">IF(DataWindow&lt;B3163,-CalcIM(OFFSET(E3162,0,0,-DataWindow,1),ConfLevel, metric),"")</f>
        <v>2.4482398821434527E-2</v>
      </c>
      <c r="I3163" s="22">
        <f ca="1">IF(DataWindow&lt;B3163,-CalcIM(OFFSET(F3162,0,0,-DataWindow,1),ConfLevel, metric),"")</f>
        <v>1.8012552314812177E-2</v>
      </c>
      <c r="J3163" s="22">
        <f ca="1">IF(DataWindow&lt;B3163,-CalcIM(OFFSET(G3162,0,0,-DataWindow,1),ConfLevel, metric),"")</f>
        <v>2.8606673265892869E-2</v>
      </c>
      <c r="K3163" s="45">
        <f t="shared" ca="1" si="149"/>
        <v>0.67317816589962798</v>
      </c>
    </row>
    <row r="3164" spans="2:11" x14ac:dyDescent="0.3">
      <c r="B3164" s="7">
        <f t="shared" si="147"/>
        <v>3154</v>
      </c>
      <c r="C3164" s="22">
        <v>2.07E-2</v>
      </c>
      <c r="D3164" s="14">
        <v>2.67662E-2</v>
      </c>
      <c r="E3164" s="22">
        <f>IF(ReturnsType="Relative", (C3164/C3163-1)*IRNow1*ApproxDuration(C3164,5), (C3164-C3163)*ApproxDuration(C3164,5))</f>
        <v>5.1557252658847872E-3</v>
      </c>
      <c r="F3164" s="14">
        <f>IF(ReturnsType="Relative", (D3164/D3163-1)*IRNow2*ApproxDuration(D3164,5), (D3164-D3163)*ApproxDuration(D3164,5))</f>
        <v>-1.5114732292294394E-3</v>
      </c>
      <c r="G3164" s="40">
        <f t="shared" si="148"/>
        <v>3.6442520366553478E-3</v>
      </c>
      <c r="H3164" s="14">
        <f ca="1">IF(DataWindow&lt;B3164,-CalcIM(OFFSET(E3163,0,0,-DataWindow,1),ConfLevel, metric),"")</f>
        <v>2.4482398821434527E-2</v>
      </c>
      <c r="I3164" s="22">
        <f ca="1">IF(DataWindow&lt;B3164,-CalcIM(OFFSET(F3163,0,0,-DataWindow,1),ConfLevel, metric),"")</f>
        <v>1.8012552314812177E-2</v>
      </c>
      <c r="J3164" s="22">
        <f ca="1">IF(DataWindow&lt;B3164,-CalcIM(OFFSET(G3163,0,0,-DataWindow,1),ConfLevel, metric),"")</f>
        <v>2.8606673265892869E-2</v>
      </c>
      <c r="K3164" s="45">
        <f t="shared" ca="1" si="149"/>
        <v>0.67317816589962798</v>
      </c>
    </row>
    <row r="3165" spans="2:11" x14ac:dyDescent="0.3">
      <c r="B3165" s="7">
        <f t="shared" si="147"/>
        <v>3155</v>
      </c>
      <c r="C3165" s="22">
        <v>1.9599999999999999E-2</v>
      </c>
      <c r="D3165" s="14">
        <v>2.6757800000000002E-2</v>
      </c>
      <c r="E3165" s="22">
        <f>IF(ReturnsType="Relative", (C3165/C3164-1)*IRNow1*ApproxDuration(C3165,5), (C3165-C3164)*ApproxDuration(C3165,5))</f>
        <v>-6.8335984385994031E-3</v>
      </c>
      <c r="F3165" s="14">
        <f>IF(ReturnsType="Relative", (D3165/D3164-1)*IRNow2*ApproxDuration(D3165,5), (D3165-D3164)*ApproxDuration(D3165,5))</f>
        <v>-5.2467128944321269E-5</v>
      </c>
      <c r="G3165" s="40">
        <f t="shared" si="148"/>
        <v>-6.8860655675437241E-3</v>
      </c>
      <c r="H3165" s="14">
        <f ca="1">IF(DataWindow&lt;B3165,-CalcIM(OFFSET(E3164,0,0,-DataWindow,1),ConfLevel, metric),"")</f>
        <v>2.4482398821434527E-2</v>
      </c>
      <c r="I3165" s="22">
        <f ca="1">IF(DataWindow&lt;B3165,-CalcIM(OFFSET(F3164,0,0,-DataWindow,1),ConfLevel, metric),"")</f>
        <v>1.8012552314812177E-2</v>
      </c>
      <c r="J3165" s="22">
        <f ca="1">IF(DataWindow&lt;B3165,-CalcIM(OFFSET(G3164,0,0,-DataWindow,1),ConfLevel, metric),"")</f>
        <v>2.8606673265892869E-2</v>
      </c>
      <c r="K3165" s="45">
        <f t="shared" ca="1" si="149"/>
        <v>0.67317816589962798</v>
      </c>
    </row>
    <row r="3166" spans="2:11" x14ac:dyDescent="0.3">
      <c r="B3166" s="7">
        <f t="shared" si="147"/>
        <v>3156</v>
      </c>
      <c r="C3166" s="22">
        <v>2.06E-2</v>
      </c>
      <c r="D3166" s="14">
        <v>2.72004E-2</v>
      </c>
      <c r="E3166" s="22">
        <f>IF(ReturnsType="Relative", (C3166/C3165-1)*IRNow1*ApproxDuration(C3166,5), (C3166-C3165)*ApproxDuration(C3166,5))</f>
        <v>6.544907162668547E-3</v>
      </c>
      <c r="F3166" s="14">
        <f>IF(ReturnsType="Relative", (D3166/D3165-1)*IRNow2*ApproxDuration(D3166,5), (D3166-D3165)*ApproxDuration(D3166,5))</f>
        <v>2.7623963568853575E-3</v>
      </c>
      <c r="G3166" s="40">
        <f t="shared" si="148"/>
        <v>9.3073035195539045E-3</v>
      </c>
      <c r="H3166" s="14">
        <f ca="1">IF(DataWindow&lt;B3166,-CalcIM(OFFSET(E3165,0,0,-DataWindow,1),ConfLevel, metric),"")</f>
        <v>2.4482398821434527E-2</v>
      </c>
      <c r="I3166" s="22">
        <f ca="1">IF(DataWindow&lt;B3166,-CalcIM(OFFSET(F3165,0,0,-DataWindow,1),ConfLevel, metric),"")</f>
        <v>1.8012552314812177E-2</v>
      </c>
      <c r="J3166" s="22">
        <f ca="1">IF(DataWindow&lt;B3166,-CalcIM(OFFSET(G3165,0,0,-DataWindow,1),ConfLevel, metric),"")</f>
        <v>2.8606673265892869E-2</v>
      </c>
      <c r="K3166" s="45">
        <f t="shared" ca="1" si="149"/>
        <v>0.67317816589962798</v>
      </c>
    </row>
    <row r="3167" spans="2:11" x14ac:dyDescent="0.3">
      <c r="B3167" s="7">
        <f t="shared" si="147"/>
        <v>3157</v>
      </c>
      <c r="C3167" s="22">
        <v>2.06E-2</v>
      </c>
      <c r="D3167" s="14">
        <v>2.7719400000000002E-2</v>
      </c>
      <c r="E3167" s="22">
        <f>IF(ReturnsType="Relative", (C3167/C3166-1)*IRNow1*ApproxDuration(C3167,5), (C3167-C3166)*ApproxDuration(C3167,5))</f>
        <v>0</v>
      </c>
      <c r="F3167" s="14">
        <f>IF(ReturnsType="Relative", (D3167/D3166-1)*IRNow2*ApproxDuration(D3167,5), (D3167-D3166)*ApproxDuration(D3167,5))</f>
        <v>3.1824855979754071E-3</v>
      </c>
      <c r="G3167" s="40">
        <f t="shared" si="148"/>
        <v>3.1824855979754071E-3</v>
      </c>
      <c r="H3167" s="14">
        <f ca="1">IF(DataWindow&lt;B3167,-CalcIM(OFFSET(E3166,0,0,-DataWindow,1),ConfLevel, metric),"")</f>
        <v>2.4482398821434527E-2</v>
      </c>
      <c r="I3167" s="22">
        <f ca="1">IF(DataWindow&lt;B3167,-CalcIM(OFFSET(F3166,0,0,-DataWindow,1),ConfLevel, metric),"")</f>
        <v>1.8012552314812177E-2</v>
      </c>
      <c r="J3167" s="22">
        <f ca="1">IF(DataWindow&lt;B3167,-CalcIM(OFFSET(G3166,0,0,-DataWindow,1),ConfLevel, metric),"")</f>
        <v>2.8606673265892869E-2</v>
      </c>
      <c r="K3167" s="45">
        <f t="shared" ca="1" si="149"/>
        <v>0.67317816589962798</v>
      </c>
    </row>
    <row r="3168" spans="2:11" x14ac:dyDescent="0.3">
      <c r="B3168" s="7">
        <f t="shared" si="147"/>
        <v>3158</v>
      </c>
      <c r="C3168" s="22">
        <v>2.0400000000000001E-2</v>
      </c>
      <c r="D3168" s="14">
        <v>2.7705999999999998E-2</v>
      </c>
      <c r="E3168" s="22">
        <f>IF(ReturnsType="Relative", (C3168/C3167-1)*IRNow1*ApproxDuration(C3168,5), (C3168-C3167)*ApproxDuration(C3168,5))</f>
        <v>-1.2460508780412745E-3</v>
      </c>
      <c r="F3168" s="14">
        <f>IF(ReturnsType="Relative", (D3168/D3167-1)*IRNow2*ApproxDuration(D3168,5), (D3168-D3167)*ApproxDuration(D3168,5))</f>
        <v>-8.0632396096858814E-5</v>
      </c>
      <c r="G3168" s="40">
        <f t="shared" si="148"/>
        <v>-1.3266832741381334E-3</v>
      </c>
      <c r="H3168" s="14">
        <f ca="1">IF(DataWindow&lt;B3168,-CalcIM(OFFSET(E3167,0,0,-DataWindow,1),ConfLevel, metric),"")</f>
        <v>2.4482398821434527E-2</v>
      </c>
      <c r="I3168" s="22">
        <f ca="1">IF(DataWindow&lt;B3168,-CalcIM(OFFSET(F3167,0,0,-DataWindow,1),ConfLevel, metric),"")</f>
        <v>1.8012552314812177E-2</v>
      </c>
      <c r="J3168" s="22">
        <f ca="1">IF(DataWindow&lt;B3168,-CalcIM(OFFSET(G3167,0,0,-DataWindow,1),ConfLevel, metric),"")</f>
        <v>2.8606673265892869E-2</v>
      </c>
      <c r="K3168" s="45">
        <f t="shared" ca="1" si="149"/>
        <v>0.67317816589962798</v>
      </c>
    </row>
    <row r="3169" spans="2:11" x14ac:dyDescent="0.3">
      <c r="B3169" s="7">
        <f t="shared" si="147"/>
        <v>3159</v>
      </c>
      <c r="C3169" s="22">
        <v>2.06E-2</v>
      </c>
      <c r="D3169" s="14">
        <v>2.7586399999999997E-2</v>
      </c>
      <c r="E3169" s="22">
        <f>IF(ReturnsType="Relative", (C3169/C3168-1)*IRNow1*ApproxDuration(C3169,5), (C3169-C3168)*ApproxDuration(C3169,5))</f>
        <v>1.2576488273363059E-3</v>
      </c>
      <c r="F3169" s="14">
        <f>IF(ReturnsType="Relative", (D3169/D3168-1)*IRNow2*ApproxDuration(D3169,5), (D3169-D3168)*ApproxDuration(D3169,5))</f>
        <v>-7.2023265122269199E-4</v>
      </c>
      <c r="G3169" s="40">
        <f t="shared" si="148"/>
        <v>5.3741617611361391E-4</v>
      </c>
      <c r="H3169" s="14">
        <f ca="1">IF(DataWindow&lt;B3169,-CalcIM(OFFSET(E3168,0,0,-DataWindow,1),ConfLevel, metric),"")</f>
        <v>2.4482398821434527E-2</v>
      </c>
      <c r="I3169" s="22">
        <f ca="1">IF(DataWindow&lt;B3169,-CalcIM(OFFSET(F3168,0,0,-DataWindow,1),ConfLevel, metric),"")</f>
        <v>1.8012552314812177E-2</v>
      </c>
      <c r="J3169" s="22">
        <f ca="1">IF(DataWindow&lt;B3169,-CalcIM(OFFSET(G3168,0,0,-DataWindow,1),ConfLevel, metric),"")</f>
        <v>2.8606673265892869E-2</v>
      </c>
      <c r="K3169" s="45">
        <f t="shared" ca="1" si="149"/>
        <v>0.67317816589962798</v>
      </c>
    </row>
    <row r="3170" spans="2:11" x14ac:dyDescent="0.3">
      <c r="B3170" s="7">
        <f t="shared" si="147"/>
        <v>3160</v>
      </c>
      <c r="C3170" s="22">
        <v>2.0199999999999999E-2</v>
      </c>
      <c r="D3170" s="14">
        <v>2.75064E-2</v>
      </c>
      <c r="E3170" s="22">
        <f>IF(ReturnsType="Relative", (C3170/C3169-1)*IRNow1*ApproxDuration(C3170,5), (C3170-C3169)*ApproxDuration(C3170,5))</f>
        <v>-2.493327032665272E-3</v>
      </c>
      <c r="F3170" s="14">
        <f>IF(ReturnsType="Relative", (D3170/D3169-1)*IRNow2*ApproxDuration(D3170,5), (D3170-D3169)*ApproxDuration(D3170,5))</f>
        <v>-4.8394418926623467E-4</v>
      </c>
      <c r="G3170" s="40">
        <f t="shared" si="148"/>
        <v>-2.9772712219315067E-3</v>
      </c>
      <c r="H3170" s="14">
        <f ca="1">IF(DataWindow&lt;B3170,-CalcIM(OFFSET(E3169,0,0,-DataWindow,1),ConfLevel, metric),"")</f>
        <v>2.4482398821434527E-2</v>
      </c>
      <c r="I3170" s="22">
        <f ca="1">IF(DataWindow&lt;B3170,-CalcIM(OFFSET(F3169,0,0,-DataWindow,1),ConfLevel, metric),"")</f>
        <v>1.8012552314812177E-2</v>
      </c>
      <c r="J3170" s="22">
        <f ca="1">IF(DataWindow&lt;B3170,-CalcIM(OFFSET(G3169,0,0,-DataWindow,1),ConfLevel, metric),"")</f>
        <v>2.8606673265892869E-2</v>
      </c>
      <c r="K3170" s="45">
        <f t="shared" ca="1" si="149"/>
        <v>0.67317816589962798</v>
      </c>
    </row>
    <row r="3171" spans="2:11" x14ac:dyDescent="0.3">
      <c r="B3171" s="7">
        <f t="shared" si="147"/>
        <v>3161</v>
      </c>
      <c r="C3171" s="22">
        <v>1.9599999999999999E-2</v>
      </c>
      <c r="D3171" s="14">
        <v>2.7300000000000001E-2</v>
      </c>
      <c r="E3171" s="22">
        <f>IF(ReturnsType="Relative", (C3171/C3170-1)*IRNow1*ApproxDuration(C3171,5), (C3171-C3170)*ApproxDuration(C3171,5))</f>
        <v>-3.8196801353467431E-3</v>
      </c>
      <c r="F3171" s="14">
        <f>IF(ReturnsType="Relative", (D3171/D3170-1)*IRNow2*ApproxDuration(D3171,5), (D3171-D3170)*ApproxDuration(D3171,5))</f>
        <v>-1.252838931902566E-3</v>
      </c>
      <c r="G3171" s="40">
        <f t="shared" si="148"/>
        <v>-5.0725190672493096E-3</v>
      </c>
      <c r="H3171" s="14">
        <f ca="1">IF(DataWindow&lt;B3171,-CalcIM(OFFSET(E3170,0,0,-DataWindow,1),ConfLevel, metric),"")</f>
        <v>2.4482398821434527E-2</v>
      </c>
      <c r="I3171" s="22">
        <f ca="1">IF(DataWindow&lt;B3171,-CalcIM(OFFSET(F3170,0,0,-DataWindow,1),ConfLevel, metric),"")</f>
        <v>1.8012552314812177E-2</v>
      </c>
      <c r="J3171" s="22">
        <f ca="1">IF(DataWindow&lt;B3171,-CalcIM(OFFSET(G3170,0,0,-DataWindow,1),ConfLevel, metric),"")</f>
        <v>2.8606673265892869E-2</v>
      </c>
      <c r="K3171" s="45">
        <f t="shared" ca="1" si="149"/>
        <v>0.67317816589962798</v>
      </c>
    </row>
    <row r="3172" spans="2:11" x14ac:dyDescent="0.3">
      <c r="B3172" s="7">
        <f t="shared" si="147"/>
        <v>3162</v>
      </c>
      <c r="C3172" s="22">
        <v>2.0099999999999996E-2</v>
      </c>
      <c r="D3172" s="14">
        <v>2.7819799999999999E-2</v>
      </c>
      <c r="E3172" s="22">
        <f>IF(ReturnsType="Relative", (C3172/C3171-1)*IRNow1*ApproxDuration(C3172,5), (C3172-C3171)*ApproxDuration(C3172,5))</f>
        <v>3.2764772627362857E-3</v>
      </c>
      <c r="F3172" s="14">
        <f>IF(ReturnsType="Relative", (D3172/D3171-1)*IRNow2*ApproxDuration(D3172,5), (D3172-D3171)*ApproxDuration(D3172,5))</f>
        <v>3.1749838591334824E-3</v>
      </c>
      <c r="G3172" s="40">
        <f t="shared" si="148"/>
        <v>6.4514611218697681E-3</v>
      </c>
      <c r="H3172" s="14">
        <f ca="1">IF(DataWindow&lt;B3172,-CalcIM(OFFSET(E3171,0,0,-DataWindow,1),ConfLevel, metric),"")</f>
        <v>2.4482398821434527E-2</v>
      </c>
      <c r="I3172" s="22">
        <f ca="1">IF(DataWindow&lt;B3172,-CalcIM(OFFSET(F3171,0,0,-DataWindow,1),ConfLevel, metric),"")</f>
        <v>1.8012552314812177E-2</v>
      </c>
      <c r="J3172" s="22">
        <f ca="1">IF(DataWindow&lt;B3172,-CalcIM(OFFSET(G3171,0,0,-DataWindow,1),ConfLevel, metric),"")</f>
        <v>2.8606673265892869E-2</v>
      </c>
      <c r="K3172" s="45">
        <f t="shared" ca="1" si="149"/>
        <v>0.67317816589962798</v>
      </c>
    </row>
    <row r="3173" spans="2:11" x14ac:dyDescent="0.3">
      <c r="B3173" s="7">
        <f t="shared" si="147"/>
        <v>3163</v>
      </c>
      <c r="C3173" s="22">
        <v>1.9599999999999999E-2</v>
      </c>
      <c r="D3173" s="14">
        <v>2.7884599999999999E-2</v>
      </c>
      <c r="E3173" s="22">
        <f>IF(ReturnsType="Relative", (C3173/C3172-1)*IRNow1*ApproxDuration(C3173,5), (C3173-C3172)*ApproxDuration(C3173,5))</f>
        <v>-3.1989029325872219E-3</v>
      </c>
      <c r="F3173" s="14">
        <f>IF(ReturnsType="Relative", (D3173/D3172-1)*IRNow2*ApproxDuration(D3173,5), (D3173-D3172)*ApproxDuration(D3173,5))</f>
        <v>3.8834719514755446E-4</v>
      </c>
      <c r="G3173" s="40">
        <f t="shared" si="148"/>
        <v>-2.8105557374396672E-3</v>
      </c>
      <c r="H3173" s="14">
        <f ca="1">IF(DataWindow&lt;B3173,-CalcIM(OFFSET(E3172,0,0,-DataWindow,1),ConfLevel, metric),"")</f>
        <v>2.4482398821434527E-2</v>
      </c>
      <c r="I3173" s="22">
        <f ca="1">IF(DataWindow&lt;B3173,-CalcIM(OFFSET(F3172,0,0,-DataWindow,1),ConfLevel, metric),"")</f>
        <v>1.8012552314812177E-2</v>
      </c>
      <c r="J3173" s="22">
        <f ca="1">IF(DataWindow&lt;B3173,-CalcIM(OFFSET(G3172,0,0,-DataWindow,1),ConfLevel, metric),"")</f>
        <v>2.8606673265892869E-2</v>
      </c>
      <c r="K3173" s="45">
        <f t="shared" ca="1" si="149"/>
        <v>0.67317816589962798</v>
      </c>
    </row>
    <row r="3174" spans="2:11" x14ac:dyDescent="0.3">
      <c r="B3174" s="7">
        <f t="shared" si="147"/>
        <v>3164</v>
      </c>
      <c r="C3174" s="22">
        <v>1.9400000000000001E-2</v>
      </c>
      <c r="D3174" s="14">
        <v>2.8027E-2</v>
      </c>
      <c r="E3174" s="22">
        <f>IF(ReturnsType="Relative", (C3174/C3173-1)*IRNow1*ApproxDuration(C3174,5), (C3174-C3173)*ApproxDuration(C3174,5))</f>
        <v>-1.3128486400176796E-3</v>
      </c>
      <c r="F3174" s="14">
        <f>IF(ReturnsType="Relative", (D3174/D3173-1)*IRNow2*ApproxDuration(D3174,5), (D3174-D3173)*ApproxDuration(D3174,5))</f>
        <v>8.5112575521420931E-4</v>
      </c>
      <c r="G3174" s="40">
        <f t="shared" si="148"/>
        <v>-4.6172288480347031E-4</v>
      </c>
      <c r="H3174" s="14">
        <f ca="1">IF(DataWindow&lt;B3174,-CalcIM(OFFSET(E3173,0,0,-DataWindow,1),ConfLevel, metric),"")</f>
        <v>2.4482398821434527E-2</v>
      </c>
      <c r="I3174" s="22">
        <f ca="1">IF(DataWindow&lt;B3174,-CalcIM(OFFSET(F3173,0,0,-DataWindow,1),ConfLevel, metric),"")</f>
        <v>1.8012552314812177E-2</v>
      </c>
      <c r="J3174" s="22">
        <f ca="1">IF(DataWindow&lt;B3174,-CalcIM(OFFSET(G3173,0,0,-DataWindow,1),ConfLevel, metric),"")</f>
        <v>2.8606673265892869E-2</v>
      </c>
      <c r="K3174" s="45">
        <f t="shared" ca="1" si="149"/>
        <v>0.67317816589962798</v>
      </c>
    </row>
    <row r="3175" spans="2:11" x14ac:dyDescent="0.3">
      <c r="B3175" s="7">
        <f t="shared" si="147"/>
        <v>3165</v>
      </c>
      <c r="C3175" s="22">
        <v>1.8799999999999997E-2</v>
      </c>
      <c r="D3175" s="14">
        <v>2.8044400000000001E-2</v>
      </c>
      <c r="E3175" s="22">
        <f>IF(ReturnsType="Relative", (C3175/C3174-1)*IRNow1*ApproxDuration(C3175,5), (C3175-C3174)*ApproxDuration(C3175,5))</f>
        <v>-3.9850275600449266E-3</v>
      </c>
      <c r="F3175" s="14">
        <f>IF(ReturnsType="Relative", (D3175/D3174-1)*IRNow2*ApproxDuration(D3175,5), (D3175-D3174)*ApproxDuration(D3175,5))</f>
        <v>1.0346711659483686E-4</v>
      </c>
      <c r="G3175" s="40">
        <f t="shared" si="148"/>
        <v>-3.8815604434500896E-3</v>
      </c>
      <c r="H3175" s="14">
        <f ca="1">IF(DataWindow&lt;B3175,-CalcIM(OFFSET(E3174,0,0,-DataWindow,1),ConfLevel, metric),"")</f>
        <v>2.4482398821434527E-2</v>
      </c>
      <c r="I3175" s="22">
        <f ca="1">IF(DataWindow&lt;B3175,-CalcIM(OFFSET(F3174,0,0,-DataWindow,1),ConfLevel, metric),"")</f>
        <v>1.8012552314812177E-2</v>
      </c>
      <c r="J3175" s="22">
        <f ca="1">IF(DataWindow&lt;B3175,-CalcIM(OFFSET(G3174,0,0,-DataWindow,1),ConfLevel, metric),"")</f>
        <v>2.8606673265892869E-2</v>
      </c>
      <c r="K3175" s="45">
        <f t="shared" ca="1" si="149"/>
        <v>0.67317816589962798</v>
      </c>
    </row>
    <row r="3176" spans="2:11" x14ac:dyDescent="0.3">
      <c r="B3176" s="7">
        <f t="shared" si="147"/>
        <v>3166</v>
      </c>
      <c r="C3176" s="22">
        <v>1.9699999999999999E-2</v>
      </c>
      <c r="D3176" s="14">
        <v>2.8055999999999998E-2</v>
      </c>
      <c r="E3176" s="22">
        <f>IF(ReturnsType="Relative", (C3176/C3175-1)*IRNow1*ApproxDuration(C3176,5), (C3176-C3175)*ApproxDuration(C3176,5))</f>
        <v>6.1546729384199675E-3</v>
      </c>
      <c r="F3176" s="14">
        <f>IF(ReturnsType="Relative", (D3176/D3175-1)*IRNow2*ApproxDuration(D3176,5), (D3176-D3175)*ApproxDuration(D3176,5))</f>
        <v>6.8933328264555253E-5</v>
      </c>
      <c r="G3176" s="40">
        <f t="shared" si="148"/>
        <v>6.223606266684523E-3</v>
      </c>
      <c r="H3176" s="14">
        <f ca="1">IF(DataWindow&lt;B3176,-CalcIM(OFFSET(E3175,0,0,-DataWindow,1),ConfLevel, metric),"")</f>
        <v>2.4482398821434527E-2</v>
      </c>
      <c r="I3176" s="22">
        <f ca="1">IF(DataWindow&lt;B3176,-CalcIM(OFFSET(F3175,0,0,-DataWindow,1),ConfLevel, metric),"")</f>
        <v>1.8012552314812177E-2</v>
      </c>
      <c r="J3176" s="22">
        <f ca="1">IF(DataWindow&lt;B3176,-CalcIM(OFFSET(G3175,0,0,-DataWindow,1),ConfLevel, metric),"")</f>
        <v>2.8606673265892869E-2</v>
      </c>
      <c r="K3176" s="45">
        <f t="shared" ca="1" si="149"/>
        <v>0.67317816589962798</v>
      </c>
    </row>
    <row r="3177" spans="2:11" x14ac:dyDescent="0.3">
      <c r="B3177" s="7">
        <f t="shared" si="147"/>
        <v>3167</v>
      </c>
      <c r="C3177" s="22">
        <v>1.9599999999999999E-2</v>
      </c>
      <c r="D3177" s="14">
        <v>2.8117399999999997E-2</v>
      </c>
      <c r="E3177" s="22">
        <f>IF(ReturnsType="Relative", (C3177/C3176-1)*IRNow1*ApproxDuration(C3177,5), (C3177-C3176)*ApproxDuration(C3177,5))</f>
        <v>-6.5277105527922479E-4</v>
      </c>
      <c r="F3177" s="14">
        <f>IF(ReturnsType="Relative", (D3177/D3176-1)*IRNow2*ApproxDuration(D3177,5), (D3177-D3176)*ApproxDuration(D3177,5))</f>
        <v>3.6466570775646039E-4</v>
      </c>
      <c r="G3177" s="40">
        <f t="shared" si="148"/>
        <v>-2.881053475227644E-4</v>
      </c>
      <c r="H3177" s="14">
        <f ca="1">IF(DataWindow&lt;B3177,-CalcIM(OFFSET(E3176,0,0,-DataWindow,1),ConfLevel, metric),"")</f>
        <v>2.4482398821434527E-2</v>
      </c>
      <c r="I3177" s="22">
        <f ca="1">IF(DataWindow&lt;B3177,-CalcIM(OFFSET(F3176,0,0,-DataWindow,1),ConfLevel, metric),"")</f>
        <v>1.8012552314812177E-2</v>
      </c>
      <c r="J3177" s="22">
        <f ca="1">IF(DataWindow&lt;B3177,-CalcIM(OFFSET(G3176,0,0,-DataWindow,1),ConfLevel, metric),"")</f>
        <v>2.8606673265892869E-2</v>
      </c>
      <c r="K3177" s="45">
        <f t="shared" ca="1" si="149"/>
        <v>0.67317816589962798</v>
      </c>
    </row>
    <row r="3178" spans="2:11" x14ac:dyDescent="0.3">
      <c r="B3178" s="7">
        <f t="shared" si="147"/>
        <v>3168</v>
      </c>
      <c r="C3178" s="22">
        <v>0.02</v>
      </c>
      <c r="D3178" s="14">
        <v>2.8082199999999998E-2</v>
      </c>
      <c r="E3178" s="22">
        <f>IF(ReturnsType="Relative", (C3178/C3177-1)*IRNow1*ApproxDuration(C3178,5), (C3178-C3177)*ApproxDuration(C3178,5))</f>
        <v>2.6218262377847917E-3</v>
      </c>
      <c r="F3178" s="14">
        <f>IF(ReturnsType="Relative", (D3178/D3177-1)*IRNow2*ApproxDuration(D3178,5), (D3178-D3177)*ApproxDuration(D3178,5))</f>
        <v>-2.0862057329658939E-4</v>
      </c>
      <c r="G3178" s="40">
        <f t="shared" si="148"/>
        <v>2.4132056644882022E-3</v>
      </c>
      <c r="H3178" s="14">
        <f ca="1">IF(DataWindow&lt;B3178,-CalcIM(OFFSET(E3177,0,0,-DataWindow,1),ConfLevel, metric),"")</f>
        <v>2.4482398821434527E-2</v>
      </c>
      <c r="I3178" s="22">
        <f ca="1">IF(DataWindow&lt;B3178,-CalcIM(OFFSET(F3177,0,0,-DataWindow,1),ConfLevel, metric),"")</f>
        <v>1.8012552314812177E-2</v>
      </c>
      <c r="J3178" s="22">
        <f ca="1">IF(DataWindow&lt;B3178,-CalcIM(OFFSET(G3177,0,0,-DataWindow,1),ConfLevel, metric),"")</f>
        <v>2.8606673265892869E-2</v>
      </c>
      <c r="K3178" s="45">
        <f t="shared" ca="1" si="149"/>
        <v>0.67317816589962798</v>
      </c>
    </row>
    <row r="3179" spans="2:11" x14ac:dyDescent="0.3">
      <c r="B3179" s="7">
        <f t="shared" si="147"/>
        <v>3169</v>
      </c>
      <c r="C3179" s="22">
        <v>2.07E-2</v>
      </c>
      <c r="D3179" s="14">
        <v>2.8078600000000002E-2</v>
      </c>
      <c r="E3179" s="22">
        <f>IF(ReturnsType="Relative", (C3179/C3178-1)*IRNow1*ApproxDuration(C3179,5), (C3179-C3178)*ApproxDuration(C3179,5))</f>
        <v>4.4887033096109377E-3</v>
      </c>
      <c r="F3179" s="14">
        <f>IF(ReturnsType="Relative", (D3179/D3178-1)*IRNow2*ApproxDuration(D3179,5), (D3179-D3178)*ApproxDuration(D3179,5))</f>
        <v>-2.1363126897875158E-5</v>
      </c>
      <c r="G3179" s="40">
        <f t="shared" si="148"/>
        <v>4.4673401827130628E-3</v>
      </c>
      <c r="H3179" s="14">
        <f ca="1">IF(DataWindow&lt;B3179,-CalcIM(OFFSET(E3178,0,0,-DataWindow,1),ConfLevel, metric),"")</f>
        <v>2.4482398821434527E-2</v>
      </c>
      <c r="I3179" s="22">
        <f ca="1">IF(DataWindow&lt;B3179,-CalcIM(OFFSET(F3178,0,0,-DataWindow,1),ConfLevel, metric),"")</f>
        <v>1.8012552314812177E-2</v>
      </c>
      <c r="J3179" s="22">
        <f ca="1">IF(DataWindow&lt;B3179,-CalcIM(OFFSET(G3178,0,0,-DataWindow,1),ConfLevel, metric),"")</f>
        <v>2.8606673265892869E-2</v>
      </c>
      <c r="K3179" s="45">
        <f t="shared" ca="1" si="149"/>
        <v>0.67317816589962798</v>
      </c>
    </row>
    <row r="3180" spans="2:11" x14ac:dyDescent="0.3">
      <c r="B3180" s="7">
        <f t="shared" si="147"/>
        <v>3170</v>
      </c>
      <c r="C3180" s="22">
        <v>2.12E-2</v>
      </c>
      <c r="D3180" s="14">
        <v>2.8110599999999999E-2</v>
      </c>
      <c r="E3180" s="22">
        <f>IF(ReturnsType="Relative", (C3180/C3179-1)*IRNow1*ApproxDuration(C3180,5), (C3180-C3179)*ApproxDuration(C3180,5))</f>
        <v>3.0939915481155585E-3</v>
      </c>
      <c r="F3180" s="14">
        <f>IF(ReturnsType="Relative", (D3180/D3179-1)*IRNow2*ApproxDuration(D3180,5), (D3180-D3179)*ApproxDuration(D3180,5))</f>
        <v>1.8990397064323544E-4</v>
      </c>
      <c r="G3180" s="40">
        <f t="shared" si="148"/>
        <v>3.283895518758794E-3</v>
      </c>
      <c r="H3180" s="14">
        <f ca="1">IF(DataWindow&lt;B3180,-CalcIM(OFFSET(E3179,0,0,-DataWindow,1),ConfLevel, metric),"")</f>
        <v>2.4482398821434527E-2</v>
      </c>
      <c r="I3180" s="22">
        <f ca="1">IF(DataWindow&lt;B3180,-CalcIM(OFFSET(F3179,0,0,-DataWindow,1),ConfLevel, metric),"")</f>
        <v>1.8012552314812177E-2</v>
      </c>
      <c r="J3180" s="22">
        <f ca="1">IF(DataWindow&lt;B3180,-CalcIM(OFFSET(G3179,0,0,-DataWindow,1),ConfLevel, metric),"")</f>
        <v>2.8606673265892869E-2</v>
      </c>
      <c r="K3180" s="45">
        <f t="shared" ca="1" si="149"/>
        <v>0.67317816589962798</v>
      </c>
    </row>
    <row r="3181" spans="2:11" x14ac:dyDescent="0.3">
      <c r="B3181" s="7">
        <f t="shared" si="147"/>
        <v>3171</v>
      </c>
      <c r="C3181" s="22">
        <v>2.0400000000000001E-2</v>
      </c>
      <c r="D3181" s="14">
        <v>2.8310200000000001E-2</v>
      </c>
      <c r="E3181" s="22">
        <f>IF(ReturnsType="Relative", (C3181/C3180-1)*IRNow1*ApproxDuration(C3181,5), (C3181-C3180)*ApproxDuration(C3181,5))</f>
        <v>-4.8431411486132428E-3</v>
      </c>
      <c r="F3181" s="14">
        <f>IF(ReturnsType="Relative", (D3181/D3180-1)*IRNow2*ApproxDuration(D3181,5), (D3181-D3180)*ApproxDuration(D3181,5))</f>
        <v>1.1826012089860101E-3</v>
      </c>
      <c r="G3181" s="40">
        <f t="shared" si="148"/>
        <v>-3.6605399396272328E-3</v>
      </c>
      <c r="H3181" s="14">
        <f ca="1">IF(DataWindow&lt;B3181,-CalcIM(OFFSET(E3180,0,0,-DataWindow,1),ConfLevel, metric),"")</f>
        <v>2.4482398821434527E-2</v>
      </c>
      <c r="I3181" s="22">
        <f ca="1">IF(DataWindow&lt;B3181,-CalcIM(OFFSET(F3180,0,0,-DataWindow,1),ConfLevel, metric),"")</f>
        <v>1.8012552314812177E-2</v>
      </c>
      <c r="J3181" s="22">
        <f ca="1">IF(DataWindow&lt;B3181,-CalcIM(OFFSET(G3180,0,0,-DataWindow,1),ConfLevel, metric),"")</f>
        <v>2.8606673265892869E-2</v>
      </c>
      <c r="K3181" s="45">
        <f t="shared" ca="1" si="149"/>
        <v>0.67317816589962798</v>
      </c>
    </row>
    <row r="3182" spans="2:11" x14ac:dyDescent="0.3">
      <c r="B3182" s="7">
        <f t="shared" si="147"/>
        <v>3172</v>
      </c>
      <c r="C3182" s="22">
        <v>2.0499999999999997E-2</v>
      </c>
      <c r="D3182" s="14">
        <v>2.8363200000000002E-2</v>
      </c>
      <c r="E3182" s="22">
        <f>IF(ReturnsType="Relative", (C3182/C3181-1)*IRNow1*ApproxDuration(C3182,5), (C3182-C3181)*ApproxDuration(C3182,5))</f>
        <v>6.289789470757725E-4</v>
      </c>
      <c r="F3182" s="14">
        <f>IF(ReturnsType="Relative", (D3182/D3181-1)*IRNow2*ApproxDuration(D3182,5), (D3182-D3181)*ApproxDuration(D3182,5))</f>
        <v>3.1176305146181203E-4</v>
      </c>
      <c r="G3182" s="40">
        <f t="shared" si="148"/>
        <v>9.4074199853758458E-4</v>
      </c>
      <c r="H3182" s="14">
        <f ca="1">IF(DataWindow&lt;B3182,-CalcIM(OFFSET(E3181,0,0,-DataWindow,1),ConfLevel, metric),"")</f>
        <v>2.4482398821434527E-2</v>
      </c>
      <c r="I3182" s="22">
        <f ca="1">IF(DataWindow&lt;B3182,-CalcIM(OFFSET(F3181,0,0,-DataWindow,1),ConfLevel, metric),"")</f>
        <v>1.8012552314812177E-2</v>
      </c>
      <c r="J3182" s="22">
        <f ca="1">IF(DataWindow&lt;B3182,-CalcIM(OFFSET(G3181,0,0,-DataWindow,1),ConfLevel, metric),"")</f>
        <v>2.8606673265892869E-2</v>
      </c>
      <c r="K3182" s="45">
        <f t="shared" ca="1" si="149"/>
        <v>0.67317816589962798</v>
      </c>
    </row>
    <row r="3183" spans="2:11" x14ac:dyDescent="0.3">
      <c r="B3183" s="7">
        <f t="shared" si="147"/>
        <v>3173</v>
      </c>
      <c r="C3183" s="22">
        <v>2.0899999999999998E-2</v>
      </c>
      <c r="D3183" s="14">
        <v>2.8362600000000002E-2</v>
      </c>
      <c r="E3183" s="22">
        <f>IF(ReturnsType="Relative", (C3183/C3182-1)*IRNow1*ApproxDuration(C3183,5), (C3183-C3182)*ApproxDuration(C3183,5))</f>
        <v>2.5011837740825374E-3</v>
      </c>
      <c r="F3183" s="14">
        <f>IF(ReturnsType="Relative", (D3183/D3182-1)*IRNow2*ApproxDuration(D3183,5), (D3183-D3182)*ApproxDuration(D3183,5))</f>
        <v>-3.5228031056739584E-6</v>
      </c>
      <c r="G3183" s="40">
        <f t="shared" si="148"/>
        <v>2.4976609709768632E-3</v>
      </c>
      <c r="H3183" s="14">
        <f ca="1">IF(DataWindow&lt;B3183,-CalcIM(OFFSET(E3182,0,0,-DataWindow,1),ConfLevel, metric),"")</f>
        <v>2.4482398821434527E-2</v>
      </c>
      <c r="I3183" s="22">
        <f ca="1">IF(DataWindow&lt;B3183,-CalcIM(OFFSET(F3182,0,0,-DataWindow,1),ConfLevel, metric),"")</f>
        <v>1.8012552314812177E-2</v>
      </c>
      <c r="J3183" s="22">
        <f ca="1">IF(DataWindow&lt;B3183,-CalcIM(OFFSET(G3182,0,0,-DataWindow,1),ConfLevel, metric),"")</f>
        <v>2.8606673265892869E-2</v>
      </c>
      <c r="K3183" s="45">
        <f t="shared" ca="1" si="149"/>
        <v>0.67317816589962798</v>
      </c>
    </row>
    <row r="3184" spans="2:11" x14ac:dyDescent="0.3">
      <c r="B3184" s="7">
        <f t="shared" si="147"/>
        <v>3174</v>
      </c>
      <c r="C3184" s="22">
        <v>2.0199999999999999E-2</v>
      </c>
      <c r="D3184" s="14">
        <v>2.8263400000000001E-2</v>
      </c>
      <c r="E3184" s="22">
        <f>IF(ReturnsType="Relative", (C3184/C3183-1)*IRNow1*ApproxDuration(C3184,5), (C3184-C3183)*ApproxDuration(C3184,5))</f>
        <v>-4.300690886487199E-3</v>
      </c>
      <c r="F3184" s="14">
        <f>IF(ReturnsType="Relative", (D3184/D3183-1)*IRNow2*ApproxDuration(D3184,5), (D3184-D3183)*ApproxDuration(D3184,5))</f>
        <v>-5.8259015884357492E-4</v>
      </c>
      <c r="G3184" s="40">
        <f t="shared" si="148"/>
        <v>-4.8832810453307736E-3</v>
      </c>
      <c r="H3184" s="14">
        <f ca="1">IF(DataWindow&lt;B3184,-CalcIM(OFFSET(E3183,0,0,-DataWindow,1),ConfLevel, metric),"")</f>
        <v>2.4482398821434527E-2</v>
      </c>
      <c r="I3184" s="22">
        <f ca="1">IF(DataWindow&lt;B3184,-CalcIM(OFFSET(F3183,0,0,-DataWindow,1),ConfLevel, metric),"")</f>
        <v>1.8012552314812177E-2</v>
      </c>
      <c r="J3184" s="22">
        <f ca="1">IF(DataWindow&lt;B3184,-CalcIM(OFFSET(G3183,0,0,-DataWindow,1),ConfLevel, metric),"")</f>
        <v>2.8606673265892869E-2</v>
      </c>
      <c r="K3184" s="45">
        <f t="shared" ca="1" si="149"/>
        <v>0.67317816589962798</v>
      </c>
    </row>
    <row r="3185" spans="2:11" x14ac:dyDescent="0.3">
      <c r="B3185" s="7">
        <f t="shared" si="147"/>
        <v>3175</v>
      </c>
      <c r="C3185" s="22">
        <v>1.9699999999999999E-2</v>
      </c>
      <c r="D3185" s="14">
        <v>2.8269800000000001E-2</v>
      </c>
      <c r="E3185" s="22">
        <f>IF(ReturnsType="Relative", (C3185/C3184-1)*IRNow1*ApproxDuration(C3185,5), (C3185-C3184)*ApproxDuration(C3185,5))</f>
        <v>-3.1822841375768848E-3</v>
      </c>
      <c r="F3185" s="14">
        <f>IF(ReturnsType="Relative", (D3185/D3184-1)*IRNow2*ApproxDuration(D3185,5), (D3185-D3184)*ApproxDuration(D3185,5))</f>
        <v>3.7717795033720469E-5</v>
      </c>
      <c r="G3185" s="40">
        <f t="shared" si="148"/>
        <v>-3.1445663425431645E-3</v>
      </c>
      <c r="H3185" s="14">
        <f ca="1">IF(DataWindow&lt;B3185,-CalcIM(OFFSET(E3184,0,0,-DataWindow,1),ConfLevel, metric),"")</f>
        <v>2.4482398821434527E-2</v>
      </c>
      <c r="I3185" s="22">
        <f ca="1">IF(DataWindow&lt;B3185,-CalcIM(OFFSET(F3184,0,0,-DataWindow,1),ConfLevel, metric),"")</f>
        <v>1.8012552314812177E-2</v>
      </c>
      <c r="J3185" s="22">
        <f ca="1">IF(DataWindow&lt;B3185,-CalcIM(OFFSET(G3184,0,0,-DataWindow,1),ConfLevel, metric),"")</f>
        <v>2.8606673265892869E-2</v>
      </c>
      <c r="K3185" s="45">
        <f t="shared" ca="1" si="149"/>
        <v>0.67317816589962798</v>
      </c>
    </row>
    <row r="3186" spans="2:11" x14ac:dyDescent="0.3">
      <c r="B3186" s="7">
        <f t="shared" si="147"/>
        <v>3176</v>
      </c>
      <c r="C3186" s="22">
        <v>2.0499999999999997E-2</v>
      </c>
      <c r="D3186" s="14">
        <v>2.80416E-2</v>
      </c>
      <c r="E3186" s="22">
        <f>IF(ReturnsType="Relative", (C3186/C3185-1)*IRNow1*ApproxDuration(C3186,5), (C3186-C3185)*ApproxDuration(C3186,5))</f>
        <v>5.2106276224756776E-3</v>
      </c>
      <c r="F3186" s="14">
        <f>IF(ReturnsType="Relative", (D3186/D3185-1)*IRNow2*ApproxDuration(D3186,5), (D3186-D3185)*ApproxDuration(D3186,5))</f>
        <v>-1.3453199570963598E-3</v>
      </c>
      <c r="G3186" s="40">
        <f t="shared" si="148"/>
        <v>3.8653076653793177E-3</v>
      </c>
      <c r="H3186" s="14">
        <f ca="1">IF(DataWindow&lt;B3186,-CalcIM(OFFSET(E3185,0,0,-DataWindow,1),ConfLevel, metric),"")</f>
        <v>2.4482398821434527E-2</v>
      </c>
      <c r="I3186" s="22">
        <f ca="1">IF(DataWindow&lt;B3186,-CalcIM(OFFSET(F3185,0,0,-DataWindow,1),ConfLevel, metric),"")</f>
        <v>1.8012552314812177E-2</v>
      </c>
      <c r="J3186" s="22">
        <f ca="1">IF(DataWindow&lt;B3186,-CalcIM(OFFSET(G3185,0,0,-DataWindow,1),ConfLevel, metric),"")</f>
        <v>2.8606673265892869E-2</v>
      </c>
      <c r="K3186" s="45">
        <f t="shared" ca="1" si="149"/>
        <v>0.67317816589962798</v>
      </c>
    </row>
    <row r="3187" spans="2:11" x14ac:dyDescent="0.3">
      <c r="B3187" s="7">
        <f t="shared" si="147"/>
        <v>3177</v>
      </c>
      <c r="C3187" s="22">
        <v>2.0099999999999996E-2</v>
      </c>
      <c r="D3187" s="14">
        <v>2.82226E-2</v>
      </c>
      <c r="E3187" s="22">
        <f>IF(ReturnsType="Relative", (C3187/C3186-1)*IRNow1*ApproxDuration(C3187,5), (C3187-C3186)*ApproxDuration(C3187,5))</f>
        <v>-2.5061055355953903E-3</v>
      </c>
      <c r="F3187" s="14">
        <f>IF(ReturnsType="Relative", (D3187/D3186-1)*IRNow2*ApproxDuration(D3187,5), (D3187-D3186)*ApproxDuration(D3187,5))</f>
        <v>1.0752675826851876E-3</v>
      </c>
      <c r="G3187" s="40">
        <f t="shared" si="148"/>
        <v>-1.4308379529102027E-3</v>
      </c>
      <c r="H3187" s="14">
        <f ca="1">IF(DataWindow&lt;B3187,-CalcIM(OFFSET(E3186,0,0,-DataWindow,1),ConfLevel, metric),"")</f>
        <v>2.4482398821434527E-2</v>
      </c>
      <c r="I3187" s="22">
        <f ca="1">IF(DataWindow&lt;B3187,-CalcIM(OFFSET(F3186,0,0,-DataWindow,1),ConfLevel, metric),"")</f>
        <v>1.8012552314812177E-2</v>
      </c>
      <c r="J3187" s="22">
        <f ca="1">IF(DataWindow&lt;B3187,-CalcIM(OFFSET(G3186,0,0,-DataWindow,1),ConfLevel, metric),"")</f>
        <v>2.8606673265892869E-2</v>
      </c>
      <c r="K3187" s="45">
        <f t="shared" ca="1" si="149"/>
        <v>0.67317816589962798</v>
      </c>
    </row>
    <row r="3188" spans="2:11" x14ac:dyDescent="0.3">
      <c r="B3188" s="7">
        <f t="shared" si="147"/>
        <v>3178</v>
      </c>
      <c r="C3188" s="22">
        <v>1.9599999999999999E-2</v>
      </c>
      <c r="D3188" s="14">
        <v>2.8208800000000003E-2</v>
      </c>
      <c r="E3188" s="22">
        <f>IF(ReturnsType="Relative", (C3188/C3187-1)*IRNow1*ApproxDuration(C3188,5), (C3188-C3187)*ApproxDuration(C3188,5))</f>
        <v>-3.1989029325872219E-3</v>
      </c>
      <c r="F3188" s="14">
        <f>IF(ReturnsType="Relative", (D3188/D3187-1)*IRNow2*ApproxDuration(D3188,5), (D3188-D3187)*ApproxDuration(D3188,5))</f>
        <v>-8.1458698109996804E-5</v>
      </c>
      <c r="G3188" s="40">
        <f t="shared" si="148"/>
        <v>-3.2803616306972187E-3</v>
      </c>
      <c r="H3188" s="14">
        <f ca="1">IF(DataWindow&lt;B3188,-CalcIM(OFFSET(E3187,0,0,-DataWindow,1),ConfLevel, metric),"")</f>
        <v>2.4482398821434527E-2</v>
      </c>
      <c r="I3188" s="22">
        <f ca="1">IF(DataWindow&lt;B3188,-CalcIM(OFFSET(F3187,0,0,-DataWindow,1),ConfLevel, metric),"")</f>
        <v>1.8012552314812177E-2</v>
      </c>
      <c r="J3188" s="22">
        <f ca="1">IF(DataWindow&lt;B3188,-CalcIM(OFFSET(G3187,0,0,-DataWindow,1),ConfLevel, metric),"")</f>
        <v>2.8606673265892869E-2</v>
      </c>
      <c r="K3188" s="45">
        <f t="shared" ca="1" si="149"/>
        <v>0.67317816589962798</v>
      </c>
    </row>
    <row r="3189" spans="2:11" x14ac:dyDescent="0.3">
      <c r="B3189" s="7">
        <f t="shared" si="147"/>
        <v>3179</v>
      </c>
      <c r="C3189" s="22">
        <v>1.9E-2</v>
      </c>
      <c r="D3189" s="14">
        <v>2.8185999999999999E-2</v>
      </c>
      <c r="E3189" s="22">
        <f>IF(ReturnsType="Relative", (C3189/C3188-1)*IRNow1*ApproxDuration(C3189,5), (C3189-C3188)*ApproxDuration(C3189,5))</f>
        <v>-3.942423366312172E-3</v>
      </c>
      <c r="F3189" s="14">
        <f>IF(ReturnsType="Relative", (D3189/D3188-1)*IRNow2*ApproxDuration(D3189,5), (D3189-D3188)*ApproxDuration(D3189,5))</f>
        <v>-1.3465727064493162E-4</v>
      </c>
      <c r="G3189" s="40">
        <f t="shared" si="148"/>
        <v>-4.0770806369571037E-3</v>
      </c>
      <c r="H3189" s="14">
        <f ca="1">IF(DataWindow&lt;B3189,-CalcIM(OFFSET(E3188,0,0,-DataWindow,1),ConfLevel, metric),"")</f>
        <v>2.4482398821434527E-2</v>
      </c>
      <c r="I3189" s="22">
        <f ca="1">IF(DataWindow&lt;B3189,-CalcIM(OFFSET(F3188,0,0,-DataWindow,1),ConfLevel, metric),"")</f>
        <v>1.8012552314812177E-2</v>
      </c>
      <c r="J3189" s="22">
        <f ca="1">IF(DataWindow&lt;B3189,-CalcIM(OFFSET(G3188,0,0,-DataWindow,1),ConfLevel, metric),"")</f>
        <v>2.8606673265892869E-2</v>
      </c>
      <c r="K3189" s="45">
        <f t="shared" ca="1" si="149"/>
        <v>0.67317816589962798</v>
      </c>
    </row>
    <row r="3190" spans="2:11" x14ac:dyDescent="0.3">
      <c r="B3190" s="7">
        <f t="shared" si="147"/>
        <v>3180</v>
      </c>
      <c r="C3190" s="22">
        <v>1.9099999999999999E-2</v>
      </c>
      <c r="D3190" s="14">
        <v>2.82098E-2</v>
      </c>
      <c r="E3190" s="22">
        <f>IF(ReturnsType="Relative", (C3190/C3189-1)*IRNow1*ApproxDuration(C3190,5), (C3190-C3189)*ApproxDuration(C3190,5))</f>
        <v>6.7765341288258051E-4</v>
      </c>
      <c r="F3190" s="14">
        <f>IF(ReturnsType="Relative", (D3190/D3189-1)*IRNow2*ApproxDuration(D3190,5), (D3190-D3189)*ApproxDuration(D3190,5))</f>
        <v>1.4066882123016275E-4</v>
      </c>
      <c r="G3190" s="40">
        <f t="shared" si="148"/>
        <v>8.1832223411274331E-4</v>
      </c>
      <c r="H3190" s="14">
        <f ca="1">IF(DataWindow&lt;B3190,-CalcIM(OFFSET(E3189,0,0,-DataWindow,1),ConfLevel, metric),"")</f>
        <v>2.4482398821434527E-2</v>
      </c>
      <c r="I3190" s="22">
        <f ca="1">IF(DataWindow&lt;B3190,-CalcIM(OFFSET(F3189,0,0,-DataWindow,1),ConfLevel, metric),"")</f>
        <v>1.8012552314812177E-2</v>
      </c>
      <c r="J3190" s="22">
        <f ca="1">IF(DataWindow&lt;B3190,-CalcIM(OFFSET(G3189,0,0,-DataWindow,1),ConfLevel, metric),"")</f>
        <v>2.8606673265892869E-2</v>
      </c>
      <c r="K3190" s="45">
        <f t="shared" ca="1" si="149"/>
        <v>0.67317816589962798</v>
      </c>
    </row>
    <row r="3191" spans="2:11" x14ac:dyDescent="0.3">
      <c r="B3191" s="7">
        <f t="shared" si="147"/>
        <v>3181</v>
      </c>
      <c r="C3191" s="22">
        <v>1.8500000000000003E-2</v>
      </c>
      <c r="D3191" s="14">
        <v>2.79896E-2</v>
      </c>
      <c r="E3191" s="22">
        <f>IF(ReturnsType="Relative", (C3191/C3190-1)*IRNow1*ApproxDuration(C3191,5), (C3191-C3190)*ApproxDuration(C3191,5))</f>
        <v>-4.0506092610038532E-3</v>
      </c>
      <c r="F3191" s="14">
        <f>IF(ReturnsType="Relative", (D3191/D3190-1)*IRNow2*ApproxDuration(D3191,5), (D3191-D3190)*ApproxDuration(D3191,5))</f>
        <v>-1.3010833787113311E-3</v>
      </c>
      <c r="G3191" s="40">
        <f t="shared" si="148"/>
        <v>-5.3516926397151844E-3</v>
      </c>
      <c r="H3191" s="14">
        <f ca="1">IF(DataWindow&lt;B3191,-CalcIM(OFFSET(E3190,0,0,-DataWindow,1),ConfLevel, metric),"")</f>
        <v>2.4482398821434527E-2</v>
      </c>
      <c r="I3191" s="22">
        <f ca="1">IF(DataWindow&lt;B3191,-CalcIM(OFFSET(F3190,0,0,-DataWindow,1),ConfLevel, metric),"")</f>
        <v>1.8012552314812177E-2</v>
      </c>
      <c r="J3191" s="22">
        <f ca="1">IF(DataWindow&lt;B3191,-CalcIM(OFFSET(G3190,0,0,-DataWindow,1),ConfLevel, metric),"")</f>
        <v>2.8606673265892869E-2</v>
      </c>
      <c r="K3191" s="45">
        <f t="shared" ca="1" si="149"/>
        <v>0.67317816589962798</v>
      </c>
    </row>
    <row r="3192" spans="2:11" x14ac:dyDescent="0.3">
      <c r="B3192" s="7">
        <f t="shared" si="147"/>
        <v>3182</v>
      </c>
      <c r="C3192" s="22">
        <v>1.8100000000000002E-2</v>
      </c>
      <c r="D3192" s="14">
        <v>2.81316E-2</v>
      </c>
      <c r="E3192" s="22">
        <f>IF(ReturnsType="Relative", (C3192/C3191-1)*IRNow1*ApproxDuration(C3192,5), (C3192-C3191)*ApproxDuration(C3192,5))</f>
        <v>-2.7907337430781213E-3</v>
      </c>
      <c r="F3192" s="14">
        <f>IF(ReturnsType="Relative", (D3192/D3191-1)*IRNow2*ApproxDuration(D3192,5), (D3192-D3191)*ApproxDuration(D3192,5))</f>
        <v>8.4533510201771471E-4</v>
      </c>
      <c r="G3192" s="40">
        <f t="shared" si="148"/>
        <v>-1.9453986410604067E-3</v>
      </c>
      <c r="H3192" s="14">
        <f ca="1">IF(DataWindow&lt;B3192,-CalcIM(OFFSET(E3191,0,0,-DataWindow,1),ConfLevel, metric),"")</f>
        <v>2.4482398821434527E-2</v>
      </c>
      <c r="I3192" s="22">
        <f ca="1">IF(DataWindow&lt;B3192,-CalcIM(OFFSET(F3191,0,0,-DataWindow,1),ConfLevel, metric),"")</f>
        <v>1.8012552314812177E-2</v>
      </c>
      <c r="J3192" s="22">
        <f ca="1">IF(DataWindow&lt;B3192,-CalcIM(OFFSET(G3191,0,0,-DataWindow,1),ConfLevel, metric),"")</f>
        <v>2.8606673265892869E-2</v>
      </c>
      <c r="K3192" s="45">
        <f t="shared" ca="1" si="149"/>
        <v>0.67317816589962798</v>
      </c>
    </row>
    <row r="3193" spans="2:11" x14ac:dyDescent="0.3">
      <c r="B3193" s="7">
        <f t="shared" si="147"/>
        <v>3183</v>
      </c>
      <c r="C3193" s="22">
        <v>1.9199999999999998E-2</v>
      </c>
      <c r="D3193" s="14">
        <v>2.80988E-2</v>
      </c>
      <c r="E3193" s="22">
        <f>IF(ReturnsType="Relative", (C3193/C3192-1)*IRNow1*ApproxDuration(C3193,5), (C3193-C3192)*ApproxDuration(C3193,5))</f>
        <v>7.82291299136572E-3</v>
      </c>
      <c r="F3193" s="14">
        <f>IF(ReturnsType="Relative", (D3193/D3192-1)*IRNow2*ApproxDuration(D3193,5), (D3193-D3192)*ApproxDuration(D3193,5))</f>
        <v>-1.942904431926591E-4</v>
      </c>
      <c r="G3193" s="40">
        <f t="shared" si="148"/>
        <v>7.6286225481730606E-3</v>
      </c>
      <c r="H3193" s="14">
        <f ca="1">IF(DataWindow&lt;B3193,-CalcIM(OFFSET(E3192,0,0,-DataWindow,1),ConfLevel, metric),"")</f>
        <v>2.4482398821434527E-2</v>
      </c>
      <c r="I3193" s="22">
        <f ca="1">IF(DataWindow&lt;B3193,-CalcIM(OFFSET(F3192,0,0,-DataWindow,1),ConfLevel, metric),"")</f>
        <v>1.8012552314812177E-2</v>
      </c>
      <c r="J3193" s="22">
        <f ca="1">IF(DataWindow&lt;B3193,-CalcIM(OFFSET(G3192,0,0,-DataWindow,1),ConfLevel, metric),"")</f>
        <v>2.8606673265892869E-2</v>
      </c>
      <c r="K3193" s="45">
        <f t="shared" ca="1" si="149"/>
        <v>0.67317816589962798</v>
      </c>
    </row>
    <row r="3194" spans="2:11" x14ac:dyDescent="0.3">
      <c r="B3194" s="7">
        <f t="shared" si="147"/>
        <v>3184</v>
      </c>
      <c r="C3194" s="22">
        <v>1.9699999999999999E-2</v>
      </c>
      <c r="D3194" s="14">
        <v>2.8068800000000001E-2</v>
      </c>
      <c r="E3194" s="22">
        <f>IF(ReturnsType="Relative", (C3194/C3193-1)*IRNow1*ApproxDuration(C3194,5), (C3194-C3193)*ApproxDuration(C3194,5))</f>
        <v>3.3480281030756872E-3</v>
      </c>
      <c r="F3194" s="14">
        <f>IF(ReturnsType="Relative", (D3194/D3193-1)*IRNow2*ApproxDuration(D3194,5), (D3194-D3193)*ApproxDuration(D3194,5))</f>
        <v>-1.7792514173979175E-4</v>
      </c>
      <c r="G3194" s="40">
        <f t="shared" si="148"/>
        <v>3.1701029613358956E-3</v>
      </c>
      <c r="H3194" s="14">
        <f ca="1">IF(DataWindow&lt;B3194,-CalcIM(OFFSET(E3193,0,0,-DataWindow,1),ConfLevel, metric),"")</f>
        <v>2.4482398821434527E-2</v>
      </c>
      <c r="I3194" s="22">
        <f ca="1">IF(DataWindow&lt;B3194,-CalcIM(OFFSET(F3193,0,0,-DataWindow,1),ConfLevel, metric),"")</f>
        <v>1.8012552314812177E-2</v>
      </c>
      <c r="J3194" s="22">
        <f ca="1">IF(DataWindow&lt;B3194,-CalcIM(OFFSET(G3193,0,0,-DataWindow,1),ConfLevel, metric),"")</f>
        <v>2.8606673265892869E-2</v>
      </c>
      <c r="K3194" s="45">
        <f t="shared" ca="1" si="149"/>
        <v>0.67317816589962798</v>
      </c>
    </row>
    <row r="3195" spans="2:11" x14ac:dyDescent="0.3">
      <c r="B3195" s="7">
        <f t="shared" si="147"/>
        <v>3185</v>
      </c>
      <c r="C3195" s="22">
        <v>1.95E-2</v>
      </c>
      <c r="D3195" s="14">
        <v>2.8642399999999998E-2</v>
      </c>
      <c r="E3195" s="22">
        <f>IF(ReturnsType="Relative", (C3195/C3194-1)*IRNow1*ApproxDuration(C3195,5), (C3195-C3194)*ApproxDuration(C3195,5))</f>
        <v>-1.3058632190515861E-3</v>
      </c>
      <c r="F3195" s="14">
        <f>IF(ReturnsType="Relative", (D3195/D3194-1)*IRNow2*ApproxDuration(D3195,5), (D3195-D3194)*ApproxDuration(D3195,5))</f>
        <v>3.4007998149739129E-3</v>
      </c>
      <c r="G3195" s="40">
        <f t="shared" si="148"/>
        <v>2.0949365959223266E-3</v>
      </c>
      <c r="H3195" s="14">
        <f ca="1">IF(DataWindow&lt;B3195,-CalcIM(OFFSET(E3194,0,0,-DataWindow,1),ConfLevel, metric),"")</f>
        <v>2.4482398821434527E-2</v>
      </c>
      <c r="I3195" s="22">
        <f ca="1">IF(DataWindow&lt;B3195,-CalcIM(OFFSET(F3194,0,0,-DataWindow,1),ConfLevel, metric),"")</f>
        <v>1.8012552314812177E-2</v>
      </c>
      <c r="J3195" s="22">
        <f ca="1">IF(DataWindow&lt;B3195,-CalcIM(OFFSET(G3194,0,0,-DataWindow,1),ConfLevel, metric),"")</f>
        <v>2.8606673265892869E-2</v>
      </c>
      <c r="K3195" s="45">
        <f t="shared" ca="1" si="149"/>
        <v>0.67317816589962798</v>
      </c>
    </row>
    <row r="3196" spans="2:11" x14ac:dyDescent="0.3">
      <c r="B3196" s="7">
        <f t="shared" si="147"/>
        <v>3186</v>
      </c>
      <c r="C3196" s="22">
        <v>2.0299999999999999E-2</v>
      </c>
      <c r="D3196" s="14">
        <v>2.87584E-2</v>
      </c>
      <c r="E3196" s="22">
        <f>IF(ReturnsType="Relative", (C3196/C3195-1)*IRNow1*ApproxDuration(C3196,5), (C3196-C3195)*ApproxDuration(C3196,5))</f>
        <v>5.2666578911406475E-3</v>
      </c>
      <c r="F3196" s="14">
        <f>IF(ReturnsType="Relative", (D3196/D3195-1)*IRNow2*ApproxDuration(D3196,5), (D3196-D3195)*ApproxDuration(D3196,5))</f>
        <v>6.7378512856642973E-4</v>
      </c>
      <c r="G3196" s="40">
        <f t="shared" si="148"/>
        <v>5.9404430197070772E-3</v>
      </c>
      <c r="H3196" s="14">
        <f ca="1">IF(DataWindow&lt;B3196,-CalcIM(OFFSET(E3195,0,0,-DataWindow,1),ConfLevel, metric),"")</f>
        <v>2.4482398821434527E-2</v>
      </c>
      <c r="I3196" s="22">
        <f ca="1">IF(DataWindow&lt;B3196,-CalcIM(OFFSET(F3195,0,0,-DataWindow,1),ConfLevel, metric),"")</f>
        <v>1.8012552314812177E-2</v>
      </c>
      <c r="J3196" s="22">
        <f ca="1">IF(DataWindow&lt;B3196,-CalcIM(OFFSET(G3195,0,0,-DataWindow,1),ConfLevel, metric),"")</f>
        <v>2.8606673265892869E-2</v>
      </c>
      <c r="K3196" s="45">
        <f t="shared" ca="1" si="149"/>
        <v>0.67317816589962798</v>
      </c>
    </row>
    <row r="3197" spans="2:11" x14ac:dyDescent="0.3">
      <c r="B3197" s="7">
        <f t="shared" si="147"/>
        <v>3187</v>
      </c>
      <c r="C3197" s="22">
        <v>2.0099999999999996E-2</v>
      </c>
      <c r="D3197" s="14">
        <v>2.8581599999999999E-2</v>
      </c>
      <c r="E3197" s="22">
        <f>IF(ReturnsType="Relative", (C3197/C3196-1)*IRNow1*ApproxDuration(C3197,5), (C3197-C3196)*ApproxDuration(C3197,5))</f>
        <v>-1.265398115263694E-3</v>
      </c>
      <c r="F3197" s="14">
        <f>IF(ReturnsType="Relative", (D3197/D3196-1)*IRNow2*ApproxDuration(D3197,5), (D3197-D3196)*ApproxDuration(D3197,5))</f>
        <v>-1.0232405717600023E-3</v>
      </c>
      <c r="G3197" s="40">
        <f t="shared" si="148"/>
        <v>-2.2886386870236966E-3</v>
      </c>
      <c r="H3197" s="14">
        <f ca="1">IF(DataWindow&lt;B3197,-CalcIM(OFFSET(E3196,0,0,-DataWindow,1),ConfLevel, metric),"")</f>
        <v>2.4482398821434527E-2</v>
      </c>
      <c r="I3197" s="22">
        <f ca="1">IF(DataWindow&lt;B3197,-CalcIM(OFFSET(F3196,0,0,-DataWindow,1),ConfLevel, metric),"")</f>
        <v>1.8012552314812177E-2</v>
      </c>
      <c r="J3197" s="22">
        <f ca="1">IF(DataWindow&lt;B3197,-CalcIM(OFFSET(G3196,0,0,-DataWindow,1),ConfLevel, metric),"")</f>
        <v>2.8606673265892869E-2</v>
      </c>
      <c r="K3197" s="45">
        <f t="shared" ca="1" si="149"/>
        <v>0.67317816589962798</v>
      </c>
    </row>
    <row r="3198" spans="2:11" x14ac:dyDescent="0.3">
      <c r="B3198" s="7">
        <f t="shared" si="147"/>
        <v>3188</v>
      </c>
      <c r="C3198" s="22">
        <v>1.9099999999999999E-2</v>
      </c>
      <c r="D3198" s="14">
        <v>2.8671199999999997E-2</v>
      </c>
      <c r="E3198" s="22">
        <f>IF(ReturnsType="Relative", (C3198/C3197-1)*IRNow1*ApproxDuration(C3198,5), (C3198-C3197)*ApproxDuration(C3198,5))</f>
        <v>-6.4056790272482384E-3</v>
      </c>
      <c r="F3198" s="14">
        <f>IF(ReturnsType="Relative", (D3198/D3197-1)*IRNow2*ApproxDuration(D3198,5), (D3198-D3197)*ApproxDuration(D3198,5))</f>
        <v>5.2165902060231971E-4</v>
      </c>
      <c r="G3198" s="40">
        <f t="shared" si="148"/>
        <v>-5.8840200066459184E-3</v>
      </c>
      <c r="H3198" s="14">
        <f ca="1">IF(DataWindow&lt;B3198,-CalcIM(OFFSET(E3197,0,0,-DataWindow,1),ConfLevel, metric),"")</f>
        <v>2.4482398821434527E-2</v>
      </c>
      <c r="I3198" s="22">
        <f ca="1">IF(DataWindow&lt;B3198,-CalcIM(OFFSET(F3197,0,0,-DataWindow,1),ConfLevel, metric),"")</f>
        <v>1.8012552314812177E-2</v>
      </c>
      <c r="J3198" s="22">
        <f ca="1">IF(DataWindow&lt;B3198,-CalcIM(OFFSET(G3197,0,0,-DataWindow,1),ConfLevel, metric),"")</f>
        <v>2.8606673265892869E-2</v>
      </c>
      <c r="K3198" s="45">
        <f t="shared" ca="1" si="149"/>
        <v>0.67317816589962798</v>
      </c>
    </row>
    <row r="3199" spans="2:11" x14ac:dyDescent="0.3">
      <c r="B3199" s="7">
        <f t="shared" si="147"/>
        <v>3189</v>
      </c>
      <c r="C3199" s="22">
        <v>1.9E-2</v>
      </c>
      <c r="D3199" s="14">
        <v>2.8731199999999998E-2</v>
      </c>
      <c r="E3199" s="22">
        <f>IF(ReturnsType="Relative", (C3199/C3198-1)*IRNow1*ApproxDuration(C3199,5), (C3199-C3198)*ApproxDuration(C3199,5))</f>
        <v>-6.7427136107956137E-4</v>
      </c>
      <c r="F3199" s="14">
        <f>IF(ReturnsType="Relative", (D3199/D3198-1)*IRNow2*ApproxDuration(D3199,5), (D3199-D3198)*ApproxDuration(D3199,5))</f>
        <v>3.4818258279436653E-4</v>
      </c>
      <c r="G3199" s="40">
        <f t="shared" si="148"/>
        <v>-3.2608877828519485E-4</v>
      </c>
      <c r="H3199" s="14">
        <f ca="1">IF(DataWindow&lt;B3199,-CalcIM(OFFSET(E3198,0,0,-DataWindow,1),ConfLevel, metric),"")</f>
        <v>2.4482398821434527E-2</v>
      </c>
      <c r="I3199" s="22">
        <f ca="1">IF(DataWindow&lt;B3199,-CalcIM(OFFSET(F3198,0,0,-DataWindow,1),ConfLevel, metric),"")</f>
        <v>1.8012552314812177E-2</v>
      </c>
      <c r="J3199" s="22">
        <f ca="1">IF(DataWindow&lt;B3199,-CalcIM(OFFSET(G3198,0,0,-DataWindow,1),ConfLevel, metric),"")</f>
        <v>2.8606673265892869E-2</v>
      </c>
      <c r="K3199" s="45">
        <f t="shared" ca="1" si="149"/>
        <v>0.67317816589962798</v>
      </c>
    </row>
    <row r="3200" spans="2:11" x14ac:dyDescent="0.3">
      <c r="B3200" s="7">
        <f t="shared" si="147"/>
        <v>3190</v>
      </c>
      <c r="C3200" s="22">
        <v>1.8700000000000001E-2</v>
      </c>
      <c r="D3200" s="14">
        <v>2.9199800000000001E-2</v>
      </c>
      <c r="E3200" s="22">
        <f>IF(ReturnsType="Relative", (C3200/C3199-1)*IRNow1*ApproxDuration(C3200,5), (C3200-C3199)*ApproxDuration(C3200,5))</f>
        <v>-2.0349621695687692E-3</v>
      </c>
      <c r="F3200" s="14">
        <f>IF(ReturnsType="Relative", (D3200/D3199-1)*IRNow2*ApproxDuration(D3200,5), (D3200-D3199)*ApproxDuration(D3200,5))</f>
        <v>2.7105266512322808E-3</v>
      </c>
      <c r="G3200" s="40">
        <f t="shared" si="148"/>
        <v>6.7556448166351162E-4</v>
      </c>
      <c r="H3200" s="14">
        <f ca="1">IF(DataWindow&lt;B3200,-CalcIM(OFFSET(E3199,0,0,-DataWindow,1),ConfLevel, metric),"")</f>
        <v>2.4482398821434527E-2</v>
      </c>
      <c r="I3200" s="22">
        <f ca="1">IF(DataWindow&lt;B3200,-CalcIM(OFFSET(F3199,0,0,-DataWindow,1),ConfLevel, metric),"")</f>
        <v>1.8012552314812177E-2</v>
      </c>
      <c r="J3200" s="22">
        <f ca="1">IF(DataWindow&lt;B3200,-CalcIM(OFFSET(G3199,0,0,-DataWindow,1),ConfLevel, metric),"")</f>
        <v>2.8606673265892869E-2</v>
      </c>
      <c r="K3200" s="45">
        <f t="shared" ca="1" si="149"/>
        <v>0.67317816589962798</v>
      </c>
    </row>
    <row r="3201" spans="2:11" x14ac:dyDescent="0.3">
      <c r="B3201" s="7">
        <f t="shared" si="147"/>
        <v>3191</v>
      </c>
      <c r="C3201" s="22">
        <v>1.9599999999999999E-2</v>
      </c>
      <c r="D3201" s="14">
        <v>2.9315399999999998E-2</v>
      </c>
      <c r="E3201" s="22">
        <f>IF(ReturnsType="Relative", (C3201/C3200-1)*IRNow1*ApproxDuration(C3201,5), (C3201-C3200)*ApproxDuration(C3201,5))</f>
        <v>6.1891073850805422E-3</v>
      </c>
      <c r="F3201" s="14">
        <f>IF(ReturnsType="Relative", (D3201/D3200-1)*IRNow2*ApproxDuration(D3201,5), (D3201-D3200)*ApproxDuration(D3201,5))</f>
        <v>6.5774971423946597E-4</v>
      </c>
      <c r="G3201" s="40">
        <f t="shared" si="148"/>
        <v>6.8468570993200084E-3</v>
      </c>
      <c r="H3201" s="14">
        <f ca="1">IF(DataWindow&lt;B3201,-CalcIM(OFFSET(E3200,0,0,-DataWindow,1),ConfLevel, metric),"")</f>
        <v>2.4482398821434527E-2</v>
      </c>
      <c r="I3201" s="22">
        <f ca="1">IF(DataWindow&lt;B3201,-CalcIM(OFFSET(F3200,0,0,-DataWindow,1),ConfLevel, metric),"")</f>
        <v>1.8012552314812177E-2</v>
      </c>
      <c r="J3201" s="22">
        <f ca="1">IF(DataWindow&lt;B3201,-CalcIM(OFFSET(G3200,0,0,-DataWindow,1),ConfLevel, metric),"")</f>
        <v>2.8606673265892869E-2</v>
      </c>
      <c r="K3201" s="45">
        <f t="shared" ca="1" si="149"/>
        <v>0.67317816589962798</v>
      </c>
    </row>
    <row r="3202" spans="2:11" x14ac:dyDescent="0.3">
      <c r="B3202" s="7">
        <f t="shared" si="147"/>
        <v>3192</v>
      </c>
      <c r="C3202" s="22">
        <v>0.02</v>
      </c>
      <c r="D3202" s="14">
        <v>2.9223800000000001E-2</v>
      </c>
      <c r="E3202" s="22">
        <f>IF(ReturnsType="Relative", (C3202/C3201-1)*IRNow1*ApproxDuration(C3202,5), (C3202-C3201)*ApproxDuration(C3202,5))</f>
        <v>2.6218262377847917E-3</v>
      </c>
      <c r="F3202" s="14">
        <f>IF(ReturnsType="Relative", (D3202/D3201-1)*IRNow2*ApproxDuration(D3202,5), (D3202-D3201)*ApproxDuration(D3202,5))</f>
        <v>-5.1925344744343843E-4</v>
      </c>
      <c r="G3202" s="40">
        <f t="shared" si="148"/>
        <v>2.1025727903413532E-3</v>
      </c>
      <c r="H3202" s="14">
        <f ca="1">IF(DataWindow&lt;B3202,-CalcIM(OFFSET(E3201,0,0,-DataWindow,1),ConfLevel, metric),"")</f>
        <v>2.4482398821434527E-2</v>
      </c>
      <c r="I3202" s="22">
        <f ca="1">IF(DataWindow&lt;B3202,-CalcIM(OFFSET(F3201,0,0,-DataWindow,1),ConfLevel, metric),"")</f>
        <v>1.8012552314812177E-2</v>
      </c>
      <c r="J3202" s="22">
        <f ca="1">IF(DataWindow&lt;B3202,-CalcIM(OFFSET(G3201,0,0,-DataWindow,1),ConfLevel, metric),"")</f>
        <v>2.8606673265892869E-2</v>
      </c>
      <c r="K3202" s="45">
        <f t="shared" ca="1" si="149"/>
        <v>0.67317816589962798</v>
      </c>
    </row>
    <row r="3203" spans="2:11" x14ac:dyDescent="0.3">
      <c r="B3203" s="7">
        <f t="shared" si="147"/>
        <v>3193</v>
      </c>
      <c r="C3203" s="22">
        <v>1.9900000000000001E-2</v>
      </c>
      <c r="D3203" s="14">
        <v>2.9186399999999998E-2</v>
      </c>
      <c r="E3203" s="22">
        <f>IF(ReturnsType="Relative", (C3203/C3202-1)*IRNow1*ApproxDuration(C3203,5), (C3203-C3202)*ApproxDuration(C3203,5))</f>
        <v>-6.4250536521364007E-4</v>
      </c>
      <c r="F3203" s="14">
        <f>IF(ReturnsType="Relative", (D3203/D3202-1)*IRNow2*ApproxDuration(D3203,5), (D3203-D3202)*ApproxDuration(D3203,5))</f>
        <v>-2.1269352704680639E-4</v>
      </c>
      <c r="G3203" s="40">
        <f t="shared" si="148"/>
        <v>-8.5519889226044646E-4</v>
      </c>
      <c r="H3203" s="14">
        <f ca="1">IF(DataWindow&lt;B3203,-CalcIM(OFFSET(E3202,0,0,-DataWindow,1),ConfLevel, metric),"")</f>
        <v>2.4482398821434527E-2</v>
      </c>
      <c r="I3203" s="22">
        <f ca="1">IF(DataWindow&lt;B3203,-CalcIM(OFFSET(F3202,0,0,-DataWindow,1),ConfLevel, metric),"")</f>
        <v>1.8012552314812177E-2</v>
      </c>
      <c r="J3203" s="22">
        <f ca="1">IF(DataWindow&lt;B3203,-CalcIM(OFFSET(G3202,0,0,-DataWindow,1),ConfLevel, metric),"")</f>
        <v>2.8606673265892869E-2</v>
      </c>
      <c r="K3203" s="45">
        <f t="shared" ca="1" si="149"/>
        <v>0.67317816589962798</v>
      </c>
    </row>
    <row r="3204" spans="2:11" x14ac:dyDescent="0.3">
      <c r="B3204" s="7">
        <f t="shared" si="147"/>
        <v>3194</v>
      </c>
      <c r="C3204" s="22">
        <v>1.9599999999999999E-2</v>
      </c>
      <c r="D3204" s="14">
        <v>2.9221E-2</v>
      </c>
      <c r="E3204" s="22">
        <f>IF(ReturnsType="Relative", (C3204/C3203-1)*IRNow1*ApproxDuration(C3204,5), (C3204-C3203)*ApproxDuration(C3204,5))</f>
        <v>-1.9386316264825246E-3</v>
      </c>
      <c r="F3204" s="14">
        <f>IF(ReturnsType="Relative", (D3204/D3203-1)*IRNow2*ApproxDuration(D3204,5), (D3204-D3203)*ApproxDuration(D3204,5))</f>
        <v>1.9700546507512881E-4</v>
      </c>
      <c r="G3204" s="40">
        <f t="shared" si="148"/>
        <v>-1.7416261614073957E-3</v>
      </c>
      <c r="H3204" s="14">
        <f ca="1">IF(DataWindow&lt;B3204,-CalcIM(OFFSET(E3203,0,0,-DataWindow,1),ConfLevel, metric),"")</f>
        <v>2.4482398821434527E-2</v>
      </c>
      <c r="I3204" s="22">
        <f ca="1">IF(DataWindow&lt;B3204,-CalcIM(OFFSET(F3203,0,0,-DataWindow,1),ConfLevel, metric),"")</f>
        <v>1.8012552314812177E-2</v>
      </c>
      <c r="J3204" s="22">
        <f ca="1">IF(DataWindow&lt;B3204,-CalcIM(OFFSET(G3203,0,0,-DataWindow,1),ConfLevel, metric),"")</f>
        <v>2.8606673265892869E-2</v>
      </c>
      <c r="K3204" s="45">
        <f t="shared" ca="1" si="149"/>
        <v>0.67317816589962798</v>
      </c>
    </row>
    <row r="3205" spans="2:11" x14ac:dyDescent="0.3">
      <c r="B3205" s="7">
        <f t="shared" si="147"/>
        <v>3195</v>
      </c>
      <c r="C3205" s="22">
        <v>1.9599999999999999E-2</v>
      </c>
      <c r="D3205" s="14">
        <v>2.9205200000000001E-2</v>
      </c>
      <c r="E3205" s="22">
        <f>IF(ReturnsType="Relative", (C3205/C3204-1)*IRNow1*ApproxDuration(C3205,5), (C3205-C3204)*ApproxDuration(C3205,5))</f>
        <v>0</v>
      </c>
      <c r="F3205" s="14">
        <f>IF(ReturnsType="Relative", (D3205/D3204-1)*IRNow2*ApproxDuration(D3205,5), (D3205-D3204)*ApproxDuration(D3205,5))</f>
        <v>-8.9858973930761308E-5</v>
      </c>
      <c r="G3205" s="40">
        <f t="shared" si="148"/>
        <v>-8.9858973930761308E-5</v>
      </c>
      <c r="H3205" s="14">
        <f ca="1">IF(DataWindow&lt;B3205,-CalcIM(OFFSET(E3204,0,0,-DataWindow,1),ConfLevel, metric),"")</f>
        <v>2.4482398821434527E-2</v>
      </c>
      <c r="I3205" s="22">
        <f ca="1">IF(DataWindow&lt;B3205,-CalcIM(OFFSET(F3204,0,0,-DataWindow,1),ConfLevel, metric),"")</f>
        <v>1.8012552314812177E-2</v>
      </c>
      <c r="J3205" s="22">
        <f ca="1">IF(DataWindow&lt;B3205,-CalcIM(OFFSET(G3204,0,0,-DataWindow,1),ConfLevel, metric),"")</f>
        <v>2.8606673265892869E-2</v>
      </c>
      <c r="K3205" s="45">
        <f t="shared" ca="1" si="149"/>
        <v>0.67317816589962798</v>
      </c>
    </row>
    <row r="3206" spans="2:11" x14ac:dyDescent="0.3">
      <c r="B3206" s="7">
        <f t="shared" si="147"/>
        <v>3196</v>
      </c>
      <c r="C3206" s="22">
        <v>1.9699999999999999E-2</v>
      </c>
      <c r="D3206" s="14">
        <v>2.9203000000000003E-2</v>
      </c>
      <c r="E3206" s="22">
        <f>IF(ReturnsType="Relative", (C3206/C3205-1)*IRNow1*ApproxDuration(C3206,5), (C3206-C3205)*ApproxDuration(C3206,5))</f>
        <v>6.5594019978624889E-4</v>
      </c>
      <c r="F3206" s="14">
        <f>IF(ReturnsType="Relative", (D3206/D3205-1)*IRNow2*ApproxDuration(D3206,5), (D3206-D3205)*ApproxDuration(D3206,5))</f>
        <v>-1.2518845197938633E-5</v>
      </c>
      <c r="G3206" s="40">
        <f t="shared" si="148"/>
        <v>6.4342135458831024E-4</v>
      </c>
      <c r="H3206" s="14">
        <f ca="1">IF(DataWindow&lt;B3206,-CalcIM(OFFSET(E3205,0,0,-DataWindow,1),ConfLevel, metric),"")</f>
        <v>2.4482398821434527E-2</v>
      </c>
      <c r="I3206" s="22">
        <f ca="1">IF(DataWindow&lt;B3206,-CalcIM(OFFSET(F3205,0,0,-DataWindow,1),ConfLevel, metric),"")</f>
        <v>1.8012552314812177E-2</v>
      </c>
      <c r="J3206" s="22">
        <f ca="1">IF(DataWindow&lt;B3206,-CalcIM(OFFSET(G3205,0,0,-DataWindow,1),ConfLevel, metric),"")</f>
        <v>2.8606673265892869E-2</v>
      </c>
      <c r="K3206" s="45">
        <f t="shared" ca="1" si="149"/>
        <v>0.67317816589962798</v>
      </c>
    </row>
    <row r="3207" spans="2:11" x14ac:dyDescent="0.3">
      <c r="B3207" s="7">
        <f t="shared" si="147"/>
        <v>3197</v>
      </c>
      <c r="C3207" s="22">
        <v>1.9E-2</v>
      </c>
      <c r="D3207" s="14">
        <v>2.9137800000000002E-2</v>
      </c>
      <c r="E3207" s="22">
        <f>IF(ReturnsType="Relative", (C3207/C3206-1)*IRNow1*ApproxDuration(C3207,5), (C3207-C3206)*ApproxDuration(C3207,5))</f>
        <v>-4.5761462424537165E-3</v>
      </c>
      <c r="F3207" s="14">
        <f>IF(ReturnsType="Relative", (D3207/D3206-1)*IRNow2*ApproxDuration(D3207,5), (D3207-D3206)*ApproxDuration(D3207,5))</f>
        <v>-3.7110001347623144E-4</v>
      </c>
      <c r="G3207" s="40">
        <f t="shared" si="148"/>
        <v>-4.947246255929948E-3</v>
      </c>
      <c r="H3207" s="14">
        <f ca="1">IF(DataWindow&lt;B3207,-CalcIM(OFFSET(E3206,0,0,-DataWindow,1),ConfLevel, metric),"")</f>
        <v>2.4482398821434527E-2</v>
      </c>
      <c r="I3207" s="22">
        <f ca="1">IF(DataWindow&lt;B3207,-CalcIM(OFFSET(F3206,0,0,-DataWindow,1),ConfLevel, metric),"")</f>
        <v>1.8012552314812177E-2</v>
      </c>
      <c r="J3207" s="22">
        <f ca="1">IF(DataWindow&lt;B3207,-CalcIM(OFFSET(G3206,0,0,-DataWindow,1),ConfLevel, metric),"")</f>
        <v>2.8606673265892869E-2</v>
      </c>
      <c r="K3207" s="45">
        <f t="shared" ca="1" si="149"/>
        <v>0.67317816589962798</v>
      </c>
    </row>
    <row r="3208" spans="2:11" x14ac:dyDescent="0.3">
      <c r="B3208" s="7">
        <f t="shared" si="147"/>
        <v>3198</v>
      </c>
      <c r="C3208" s="22">
        <v>1.9299999999999998E-2</v>
      </c>
      <c r="D3208" s="14">
        <v>2.8831799999999998E-2</v>
      </c>
      <c r="E3208" s="22">
        <f>IF(ReturnsType="Relative", (C3208/C3207-1)*IRNow1*ApproxDuration(C3208,5), (C3208-C3207)*ApproxDuration(C3208,5))</f>
        <v>2.0319602657268027E-3</v>
      </c>
      <c r="F3208" s="14">
        <f>IF(ReturnsType="Relative", (D3208/D3207-1)*IRNow2*ApproxDuration(D3208,5), (D3208-D3207)*ApproxDuration(D3208,5))</f>
        <v>-1.7468665331199301E-3</v>
      </c>
      <c r="G3208" s="40">
        <f t="shared" si="148"/>
        <v>2.8509373260687267E-4</v>
      </c>
      <c r="H3208" s="14">
        <f ca="1">IF(DataWindow&lt;B3208,-CalcIM(OFFSET(E3207,0,0,-DataWindow,1),ConfLevel, metric),"")</f>
        <v>2.4482398821434527E-2</v>
      </c>
      <c r="I3208" s="22">
        <f ca="1">IF(DataWindow&lt;B3208,-CalcIM(OFFSET(F3207,0,0,-DataWindow,1),ConfLevel, metric),"")</f>
        <v>1.8012552314812177E-2</v>
      </c>
      <c r="J3208" s="22">
        <f ca="1">IF(DataWindow&lt;B3208,-CalcIM(OFFSET(G3207,0,0,-DataWindow,1),ConfLevel, metric),"")</f>
        <v>2.8606673265892869E-2</v>
      </c>
      <c r="K3208" s="45">
        <f t="shared" ca="1" si="149"/>
        <v>0.67317816589962798</v>
      </c>
    </row>
    <row r="3209" spans="2:11" x14ac:dyDescent="0.3">
      <c r="B3209" s="7">
        <f t="shared" si="147"/>
        <v>3199</v>
      </c>
      <c r="C3209" s="22">
        <v>1.8500000000000003E-2</v>
      </c>
      <c r="D3209" s="14">
        <v>2.8666399999999998E-2</v>
      </c>
      <c r="E3209" s="22">
        <f>IF(ReturnsType="Relative", (C3209/C3208-1)*IRNow1*ApproxDuration(C3209,5), (C3209-C3208)*ApproxDuration(C3209,5))</f>
        <v>-5.3448453806682903E-3</v>
      </c>
      <c r="F3209" s="14">
        <f>IF(ReturnsType="Relative", (D3209/D3208-1)*IRNow2*ApproxDuration(D3209,5), (D3209-D3208)*ApproxDuration(D3209,5))</f>
        <v>-9.5462781566251235E-4</v>
      </c>
      <c r="G3209" s="40">
        <f t="shared" si="148"/>
        <v>-6.2994731963308022E-3</v>
      </c>
      <c r="H3209" s="14">
        <f ca="1">IF(DataWindow&lt;B3209,-CalcIM(OFFSET(E3208,0,0,-DataWindow,1),ConfLevel, metric),"")</f>
        <v>2.4482398821434527E-2</v>
      </c>
      <c r="I3209" s="22">
        <f ca="1">IF(DataWindow&lt;B3209,-CalcIM(OFFSET(F3208,0,0,-DataWindow,1),ConfLevel, metric),"")</f>
        <v>1.8012552314812177E-2</v>
      </c>
      <c r="J3209" s="22">
        <f ca="1">IF(DataWindow&lt;B3209,-CalcIM(OFFSET(G3208,0,0,-DataWindow,1),ConfLevel, metric),"")</f>
        <v>2.8606673265892869E-2</v>
      </c>
      <c r="K3209" s="45">
        <f t="shared" ca="1" si="149"/>
        <v>0.67317816589962798</v>
      </c>
    </row>
    <row r="3210" spans="2:11" x14ac:dyDescent="0.3">
      <c r="B3210" s="7">
        <f t="shared" si="147"/>
        <v>3200</v>
      </c>
      <c r="C3210" s="22">
        <v>1.8500000000000003E-2</v>
      </c>
      <c r="D3210" s="14">
        <v>2.8943000000000003E-2</v>
      </c>
      <c r="E3210" s="22">
        <f>IF(ReturnsType="Relative", (C3210/C3209-1)*IRNow1*ApproxDuration(C3210,5), (C3210-C3209)*ApproxDuration(C3210,5))</f>
        <v>0</v>
      </c>
      <c r="F3210" s="14">
        <f>IF(ReturnsType="Relative", (D3210/D3209-1)*IRNow2*ApproxDuration(D3210,5), (D3210-D3209)*ApproxDuration(D3210,5))</f>
        <v>1.6045610543317182E-3</v>
      </c>
      <c r="G3210" s="40">
        <f t="shared" si="148"/>
        <v>1.6045610543317182E-3</v>
      </c>
      <c r="H3210" s="14">
        <f ca="1">IF(DataWindow&lt;B3210,-CalcIM(OFFSET(E3209,0,0,-DataWindow,1),ConfLevel, metric),"")</f>
        <v>2.4482398821434527E-2</v>
      </c>
      <c r="I3210" s="22">
        <f ca="1">IF(DataWindow&lt;B3210,-CalcIM(OFFSET(F3209,0,0,-DataWindow,1),ConfLevel, metric),"")</f>
        <v>1.8012552314812177E-2</v>
      </c>
      <c r="J3210" s="22">
        <f ca="1">IF(DataWindow&lt;B3210,-CalcIM(OFFSET(G3209,0,0,-DataWindow,1),ConfLevel, metric),"")</f>
        <v>2.8606673265892869E-2</v>
      </c>
      <c r="K3210" s="45">
        <f t="shared" ca="1" si="149"/>
        <v>0.67317816589962798</v>
      </c>
    </row>
    <row r="3211" spans="2:11" x14ac:dyDescent="0.3">
      <c r="B3211" s="7">
        <f t="shared" si="147"/>
        <v>3201</v>
      </c>
      <c r="C3211" s="22">
        <v>1.9E-2</v>
      </c>
      <c r="D3211" s="14">
        <v>2.8813400000000003E-2</v>
      </c>
      <c r="E3211" s="22">
        <f>IF(ReturnsType="Relative", (C3211/C3210-1)*IRNow1*ApproxDuration(C3211,5), (C3211-C3210)*ApproxDuration(C3211,5))</f>
        <v>3.4806981071944902E-3</v>
      </c>
      <c r="F3211" s="14">
        <f>IF(ReturnsType="Relative", (D3211/D3210-1)*IRNow2*ApproxDuration(D3211,5), (D3211-D3210)*ApproxDuration(D3211,5))</f>
        <v>-7.4486232949492245E-4</v>
      </c>
      <c r="G3211" s="40">
        <f t="shared" si="148"/>
        <v>2.7358357776995678E-3</v>
      </c>
      <c r="H3211" s="14">
        <f ca="1">IF(DataWindow&lt;B3211,-CalcIM(OFFSET(E3210,0,0,-DataWindow,1),ConfLevel, metric),"")</f>
        <v>2.4482398821434527E-2</v>
      </c>
      <c r="I3211" s="22">
        <f ca="1">IF(DataWindow&lt;B3211,-CalcIM(OFFSET(F3210,0,0,-DataWindow,1),ConfLevel, metric),"")</f>
        <v>1.8012552314812177E-2</v>
      </c>
      <c r="J3211" s="22">
        <f ca="1">IF(DataWindow&lt;B3211,-CalcIM(OFFSET(G3210,0,0,-DataWindow,1),ConfLevel, metric),"")</f>
        <v>2.8606673265892869E-2</v>
      </c>
      <c r="K3211" s="45">
        <f t="shared" ca="1" si="149"/>
        <v>0.67317816589962798</v>
      </c>
    </row>
    <row r="3212" spans="2:11" x14ac:dyDescent="0.3">
      <c r="B3212" s="7">
        <f t="shared" ref="B3212:B3275" si="150">B3211+1</f>
        <v>3202</v>
      </c>
      <c r="C3212" s="22">
        <v>1.9699999999999999E-2</v>
      </c>
      <c r="D3212" s="14">
        <v>2.88898E-2</v>
      </c>
      <c r="E3212" s="22">
        <f>IF(ReturnsType="Relative", (C3212/C3211-1)*IRNow1*ApproxDuration(C3212,5), (C3212-C3211)*ApproxDuration(C3212,5))</f>
        <v>4.7365787058249445E-3</v>
      </c>
      <c r="F3212" s="14">
        <f>IF(ReturnsType="Relative", (D3212/D3211-1)*IRNow2*ApproxDuration(D3212,5), (D3212-D3211)*ApproxDuration(D3212,5))</f>
        <v>4.4099376341202244E-4</v>
      </c>
      <c r="G3212" s="40">
        <f t="shared" ref="G3212:G3275" si="151">F3212+E3212</f>
        <v>5.1775724692369671E-3</v>
      </c>
      <c r="H3212" s="14">
        <f ca="1">IF(DataWindow&lt;B3212,-CalcIM(OFFSET(E3211,0,0,-DataWindow,1),ConfLevel, metric),"")</f>
        <v>2.4482398821434527E-2</v>
      </c>
      <c r="I3212" s="22">
        <f ca="1">IF(DataWindow&lt;B3212,-CalcIM(OFFSET(F3211,0,0,-DataWindow,1),ConfLevel, metric),"")</f>
        <v>1.8012552314812177E-2</v>
      </c>
      <c r="J3212" s="22">
        <f ca="1">IF(DataWindow&lt;B3212,-CalcIM(OFFSET(G3211,0,0,-DataWindow,1),ConfLevel, metric),"")</f>
        <v>2.8606673265892869E-2</v>
      </c>
      <c r="K3212" s="45">
        <f t="shared" ca="1" si="149"/>
        <v>0.67317816589962798</v>
      </c>
    </row>
    <row r="3213" spans="2:11" x14ac:dyDescent="0.3">
      <c r="B3213" s="7">
        <f t="shared" si="150"/>
        <v>3203</v>
      </c>
      <c r="C3213" s="22">
        <v>2.0299999999999999E-2</v>
      </c>
      <c r="D3213" s="14">
        <v>2.8915E-2</v>
      </c>
      <c r="E3213" s="22">
        <f>IF(ReturnsType="Relative", (C3213/C3212-1)*IRNow1*ApproxDuration(C3213,5), (C3213-C3212)*ApproxDuration(C3213,5))</f>
        <v>3.9098919623315976E-3</v>
      </c>
      <c r="F3213" s="14">
        <f>IF(ReturnsType="Relative", (D3213/D3212-1)*IRNow2*ApproxDuration(D3213,5), (D3213-D3212)*ApproxDuration(D3213,5))</f>
        <v>1.4506508643672959E-4</v>
      </c>
      <c r="G3213" s="40">
        <f t="shared" si="151"/>
        <v>4.0549570487683276E-3</v>
      </c>
      <c r="H3213" s="14">
        <f ca="1">IF(DataWindow&lt;B3213,-CalcIM(OFFSET(E3212,0,0,-DataWindow,1),ConfLevel, metric),"")</f>
        <v>2.4482398821434527E-2</v>
      </c>
      <c r="I3213" s="22">
        <f ca="1">IF(DataWindow&lt;B3213,-CalcIM(OFFSET(F3212,0,0,-DataWindow,1),ConfLevel, metric),"")</f>
        <v>1.8012552314812177E-2</v>
      </c>
      <c r="J3213" s="22">
        <f ca="1">IF(DataWindow&lt;B3213,-CalcIM(OFFSET(G3212,0,0,-DataWindow,1),ConfLevel, metric),"")</f>
        <v>2.8606673265892869E-2</v>
      </c>
      <c r="K3213" s="45">
        <f t="shared" ref="K3213:K3276" ca="1" si="152">IF(H3213&lt;&gt;"",J3213/(I3213+H3213),"")</f>
        <v>0.67317816589962798</v>
      </c>
    </row>
    <row r="3214" spans="2:11" x14ac:dyDescent="0.3">
      <c r="B3214" s="7">
        <f t="shared" si="150"/>
        <v>3204</v>
      </c>
      <c r="C3214" s="22">
        <v>2.07E-2</v>
      </c>
      <c r="D3214" s="14">
        <v>2.9019800000000002E-2</v>
      </c>
      <c r="E3214" s="22">
        <f>IF(ReturnsType="Relative", (C3214/C3213-1)*IRNow1*ApproxDuration(C3214,5), (C3214-C3213)*ApproxDuration(C3214,5))</f>
        <v>2.5270673101257949E-3</v>
      </c>
      <c r="F3214" s="14">
        <f>IF(ReturnsType="Relative", (D3214/D3213-1)*IRNow2*ApproxDuration(D3214,5), (D3214-D3213)*ApproxDuration(D3214,5))</f>
        <v>6.0260668090094825E-4</v>
      </c>
      <c r="G3214" s="40">
        <f t="shared" si="151"/>
        <v>3.1296739910267432E-3</v>
      </c>
      <c r="H3214" s="14">
        <f ca="1">IF(DataWindow&lt;B3214,-CalcIM(OFFSET(E3213,0,0,-DataWindow,1),ConfLevel, metric),"")</f>
        <v>2.4482398821434527E-2</v>
      </c>
      <c r="I3214" s="22">
        <f ca="1">IF(DataWindow&lt;B3214,-CalcIM(OFFSET(F3213,0,0,-DataWindow,1),ConfLevel, metric),"")</f>
        <v>1.8012552314812177E-2</v>
      </c>
      <c r="J3214" s="22">
        <f ca="1">IF(DataWindow&lt;B3214,-CalcIM(OFFSET(G3213,0,0,-DataWindow,1),ConfLevel, metric),"")</f>
        <v>2.8606673265892869E-2</v>
      </c>
      <c r="K3214" s="45">
        <f t="shared" ca="1" si="152"/>
        <v>0.67317816589962798</v>
      </c>
    </row>
    <row r="3215" spans="2:11" x14ac:dyDescent="0.3">
      <c r="B3215" s="7">
        <f t="shared" si="150"/>
        <v>3205</v>
      </c>
      <c r="C3215" s="22">
        <v>2.06E-2</v>
      </c>
      <c r="D3215" s="14">
        <v>2.9228000000000001E-2</v>
      </c>
      <c r="E3215" s="22">
        <f>IF(ReturnsType="Relative", (C3215/C3214-1)*IRNow1*ApproxDuration(C3215,5), (C3215-C3214)*ApproxDuration(C3215,5))</f>
        <v>-6.1971101636861935E-4</v>
      </c>
      <c r="F3215" s="14">
        <f>IF(ReturnsType="Relative", (D3215/D3214-1)*IRNow2*ApproxDuration(D3215,5), (D3215-D3214)*ApproxDuration(D3215,5))</f>
        <v>1.1922342678265694E-3</v>
      </c>
      <c r="G3215" s="40">
        <f t="shared" si="151"/>
        <v>5.7252325145795008E-4</v>
      </c>
      <c r="H3215" s="14">
        <f ca="1">IF(DataWindow&lt;B3215,-CalcIM(OFFSET(E3214,0,0,-DataWindow,1),ConfLevel, metric),"")</f>
        <v>2.4482398821434527E-2</v>
      </c>
      <c r="I3215" s="22">
        <f ca="1">IF(DataWindow&lt;B3215,-CalcIM(OFFSET(F3214,0,0,-DataWindow,1),ConfLevel, metric),"")</f>
        <v>1.8012552314812177E-2</v>
      </c>
      <c r="J3215" s="22">
        <f ca="1">IF(DataWindow&lt;B3215,-CalcIM(OFFSET(G3214,0,0,-DataWindow,1),ConfLevel, metric),"")</f>
        <v>2.8606673265892869E-2</v>
      </c>
      <c r="K3215" s="45">
        <f t="shared" ca="1" si="152"/>
        <v>0.67317816589962798</v>
      </c>
    </row>
    <row r="3216" spans="2:11" x14ac:dyDescent="0.3">
      <c r="B3216" s="7">
        <f t="shared" si="150"/>
        <v>3206</v>
      </c>
      <c r="C3216" s="22">
        <v>2.0099999999999996E-2</v>
      </c>
      <c r="D3216" s="14">
        <v>2.9218600000000001E-2</v>
      </c>
      <c r="E3216" s="22">
        <f>IF(ReturnsType="Relative", (C3216/C3215-1)*IRNow1*ApproxDuration(C3216,5), (C3216-C3215)*ApproxDuration(C3216,5))</f>
        <v>-3.1174249684287566E-3</v>
      </c>
      <c r="F3216" s="14">
        <f>IF(ReturnsType="Relative", (D3216/D3215-1)*IRNow2*ApproxDuration(D3216,5), (D3216-D3215)*ApproxDuration(D3216,5))</f>
        <v>-5.3445851744488735E-5</v>
      </c>
      <c r="G3216" s="40">
        <f t="shared" si="151"/>
        <v>-3.1708708201732454E-3</v>
      </c>
      <c r="H3216" s="14">
        <f ca="1">IF(DataWindow&lt;B3216,-CalcIM(OFFSET(E3215,0,0,-DataWindow,1),ConfLevel, metric),"")</f>
        <v>2.4482398821434527E-2</v>
      </c>
      <c r="I3216" s="22">
        <f ca="1">IF(DataWindow&lt;B3216,-CalcIM(OFFSET(F3215,0,0,-DataWindow,1),ConfLevel, metric),"")</f>
        <v>1.8012552314812177E-2</v>
      </c>
      <c r="J3216" s="22">
        <f ca="1">IF(DataWindow&lt;B3216,-CalcIM(OFFSET(G3215,0,0,-DataWindow,1),ConfLevel, metric),"")</f>
        <v>2.8606673265892869E-2</v>
      </c>
      <c r="K3216" s="45">
        <f t="shared" ca="1" si="152"/>
        <v>0.67317816589962798</v>
      </c>
    </row>
    <row r="3217" spans="2:11" x14ac:dyDescent="0.3">
      <c r="B3217" s="7">
        <f t="shared" si="150"/>
        <v>3207</v>
      </c>
      <c r="C3217" s="22">
        <v>1.9299999999999998E-2</v>
      </c>
      <c r="D3217" s="14">
        <v>2.9117600000000004E-2</v>
      </c>
      <c r="E3217" s="22">
        <f>IF(ReturnsType="Relative", (C3217/C3216-1)*IRNow1*ApproxDuration(C3217,5), (C3217-C3216)*ApproxDuration(C3217,5))</f>
        <v>-5.1220225603727495E-3</v>
      </c>
      <c r="F3217" s="14">
        <f>IF(ReturnsType="Relative", (D3217/D3216-1)*IRNow2*ApproxDuration(D3217,5), (D3217-D3216)*ApproxDuration(D3217,5))</f>
        <v>-5.7458490621677268E-4</v>
      </c>
      <c r="G3217" s="40">
        <f t="shared" si="151"/>
        <v>-5.6966074665895225E-3</v>
      </c>
      <c r="H3217" s="14">
        <f ca="1">IF(DataWindow&lt;B3217,-CalcIM(OFFSET(E3216,0,0,-DataWindow,1),ConfLevel, metric),"")</f>
        <v>2.4482398821434527E-2</v>
      </c>
      <c r="I3217" s="22">
        <f ca="1">IF(DataWindow&lt;B3217,-CalcIM(OFFSET(F3216,0,0,-DataWindow,1),ConfLevel, metric),"")</f>
        <v>1.8012552314812177E-2</v>
      </c>
      <c r="J3217" s="22">
        <f ca="1">IF(DataWindow&lt;B3217,-CalcIM(OFFSET(G3216,0,0,-DataWindow,1),ConfLevel, metric),"")</f>
        <v>2.8606673265892869E-2</v>
      </c>
      <c r="K3217" s="45">
        <f t="shared" ca="1" si="152"/>
        <v>0.67317816589962798</v>
      </c>
    </row>
    <row r="3218" spans="2:11" x14ac:dyDescent="0.3">
      <c r="B3218" s="7">
        <f t="shared" si="150"/>
        <v>3208</v>
      </c>
      <c r="C3218" s="22">
        <v>1.9E-2</v>
      </c>
      <c r="D3218" s="14">
        <v>2.88296E-2</v>
      </c>
      <c r="E3218" s="22">
        <f>IF(ReturnsType="Relative", (C3218/C3217-1)*IRNow1*ApproxDuration(C3218,5), (C3218-C3217)*ApproxDuration(C3218,5))</f>
        <v>-2.0018522792673108E-3</v>
      </c>
      <c r="F3218" s="14">
        <f>IF(ReturnsType="Relative", (D3218/D3217-1)*IRNow2*ApproxDuration(D3218,5), (D3218-D3217)*ApproxDuration(D3218,5))</f>
        <v>-1.6452590919750539E-3</v>
      </c>
      <c r="G3218" s="40">
        <f t="shared" si="151"/>
        <v>-3.6471113712423647E-3</v>
      </c>
      <c r="H3218" s="14">
        <f ca="1">IF(DataWindow&lt;B3218,-CalcIM(OFFSET(E3217,0,0,-DataWindow,1),ConfLevel, metric),"")</f>
        <v>2.4482398821434527E-2</v>
      </c>
      <c r="I3218" s="22">
        <f ca="1">IF(DataWindow&lt;B3218,-CalcIM(OFFSET(F3217,0,0,-DataWindow,1),ConfLevel, metric),"")</f>
        <v>1.8012552314812177E-2</v>
      </c>
      <c r="J3218" s="22">
        <f ca="1">IF(DataWindow&lt;B3218,-CalcIM(OFFSET(G3217,0,0,-DataWindow,1),ConfLevel, metric),"")</f>
        <v>2.8606673265892869E-2</v>
      </c>
      <c r="K3218" s="45">
        <f t="shared" ca="1" si="152"/>
        <v>0.67317816589962798</v>
      </c>
    </row>
    <row r="3219" spans="2:11" x14ac:dyDescent="0.3">
      <c r="B3219" s="7">
        <f t="shared" si="150"/>
        <v>3209</v>
      </c>
      <c r="C3219" s="22">
        <v>1.84E-2</v>
      </c>
      <c r="D3219" s="14">
        <v>2.8651199999999998E-2</v>
      </c>
      <c r="E3219" s="22">
        <f>IF(ReturnsType="Relative", (C3219/C3218-1)*IRNow1*ApproxDuration(C3219,5), (C3219-C3218)*ApproxDuration(C3219,5))</f>
        <v>-4.0729307132995876E-3</v>
      </c>
      <c r="F3219" s="14">
        <f>IF(ReturnsType="Relative", (D3219/D3218-1)*IRNow2*ApproxDuration(D3219,5), (D3219-D3218)*ApproxDuration(D3219,5))</f>
        <v>-1.029775792748454E-3</v>
      </c>
      <c r="G3219" s="40">
        <f t="shared" si="151"/>
        <v>-5.1027065060480414E-3</v>
      </c>
      <c r="H3219" s="14">
        <f ca="1">IF(DataWindow&lt;B3219,-CalcIM(OFFSET(E3218,0,0,-DataWindow,1),ConfLevel, metric),"")</f>
        <v>2.4482398821434527E-2</v>
      </c>
      <c r="I3219" s="22">
        <f ca="1">IF(DataWindow&lt;B3219,-CalcIM(OFFSET(F3218,0,0,-DataWindow,1),ConfLevel, metric),"")</f>
        <v>1.8012552314812177E-2</v>
      </c>
      <c r="J3219" s="22">
        <f ca="1">IF(DataWindow&lt;B3219,-CalcIM(OFFSET(G3218,0,0,-DataWindow,1),ConfLevel, metric),"")</f>
        <v>2.8606673265892869E-2</v>
      </c>
      <c r="K3219" s="45">
        <f t="shared" ca="1" si="152"/>
        <v>0.67317816589962798</v>
      </c>
    </row>
    <row r="3220" spans="2:11" x14ac:dyDescent="0.3">
      <c r="B3220" s="7">
        <f t="shared" si="150"/>
        <v>3210</v>
      </c>
      <c r="C3220" s="22">
        <v>1.8000000000000002E-2</v>
      </c>
      <c r="D3220" s="14">
        <v>2.86568E-2</v>
      </c>
      <c r="E3220" s="22">
        <f>IF(ReturnsType="Relative", (C3220/C3219-1)*IRNow1*ApproxDuration(C3220,5), (C3220-C3219)*ApproxDuration(C3220,5))</f>
        <v>-2.8065917846338473E-3</v>
      </c>
      <c r="F3220" s="14">
        <f>IF(ReturnsType="Relative", (D3220/D3219-1)*IRNow2*ApproxDuration(D3220,5), (D3220-D3219)*ApproxDuration(D3220,5))</f>
        <v>3.252563027496486E-5</v>
      </c>
      <c r="G3220" s="40">
        <f t="shared" si="151"/>
        <v>-2.7740661543588824E-3</v>
      </c>
      <c r="H3220" s="14">
        <f ca="1">IF(DataWindow&lt;B3220,-CalcIM(OFFSET(E3219,0,0,-DataWindow,1),ConfLevel, metric),"")</f>
        <v>2.4482398821434527E-2</v>
      </c>
      <c r="I3220" s="22">
        <f ca="1">IF(DataWindow&lt;B3220,-CalcIM(OFFSET(F3219,0,0,-DataWindow,1),ConfLevel, metric),"")</f>
        <v>1.8012552314812177E-2</v>
      </c>
      <c r="J3220" s="22">
        <f ca="1">IF(DataWindow&lt;B3220,-CalcIM(OFFSET(G3219,0,0,-DataWindow,1),ConfLevel, metric),"")</f>
        <v>2.8606673265892869E-2</v>
      </c>
      <c r="K3220" s="45">
        <f t="shared" ca="1" si="152"/>
        <v>0.67317816589962798</v>
      </c>
    </row>
    <row r="3221" spans="2:11" x14ac:dyDescent="0.3">
      <c r="B3221" s="7">
        <f t="shared" si="150"/>
        <v>3211</v>
      </c>
      <c r="C3221" s="22">
        <v>1.8500000000000003E-2</v>
      </c>
      <c r="D3221" s="14">
        <v>2.8571799999999998E-2</v>
      </c>
      <c r="E3221" s="22">
        <f>IF(ReturnsType="Relative", (C3221/C3220-1)*IRNow1*ApproxDuration(C3221,5), (C3221-C3220)*ApproxDuration(C3221,5))</f>
        <v>3.581788744684E-3</v>
      </c>
      <c r="F3221" s="14">
        <f>IF(ReturnsType="Relative", (D3221/D3220-1)*IRNow2*ApproxDuration(D3221,5), (D3221-D3220)*ApproxDuration(D3221,5))</f>
        <v>-4.9369852644789763E-4</v>
      </c>
      <c r="G3221" s="40">
        <f t="shared" si="151"/>
        <v>3.0880902182361023E-3</v>
      </c>
      <c r="H3221" s="14">
        <f ca="1">IF(DataWindow&lt;B3221,-CalcIM(OFFSET(E3220,0,0,-DataWindow,1),ConfLevel, metric),"")</f>
        <v>2.4482398821434527E-2</v>
      </c>
      <c r="I3221" s="22">
        <f ca="1">IF(DataWindow&lt;B3221,-CalcIM(OFFSET(F3220,0,0,-DataWindow,1),ConfLevel, metric),"")</f>
        <v>1.8012552314812177E-2</v>
      </c>
      <c r="J3221" s="22">
        <f ca="1">IF(DataWindow&lt;B3221,-CalcIM(OFFSET(G3220,0,0,-DataWindow,1),ConfLevel, metric),"")</f>
        <v>2.8606673265892869E-2</v>
      </c>
      <c r="K3221" s="45">
        <f t="shared" ca="1" si="152"/>
        <v>0.67317816589962798</v>
      </c>
    </row>
    <row r="3222" spans="2:11" x14ac:dyDescent="0.3">
      <c r="B3222" s="7">
        <f t="shared" si="150"/>
        <v>3212</v>
      </c>
      <c r="C3222" s="22">
        <v>1.83E-2</v>
      </c>
      <c r="D3222" s="14">
        <v>2.8802600000000001E-2</v>
      </c>
      <c r="E3222" s="22">
        <f>IF(ReturnsType="Relative", (C3222/C3221-1)*IRNow1*ApproxDuration(C3222,5), (C3222-C3221)*ApproxDuration(C3222,5))</f>
        <v>-1.3946799373184004E-3</v>
      </c>
      <c r="F3222" s="14">
        <f>IF(ReturnsType="Relative", (D3222/D3221-1)*IRNow2*ApproxDuration(D3222,5), (D3222-D3221)*ApproxDuration(D3222,5))</f>
        <v>1.3437677117305595E-3</v>
      </c>
      <c r="G3222" s="40">
        <f t="shared" si="151"/>
        <v>-5.0912225587840905E-5</v>
      </c>
      <c r="H3222" s="14">
        <f ca="1">IF(DataWindow&lt;B3222,-CalcIM(OFFSET(E3221,0,0,-DataWindow,1),ConfLevel, metric),"")</f>
        <v>2.4482398821434527E-2</v>
      </c>
      <c r="I3222" s="22">
        <f ca="1">IF(DataWindow&lt;B3222,-CalcIM(OFFSET(F3221,0,0,-DataWindow,1),ConfLevel, metric),"")</f>
        <v>1.8012552314812177E-2</v>
      </c>
      <c r="J3222" s="22">
        <f ca="1">IF(DataWindow&lt;B3222,-CalcIM(OFFSET(G3221,0,0,-DataWindow,1),ConfLevel, metric),"")</f>
        <v>2.8606673265892869E-2</v>
      </c>
      <c r="K3222" s="45">
        <f t="shared" ca="1" si="152"/>
        <v>0.67317816589962798</v>
      </c>
    </row>
    <row r="3223" spans="2:11" x14ac:dyDescent="0.3">
      <c r="B3223" s="7">
        <f t="shared" si="150"/>
        <v>3213</v>
      </c>
      <c r="C3223" s="22">
        <v>1.95E-2</v>
      </c>
      <c r="D3223" s="14">
        <v>2.90984E-2</v>
      </c>
      <c r="E3223" s="22">
        <f>IF(ReturnsType="Relative", (C3223/C3222-1)*IRNow1*ApproxDuration(C3223,5), (C3223-C3222)*ApproxDuration(C3223,5))</f>
        <v>8.4345919394480263E-3</v>
      </c>
      <c r="F3223" s="14">
        <f>IF(ReturnsType="Relative", (D3223/D3222-1)*IRNow2*ApproxDuration(D3223,5), (D3223-D3222)*ApproxDuration(D3223,5))</f>
        <v>1.7071789995011372E-3</v>
      </c>
      <c r="G3223" s="40">
        <f t="shared" si="151"/>
        <v>1.0141770938949163E-2</v>
      </c>
      <c r="H3223" s="14">
        <f ca="1">IF(DataWindow&lt;B3223,-CalcIM(OFFSET(E3222,0,0,-DataWindow,1),ConfLevel, metric),"")</f>
        <v>2.4482398821434527E-2</v>
      </c>
      <c r="I3223" s="22">
        <f ca="1">IF(DataWindow&lt;B3223,-CalcIM(OFFSET(F3222,0,0,-DataWindow,1),ConfLevel, metric),"")</f>
        <v>1.8012552314812177E-2</v>
      </c>
      <c r="J3223" s="22">
        <f ca="1">IF(DataWindow&lt;B3223,-CalcIM(OFFSET(G3222,0,0,-DataWindow,1),ConfLevel, metric),"")</f>
        <v>2.8606673265892869E-2</v>
      </c>
      <c r="K3223" s="45">
        <f t="shared" ca="1" si="152"/>
        <v>0.67317816589962798</v>
      </c>
    </row>
    <row r="3224" spans="2:11" x14ac:dyDescent="0.3">
      <c r="B3224" s="7">
        <f t="shared" si="150"/>
        <v>3214</v>
      </c>
      <c r="C3224" s="22">
        <v>1.9E-2</v>
      </c>
      <c r="D3224" s="14">
        <v>2.9218200000000003E-2</v>
      </c>
      <c r="E3224" s="22">
        <f>IF(ReturnsType="Relative", (C3224/C3223-1)*IRNow1*ApproxDuration(C3224,5), (C3224-C3223)*ApproxDuration(C3224,5))</f>
        <v>-3.3022007683640403E-3</v>
      </c>
      <c r="F3224" s="14">
        <f>IF(ReturnsType="Relative", (D3224/D3223-1)*IRNow2*ApproxDuration(D3224,5), (D3224-D3223)*ApproxDuration(D3224,5))</f>
        <v>6.8418473432945142E-4</v>
      </c>
      <c r="G3224" s="40">
        <f t="shared" si="151"/>
        <v>-2.6180160340345889E-3</v>
      </c>
      <c r="H3224" s="14">
        <f ca="1">IF(DataWindow&lt;B3224,-CalcIM(OFFSET(E3223,0,0,-DataWindow,1),ConfLevel, metric),"")</f>
        <v>2.4482398821434527E-2</v>
      </c>
      <c r="I3224" s="22">
        <f ca="1">IF(DataWindow&lt;B3224,-CalcIM(OFFSET(F3223,0,0,-DataWindow,1),ConfLevel, metric),"")</f>
        <v>1.8012552314812177E-2</v>
      </c>
      <c r="J3224" s="22">
        <f ca="1">IF(DataWindow&lt;B3224,-CalcIM(OFFSET(G3223,0,0,-DataWindow,1),ConfLevel, metric),"")</f>
        <v>2.8606673265892869E-2</v>
      </c>
      <c r="K3224" s="45">
        <f t="shared" ca="1" si="152"/>
        <v>0.67317816589962798</v>
      </c>
    </row>
    <row r="3225" spans="2:11" x14ac:dyDescent="0.3">
      <c r="B3225" s="7">
        <f t="shared" si="150"/>
        <v>3215</v>
      </c>
      <c r="C3225" s="22">
        <v>1.9699999999999999E-2</v>
      </c>
      <c r="D3225" s="14">
        <v>2.9146799999999997E-2</v>
      </c>
      <c r="E3225" s="22">
        <f>IF(ReturnsType="Relative", (C3225/C3224-1)*IRNow1*ApproxDuration(C3225,5), (C3225-C3224)*ApproxDuration(C3225,5))</f>
        <v>4.7365787058249445E-3</v>
      </c>
      <c r="F3225" s="14">
        <f>IF(ReturnsType="Relative", (D3225/D3224-1)*IRNow2*ApproxDuration(D3225,5), (D3225-D3224)*ApproxDuration(D3225,5))</f>
        <v>-4.0616833502486927E-4</v>
      </c>
      <c r="G3225" s="40">
        <f t="shared" si="151"/>
        <v>4.3304103708000754E-3</v>
      </c>
      <c r="H3225" s="14">
        <f ca="1">IF(DataWindow&lt;B3225,-CalcIM(OFFSET(E3224,0,0,-DataWindow,1),ConfLevel, metric),"")</f>
        <v>2.4482398821434527E-2</v>
      </c>
      <c r="I3225" s="22">
        <f ca="1">IF(DataWindow&lt;B3225,-CalcIM(OFFSET(F3224,0,0,-DataWindow,1),ConfLevel, metric),"")</f>
        <v>1.8012552314812177E-2</v>
      </c>
      <c r="J3225" s="22">
        <f ca="1">IF(DataWindow&lt;B3225,-CalcIM(OFFSET(G3224,0,0,-DataWindow,1),ConfLevel, metric),"")</f>
        <v>2.8606673265892869E-2</v>
      </c>
      <c r="K3225" s="45">
        <f t="shared" ca="1" si="152"/>
        <v>0.67317816589962798</v>
      </c>
    </row>
    <row r="3226" spans="2:11" x14ac:dyDescent="0.3">
      <c r="B3226" s="7">
        <f t="shared" si="150"/>
        <v>3216</v>
      </c>
      <c r="C3226" s="22">
        <v>1.9799999999999998E-2</v>
      </c>
      <c r="D3226" s="14">
        <v>2.86638E-2</v>
      </c>
      <c r="E3226" s="22">
        <f>IF(ReturnsType="Relative", (C3226/C3225-1)*IRNow1*ApproxDuration(C3226,5), (C3226-C3225)*ApproxDuration(C3226,5))</f>
        <v>6.5245010597450202E-4</v>
      </c>
      <c r="F3226" s="14">
        <f>IF(ReturnsType="Relative", (D3226/D3225-1)*IRNow2*ApproxDuration(D3226,5), (D3226-D3225)*ApproxDuration(D3226,5))</f>
        <v>-2.7575877514685165E-3</v>
      </c>
      <c r="G3226" s="40">
        <f t="shared" si="151"/>
        <v>-2.1051376454940146E-3</v>
      </c>
      <c r="H3226" s="14">
        <f ca="1">IF(DataWindow&lt;B3226,-CalcIM(OFFSET(E3225,0,0,-DataWindow,1),ConfLevel, metric),"")</f>
        <v>2.4482398821434527E-2</v>
      </c>
      <c r="I3226" s="22">
        <f ca="1">IF(DataWindow&lt;B3226,-CalcIM(OFFSET(F3225,0,0,-DataWindow,1),ConfLevel, metric),"")</f>
        <v>1.8012552314812177E-2</v>
      </c>
      <c r="J3226" s="22">
        <f ca="1">IF(DataWindow&lt;B3226,-CalcIM(OFFSET(G3225,0,0,-DataWindow,1),ConfLevel, metric),"")</f>
        <v>2.8606673265892869E-2</v>
      </c>
      <c r="K3226" s="45">
        <f t="shared" ca="1" si="152"/>
        <v>0.67317816589962798</v>
      </c>
    </row>
    <row r="3227" spans="2:11" x14ac:dyDescent="0.3">
      <c r="B3227" s="7">
        <f t="shared" si="150"/>
        <v>3217</v>
      </c>
      <c r="C3227" s="22">
        <v>2.0499999999999997E-2</v>
      </c>
      <c r="D3227" s="14">
        <v>2.8676399999999998E-2</v>
      </c>
      <c r="E3227" s="22">
        <f>IF(ReturnsType="Relative", (C3227/C3226-1)*IRNow1*ApproxDuration(C3227,5), (C3227-C3226)*ApproxDuration(C3227,5))</f>
        <v>4.5362724061830525E-3</v>
      </c>
      <c r="F3227" s="14">
        <f>IF(ReturnsType="Relative", (D3227/D3226-1)*IRNow2*ApproxDuration(D3227,5), (D3227-D3226)*ApproxDuration(D3227,5))</f>
        <v>7.3146999872622531E-5</v>
      </c>
      <c r="G3227" s="40">
        <f t="shared" si="151"/>
        <v>4.6094194060556752E-3</v>
      </c>
      <c r="H3227" s="14">
        <f ca="1">IF(DataWindow&lt;B3227,-CalcIM(OFFSET(E3226,0,0,-DataWindow,1),ConfLevel, metric),"")</f>
        <v>2.4482398821434527E-2</v>
      </c>
      <c r="I3227" s="22">
        <f ca="1">IF(DataWindow&lt;B3227,-CalcIM(OFFSET(F3226,0,0,-DataWindow,1),ConfLevel, metric),"")</f>
        <v>1.8012552314812177E-2</v>
      </c>
      <c r="J3227" s="22">
        <f ca="1">IF(DataWindow&lt;B3227,-CalcIM(OFFSET(G3226,0,0,-DataWindow,1),ConfLevel, metric),"")</f>
        <v>2.8606673265892869E-2</v>
      </c>
      <c r="K3227" s="45">
        <f t="shared" ca="1" si="152"/>
        <v>0.67317816589962798</v>
      </c>
    </row>
    <row r="3228" spans="2:11" x14ac:dyDescent="0.3">
      <c r="B3228" s="7">
        <f t="shared" si="150"/>
        <v>3218</v>
      </c>
      <c r="C3228" s="22">
        <v>1.9699999999999999E-2</v>
      </c>
      <c r="D3228" s="14">
        <v>2.8262199999999998E-2</v>
      </c>
      <c r="E3228" s="22">
        <f>IF(ReturnsType="Relative", (C3228/C3227-1)*IRNow1*ApproxDuration(C3228,5), (C3228-C3227)*ApproxDuration(C3228,5))</f>
        <v>-5.0171426012919325E-3</v>
      </c>
      <c r="F3228" s="14">
        <f>IF(ReturnsType="Relative", (D3228/D3227-1)*IRNow2*ApproxDuration(D3228,5), (D3228-D3227)*ApproxDuration(D3228,5))</f>
        <v>-2.4059369904225018E-3</v>
      </c>
      <c r="G3228" s="40">
        <f t="shared" si="151"/>
        <v>-7.4230795917144344E-3</v>
      </c>
      <c r="H3228" s="14">
        <f ca="1">IF(DataWindow&lt;B3228,-CalcIM(OFFSET(E3227,0,0,-DataWindow,1),ConfLevel, metric),"")</f>
        <v>2.4482398821434527E-2</v>
      </c>
      <c r="I3228" s="22">
        <f ca="1">IF(DataWindow&lt;B3228,-CalcIM(OFFSET(F3227,0,0,-DataWindow,1),ConfLevel, metric),"")</f>
        <v>1.8012552314812177E-2</v>
      </c>
      <c r="J3228" s="22">
        <f ca="1">IF(DataWindow&lt;B3228,-CalcIM(OFFSET(G3227,0,0,-DataWindow,1),ConfLevel, metric),"")</f>
        <v>2.8606673265892869E-2</v>
      </c>
      <c r="K3228" s="45">
        <f t="shared" ca="1" si="152"/>
        <v>0.67317816589962798</v>
      </c>
    </row>
    <row r="3229" spans="2:11" x14ac:dyDescent="0.3">
      <c r="B3229" s="7">
        <f t="shared" si="150"/>
        <v>3219</v>
      </c>
      <c r="C3229" s="22">
        <v>1.9900000000000001E-2</v>
      </c>
      <c r="D3229" s="14">
        <v>2.8174999999999999E-2</v>
      </c>
      <c r="E3229" s="22">
        <f>IF(ReturnsType="Relative", (C3229/C3228-1)*IRNow1*ApproxDuration(C3229,5), (C3229-C3228)*ApproxDuration(C3229,5))</f>
        <v>1.3045794217535866E-3</v>
      </c>
      <c r="F3229" s="14">
        <f>IF(ReturnsType="Relative", (D3229/D3228-1)*IRNow2*ApproxDuration(D3229,5), (D3229-D3228)*ApproxDuration(D3229,5))</f>
        <v>-5.140457282739743E-4</v>
      </c>
      <c r="G3229" s="40">
        <f t="shared" si="151"/>
        <v>7.9053369347961233E-4</v>
      </c>
      <c r="H3229" s="14">
        <f ca="1">IF(DataWindow&lt;B3229,-CalcIM(OFFSET(E3228,0,0,-DataWindow,1),ConfLevel, metric),"")</f>
        <v>2.4482398821434527E-2</v>
      </c>
      <c r="I3229" s="22">
        <f ca="1">IF(DataWindow&lt;B3229,-CalcIM(OFFSET(F3228,0,0,-DataWindow,1),ConfLevel, metric),"")</f>
        <v>1.8012552314812177E-2</v>
      </c>
      <c r="J3229" s="22">
        <f ca="1">IF(DataWindow&lt;B3229,-CalcIM(OFFSET(G3228,0,0,-DataWindow,1),ConfLevel, metric),"")</f>
        <v>2.8606673265892869E-2</v>
      </c>
      <c r="K3229" s="45">
        <f t="shared" ca="1" si="152"/>
        <v>0.67317816589962798</v>
      </c>
    </row>
    <row r="3230" spans="2:11" x14ac:dyDescent="0.3">
      <c r="B3230" s="7">
        <f t="shared" si="150"/>
        <v>3220</v>
      </c>
      <c r="C3230" s="22">
        <v>1.9199999999999998E-2</v>
      </c>
      <c r="D3230" s="14">
        <v>2.82594E-2</v>
      </c>
      <c r="E3230" s="22">
        <f>IF(ReturnsType="Relative", (C3230/C3229-1)*IRNow1*ApproxDuration(C3230,5), (C3230-C3229)*ApproxDuration(C3230,5))</f>
        <v>-4.5279263408224994E-3</v>
      </c>
      <c r="F3230" s="14">
        <f>IF(ReturnsType="Relative", (D3230/D3229-1)*IRNow2*ApproxDuration(D3230,5), (D3230-D3229)*ApproxDuration(D3230,5))</f>
        <v>4.9897670955679574E-4</v>
      </c>
      <c r="G3230" s="40">
        <f t="shared" si="151"/>
        <v>-4.0289496312657033E-3</v>
      </c>
      <c r="H3230" s="14">
        <f ca="1">IF(DataWindow&lt;B3230,-CalcIM(OFFSET(E3229,0,0,-DataWindow,1),ConfLevel, metric),"")</f>
        <v>2.4482398821434527E-2</v>
      </c>
      <c r="I3230" s="22">
        <f ca="1">IF(DataWindow&lt;B3230,-CalcIM(OFFSET(F3229,0,0,-DataWindow,1),ConfLevel, metric),"")</f>
        <v>1.8012552314812177E-2</v>
      </c>
      <c r="J3230" s="22">
        <f ca="1">IF(DataWindow&lt;B3230,-CalcIM(OFFSET(G3229,0,0,-DataWindow,1),ConfLevel, metric),"")</f>
        <v>2.8606673265892869E-2</v>
      </c>
      <c r="K3230" s="45">
        <f t="shared" ca="1" si="152"/>
        <v>0.67317816589962798</v>
      </c>
    </row>
    <row r="3231" spans="2:11" x14ac:dyDescent="0.3">
      <c r="B3231" s="7">
        <f t="shared" si="150"/>
        <v>3221</v>
      </c>
      <c r="C3231" s="22">
        <v>1.9299999999999998E-2</v>
      </c>
      <c r="D3231" s="14">
        <v>2.8238800000000001E-2</v>
      </c>
      <c r="E3231" s="22">
        <f>IF(ReturnsType="Relative", (C3231/C3230-1)*IRNow1*ApproxDuration(C3231,5), (C3231-C3230)*ApproxDuration(C3231,5))</f>
        <v>6.7026467098626943E-4</v>
      </c>
      <c r="F3231" s="14">
        <f>IF(ReturnsType="Relative", (D3231/D3230-1)*IRNow2*ApproxDuration(D3231,5), (D3231-D3230)*ApproxDuration(D3231,5))</f>
        <v>-1.21430526025963E-4</v>
      </c>
      <c r="G3231" s="40">
        <f t="shared" si="151"/>
        <v>5.4883414496030645E-4</v>
      </c>
      <c r="H3231" s="14">
        <f ca="1">IF(DataWindow&lt;B3231,-CalcIM(OFFSET(E3230,0,0,-DataWindow,1),ConfLevel, metric),"")</f>
        <v>2.4482398821434527E-2</v>
      </c>
      <c r="I3231" s="22">
        <f ca="1">IF(DataWindow&lt;B3231,-CalcIM(OFFSET(F3230,0,0,-DataWindow,1),ConfLevel, metric),"")</f>
        <v>1.8012552314812177E-2</v>
      </c>
      <c r="J3231" s="22">
        <f ca="1">IF(DataWindow&lt;B3231,-CalcIM(OFFSET(G3230,0,0,-DataWindow,1),ConfLevel, metric),"")</f>
        <v>2.8606673265892869E-2</v>
      </c>
      <c r="K3231" s="45">
        <f t="shared" ca="1" si="152"/>
        <v>0.67317816589962798</v>
      </c>
    </row>
    <row r="3232" spans="2:11" x14ac:dyDescent="0.3">
      <c r="B3232" s="7">
        <f t="shared" si="150"/>
        <v>3222</v>
      </c>
      <c r="C3232" s="22">
        <v>1.9900000000000001E-2</v>
      </c>
      <c r="D3232" s="14">
        <v>2.8243200000000003E-2</v>
      </c>
      <c r="E3232" s="22">
        <f>IF(ReturnsType="Relative", (C3232/C3231-1)*IRNow1*ApproxDuration(C3232,5), (C3232-C3231)*ApproxDuration(C3232,5))</f>
        <v>3.9948520116910372E-3</v>
      </c>
      <c r="F3232" s="14">
        <f>IF(ReturnsType="Relative", (D3232/D3231-1)*IRNow2*ApproxDuration(D3232,5), (D3232-D3231)*ApproxDuration(D3232,5))</f>
        <v>2.5955258991402124E-5</v>
      </c>
      <c r="G3232" s="40">
        <f t="shared" si="151"/>
        <v>4.0208072706824395E-3</v>
      </c>
      <c r="H3232" s="14">
        <f ca="1">IF(DataWindow&lt;B3232,-CalcIM(OFFSET(E3231,0,0,-DataWindow,1),ConfLevel, metric),"")</f>
        <v>2.4482398821434527E-2</v>
      </c>
      <c r="I3232" s="22">
        <f ca="1">IF(DataWindow&lt;B3232,-CalcIM(OFFSET(F3231,0,0,-DataWindow,1),ConfLevel, metric),"")</f>
        <v>1.8012552314812177E-2</v>
      </c>
      <c r="J3232" s="22">
        <f ca="1">IF(DataWindow&lt;B3232,-CalcIM(OFFSET(G3231,0,0,-DataWindow,1),ConfLevel, metric),"")</f>
        <v>2.8606673265892869E-2</v>
      </c>
      <c r="K3232" s="45">
        <f t="shared" ca="1" si="152"/>
        <v>0.67317816589962798</v>
      </c>
    </row>
    <row r="3233" spans="2:11" x14ac:dyDescent="0.3">
      <c r="B3233" s="7">
        <f t="shared" si="150"/>
        <v>3223</v>
      </c>
      <c r="C3233" s="22">
        <v>2.0099999999999996E-2</v>
      </c>
      <c r="D3233" s="14">
        <v>2.8551799999999999E-2</v>
      </c>
      <c r="E3233" s="22">
        <f>IF(ReturnsType="Relative", (C3233/C3232-1)*IRNow1*ApproxDuration(C3233,5), (C3233-C3232)*ApproxDuration(C3233,5))</f>
        <v>1.2908332532589081E-3</v>
      </c>
      <c r="F3233" s="14">
        <f>IF(ReturnsType="Relative", (D3233/D3232-1)*IRNow2*ApproxDuration(D3233,5), (D3233-D3232)*ApproxDuration(D3233,5))</f>
        <v>1.818753392039698E-3</v>
      </c>
      <c r="G3233" s="40">
        <f t="shared" si="151"/>
        <v>3.1095866452986063E-3</v>
      </c>
      <c r="H3233" s="14">
        <f ca="1">IF(DataWindow&lt;B3233,-CalcIM(OFFSET(E3232,0,0,-DataWindow,1),ConfLevel, metric),"")</f>
        <v>2.4482398821434527E-2</v>
      </c>
      <c r="I3233" s="22">
        <f ca="1">IF(DataWindow&lt;B3233,-CalcIM(OFFSET(F3232,0,0,-DataWindow,1),ConfLevel, metric),"")</f>
        <v>1.8012552314812177E-2</v>
      </c>
      <c r="J3233" s="22">
        <f ca="1">IF(DataWindow&lt;B3233,-CalcIM(OFFSET(G3232,0,0,-DataWindow,1),ConfLevel, metric),"")</f>
        <v>2.8606673265892869E-2</v>
      </c>
      <c r="K3233" s="45">
        <f t="shared" ca="1" si="152"/>
        <v>0.67317816589962798</v>
      </c>
    </row>
    <row r="3234" spans="2:11" x14ac:dyDescent="0.3">
      <c r="B3234" s="7">
        <f t="shared" si="150"/>
        <v>3224</v>
      </c>
      <c r="C3234" s="22">
        <v>2.0499999999999997E-2</v>
      </c>
      <c r="D3234" s="14">
        <v>2.8284E-2</v>
      </c>
      <c r="E3234" s="22">
        <f>IF(ReturnsType="Relative", (C3234/C3233-1)*IRNow1*ApproxDuration(C3234,5), (C3234-C3233)*ApproxDuration(C3234,5))</f>
        <v>2.5534667702182029E-3</v>
      </c>
      <c r="F3234" s="14">
        <f>IF(ReturnsType="Relative", (D3234/D3233-1)*IRNow2*ApproxDuration(D3234,5), (D3234-D3233)*ApproxDuration(D3234,5))</f>
        <v>-1.5622579834949576E-3</v>
      </c>
      <c r="G3234" s="40">
        <f t="shared" si="151"/>
        <v>9.9120878672324529E-4</v>
      </c>
      <c r="H3234" s="14">
        <f ca="1">IF(DataWindow&lt;B3234,-CalcIM(OFFSET(E3233,0,0,-DataWindow,1),ConfLevel, metric),"")</f>
        <v>2.4482398821434527E-2</v>
      </c>
      <c r="I3234" s="22">
        <f ca="1">IF(DataWindow&lt;B3234,-CalcIM(OFFSET(F3233,0,0,-DataWindow,1),ConfLevel, metric),"")</f>
        <v>1.8012552314812177E-2</v>
      </c>
      <c r="J3234" s="22">
        <f ca="1">IF(DataWindow&lt;B3234,-CalcIM(OFFSET(G3233,0,0,-DataWindow,1),ConfLevel, metric),"")</f>
        <v>2.8606673265892869E-2</v>
      </c>
      <c r="K3234" s="45">
        <f t="shared" ca="1" si="152"/>
        <v>0.67317816589962798</v>
      </c>
    </row>
    <row r="3235" spans="2:11" x14ac:dyDescent="0.3">
      <c r="B3235" s="7">
        <f t="shared" si="150"/>
        <v>3225</v>
      </c>
      <c r="C3235" s="22">
        <v>2.0099999999999996E-2</v>
      </c>
      <c r="D3235" s="14">
        <v>2.8345200000000001E-2</v>
      </c>
      <c r="E3235" s="22">
        <f>IF(ReturnsType="Relative", (C3235/C3234-1)*IRNow1*ApproxDuration(C3235,5), (C3235-C3234)*ApproxDuration(C3235,5))</f>
        <v>-2.5061055355953903E-3</v>
      </c>
      <c r="F3235" s="14">
        <f>IF(ReturnsType="Relative", (D3235/D3234-1)*IRNow2*ApproxDuration(D3235,5), (D3235-D3234)*ApproxDuration(D3235,5))</f>
        <v>3.6034739486107321E-4</v>
      </c>
      <c r="G3235" s="40">
        <f t="shared" si="151"/>
        <v>-2.1457581407343172E-3</v>
      </c>
      <c r="H3235" s="14">
        <f ca="1">IF(DataWindow&lt;B3235,-CalcIM(OFFSET(E3234,0,0,-DataWindow,1),ConfLevel, metric),"")</f>
        <v>2.4482398821434527E-2</v>
      </c>
      <c r="I3235" s="22">
        <f ca="1">IF(DataWindow&lt;B3235,-CalcIM(OFFSET(F3234,0,0,-DataWindow,1),ConfLevel, metric),"")</f>
        <v>1.8012552314812177E-2</v>
      </c>
      <c r="J3235" s="22">
        <f ca="1">IF(DataWindow&lt;B3235,-CalcIM(OFFSET(G3234,0,0,-DataWindow,1),ConfLevel, metric),"")</f>
        <v>2.8606673265892869E-2</v>
      </c>
      <c r="K3235" s="45">
        <f t="shared" ca="1" si="152"/>
        <v>0.67317816589962798</v>
      </c>
    </row>
    <row r="3236" spans="2:11" x14ac:dyDescent="0.3">
      <c r="B3236" s="7">
        <f t="shared" si="150"/>
        <v>3226</v>
      </c>
      <c r="C3236" s="22">
        <v>1.9799999999999998E-2</v>
      </c>
      <c r="D3236" s="14">
        <v>2.8567800000000001E-2</v>
      </c>
      <c r="E3236" s="22">
        <f>IF(ReturnsType="Relative", (C3236/C3235-1)*IRNow1*ApproxDuration(C3236,5), (C3236-C3235)*ApproxDuration(C3236,5))</f>
        <v>-1.9183980727907276E-3</v>
      </c>
      <c r="F3236" s="14">
        <f>IF(ReturnsType="Relative", (D3236/D3235-1)*IRNow2*ApproxDuration(D3236,5), (D3236-D3235)*ApproxDuration(D3236,5))</f>
        <v>1.3071350852980012E-3</v>
      </c>
      <c r="G3236" s="40">
        <f t="shared" si="151"/>
        <v>-6.1126298749272648E-4</v>
      </c>
      <c r="H3236" s="14">
        <f ca="1">IF(DataWindow&lt;B3236,-CalcIM(OFFSET(E3235,0,0,-DataWindow,1),ConfLevel, metric),"")</f>
        <v>2.4482398821434527E-2</v>
      </c>
      <c r="I3236" s="22">
        <f ca="1">IF(DataWindow&lt;B3236,-CalcIM(OFFSET(F3235,0,0,-DataWindow,1),ConfLevel, metric),"")</f>
        <v>1.8012552314812177E-2</v>
      </c>
      <c r="J3236" s="22">
        <f ca="1">IF(DataWindow&lt;B3236,-CalcIM(OFFSET(G3235,0,0,-DataWindow,1),ConfLevel, metric),"")</f>
        <v>2.8606673265892869E-2</v>
      </c>
      <c r="K3236" s="45">
        <f t="shared" ca="1" si="152"/>
        <v>0.67317816589962798</v>
      </c>
    </row>
    <row r="3237" spans="2:11" x14ac:dyDescent="0.3">
      <c r="B3237" s="7">
        <f t="shared" si="150"/>
        <v>3227</v>
      </c>
      <c r="C3237" s="22">
        <v>1.9799999999999998E-2</v>
      </c>
      <c r="D3237" s="14">
        <v>2.7890599999999998E-2</v>
      </c>
      <c r="E3237" s="22">
        <f>IF(ReturnsType="Relative", (C3237/C3236-1)*IRNow1*ApproxDuration(C3237,5), (C3237-C3236)*ApproxDuration(C3237,5))</f>
        <v>0</v>
      </c>
      <c r="F3237" s="14">
        <f>IF(ReturnsType="Relative", (D3237/D3236-1)*IRNow2*ApproxDuration(D3237,5), (D3237-D3236)*ApproxDuration(D3237,5))</f>
        <v>-3.95214581899351E-3</v>
      </c>
      <c r="G3237" s="40">
        <f t="shared" si="151"/>
        <v>-3.95214581899351E-3</v>
      </c>
      <c r="H3237" s="14">
        <f ca="1">IF(DataWindow&lt;B3237,-CalcIM(OFFSET(E3236,0,0,-DataWindow,1),ConfLevel, metric),"")</f>
        <v>2.4482398821434527E-2</v>
      </c>
      <c r="I3237" s="22">
        <f ca="1">IF(DataWindow&lt;B3237,-CalcIM(OFFSET(F3236,0,0,-DataWindow,1),ConfLevel, metric),"")</f>
        <v>1.8012552314812177E-2</v>
      </c>
      <c r="J3237" s="22">
        <f ca="1">IF(DataWindow&lt;B3237,-CalcIM(OFFSET(G3236,0,0,-DataWindow,1),ConfLevel, metric),"")</f>
        <v>2.8606673265892869E-2</v>
      </c>
      <c r="K3237" s="45">
        <f t="shared" ca="1" si="152"/>
        <v>0.67317816589962798</v>
      </c>
    </row>
    <row r="3238" spans="2:11" x14ac:dyDescent="0.3">
      <c r="B3238" s="7">
        <f t="shared" si="150"/>
        <v>3228</v>
      </c>
      <c r="C3238" s="22">
        <v>1.9199999999999998E-2</v>
      </c>
      <c r="D3238" s="14">
        <v>2.75502E-2</v>
      </c>
      <c r="E3238" s="22">
        <f>IF(ReturnsType="Relative", (C3238/C3237-1)*IRNow1*ApproxDuration(C3238,5), (C3238-C3237)*ApproxDuration(C3238,5))</f>
        <v>-3.9006811334358128E-3</v>
      </c>
      <c r="F3238" s="14">
        <f>IF(ReturnsType="Relative", (D3238/D3237-1)*IRNow2*ApproxDuration(D3238,5), (D3238-D3237)*ApproxDuration(D3238,5))</f>
        <v>-2.0365053313555663E-3</v>
      </c>
      <c r="G3238" s="40">
        <f t="shared" si="151"/>
        <v>-5.9371864647913795E-3</v>
      </c>
      <c r="H3238" s="14">
        <f ca="1">IF(DataWindow&lt;B3238,-CalcIM(OFFSET(E3237,0,0,-DataWindow,1),ConfLevel, metric),"")</f>
        <v>2.4482398821434527E-2</v>
      </c>
      <c r="I3238" s="22">
        <f ca="1">IF(DataWindow&lt;B3238,-CalcIM(OFFSET(F3237,0,0,-DataWindow,1),ConfLevel, metric),"")</f>
        <v>1.8012552314812177E-2</v>
      </c>
      <c r="J3238" s="22">
        <f ca="1">IF(DataWindow&lt;B3238,-CalcIM(OFFSET(G3237,0,0,-DataWindow,1),ConfLevel, metric),"")</f>
        <v>2.8606673265892869E-2</v>
      </c>
      <c r="K3238" s="45">
        <f t="shared" ca="1" si="152"/>
        <v>0.67317816589962798</v>
      </c>
    </row>
    <row r="3239" spans="2:11" x14ac:dyDescent="0.3">
      <c r="B3239" s="7">
        <f t="shared" si="150"/>
        <v>3229</v>
      </c>
      <c r="C3239" s="22">
        <v>1.9299999999999998E-2</v>
      </c>
      <c r="D3239" s="14">
        <v>2.7596999999999997E-2</v>
      </c>
      <c r="E3239" s="22">
        <f>IF(ReturnsType="Relative", (C3239/C3238-1)*IRNow1*ApproxDuration(C3239,5), (C3239-C3238)*ApproxDuration(C3239,5))</f>
        <v>6.7026467098626943E-4</v>
      </c>
      <c r="F3239" s="14">
        <f>IF(ReturnsType="Relative", (D3239/D3238-1)*IRNow2*ApproxDuration(D3239,5), (D3239-D3238)*ApproxDuration(D3239,5))</f>
        <v>2.8341661649067815E-4</v>
      </c>
      <c r="G3239" s="40">
        <f t="shared" si="151"/>
        <v>9.5368128747694758E-4</v>
      </c>
      <c r="H3239" s="14">
        <f ca="1">IF(DataWindow&lt;B3239,-CalcIM(OFFSET(E3238,0,0,-DataWindow,1),ConfLevel, metric),"")</f>
        <v>2.4482398821434527E-2</v>
      </c>
      <c r="I3239" s="22">
        <f ca="1">IF(DataWindow&lt;B3239,-CalcIM(OFFSET(F3238,0,0,-DataWindow,1),ConfLevel, metric),"")</f>
        <v>1.8012552314812177E-2</v>
      </c>
      <c r="J3239" s="22">
        <f ca="1">IF(DataWindow&lt;B3239,-CalcIM(OFFSET(G3238,0,0,-DataWindow,1),ConfLevel, metric),"")</f>
        <v>2.8606673265892869E-2</v>
      </c>
      <c r="K3239" s="45">
        <f t="shared" ca="1" si="152"/>
        <v>0.67317816589962798</v>
      </c>
    </row>
    <row r="3240" spans="2:11" x14ac:dyDescent="0.3">
      <c r="B3240" s="7">
        <f t="shared" si="150"/>
        <v>3230</v>
      </c>
      <c r="C3240" s="22">
        <v>1.9799999999999998E-2</v>
      </c>
      <c r="D3240" s="14">
        <v>2.7600599999999999E-2</v>
      </c>
      <c r="E3240" s="22">
        <f>IF(ReturnsType="Relative", (C3240/C3239-1)*IRNow1*ApproxDuration(C3240,5), (C3240-C3239)*ApproxDuration(C3240,5))</f>
        <v>3.3298619398181295E-3</v>
      </c>
      <c r="F3240" s="14">
        <f>IF(ReturnsType="Relative", (D3240/D3239-1)*IRNow2*ApproxDuration(D3240,5), (D3240-D3239)*ApproxDuration(D3240,5))</f>
        <v>2.1764115413904427E-5</v>
      </c>
      <c r="G3240" s="40">
        <f t="shared" si="151"/>
        <v>3.3516260552320341E-3</v>
      </c>
      <c r="H3240" s="14">
        <f ca="1">IF(DataWindow&lt;B3240,-CalcIM(OFFSET(E3239,0,0,-DataWindow,1),ConfLevel, metric),"")</f>
        <v>2.4482398821434527E-2</v>
      </c>
      <c r="I3240" s="22">
        <f ca="1">IF(DataWindow&lt;B3240,-CalcIM(OFFSET(F3239,0,0,-DataWindow,1),ConfLevel, metric),"")</f>
        <v>1.8012552314812177E-2</v>
      </c>
      <c r="J3240" s="22">
        <f ca="1">IF(DataWindow&lt;B3240,-CalcIM(OFFSET(G3239,0,0,-DataWindow,1),ConfLevel, metric),"")</f>
        <v>2.8606673265892869E-2</v>
      </c>
      <c r="K3240" s="45">
        <f t="shared" ca="1" si="152"/>
        <v>0.67317816589962798</v>
      </c>
    </row>
    <row r="3241" spans="2:11" x14ac:dyDescent="0.3">
      <c r="B3241" s="7">
        <f t="shared" si="150"/>
        <v>3231</v>
      </c>
      <c r="C3241" s="22">
        <v>2.0400000000000001E-2</v>
      </c>
      <c r="D3241" s="14">
        <v>2.74906E-2</v>
      </c>
      <c r="E3241" s="22">
        <f>IF(ReturnsType="Relative", (C3241/C3240-1)*IRNow1*ApproxDuration(C3241,5), (C3241-C3240)*ApproxDuration(C3241,5))</f>
        <v>3.8891891041894595E-3</v>
      </c>
      <c r="F3241" s="14">
        <f>IF(ReturnsType="Relative", (D3241/D3240-1)*IRNow2*ApproxDuration(D3241,5), (D3241-D3240)*ApproxDuration(D3241,5))</f>
        <v>-6.651065816149868E-4</v>
      </c>
      <c r="G3241" s="40">
        <f t="shared" si="151"/>
        <v>3.2240825225744729E-3</v>
      </c>
      <c r="H3241" s="14">
        <f ca="1">IF(DataWindow&lt;B3241,-CalcIM(OFFSET(E3240,0,0,-DataWindow,1),ConfLevel, metric),"")</f>
        <v>2.4482398821434527E-2</v>
      </c>
      <c r="I3241" s="22">
        <f ca="1">IF(DataWindow&lt;B3241,-CalcIM(OFFSET(F3240,0,0,-DataWindow,1),ConfLevel, metric),"")</f>
        <v>1.8012552314812177E-2</v>
      </c>
      <c r="J3241" s="22">
        <f ca="1">IF(DataWindow&lt;B3241,-CalcIM(OFFSET(G3240,0,0,-DataWindow,1),ConfLevel, metric),"")</f>
        <v>2.8606673265892869E-2</v>
      </c>
      <c r="K3241" s="45">
        <f t="shared" ca="1" si="152"/>
        <v>0.67317816589962798</v>
      </c>
    </row>
    <row r="3242" spans="2:11" x14ac:dyDescent="0.3">
      <c r="B3242" s="7">
        <f t="shared" si="150"/>
        <v>3232</v>
      </c>
      <c r="C3242" s="22">
        <v>1.9900000000000001E-2</v>
      </c>
      <c r="D3242" s="14">
        <v>2.71098E-2</v>
      </c>
      <c r="E3242" s="22">
        <f>IF(ReturnsType="Relative", (C3242/C3241-1)*IRNow1*ApproxDuration(C3242,5), (C3242-C3241)*ApproxDuration(C3242,5))</f>
        <v>-3.1495361039884321E-3</v>
      </c>
      <c r="F3242" s="14">
        <f>IF(ReturnsType="Relative", (D3242/D3241-1)*IRNow2*ApproxDuration(D3242,5), (D3242-D3241)*ApproxDuration(D3242,5))</f>
        <v>-2.3138427977661431E-3</v>
      </c>
      <c r="G3242" s="40">
        <f t="shared" si="151"/>
        <v>-5.4633789017545752E-3</v>
      </c>
      <c r="H3242" s="14">
        <f ca="1">IF(DataWindow&lt;B3242,-CalcIM(OFFSET(E3241,0,0,-DataWindow,1),ConfLevel, metric),"")</f>
        <v>2.4482398821434527E-2</v>
      </c>
      <c r="I3242" s="22">
        <f ca="1">IF(DataWindow&lt;B3242,-CalcIM(OFFSET(F3241,0,0,-DataWindow,1),ConfLevel, metric),"")</f>
        <v>1.8012552314812177E-2</v>
      </c>
      <c r="J3242" s="22">
        <f ca="1">IF(DataWindow&lt;B3242,-CalcIM(OFFSET(G3241,0,0,-DataWindow,1),ConfLevel, metric),"")</f>
        <v>2.8606673265892869E-2</v>
      </c>
      <c r="K3242" s="45">
        <f t="shared" ca="1" si="152"/>
        <v>0.67317816589962798</v>
      </c>
    </row>
    <row r="3243" spans="2:11" x14ac:dyDescent="0.3">
      <c r="B3243" s="7">
        <f t="shared" si="150"/>
        <v>3233</v>
      </c>
      <c r="C3243" s="22">
        <v>2.0099999999999996E-2</v>
      </c>
      <c r="D3243" s="14">
        <v>2.70666E-2</v>
      </c>
      <c r="E3243" s="22">
        <f>IF(ReturnsType="Relative", (C3243/C3242-1)*IRNow1*ApproxDuration(C3243,5), (C3243-C3242)*ApproxDuration(C3243,5))</f>
        <v>1.2908332532589081E-3</v>
      </c>
      <c r="F3243" s="14">
        <f>IF(ReturnsType="Relative", (D3243/D3242-1)*IRNow2*ApproxDuration(D3243,5), (D3243-D3242)*ApproxDuration(D3243,5))</f>
        <v>-2.6621002561947173E-4</v>
      </c>
      <c r="G3243" s="40">
        <f t="shared" si="151"/>
        <v>1.0246232276394365E-3</v>
      </c>
      <c r="H3243" s="14">
        <f ca="1">IF(DataWindow&lt;B3243,-CalcIM(OFFSET(E3242,0,0,-DataWindow,1),ConfLevel, metric),"")</f>
        <v>2.4482398821434527E-2</v>
      </c>
      <c r="I3243" s="22">
        <f ca="1">IF(DataWindow&lt;B3243,-CalcIM(OFFSET(F3242,0,0,-DataWindow,1),ConfLevel, metric),"")</f>
        <v>1.8012552314812177E-2</v>
      </c>
      <c r="J3243" s="22">
        <f ca="1">IF(DataWindow&lt;B3243,-CalcIM(OFFSET(G3242,0,0,-DataWindow,1),ConfLevel, metric),"")</f>
        <v>2.8606673265892869E-2</v>
      </c>
      <c r="K3243" s="45">
        <f t="shared" ca="1" si="152"/>
        <v>0.67317816589962798</v>
      </c>
    </row>
    <row r="3244" spans="2:11" x14ac:dyDescent="0.3">
      <c r="B3244" s="7">
        <f t="shared" si="150"/>
        <v>3234</v>
      </c>
      <c r="C3244" s="22">
        <v>1.9400000000000001E-2</v>
      </c>
      <c r="D3244" s="14">
        <v>2.7197600000000002E-2</v>
      </c>
      <c r="E3244" s="22">
        <f>IF(ReturnsType="Relative", (C3244/C3243-1)*IRNow1*ApproxDuration(C3244,5), (C3244-C3243)*ApproxDuration(C3244,5))</f>
        <v>-4.4806674977718062E-3</v>
      </c>
      <c r="F3244" s="14">
        <f>IF(ReturnsType="Relative", (D3244/D3243-1)*IRNow2*ApproxDuration(D3244,5), (D3244-D3243)*ApproxDuration(D3244,5))</f>
        <v>8.0828691507563622E-4</v>
      </c>
      <c r="G3244" s="40">
        <f t="shared" si="151"/>
        <v>-3.6723805826961702E-3</v>
      </c>
      <c r="H3244" s="14">
        <f ca="1">IF(DataWindow&lt;B3244,-CalcIM(OFFSET(E3243,0,0,-DataWindow,1),ConfLevel, metric),"")</f>
        <v>2.4482398821434527E-2</v>
      </c>
      <c r="I3244" s="22">
        <f ca="1">IF(DataWindow&lt;B3244,-CalcIM(OFFSET(F3243,0,0,-DataWindow,1),ConfLevel, metric),"")</f>
        <v>1.8012552314812177E-2</v>
      </c>
      <c r="J3244" s="22">
        <f ca="1">IF(DataWindow&lt;B3244,-CalcIM(OFFSET(G3243,0,0,-DataWindow,1),ConfLevel, metric),"")</f>
        <v>2.8606673265892869E-2</v>
      </c>
      <c r="K3244" s="45">
        <f t="shared" ca="1" si="152"/>
        <v>0.67317816589962798</v>
      </c>
    </row>
    <row r="3245" spans="2:11" x14ac:dyDescent="0.3">
      <c r="B3245" s="7">
        <f t="shared" si="150"/>
        <v>3235</v>
      </c>
      <c r="C3245" s="22">
        <v>1.9699999999999999E-2</v>
      </c>
      <c r="D3245" s="14">
        <v>2.7737800000000003E-2</v>
      </c>
      <c r="E3245" s="22">
        <f>IF(ReturnsType="Relative", (C3245/C3244-1)*IRNow1*ApproxDuration(C3245,5), (C3245-C3244)*ApproxDuration(C3245,5))</f>
        <v>1.9881074096614266E-3</v>
      </c>
      <c r="F3245" s="14">
        <f>IF(ReturnsType="Relative", (D3245/D3244-1)*IRNow2*ApproxDuration(D3245,5), (D3245-D3244)*ApproxDuration(D3245,5))</f>
        <v>3.3126752375055258E-3</v>
      </c>
      <c r="G3245" s="40">
        <f t="shared" si="151"/>
        <v>5.3007826471669524E-3</v>
      </c>
      <c r="H3245" s="14">
        <f ca="1">IF(DataWindow&lt;B3245,-CalcIM(OFFSET(E3244,0,0,-DataWindow,1),ConfLevel, metric),"")</f>
        <v>2.4482398821434527E-2</v>
      </c>
      <c r="I3245" s="22">
        <f ca="1">IF(DataWindow&lt;B3245,-CalcIM(OFFSET(F3244,0,0,-DataWindow,1),ConfLevel, metric),"")</f>
        <v>1.8012552314812177E-2</v>
      </c>
      <c r="J3245" s="22">
        <f ca="1">IF(DataWindow&lt;B3245,-CalcIM(OFFSET(G3244,0,0,-DataWindow,1),ConfLevel, metric),"")</f>
        <v>2.8606673265892869E-2</v>
      </c>
      <c r="K3245" s="45">
        <f t="shared" ca="1" si="152"/>
        <v>0.67317816589962798</v>
      </c>
    </row>
    <row r="3246" spans="2:11" x14ac:dyDescent="0.3">
      <c r="B3246" s="7">
        <f t="shared" si="150"/>
        <v>3236</v>
      </c>
      <c r="C3246" s="22">
        <v>2.0099999999999996E-2</v>
      </c>
      <c r="D3246" s="14">
        <v>2.7756199999999998E-2</v>
      </c>
      <c r="E3246" s="22">
        <f>IF(ReturnsType="Relative", (C3246/C3245-1)*IRNow1*ApproxDuration(C3246,5), (C3246-C3245)*ApproxDuration(C3246,5))</f>
        <v>2.6078763187667537E-3</v>
      </c>
      <c r="F3246" s="14">
        <f>IF(ReturnsType="Relative", (D3246/D3245-1)*IRNow2*ApproxDuration(D3246,5), (D3246-D3245)*ApproxDuration(D3246,5))</f>
        <v>1.1063210060917089E-4</v>
      </c>
      <c r="G3246" s="40">
        <f t="shared" si="151"/>
        <v>2.7185084193759247E-3</v>
      </c>
      <c r="H3246" s="14">
        <f ca="1">IF(DataWindow&lt;B3246,-CalcIM(OFFSET(E3245,0,0,-DataWindow,1),ConfLevel, metric),"")</f>
        <v>2.4482398821434527E-2</v>
      </c>
      <c r="I3246" s="22">
        <f ca="1">IF(DataWindow&lt;B3246,-CalcIM(OFFSET(F3245,0,0,-DataWindow,1),ConfLevel, metric),"")</f>
        <v>1.8012552314812177E-2</v>
      </c>
      <c r="J3246" s="22">
        <f ca="1">IF(DataWindow&lt;B3246,-CalcIM(OFFSET(G3245,0,0,-DataWindow,1),ConfLevel, metric),"")</f>
        <v>2.8606673265892869E-2</v>
      </c>
      <c r="K3246" s="45">
        <f t="shared" ca="1" si="152"/>
        <v>0.67317816589962798</v>
      </c>
    </row>
    <row r="3247" spans="2:11" x14ac:dyDescent="0.3">
      <c r="B3247" s="7">
        <f t="shared" si="150"/>
        <v>3237</v>
      </c>
      <c r="C3247" s="22">
        <v>2.0400000000000001E-2</v>
      </c>
      <c r="D3247" s="14">
        <v>2.7820600000000001E-2</v>
      </c>
      <c r="E3247" s="22">
        <f>IF(ReturnsType="Relative", (C3247/C3246-1)*IRNow1*ApproxDuration(C3247,5), (C3247-C3246)*ApproxDuration(C3247,5))</f>
        <v>1.9155707528097554E-3</v>
      </c>
      <c r="F3247" s="14">
        <f>IF(ReturnsType="Relative", (D3247/D3246-1)*IRNow2*ApproxDuration(D3247,5), (D3247-D3246)*ApproxDuration(D3247,5))</f>
        <v>3.8689481041173965E-4</v>
      </c>
      <c r="G3247" s="40">
        <f t="shared" si="151"/>
        <v>2.3024655632214951E-3</v>
      </c>
      <c r="H3247" s="14">
        <f ca="1">IF(DataWindow&lt;B3247,-CalcIM(OFFSET(E3246,0,0,-DataWindow,1),ConfLevel, metric),"")</f>
        <v>2.4482398821434527E-2</v>
      </c>
      <c r="I3247" s="22">
        <f ca="1">IF(DataWindow&lt;B3247,-CalcIM(OFFSET(F3246,0,0,-DataWindow,1),ConfLevel, metric),"")</f>
        <v>1.8012552314812177E-2</v>
      </c>
      <c r="J3247" s="22">
        <f ca="1">IF(DataWindow&lt;B3247,-CalcIM(OFFSET(G3246,0,0,-DataWindow,1),ConfLevel, metric),"")</f>
        <v>2.8606673265892869E-2</v>
      </c>
      <c r="K3247" s="45">
        <f t="shared" ca="1" si="152"/>
        <v>0.67317816589962798</v>
      </c>
    </row>
    <row r="3248" spans="2:11" x14ac:dyDescent="0.3">
      <c r="B3248" s="7">
        <f t="shared" si="150"/>
        <v>3238</v>
      </c>
      <c r="C3248" s="22">
        <v>2.0299999999999999E-2</v>
      </c>
      <c r="D3248" s="14">
        <v>2.8183000000000003E-2</v>
      </c>
      <c r="E3248" s="22">
        <f>IF(ReturnsType="Relative", (C3248/C3247-1)*IRNow1*ApproxDuration(C3248,5), (C3248-C3247)*ApproxDuration(C3248,5))</f>
        <v>-6.2928816713998131E-4</v>
      </c>
      <c r="F3248" s="14">
        <f>IF(ReturnsType="Relative", (D3248/D3247-1)*IRNow2*ApproxDuration(D3248,5), (D3248-D3247)*ApproxDuration(D3248,5))</f>
        <v>2.1702234401725037E-3</v>
      </c>
      <c r="G3248" s="40">
        <f t="shared" si="151"/>
        <v>1.5409352730325224E-3</v>
      </c>
      <c r="H3248" s="14">
        <f ca="1">IF(DataWindow&lt;B3248,-CalcIM(OFFSET(E3247,0,0,-DataWindow,1),ConfLevel, metric),"")</f>
        <v>2.4482398821434527E-2</v>
      </c>
      <c r="I3248" s="22">
        <f ca="1">IF(DataWindow&lt;B3248,-CalcIM(OFFSET(F3247,0,0,-DataWindow,1),ConfLevel, metric),"")</f>
        <v>1.8012552314812177E-2</v>
      </c>
      <c r="J3248" s="22">
        <f ca="1">IF(DataWindow&lt;B3248,-CalcIM(OFFSET(G3247,0,0,-DataWindow,1),ConfLevel, metric),"")</f>
        <v>2.8606673265892869E-2</v>
      </c>
      <c r="K3248" s="45">
        <f t="shared" ca="1" si="152"/>
        <v>0.67317816589962798</v>
      </c>
    </row>
    <row r="3249" spans="2:11" x14ac:dyDescent="0.3">
      <c r="B3249" s="7">
        <f t="shared" si="150"/>
        <v>3239</v>
      </c>
      <c r="C3249" s="22">
        <v>2.1099999999999997E-2</v>
      </c>
      <c r="D3249" s="14">
        <v>2.8125799999999999E-2</v>
      </c>
      <c r="E3249" s="22">
        <f>IF(ReturnsType="Relative", (C3249/C3248-1)*IRNow1*ApproxDuration(C3249,5), (C3249-C3248)*ApproxDuration(C3249,5))</f>
        <v>5.0491709348153939E-3</v>
      </c>
      <c r="F3249" s="14">
        <f>IF(ReturnsType="Relative", (D3249/D3248-1)*IRNow2*ApproxDuration(D3249,5), (D3249-D3248)*ApproxDuration(D3249,5))</f>
        <v>-3.3818333967876839E-4</v>
      </c>
      <c r="G3249" s="40">
        <f t="shared" si="151"/>
        <v>4.7109875951366256E-3</v>
      </c>
      <c r="H3249" s="14">
        <f ca="1">IF(DataWindow&lt;B3249,-CalcIM(OFFSET(E3248,0,0,-DataWindow,1),ConfLevel, metric),"")</f>
        <v>2.4482398821434527E-2</v>
      </c>
      <c r="I3249" s="22">
        <f ca="1">IF(DataWindow&lt;B3249,-CalcIM(OFFSET(F3248,0,0,-DataWindow,1),ConfLevel, metric),"")</f>
        <v>1.8012552314812177E-2</v>
      </c>
      <c r="J3249" s="22">
        <f ca="1">IF(DataWindow&lt;B3249,-CalcIM(OFFSET(G3248,0,0,-DataWindow,1),ConfLevel, metric),"")</f>
        <v>2.8606673265892869E-2</v>
      </c>
      <c r="K3249" s="45">
        <f t="shared" ca="1" si="152"/>
        <v>0.67317816589962798</v>
      </c>
    </row>
    <row r="3250" spans="2:11" x14ac:dyDescent="0.3">
      <c r="B3250" s="7">
        <f t="shared" si="150"/>
        <v>3240</v>
      </c>
      <c r="C3250" s="22">
        <v>2.2700000000000001E-2</v>
      </c>
      <c r="D3250" s="14">
        <v>2.7978800000000002E-2</v>
      </c>
      <c r="E3250" s="22">
        <f>IF(ReturnsType="Relative", (C3250/C3249-1)*IRNow1*ApproxDuration(C3250,5), (C3250-C3249)*ApproxDuration(C3250,5))</f>
        <v>9.6773883855707319E-3</v>
      </c>
      <c r="F3250" s="14">
        <f>IF(ReturnsType="Relative", (D3250/D3249-1)*IRNow2*ApproxDuration(D3250,5), (D3250-D3249)*ApproxDuration(D3250,5))</f>
        <v>-8.7118767853356922E-4</v>
      </c>
      <c r="G3250" s="40">
        <f t="shared" si="151"/>
        <v>8.8062007070371633E-3</v>
      </c>
      <c r="H3250" s="14">
        <f ca="1">IF(DataWindow&lt;B3250,-CalcIM(OFFSET(E3249,0,0,-DataWindow,1),ConfLevel, metric),"")</f>
        <v>2.4482398821434527E-2</v>
      </c>
      <c r="I3250" s="22">
        <f ca="1">IF(DataWindow&lt;B3250,-CalcIM(OFFSET(F3249,0,0,-DataWindow,1),ConfLevel, metric),"")</f>
        <v>1.8012552314812177E-2</v>
      </c>
      <c r="J3250" s="22">
        <f ca="1">IF(DataWindow&lt;B3250,-CalcIM(OFFSET(G3249,0,0,-DataWindow,1),ConfLevel, metric),"")</f>
        <v>2.8606673265892869E-2</v>
      </c>
      <c r="K3250" s="45">
        <f t="shared" ca="1" si="152"/>
        <v>0.67317816589962798</v>
      </c>
    </row>
    <row r="3251" spans="2:11" x14ac:dyDescent="0.3">
      <c r="B3251" s="7">
        <f t="shared" si="150"/>
        <v>3241</v>
      </c>
      <c r="C3251" s="22">
        <v>2.2799999999999997E-2</v>
      </c>
      <c r="D3251" s="14">
        <v>2.8198600000000001E-2</v>
      </c>
      <c r="E3251" s="22">
        <f>IF(ReturnsType="Relative", (C3251/C3250-1)*IRNow1*ApproxDuration(C3251,5), (C3251-C3250)*ApproxDuration(C3251,5))</f>
        <v>5.6206723687588921E-4</v>
      </c>
      <c r="F3251" s="14">
        <f>IF(ReturnsType="Relative", (D3251/D3250-1)*IRNow2*ApproxDuration(D3251,5), (D3251-D3250)*ApproxDuration(D3251,5))</f>
        <v>1.3087744784459419E-3</v>
      </c>
      <c r="G3251" s="40">
        <f t="shared" si="151"/>
        <v>1.8708417153218311E-3</v>
      </c>
      <c r="H3251" s="14">
        <f ca="1">IF(DataWindow&lt;B3251,-CalcIM(OFFSET(E3250,0,0,-DataWindow,1),ConfLevel, metric),"")</f>
        <v>2.4482398821434527E-2</v>
      </c>
      <c r="I3251" s="22">
        <f ca="1">IF(DataWindow&lt;B3251,-CalcIM(OFFSET(F3250,0,0,-DataWindow,1),ConfLevel, metric),"")</f>
        <v>1.8012552314812177E-2</v>
      </c>
      <c r="J3251" s="22">
        <f ca="1">IF(DataWindow&lt;B3251,-CalcIM(OFFSET(G3250,0,0,-DataWindow,1),ConfLevel, metric),"")</f>
        <v>2.8606673265892869E-2</v>
      </c>
      <c r="K3251" s="45">
        <f t="shared" ca="1" si="152"/>
        <v>0.67317816589962798</v>
      </c>
    </row>
    <row r="3252" spans="2:11" x14ac:dyDescent="0.3">
      <c r="B3252" s="7">
        <f t="shared" si="150"/>
        <v>3242</v>
      </c>
      <c r="C3252" s="22">
        <v>2.3E-2</v>
      </c>
      <c r="D3252" s="14">
        <v>2.8319E-2</v>
      </c>
      <c r="E3252" s="22">
        <f>IF(ReturnsType="Relative", (C3252/C3251-1)*IRNow1*ApproxDuration(C3252,5), (C3252-C3251)*ApproxDuration(C3252,5))</f>
        <v>1.1186552686939602E-3</v>
      </c>
      <c r="F3252" s="14">
        <f>IF(ReturnsType="Relative", (D3252/D3251-1)*IRNow2*ApproxDuration(D3252,5), (D3252-D3251)*ApproxDuration(D3252,5))</f>
        <v>7.1111118200731889E-4</v>
      </c>
      <c r="G3252" s="40">
        <f t="shared" si="151"/>
        <v>1.8297664507012791E-3</v>
      </c>
      <c r="H3252" s="14">
        <f ca="1">IF(DataWindow&lt;B3252,-CalcIM(OFFSET(E3251,0,0,-DataWindow,1),ConfLevel, metric),"")</f>
        <v>2.4482398821434527E-2</v>
      </c>
      <c r="I3252" s="22">
        <f ca="1">IF(DataWindow&lt;B3252,-CalcIM(OFFSET(F3251,0,0,-DataWindow,1),ConfLevel, metric),"")</f>
        <v>1.8012552314812177E-2</v>
      </c>
      <c r="J3252" s="22">
        <f ca="1">IF(DataWindow&lt;B3252,-CalcIM(OFFSET(G3251,0,0,-DataWindow,1),ConfLevel, metric),"")</f>
        <v>2.8606673265892869E-2</v>
      </c>
      <c r="K3252" s="45">
        <f t="shared" ca="1" si="152"/>
        <v>0.67317816589962798</v>
      </c>
    </row>
    <row r="3253" spans="2:11" x14ac:dyDescent="0.3">
      <c r="B3253" s="7">
        <f t="shared" si="150"/>
        <v>3243</v>
      </c>
      <c r="C3253" s="22">
        <v>2.3799999999999998E-2</v>
      </c>
      <c r="D3253" s="14">
        <v>2.8323600000000001E-2</v>
      </c>
      <c r="E3253" s="22">
        <f>IF(ReturnsType="Relative", (C3253/C3252-1)*IRNow1*ApproxDuration(C3253,5), (C3253-C3252)*ApproxDuration(C3253,5))</f>
        <v>4.4270213802372668E-3</v>
      </c>
      <c r="F3253" s="14">
        <f>IF(ReturnsType="Relative", (D3253/D3252-1)*IRNow2*ApproxDuration(D3253,5), (D3253-D3252)*ApproxDuration(D3253,5))</f>
        <v>2.7052886448841784E-5</v>
      </c>
      <c r="G3253" s="40">
        <f t="shared" si="151"/>
        <v>4.4540742666861087E-3</v>
      </c>
      <c r="H3253" s="14">
        <f ca="1">IF(DataWindow&lt;B3253,-CalcIM(OFFSET(E3252,0,0,-DataWindow,1),ConfLevel, metric),"")</f>
        <v>2.4482398821434527E-2</v>
      </c>
      <c r="I3253" s="22">
        <f ca="1">IF(DataWindow&lt;B3253,-CalcIM(OFFSET(F3252,0,0,-DataWindow,1),ConfLevel, metric),"")</f>
        <v>1.8012552314812177E-2</v>
      </c>
      <c r="J3253" s="22">
        <f ca="1">IF(DataWindow&lt;B3253,-CalcIM(OFFSET(G3252,0,0,-DataWindow,1),ConfLevel, metric),"")</f>
        <v>2.8606673265892869E-2</v>
      </c>
      <c r="K3253" s="45">
        <f t="shared" ca="1" si="152"/>
        <v>0.67317816589962798</v>
      </c>
    </row>
    <row r="3254" spans="2:11" x14ac:dyDescent="0.3">
      <c r="B3254" s="7">
        <f t="shared" si="150"/>
        <v>3244</v>
      </c>
      <c r="C3254" s="22">
        <v>2.3700000000000002E-2</v>
      </c>
      <c r="D3254" s="14">
        <v>2.8189200000000001E-2</v>
      </c>
      <c r="E3254" s="22">
        <f>IF(ReturnsType="Relative", (C3254/C3253-1)*IRNow1*ApproxDuration(C3254,5), (C3254-C3253)*ApproxDuration(C3254,5))</f>
        <v>-5.3490780719536745E-4</v>
      </c>
      <c r="F3254" s="14">
        <f>IF(ReturnsType="Relative", (D3254/D3253-1)*IRNow2*ApproxDuration(D3254,5), (D3254-D3253)*ApproxDuration(D3254,5))</f>
        <v>-7.9054572729356871E-4</v>
      </c>
      <c r="G3254" s="40">
        <f t="shared" si="151"/>
        <v>-1.3254535344889361E-3</v>
      </c>
      <c r="H3254" s="14">
        <f ca="1">IF(DataWindow&lt;B3254,-CalcIM(OFFSET(E3253,0,0,-DataWindow,1),ConfLevel, metric),"")</f>
        <v>2.4482398821434527E-2</v>
      </c>
      <c r="I3254" s="22">
        <f ca="1">IF(DataWindow&lt;B3254,-CalcIM(OFFSET(F3253,0,0,-DataWindow,1),ConfLevel, metric),"")</f>
        <v>1.8012552314812177E-2</v>
      </c>
      <c r="J3254" s="22">
        <f ca="1">IF(DataWindow&lt;B3254,-CalcIM(OFFSET(G3253,0,0,-DataWindow,1),ConfLevel, metric),"")</f>
        <v>2.8606673265892869E-2</v>
      </c>
      <c r="K3254" s="45">
        <f t="shared" ca="1" si="152"/>
        <v>0.67317816589962798</v>
      </c>
    </row>
    <row r="3255" spans="2:11" x14ac:dyDescent="0.3">
      <c r="B3255" s="7">
        <f t="shared" si="150"/>
        <v>3245</v>
      </c>
      <c r="C3255" s="22">
        <v>2.29E-2</v>
      </c>
      <c r="D3255" s="14">
        <v>2.8140999999999999E-2</v>
      </c>
      <c r="E3255" s="22">
        <f>IF(ReturnsType="Relative", (C3255/C3254-1)*IRNow1*ApproxDuration(C3255,5), (C3255-C3254)*ApproxDuration(C3255,5))</f>
        <v>-4.3057544822812403E-3</v>
      </c>
      <c r="F3255" s="14">
        <f>IF(ReturnsType="Relative", (D3255/D3254-1)*IRNow2*ApproxDuration(D3255,5), (D3255-D3254)*ApproxDuration(D3255,5))</f>
        <v>-2.8489942413019681E-4</v>
      </c>
      <c r="G3255" s="40">
        <f t="shared" si="151"/>
        <v>-4.5906539064114373E-3</v>
      </c>
      <c r="H3255" s="14">
        <f ca="1">IF(DataWindow&lt;B3255,-CalcIM(OFFSET(E3254,0,0,-DataWindow,1),ConfLevel, metric),"")</f>
        <v>2.4482398821434527E-2</v>
      </c>
      <c r="I3255" s="22">
        <f ca="1">IF(DataWindow&lt;B3255,-CalcIM(OFFSET(F3254,0,0,-DataWindow,1),ConfLevel, metric),"")</f>
        <v>1.8012552314812177E-2</v>
      </c>
      <c r="J3255" s="22">
        <f ca="1">IF(DataWindow&lt;B3255,-CalcIM(OFFSET(G3254,0,0,-DataWindow,1),ConfLevel, metric),"")</f>
        <v>2.8606673265892869E-2</v>
      </c>
      <c r="K3255" s="45">
        <f t="shared" ca="1" si="152"/>
        <v>0.67317816589962798</v>
      </c>
    </row>
    <row r="3256" spans="2:11" x14ac:dyDescent="0.3">
      <c r="B3256" s="7">
        <f t="shared" si="150"/>
        <v>3246</v>
      </c>
      <c r="C3256" s="22">
        <v>2.2799999999999997E-2</v>
      </c>
      <c r="D3256" s="14">
        <v>2.8185599999999998E-2</v>
      </c>
      <c r="E3256" s="22">
        <f>IF(ReturnsType="Relative", (C3256/C3255-1)*IRNow1*ApproxDuration(C3256,5), (C3256-C3255)*ApproxDuration(C3256,5))</f>
        <v>-5.5715835271107354E-4</v>
      </c>
      <c r="F3256" s="14">
        <f>IF(ReturnsType="Relative", (D3256/D3255-1)*IRNow2*ApproxDuration(D3256,5), (D3256-D3255)*ApproxDuration(D3256,5))</f>
        <v>2.6404340759791684E-4</v>
      </c>
      <c r="G3256" s="40">
        <f t="shared" si="151"/>
        <v>-2.9311494511315671E-4</v>
      </c>
      <c r="H3256" s="14">
        <f ca="1">IF(DataWindow&lt;B3256,-CalcIM(OFFSET(E3255,0,0,-DataWindow,1),ConfLevel, metric),"")</f>
        <v>2.4482398821434527E-2</v>
      </c>
      <c r="I3256" s="22">
        <f ca="1">IF(DataWindow&lt;B3256,-CalcIM(OFFSET(F3255,0,0,-DataWindow,1),ConfLevel, metric),"")</f>
        <v>1.8012552314812177E-2</v>
      </c>
      <c r="J3256" s="22">
        <f ca="1">IF(DataWindow&lt;B3256,-CalcIM(OFFSET(G3255,0,0,-DataWindow,1),ConfLevel, metric),"")</f>
        <v>2.8606673265892869E-2</v>
      </c>
      <c r="K3256" s="45">
        <f t="shared" ca="1" si="152"/>
        <v>0.67317816589962798</v>
      </c>
    </row>
    <row r="3257" spans="2:11" x14ac:dyDescent="0.3">
      <c r="B3257" s="7">
        <f t="shared" si="150"/>
        <v>3247</v>
      </c>
      <c r="C3257" s="22">
        <v>2.2400000000000003E-2</v>
      </c>
      <c r="D3257" s="14">
        <v>2.82788E-2</v>
      </c>
      <c r="E3257" s="22">
        <f>IF(ReturnsType="Relative", (C3257/C3256-1)*IRNow1*ApproxDuration(C3257,5), (C3257-C3256)*ApproxDuration(C3257,5))</f>
        <v>-2.2406054569942906E-3</v>
      </c>
      <c r="F3257" s="14">
        <f>IF(ReturnsType="Relative", (D3257/D3256-1)*IRNow2*ApproxDuration(D3257,5), (D3257-D3256)*ApproxDuration(D3257,5))</f>
        <v>5.5076941301118081E-4</v>
      </c>
      <c r="G3257" s="40">
        <f t="shared" si="151"/>
        <v>-1.6898360439831098E-3</v>
      </c>
      <c r="H3257" s="14">
        <f ca="1">IF(DataWindow&lt;B3257,-CalcIM(OFFSET(E3256,0,0,-DataWindow,1),ConfLevel, metric),"")</f>
        <v>2.4482398821434527E-2</v>
      </c>
      <c r="I3257" s="22">
        <f ca="1">IF(DataWindow&lt;B3257,-CalcIM(OFFSET(F3256,0,0,-DataWindow,1),ConfLevel, metric),"")</f>
        <v>1.8012552314812177E-2</v>
      </c>
      <c r="J3257" s="22">
        <f ca="1">IF(DataWindow&lt;B3257,-CalcIM(OFFSET(G3256,0,0,-DataWindow,1),ConfLevel, metric),"")</f>
        <v>2.8606673265892869E-2</v>
      </c>
      <c r="K3257" s="45">
        <f t="shared" ca="1" si="152"/>
        <v>0.67317816589962798</v>
      </c>
    </row>
    <row r="3258" spans="2:11" x14ac:dyDescent="0.3">
      <c r="B3258" s="7">
        <f t="shared" si="150"/>
        <v>3248</v>
      </c>
      <c r="C3258" s="22">
        <v>2.2400000000000003E-2</v>
      </c>
      <c r="D3258" s="14">
        <v>2.8361399999999998E-2</v>
      </c>
      <c r="E3258" s="22">
        <f>IF(ReturnsType="Relative", (C3258/C3257-1)*IRNow1*ApproxDuration(C3258,5), (C3258-C3257)*ApproxDuration(C3258,5))</f>
        <v>0</v>
      </c>
      <c r="F3258" s="14">
        <f>IF(ReturnsType="Relative", (D3258/D3257-1)*IRNow2*ApproxDuration(D3258,5), (D3258-D3257)*ApproxDuration(D3258,5))</f>
        <v>4.8642141922437246E-4</v>
      </c>
      <c r="G3258" s="40">
        <f t="shared" si="151"/>
        <v>4.8642141922437246E-4</v>
      </c>
      <c r="H3258" s="14">
        <f ca="1">IF(DataWindow&lt;B3258,-CalcIM(OFFSET(E3257,0,0,-DataWindow,1),ConfLevel, metric),"")</f>
        <v>2.4482398821434527E-2</v>
      </c>
      <c r="I3258" s="22">
        <f ca="1">IF(DataWindow&lt;B3258,-CalcIM(OFFSET(F3257,0,0,-DataWindow,1),ConfLevel, metric),"")</f>
        <v>1.8012552314812177E-2</v>
      </c>
      <c r="J3258" s="22">
        <f ca="1">IF(DataWindow&lt;B3258,-CalcIM(OFFSET(G3257,0,0,-DataWindow,1),ConfLevel, metric),"")</f>
        <v>2.8606673265892869E-2</v>
      </c>
      <c r="K3258" s="45">
        <f t="shared" ca="1" si="152"/>
        <v>0.67317816589962798</v>
      </c>
    </row>
    <row r="3259" spans="2:11" x14ac:dyDescent="0.3">
      <c r="B3259" s="7">
        <f t="shared" si="150"/>
        <v>3249</v>
      </c>
      <c r="C3259" s="22">
        <v>2.1899999999999999E-2</v>
      </c>
      <c r="D3259" s="14">
        <v>2.8371E-2</v>
      </c>
      <c r="E3259" s="22">
        <f>IF(ReturnsType="Relative", (C3259/C3258-1)*IRNow1*ApproxDuration(C3259,5), (C3259-C3258)*ApproxDuration(C3259,5))</f>
        <v>-2.854270183283469E-3</v>
      </c>
      <c r="F3259" s="14">
        <f>IF(ReturnsType="Relative", (D3259/D3258-1)*IRNow2*ApproxDuration(D3259,5), (D3259-D3258)*ApproxDuration(D3259,5))</f>
        <v>5.6367271220768599E-5</v>
      </c>
      <c r="G3259" s="40">
        <f t="shared" si="151"/>
        <v>-2.7979029120627002E-3</v>
      </c>
      <c r="H3259" s="14">
        <f ca="1">IF(DataWindow&lt;B3259,-CalcIM(OFFSET(E3258,0,0,-DataWindow,1),ConfLevel, metric),"")</f>
        <v>2.4482398821434527E-2</v>
      </c>
      <c r="I3259" s="22">
        <f ca="1">IF(DataWindow&lt;B3259,-CalcIM(OFFSET(F3258,0,0,-DataWindow,1),ConfLevel, metric),"")</f>
        <v>1.8012552314812177E-2</v>
      </c>
      <c r="J3259" s="22">
        <f ca="1">IF(DataWindow&lt;B3259,-CalcIM(OFFSET(G3258,0,0,-DataWindow,1),ConfLevel, metric),"")</f>
        <v>2.8606673265892869E-2</v>
      </c>
      <c r="K3259" s="45">
        <f t="shared" ca="1" si="152"/>
        <v>0.67317816589962798</v>
      </c>
    </row>
    <row r="3260" spans="2:11" x14ac:dyDescent="0.3">
      <c r="B3260" s="7">
        <f t="shared" si="150"/>
        <v>3250</v>
      </c>
      <c r="C3260" s="22">
        <v>2.2000000000000002E-2</v>
      </c>
      <c r="D3260" s="14">
        <v>2.8556799999999997E-2</v>
      </c>
      <c r="E3260" s="22">
        <f>IF(ReturnsType="Relative", (C3260/C3259-1)*IRNow1*ApproxDuration(C3260,5), (C3260-C3259)*ApproxDuration(C3260,5))</f>
        <v>5.8374394914774603E-4</v>
      </c>
      <c r="F3260" s="14">
        <f>IF(ReturnsType="Relative", (D3260/D3259-1)*IRNow2*ApproxDuration(D3260,5), (D3260-D3259)*ApproxDuration(D3260,5))</f>
        <v>1.0900779688270037E-3</v>
      </c>
      <c r="G3260" s="40">
        <f t="shared" si="151"/>
        <v>1.6738219179747498E-3</v>
      </c>
      <c r="H3260" s="14">
        <f ca="1">IF(DataWindow&lt;B3260,-CalcIM(OFFSET(E3259,0,0,-DataWindow,1),ConfLevel, metric),"")</f>
        <v>2.4482398821434527E-2</v>
      </c>
      <c r="I3260" s="22">
        <f ca="1">IF(DataWindow&lt;B3260,-CalcIM(OFFSET(F3259,0,0,-DataWindow,1),ConfLevel, metric),"")</f>
        <v>1.8012552314812177E-2</v>
      </c>
      <c r="J3260" s="22">
        <f ca="1">IF(DataWindow&lt;B3260,-CalcIM(OFFSET(G3259,0,0,-DataWindow,1),ConfLevel, metric),"")</f>
        <v>2.8606673265892869E-2</v>
      </c>
      <c r="K3260" s="45">
        <f t="shared" ca="1" si="152"/>
        <v>0.67317816589962798</v>
      </c>
    </row>
    <row r="3261" spans="2:11" x14ac:dyDescent="0.3">
      <c r="B3261" s="7">
        <f t="shared" si="150"/>
        <v>3251</v>
      </c>
      <c r="C3261" s="22">
        <v>2.1600000000000001E-2</v>
      </c>
      <c r="D3261" s="14">
        <v>2.8569600000000001E-2</v>
      </c>
      <c r="E3261" s="22">
        <f>IF(ReturnsType="Relative", (C3261/C3260-1)*IRNow1*ApproxDuration(C3261,5), (C3261-C3260)*ApproxDuration(C3261,5))</f>
        <v>-2.3266455356719352E-3</v>
      </c>
      <c r="F3261" s="14">
        <f>IF(ReturnsType="Relative", (D3261/D3260-1)*IRNow2*ApproxDuration(D3261,5), (D3261-D3260)*ApproxDuration(D3261,5))</f>
        <v>7.460593188977869E-5</v>
      </c>
      <c r="G3261" s="40">
        <f t="shared" si="151"/>
        <v>-2.2520396037821566E-3</v>
      </c>
      <c r="H3261" s="14">
        <f ca="1">IF(DataWindow&lt;B3261,-CalcIM(OFFSET(E3260,0,0,-DataWindow,1),ConfLevel, metric),"")</f>
        <v>2.4482398821434527E-2</v>
      </c>
      <c r="I3261" s="22">
        <f ca="1">IF(DataWindow&lt;B3261,-CalcIM(OFFSET(F3260,0,0,-DataWindow,1),ConfLevel, metric),"")</f>
        <v>1.8012552314812177E-2</v>
      </c>
      <c r="J3261" s="22">
        <f ca="1">IF(DataWindow&lt;B3261,-CalcIM(OFFSET(G3260,0,0,-DataWindow,1),ConfLevel, metric),"")</f>
        <v>2.8606673265892869E-2</v>
      </c>
      <c r="K3261" s="45">
        <f t="shared" ca="1" si="152"/>
        <v>0.67317816589962798</v>
      </c>
    </row>
    <row r="3262" spans="2:11" x14ac:dyDescent="0.3">
      <c r="B3262" s="7">
        <f t="shared" si="150"/>
        <v>3252</v>
      </c>
      <c r="C3262" s="22">
        <v>2.2200000000000001E-2</v>
      </c>
      <c r="D3262" s="14">
        <v>2.8389000000000001E-2</v>
      </c>
      <c r="E3262" s="22">
        <f>IF(ReturnsType="Relative", (C3262/C3261-1)*IRNow1*ApproxDuration(C3262,5), (C3262-C3261)*ApproxDuration(C3262,5))</f>
        <v>3.5493665902354256E-3</v>
      </c>
      <c r="F3262" s="14">
        <f>IF(ReturnsType="Relative", (D3262/D3261-1)*IRNow2*ApproxDuration(D3262,5), (D3262-D3261)*ApproxDuration(D3262,5))</f>
        <v>-1.0526353430579376E-3</v>
      </c>
      <c r="G3262" s="40">
        <f t="shared" si="151"/>
        <v>2.496731247177488E-3</v>
      </c>
      <c r="H3262" s="14">
        <f ca="1">IF(DataWindow&lt;B3262,-CalcIM(OFFSET(E3261,0,0,-DataWindow,1),ConfLevel, metric),"")</f>
        <v>2.4482398821434527E-2</v>
      </c>
      <c r="I3262" s="22">
        <f ca="1">IF(DataWindow&lt;B3262,-CalcIM(OFFSET(F3261,0,0,-DataWindow,1),ConfLevel, metric),"")</f>
        <v>1.8012552314812177E-2</v>
      </c>
      <c r="J3262" s="22">
        <f ca="1">IF(DataWindow&lt;B3262,-CalcIM(OFFSET(G3261,0,0,-DataWindow,1),ConfLevel, metric),"")</f>
        <v>2.8606673265892869E-2</v>
      </c>
      <c r="K3262" s="45">
        <f t="shared" ca="1" si="152"/>
        <v>0.67317816589962798</v>
      </c>
    </row>
    <row r="3263" spans="2:11" x14ac:dyDescent="0.3">
      <c r="B3263" s="7">
        <f t="shared" si="150"/>
        <v>3253</v>
      </c>
      <c r="C3263" s="22">
        <v>2.1899999999999999E-2</v>
      </c>
      <c r="D3263" s="14">
        <v>2.8271599999999997E-2</v>
      </c>
      <c r="E3263" s="22">
        <f>IF(ReturnsType="Relative", (C3263/C3262-1)*IRNow1*ApproxDuration(C3263,5), (C3263-C3262)*ApproxDuration(C3263,5))</f>
        <v>-1.7279905974472889E-3</v>
      </c>
      <c r="F3263" s="14">
        <f>IF(ReturnsType="Relative", (D3263/D3262-1)*IRNow2*ApproxDuration(D3263,5), (D3263-D3262)*ApproxDuration(D3263,5))</f>
        <v>-6.8882170099500201E-4</v>
      </c>
      <c r="G3263" s="40">
        <f t="shared" si="151"/>
        <v>-2.4168122984422908E-3</v>
      </c>
      <c r="H3263" s="14">
        <f ca="1">IF(DataWindow&lt;B3263,-CalcIM(OFFSET(E3262,0,0,-DataWindow,1),ConfLevel, metric),"")</f>
        <v>2.4482398821434527E-2</v>
      </c>
      <c r="I3263" s="22">
        <f ca="1">IF(DataWindow&lt;B3263,-CalcIM(OFFSET(F3262,0,0,-DataWindow,1),ConfLevel, metric),"")</f>
        <v>1.8012552314812177E-2</v>
      </c>
      <c r="J3263" s="22">
        <f ca="1">IF(DataWindow&lt;B3263,-CalcIM(OFFSET(G3262,0,0,-DataWindow,1),ConfLevel, metric),"")</f>
        <v>2.8606673265892869E-2</v>
      </c>
      <c r="K3263" s="45">
        <f t="shared" ca="1" si="152"/>
        <v>0.67317816589962798</v>
      </c>
    </row>
    <row r="3264" spans="2:11" x14ac:dyDescent="0.3">
      <c r="B3264" s="7">
        <f t="shared" si="150"/>
        <v>3254</v>
      </c>
      <c r="C3264" s="22">
        <v>2.2799999999999997E-2</v>
      </c>
      <c r="D3264" s="14">
        <v>2.8607199999999999E-2</v>
      </c>
      <c r="E3264" s="22">
        <f>IF(ReturnsType="Relative", (C3264/C3263-1)*IRNow1*ApproxDuration(C3264,5), (C3264-C3263)*ApproxDuration(C3264,5))</f>
        <v>5.2433943604451557E-3</v>
      </c>
      <c r="F3264" s="14">
        <f>IF(ReturnsType="Relative", (D3264/D3263-1)*IRNow2*ApproxDuration(D3264,5), (D3264-D3263)*ApproxDuration(D3264,5))</f>
        <v>1.9756255897823644E-3</v>
      </c>
      <c r="G3264" s="40">
        <f t="shared" si="151"/>
        <v>7.2190199502275201E-3</v>
      </c>
      <c r="H3264" s="14">
        <f ca="1">IF(DataWindow&lt;B3264,-CalcIM(OFFSET(E3263,0,0,-DataWindow,1),ConfLevel, metric),"")</f>
        <v>2.4482398821434527E-2</v>
      </c>
      <c r="I3264" s="22">
        <f ca="1">IF(DataWindow&lt;B3264,-CalcIM(OFFSET(F3263,0,0,-DataWindow,1),ConfLevel, metric),"")</f>
        <v>1.8012552314812177E-2</v>
      </c>
      <c r="J3264" s="22">
        <f ca="1">IF(DataWindow&lt;B3264,-CalcIM(OFFSET(G3263,0,0,-DataWindow,1),ConfLevel, metric),"")</f>
        <v>2.8606673265892869E-2</v>
      </c>
      <c r="K3264" s="45">
        <f t="shared" ca="1" si="152"/>
        <v>0.67317816589962798</v>
      </c>
    </row>
    <row r="3265" spans="2:11" x14ac:dyDescent="0.3">
      <c r="B3265" s="7">
        <f t="shared" si="150"/>
        <v>3255</v>
      </c>
      <c r="C3265" s="22">
        <v>2.2400000000000003E-2</v>
      </c>
      <c r="D3265" s="14">
        <v>2.8935799999999998E-2</v>
      </c>
      <c r="E3265" s="22">
        <f>IF(ReturnsType="Relative", (C3265/C3264-1)*IRNow1*ApproxDuration(C3265,5), (C3265-C3264)*ApproxDuration(C3265,5))</f>
        <v>-2.2406054569942906E-3</v>
      </c>
      <c r="F3265" s="14">
        <f>IF(ReturnsType="Relative", (D3265/D3264-1)*IRNow2*ApproxDuration(D3265,5), (D3265-D3264)*ApproxDuration(D3265,5))</f>
        <v>1.9101921823634343E-3</v>
      </c>
      <c r="G3265" s="40">
        <f t="shared" si="151"/>
        <v>-3.3041327463085635E-4</v>
      </c>
      <c r="H3265" s="14">
        <f ca="1">IF(DataWindow&lt;B3265,-CalcIM(OFFSET(E3264,0,0,-DataWindow,1),ConfLevel, metric),"")</f>
        <v>2.4482398821434527E-2</v>
      </c>
      <c r="I3265" s="22">
        <f ca="1">IF(DataWindow&lt;B3265,-CalcIM(OFFSET(F3264,0,0,-DataWindow,1),ConfLevel, metric),"")</f>
        <v>1.8012552314812177E-2</v>
      </c>
      <c r="J3265" s="22">
        <f ca="1">IF(DataWindow&lt;B3265,-CalcIM(OFFSET(G3264,0,0,-DataWindow,1),ConfLevel, metric),"")</f>
        <v>2.8606673265892869E-2</v>
      </c>
      <c r="K3265" s="45">
        <f t="shared" ca="1" si="152"/>
        <v>0.67317816589962798</v>
      </c>
    </row>
    <row r="3266" spans="2:11" x14ac:dyDescent="0.3">
      <c r="B3266" s="7">
        <f t="shared" si="150"/>
        <v>3256</v>
      </c>
      <c r="C3266" s="22">
        <v>2.1700000000000001E-2</v>
      </c>
      <c r="D3266" s="14">
        <v>2.8716199999999997E-2</v>
      </c>
      <c r="E3266" s="22">
        <f>IF(ReturnsType="Relative", (C3266/C3265-1)*IRNow1*ApproxDuration(C3266,5), (C3266-C3265)*ApproxDuration(C3266,5))</f>
        <v>-3.997940437704196E-3</v>
      </c>
      <c r="F3266" s="14">
        <f>IF(ReturnsType="Relative", (D3266/D3265-1)*IRNow2*ApproxDuration(D3266,5), (D3266-D3265)*ApproxDuration(D3266,5))</f>
        <v>-1.2627413450703737E-3</v>
      </c>
      <c r="G3266" s="40">
        <f t="shared" si="151"/>
        <v>-5.2606817827745697E-3</v>
      </c>
      <c r="H3266" s="14">
        <f ca="1">IF(DataWindow&lt;B3266,-CalcIM(OFFSET(E3265,0,0,-DataWindow,1),ConfLevel, metric),"")</f>
        <v>2.4482398821434527E-2</v>
      </c>
      <c r="I3266" s="22">
        <f ca="1">IF(DataWindow&lt;B3266,-CalcIM(OFFSET(F3265,0,0,-DataWindow,1),ConfLevel, metric),"")</f>
        <v>1.8012552314812177E-2</v>
      </c>
      <c r="J3266" s="22">
        <f ca="1">IF(DataWindow&lt;B3266,-CalcIM(OFFSET(G3265,0,0,-DataWindow,1),ConfLevel, metric),"")</f>
        <v>2.8606673265892869E-2</v>
      </c>
      <c r="K3266" s="45">
        <f t="shared" ca="1" si="152"/>
        <v>0.67317816589962798</v>
      </c>
    </row>
    <row r="3267" spans="2:11" x14ac:dyDescent="0.3">
      <c r="B3267" s="7">
        <f t="shared" si="150"/>
        <v>3257</v>
      </c>
      <c r="C3267" s="22">
        <v>2.0400000000000001E-2</v>
      </c>
      <c r="D3267" s="14">
        <v>2.8873800000000002E-2</v>
      </c>
      <c r="E3267" s="22">
        <f>IF(ReturnsType="Relative", (C3267/C3266-1)*IRNow1*ApproxDuration(C3267,5), (C3267-C3266)*ApproxDuration(C3267,5))</f>
        <v>-7.6887655562086002E-3</v>
      </c>
      <c r="F3267" s="14">
        <f>IF(ReturnsType="Relative", (D3267/D3266-1)*IRNow2*ApproxDuration(D3267,5), (D3267-D3266)*ApproxDuration(D3267,5))</f>
        <v>9.1280875105420709E-4</v>
      </c>
      <c r="G3267" s="40">
        <f t="shared" si="151"/>
        <v>-6.7759568051543933E-3</v>
      </c>
      <c r="H3267" s="14">
        <f ca="1">IF(DataWindow&lt;B3267,-CalcIM(OFFSET(E3266,0,0,-DataWindow,1),ConfLevel, metric),"")</f>
        <v>2.4482398821434527E-2</v>
      </c>
      <c r="I3267" s="22">
        <f ca="1">IF(DataWindow&lt;B3267,-CalcIM(OFFSET(F3266,0,0,-DataWindow,1),ConfLevel, metric),"")</f>
        <v>1.8012552314812177E-2</v>
      </c>
      <c r="J3267" s="22">
        <f ca="1">IF(DataWindow&lt;B3267,-CalcIM(OFFSET(G3266,0,0,-DataWindow,1),ConfLevel, metric),"")</f>
        <v>2.8606673265892869E-2</v>
      </c>
      <c r="K3267" s="45">
        <f t="shared" ca="1" si="152"/>
        <v>0.67317816589962798</v>
      </c>
    </row>
    <row r="3268" spans="2:11" x14ac:dyDescent="0.3">
      <c r="B3268" s="7">
        <f t="shared" si="150"/>
        <v>3258</v>
      </c>
      <c r="C3268" s="22">
        <v>1.9900000000000001E-2</v>
      </c>
      <c r="D3268" s="14">
        <v>2.8603000000000003E-2</v>
      </c>
      <c r="E3268" s="22">
        <f>IF(ReturnsType="Relative", (C3268/C3267-1)*IRNow1*ApproxDuration(C3268,5), (C3268-C3267)*ApproxDuration(C3268,5))</f>
        <v>-3.1495361039884321E-3</v>
      </c>
      <c r="F3268" s="14">
        <f>IF(ReturnsType="Relative", (D3268/D3267-1)*IRNow2*ApproxDuration(D3268,5), (D3268-D3267)*ApproxDuration(D3268,5))</f>
        <v>-1.5609257526231065E-3</v>
      </c>
      <c r="G3268" s="40">
        <f t="shared" si="151"/>
        <v>-4.7104618566115386E-3</v>
      </c>
      <c r="H3268" s="14">
        <f ca="1">IF(DataWindow&lt;B3268,-CalcIM(OFFSET(E3267,0,0,-DataWindow,1),ConfLevel, metric),"")</f>
        <v>2.4482398821434527E-2</v>
      </c>
      <c r="I3268" s="22">
        <f ca="1">IF(DataWindow&lt;B3268,-CalcIM(OFFSET(F3267,0,0,-DataWindow,1),ConfLevel, metric),"")</f>
        <v>1.8012552314812177E-2</v>
      </c>
      <c r="J3268" s="22">
        <f ca="1">IF(DataWindow&lt;B3268,-CalcIM(OFFSET(G3267,0,0,-DataWindow,1),ConfLevel, metric),"")</f>
        <v>2.8606673265892869E-2</v>
      </c>
      <c r="K3268" s="45">
        <f t="shared" ca="1" si="152"/>
        <v>0.67317816589962798</v>
      </c>
    </row>
    <row r="3269" spans="2:11" x14ac:dyDescent="0.3">
      <c r="B3269" s="7">
        <f t="shared" si="150"/>
        <v>3259</v>
      </c>
      <c r="C3269" s="22">
        <v>2.0299999999999999E-2</v>
      </c>
      <c r="D3269" s="14">
        <v>2.8533200000000002E-2</v>
      </c>
      <c r="E3269" s="22">
        <f>IF(ReturnsType="Relative", (C3269/C3268-1)*IRNow1*ApproxDuration(C3269,5), (C3269-C3268)*ApproxDuration(C3269,5))</f>
        <v>2.5803977104834749E-3</v>
      </c>
      <c r="F3269" s="14">
        <f>IF(ReturnsType="Relative", (D3269/D3268-1)*IRNow2*ApproxDuration(D3269,5), (D3269-D3268)*ApproxDuration(D3269,5))</f>
        <v>-4.0621443019728118E-4</v>
      </c>
      <c r="G3269" s="40">
        <f t="shared" si="151"/>
        <v>2.1741832802861937E-3</v>
      </c>
      <c r="H3269" s="14">
        <f ca="1">IF(DataWindow&lt;B3269,-CalcIM(OFFSET(E3268,0,0,-DataWindow,1),ConfLevel, metric),"")</f>
        <v>2.4482398821434527E-2</v>
      </c>
      <c r="I3269" s="22">
        <f ca="1">IF(DataWindow&lt;B3269,-CalcIM(OFFSET(F3268,0,0,-DataWindow,1),ConfLevel, metric),"")</f>
        <v>1.8012552314812177E-2</v>
      </c>
      <c r="J3269" s="22">
        <f ca="1">IF(DataWindow&lt;B3269,-CalcIM(OFFSET(G3268,0,0,-DataWindow,1),ConfLevel, metric),"")</f>
        <v>2.8606673265892869E-2</v>
      </c>
      <c r="K3269" s="45">
        <f t="shared" ca="1" si="152"/>
        <v>0.67317816589962798</v>
      </c>
    </row>
    <row r="3270" spans="2:11" x14ac:dyDescent="0.3">
      <c r="B3270" s="7">
        <f t="shared" si="150"/>
        <v>3260</v>
      </c>
      <c r="C3270" s="22">
        <v>2.0499999999999997E-2</v>
      </c>
      <c r="D3270" s="14">
        <v>2.8396599999999998E-2</v>
      </c>
      <c r="E3270" s="22">
        <f>IF(ReturnsType="Relative", (C3270/C3269-1)*IRNow1*ApproxDuration(C3270,5), (C3270-C3269)*ApproxDuration(C3270,5))</f>
        <v>1.2641547310686082E-3</v>
      </c>
      <c r="F3270" s="14">
        <f>IF(ReturnsType="Relative", (D3270/D3269-1)*IRNow2*ApproxDuration(D3270,5), (D3270-D3269)*ApproxDuration(D3270,5))</f>
        <v>-7.9718023794268864E-4</v>
      </c>
      <c r="G3270" s="40">
        <f t="shared" si="151"/>
        <v>4.6697449312591954E-4</v>
      </c>
      <c r="H3270" s="14">
        <f ca="1">IF(DataWindow&lt;B3270,-CalcIM(OFFSET(E3269,0,0,-DataWindow,1),ConfLevel, metric),"")</f>
        <v>2.4482398821434527E-2</v>
      </c>
      <c r="I3270" s="22">
        <f ca="1">IF(DataWindow&lt;B3270,-CalcIM(OFFSET(F3269,0,0,-DataWindow,1),ConfLevel, metric),"")</f>
        <v>1.8012552314812177E-2</v>
      </c>
      <c r="J3270" s="22">
        <f ca="1">IF(DataWindow&lt;B3270,-CalcIM(OFFSET(G3269,0,0,-DataWindow,1),ConfLevel, metric),"")</f>
        <v>2.8606673265892869E-2</v>
      </c>
      <c r="K3270" s="45">
        <f t="shared" ca="1" si="152"/>
        <v>0.67317816589962798</v>
      </c>
    </row>
    <row r="3271" spans="2:11" x14ac:dyDescent="0.3">
      <c r="B3271" s="7">
        <f t="shared" si="150"/>
        <v>3261</v>
      </c>
      <c r="C3271" s="22">
        <v>0.02</v>
      </c>
      <c r="D3271" s="14">
        <v>2.8361999999999998E-2</v>
      </c>
      <c r="E3271" s="22">
        <f>IF(ReturnsType="Relative", (C3271/C3270-1)*IRNow1*ApproxDuration(C3271,5), (C3271-C3270)*ApproxDuration(C3271,5))</f>
        <v>-3.133402089059858E-3</v>
      </c>
      <c r="F3271" s="14">
        <f>IF(ReturnsType="Relative", (D3271/D3270-1)*IRNow2*ApproxDuration(D3271,5), (D3271-D3270)*ApproxDuration(D3271,5))</f>
        <v>-2.0290966713394128E-4</v>
      </c>
      <c r="G3271" s="40">
        <f t="shared" si="151"/>
        <v>-3.3363117561937992E-3</v>
      </c>
      <c r="H3271" s="14">
        <f ca="1">IF(DataWindow&lt;B3271,-CalcIM(OFFSET(E3270,0,0,-DataWindow,1),ConfLevel, metric),"")</f>
        <v>2.4482398821434527E-2</v>
      </c>
      <c r="I3271" s="22">
        <f ca="1">IF(DataWindow&lt;B3271,-CalcIM(OFFSET(F3270,0,0,-DataWindow,1),ConfLevel, metric),"")</f>
        <v>1.8012552314812177E-2</v>
      </c>
      <c r="J3271" s="22">
        <f ca="1">IF(DataWindow&lt;B3271,-CalcIM(OFFSET(G3270,0,0,-DataWindow,1),ConfLevel, metric),"")</f>
        <v>2.8606673265892869E-2</v>
      </c>
      <c r="K3271" s="45">
        <f t="shared" ca="1" si="152"/>
        <v>0.67317816589962798</v>
      </c>
    </row>
    <row r="3272" spans="2:11" x14ac:dyDescent="0.3">
      <c r="B3272" s="7">
        <f t="shared" si="150"/>
        <v>3262</v>
      </c>
      <c r="C3272" s="22">
        <v>1.9699999999999999E-2</v>
      </c>
      <c r="D3272" s="14">
        <v>2.80486E-2</v>
      </c>
      <c r="E3272" s="22">
        <f>IF(ReturnsType="Relative", (C3272/C3271-1)*IRNow1*ApproxDuration(C3272,5), (C3272-C3271)*ApproxDuration(C3272,5))</f>
        <v>-1.9284641873716065E-3</v>
      </c>
      <c r="F3272" s="14">
        <f>IF(ReturnsType="Relative", (D3272/D3271-1)*IRNow2*ApproxDuration(D3272,5), (D3272-D3271)*ApproxDuration(D3272,5))</f>
        <v>-1.8415664637560203E-3</v>
      </c>
      <c r="G3272" s="40">
        <f t="shared" si="151"/>
        <v>-3.7700306511276268E-3</v>
      </c>
      <c r="H3272" s="14">
        <f ca="1">IF(DataWindow&lt;B3272,-CalcIM(OFFSET(E3271,0,0,-DataWindow,1),ConfLevel, metric),"")</f>
        <v>2.4482398821434527E-2</v>
      </c>
      <c r="I3272" s="22">
        <f ca="1">IF(DataWindow&lt;B3272,-CalcIM(OFFSET(F3271,0,0,-DataWindow,1),ConfLevel, metric),"")</f>
        <v>1.8012552314812177E-2</v>
      </c>
      <c r="J3272" s="22">
        <f ca="1">IF(DataWindow&lt;B3272,-CalcIM(OFFSET(G3271,0,0,-DataWindow,1),ConfLevel, metric),"")</f>
        <v>2.8606673265892869E-2</v>
      </c>
      <c r="K3272" s="45">
        <f t="shared" ca="1" si="152"/>
        <v>0.67317816589962798</v>
      </c>
    </row>
    <row r="3273" spans="2:11" x14ac:dyDescent="0.3">
      <c r="B3273" s="7">
        <f t="shared" si="150"/>
        <v>3263</v>
      </c>
      <c r="C3273" s="22">
        <v>2.0099999999999996E-2</v>
      </c>
      <c r="D3273" s="14">
        <v>2.8523800000000002E-2</v>
      </c>
      <c r="E3273" s="22">
        <f>IF(ReturnsType="Relative", (C3273/C3272-1)*IRNow1*ApproxDuration(C3273,5), (C3273-C3272)*ApproxDuration(C3273,5))</f>
        <v>2.6078763187667537E-3</v>
      </c>
      <c r="F3273" s="14">
        <f>IF(ReturnsType="Relative", (D3273/D3272-1)*IRNow2*ApproxDuration(D3273,5), (D3273-D3272)*ApproxDuration(D3273,5))</f>
        <v>2.8202442135704165E-3</v>
      </c>
      <c r="G3273" s="40">
        <f t="shared" si="151"/>
        <v>5.4281205323371707E-3</v>
      </c>
      <c r="H3273" s="14">
        <f ca="1">IF(DataWindow&lt;B3273,-CalcIM(OFFSET(E3272,0,0,-DataWindow,1),ConfLevel, metric),"")</f>
        <v>2.4482398821434527E-2</v>
      </c>
      <c r="I3273" s="22">
        <f ca="1">IF(DataWindow&lt;B3273,-CalcIM(OFFSET(F3272,0,0,-DataWindow,1),ConfLevel, metric),"")</f>
        <v>1.8012552314812177E-2</v>
      </c>
      <c r="J3273" s="22">
        <f ca="1">IF(DataWindow&lt;B3273,-CalcIM(OFFSET(G3272,0,0,-DataWindow,1),ConfLevel, metric),"")</f>
        <v>2.8606673265892869E-2</v>
      </c>
      <c r="K3273" s="45">
        <f t="shared" ca="1" si="152"/>
        <v>0.67317816589962798</v>
      </c>
    </row>
    <row r="3274" spans="2:11" x14ac:dyDescent="0.3">
      <c r="B3274" s="7">
        <f t="shared" si="150"/>
        <v>3264</v>
      </c>
      <c r="C3274" s="22">
        <v>1.9799999999999998E-2</v>
      </c>
      <c r="D3274" s="14">
        <v>2.9248400000000001E-2</v>
      </c>
      <c r="E3274" s="22">
        <f>IF(ReturnsType="Relative", (C3274/C3273-1)*IRNow1*ApproxDuration(C3274,5), (C3274-C3273)*ApproxDuration(C3274,5))</f>
        <v>-1.9183980727907276E-3</v>
      </c>
      <c r="F3274" s="14">
        <f>IF(ReturnsType="Relative", (D3274/D3273-1)*IRNow2*ApproxDuration(D3274,5), (D3274-D3273)*ApproxDuration(D3274,5))</f>
        <v>4.2212845452452574E-3</v>
      </c>
      <c r="G3274" s="40">
        <f t="shared" si="151"/>
        <v>2.30288647245453E-3</v>
      </c>
      <c r="H3274" s="14">
        <f ca="1">IF(DataWindow&lt;B3274,-CalcIM(OFFSET(E3273,0,0,-DataWindow,1),ConfLevel, metric),"")</f>
        <v>2.4482398821434527E-2</v>
      </c>
      <c r="I3274" s="22">
        <f ca="1">IF(DataWindow&lt;B3274,-CalcIM(OFFSET(F3273,0,0,-DataWindow,1),ConfLevel, metric),"")</f>
        <v>1.8012552314812177E-2</v>
      </c>
      <c r="J3274" s="22">
        <f ca="1">IF(DataWindow&lt;B3274,-CalcIM(OFFSET(G3273,0,0,-DataWindow,1),ConfLevel, metric),"")</f>
        <v>2.8606673265892869E-2</v>
      </c>
      <c r="K3274" s="45">
        <f t="shared" ca="1" si="152"/>
        <v>0.67317816589962798</v>
      </c>
    </row>
    <row r="3275" spans="2:11" x14ac:dyDescent="0.3">
      <c r="B3275" s="7">
        <f t="shared" si="150"/>
        <v>3265</v>
      </c>
      <c r="C3275" s="22">
        <v>1.95E-2</v>
      </c>
      <c r="D3275" s="14">
        <v>2.9187399999999999E-2</v>
      </c>
      <c r="E3275" s="22">
        <f>IF(ReturnsType="Relative", (C3275/C3274-1)*IRNow1*ApproxDuration(C3275,5), (C3275-C3274)*ApproxDuration(C3275,5))</f>
        <v>-1.9489019254027454E-3</v>
      </c>
      <c r="F3275" s="14">
        <f>IF(ReturnsType="Relative", (D3275/D3274-1)*IRNow2*ApproxDuration(D3275,5), (D3275-D3274)*ApproxDuration(D3275,5))</f>
        <v>-3.4661393607394135E-4</v>
      </c>
      <c r="G3275" s="40">
        <f t="shared" si="151"/>
        <v>-2.2955158614766866E-3</v>
      </c>
      <c r="H3275" s="14">
        <f ca="1">IF(DataWindow&lt;B3275,-CalcIM(OFFSET(E3274,0,0,-DataWindow,1),ConfLevel, metric),"")</f>
        <v>2.4482398821434527E-2</v>
      </c>
      <c r="I3275" s="22">
        <f ca="1">IF(DataWindow&lt;B3275,-CalcIM(OFFSET(F3274,0,0,-DataWindow,1),ConfLevel, metric),"")</f>
        <v>1.8012552314812177E-2</v>
      </c>
      <c r="J3275" s="22">
        <f ca="1">IF(DataWindow&lt;B3275,-CalcIM(OFFSET(G3274,0,0,-DataWindow,1),ConfLevel, metric),"")</f>
        <v>2.8606673265892869E-2</v>
      </c>
      <c r="K3275" s="45">
        <f t="shared" ca="1" si="152"/>
        <v>0.67317816589962798</v>
      </c>
    </row>
    <row r="3276" spans="2:11" x14ac:dyDescent="0.3">
      <c r="B3276" s="7">
        <f t="shared" ref="B3276:B3339" si="153">B3275+1</f>
        <v>3266</v>
      </c>
      <c r="C3276" s="22">
        <v>1.9699999999999999E-2</v>
      </c>
      <c r="D3276" s="14">
        <v>2.9329400000000002E-2</v>
      </c>
      <c r="E3276" s="22">
        <f>IF(ReturnsType="Relative", (C3276/C3275-1)*IRNow1*ApproxDuration(C3276,5), (C3276-C3275)*ApproxDuration(C3276,5))</f>
        <v>1.3186079913651853E-3</v>
      </c>
      <c r="F3276" s="14">
        <f>IF(ReturnsType="Relative", (D3276/D3275-1)*IRNow2*ApproxDuration(D3276,5), (D3276-D3275)*ApproxDuration(D3276,5))</f>
        <v>8.0827810802370451E-4</v>
      </c>
      <c r="G3276" s="40">
        <f t="shared" ref="G3276:G3339" si="154">F3276+E3276</f>
        <v>2.1268860993888901E-3</v>
      </c>
      <c r="H3276" s="14">
        <f ca="1">IF(DataWindow&lt;B3276,-CalcIM(OFFSET(E3275,0,0,-DataWindow,1),ConfLevel, metric),"")</f>
        <v>2.4482398821434527E-2</v>
      </c>
      <c r="I3276" s="22">
        <f ca="1">IF(DataWindow&lt;B3276,-CalcIM(OFFSET(F3275,0,0,-DataWindow,1),ConfLevel, metric),"")</f>
        <v>1.8012552314812177E-2</v>
      </c>
      <c r="J3276" s="22">
        <f ca="1">IF(DataWindow&lt;B3276,-CalcIM(OFFSET(G3275,0,0,-DataWindow,1),ConfLevel, metric),"")</f>
        <v>2.8606673265892869E-2</v>
      </c>
      <c r="K3276" s="45">
        <f t="shared" ca="1" si="152"/>
        <v>0.67317816589962798</v>
      </c>
    </row>
    <row r="3277" spans="2:11" x14ac:dyDescent="0.3">
      <c r="B3277" s="7">
        <f t="shared" si="153"/>
        <v>3267</v>
      </c>
      <c r="C3277" s="22">
        <v>1.9299999999999998E-2</v>
      </c>
      <c r="D3277" s="14">
        <v>2.9237800000000001E-2</v>
      </c>
      <c r="E3277" s="22">
        <f>IF(ReturnsType="Relative", (C3277/C3276-1)*IRNow1*ApproxDuration(C3277,5), (C3277-C3276)*ApproxDuration(C3277,5))</f>
        <v>-2.6130115092257047E-3</v>
      </c>
      <c r="F3277" s="14">
        <f>IF(ReturnsType="Relative", (D3277/D3276-1)*IRNow2*ApproxDuration(D3277,5), (D3277-D3276)*ApproxDuration(D3277,5))</f>
        <v>-5.1898786613439418E-4</v>
      </c>
      <c r="G3277" s="40">
        <f t="shared" si="154"/>
        <v>-3.1319993753600988E-3</v>
      </c>
      <c r="H3277" s="14">
        <f ca="1">IF(DataWindow&lt;B3277,-CalcIM(OFFSET(E3276,0,0,-DataWindow,1),ConfLevel, metric),"")</f>
        <v>2.4482398821434527E-2</v>
      </c>
      <c r="I3277" s="22">
        <f ca="1">IF(DataWindow&lt;B3277,-CalcIM(OFFSET(F3276,0,0,-DataWindow,1),ConfLevel, metric),"")</f>
        <v>1.8012552314812177E-2</v>
      </c>
      <c r="J3277" s="22">
        <f ca="1">IF(DataWindow&lt;B3277,-CalcIM(OFFSET(G3276,0,0,-DataWindow,1),ConfLevel, metric),"")</f>
        <v>2.8606673265892869E-2</v>
      </c>
      <c r="K3277" s="45">
        <f t="shared" ref="K3277:K3340" ca="1" si="155">IF(H3277&lt;&gt;"",J3277/(I3277+H3277),"")</f>
        <v>0.67317816589962798</v>
      </c>
    </row>
    <row r="3278" spans="2:11" x14ac:dyDescent="0.3">
      <c r="B3278" s="7">
        <f t="shared" si="153"/>
        <v>3268</v>
      </c>
      <c r="C3278" s="22">
        <v>1.9599999999999999E-2</v>
      </c>
      <c r="D3278" s="14">
        <v>2.9143000000000002E-2</v>
      </c>
      <c r="E3278" s="22">
        <f>IF(ReturnsType="Relative", (C3278/C3277-1)*IRNow1*ApproxDuration(C3278,5), (C3278-C3277)*ApproxDuration(C3278,5))</f>
        <v>1.998899967202187E-3</v>
      </c>
      <c r="F3278" s="14">
        <f>IF(ReturnsType="Relative", (D3278/D3277-1)*IRNow2*ApproxDuration(D3278,5), (D3278-D3277)*ApproxDuration(D3278,5))</f>
        <v>-5.3892580660733398E-4</v>
      </c>
      <c r="G3278" s="40">
        <f t="shared" si="154"/>
        <v>1.4599741605948531E-3</v>
      </c>
      <c r="H3278" s="14">
        <f ca="1">IF(DataWindow&lt;B3278,-CalcIM(OFFSET(E3277,0,0,-DataWindow,1),ConfLevel, metric),"")</f>
        <v>2.4482398821434527E-2</v>
      </c>
      <c r="I3278" s="22">
        <f ca="1">IF(DataWindow&lt;B3278,-CalcIM(OFFSET(F3277,0,0,-DataWindow,1),ConfLevel, metric),"")</f>
        <v>1.8012552314812177E-2</v>
      </c>
      <c r="J3278" s="22">
        <f ca="1">IF(DataWindow&lt;B3278,-CalcIM(OFFSET(G3277,0,0,-DataWindow,1),ConfLevel, metric),"")</f>
        <v>2.8606673265892869E-2</v>
      </c>
      <c r="K3278" s="45">
        <f t="shared" ca="1" si="155"/>
        <v>0.67317816589962798</v>
      </c>
    </row>
    <row r="3279" spans="2:11" x14ac:dyDescent="0.3">
      <c r="B3279" s="7">
        <f t="shared" si="153"/>
        <v>3269</v>
      </c>
      <c r="C3279" s="22">
        <v>1.9799999999999998E-2</v>
      </c>
      <c r="D3279" s="14">
        <v>2.9220400000000001E-2</v>
      </c>
      <c r="E3279" s="22">
        <f>IF(ReturnsType="Relative", (C3279/C3278-1)*IRNow1*ApproxDuration(C3279,5), (C3279-C3278)*ApproxDuration(C3279,5))</f>
        <v>1.311557866091613E-3</v>
      </c>
      <c r="F3279" s="14">
        <f>IF(ReturnsType="Relative", (D3279/D3278-1)*IRNow2*ApproxDuration(D3279,5), (D3279-D3278)*ApproxDuration(D3279,5))</f>
        <v>4.4135702679775376E-4</v>
      </c>
      <c r="G3279" s="40">
        <f t="shared" si="154"/>
        <v>1.7529148928893668E-3</v>
      </c>
      <c r="H3279" s="14">
        <f ca="1">IF(DataWindow&lt;B3279,-CalcIM(OFFSET(E3278,0,0,-DataWindow,1),ConfLevel, metric),"")</f>
        <v>2.4482398821434527E-2</v>
      </c>
      <c r="I3279" s="22">
        <f ca="1">IF(DataWindow&lt;B3279,-CalcIM(OFFSET(F3278,0,0,-DataWindow,1),ConfLevel, metric),"")</f>
        <v>1.8012552314812177E-2</v>
      </c>
      <c r="J3279" s="22">
        <f ca="1">IF(DataWindow&lt;B3279,-CalcIM(OFFSET(G3278,0,0,-DataWindow,1),ConfLevel, metric),"")</f>
        <v>2.8606673265892869E-2</v>
      </c>
      <c r="K3279" s="45">
        <f t="shared" ca="1" si="155"/>
        <v>0.67317816589962798</v>
      </c>
    </row>
    <row r="3280" spans="2:11" x14ac:dyDescent="0.3">
      <c r="B3280" s="7">
        <f t="shared" si="153"/>
        <v>3270</v>
      </c>
      <c r="C3280" s="22">
        <v>1.9599999999999999E-2</v>
      </c>
      <c r="D3280" s="14">
        <v>2.9442399999999997E-2</v>
      </c>
      <c r="E3280" s="22">
        <f>IF(ReturnsType="Relative", (C3280/C3279-1)*IRNow1*ApproxDuration(C3280,5), (C3280-C3279)*ApproxDuration(C3280,5))</f>
        <v>-1.2989484635354172E-3</v>
      </c>
      <c r="F3280" s="14">
        <f>IF(ReturnsType="Relative", (D3280/D3279-1)*IRNow2*ApproxDuration(D3280,5), (D3280-D3279)*ApproxDuration(D3280,5))</f>
        <v>1.261871159945826E-3</v>
      </c>
      <c r="G3280" s="40">
        <f t="shared" si="154"/>
        <v>-3.7077303589591127E-5</v>
      </c>
      <c r="H3280" s="14">
        <f ca="1">IF(DataWindow&lt;B3280,-CalcIM(OFFSET(E3279,0,0,-DataWindow,1),ConfLevel, metric),"")</f>
        <v>2.4482398821434527E-2</v>
      </c>
      <c r="I3280" s="22">
        <f ca="1">IF(DataWindow&lt;B3280,-CalcIM(OFFSET(F3279,0,0,-DataWindow,1),ConfLevel, metric),"")</f>
        <v>1.8012552314812177E-2</v>
      </c>
      <c r="J3280" s="22">
        <f ca="1">IF(DataWindow&lt;B3280,-CalcIM(OFFSET(G3279,0,0,-DataWindow,1),ConfLevel, metric),"")</f>
        <v>2.8606673265892869E-2</v>
      </c>
      <c r="K3280" s="45">
        <f t="shared" ca="1" si="155"/>
        <v>0.67317816589962798</v>
      </c>
    </row>
    <row r="3281" spans="2:11" x14ac:dyDescent="0.3">
      <c r="B3281" s="7">
        <f t="shared" si="153"/>
        <v>3271</v>
      </c>
      <c r="C3281" s="22">
        <v>1.9299999999999998E-2</v>
      </c>
      <c r="D3281" s="14">
        <v>2.9440999999999998E-2</v>
      </c>
      <c r="E3281" s="22">
        <f>IF(ReturnsType="Relative", (C3281/C3280-1)*IRNow1*ApproxDuration(C3281,5), (C3281-C3280)*ApproxDuration(C3281,5))</f>
        <v>-1.9697574004494821E-3</v>
      </c>
      <c r="F3281" s="14">
        <f>IF(ReturnsType="Relative", (D3281/D3280-1)*IRNow2*ApproxDuration(D3281,5), (D3281-D3280)*ApproxDuration(D3281,5))</f>
        <v>-7.8977704493661188E-6</v>
      </c>
      <c r="G3281" s="40">
        <f t="shared" si="154"/>
        <v>-1.9776551708988481E-3</v>
      </c>
      <c r="H3281" s="14">
        <f ca="1">IF(DataWindow&lt;B3281,-CalcIM(OFFSET(E3280,0,0,-DataWindow,1),ConfLevel, metric),"")</f>
        <v>2.4482398821434527E-2</v>
      </c>
      <c r="I3281" s="22">
        <f ca="1">IF(DataWindow&lt;B3281,-CalcIM(OFFSET(F3280,0,0,-DataWindow,1),ConfLevel, metric),"")</f>
        <v>1.8012552314812177E-2</v>
      </c>
      <c r="J3281" s="22">
        <f ca="1">IF(DataWindow&lt;B3281,-CalcIM(OFFSET(G3280,0,0,-DataWindow,1),ConfLevel, metric),"")</f>
        <v>2.8606673265892869E-2</v>
      </c>
      <c r="K3281" s="45">
        <f t="shared" ca="1" si="155"/>
        <v>0.67317816589962798</v>
      </c>
    </row>
    <row r="3282" spans="2:11" x14ac:dyDescent="0.3">
      <c r="B3282" s="7">
        <f t="shared" si="153"/>
        <v>3272</v>
      </c>
      <c r="C3282" s="22">
        <v>1.9099999999999999E-2</v>
      </c>
      <c r="D3282" s="14">
        <v>2.9413600000000002E-2</v>
      </c>
      <c r="E3282" s="22">
        <f>IF(ReturnsType="Relative", (C3282/C3281-1)*IRNow1*ApproxDuration(C3282,5), (C3282-C3281)*ApproxDuration(C3282,5))</f>
        <v>-1.3342398802869322E-3</v>
      </c>
      <c r="F3282" s="14">
        <f>IF(ReturnsType="Relative", (D3282/D3281-1)*IRNow2*ApproxDuration(D3282,5), (D3282-D3281)*ApproxDuration(D3282,5))</f>
        <v>-1.5458832985063275E-4</v>
      </c>
      <c r="G3282" s="40">
        <f t="shared" si="154"/>
        <v>-1.4888282101375649E-3</v>
      </c>
      <c r="H3282" s="14">
        <f ca="1">IF(DataWindow&lt;B3282,-CalcIM(OFFSET(E3281,0,0,-DataWindow,1),ConfLevel, metric),"")</f>
        <v>2.4482398821434527E-2</v>
      </c>
      <c r="I3282" s="22">
        <f ca="1">IF(DataWindow&lt;B3282,-CalcIM(OFFSET(F3281,0,0,-DataWindow,1),ConfLevel, metric),"")</f>
        <v>1.8012552314812177E-2</v>
      </c>
      <c r="J3282" s="22">
        <f ca="1">IF(DataWindow&lt;B3282,-CalcIM(OFFSET(G3281,0,0,-DataWindow,1),ConfLevel, metric),"")</f>
        <v>2.8606673265892869E-2</v>
      </c>
      <c r="K3282" s="45">
        <f t="shared" ca="1" si="155"/>
        <v>0.67317816589962798</v>
      </c>
    </row>
    <row r="3283" spans="2:11" x14ac:dyDescent="0.3">
      <c r="B3283" s="7">
        <f t="shared" si="153"/>
        <v>3273</v>
      </c>
      <c r="C3283" s="22">
        <v>1.9599999999999999E-2</v>
      </c>
      <c r="D3283" s="14">
        <v>2.9446799999999999E-2</v>
      </c>
      <c r="E3283" s="22">
        <f>IF(ReturnsType="Relative", (C3283/C3282-1)*IRNow1*ApproxDuration(C3283,5), (C3283-C3282)*ApproxDuration(C3283,5))</f>
        <v>3.3663847615185019E-3</v>
      </c>
      <c r="F3283" s="14">
        <f>IF(ReturnsType="Relative", (D3283/D3282-1)*IRNow2*ApproxDuration(D3283,5), (D3283-D3282)*ApproxDuration(D3283,5))</f>
        <v>1.874707161826656E-4</v>
      </c>
      <c r="G3283" s="40">
        <f t="shared" si="154"/>
        <v>3.5538554777011675E-3</v>
      </c>
      <c r="H3283" s="14">
        <f ca="1">IF(DataWindow&lt;B3283,-CalcIM(OFFSET(E3282,0,0,-DataWindow,1),ConfLevel, metric),"")</f>
        <v>2.4482398821434527E-2</v>
      </c>
      <c r="I3283" s="22">
        <f ca="1">IF(DataWindow&lt;B3283,-CalcIM(OFFSET(F3282,0,0,-DataWindow,1),ConfLevel, metric),"")</f>
        <v>1.8012552314812177E-2</v>
      </c>
      <c r="J3283" s="22">
        <f ca="1">IF(DataWindow&lt;B3283,-CalcIM(OFFSET(G3282,0,0,-DataWindow,1),ConfLevel, metric),"")</f>
        <v>2.8606673265892869E-2</v>
      </c>
      <c r="K3283" s="45">
        <f t="shared" ca="1" si="155"/>
        <v>0.67317816589962798</v>
      </c>
    </row>
    <row r="3284" spans="2:11" x14ac:dyDescent="0.3">
      <c r="B3284" s="7">
        <f t="shared" si="153"/>
        <v>3274</v>
      </c>
      <c r="C3284" s="22">
        <v>1.9199999999999998E-2</v>
      </c>
      <c r="D3284" s="14">
        <v>2.9452600000000002E-2</v>
      </c>
      <c r="E3284" s="22">
        <f>IF(ReturnsType="Relative", (C3284/C3283-1)*IRNow1*ApproxDuration(C3284,5), (C3284-C3283)*ApproxDuration(C3284,5))</f>
        <v>-2.6269893347628994E-3</v>
      </c>
      <c r="F3284" s="14">
        <f>IF(ReturnsType="Relative", (D3284/D3283-1)*IRNow2*ApproxDuration(D3284,5), (D3284-D3283)*ApproxDuration(D3284,5))</f>
        <v>3.2713520296537486E-5</v>
      </c>
      <c r="G3284" s="40">
        <f t="shared" si="154"/>
        <v>-2.594275814466362E-3</v>
      </c>
      <c r="H3284" s="14">
        <f ca="1">IF(DataWindow&lt;B3284,-CalcIM(OFFSET(E3283,0,0,-DataWindow,1),ConfLevel, metric),"")</f>
        <v>2.4482398821434527E-2</v>
      </c>
      <c r="I3284" s="22">
        <f ca="1">IF(DataWindow&lt;B3284,-CalcIM(OFFSET(F3283,0,0,-DataWindow,1),ConfLevel, metric),"")</f>
        <v>1.8012552314812177E-2</v>
      </c>
      <c r="J3284" s="22">
        <f ca="1">IF(DataWindow&lt;B3284,-CalcIM(OFFSET(G3283,0,0,-DataWindow,1),ConfLevel, metric),"")</f>
        <v>2.8606673265892869E-2</v>
      </c>
      <c r="K3284" s="45">
        <f t="shared" ca="1" si="155"/>
        <v>0.67317816589962798</v>
      </c>
    </row>
    <row r="3285" spans="2:11" x14ac:dyDescent="0.3">
      <c r="B3285" s="7">
        <f t="shared" si="153"/>
        <v>3275</v>
      </c>
      <c r="C3285" s="22">
        <v>1.9199999999999998E-2</v>
      </c>
      <c r="D3285" s="14">
        <v>2.9618800000000001E-2</v>
      </c>
      <c r="E3285" s="22">
        <f>IF(ReturnsType="Relative", (C3285/C3284-1)*IRNow1*ApproxDuration(C3285,5), (C3285-C3284)*ApproxDuration(C3285,5))</f>
        <v>0</v>
      </c>
      <c r="F3285" s="14">
        <f>IF(ReturnsType="Relative", (D3285/D3284-1)*IRNow2*ApproxDuration(D3285,5), (D3285-D3284)*ApproxDuration(D3285,5))</f>
        <v>9.3684720354492016E-4</v>
      </c>
      <c r="G3285" s="40">
        <f t="shared" si="154"/>
        <v>9.3684720354492016E-4</v>
      </c>
      <c r="H3285" s="14">
        <f ca="1">IF(DataWindow&lt;B3285,-CalcIM(OFFSET(E3284,0,0,-DataWindow,1),ConfLevel, metric),"")</f>
        <v>2.4482398821434527E-2</v>
      </c>
      <c r="I3285" s="22">
        <f ca="1">IF(DataWindow&lt;B3285,-CalcIM(OFFSET(F3284,0,0,-DataWindow,1),ConfLevel, metric),"")</f>
        <v>1.8012552314812177E-2</v>
      </c>
      <c r="J3285" s="22">
        <f ca="1">IF(DataWindow&lt;B3285,-CalcIM(OFFSET(G3284,0,0,-DataWindow,1),ConfLevel, metric),"")</f>
        <v>2.8606673265892869E-2</v>
      </c>
      <c r="K3285" s="45">
        <f t="shared" ca="1" si="155"/>
        <v>0.67317816589962798</v>
      </c>
    </row>
    <row r="3286" spans="2:11" x14ac:dyDescent="0.3">
      <c r="B3286" s="7">
        <f t="shared" si="153"/>
        <v>3276</v>
      </c>
      <c r="C3286" s="22">
        <v>1.8799999999999997E-2</v>
      </c>
      <c r="D3286" s="14">
        <v>2.9719599999999999E-2</v>
      </c>
      <c r="E3286" s="22">
        <f>IF(ReturnsType="Relative", (C3286/C3285-1)*IRNow1*ApproxDuration(C3286,5), (C3286-C3285)*ApproxDuration(C3286,5))</f>
        <v>-2.6843588425302482E-3</v>
      </c>
      <c r="F3286" s="14">
        <f>IF(ReturnsType="Relative", (D3286/D3285-1)*IRNow2*ApproxDuration(D3286,5), (D3286-D3285)*ApproxDuration(D3286,5))</f>
        <v>5.6486897247428236E-4</v>
      </c>
      <c r="G3286" s="40">
        <f t="shared" si="154"/>
        <v>-2.1194898700559661E-3</v>
      </c>
      <c r="H3286" s="14">
        <f ca="1">IF(DataWindow&lt;B3286,-CalcIM(OFFSET(E3285,0,0,-DataWindow,1),ConfLevel, metric),"")</f>
        <v>2.4482398821434527E-2</v>
      </c>
      <c r="I3286" s="22">
        <f ca="1">IF(DataWindow&lt;B3286,-CalcIM(OFFSET(F3285,0,0,-DataWindow,1),ConfLevel, metric),"")</f>
        <v>1.8012552314812177E-2</v>
      </c>
      <c r="J3286" s="22">
        <f ca="1">IF(DataWindow&lt;B3286,-CalcIM(OFFSET(G3285,0,0,-DataWindow,1),ConfLevel, metric),"")</f>
        <v>2.8606673265892869E-2</v>
      </c>
      <c r="K3286" s="45">
        <f t="shared" ca="1" si="155"/>
        <v>0.67317816589962798</v>
      </c>
    </row>
    <row r="3287" spans="2:11" x14ac:dyDescent="0.3">
      <c r="B3287" s="7">
        <f t="shared" si="153"/>
        <v>3277</v>
      </c>
      <c r="C3287" s="22">
        <v>1.8799999999999997E-2</v>
      </c>
      <c r="D3287" s="14">
        <v>2.9851199999999998E-2</v>
      </c>
      <c r="E3287" s="22">
        <f>IF(ReturnsType="Relative", (C3287/C3286-1)*IRNow1*ApproxDuration(C3287,5), (C3287-C3286)*ApproxDuration(C3287,5))</f>
        <v>0</v>
      </c>
      <c r="F3287" s="14">
        <f>IF(ReturnsType="Relative", (D3287/D3286-1)*IRNow2*ApproxDuration(D3287,5), (D3287-D3286)*ApproxDuration(D3287,5))</f>
        <v>7.3473078820783381E-4</v>
      </c>
      <c r="G3287" s="40">
        <f t="shared" si="154"/>
        <v>7.3473078820783381E-4</v>
      </c>
      <c r="H3287" s="14">
        <f ca="1">IF(DataWindow&lt;B3287,-CalcIM(OFFSET(E3286,0,0,-DataWindow,1),ConfLevel, metric),"")</f>
        <v>2.4482398821434527E-2</v>
      </c>
      <c r="I3287" s="22">
        <f ca="1">IF(DataWindow&lt;B3287,-CalcIM(OFFSET(F3286,0,0,-DataWindow,1),ConfLevel, metric),"")</f>
        <v>1.8012552314812177E-2</v>
      </c>
      <c r="J3287" s="22">
        <f ca="1">IF(DataWindow&lt;B3287,-CalcIM(OFFSET(G3286,0,0,-DataWindow,1),ConfLevel, metric),"")</f>
        <v>2.8606673265892869E-2</v>
      </c>
      <c r="K3287" s="45">
        <f t="shared" ca="1" si="155"/>
        <v>0.67317816589962798</v>
      </c>
    </row>
    <row r="3288" spans="2:11" x14ac:dyDescent="0.3">
      <c r="B3288" s="7">
        <f t="shared" si="153"/>
        <v>3278</v>
      </c>
      <c r="C3288" s="22">
        <v>1.84E-2</v>
      </c>
      <c r="D3288" s="14">
        <v>2.9896199999999998E-2</v>
      </c>
      <c r="E3288" s="22">
        <f>IF(ReturnsType="Relative", (C3288/C3287-1)*IRNow1*ApproxDuration(C3288,5), (C3288-C3287)*ApproxDuration(C3288,5))</f>
        <v>-2.7441731756273724E-3</v>
      </c>
      <c r="F3288" s="14">
        <f>IF(ReturnsType="Relative", (D3288/D3287-1)*IRNow2*ApproxDuration(D3288,5), (D3288-D3287)*ApproxDuration(D3288,5))</f>
        <v>2.5010270383522273E-4</v>
      </c>
      <c r="G3288" s="40">
        <f t="shared" si="154"/>
        <v>-2.4940704717921498E-3</v>
      </c>
      <c r="H3288" s="14">
        <f ca="1">IF(DataWindow&lt;B3288,-CalcIM(OFFSET(E3287,0,0,-DataWindow,1),ConfLevel, metric),"")</f>
        <v>2.4482398821434527E-2</v>
      </c>
      <c r="I3288" s="22">
        <f ca="1">IF(DataWindow&lt;B3288,-CalcIM(OFFSET(F3287,0,0,-DataWindow,1),ConfLevel, metric),"")</f>
        <v>1.8012552314812177E-2</v>
      </c>
      <c r="J3288" s="22">
        <f ca="1">IF(DataWindow&lt;B3288,-CalcIM(OFFSET(G3287,0,0,-DataWindow,1),ConfLevel, metric),"")</f>
        <v>2.8606673265892869E-2</v>
      </c>
      <c r="K3288" s="45">
        <f t="shared" ca="1" si="155"/>
        <v>0.67317816589962798</v>
      </c>
    </row>
    <row r="3289" spans="2:11" x14ac:dyDescent="0.3">
      <c r="B3289" s="7">
        <f t="shared" si="153"/>
        <v>3279</v>
      </c>
      <c r="C3289" s="22">
        <v>1.84E-2</v>
      </c>
      <c r="D3289" s="14">
        <v>2.98964E-2</v>
      </c>
      <c r="E3289" s="22">
        <f>IF(ReturnsType="Relative", (C3289/C3288-1)*IRNow1*ApproxDuration(C3289,5), (C3289-C3288)*ApproxDuration(C3289,5))</f>
        <v>0</v>
      </c>
      <c r="F3289" s="14">
        <f>IF(ReturnsType="Relative", (D3289/D3288-1)*IRNow2*ApproxDuration(D3289,5), (D3289-D3288)*ApproxDuration(D3289,5))</f>
        <v>1.109893891069532E-6</v>
      </c>
      <c r="G3289" s="40">
        <f t="shared" si="154"/>
        <v>1.109893891069532E-6</v>
      </c>
      <c r="H3289" s="14">
        <f ca="1">IF(DataWindow&lt;B3289,-CalcIM(OFFSET(E3288,0,0,-DataWindow,1),ConfLevel, metric),"")</f>
        <v>2.4482398821434527E-2</v>
      </c>
      <c r="I3289" s="22">
        <f ca="1">IF(DataWindow&lt;B3289,-CalcIM(OFFSET(F3288,0,0,-DataWindow,1),ConfLevel, metric),"")</f>
        <v>1.8012552314812177E-2</v>
      </c>
      <c r="J3289" s="22">
        <f ca="1">IF(DataWindow&lt;B3289,-CalcIM(OFFSET(G3288,0,0,-DataWindow,1),ConfLevel, metric),"")</f>
        <v>2.8606673265892869E-2</v>
      </c>
      <c r="K3289" s="45">
        <f t="shared" ca="1" si="155"/>
        <v>0.67317816589962798</v>
      </c>
    </row>
    <row r="3290" spans="2:11" x14ac:dyDescent="0.3">
      <c r="B3290" s="7">
        <f t="shared" si="153"/>
        <v>3280</v>
      </c>
      <c r="C3290" s="22">
        <v>1.8799999999999997E-2</v>
      </c>
      <c r="D3290" s="14">
        <v>3.0059200000000001E-2</v>
      </c>
      <c r="E3290" s="22">
        <f>IF(ReturnsType="Relative", (C3290/C3289-1)*IRNow1*ApproxDuration(C3290,5), (C3290-C3289)*ApproxDuration(C3290,5))</f>
        <v>2.8010700965532816E-3</v>
      </c>
      <c r="F3290" s="14">
        <f>IF(ReturnsType="Relative", (D3290/D3289-1)*IRNow2*ApproxDuration(D3290,5), (D3290-D3289)*ApproxDuration(D3290,5))</f>
        <v>9.0308913371873404E-4</v>
      </c>
      <c r="G3290" s="40">
        <f t="shared" si="154"/>
        <v>3.7041592302720157E-3</v>
      </c>
      <c r="H3290" s="14">
        <f ca="1">IF(DataWindow&lt;B3290,-CalcIM(OFFSET(E3289,0,0,-DataWindow,1),ConfLevel, metric),"")</f>
        <v>2.4482398821434527E-2</v>
      </c>
      <c r="I3290" s="22">
        <f ca="1">IF(DataWindow&lt;B3290,-CalcIM(OFFSET(F3289,0,0,-DataWindow,1),ConfLevel, metric),"")</f>
        <v>1.8012552314812177E-2</v>
      </c>
      <c r="J3290" s="22">
        <f ca="1">IF(DataWindow&lt;B3290,-CalcIM(OFFSET(G3289,0,0,-DataWindow,1),ConfLevel, metric),"")</f>
        <v>2.8606673265892869E-2</v>
      </c>
      <c r="K3290" s="45">
        <f t="shared" ca="1" si="155"/>
        <v>0.67317816589962798</v>
      </c>
    </row>
    <row r="3291" spans="2:11" x14ac:dyDescent="0.3">
      <c r="B3291" s="7">
        <f t="shared" si="153"/>
        <v>3281</v>
      </c>
      <c r="C3291" s="22">
        <v>1.84E-2</v>
      </c>
      <c r="D3291" s="14">
        <v>3.0003600000000002E-2</v>
      </c>
      <c r="E3291" s="22">
        <f>IF(ReturnsType="Relative", (C3291/C3290-1)*IRNow1*ApproxDuration(C3291,5), (C3291-C3290)*ApproxDuration(C3291,5))</f>
        <v>-2.7441731756273724E-3</v>
      </c>
      <c r="F3291" s="14">
        <f>IF(ReturnsType="Relative", (D3291/D3290-1)*IRNow2*ApproxDuration(D3291,5), (D3291-D3290)*ApproxDuration(D3291,5))</f>
        <v>-3.0679716491302923E-4</v>
      </c>
      <c r="G3291" s="40">
        <f t="shared" si="154"/>
        <v>-3.0509703405404015E-3</v>
      </c>
      <c r="H3291" s="14">
        <f ca="1">IF(DataWindow&lt;B3291,-CalcIM(OFFSET(E3290,0,0,-DataWindow,1),ConfLevel, metric),"")</f>
        <v>2.4482398821434527E-2</v>
      </c>
      <c r="I3291" s="22">
        <f ca="1">IF(DataWindow&lt;B3291,-CalcIM(OFFSET(F3290,0,0,-DataWindow,1),ConfLevel, metric),"")</f>
        <v>1.8012552314812177E-2</v>
      </c>
      <c r="J3291" s="22">
        <f ca="1">IF(DataWindow&lt;B3291,-CalcIM(OFFSET(G3290,0,0,-DataWindow,1),ConfLevel, metric),"")</f>
        <v>2.8606673265892869E-2</v>
      </c>
      <c r="K3291" s="45">
        <f t="shared" ca="1" si="155"/>
        <v>0.67317816589962798</v>
      </c>
    </row>
    <row r="3292" spans="2:11" x14ac:dyDescent="0.3">
      <c r="B3292" s="7">
        <f t="shared" si="153"/>
        <v>3282</v>
      </c>
      <c r="C3292" s="22">
        <v>1.7899999999999999E-2</v>
      </c>
      <c r="D3292" s="14">
        <v>3.0156799999999997E-2</v>
      </c>
      <c r="E3292" s="22">
        <f>IF(ReturnsType="Relative", (C3292/C3291-1)*IRNow1*ApproxDuration(C3292,5), (C3292-C3291)*ApproxDuration(C3292,5))</f>
        <v>-3.5091037795175147E-3</v>
      </c>
      <c r="F3292" s="14">
        <f>IF(ReturnsType="Relative", (D3292/D3291-1)*IRNow2*ApproxDuration(D3292,5), (D3292-D3291)*ApproxDuration(D3292,5))</f>
        <v>8.4659792551947826E-4</v>
      </c>
      <c r="G3292" s="40">
        <f t="shared" si="154"/>
        <v>-2.6625058539980363E-3</v>
      </c>
      <c r="H3292" s="14">
        <f ca="1">IF(DataWindow&lt;B3292,-CalcIM(OFFSET(E3291,0,0,-DataWindow,1),ConfLevel, metric),"")</f>
        <v>2.4482398821434527E-2</v>
      </c>
      <c r="I3292" s="22">
        <f ca="1">IF(DataWindow&lt;B3292,-CalcIM(OFFSET(F3291,0,0,-DataWindow,1),ConfLevel, metric),"")</f>
        <v>1.8012552314812177E-2</v>
      </c>
      <c r="J3292" s="22">
        <f ca="1">IF(DataWindow&lt;B3292,-CalcIM(OFFSET(G3291,0,0,-DataWindow,1),ConfLevel, metric),"")</f>
        <v>2.8606673265892869E-2</v>
      </c>
      <c r="K3292" s="45">
        <f t="shared" ca="1" si="155"/>
        <v>0.67317816589962798</v>
      </c>
    </row>
    <row r="3293" spans="2:11" x14ac:dyDescent="0.3">
      <c r="B3293" s="7">
        <f t="shared" si="153"/>
        <v>3283</v>
      </c>
      <c r="C3293" s="22">
        <v>1.78E-2</v>
      </c>
      <c r="D3293" s="14">
        <v>3.0039200000000002E-2</v>
      </c>
      <c r="E3293" s="22">
        <f>IF(ReturnsType="Relative", (C3293/C3292-1)*IRNow1*ApproxDuration(C3293,5), (C3293-C3292)*ApproxDuration(C3293,5))</f>
        <v>-7.2160238324329063E-4</v>
      </c>
      <c r="F3293" s="14">
        <f>IF(ReturnsType="Relative", (D3293/D3292-1)*IRNow2*ApproxDuration(D3293,5), (D3293-D3292)*ApproxDuration(D3293,5))</f>
        <v>-6.4675284656552775E-4</v>
      </c>
      <c r="G3293" s="40">
        <f t="shared" si="154"/>
        <v>-1.3683552298088184E-3</v>
      </c>
      <c r="H3293" s="14">
        <f ca="1">IF(DataWindow&lt;B3293,-CalcIM(OFFSET(E3292,0,0,-DataWindow,1),ConfLevel, metric),"")</f>
        <v>2.4482398821434527E-2</v>
      </c>
      <c r="I3293" s="22">
        <f ca="1">IF(DataWindow&lt;B3293,-CalcIM(OFFSET(F3292,0,0,-DataWindow,1),ConfLevel, metric),"")</f>
        <v>1.8012552314812177E-2</v>
      </c>
      <c r="J3293" s="22">
        <f ca="1">IF(DataWindow&lt;B3293,-CalcIM(OFFSET(G3292,0,0,-DataWindow,1),ConfLevel, metric),"")</f>
        <v>2.8606673265892869E-2</v>
      </c>
      <c r="K3293" s="45">
        <f t="shared" ca="1" si="155"/>
        <v>0.67317816589962798</v>
      </c>
    </row>
    <row r="3294" spans="2:11" x14ac:dyDescent="0.3">
      <c r="B3294" s="7">
        <f t="shared" si="153"/>
        <v>3284</v>
      </c>
      <c r="C3294" s="22">
        <v>1.7600000000000001E-2</v>
      </c>
      <c r="D3294" s="14">
        <v>2.9962199999999998E-2</v>
      </c>
      <c r="E3294" s="22">
        <f>IF(ReturnsType="Relative", (C3294/C3293-1)*IRNow1*ApproxDuration(C3294,5), (C3294-C3293)*ApproxDuration(C3294,5))</f>
        <v>-1.4520277888599282E-3</v>
      </c>
      <c r="F3294" s="14">
        <f>IF(ReturnsType="Relative", (D3294/D3293-1)*IRNow2*ApproxDuration(D3294,5), (D3294-D3293)*ApproxDuration(D3294,5))</f>
        <v>-4.2520675768919206E-4</v>
      </c>
      <c r="G3294" s="40">
        <f t="shared" si="154"/>
        <v>-1.8772345465491202E-3</v>
      </c>
      <c r="H3294" s="14">
        <f ca="1">IF(DataWindow&lt;B3294,-CalcIM(OFFSET(E3293,0,0,-DataWindow,1),ConfLevel, metric),"")</f>
        <v>2.4482398821434527E-2</v>
      </c>
      <c r="I3294" s="22">
        <f ca="1">IF(DataWindow&lt;B3294,-CalcIM(OFFSET(F3293,0,0,-DataWindow,1),ConfLevel, metric),"")</f>
        <v>1.8012552314812177E-2</v>
      </c>
      <c r="J3294" s="22">
        <f ca="1">IF(DataWindow&lt;B3294,-CalcIM(OFFSET(G3293,0,0,-DataWindow,1),ConfLevel, metric),"")</f>
        <v>2.8606673265892869E-2</v>
      </c>
      <c r="K3294" s="45">
        <f t="shared" ca="1" si="155"/>
        <v>0.67317816589962798</v>
      </c>
    </row>
    <row r="3295" spans="2:11" x14ac:dyDescent="0.3">
      <c r="B3295" s="7">
        <f t="shared" si="153"/>
        <v>3285</v>
      </c>
      <c r="C3295" s="22">
        <v>1.7000000000000001E-2</v>
      </c>
      <c r="D3295" s="14">
        <v>3.0263400000000003E-2</v>
      </c>
      <c r="E3295" s="22">
        <f>IF(ReturnsType="Relative", (C3295/C3294-1)*IRNow1*ApproxDuration(C3295,5), (C3295-C3294)*ApproxDuration(C3295,5))</f>
        <v>-4.4121022483168092E-3</v>
      </c>
      <c r="F3295" s="14">
        <f>IF(ReturnsType="Relative", (D3295/D3294-1)*IRNow2*ApproxDuration(D3295,5), (D3295-D3294)*ApproxDuration(D3295,5))</f>
        <v>1.6663270470504441E-3</v>
      </c>
      <c r="G3295" s="40">
        <f t="shared" si="154"/>
        <v>-2.7457752012663653E-3</v>
      </c>
      <c r="H3295" s="14">
        <f ca="1">IF(DataWindow&lt;B3295,-CalcIM(OFFSET(E3294,0,0,-DataWindow,1),ConfLevel, metric),"")</f>
        <v>2.4482398821434527E-2</v>
      </c>
      <c r="I3295" s="22">
        <f ca="1">IF(DataWindow&lt;B3295,-CalcIM(OFFSET(F3294,0,0,-DataWindow,1),ConfLevel, metric),"")</f>
        <v>1.8012552314812177E-2</v>
      </c>
      <c r="J3295" s="22">
        <f ca="1">IF(DataWindow&lt;B3295,-CalcIM(OFFSET(G3294,0,0,-DataWindow,1),ConfLevel, metric),"")</f>
        <v>2.8606673265892869E-2</v>
      </c>
      <c r="K3295" s="45">
        <f t="shared" ca="1" si="155"/>
        <v>0.67317816589962798</v>
      </c>
    </row>
    <row r="3296" spans="2:11" x14ac:dyDescent="0.3">
      <c r="B3296" s="7">
        <f t="shared" si="153"/>
        <v>3286</v>
      </c>
      <c r="C3296" s="22">
        <v>1.7000000000000001E-2</v>
      </c>
      <c r="D3296" s="14">
        <v>2.9914200000000002E-2</v>
      </c>
      <c r="E3296" s="22">
        <f>IF(ReturnsType="Relative", (C3296/C3295-1)*IRNow1*ApproxDuration(C3296,5), (C3296-C3295)*ApproxDuration(C3296,5))</f>
        <v>0</v>
      </c>
      <c r="F3296" s="14">
        <f>IF(ReturnsType="Relative", (D3296/D3295-1)*IRNow2*ApproxDuration(D3296,5), (D3296-D3295)*ApproxDuration(D3296,5))</f>
        <v>-1.9142785273375403E-3</v>
      </c>
      <c r="G3296" s="40">
        <f t="shared" si="154"/>
        <v>-1.9142785273375403E-3</v>
      </c>
      <c r="H3296" s="14">
        <f ca="1">IF(DataWindow&lt;B3296,-CalcIM(OFFSET(E3295,0,0,-DataWindow,1),ConfLevel, metric),"")</f>
        <v>2.4482398821434527E-2</v>
      </c>
      <c r="I3296" s="22">
        <f ca="1">IF(DataWindow&lt;B3296,-CalcIM(OFFSET(F3295,0,0,-DataWindow,1),ConfLevel, metric),"")</f>
        <v>1.8012552314812177E-2</v>
      </c>
      <c r="J3296" s="22">
        <f ca="1">IF(DataWindow&lt;B3296,-CalcIM(OFFSET(G3295,0,0,-DataWindow,1),ConfLevel, metric),"")</f>
        <v>2.8606673265892869E-2</v>
      </c>
      <c r="K3296" s="45">
        <f t="shared" ca="1" si="155"/>
        <v>0.67317816589962798</v>
      </c>
    </row>
    <row r="3297" spans="2:11" x14ac:dyDescent="0.3">
      <c r="B3297" s="7">
        <f t="shared" si="153"/>
        <v>3287</v>
      </c>
      <c r="C3297" s="22">
        <v>1.7399999999999999E-2</v>
      </c>
      <c r="D3297" s="14">
        <v>3.0225800000000001E-2</v>
      </c>
      <c r="E3297" s="22">
        <f>IF(ReturnsType="Relative", (C3297/C3296-1)*IRNow1*ApproxDuration(C3297,5), (C3297-C3296)*ApproxDuration(C3297,5))</f>
        <v>3.0422155752601507E-3</v>
      </c>
      <c r="F3297" s="14">
        <f>IF(ReturnsType="Relative", (D3297/D3296-1)*IRNow2*ApproxDuration(D3297,5), (D3297-D3296)*ApproxDuration(D3297,5))</f>
        <v>1.7267872208518219E-3</v>
      </c>
      <c r="G3297" s="40">
        <f t="shared" si="154"/>
        <v>4.7690027961119728E-3</v>
      </c>
      <c r="H3297" s="14">
        <f ca="1">IF(DataWindow&lt;B3297,-CalcIM(OFFSET(E3296,0,0,-DataWindow,1),ConfLevel, metric),"")</f>
        <v>2.4482398821434527E-2</v>
      </c>
      <c r="I3297" s="22">
        <f ca="1">IF(DataWindow&lt;B3297,-CalcIM(OFFSET(F3296,0,0,-DataWindow,1),ConfLevel, metric),"")</f>
        <v>1.8012552314812177E-2</v>
      </c>
      <c r="J3297" s="22">
        <f ca="1">IF(DataWindow&lt;B3297,-CalcIM(OFFSET(G3296,0,0,-DataWindow,1),ConfLevel, metric),"")</f>
        <v>2.8606673265892869E-2</v>
      </c>
      <c r="K3297" s="45">
        <f t="shared" ca="1" si="155"/>
        <v>0.67317816589962798</v>
      </c>
    </row>
    <row r="3298" spans="2:11" x14ac:dyDescent="0.3">
      <c r="B3298" s="7">
        <f t="shared" si="153"/>
        <v>3288</v>
      </c>
      <c r="C3298" s="22">
        <v>1.7899999999999999E-2</v>
      </c>
      <c r="D3298" s="14">
        <v>3.0242399999999999E-2</v>
      </c>
      <c r="E3298" s="22">
        <f>IF(ReturnsType="Relative", (C3298/C3297-1)*IRNow1*ApproxDuration(C3298,5), (C3298-C3297)*ApproxDuration(C3298,5))</f>
        <v>3.7107764105242694E-3</v>
      </c>
      <c r="F3298" s="14">
        <f>IF(ReturnsType="Relative", (D3298/D3297-1)*IRNow2*ApproxDuration(D3298,5), (D3298-D3297)*ApproxDuration(D3298,5))</f>
        <v>9.1039839687923638E-5</v>
      </c>
      <c r="G3298" s="40">
        <f t="shared" si="154"/>
        <v>3.8018162502121929E-3</v>
      </c>
      <c r="H3298" s="14">
        <f ca="1">IF(DataWindow&lt;B3298,-CalcIM(OFFSET(E3297,0,0,-DataWindow,1),ConfLevel, metric),"")</f>
        <v>2.4482398821434527E-2</v>
      </c>
      <c r="I3298" s="22">
        <f ca="1">IF(DataWindow&lt;B3298,-CalcIM(OFFSET(F3297,0,0,-DataWindow,1),ConfLevel, metric),"")</f>
        <v>1.8012552314812177E-2</v>
      </c>
      <c r="J3298" s="22">
        <f ca="1">IF(DataWindow&lt;B3298,-CalcIM(OFFSET(G3297,0,0,-DataWindow,1),ConfLevel, metric),"")</f>
        <v>2.8606673265892869E-2</v>
      </c>
      <c r="K3298" s="45">
        <f t="shared" ca="1" si="155"/>
        <v>0.67317816589962798</v>
      </c>
    </row>
    <row r="3299" spans="2:11" x14ac:dyDescent="0.3">
      <c r="B3299" s="7">
        <f t="shared" si="153"/>
        <v>3289</v>
      </c>
      <c r="C3299" s="22">
        <v>1.72E-2</v>
      </c>
      <c r="D3299" s="14">
        <v>3.0187800000000001E-2</v>
      </c>
      <c r="E3299" s="22">
        <f>IF(ReturnsType="Relative", (C3299/C3298-1)*IRNow1*ApproxDuration(C3299,5), (C3299-C3298)*ApproxDuration(C3299,5))</f>
        <v>-5.0586885472883852E-3</v>
      </c>
      <c r="F3299" s="14">
        <f>IF(ReturnsType="Relative", (D3299/D3298-1)*IRNow2*ApproxDuration(D3299,5), (D3299-D3298)*ApproxDuration(D3299,5))</f>
        <v>-2.9931975367755129E-4</v>
      </c>
      <c r="G3299" s="40">
        <f t="shared" si="154"/>
        <v>-5.3580083009659362E-3</v>
      </c>
      <c r="H3299" s="14">
        <f ca="1">IF(DataWindow&lt;B3299,-CalcIM(OFFSET(E3298,0,0,-DataWindow,1),ConfLevel, metric),"")</f>
        <v>2.4482398821434527E-2</v>
      </c>
      <c r="I3299" s="22">
        <f ca="1">IF(DataWindow&lt;B3299,-CalcIM(OFFSET(F3298,0,0,-DataWindow,1),ConfLevel, metric),"")</f>
        <v>1.8012552314812177E-2</v>
      </c>
      <c r="J3299" s="22">
        <f ca="1">IF(DataWindow&lt;B3299,-CalcIM(OFFSET(G3298,0,0,-DataWindow,1),ConfLevel, metric),"")</f>
        <v>2.8606673265892869E-2</v>
      </c>
      <c r="K3299" s="45">
        <f t="shared" ca="1" si="155"/>
        <v>0.67317816589962798</v>
      </c>
    </row>
    <row r="3300" spans="2:11" x14ac:dyDescent="0.3">
      <c r="B3300" s="7">
        <f t="shared" si="153"/>
        <v>3290</v>
      </c>
      <c r="C3300" s="22">
        <v>1.7600000000000001E-2</v>
      </c>
      <c r="D3300" s="14">
        <v>3.0358600000000003E-2</v>
      </c>
      <c r="E3300" s="22">
        <f>IF(ReturnsType="Relative", (C3300/C3299-1)*IRNow1*ApproxDuration(C3300,5), (C3300-C3299)*ApproxDuration(C3300,5))</f>
        <v>3.0053598420589486E-3</v>
      </c>
      <c r="F3300" s="14">
        <f>IF(ReturnsType="Relative", (D3300/D3299-1)*IRNow2*ApproxDuration(D3300,5), (D3300-D3299)*ApproxDuration(D3300,5))</f>
        <v>9.3763675852665766E-4</v>
      </c>
      <c r="G3300" s="40">
        <f t="shared" si="154"/>
        <v>3.9429966005856062E-3</v>
      </c>
      <c r="H3300" s="14">
        <f ca="1">IF(DataWindow&lt;B3300,-CalcIM(OFFSET(E3299,0,0,-DataWindow,1),ConfLevel, metric),"")</f>
        <v>2.4482398821434527E-2</v>
      </c>
      <c r="I3300" s="22">
        <f ca="1">IF(DataWindow&lt;B3300,-CalcIM(OFFSET(F3299,0,0,-DataWindow,1),ConfLevel, metric),"")</f>
        <v>1.8012552314812177E-2</v>
      </c>
      <c r="J3300" s="22">
        <f ca="1">IF(DataWindow&lt;B3300,-CalcIM(OFFSET(G3299,0,0,-DataWindow,1),ConfLevel, metric),"")</f>
        <v>2.8606673265892869E-2</v>
      </c>
      <c r="K3300" s="45">
        <f t="shared" ca="1" si="155"/>
        <v>0.67317816589962798</v>
      </c>
    </row>
    <row r="3301" spans="2:11" x14ac:dyDescent="0.3">
      <c r="B3301" s="7">
        <f t="shared" si="153"/>
        <v>3291</v>
      </c>
      <c r="C3301" s="22">
        <v>1.7500000000000002E-2</v>
      </c>
      <c r="D3301" s="14">
        <v>3.0340200000000001E-2</v>
      </c>
      <c r="E3301" s="22">
        <f>IF(ReturnsType="Relative", (C3301/C3300-1)*IRNow1*ApproxDuration(C3301,5), (C3301-C3300)*ApproxDuration(C3301,5))</f>
        <v>-7.3444495630723425E-4</v>
      </c>
      <c r="F3301" s="14">
        <f>IF(ReturnsType="Relative", (D3301/D3300-1)*IRNow2*ApproxDuration(D3301,5), (D3301-D3300)*ApproxDuration(D3301,5))</f>
        <v>-1.0044626163338092E-4</v>
      </c>
      <c r="G3301" s="40">
        <f t="shared" si="154"/>
        <v>-8.3489121794061514E-4</v>
      </c>
      <c r="H3301" s="14">
        <f ca="1">IF(DataWindow&lt;B3301,-CalcIM(OFFSET(E3300,0,0,-DataWindow,1),ConfLevel, metric),"")</f>
        <v>2.4482398821434527E-2</v>
      </c>
      <c r="I3301" s="22">
        <f ca="1">IF(DataWindow&lt;B3301,-CalcIM(OFFSET(F3300,0,0,-DataWindow,1),ConfLevel, metric),"")</f>
        <v>1.8012552314812177E-2</v>
      </c>
      <c r="J3301" s="22">
        <f ca="1">IF(DataWindow&lt;B3301,-CalcIM(OFFSET(G3300,0,0,-DataWindow,1),ConfLevel, metric),"")</f>
        <v>2.8606673265892869E-2</v>
      </c>
      <c r="K3301" s="45">
        <f t="shared" ca="1" si="155"/>
        <v>0.67317816589962798</v>
      </c>
    </row>
    <row r="3302" spans="2:11" x14ac:dyDescent="0.3">
      <c r="B3302" s="7">
        <f t="shared" si="153"/>
        <v>3292</v>
      </c>
      <c r="C3302" s="22">
        <v>1.7299999999999999E-2</v>
      </c>
      <c r="D3302" s="14">
        <v>3.0388600000000002E-2</v>
      </c>
      <c r="E3302" s="22">
        <f>IF(ReturnsType="Relative", (C3302/C3301-1)*IRNow1*ApproxDuration(C3302,5), (C3302-C3301)*ApproxDuration(C3302,5))</f>
        <v>-1.4780116814619145E-3</v>
      </c>
      <c r="F3302" s="14">
        <f>IF(ReturnsType="Relative", (D3302/D3301-1)*IRNow2*ApproxDuration(D3302,5), (D3302-D3301)*ApproxDuration(D3302,5))</f>
        <v>2.6434639790419938E-4</v>
      </c>
      <c r="G3302" s="40">
        <f t="shared" si="154"/>
        <v>-1.2136652835577151E-3</v>
      </c>
      <c r="H3302" s="14">
        <f ca="1">IF(DataWindow&lt;B3302,-CalcIM(OFFSET(E3301,0,0,-DataWindow,1),ConfLevel, metric),"")</f>
        <v>2.4482398821434527E-2</v>
      </c>
      <c r="I3302" s="22">
        <f ca="1">IF(DataWindow&lt;B3302,-CalcIM(OFFSET(F3301,0,0,-DataWindow,1),ConfLevel, metric),"")</f>
        <v>1.8012552314812177E-2</v>
      </c>
      <c r="J3302" s="22">
        <f ca="1">IF(DataWindow&lt;B3302,-CalcIM(OFFSET(G3301,0,0,-DataWindow,1),ConfLevel, metric),"")</f>
        <v>2.8606673265892869E-2</v>
      </c>
      <c r="K3302" s="45">
        <f t="shared" ca="1" si="155"/>
        <v>0.67317816589962798</v>
      </c>
    </row>
    <row r="3303" spans="2:11" x14ac:dyDescent="0.3">
      <c r="B3303" s="7">
        <f t="shared" si="153"/>
        <v>3293</v>
      </c>
      <c r="C3303" s="22">
        <v>1.6200000000000003E-2</v>
      </c>
      <c r="D3303" s="14">
        <v>3.0406599999999999E-2</v>
      </c>
      <c r="E3303" s="22">
        <f>IF(ReturnsType="Relative", (C3303/C3302-1)*IRNow1*ApproxDuration(C3303,5), (C3303-C3302)*ApproxDuration(C3303,5))</f>
        <v>-8.2453698854461337E-3</v>
      </c>
      <c r="F3303" s="14">
        <f>IF(ReturnsType="Relative", (D3303/D3302-1)*IRNow2*ApproxDuration(D3303,5), (D3303-D3302)*ApproxDuration(D3303,5))</f>
        <v>9.8149759243086924E-5</v>
      </c>
      <c r="G3303" s="40">
        <f t="shared" si="154"/>
        <v>-8.1472201262030464E-3</v>
      </c>
      <c r="H3303" s="14">
        <f ca="1">IF(DataWindow&lt;B3303,-CalcIM(OFFSET(E3302,0,0,-DataWindow,1),ConfLevel, metric),"")</f>
        <v>2.4482398821434527E-2</v>
      </c>
      <c r="I3303" s="22">
        <f ca="1">IF(DataWindow&lt;B3303,-CalcIM(OFFSET(F3302,0,0,-DataWindow,1),ConfLevel, metric),"")</f>
        <v>1.8012552314812177E-2</v>
      </c>
      <c r="J3303" s="22">
        <f ca="1">IF(DataWindow&lt;B3303,-CalcIM(OFFSET(G3302,0,0,-DataWindow,1),ConfLevel, metric),"")</f>
        <v>2.8606673265892869E-2</v>
      </c>
      <c r="K3303" s="45">
        <f t="shared" ca="1" si="155"/>
        <v>0.67317816589962798</v>
      </c>
    </row>
    <row r="3304" spans="2:11" x14ac:dyDescent="0.3">
      <c r="B3304" s="7">
        <f t="shared" si="153"/>
        <v>3294</v>
      </c>
      <c r="C3304" s="22">
        <v>1.5800000000000002E-2</v>
      </c>
      <c r="D3304" s="14">
        <v>3.0427600000000003E-2</v>
      </c>
      <c r="E3304" s="22">
        <f>IF(ReturnsType="Relative", (C3304/C3303-1)*IRNow1*ApproxDuration(C3304,5), (C3304-C3303)*ApproxDuration(C3304,5))</f>
        <v>-3.2050664791102774E-3</v>
      </c>
      <c r="F3304" s="14">
        <f>IF(ReturnsType="Relative", (D3304/D3303-1)*IRNow2*ApproxDuration(D3304,5), (D3304-D3303)*ApproxDuration(D3304,5))</f>
        <v>1.1443441061482401E-4</v>
      </c>
      <c r="G3304" s="40">
        <f t="shared" si="154"/>
        <v>-3.0906320684954535E-3</v>
      </c>
      <c r="H3304" s="14">
        <f ca="1">IF(DataWindow&lt;B3304,-CalcIM(OFFSET(E3303,0,0,-DataWindow,1),ConfLevel, metric),"")</f>
        <v>2.4482398821434527E-2</v>
      </c>
      <c r="I3304" s="22">
        <f ca="1">IF(DataWindow&lt;B3304,-CalcIM(OFFSET(F3303,0,0,-DataWindow,1),ConfLevel, metric),"")</f>
        <v>1.8012552314812177E-2</v>
      </c>
      <c r="J3304" s="22">
        <f ca="1">IF(DataWindow&lt;B3304,-CalcIM(OFFSET(G3303,0,0,-DataWindow,1),ConfLevel, metric),"")</f>
        <v>2.8606673265892869E-2</v>
      </c>
      <c r="K3304" s="45">
        <f t="shared" ca="1" si="155"/>
        <v>0.67317816589962798</v>
      </c>
    </row>
    <row r="3305" spans="2:11" x14ac:dyDescent="0.3">
      <c r="B3305" s="7">
        <f t="shared" si="153"/>
        <v>3295</v>
      </c>
      <c r="C3305" s="22">
        <v>1.47E-2</v>
      </c>
      <c r="D3305" s="14">
        <v>3.0395800000000001E-2</v>
      </c>
      <c r="E3305" s="22">
        <f>IF(ReturnsType="Relative", (C3305/C3304-1)*IRNow1*ApproxDuration(C3305,5), (C3305-C3304)*ApproxDuration(C3305,5))</f>
        <v>-9.0616398432441358E-3</v>
      </c>
      <c r="F3305" s="14">
        <f>IF(ReturnsType="Relative", (D3305/D3304-1)*IRNow2*ApproxDuration(D3305,5), (D3305-D3304)*ApproxDuration(D3305,5))</f>
        <v>-1.731802159032279E-4</v>
      </c>
      <c r="G3305" s="40">
        <f t="shared" si="154"/>
        <v>-9.2348200591473636E-3</v>
      </c>
      <c r="H3305" s="14">
        <f ca="1">IF(DataWindow&lt;B3305,-CalcIM(OFFSET(E3304,0,0,-DataWindow,1),ConfLevel, metric),"")</f>
        <v>2.4482398821434527E-2</v>
      </c>
      <c r="I3305" s="22">
        <f ca="1">IF(DataWindow&lt;B3305,-CalcIM(OFFSET(F3304,0,0,-DataWindow,1),ConfLevel, metric),"")</f>
        <v>1.8012552314812177E-2</v>
      </c>
      <c r="J3305" s="22">
        <f ca="1">IF(DataWindow&lt;B3305,-CalcIM(OFFSET(G3304,0,0,-DataWindow,1),ConfLevel, metric),"")</f>
        <v>2.8606673265892869E-2</v>
      </c>
      <c r="K3305" s="45">
        <f t="shared" ca="1" si="155"/>
        <v>0.67317816589962798</v>
      </c>
    </row>
    <row r="3306" spans="2:11" x14ac:dyDescent="0.3">
      <c r="B3306" s="7">
        <f t="shared" si="153"/>
        <v>3296</v>
      </c>
      <c r="C3306" s="22">
        <v>1.5300000000000001E-2</v>
      </c>
      <c r="D3306" s="14">
        <v>3.0618800000000002E-2</v>
      </c>
      <c r="E3306" s="22">
        <f>IF(ReturnsType="Relative", (C3306/C3305-1)*IRNow1*ApproxDuration(C3306,5), (C3306-C3305)*ApproxDuration(C3306,5))</f>
        <v>5.3047120560272285E-3</v>
      </c>
      <c r="F3306" s="14">
        <f>IF(ReturnsType="Relative", (D3306/D3305-1)*IRNow2*ApproxDuration(D3306,5), (D3306-D3305)*ApproxDuration(D3306,5))</f>
        <v>1.2150500670451603E-3</v>
      </c>
      <c r="G3306" s="40">
        <f t="shared" si="154"/>
        <v>6.5197621230723892E-3</v>
      </c>
      <c r="H3306" s="14">
        <f ca="1">IF(DataWindow&lt;B3306,-CalcIM(OFFSET(E3305,0,0,-DataWindow,1),ConfLevel, metric),"")</f>
        <v>2.4482398821434527E-2</v>
      </c>
      <c r="I3306" s="22">
        <f ca="1">IF(DataWindow&lt;B3306,-CalcIM(OFFSET(F3305,0,0,-DataWindow,1),ConfLevel, metric),"")</f>
        <v>1.8012552314812177E-2</v>
      </c>
      <c r="J3306" s="22">
        <f ca="1">IF(DataWindow&lt;B3306,-CalcIM(OFFSET(G3305,0,0,-DataWindow,1),ConfLevel, metric),"")</f>
        <v>2.8606673265892869E-2</v>
      </c>
      <c r="K3306" s="45">
        <f t="shared" ca="1" si="155"/>
        <v>0.67317816589962798</v>
      </c>
    </row>
    <row r="3307" spans="2:11" x14ac:dyDescent="0.3">
      <c r="B3307" s="7">
        <f t="shared" si="153"/>
        <v>3297</v>
      </c>
      <c r="C3307" s="22">
        <v>1.5600000000000001E-2</v>
      </c>
      <c r="D3307" s="14">
        <v>3.0239000000000002E-2</v>
      </c>
      <c r="E3307" s="22">
        <f>IF(ReturnsType="Relative", (C3307/C3306-1)*IRNow1*ApproxDuration(C3307,5), (C3307-C3306)*ApproxDuration(C3307,5))</f>
        <v>2.5464561127758077E-3</v>
      </c>
      <c r="F3307" s="14">
        <f>IF(ReturnsType="Relative", (D3307/D3306-1)*IRNow2*ApproxDuration(D3307,5), (D3307-D3306)*ApproxDuration(D3307,5))</f>
        <v>-2.0562295378944995E-3</v>
      </c>
      <c r="G3307" s="40">
        <f t="shared" si="154"/>
        <v>4.9022657488130821E-4</v>
      </c>
      <c r="H3307" s="14">
        <f ca="1">IF(DataWindow&lt;B3307,-CalcIM(OFFSET(E3306,0,0,-DataWindow,1),ConfLevel, metric),"")</f>
        <v>2.4482398821434527E-2</v>
      </c>
      <c r="I3307" s="22">
        <f ca="1">IF(DataWindow&lt;B3307,-CalcIM(OFFSET(F3306,0,0,-DataWindow,1),ConfLevel, metric),"")</f>
        <v>1.8012552314812177E-2</v>
      </c>
      <c r="J3307" s="22">
        <f ca="1">IF(DataWindow&lt;B3307,-CalcIM(OFFSET(G3306,0,0,-DataWindow,1),ConfLevel, metric),"")</f>
        <v>2.8606673265892869E-2</v>
      </c>
      <c r="K3307" s="45">
        <f t="shared" ca="1" si="155"/>
        <v>0.67317816589962798</v>
      </c>
    </row>
    <row r="3308" spans="2:11" x14ac:dyDescent="0.3">
      <c r="B3308" s="7">
        <f t="shared" si="153"/>
        <v>3298</v>
      </c>
      <c r="C3308" s="22">
        <v>1.6500000000000001E-2</v>
      </c>
      <c r="D3308" s="14">
        <v>3.0048400000000003E-2</v>
      </c>
      <c r="E3308" s="22">
        <f>IF(ReturnsType="Relative", (C3308/C3307-1)*IRNow1*ApproxDuration(C3308,5), (C3308-C3307)*ApproxDuration(C3308,5))</f>
        <v>7.4758432792527228E-3</v>
      </c>
      <c r="F3308" s="14">
        <f>IF(ReturnsType="Relative", (D3308/D3307-1)*IRNow2*ApproxDuration(D3308,5), (D3308-D3307)*ApproxDuration(D3308,5))</f>
        <v>-1.0453507024275536E-3</v>
      </c>
      <c r="G3308" s="40">
        <f t="shared" si="154"/>
        <v>6.4304925768251687E-3</v>
      </c>
      <c r="H3308" s="14">
        <f ca="1">IF(DataWindow&lt;B3308,-CalcIM(OFFSET(E3307,0,0,-DataWindow,1),ConfLevel, metric),"")</f>
        <v>2.4482398821434527E-2</v>
      </c>
      <c r="I3308" s="22">
        <f ca="1">IF(DataWindow&lt;B3308,-CalcIM(OFFSET(F3307,0,0,-DataWindow,1),ConfLevel, metric),"")</f>
        <v>1.8012552314812177E-2</v>
      </c>
      <c r="J3308" s="22">
        <f ca="1">IF(DataWindow&lt;B3308,-CalcIM(OFFSET(G3307,0,0,-DataWindow,1),ConfLevel, metric),"")</f>
        <v>2.8606673265892869E-2</v>
      </c>
      <c r="K3308" s="45">
        <f t="shared" ca="1" si="155"/>
        <v>0.67317816589962798</v>
      </c>
    </row>
    <row r="3309" spans="2:11" x14ac:dyDescent="0.3">
      <c r="B3309" s="7">
        <f t="shared" si="153"/>
        <v>3299</v>
      </c>
      <c r="C3309" s="22">
        <v>1.6500000000000001E-2</v>
      </c>
      <c r="D3309" s="14">
        <v>3.0311999999999999E-2</v>
      </c>
      <c r="E3309" s="22">
        <f>IF(ReturnsType="Relative", (C3309/C3308-1)*IRNow1*ApproxDuration(C3309,5), (C3309-C3308)*ApproxDuration(C3309,5))</f>
        <v>0</v>
      </c>
      <c r="F3309" s="14">
        <f>IF(ReturnsType="Relative", (D3309/D3308-1)*IRNow2*ApproxDuration(D3309,5), (D3309-D3308)*ApproxDuration(D3309,5))</f>
        <v>1.4539571025507332E-3</v>
      </c>
      <c r="G3309" s="40">
        <f t="shared" si="154"/>
        <v>1.4539571025507332E-3</v>
      </c>
      <c r="H3309" s="14">
        <f ca="1">IF(DataWindow&lt;B3309,-CalcIM(OFFSET(E3308,0,0,-DataWindow,1),ConfLevel, metric),"")</f>
        <v>2.4482398821434527E-2</v>
      </c>
      <c r="I3309" s="22">
        <f ca="1">IF(DataWindow&lt;B3309,-CalcIM(OFFSET(F3308,0,0,-DataWindow,1),ConfLevel, metric),"")</f>
        <v>1.8012552314812177E-2</v>
      </c>
      <c r="J3309" s="22">
        <f ca="1">IF(DataWindow&lt;B3309,-CalcIM(OFFSET(G3308,0,0,-DataWindow,1),ConfLevel, metric),"")</f>
        <v>2.8606673265892869E-2</v>
      </c>
      <c r="K3309" s="45">
        <f t="shared" ca="1" si="155"/>
        <v>0.67317816589962798</v>
      </c>
    </row>
    <row r="3310" spans="2:11" x14ac:dyDescent="0.3">
      <c r="B3310" s="7">
        <f t="shared" si="153"/>
        <v>3300</v>
      </c>
      <c r="C3310" s="22">
        <v>1.6399999999999998E-2</v>
      </c>
      <c r="D3310" s="14">
        <v>2.9756999999999999E-2</v>
      </c>
      <c r="E3310" s="22">
        <f>IF(ReturnsType="Relative", (C3310/C3309-1)*IRNow1*ApproxDuration(C3310,5), (C3310-C3309)*ApproxDuration(C3310,5))</f>
        <v>-7.8553478019166231E-4</v>
      </c>
      <c r="F3310" s="14">
        <f>IF(ReturnsType="Relative", (D3310/D3309-1)*IRNow2*ApproxDuration(D3310,5), (D3310-D3309)*ApproxDuration(D3310,5))</f>
        <v>-3.0387392641067937E-3</v>
      </c>
      <c r="G3310" s="40">
        <f t="shared" si="154"/>
        <v>-3.8242740442984559E-3</v>
      </c>
      <c r="H3310" s="14">
        <f ca="1">IF(DataWindow&lt;B3310,-CalcIM(OFFSET(E3309,0,0,-DataWindow,1),ConfLevel, metric),"")</f>
        <v>2.4482398821434527E-2</v>
      </c>
      <c r="I3310" s="22">
        <f ca="1">IF(DataWindow&lt;B3310,-CalcIM(OFFSET(F3309,0,0,-DataWindow,1),ConfLevel, metric),"")</f>
        <v>1.8012552314812177E-2</v>
      </c>
      <c r="J3310" s="22">
        <f ca="1">IF(DataWindow&lt;B3310,-CalcIM(OFFSET(G3309,0,0,-DataWindow,1),ConfLevel, metric),"")</f>
        <v>2.8606673265892869E-2</v>
      </c>
      <c r="K3310" s="45">
        <f t="shared" ca="1" si="155"/>
        <v>0.67317816589962798</v>
      </c>
    </row>
    <row r="3311" spans="2:11" x14ac:dyDescent="0.3">
      <c r="B3311" s="7">
        <f t="shared" si="153"/>
        <v>3301</v>
      </c>
      <c r="C3311" s="22">
        <v>1.6E-2</v>
      </c>
      <c r="D3311" s="14">
        <v>2.9938800000000002E-2</v>
      </c>
      <c r="E3311" s="22">
        <f>IF(ReturnsType="Relative", (C3311/C3310-1)*IRNow1*ApproxDuration(C3311,5), (C3311-C3310)*ApproxDuration(C3311,5))</f>
        <v>-3.1644186700622366E-3</v>
      </c>
      <c r="F3311" s="14">
        <f>IF(ReturnsType="Relative", (D3311/D3310-1)*IRNow2*ApproxDuration(D3311,5), (D3311-D3310)*ApproxDuration(D3311,5))</f>
        <v>1.0135082810531415E-3</v>
      </c>
      <c r="G3311" s="40">
        <f t="shared" si="154"/>
        <v>-2.1509103890090951E-3</v>
      </c>
      <c r="H3311" s="14">
        <f ca="1">IF(DataWindow&lt;B3311,-CalcIM(OFFSET(E3310,0,0,-DataWindow,1),ConfLevel, metric),"")</f>
        <v>2.4482398821434527E-2</v>
      </c>
      <c r="I3311" s="22">
        <f ca="1">IF(DataWindow&lt;B3311,-CalcIM(OFFSET(F3310,0,0,-DataWindow,1),ConfLevel, metric),"")</f>
        <v>1.8012552314812177E-2</v>
      </c>
      <c r="J3311" s="22">
        <f ca="1">IF(DataWindow&lt;B3311,-CalcIM(OFFSET(G3310,0,0,-DataWindow,1),ConfLevel, metric),"")</f>
        <v>2.8606673265892869E-2</v>
      </c>
      <c r="K3311" s="45">
        <f t="shared" ca="1" si="155"/>
        <v>0.67317816589962798</v>
      </c>
    </row>
    <row r="3312" spans="2:11" x14ac:dyDescent="0.3">
      <c r="B3312" s="7">
        <f t="shared" si="153"/>
        <v>3302</v>
      </c>
      <c r="C3312" s="22">
        <v>1.66E-2</v>
      </c>
      <c r="D3312" s="14">
        <v>3.0319800000000001E-2</v>
      </c>
      <c r="E3312" s="22">
        <f>IF(ReturnsType="Relative", (C3312/C3311-1)*IRNow1*ApproxDuration(C3312,5), (C3312-C3311)*ApproxDuration(C3312,5))</f>
        <v>4.8581002072062632E-3</v>
      </c>
      <c r="F3312" s="14">
        <f>IF(ReturnsType="Relative", (D3312/D3311-1)*IRNow2*ApproxDuration(D3312,5), (D3312-D3311)*ApproxDuration(D3312,5))</f>
        <v>2.1091616737132762E-3</v>
      </c>
      <c r="G3312" s="40">
        <f t="shared" si="154"/>
        <v>6.9672618809195393E-3</v>
      </c>
      <c r="H3312" s="14">
        <f ca="1">IF(DataWindow&lt;B3312,-CalcIM(OFFSET(E3311,0,0,-DataWindow,1),ConfLevel, metric),"")</f>
        <v>2.4482398821434527E-2</v>
      </c>
      <c r="I3312" s="22">
        <f ca="1">IF(DataWindow&lt;B3312,-CalcIM(OFFSET(F3311,0,0,-DataWindow,1),ConfLevel, metric),"")</f>
        <v>1.8012552314812177E-2</v>
      </c>
      <c r="J3312" s="22">
        <f ca="1">IF(DataWindow&lt;B3312,-CalcIM(OFFSET(G3311,0,0,-DataWindow,1),ConfLevel, metric),"")</f>
        <v>2.8606673265892869E-2</v>
      </c>
      <c r="K3312" s="45">
        <f t="shared" ca="1" si="155"/>
        <v>0.67317816589962798</v>
      </c>
    </row>
    <row r="3313" spans="2:11" x14ac:dyDescent="0.3">
      <c r="B3313" s="7">
        <f t="shared" si="153"/>
        <v>3303</v>
      </c>
      <c r="C3313" s="22">
        <v>1.6E-2</v>
      </c>
      <c r="D3313" s="14">
        <v>3.02936E-2</v>
      </c>
      <c r="E3313" s="22">
        <f>IF(ReturnsType="Relative", (C3313/C3312-1)*IRNow1*ApproxDuration(C3313,5), (C3313-C3312)*ApproxDuration(C3313,5))</f>
        <v>-4.6894397158753808E-3</v>
      </c>
      <c r="F3313" s="14">
        <f>IF(ReturnsType="Relative", (D3313/D3312-1)*IRNow2*ApproxDuration(D3313,5), (D3313-D3312)*ApproxDuration(D3313,5))</f>
        <v>-1.432260357788873E-4</v>
      </c>
      <c r="G3313" s="40">
        <f t="shared" si="154"/>
        <v>-4.8326657516542682E-3</v>
      </c>
      <c r="H3313" s="14">
        <f ca="1">IF(DataWindow&lt;B3313,-CalcIM(OFFSET(E3312,0,0,-DataWindow,1),ConfLevel, metric),"")</f>
        <v>2.4482398821434527E-2</v>
      </c>
      <c r="I3313" s="22">
        <f ca="1">IF(DataWindow&lt;B3313,-CalcIM(OFFSET(F3312,0,0,-DataWindow,1),ConfLevel, metric),"")</f>
        <v>1.8012552314812177E-2</v>
      </c>
      <c r="J3313" s="22">
        <f ca="1">IF(DataWindow&lt;B3313,-CalcIM(OFFSET(G3312,0,0,-DataWindow,1),ConfLevel, metric),"")</f>
        <v>2.8606673265892869E-2</v>
      </c>
      <c r="K3313" s="45">
        <f t="shared" ca="1" si="155"/>
        <v>0.67317816589962798</v>
      </c>
    </row>
    <row r="3314" spans="2:11" x14ac:dyDescent="0.3">
      <c r="B3314" s="7">
        <f t="shared" si="153"/>
        <v>3304</v>
      </c>
      <c r="C3314" s="22">
        <v>1.61E-2</v>
      </c>
      <c r="D3314" s="14">
        <v>3.0364000000000002E-2</v>
      </c>
      <c r="E3314" s="22">
        <f>IF(ReturnsType="Relative", (C3314/C3313-1)*IRNow1*ApproxDuration(C3314,5), (C3314-C3313)*ApproxDuration(C3314,5))</f>
        <v>8.1068229939383867E-4</v>
      </c>
      <c r="F3314" s="14">
        <f>IF(ReturnsType="Relative", (D3314/D3313-1)*IRNow2*ApproxDuration(D3314,5), (D3314-D3313)*ApproxDuration(D3314,5))</f>
        <v>3.8511841036061446E-4</v>
      </c>
      <c r="G3314" s="40">
        <f t="shared" si="154"/>
        <v>1.195800709754453E-3</v>
      </c>
      <c r="H3314" s="14">
        <f ca="1">IF(DataWindow&lt;B3314,-CalcIM(OFFSET(E3313,0,0,-DataWindow,1),ConfLevel, metric),"")</f>
        <v>2.4482398821434527E-2</v>
      </c>
      <c r="I3314" s="22">
        <f ca="1">IF(DataWindow&lt;B3314,-CalcIM(OFFSET(F3313,0,0,-DataWindow,1),ConfLevel, metric),"")</f>
        <v>1.8012552314812177E-2</v>
      </c>
      <c r="J3314" s="22">
        <f ca="1">IF(DataWindow&lt;B3314,-CalcIM(OFFSET(G3313,0,0,-DataWindow,1),ConfLevel, metric),"")</f>
        <v>2.8606673265892869E-2</v>
      </c>
      <c r="K3314" s="45">
        <f t="shared" ca="1" si="155"/>
        <v>0.67317816589962798</v>
      </c>
    </row>
    <row r="3315" spans="2:11" x14ac:dyDescent="0.3">
      <c r="B3315" s="7">
        <f t="shared" si="153"/>
        <v>3305</v>
      </c>
      <c r="C3315" s="22">
        <v>1.5900000000000001E-2</v>
      </c>
      <c r="D3315" s="14">
        <v>3.0504E-2</v>
      </c>
      <c r="E3315" s="22">
        <f>IF(ReturnsType="Relative", (C3315/C3314-1)*IRNow1*ApproxDuration(C3315,5), (C3315-C3314)*ApproxDuration(C3315,5))</f>
        <v>-1.6120891135181935E-3</v>
      </c>
      <c r="F3315" s="14">
        <f>IF(ReturnsType="Relative", (D3315/D3314-1)*IRNow2*ApproxDuration(D3315,5), (D3315-D3314)*ApproxDuration(D3315,5))</f>
        <v>7.6382419536823252E-4</v>
      </c>
      <c r="G3315" s="40">
        <f t="shared" si="154"/>
        <v>-8.4826491814996095E-4</v>
      </c>
      <c r="H3315" s="14">
        <f ca="1">IF(DataWindow&lt;B3315,-CalcIM(OFFSET(E3314,0,0,-DataWindow,1),ConfLevel, metric),"")</f>
        <v>2.4482398821434527E-2</v>
      </c>
      <c r="I3315" s="22">
        <f ca="1">IF(DataWindow&lt;B3315,-CalcIM(OFFSET(F3314,0,0,-DataWindow,1),ConfLevel, metric),"")</f>
        <v>1.8012552314812177E-2</v>
      </c>
      <c r="J3315" s="22">
        <f ca="1">IF(DataWindow&lt;B3315,-CalcIM(OFFSET(G3314,0,0,-DataWindow,1),ConfLevel, metric),"")</f>
        <v>2.8606673265892869E-2</v>
      </c>
      <c r="K3315" s="45">
        <f t="shared" ca="1" si="155"/>
        <v>0.67317816589962798</v>
      </c>
    </row>
    <row r="3316" spans="2:11" x14ac:dyDescent="0.3">
      <c r="B3316" s="7">
        <f t="shared" si="153"/>
        <v>3306</v>
      </c>
      <c r="C3316" s="22">
        <v>1.5800000000000002E-2</v>
      </c>
      <c r="D3316" s="14">
        <v>3.0795799999999998E-2</v>
      </c>
      <c r="E3316" s="22">
        <f>IF(ReturnsType="Relative", (C3316/C3315-1)*IRNow1*ApproxDuration(C3316,5), (C3316-C3315)*ApproxDuration(C3316,5))</f>
        <v>-8.1638485788657631E-4</v>
      </c>
      <c r="F3316" s="14">
        <f>IF(ReturnsType="Relative", (D3316/D3315-1)*IRNow2*ApproxDuration(D3316,5), (D3316-D3315)*ApproxDuration(D3316,5))</f>
        <v>1.5835950101710302E-3</v>
      </c>
      <c r="G3316" s="40">
        <f t="shared" si="154"/>
        <v>7.6721015228445387E-4</v>
      </c>
      <c r="H3316" s="14">
        <f ca="1">IF(DataWindow&lt;B3316,-CalcIM(OFFSET(E3315,0,0,-DataWindow,1),ConfLevel, metric),"")</f>
        <v>2.4482398821434527E-2</v>
      </c>
      <c r="I3316" s="22">
        <f ca="1">IF(DataWindow&lt;B3316,-CalcIM(OFFSET(F3315,0,0,-DataWindow,1),ConfLevel, metric),"")</f>
        <v>1.8012552314812177E-2</v>
      </c>
      <c r="J3316" s="22">
        <f ca="1">IF(DataWindow&lt;B3316,-CalcIM(OFFSET(G3315,0,0,-DataWindow,1),ConfLevel, metric),"")</f>
        <v>2.8606673265892869E-2</v>
      </c>
      <c r="K3316" s="45">
        <f t="shared" ca="1" si="155"/>
        <v>0.67317816589962798</v>
      </c>
    </row>
    <row r="3317" spans="2:11" x14ac:dyDescent="0.3">
      <c r="B3317" s="7">
        <f t="shared" si="153"/>
        <v>3307</v>
      </c>
      <c r="C3317" s="22">
        <v>1.6200000000000003E-2</v>
      </c>
      <c r="D3317" s="14">
        <v>3.0829200000000001E-2</v>
      </c>
      <c r="E3317" s="22">
        <f>IF(ReturnsType="Relative", (C3317/C3316-1)*IRNow1*ApproxDuration(C3317,5), (C3317-C3316)*ApproxDuration(C3317,5))</f>
        <v>3.2829666057127577E-3</v>
      </c>
      <c r="F3317" s="14">
        <f>IF(ReturnsType="Relative", (D3317/D3316-1)*IRNow2*ApproxDuration(D3317,5), (D3317-D3316)*ApproxDuration(D3317,5))</f>
        <v>1.7952927326355934E-4</v>
      </c>
      <c r="G3317" s="40">
        <f t="shared" si="154"/>
        <v>3.462495878976317E-3</v>
      </c>
      <c r="H3317" s="14">
        <f ca="1">IF(DataWindow&lt;B3317,-CalcIM(OFFSET(E3316,0,0,-DataWindow,1),ConfLevel, metric),"")</f>
        <v>2.4482398821434527E-2</v>
      </c>
      <c r="I3317" s="22">
        <f ca="1">IF(DataWindow&lt;B3317,-CalcIM(OFFSET(F3316,0,0,-DataWindow,1),ConfLevel, metric),"")</f>
        <v>1.8012552314812177E-2</v>
      </c>
      <c r="J3317" s="22">
        <f ca="1">IF(DataWindow&lt;B3317,-CalcIM(OFFSET(G3316,0,0,-DataWindow,1),ConfLevel, metric),"")</f>
        <v>2.8606673265892869E-2</v>
      </c>
      <c r="K3317" s="45">
        <f t="shared" ca="1" si="155"/>
        <v>0.67317816589962798</v>
      </c>
    </row>
    <row r="3318" spans="2:11" x14ac:dyDescent="0.3">
      <c r="B3318" s="7">
        <f t="shared" si="153"/>
        <v>3308</v>
      </c>
      <c r="C3318" s="22">
        <v>1.6399999999999998E-2</v>
      </c>
      <c r="D3318" s="14">
        <v>3.0885200000000002E-2</v>
      </c>
      <c r="E3318" s="22">
        <f>IF(ReturnsType="Relative", (C3318/C3317-1)*IRNow1*ApproxDuration(C3318,5), (C3318-C3317)*ApproxDuration(C3318,5))</f>
        <v>1.6001634411310739E-3</v>
      </c>
      <c r="F3318" s="14">
        <f>IF(ReturnsType="Relative", (D3318/D3317-1)*IRNow2*ApproxDuration(D3318,5), (D3318-D3317)*ApproxDuration(D3318,5))</f>
        <v>3.0064004653340931E-4</v>
      </c>
      <c r="G3318" s="40">
        <f t="shared" si="154"/>
        <v>1.9008034876644832E-3</v>
      </c>
      <c r="H3318" s="14">
        <f ca="1">IF(DataWindow&lt;B3318,-CalcIM(OFFSET(E3317,0,0,-DataWindow,1),ConfLevel, metric),"")</f>
        <v>2.4482398821434527E-2</v>
      </c>
      <c r="I3318" s="22">
        <f ca="1">IF(DataWindow&lt;B3318,-CalcIM(OFFSET(F3317,0,0,-DataWindow,1),ConfLevel, metric),"")</f>
        <v>1.8012552314812177E-2</v>
      </c>
      <c r="J3318" s="22">
        <f ca="1">IF(DataWindow&lt;B3318,-CalcIM(OFFSET(G3317,0,0,-DataWindow,1),ConfLevel, metric),"")</f>
        <v>2.8606673265892869E-2</v>
      </c>
      <c r="K3318" s="45">
        <f t="shared" ca="1" si="155"/>
        <v>0.67317816589962798</v>
      </c>
    </row>
    <row r="3319" spans="2:11" x14ac:dyDescent="0.3">
      <c r="B3319" s="7">
        <f t="shared" si="153"/>
        <v>3309</v>
      </c>
      <c r="C3319" s="22">
        <v>1.6200000000000003E-2</v>
      </c>
      <c r="D3319" s="14">
        <v>3.1023600000000002E-2</v>
      </c>
      <c r="E3319" s="22">
        <f>IF(ReturnsType="Relative", (C3319/C3318-1)*IRNow1*ApproxDuration(C3319,5), (C3319-C3318)*ApproxDuration(C3319,5))</f>
        <v>-1.5814290356786563E-3</v>
      </c>
      <c r="F3319" s="14">
        <f>IF(ReturnsType="Relative", (D3319/D3318-1)*IRNow2*ApproxDuration(D3319,5), (D3319-D3318)*ApproxDuration(D3319,5))</f>
        <v>7.4141324289390455E-4</v>
      </c>
      <c r="G3319" s="40">
        <f t="shared" si="154"/>
        <v>-8.4001579278475175E-4</v>
      </c>
      <c r="H3319" s="14">
        <f ca="1">IF(DataWindow&lt;B3319,-CalcIM(OFFSET(E3318,0,0,-DataWindow,1),ConfLevel, metric),"")</f>
        <v>2.4482398821434527E-2</v>
      </c>
      <c r="I3319" s="22">
        <f ca="1">IF(DataWindow&lt;B3319,-CalcIM(OFFSET(F3318,0,0,-DataWindow,1),ConfLevel, metric),"")</f>
        <v>1.8012552314812177E-2</v>
      </c>
      <c r="J3319" s="22">
        <f ca="1">IF(DataWindow&lt;B3319,-CalcIM(OFFSET(G3318,0,0,-DataWindow,1),ConfLevel, metric),"")</f>
        <v>2.8606673265892869E-2</v>
      </c>
      <c r="K3319" s="45">
        <f t="shared" ca="1" si="155"/>
        <v>0.67317816589962798</v>
      </c>
    </row>
    <row r="3320" spans="2:11" x14ac:dyDescent="0.3">
      <c r="B3320" s="7">
        <f t="shared" si="153"/>
        <v>3310</v>
      </c>
      <c r="C3320" s="22">
        <v>1.67E-2</v>
      </c>
      <c r="D3320" s="14">
        <v>3.11244E-2</v>
      </c>
      <c r="E3320" s="22">
        <f>IF(ReturnsType="Relative", (C3320/C3319-1)*IRNow1*ApproxDuration(C3320,5), (C3320-C3319)*ApproxDuration(C3320,5))</f>
        <v>3.9974507649083516E-3</v>
      </c>
      <c r="F3320" s="14">
        <f>IF(ReturnsType="Relative", (D3320/D3319-1)*IRNow2*ApproxDuration(D3320,5), (D3320-D3319)*ApproxDuration(D3320,5))</f>
        <v>5.3744793356592989E-4</v>
      </c>
      <c r="G3320" s="40">
        <f t="shared" si="154"/>
        <v>4.5348986984742818E-3</v>
      </c>
      <c r="H3320" s="14">
        <f ca="1">IF(DataWindow&lt;B3320,-CalcIM(OFFSET(E3319,0,0,-DataWindow,1),ConfLevel, metric),"")</f>
        <v>2.4482398821434527E-2</v>
      </c>
      <c r="I3320" s="22">
        <f ca="1">IF(DataWindow&lt;B3320,-CalcIM(OFFSET(F3319,0,0,-DataWindow,1),ConfLevel, metric),"")</f>
        <v>1.8012552314812177E-2</v>
      </c>
      <c r="J3320" s="22">
        <f ca="1">IF(DataWindow&lt;B3320,-CalcIM(OFFSET(G3319,0,0,-DataWindow,1),ConfLevel, metric),"")</f>
        <v>2.8606673265892869E-2</v>
      </c>
      <c r="K3320" s="45">
        <f t="shared" ca="1" si="155"/>
        <v>0.67317816589962798</v>
      </c>
    </row>
    <row r="3321" spans="2:11" x14ac:dyDescent="0.3">
      <c r="B3321" s="7">
        <f t="shared" si="153"/>
        <v>3311</v>
      </c>
      <c r="C3321" s="22">
        <v>1.61E-2</v>
      </c>
      <c r="D3321" s="14">
        <v>3.10496E-2</v>
      </c>
      <c r="E3321" s="22">
        <f>IF(ReturnsType="Relative", (C3321/C3320-1)*IRNow1*ApproxDuration(C3321,5), (C3321-C3320)*ApproxDuration(C3321,5))</f>
        <v>-4.6602096252580877E-3</v>
      </c>
      <c r="F3321" s="14">
        <f>IF(ReturnsType="Relative", (D3321/D3320-1)*IRNow2*ApproxDuration(D3321,5), (D3321-D3320)*ApproxDuration(D3321,5))</f>
        <v>-3.9760128318752132E-4</v>
      </c>
      <c r="G3321" s="40">
        <f t="shared" si="154"/>
        <v>-5.0578109084456089E-3</v>
      </c>
      <c r="H3321" s="14">
        <f ca="1">IF(DataWindow&lt;B3321,-CalcIM(OFFSET(E3320,0,0,-DataWindow,1),ConfLevel, metric),"")</f>
        <v>2.4482398821434527E-2</v>
      </c>
      <c r="I3321" s="22">
        <f ca="1">IF(DataWindow&lt;B3321,-CalcIM(OFFSET(F3320,0,0,-DataWindow,1),ConfLevel, metric),"")</f>
        <v>1.8012552314812177E-2</v>
      </c>
      <c r="J3321" s="22">
        <f ca="1">IF(DataWindow&lt;B3321,-CalcIM(OFFSET(G3320,0,0,-DataWindow,1),ConfLevel, metric),"")</f>
        <v>2.8606673265892869E-2</v>
      </c>
      <c r="K3321" s="45">
        <f t="shared" ca="1" si="155"/>
        <v>0.67317816589962798</v>
      </c>
    </row>
    <row r="3322" spans="2:11" x14ac:dyDescent="0.3">
      <c r="B3322" s="7">
        <f t="shared" si="153"/>
        <v>3312</v>
      </c>
      <c r="C3322" s="22">
        <v>1.6299999999999999E-2</v>
      </c>
      <c r="D3322" s="14">
        <v>3.1090400000000001E-2</v>
      </c>
      <c r="E3322" s="22">
        <f>IF(ReturnsType="Relative", (C3322/C3321-1)*IRNow1*ApproxDuration(C3322,5), (C3322-C3321)*ApproxDuration(C3322,5))</f>
        <v>1.6104994352361007E-3</v>
      </c>
      <c r="F3322" s="14">
        <f>IF(ReturnsType="Relative", (D3322/D3321-1)*IRNow2*ApproxDuration(D3322,5), (D3322-D3321)*ApproxDuration(D3322,5))</f>
        <v>2.1737428644498529E-4</v>
      </c>
      <c r="G3322" s="40">
        <f t="shared" si="154"/>
        <v>1.827873721681086E-3</v>
      </c>
      <c r="H3322" s="14">
        <f ca="1">IF(DataWindow&lt;B3322,-CalcIM(OFFSET(E3321,0,0,-DataWindow,1),ConfLevel, metric),"")</f>
        <v>2.4482398821434527E-2</v>
      </c>
      <c r="I3322" s="22">
        <f ca="1">IF(DataWindow&lt;B3322,-CalcIM(OFFSET(F3321,0,0,-DataWindow,1),ConfLevel, metric),"")</f>
        <v>1.8012552314812177E-2</v>
      </c>
      <c r="J3322" s="22">
        <f ca="1">IF(DataWindow&lt;B3322,-CalcIM(OFFSET(G3321,0,0,-DataWindow,1),ConfLevel, metric),"")</f>
        <v>2.8606673265892869E-2</v>
      </c>
      <c r="K3322" s="45">
        <f t="shared" ca="1" si="155"/>
        <v>0.67317816589962798</v>
      </c>
    </row>
    <row r="3323" spans="2:11" x14ac:dyDescent="0.3">
      <c r="B3323" s="7">
        <f t="shared" si="153"/>
        <v>3313</v>
      </c>
      <c r="C3323" s="22">
        <v>1.6200000000000003E-2</v>
      </c>
      <c r="D3323" s="14">
        <v>3.1264600000000003E-2</v>
      </c>
      <c r="E3323" s="22">
        <f>IF(ReturnsType="Relative", (C3323/C3322-1)*IRNow1*ApproxDuration(C3323,5), (C3323-C3322)*ApproxDuration(C3323,5))</f>
        <v>-7.9556552715121334E-4</v>
      </c>
      <c r="F3323" s="14">
        <f>IF(ReturnsType="Relative", (D3323/D3322-1)*IRNow2*ApproxDuration(D3323,5), (D3323-D3322)*ApproxDuration(D3323,5))</f>
        <v>9.2649191502076911E-4</v>
      </c>
      <c r="G3323" s="40">
        <f t="shared" si="154"/>
        <v>1.3092638786955577E-4</v>
      </c>
      <c r="H3323" s="14">
        <f ca="1">IF(DataWindow&lt;B3323,-CalcIM(OFFSET(E3322,0,0,-DataWindow,1),ConfLevel, metric),"")</f>
        <v>2.4482398821434527E-2</v>
      </c>
      <c r="I3323" s="22">
        <f ca="1">IF(DataWindow&lt;B3323,-CalcIM(OFFSET(F3322,0,0,-DataWindow,1),ConfLevel, metric),"")</f>
        <v>1.8012552314812177E-2</v>
      </c>
      <c r="J3323" s="22">
        <f ca="1">IF(DataWindow&lt;B3323,-CalcIM(OFFSET(G3322,0,0,-DataWindow,1),ConfLevel, metric),"")</f>
        <v>2.8606673265892869E-2</v>
      </c>
      <c r="K3323" s="45">
        <f t="shared" ca="1" si="155"/>
        <v>0.67317816589962798</v>
      </c>
    </row>
    <row r="3324" spans="2:11" x14ac:dyDescent="0.3">
      <c r="B3324" s="7">
        <f t="shared" si="153"/>
        <v>3314</v>
      </c>
      <c r="C3324" s="22">
        <v>1.5800000000000002E-2</v>
      </c>
      <c r="D3324" s="14">
        <v>3.1214000000000002E-2</v>
      </c>
      <c r="E3324" s="22">
        <f>IF(ReturnsType="Relative", (C3324/C3323-1)*IRNow1*ApproxDuration(C3324,5), (C3324-C3323)*ApproxDuration(C3324,5))</f>
        <v>-3.2050664791102774E-3</v>
      </c>
      <c r="F3324" s="14">
        <f>IF(ReturnsType="Relative", (D3324/D3323-1)*IRNow2*ApproxDuration(D3324,5), (D3324-D3323)*ApproxDuration(D3324,5))</f>
        <v>-2.6765227646229105E-4</v>
      </c>
      <c r="G3324" s="40">
        <f t="shared" si="154"/>
        <v>-3.4727187555725686E-3</v>
      </c>
      <c r="H3324" s="14">
        <f ca="1">IF(DataWindow&lt;B3324,-CalcIM(OFFSET(E3323,0,0,-DataWindow,1),ConfLevel, metric),"")</f>
        <v>2.4482398821434527E-2</v>
      </c>
      <c r="I3324" s="22">
        <f ca="1">IF(DataWindow&lt;B3324,-CalcIM(OFFSET(F3323,0,0,-DataWindow,1),ConfLevel, metric),"")</f>
        <v>1.8012552314812177E-2</v>
      </c>
      <c r="J3324" s="22">
        <f ca="1">IF(DataWindow&lt;B3324,-CalcIM(OFFSET(G3323,0,0,-DataWindow,1),ConfLevel, metric),"")</f>
        <v>2.8606673265892869E-2</v>
      </c>
      <c r="K3324" s="45">
        <f t="shared" ca="1" si="155"/>
        <v>0.67317816589962798</v>
      </c>
    </row>
    <row r="3325" spans="2:11" x14ac:dyDescent="0.3">
      <c r="B3325" s="7">
        <f t="shared" si="153"/>
        <v>3315</v>
      </c>
      <c r="C3325" s="22">
        <v>1.66E-2</v>
      </c>
      <c r="D3325" s="14">
        <v>3.1041999999999997E-2</v>
      </c>
      <c r="E3325" s="22">
        <f>IF(ReturnsType="Relative", (C3325/C3324-1)*IRNow1*ApproxDuration(C3325,5), (C3325-C3324)*ApproxDuration(C3325,5))</f>
        <v>6.5594601953839456E-3</v>
      </c>
      <c r="F3325" s="14">
        <f>IF(ReturnsType="Relative", (D3325/D3324-1)*IRNow2*ApproxDuration(D3325,5), (D3325-D3324)*ApproxDuration(D3325,5))</f>
        <v>-9.1166278458326526E-4</v>
      </c>
      <c r="G3325" s="40">
        <f t="shared" si="154"/>
        <v>5.6477974108006803E-3</v>
      </c>
      <c r="H3325" s="14">
        <f ca="1">IF(DataWindow&lt;B3325,-CalcIM(OFFSET(E3324,0,0,-DataWindow,1),ConfLevel, metric),"")</f>
        <v>2.4482398821434527E-2</v>
      </c>
      <c r="I3325" s="22">
        <f ca="1">IF(DataWindow&lt;B3325,-CalcIM(OFFSET(F3324,0,0,-DataWindow,1),ConfLevel, metric),"")</f>
        <v>1.8012552314812177E-2</v>
      </c>
      <c r="J3325" s="22">
        <f ca="1">IF(DataWindow&lt;B3325,-CalcIM(OFFSET(G3324,0,0,-DataWindow,1),ConfLevel, metric),"")</f>
        <v>2.8606673265892869E-2</v>
      </c>
      <c r="K3325" s="45">
        <f t="shared" ca="1" si="155"/>
        <v>0.67317816589962798</v>
      </c>
    </row>
    <row r="3326" spans="2:11" x14ac:dyDescent="0.3">
      <c r="B3326" s="7">
        <f t="shared" si="153"/>
        <v>3316</v>
      </c>
      <c r="C3326" s="22">
        <v>1.5800000000000002E-2</v>
      </c>
      <c r="D3326" s="14">
        <v>3.0966799999999999E-2</v>
      </c>
      <c r="E3326" s="22">
        <f>IF(ReturnsType="Relative", (C3326/C3325-1)*IRNow1*ApproxDuration(C3326,5), (C3326-C3325)*ApproxDuration(C3326,5))</f>
        <v>-6.2556719230826736E-3</v>
      </c>
      <c r="F3326" s="14">
        <f>IF(ReturnsType="Relative", (D3326/D3325-1)*IRNow2*ApproxDuration(D3326,5), (D3326-D3325)*ApproxDuration(D3326,5))</f>
        <v>-4.0086938560890412E-4</v>
      </c>
      <c r="G3326" s="40">
        <f t="shared" si="154"/>
        <v>-6.6565413086915777E-3</v>
      </c>
      <c r="H3326" s="14">
        <f ca="1">IF(DataWindow&lt;B3326,-CalcIM(OFFSET(E3325,0,0,-DataWindow,1),ConfLevel, metric),"")</f>
        <v>2.4482398821434527E-2</v>
      </c>
      <c r="I3326" s="22">
        <f ca="1">IF(DataWindow&lt;B3326,-CalcIM(OFFSET(F3325,0,0,-DataWindow,1),ConfLevel, metric),"")</f>
        <v>1.8012552314812177E-2</v>
      </c>
      <c r="J3326" s="22">
        <f ca="1">IF(DataWindow&lt;B3326,-CalcIM(OFFSET(G3325,0,0,-DataWindow,1),ConfLevel, metric),"")</f>
        <v>2.8606673265892869E-2</v>
      </c>
      <c r="K3326" s="45">
        <f t="shared" ca="1" si="155"/>
        <v>0.67317816589962798</v>
      </c>
    </row>
    <row r="3327" spans="2:11" x14ac:dyDescent="0.3">
      <c r="B3327" s="7">
        <f t="shared" si="153"/>
        <v>3317</v>
      </c>
      <c r="C3327" s="22">
        <v>1.6299999999999999E-2</v>
      </c>
      <c r="D3327" s="14">
        <v>3.1174199999999999E-2</v>
      </c>
      <c r="E3327" s="22">
        <f>IF(ReturnsType="Relative", (C3327/C3326-1)*IRNow1*ApproxDuration(C3327,5), (C3327-C3326)*ApproxDuration(C3327,5))</f>
        <v>4.1026963460919219E-3</v>
      </c>
      <c r="F3327" s="14">
        <f>IF(ReturnsType="Relative", (D3327/D3326-1)*IRNow2*ApproxDuration(D3327,5), (D3327-D3326)*ApproxDuration(D3327,5))</f>
        <v>1.1077144311217133E-3</v>
      </c>
      <c r="G3327" s="40">
        <f t="shared" si="154"/>
        <v>5.210410777213635E-3</v>
      </c>
      <c r="H3327" s="14">
        <f ca="1">IF(DataWindow&lt;B3327,-CalcIM(OFFSET(E3326,0,0,-DataWindow,1),ConfLevel, metric),"")</f>
        <v>2.4482398821434527E-2</v>
      </c>
      <c r="I3327" s="22">
        <f ca="1">IF(DataWindow&lt;B3327,-CalcIM(OFFSET(F3326,0,0,-DataWindow,1),ConfLevel, metric),"")</f>
        <v>1.8012552314812177E-2</v>
      </c>
      <c r="J3327" s="22">
        <f ca="1">IF(DataWindow&lt;B3327,-CalcIM(OFFSET(G3326,0,0,-DataWindow,1),ConfLevel, metric),"")</f>
        <v>2.8606673265892869E-2</v>
      </c>
      <c r="K3327" s="45">
        <f t="shared" ca="1" si="155"/>
        <v>0.67317816589962798</v>
      </c>
    </row>
    <row r="3328" spans="2:11" x14ac:dyDescent="0.3">
      <c r="B3328" s="7">
        <f t="shared" si="153"/>
        <v>3318</v>
      </c>
      <c r="C3328" s="22">
        <v>1.6E-2</v>
      </c>
      <c r="D3328" s="14">
        <v>3.0915999999999999E-2</v>
      </c>
      <c r="E3328" s="22">
        <f>IF(ReturnsType="Relative", (C3328/C3327-1)*IRNow1*ApproxDuration(C3328,5), (C3328-C3327)*ApproxDuration(C3328,5))</f>
        <v>-2.3878742111512531E-3</v>
      </c>
      <c r="F3328" s="14">
        <f>IF(ReturnsType="Relative", (D3328/D3327-1)*IRNow2*ApproxDuration(D3328,5), (D3328-D3327)*ApproxDuration(D3328,5))</f>
        <v>-1.3707220493228214E-3</v>
      </c>
      <c r="G3328" s="40">
        <f t="shared" si="154"/>
        <v>-3.7585962604740745E-3</v>
      </c>
      <c r="H3328" s="14">
        <f ca="1">IF(DataWindow&lt;B3328,-CalcIM(OFFSET(E3327,0,0,-DataWindow,1),ConfLevel, metric),"")</f>
        <v>2.4482398821434527E-2</v>
      </c>
      <c r="I3328" s="22">
        <f ca="1">IF(DataWindow&lt;B3328,-CalcIM(OFFSET(F3327,0,0,-DataWindow,1),ConfLevel, metric),"")</f>
        <v>1.8012552314812177E-2</v>
      </c>
      <c r="J3328" s="22">
        <f ca="1">IF(DataWindow&lt;B3328,-CalcIM(OFFSET(G3327,0,0,-DataWindow,1),ConfLevel, metric),"")</f>
        <v>2.8606673265892869E-2</v>
      </c>
      <c r="K3328" s="45">
        <f t="shared" ca="1" si="155"/>
        <v>0.67317816589962798</v>
      </c>
    </row>
    <row r="3329" spans="2:11" x14ac:dyDescent="0.3">
      <c r="B3329" s="7">
        <f t="shared" si="153"/>
        <v>3319</v>
      </c>
      <c r="C3329" s="22">
        <v>1.54E-2</v>
      </c>
      <c r="D3329" s="14">
        <v>3.1137800000000004E-2</v>
      </c>
      <c r="E3329" s="22">
        <f>IF(ReturnsType="Relative", (C3329/C3328-1)*IRNow1*ApproxDuration(C3329,5), (C3329-C3328)*ApproxDuration(C3329,5))</f>
        <v>-4.8725015080145085E-3</v>
      </c>
      <c r="F3329" s="14">
        <f>IF(ReturnsType="Relative", (D3329/D3328-1)*IRNow2*ApproxDuration(D3329,5), (D3329-D3328)*ApproxDuration(D3329,5))</f>
        <v>1.1866759182894901E-3</v>
      </c>
      <c r="G3329" s="40">
        <f t="shared" si="154"/>
        <v>-3.6858255897250182E-3</v>
      </c>
      <c r="H3329" s="14">
        <f ca="1">IF(DataWindow&lt;B3329,-CalcIM(OFFSET(E3328,0,0,-DataWindow,1),ConfLevel, metric),"")</f>
        <v>2.4482398821434527E-2</v>
      </c>
      <c r="I3329" s="22">
        <f ca="1">IF(DataWindow&lt;B3329,-CalcIM(OFFSET(F3328,0,0,-DataWindow,1),ConfLevel, metric),"")</f>
        <v>1.8012552314812177E-2</v>
      </c>
      <c r="J3329" s="22">
        <f ca="1">IF(DataWindow&lt;B3329,-CalcIM(OFFSET(G3328,0,0,-DataWindow,1),ConfLevel, metric),"")</f>
        <v>2.8606673265892869E-2</v>
      </c>
      <c r="K3329" s="45">
        <f t="shared" ca="1" si="155"/>
        <v>0.67317816589962798</v>
      </c>
    </row>
    <row r="3330" spans="2:11" x14ac:dyDescent="0.3">
      <c r="B3330" s="7">
        <f t="shared" si="153"/>
        <v>3320</v>
      </c>
      <c r="C3330" s="22">
        <v>1.5100000000000001E-2</v>
      </c>
      <c r="D3330" s="14">
        <v>3.10338E-2</v>
      </c>
      <c r="E3330" s="22">
        <f>IF(ReturnsType="Relative", (C3330/C3329-1)*IRNow1*ApproxDuration(C3330,5), (C3330-C3329)*ApproxDuration(C3330,5))</f>
        <v>-2.5330445629767272E-3</v>
      </c>
      <c r="F3330" s="14">
        <f>IF(ReturnsType="Relative", (D3330/D3329-1)*IRNow2*ApproxDuration(D3330,5), (D3330-D3329)*ApproxDuration(D3330,5))</f>
        <v>-5.5259798006627124E-4</v>
      </c>
      <c r="G3330" s="40">
        <f t="shared" si="154"/>
        <v>-3.0856425430429986E-3</v>
      </c>
      <c r="H3330" s="14">
        <f ca="1">IF(DataWindow&lt;B3330,-CalcIM(OFFSET(E3329,0,0,-DataWindow,1),ConfLevel, metric),"")</f>
        <v>2.4482398821434527E-2</v>
      </c>
      <c r="I3330" s="22">
        <f ca="1">IF(DataWindow&lt;B3330,-CalcIM(OFFSET(F3329,0,0,-DataWindow,1),ConfLevel, metric),"")</f>
        <v>1.8012552314812177E-2</v>
      </c>
      <c r="J3330" s="22">
        <f ca="1">IF(DataWindow&lt;B3330,-CalcIM(OFFSET(G3329,0,0,-DataWindow,1),ConfLevel, metric),"")</f>
        <v>2.8606673265892869E-2</v>
      </c>
      <c r="K3330" s="45">
        <f t="shared" ca="1" si="155"/>
        <v>0.67317816589962798</v>
      </c>
    </row>
    <row r="3331" spans="2:11" x14ac:dyDescent="0.3">
      <c r="B3331" s="7">
        <f t="shared" si="153"/>
        <v>3321</v>
      </c>
      <c r="C3331" s="22">
        <v>1.4999999999999999E-2</v>
      </c>
      <c r="D3331" s="14">
        <v>3.1275400000000002E-2</v>
      </c>
      <c r="E3331" s="22">
        <f>IF(ReturnsType="Relative", (C3331/C3330-1)*IRNow1*ApproxDuration(C3331,5), (C3331-C3330)*ApproxDuration(C3331,5))</f>
        <v>-8.6133592456030166E-4</v>
      </c>
      <c r="F3331" s="14">
        <f>IF(ReturnsType="Relative", (D3331/D3330-1)*IRNow2*ApproxDuration(D3331,5), (D3331-D3330)*ApproxDuration(D3331,5))</f>
        <v>1.2872720663444556E-3</v>
      </c>
      <c r="G3331" s="40">
        <f t="shared" si="154"/>
        <v>4.2593614178415399E-4</v>
      </c>
      <c r="H3331" s="14">
        <f ca="1">IF(DataWindow&lt;B3331,-CalcIM(OFFSET(E3330,0,0,-DataWindow,1),ConfLevel, metric),"")</f>
        <v>2.4482398821434527E-2</v>
      </c>
      <c r="I3331" s="22">
        <f ca="1">IF(DataWindow&lt;B3331,-CalcIM(OFFSET(F3330,0,0,-DataWindow,1),ConfLevel, metric),"")</f>
        <v>1.8012552314812177E-2</v>
      </c>
      <c r="J3331" s="22">
        <f ca="1">IF(DataWindow&lt;B3331,-CalcIM(OFFSET(G3330,0,0,-DataWindow,1),ConfLevel, metric),"")</f>
        <v>2.8606673265892869E-2</v>
      </c>
      <c r="K3331" s="45">
        <f t="shared" ca="1" si="155"/>
        <v>0.67317816589962798</v>
      </c>
    </row>
    <row r="3332" spans="2:11" x14ac:dyDescent="0.3">
      <c r="B3332" s="7">
        <f t="shared" si="153"/>
        <v>3322</v>
      </c>
      <c r="C3332" s="22">
        <v>1.4999999999999999E-2</v>
      </c>
      <c r="D3332" s="14">
        <v>3.1257E-2</v>
      </c>
      <c r="E3332" s="22">
        <f>IF(ReturnsType="Relative", (C3332/C3331-1)*IRNow1*ApproxDuration(C3332,5), (C3332-C3331)*ApproxDuration(C3332,5))</f>
        <v>0</v>
      </c>
      <c r="F3332" s="14">
        <f>IF(ReturnsType="Relative", (D3332/D3331-1)*IRNow2*ApproxDuration(D3332,5), (D3332-D3331)*ApproxDuration(D3332,5))</f>
        <v>-9.7284304770215926E-5</v>
      </c>
      <c r="G3332" s="40">
        <f t="shared" si="154"/>
        <v>-9.7284304770215926E-5</v>
      </c>
      <c r="H3332" s="14">
        <f ca="1">IF(DataWindow&lt;B3332,-CalcIM(OFFSET(E3331,0,0,-DataWindow,1),ConfLevel, metric),"")</f>
        <v>2.4482398821434527E-2</v>
      </c>
      <c r="I3332" s="22">
        <f ca="1">IF(DataWindow&lt;B3332,-CalcIM(OFFSET(F3331,0,0,-DataWindow,1),ConfLevel, metric),"")</f>
        <v>1.8012552314812177E-2</v>
      </c>
      <c r="J3332" s="22">
        <f ca="1">IF(DataWindow&lt;B3332,-CalcIM(OFFSET(G3331,0,0,-DataWindow,1),ConfLevel, metric),"")</f>
        <v>2.8606673265892869E-2</v>
      </c>
      <c r="K3332" s="45">
        <f t="shared" ca="1" si="155"/>
        <v>0.67317816589962798</v>
      </c>
    </row>
    <row r="3333" spans="2:11" x14ac:dyDescent="0.3">
      <c r="B3333" s="7">
        <f t="shared" si="153"/>
        <v>3323</v>
      </c>
      <c r="C3333" s="22">
        <v>1.4800000000000001E-2</v>
      </c>
      <c r="D3333" s="14">
        <v>3.1383800000000003E-2</v>
      </c>
      <c r="E3333" s="22">
        <f>IF(ReturnsType="Relative", (C3333/C3332-1)*IRNow1*ApproxDuration(C3333,5), (C3333-C3332)*ApproxDuration(C3333,5))</f>
        <v>-1.7350128525092264E-3</v>
      </c>
      <c r="F3333" s="14">
        <f>IF(ReturnsType="Relative", (D3333/D3332-1)*IRNow2*ApproxDuration(D3333,5), (D3333-D3332)*ApproxDuration(D3333,5))</f>
        <v>6.7060333778589255E-4</v>
      </c>
      <c r="G3333" s="40">
        <f t="shared" si="154"/>
        <v>-1.0644095147233339E-3</v>
      </c>
      <c r="H3333" s="14">
        <f ca="1">IF(DataWindow&lt;B3333,-CalcIM(OFFSET(E3332,0,0,-DataWindow,1),ConfLevel, metric),"")</f>
        <v>2.4482398821434527E-2</v>
      </c>
      <c r="I3333" s="22">
        <f ca="1">IF(DataWindow&lt;B3333,-CalcIM(OFFSET(F3332,0,0,-DataWindow,1),ConfLevel, metric),"")</f>
        <v>1.8012552314812177E-2</v>
      </c>
      <c r="J3333" s="22">
        <f ca="1">IF(DataWindow&lt;B3333,-CalcIM(OFFSET(G3332,0,0,-DataWindow,1),ConfLevel, metric),"")</f>
        <v>2.8606673265892869E-2</v>
      </c>
      <c r="K3333" s="45">
        <f t="shared" ca="1" si="155"/>
        <v>0.67317816589962798</v>
      </c>
    </row>
    <row r="3334" spans="2:11" x14ac:dyDescent="0.3">
      <c r="B3334" s="7">
        <f t="shared" si="153"/>
        <v>3324</v>
      </c>
      <c r="C3334" s="22">
        <v>1.4999999999999999E-2</v>
      </c>
      <c r="D3334" s="14">
        <v>3.1243400000000001E-2</v>
      </c>
      <c r="E3334" s="22">
        <f>IF(ReturnsType="Relative", (C3334/C3333-1)*IRNow1*ApproxDuration(C3334,5), (C3334-C3333)*ApproxDuration(C3334,5))</f>
        <v>1.757590873089237E-3</v>
      </c>
      <c r="F3334" s="14">
        <f>IF(ReturnsType="Relative", (D3334/D3333-1)*IRNow2*ApproxDuration(D3334,5), (D3334-D3333)*ApproxDuration(D3334,5))</f>
        <v>-7.3978205335014258E-4</v>
      </c>
      <c r="G3334" s="40">
        <f t="shared" si="154"/>
        <v>1.0178088197390946E-3</v>
      </c>
      <c r="H3334" s="14">
        <f ca="1">IF(DataWindow&lt;B3334,-CalcIM(OFFSET(E3333,0,0,-DataWindow,1),ConfLevel, metric),"")</f>
        <v>2.4482398821434527E-2</v>
      </c>
      <c r="I3334" s="22">
        <f ca="1">IF(DataWindow&lt;B3334,-CalcIM(OFFSET(F3333,0,0,-DataWindow,1),ConfLevel, metric),"")</f>
        <v>1.8012552314812177E-2</v>
      </c>
      <c r="J3334" s="22">
        <f ca="1">IF(DataWindow&lt;B3334,-CalcIM(OFFSET(G3333,0,0,-DataWindow,1),ConfLevel, metric),"")</f>
        <v>2.8606673265892869E-2</v>
      </c>
      <c r="K3334" s="45">
        <f t="shared" ca="1" si="155"/>
        <v>0.67317816589962798</v>
      </c>
    </row>
    <row r="3335" spans="2:11" x14ac:dyDescent="0.3">
      <c r="B3335" s="7">
        <f t="shared" si="153"/>
        <v>3325</v>
      </c>
      <c r="C3335" s="22">
        <v>1.46E-2</v>
      </c>
      <c r="D3335" s="14">
        <v>3.1405000000000002E-2</v>
      </c>
      <c r="E3335" s="22">
        <f>IF(ReturnsType="Relative", (C3335/C3334-1)*IRNow1*ApproxDuration(C3335,5), (C3335-C3334)*ApproxDuration(C3335,5))</f>
        <v>-3.4717398891389818E-3</v>
      </c>
      <c r="F3335" s="14">
        <f>IF(ReturnsType="Relative", (D3335/D3334-1)*IRNow2*ApproxDuration(D3335,5), (D3335-D3334)*ApproxDuration(D3335,5))</f>
        <v>8.5497694071987181E-4</v>
      </c>
      <c r="G3335" s="40">
        <f t="shared" si="154"/>
        <v>-2.6167629484191101E-3</v>
      </c>
      <c r="H3335" s="14">
        <f ca="1">IF(DataWindow&lt;B3335,-CalcIM(OFFSET(E3334,0,0,-DataWindow,1),ConfLevel, metric),"")</f>
        <v>2.4482398821434527E-2</v>
      </c>
      <c r="I3335" s="22">
        <f ca="1">IF(DataWindow&lt;B3335,-CalcIM(OFFSET(F3334,0,0,-DataWindow,1),ConfLevel, metric),"")</f>
        <v>1.8012552314812177E-2</v>
      </c>
      <c r="J3335" s="22">
        <f ca="1">IF(DataWindow&lt;B3335,-CalcIM(OFFSET(G3334,0,0,-DataWindow,1),ConfLevel, metric),"")</f>
        <v>2.8606673265892869E-2</v>
      </c>
      <c r="K3335" s="45">
        <f t="shared" ca="1" si="155"/>
        <v>0.67317816589962798</v>
      </c>
    </row>
    <row r="3336" spans="2:11" x14ac:dyDescent="0.3">
      <c r="B3336" s="7">
        <f t="shared" si="153"/>
        <v>3326</v>
      </c>
      <c r="C3336" s="22">
        <v>1.4999999999999999E-2</v>
      </c>
      <c r="D3336" s="14">
        <v>3.1073800000000002E-2</v>
      </c>
      <c r="E3336" s="22">
        <f>IF(ReturnsType="Relative", (C3336/C3335-1)*IRNow1*ApproxDuration(C3336,5), (C3336-C3335)*ApproxDuration(C3336,5))</f>
        <v>3.5633349207836807E-3</v>
      </c>
      <c r="F3336" s="14">
        <f>IF(ReturnsType="Relative", (D3336/D3335-1)*IRNow2*ApproxDuration(D3336,5), (D3336-D3335)*ApproxDuration(D3336,5))</f>
        <v>-1.7446692351688732E-3</v>
      </c>
      <c r="G3336" s="40">
        <f t="shared" si="154"/>
        <v>1.8186656856148075E-3</v>
      </c>
      <c r="H3336" s="14">
        <f ca="1">IF(DataWindow&lt;B3336,-CalcIM(OFFSET(E3335,0,0,-DataWindow,1),ConfLevel, metric),"")</f>
        <v>2.4482398821434527E-2</v>
      </c>
      <c r="I3336" s="22">
        <f ca="1">IF(DataWindow&lt;B3336,-CalcIM(OFFSET(F3335,0,0,-DataWindow,1),ConfLevel, metric),"")</f>
        <v>1.8012552314812177E-2</v>
      </c>
      <c r="J3336" s="22">
        <f ca="1">IF(DataWindow&lt;B3336,-CalcIM(OFFSET(G3335,0,0,-DataWindow,1),ConfLevel, metric),"")</f>
        <v>2.8606673265892869E-2</v>
      </c>
      <c r="K3336" s="45">
        <f t="shared" ca="1" si="155"/>
        <v>0.67317816589962798</v>
      </c>
    </row>
    <row r="3337" spans="2:11" x14ac:dyDescent="0.3">
      <c r="B3337" s="7">
        <f t="shared" si="153"/>
        <v>3327</v>
      </c>
      <c r="C3337" s="22">
        <v>1.4800000000000001E-2</v>
      </c>
      <c r="D3337" s="14">
        <v>3.1199600000000001E-2</v>
      </c>
      <c r="E3337" s="22">
        <f>IF(ReturnsType="Relative", (C3337/C3336-1)*IRNow1*ApproxDuration(C3337,5), (C3337-C3336)*ApproxDuration(C3337,5))</f>
        <v>-1.7350128525092264E-3</v>
      </c>
      <c r="F3337" s="14">
        <f>IF(ReturnsType="Relative", (D3337/D3336-1)*IRNow2*ApproxDuration(D3337,5), (D3337-D3336)*ApproxDuration(D3337,5))</f>
        <v>6.6953734298563392E-4</v>
      </c>
      <c r="G3337" s="40">
        <f t="shared" si="154"/>
        <v>-1.0654755095235923E-3</v>
      </c>
      <c r="H3337" s="14">
        <f ca="1">IF(DataWindow&lt;B3337,-CalcIM(OFFSET(E3336,0,0,-DataWindow,1),ConfLevel, metric),"")</f>
        <v>2.4482398821434527E-2</v>
      </c>
      <c r="I3337" s="22">
        <f ca="1">IF(DataWindow&lt;B3337,-CalcIM(OFFSET(F3336,0,0,-DataWindow,1),ConfLevel, metric),"")</f>
        <v>1.8012552314812177E-2</v>
      </c>
      <c r="J3337" s="22">
        <f ca="1">IF(DataWindow&lt;B3337,-CalcIM(OFFSET(G3336,0,0,-DataWindow,1),ConfLevel, metric),"")</f>
        <v>2.8606673265892869E-2</v>
      </c>
      <c r="K3337" s="45">
        <f t="shared" ca="1" si="155"/>
        <v>0.67317816589962798</v>
      </c>
    </row>
    <row r="3338" spans="2:11" x14ac:dyDescent="0.3">
      <c r="B3338" s="7">
        <f t="shared" si="153"/>
        <v>3328</v>
      </c>
      <c r="C3338" s="22">
        <v>1.5100000000000001E-2</v>
      </c>
      <c r="D3338" s="14">
        <v>3.1065599999999999E-2</v>
      </c>
      <c r="E3338" s="22">
        <f>IF(ReturnsType="Relative", (C3338/C3337-1)*IRNow1*ApproxDuration(C3338,5), (C3338-C3337)*ApproxDuration(C3338,5))</f>
        <v>2.6357355587730748E-3</v>
      </c>
      <c r="F3338" s="14">
        <f>IF(ReturnsType="Relative", (D3338/D3337-1)*IRNow2*ApproxDuration(D3338,5), (D3338-D3337)*ApproxDuration(D3338,5))</f>
        <v>-7.1053588659233382E-4</v>
      </c>
      <c r="G3338" s="40">
        <f t="shared" si="154"/>
        <v>1.925199672180741E-3</v>
      </c>
      <c r="H3338" s="14">
        <f ca="1">IF(DataWindow&lt;B3338,-CalcIM(OFFSET(E3337,0,0,-DataWindow,1),ConfLevel, metric),"")</f>
        <v>2.4482398821434527E-2</v>
      </c>
      <c r="I3338" s="22">
        <f ca="1">IF(DataWindow&lt;B3338,-CalcIM(OFFSET(F3337,0,0,-DataWindow,1),ConfLevel, metric),"")</f>
        <v>1.8012552314812177E-2</v>
      </c>
      <c r="J3338" s="22">
        <f ca="1">IF(DataWindow&lt;B3338,-CalcIM(OFFSET(G3337,0,0,-DataWindow,1),ConfLevel, metric),"")</f>
        <v>2.8606673265892869E-2</v>
      </c>
      <c r="K3338" s="45">
        <f t="shared" ca="1" si="155"/>
        <v>0.67317816589962798</v>
      </c>
    </row>
    <row r="3339" spans="2:11" x14ac:dyDescent="0.3">
      <c r="B3339" s="7">
        <f t="shared" si="153"/>
        <v>3329</v>
      </c>
      <c r="C3339" s="22">
        <v>1.46E-2</v>
      </c>
      <c r="D3339" s="14">
        <v>3.1261400000000002E-2</v>
      </c>
      <c r="E3339" s="22">
        <f>IF(ReturnsType="Relative", (C3339/C3338-1)*IRNow1*ApproxDuration(C3339,5), (C3339-C3338)*ApproxDuration(C3339,5))</f>
        <v>-4.3109352928050425E-3</v>
      </c>
      <c r="F3339" s="14">
        <f>IF(ReturnsType="Relative", (D3339/D3338-1)*IRNow2*ApproxDuration(D3339,5), (D3339-D3338)*ApproxDuration(D3339,5))</f>
        <v>1.0422121170825978E-3</v>
      </c>
      <c r="G3339" s="40">
        <f t="shared" si="154"/>
        <v>-3.2687231757224447E-3</v>
      </c>
      <c r="H3339" s="14">
        <f ca="1">IF(DataWindow&lt;B3339,-CalcIM(OFFSET(E3338,0,0,-DataWindow,1),ConfLevel, metric),"")</f>
        <v>2.4482398821434527E-2</v>
      </c>
      <c r="I3339" s="22">
        <f ca="1">IF(DataWindow&lt;B3339,-CalcIM(OFFSET(F3338,0,0,-DataWindow,1),ConfLevel, metric),"")</f>
        <v>1.8012552314812177E-2</v>
      </c>
      <c r="J3339" s="22">
        <f ca="1">IF(DataWindow&lt;B3339,-CalcIM(OFFSET(G3338,0,0,-DataWindow,1),ConfLevel, metric),"")</f>
        <v>2.8606673265892869E-2</v>
      </c>
      <c r="K3339" s="45">
        <f t="shared" ca="1" si="155"/>
        <v>0.67317816589962798</v>
      </c>
    </row>
    <row r="3340" spans="2:11" x14ac:dyDescent="0.3">
      <c r="B3340" s="7">
        <f t="shared" ref="B3340:B3403" si="156">B3339+1</f>
        <v>3330</v>
      </c>
      <c r="C3340" s="22">
        <v>1.43E-2</v>
      </c>
      <c r="D3340" s="14">
        <v>3.1372199999999996E-2</v>
      </c>
      <c r="E3340" s="22">
        <f>IF(ReturnsType="Relative", (C3340/C3339-1)*IRNow1*ApproxDuration(C3340,5), (C3340-C3339)*ApproxDuration(C3340,5))</f>
        <v>-2.6771249711735733E-3</v>
      </c>
      <c r="F3340" s="14">
        <f>IF(ReturnsType="Relative", (D3340/D3339-1)*IRNow2*ApproxDuration(D3340,5), (D3340-D3339)*ApproxDuration(D3340,5))</f>
        <v>5.8591869082452556E-4</v>
      </c>
      <c r="G3340" s="40">
        <f t="shared" ref="G3340:G3403" si="157">F3340+E3340</f>
        <v>-2.0912062803490478E-3</v>
      </c>
      <c r="H3340" s="14">
        <f ca="1">IF(DataWindow&lt;B3340,-CalcIM(OFFSET(E3339,0,0,-DataWindow,1),ConfLevel, metric),"")</f>
        <v>2.4482398821434527E-2</v>
      </c>
      <c r="I3340" s="22">
        <f ca="1">IF(DataWindow&lt;B3340,-CalcIM(OFFSET(F3339,0,0,-DataWindow,1),ConfLevel, metric),"")</f>
        <v>1.8012552314812177E-2</v>
      </c>
      <c r="J3340" s="22">
        <f ca="1">IF(DataWindow&lt;B3340,-CalcIM(OFFSET(G3339,0,0,-DataWindow,1),ConfLevel, metric),"")</f>
        <v>2.8606673265892869E-2</v>
      </c>
      <c r="K3340" s="45">
        <f t="shared" ca="1" si="155"/>
        <v>0.67317816589962798</v>
      </c>
    </row>
    <row r="3341" spans="2:11" x14ac:dyDescent="0.3">
      <c r="B3341" s="7">
        <f t="shared" si="156"/>
        <v>3331</v>
      </c>
      <c r="C3341" s="22">
        <v>1.3999999999999999E-2</v>
      </c>
      <c r="D3341" s="14">
        <v>3.1754600000000001E-2</v>
      </c>
      <c r="E3341" s="22">
        <f>IF(ReturnsType="Relative", (C3341/C3340-1)*IRNow1*ApproxDuration(C3341,5), (C3341-C3340)*ApproxDuration(C3341,5))</f>
        <v>-2.7353149788302742E-3</v>
      </c>
      <c r="F3341" s="14">
        <f>IF(ReturnsType="Relative", (D3341/D3340-1)*IRNow2*ApproxDuration(D3341,5), (D3341-D3340)*ApproxDuration(D3341,5))</f>
        <v>2.0131431346404232E-3</v>
      </c>
      <c r="G3341" s="40">
        <f t="shared" si="157"/>
        <v>-7.2217184418985102E-4</v>
      </c>
      <c r="H3341" s="14">
        <f ca="1">IF(DataWindow&lt;B3341,-CalcIM(OFFSET(E3340,0,0,-DataWindow,1),ConfLevel, metric),"")</f>
        <v>2.4482398821434527E-2</v>
      </c>
      <c r="I3341" s="22">
        <f ca="1">IF(DataWindow&lt;B3341,-CalcIM(OFFSET(F3340,0,0,-DataWindow,1),ConfLevel, metric),"")</f>
        <v>1.8012552314812177E-2</v>
      </c>
      <c r="J3341" s="22">
        <f ca="1">IF(DataWindow&lt;B3341,-CalcIM(OFFSET(G3340,0,0,-DataWindow,1),ConfLevel, metric),"")</f>
        <v>2.8606673265892869E-2</v>
      </c>
      <c r="K3341" s="45">
        <f t="shared" ref="K3341:K3404" ca="1" si="158">IF(H3341&lt;&gt;"",J3341/(I3341+H3341),"")</f>
        <v>0.67317816589962798</v>
      </c>
    </row>
    <row r="3342" spans="2:11" x14ac:dyDescent="0.3">
      <c r="B3342" s="7">
        <f t="shared" si="156"/>
        <v>3332</v>
      </c>
      <c r="C3342" s="22">
        <v>1.41E-2</v>
      </c>
      <c r="D3342" s="14">
        <v>3.1867399999999997E-2</v>
      </c>
      <c r="E3342" s="22">
        <f>IF(ReturnsType="Relative", (C3342/C3341-1)*IRNow1*ApproxDuration(C3342,5), (C3342-C3341)*ApproxDuration(C3342,5))</f>
        <v>9.310795505589589E-4</v>
      </c>
      <c r="F3342" s="14">
        <f>IF(ReturnsType="Relative", (D3342/D3341-1)*IRNow2*ApproxDuration(D3342,5), (D3342-D3341)*ApproxDuration(D3342,5))</f>
        <v>5.8652289986118082E-4</v>
      </c>
      <c r="G3342" s="40">
        <f t="shared" si="157"/>
        <v>1.5176024504201398E-3</v>
      </c>
      <c r="H3342" s="14">
        <f ca="1">IF(DataWindow&lt;B3342,-CalcIM(OFFSET(E3341,0,0,-DataWindow,1),ConfLevel, metric),"")</f>
        <v>2.4482398821434527E-2</v>
      </c>
      <c r="I3342" s="22">
        <f ca="1">IF(DataWindow&lt;B3342,-CalcIM(OFFSET(F3341,0,0,-DataWindow,1),ConfLevel, metric),"")</f>
        <v>1.8012552314812177E-2</v>
      </c>
      <c r="J3342" s="22">
        <f ca="1">IF(DataWindow&lt;B3342,-CalcIM(OFFSET(G3341,0,0,-DataWindow,1),ConfLevel, metric),"")</f>
        <v>2.8606673265892869E-2</v>
      </c>
      <c r="K3342" s="45">
        <f t="shared" ca="1" si="158"/>
        <v>0.67317816589962798</v>
      </c>
    </row>
    <row r="3343" spans="2:11" x14ac:dyDescent="0.3">
      <c r="B3343" s="7">
        <f t="shared" si="156"/>
        <v>3333</v>
      </c>
      <c r="C3343" s="22">
        <v>1.43E-2</v>
      </c>
      <c r="D3343" s="14">
        <v>3.1777E-2</v>
      </c>
      <c r="E3343" s="22">
        <f>IF(ReturnsType="Relative", (C3343/C3342-1)*IRNow1*ApproxDuration(C3343,5), (C3343-C3342)*ApproxDuration(C3343,5))</f>
        <v>1.84803898719311E-3</v>
      </c>
      <c r="F3343" s="14">
        <f>IF(ReturnsType="Relative", (D3343/D3342-1)*IRNow2*ApproxDuration(D3343,5), (D3343-D3342)*ApproxDuration(D3343,5))</f>
        <v>-4.6848950634396447E-4</v>
      </c>
      <c r="G3343" s="40">
        <f t="shared" si="157"/>
        <v>1.3795494808491455E-3</v>
      </c>
      <c r="H3343" s="14">
        <f ca="1">IF(DataWindow&lt;B3343,-CalcIM(OFFSET(E3342,0,0,-DataWindow,1),ConfLevel, metric),"")</f>
        <v>2.4482398821434527E-2</v>
      </c>
      <c r="I3343" s="22">
        <f ca="1">IF(DataWindow&lt;B3343,-CalcIM(OFFSET(F3342,0,0,-DataWindow,1),ConfLevel, metric),"")</f>
        <v>1.8012552314812177E-2</v>
      </c>
      <c r="J3343" s="22">
        <f ca="1">IF(DataWindow&lt;B3343,-CalcIM(OFFSET(G3342,0,0,-DataWindow,1),ConfLevel, metric),"")</f>
        <v>2.8606673265892869E-2</v>
      </c>
      <c r="K3343" s="45">
        <f t="shared" ca="1" si="158"/>
        <v>0.67317816589962798</v>
      </c>
    </row>
    <row r="3344" spans="2:11" x14ac:dyDescent="0.3">
      <c r="B3344" s="7">
        <f t="shared" si="156"/>
        <v>3334</v>
      </c>
      <c r="C3344" s="22">
        <v>1.55E-2</v>
      </c>
      <c r="D3344" s="14">
        <v>3.1047199999999997E-2</v>
      </c>
      <c r="E3344" s="22">
        <f>IF(ReturnsType="Relative", (C3344/C3343-1)*IRNow1*ApproxDuration(C3344,5), (C3344-C3343)*ApproxDuration(C3344,5))</f>
        <v>1.0900809427245516E-2</v>
      </c>
      <c r="F3344" s="14">
        <f>IF(ReturnsType="Relative", (D3344/D3343-1)*IRNow2*ApproxDuration(D3344,5), (D3344-D3343)*ApproxDuration(D3344,5))</f>
        <v>-3.7996244268225011E-3</v>
      </c>
      <c r="G3344" s="40">
        <f t="shared" si="157"/>
        <v>7.1011850004230152E-3</v>
      </c>
      <c r="H3344" s="14">
        <f ca="1">IF(DataWindow&lt;B3344,-CalcIM(OFFSET(E3343,0,0,-DataWindow,1),ConfLevel, metric),"")</f>
        <v>2.4482398821434527E-2</v>
      </c>
      <c r="I3344" s="22">
        <f ca="1">IF(DataWindow&lt;B3344,-CalcIM(OFFSET(F3343,0,0,-DataWindow,1),ConfLevel, metric),"")</f>
        <v>1.8012552314812177E-2</v>
      </c>
      <c r="J3344" s="22">
        <f ca="1">IF(DataWindow&lt;B3344,-CalcIM(OFFSET(G3343,0,0,-DataWindow,1),ConfLevel, metric),"")</f>
        <v>2.8606673265892869E-2</v>
      </c>
      <c r="K3344" s="45">
        <f t="shared" ca="1" si="158"/>
        <v>0.67317816589962798</v>
      </c>
    </row>
    <row r="3345" spans="2:11" x14ac:dyDescent="0.3">
      <c r="B3345" s="7">
        <f t="shared" si="156"/>
        <v>3335</v>
      </c>
      <c r="C3345" s="22">
        <v>1.4999999999999999E-2</v>
      </c>
      <c r="D3345" s="14">
        <v>3.1491399999999996E-2</v>
      </c>
      <c r="E3345" s="22">
        <f>IF(ReturnsType="Relative", (C3345/C3344-1)*IRNow1*ApproxDuration(C3345,5), (C3345-C3344)*ApproxDuration(C3345,5))</f>
        <v>-4.1955395035033942E-3</v>
      </c>
      <c r="F3345" s="14">
        <f>IF(ReturnsType="Relative", (D3345/D3344-1)*IRNow2*ApproxDuration(D3345,5), (D3345-D3344)*ApproxDuration(D3345,5))</f>
        <v>2.3644824719930039E-3</v>
      </c>
      <c r="G3345" s="40">
        <f t="shared" si="157"/>
        <v>-1.8310570315103903E-3</v>
      </c>
      <c r="H3345" s="14">
        <f ca="1">IF(DataWindow&lt;B3345,-CalcIM(OFFSET(E3344,0,0,-DataWindow,1),ConfLevel, metric),"")</f>
        <v>2.4482398821434527E-2</v>
      </c>
      <c r="I3345" s="22">
        <f ca="1">IF(DataWindow&lt;B3345,-CalcIM(OFFSET(F3344,0,0,-DataWindow,1),ConfLevel, metric),"")</f>
        <v>1.8012552314812177E-2</v>
      </c>
      <c r="J3345" s="22">
        <f ca="1">IF(DataWindow&lt;B3345,-CalcIM(OFFSET(G3344,0,0,-DataWindow,1),ConfLevel, metric),"")</f>
        <v>2.8606673265892869E-2</v>
      </c>
      <c r="K3345" s="45">
        <f t="shared" ca="1" si="158"/>
        <v>0.67317816589962798</v>
      </c>
    </row>
    <row r="3346" spans="2:11" x14ac:dyDescent="0.3">
      <c r="B3346" s="7">
        <f t="shared" si="156"/>
        <v>3336</v>
      </c>
      <c r="C3346" s="22">
        <v>1.49E-2</v>
      </c>
      <c r="D3346" s="14">
        <v>3.10402E-2</v>
      </c>
      <c r="E3346" s="22">
        <f>IF(ReturnsType="Relative", (C3346/C3345-1)*IRNow1*ApproxDuration(C3346,5), (C3346-C3345)*ApproxDuration(C3346,5))</f>
        <v>-8.6729225969012463E-4</v>
      </c>
      <c r="F3346" s="14">
        <f>IF(ReturnsType="Relative", (D3346/D3345-1)*IRNow2*ApproxDuration(D3346,5), (D3346-D3345)*ApproxDuration(D3346,5))</f>
        <v>-2.3704687381951085E-3</v>
      </c>
      <c r="G3346" s="40">
        <f t="shared" si="157"/>
        <v>-3.2377609978852329E-3</v>
      </c>
      <c r="H3346" s="14">
        <f ca="1">IF(DataWindow&lt;B3346,-CalcIM(OFFSET(E3345,0,0,-DataWindow,1),ConfLevel, metric),"")</f>
        <v>2.4482398821434527E-2</v>
      </c>
      <c r="I3346" s="22">
        <f ca="1">IF(DataWindow&lt;B3346,-CalcIM(OFFSET(F3345,0,0,-DataWindow,1),ConfLevel, metric),"")</f>
        <v>1.8012552314812177E-2</v>
      </c>
      <c r="J3346" s="22">
        <f ca="1">IF(DataWindow&lt;B3346,-CalcIM(OFFSET(G3345,0,0,-DataWindow,1),ConfLevel, metric),"")</f>
        <v>2.8606673265892869E-2</v>
      </c>
      <c r="K3346" s="45">
        <f t="shared" ca="1" si="158"/>
        <v>0.67317816589962798</v>
      </c>
    </row>
    <row r="3347" spans="2:11" x14ac:dyDescent="0.3">
      <c r="B3347" s="7">
        <f t="shared" si="156"/>
        <v>3337</v>
      </c>
      <c r="C3347" s="22">
        <v>1.54E-2</v>
      </c>
      <c r="D3347" s="14">
        <v>3.0832199999999997E-2</v>
      </c>
      <c r="E3347" s="22">
        <f>IF(ReturnsType="Relative", (C3347/C3346-1)*IRNow1*ApproxDuration(C3347,5), (C3347-C3346)*ApproxDuration(C3347,5))</f>
        <v>4.3601803203709355E-3</v>
      </c>
      <c r="F3347" s="14">
        <f>IF(ReturnsType="Relative", (D3347/D3346-1)*IRNow2*ApproxDuration(D3347,5), (D3347-D3346)*ApproxDuration(D3347,5))</f>
        <v>-1.1092155443536667E-3</v>
      </c>
      <c r="G3347" s="40">
        <f t="shared" si="157"/>
        <v>3.250964776017269E-3</v>
      </c>
      <c r="H3347" s="14">
        <f ca="1">IF(DataWindow&lt;B3347,-CalcIM(OFFSET(E3346,0,0,-DataWindow,1),ConfLevel, metric),"")</f>
        <v>2.4482398821434527E-2</v>
      </c>
      <c r="I3347" s="22">
        <f ca="1">IF(DataWindow&lt;B3347,-CalcIM(OFFSET(F3346,0,0,-DataWindow,1),ConfLevel, metric),"")</f>
        <v>1.8012552314812177E-2</v>
      </c>
      <c r="J3347" s="22">
        <f ca="1">IF(DataWindow&lt;B3347,-CalcIM(OFFSET(G3346,0,0,-DataWindow,1),ConfLevel, metric),"")</f>
        <v>2.8606673265892869E-2</v>
      </c>
      <c r="K3347" s="45">
        <f t="shared" ca="1" si="158"/>
        <v>0.67317816589962798</v>
      </c>
    </row>
    <row r="3348" spans="2:11" x14ac:dyDescent="0.3">
      <c r="B3348" s="7">
        <f t="shared" si="156"/>
        <v>3338</v>
      </c>
      <c r="C3348" s="22">
        <v>1.4800000000000001E-2</v>
      </c>
      <c r="D3348" s="14">
        <v>3.1105000000000001E-2</v>
      </c>
      <c r="E3348" s="22">
        <f>IF(ReturnsType="Relative", (C3348/C3347-1)*IRNow1*ApproxDuration(C3348,5), (C3348-C3347)*ApproxDuration(C3348,5))</f>
        <v>-5.0698427508386601E-3</v>
      </c>
      <c r="F3348" s="14">
        <f>IF(ReturnsType="Relative", (D3348/D3347-1)*IRNow2*ApproxDuration(D3348,5), (D3348-D3347)*ApproxDuration(D3348,5))</f>
        <v>1.4636203067453846E-3</v>
      </c>
      <c r="G3348" s="40">
        <f t="shared" si="157"/>
        <v>-3.6062224440932752E-3</v>
      </c>
      <c r="H3348" s="14">
        <f ca="1">IF(DataWindow&lt;B3348,-CalcIM(OFFSET(E3347,0,0,-DataWindow,1),ConfLevel, metric),"")</f>
        <v>2.4482398821434527E-2</v>
      </c>
      <c r="I3348" s="22">
        <f ca="1">IF(DataWindow&lt;B3348,-CalcIM(OFFSET(F3347,0,0,-DataWindow,1),ConfLevel, metric),"")</f>
        <v>1.8012552314812177E-2</v>
      </c>
      <c r="J3348" s="22">
        <f ca="1">IF(DataWindow&lt;B3348,-CalcIM(OFFSET(G3347,0,0,-DataWindow,1),ConfLevel, metric),"")</f>
        <v>2.8606673265892869E-2</v>
      </c>
      <c r="K3348" s="45">
        <f t="shared" ca="1" si="158"/>
        <v>0.67317816589962798</v>
      </c>
    </row>
    <row r="3349" spans="2:11" x14ac:dyDescent="0.3">
      <c r="B3349" s="7">
        <f t="shared" si="156"/>
        <v>3339</v>
      </c>
      <c r="C3349" s="22">
        <v>1.5800000000000002E-2</v>
      </c>
      <c r="D3349" s="14">
        <v>3.125E-2</v>
      </c>
      <c r="E3349" s="22">
        <f>IF(ReturnsType="Relative", (C3349/C3348-1)*IRNow1*ApproxDuration(C3349,5), (C3349-C3348)*ApproxDuration(C3349,5))</f>
        <v>8.7706211083760557E-3</v>
      </c>
      <c r="F3349" s="14">
        <f>IF(ReturnsType="Relative", (D3349/D3348-1)*IRNow2*ApproxDuration(D3349,5), (D3349-D3348)*ApproxDuration(D3349,5))</f>
        <v>7.7085559388915788E-4</v>
      </c>
      <c r="G3349" s="40">
        <f t="shared" si="157"/>
        <v>9.5414767022652131E-3</v>
      </c>
      <c r="H3349" s="14">
        <f ca="1">IF(DataWindow&lt;B3349,-CalcIM(OFFSET(E3348,0,0,-DataWindow,1),ConfLevel, metric),"")</f>
        <v>2.4482398821434527E-2</v>
      </c>
      <c r="I3349" s="22">
        <f ca="1">IF(DataWindow&lt;B3349,-CalcIM(OFFSET(F3348,0,0,-DataWindow,1),ConfLevel, metric),"")</f>
        <v>1.8012552314812177E-2</v>
      </c>
      <c r="J3349" s="22">
        <f ca="1">IF(DataWindow&lt;B3349,-CalcIM(OFFSET(G3348,0,0,-DataWindow,1),ConfLevel, metric),"")</f>
        <v>2.8606673265892869E-2</v>
      </c>
      <c r="K3349" s="45">
        <f t="shared" ca="1" si="158"/>
        <v>0.67317816589962798</v>
      </c>
    </row>
    <row r="3350" spans="2:11" x14ac:dyDescent="0.3">
      <c r="B3350" s="7">
        <f t="shared" si="156"/>
        <v>3340</v>
      </c>
      <c r="C3350" s="22">
        <v>1.5600000000000001E-2</v>
      </c>
      <c r="D3350" s="14">
        <v>3.1575600000000002E-2</v>
      </c>
      <c r="E3350" s="22">
        <f>IF(ReturnsType="Relative", (C3350/C3349-1)*IRNow1*ApproxDuration(C3350,5), (C3350-C3349)*ApproxDuration(C3350,5))</f>
        <v>-1.6439147057160423E-3</v>
      </c>
      <c r="F3350" s="14">
        <f>IF(ReturnsType="Relative", (D3350/D3349-1)*IRNow2*ApproxDuration(D3350,5), (D3350-D3349)*ApproxDuration(D3350,5))</f>
        <v>1.7215725957524818E-3</v>
      </c>
      <c r="G3350" s="40">
        <f t="shared" si="157"/>
        <v>7.7657890036439588E-5</v>
      </c>
      <c r="H3350" s="14">
        <f ca="1">IF(DataWindow&lt;B3350,-CalcIM(OFFSET(E3349,0,0,-DataWindow,1),ConfLevel, metric),"")</f>
        <v>2.4482398821434527E-2</v>
      </c>
      <c r="I3350" s="22">
        <f ca="1">IF(DataWindow&lt;B3350,-CalcIM(OFFSET(F3349,0,0,-DataWindow,1),ConfLevel, metric),"")</f>
        <v>1.8012552314812177E-2</v>
      </c>
      <c r="J3350" s="22">
        <f ca="1">IF(DataWindow&lt;B3350,-CalcIM(OFFSET(G3349,0,0,-DataWindow,1),ConfLevel, metric),"")</f>
        <v>2.8606673265892869E-2</v>
      </c>
      <c r="K3350" s="45">
        <f t="shared" ca="1" si="158"/>
        <v>0.67317816589962798</v>
      </c>
    </row>
    <row r="3351" spans="2:11" x14ac:dyDescent="0.3">
      <c r="B3351" s="7">
        <f t="shared" si="156"/>
        <v>3341</v>
      </c>
      <c r="C3351" s="22">
        <v>1.6299999999999999E-2</v>
      </c>
      <c r="D3351" s="14">
        <v>3.1575800000000001E-2</v>
      </c>
      <c r="E3351" s="22">
        <f>IF(ReturnsType="Relative", (C3351/C3350-1)*IRNow1*ApproxDuration(C3351,5), (C3351-C3350)*ApproxDuration(C3351,5))</f>
        <v>5.8174130240739612E-3</v>
      </c>
      <c r="F3351" s="14">
        <f>IF(ReturnsType="Relative", (D3351/D3350-1)*IRNow2*ApproxDuration(D3351,5), (D3351-D3350)*ApproxDuration(D3351,5))</f>
        <v>1.0465720659144477E-6</v>
      </c>
      <c r="G3351" s="40">
        <f t="shared" si="157"/>
        <v>5.818459596139876E-3</v>
      </c>
      <c r="H3351" s="14">
        <f ca="1">IF(DataWindow&lt;B3351,-CalcIM(OFFSET(E3350,0,0,-DataWindow,1),ConfLevel, metric),"")</f>
        <v>2.4482398821434527E-2</v>
      </c>
      <c r="I3351" s="22">
        <f ca="1">IF(DataWindow&lt;B3351,-CalcIM(OFFSET(F3350,0,0,-DataWindow,1),ConfLevel, metric),"")</f>
        <v>1.8012552314812177E-2</v>
      </c>
      <c r="J3351" s="22">
        <f ca="1">IF(DataWindow&lt;B3351,-CalcIM(OFFSET(G3350,0,0,-DataWindow,1),ConfLevel, metric),"")</f>
        <v>2.8606673265892869E-2</v>
      </c>
      <c r="K3351" s="45">
        <f t="shared" ca="1" si="158"/>
        <v>0.67317816589962798</v>
      </c>
    </row>
    <row r="3352" spans="2:11" x14ac:dyDescent="0.3">
      <c r="B3352" s="7">
        <f t="shared" si="156"/>
        <v>3342</v>
      </c>
      <c r="C3352" s="22">
        <v>1.6399999999999998E-2</v>
      </c>
      <c r="D3352" s="14">
        <v>3.1703200000000001E-2</v>
      </c>
      <c r="E3352" s="22">
        <f>IF(ReturnsType="Relative", (C3352/C3351-1)*IRNow1*ApproxDuration(C3352,5), (C3352-C3351)*ApproxDuration(C3352,5))</f>
        <v>7.9517324375227199E-4</v>
      </c>
      <c r="F3352" s="14">
        <f>IF(ReturnsType="Relative", (D3352/D3351-1)*IRNow2*ApproxDuration(D3352,5), (D3352-D3351)*ApproxDuration(D3352,5))</f>
        <v>6.6645547955654946E-4</v>
      </c>
      <c r="G3352" s="40">
        <f t="shared" si="157"/>
        <v>1.4616287233088214E-3</v>
      </c>
      <c r="H3352" s="14">
        <f ca="1">IF(DataWindow&lt;B3352,-CalcIM(OFFSET(E3351,0,0,-DataWindow,1),ConfLevel, metric),"")</f>
        <v>2.4482398821434527E-2</v>
      </c>
      <c r="I3352" s="22">
        <f ca="1">IF(DataWindow&lt;B3352,-CalcIM(OFFSET(F3351,0,0,-DataWindow,1),ConfLevel, metric),"")</f>
        <v>1.8012552314812177E-2</v>
      </c>
      <c r="J3352" s="22">
        <f ca="1">IF(DataWindow&lt;B3352,-CalcIM(OFFSET(G3351,0,0,-DataWindow,1),ConfLevel, metric),"")</f>
        <v>2.8606673265892869E-2</v>
      </c>
      <c r="K3352" s="45">
        <f t="shared" ca="1" si="158"/>
        <v>0.67317816589962798</v>
      </c>
    </row>
    <row r="3353" spans="2:11" x14ac:dyDescent="0.3">
      <c r="B3353" s="7">
        <f t="shared" si="156"/>
        <v>3343</v>
      </c>
      <c r="C3353" s="22">
        <v>1.6899999999999998E-2</v>
      </c>
      <c r="D3353" s="14">
        <v>3.1644800000000001E-2</v>
      </c>
      <c r="E3353" s="22">
        <f>IF(ReturnsType="Relative", (C3353/C3352-1)*IRNow1*ApproxDuration(C3353,5), (C3353-C3352)*ApproxDuration(C3353,5))</f>
        <v>3.9467551320997753E-3</v>
      </c>
      <c r="F3353" s="14">
        <f>IF(ReturnsType="Relative", (D3353/D3352-1)*IRNow2*ApproxDuration(D3353,5), (D3353-D3352)*ApproxDuration(D3353,5))</f>
        <v>-3.0431794206046508E-4</v>
      </c>
      <c r="G3353" s="40">
        <f t="shared" si="157"/>
        <v>3.6424371900393103E-3</v>
      </c>
      <c r="H3353" s="14">
        <f ca="1">IF(DataWindow&lt;B3353,-CalcIM(OFFSET(E3352,0,0,-DataWindow,1),ConfLevel, metric),"")</f>
        <v>2.4482398821434527E-2</v>
      </c>
      <c r="I3353" s="22">
        <f ca="1">IF(DataWindow&lt;B3353,-CalcIM(OFFSET(F3352,0,0,-DataWindow,1),ConfLevel, metric),"")</f>
        <v>1.8012552314812177E-2</v>
      </c>
      <c r="J3353" s="22">
        <f ca="1">IF(DataWindow&lt;B3353,-CalcIM(OFFSET(G3352,0,0,-DataWindow,1),ConfLevel, metric),"")</f>
        <v>2.8606673265892869E-2</v>
      </c>
      <c r="K3353" s="45">
        <f t="shared" ca="1" si="158"/>
        <v>0.67317816589962798</v>
      </c>
    </row>
    <row r="3354" spans="2:11" x14ac:dyDescent="0.3">
      <c r="B3354" s="7">
        <f t="shared" si="156"/>
        <v>3344</v>
      </c>
      <c r="C3354" s="22">
        <v>1.6500000000000001E-2</v>
      </c>
      <c r="D3354" s="14">
        <v>3.1872199999999996E-2</v>
      </c>
      <c r="E3354" s="22">
        <f>IF(ReturnsType="Relative", (C3354/C3353-1)*IRNow1*ApproxDuration(C3354,5), (C3354-C3353)*ApproxDuration(C3354,5))</f>
        <v>-3.0670126273857185E-3</v>
      </c>
      <c r="F3354" s="14">
        <f>IF(ReturnsType="Relative", (D3354/D3353-1)*IRNow2*ApproxDuration(D3354,5), (D3354-D3353)*ApproxDuration(D3354,5))</f>
        <v>1.1864940151409839E-3</v>
      </c>
      <c r="G3354" s="40">
        <f t="shared" si="157"/>
        <v>-1.8805186122447346E-3</v>
      </c>
      <c r="H3354" s="14">
        <f ca="1">IF(DataWindow&lt;B3354,-CalcIM(OFFSET(E3353,0,0,-DataWindow,1),ConfLevel, metric),"")</f>
        <v>2.4482398821434527E-2</v>
      </c>
      <c r="I3354" s="22">
        <f ca="1">IF(DataWindow&lt;B3354,-CalcIM(OFFSET(F3353,0,0,-DataWindow,1),ConfLevel, metric),"")</f>
        <v>1.8012552314812177E-2</v>
      </c>
      <c r="J3354" s="22">
        <f ca="1">IF(DataWindow&lt;B3354,-CalcIM(OFFSET(G3353,0,0,-DataWindow,1),ConfLevel, metric),"")</f>
        <v>2.8606673265892869E-2</v>
      </c>
      <c r="K3354" s="45">
        <f t="shared" ca="1" si="158"/>
        <v>0.67317816589962798</v>
      </c>
    </row>
    <row r="3355" spans="2:11" x14ac:dyDescent="0.3">
      <c r="B3355" s="7">
        <f t="shared" si="156"/>
        <v>3345</v>
      </c>
      <c r="C3355" s="22">
        <v>1.6500000000000001E-2</v>
      </c>
      <c r="D3355" s="14">
        <v>3.1951399999999998E-2</v>
      </c>
      <c r="E3355" s="22">
        <f>IF(ReturnsType="Relative", (C3355/C3354-1)*IRNow1*ApproxDuration(C3355,5), (C3355-C3354)*ApproxDuration(C3355,5))</f>
        <v>0</v>
      </c>
      <c r="F3355" s="14">
        <f>IF(ReturnsType="Relative", (D3355/D3354-1)*IRNow2*ApproxDuration(D3355,5), (D3355-D3354)*ApproxDuration(D3355,5))</f>
        <v>4.1021060316079983E-4</v>
      </c>
      <c r="G3355" s="40">
        <f t="shared" si="157"/>
        <v>4.1021060316079983E-4</v>
      </c>
      <c r="H3355" s="14">
        <f ca="1">IF(DataWindow&lt;B3355,-CalcIM(OFFSET(E3354,0,0,-DataWindow,1),ConfLevel, metric),"")</f>
        <v>2.4482398821434527E-2</v>
      </c>
      <c r="I3355" s="22">
        <f ca="1">IF(DataWindow&lt;B3355,-CalcIM(OFFSET(F3354,0,0,-DataWindow,1),ConfLevel, metric),"")</f>
        <v>1.8012552314812177E-2</v>
      </c>
      <c r="J3355" s="22">
        <f ca="1">IF(DataWindow&lt;B3355,-CalcIM(OFFSET(G3354,0,0,-DataWindow,1),ConfLevel, metric),"")</f>
        <v>2.8606673265892869E-2</v>
      </c>
      <c r="K3355" s="45">
        <f t="shared" ca="1" si="158"/>
        <v>0.67317816589962798</v>
      </c>
    </row>
    <row r="3356" spans="2:11" x14ac:dyDescent="0.3">
      <c r="B3356" s="7">
        <f t="shared" si="156"/>
        <v>3346</v>
      </c>
      <c r="C3356" s="22">
        <v>1.7299999999999999E-2</v>
      </c>
      <c r="D3356" s="14">
        <v>3.1654000000000002E-2</v>
      </c>
      <c r="E3356" s="22">
        <f>IF(ReturnsType="Relative", (C3356/C3355-1)*IRNow1*ApproxDuration(C3356,5), (C3356-C3355)*ApproxDuration(C3356,5))</f>
        <v>6.2703525880201507E-3</v>
      </c>
      <c r="F3356" s="14">
        <f>IF(ReturnsType="Relative", (D3356/D3355-1)*IRNow2*ApproxDuration(D3356,5), (D3356-D3355)*ApproxDuration(D3356,5))</f>
        <v>-1.5376558975143905E-3</v>
      </c>
      <c r="G3356" s="40">
        <f t="shared" si="157"/>
        <v>4.73269669050576E-3</v>
      </c>
      <c r="H3356" s="14">
        <f ca="1">IF(DataWindow&lt;B3356,-CalcIM(OFFSET(E3355,0,0,-DataWindow,1),ConfLevel, metric),"")</f>
        <v>2.4482398821434527E-2</v>
      </c>
      <c r="I3356" s="22">
        <f ca="1">IF(DataWindow&lt;B3356,-CalcIM(OFFSET(F3355,0,0,-DataWindow,1),ConfLevel, metric),"")</f>
        <v>1.8012552314812177E-2</v>
      </c>
      <c r="J3356" s="22">
        <f ca="1">IF(DataWindow&lt;B3356,-CalcIM(OFFSET(G3355,0,0,-DataWindow,1),ConfLevel, metric),"")</f>
        <v>2.8606673265892869E-2</v>
      </c>
      <c r="K3356" s="45">
        <f t="shared" ca="1" si="158"/>
        <v>0.67317816589962798</v>
      </c>
    </row>
    <row r="3357" spans="2:11" x14ac:dyDescent="0.3">
      <c r="B3357" s="7">
        <f t="shared" si="156"/>
        <v>3347</v>
      </c>
      <c r="C3357" s="22">
        <v>1.8000000000000002E-2</v>
      </c>
      <c r="D3357" s="14">
        <v>3.1951799999999995E-2</v>
      </c>
      <c r="E3357" s="22">
        <f>IF(ReturnsType="Relative", (C3357/C3356-1)*IRNow1*ApproxDuration(C3357,5), (C3357-C3356)*ApproxDuration(C3357,5))</f>
        <v>5.2238297956769203E-3</v>
      </c>
      <c r="F3357" s="14">
        <f>IF(ReturnsType="Relative", (D3357/D3356-1)*IRNow2*ApproxDuration(D3357,5), (D3357-D3356)*ApproxDuration(D3357,5))</f>
        <v>1.5530642218077272E-3</v>
      </c>
      <c r="G3357" s="40">
        <f t="shared" si="157"/>
        <v>6.7768940174846477E-3</v>
      </c>
      <c r="H3357" s="14">
        <f ca="1">IF(DataWindow&lt;B3357,-CalcIM(OFFSET(E3356,0,0,-DataWindow,1),ConfLevel, metric),"")</f>
        <v>2.4482398821434527E-2</v>
      </c>
      <c r="I3357" s="22">
        <f ca="1">IF(DataWindow&lt;B3357,-CalcIM(OFFSET(F3356,0,0,-DataWindow,1),ConfLevel, metric),"")</f>
        <v>1.8012552314812177E-2</v>
      </c>
      <c r="J3357" s="22">
        <f ca="1">IF(DataWindow&lt;B3357,-CalcIM(OFFSET(G3356,0,0,-DataWindow,1),ConfLevel, metric),"")</f>
        <v>2.8606673265892869E-2</v>
      </c>
      <c r="K3357" s="45">
        <f t="shared" ca="1" si="158"/>
        <v>0.67317816589962798</v>
      </c>
    </row>
    <row r="3358" spans="2:11" x14ac:dyDescent="0.3">
      <c r="B3358" s="7">
        <f t="shared" si="156"/>
        <v>3348</v>
      </c>
      <c r="C3358" s="22">
        <v>1.84E-2</v>
      </c>
      <c r="D3358" s="14">
        <v>3.2288400000000002E-2</v>
      </c>
      <c r="E3358" s="22">
        <f>IF(ReturnsType="Relative", (C3358/C3357-1)*IRNow1*ApproxDuration(C3358,5), (C3358-C3357)*ApproxDuration(C3358,5))</f>
        <v>2.8661364278774783E-3</v>
      </c>
      <c r="F3358" s="14">
        <f>IF(ReturnsType="Relative", (D3358/D3357-1)*IRNow2*ApproxDuration(D3358,5), (D3358-D3357)*ApproxDuration(D3358,5))</f>
        <v>1.7376264597416069E-3</v>
      </c>
      <c r="G3358" s="40">
        <f t="shared" si="157"/>
        <v>4.603762887619085E-3</v>
      </c>
      <c r="H3358" s="14">
        <f ca="1">IF(DataWindow&lt;B3358,-CalcIM(OFFSET(E3357,0,0,-DataWindow,1),ConfLevel, metric),"")</f>
        <v>2.4482398821434527E-2</v>
      </c>
      <c r="I3358" s="22">
        <f ca="1">IF(DataWindow&lt;B3358,-CalcIM(OFFSET(F3357,0,0,-DataWindow,1),ConfLevel, metric),"")</f>
        <v>1.8012552314812177E-2</v>
      </c>
      <c r="J3358" s="22">
        <f ca="1">IF(DataWindow&lt;B3358,-CalcIM(OFFSET(G3357,0,0,-DataWindow,1),ConfLevel, metric),"")</f>
        <v>2.8606673265892869E-2</v>
      </c>
      <c r="K3358" s="45">
        <f t="shared" ca="1" si="158"/>
        <v>0.67317816589962798</v>
      </c>
    </row>
    <row r="3359" spans="2:11" x14ac:dyDescent="0.3">
      <c r="B3359" s="7">
        <f t="shared" si="156"/>
        <v>3349</v>
      </c>
      <c r="C3359" s="22">
        <v>1.8200000000000001E-2</v>
      </c>
      <c r="D3359" s="14">
        <v>3.2349999999999997E-2</v>
      </c>
      <c r="E3359" s="22">
        <f>IF(ReturnsType="Relative", (C3359/C3358-1)*IRNow1*ApproxDuration(C3359,5), (C3359-C3358)*ApproxDuration(C3359,5))</f>
        <v>-1.4026049962492899E-3</v>
      </c>
      <c r="F3359" s="14">
        <f>IF(ReturnsType="Relative", (D3359/D3358-1)*IRNow2*ApproxDuration(D3359,5), (D3359-D3358)*ApproxDuration(D3359,5))</f>
        <v>3.1463479228798066E-4</v>
      </c>
      <c r="G3359" s="40">
        <f t="shared" si="157"/>
        <v>-1.0879702039613092E-3</v>
      </c>
      <c r="H3359" s="14">
        <f ca="1">IF(DataWindow&lt;B3359,-CalcIM(OFFSET(E3358,0,0,-DataWindow,1),ConfLevel, metric),"")</f>
        <v>2.4482398821434527E-2</v>
      </c>
      <c r="I3359" s="22">
        <f ca="1">IF(DataWindow&lt;B3359,-CalcIM(OFFSET(F3358,0,0,-DataWindow,1),ConfLevel, metric),"")</f>
        <v>1.8012552314812177E-2</v>
      </c>
      <c r="J3359" s="22">
        <f ca="1">IF(DataWindow&lt;B3359,-CalcIM(OFFSET(G3358,0,0,-DataWindow,1),ConfLevel, metric),"")</f>
        <v>2.8606673265892869E-2</v>
      </c>
      <c r="K3359" s="45">
        <f t="shared" ca="1" si="158"/>
        <v>0.67317816589962798</v>
      </c>
    </row>
    <row r="3360" spans="2:11" x14ac:dyDescent="0.3">
      <c r="B3360" s="7">
        <f t="shared" si="156"/>
        <v>3350</v>
      </c>
      <c r="C3360" s="22">
        <v>1.8100000000000002E-2</v>
      </c>
      <c r="D3360" s="14">
        <v>3.2519199999999998E-2</v>
      </c>
      <c r="E3360" s="22">
        <f>IF(ReturnsType="Relative", (C3360/C3359-1)*IRNow1*ApproxDuration(C3360,5), (C3360-C3359)*ApproxDuration(C3360,5))</f>
        <v>-7.0918371218331108E-4</v>
      </c>
      <c r="F3360" s="14">
        <f>IF(ReturnsType="Relative", (D3360/D3359-1)*IRNow2*ApproxDuration(D3360,5), (D3360-D3359)*ApproxDuration(D3360,5))</f>
        <v>8.6222356494681021E-4</v>
      </c>
      <c r="G3360" s="40">
        <f t="shared" si="157"/>
        <v>1.5303985276349913E-4</v>
      </c>
      <c r="H3360" s="14">
        <f ca="1">IF(DataWindow&lt;B3360,-CalcIM(OFFSET(E3359,0,0,-DataWindow,1),ConfLevel, metric),"")</f>
        <v>2.4482398821434527E-2</v>
      </c>
      <c r="I3360" s="22">
        <f ca="1">IF(DataWindow&lt;B3360,-CalcIM(OFFSET(F3359,0,0,-DataWindow,1),ConfLevel, metric),"")</f>
        <v>1.8012552314812177E-2</v>
      </c>
      <c r="J3360" s="22">
        <f ca="1">IF(DataWindow&lt;B3360,-CalcIM(OFFSET(G3359,0,0,-DataWindow,1),ConfLevel, metric),"")</f>
        <v>2.8606673265892869E-2</v>
      </c>
      <c r="K3360" s="45">
        <f t="shared" ca="1" si="158"/>
        <v>0.67317816589962798</v>
      </c>
    </row>
    <row r="3361" spans="2:11" x14ac:dyDescent="0.3">
      <c r="B3361" s="7">
        <f t="shared" si="156"/>
        <v>3351</v>
      </c>
      <c r="C3361" s="22">
        <v>1.8000000000000002E-2</v>
      </c>
      <c r="D3361" s="14">
        <v>3.2653800000000004E-2</v>
      </c>
      <c r="E3361" s="22">
        <f>IF(ReturnsType="Relative", (C3361/C3360-1)*IRNow1*ApproxDuration(C3361,5), (C3361-C3360)*ApproxDuration(C3361,5))</f>
        <v>-7.1327747012794136E-4</v>
      </c>
      <c r="F3361" s="14">
        <f>IF(ReturnsType="Relative", (D3361/D3360-1)*IRNow2*ApproxDuration(D3361,5), (D3361-D3360)*ApproxDuration(D3361,5))</f>
        <v>6.8211381885467193E-4</v>
      </c>
      <c r="G3361" s="40">
        <f t="shared" si="157"/>
        <v>-3.1163651273269431E-5</v>
      </c>
      <c r="H3361" s="14">
        <f ca="1">IF(DataWindow&lt;B3361,-CalcIM(OFFSET(E3360,0,0,-DataWindow,1),ConfLevel, metric),"")</f>
        <v>2.4482398821434527E-2</v>
      </c>
      <c r="I3361" s="22">
        <f ca="1">IF(DataWindow&lt;B3361,-CalcIM(OFFSET(F3360,0,0,-DataWindow,1),ConfLevel, metric),"")</f>
        <v>1.8012552314812177E-2</v>
      </c>
      <c r="J3361" s="22">
        <f ca="1">IF(DataWindow&lt;B3361,-CalcIM(OFFSET(G3360,0,0,-DataWindow,1),ConfLevel, metric),"")</f>
        <v>2.8606673265892869E-2</v>
      </c>
      <c r="K3361" s="45">
        <f t="shared" ca="1" si="158"/>
        <v>0.67317816589962798</v>
      </c>
    </row>
    <row r="3362" spans="2:11" x14ac:dyDescent="0.3">
      <c r="B3362" s="7">
        <f t="shared" si="156"/>
        <v>3352</v>
      </c>
      <c r="C3362" s="22">
        <v>1.72E-2</v>
      </c>
      <c r="D3362" s="14">
        <v>3.2533400000000004E-2</v>
      </c>
      <c r="E3362" s="22">
        <f>IF(ReturnsType="Relative", (C3362/C3361-1)*IRNow1*ApproxDuration(C3362,5), (C3362-C3361)*ApproxDuration(C3362,5))</f>
        <v>-5.7492396823150601E-3</v>
      </c>
      <c r="F3362" s="14">
        <f>IF(ReturnsType="Relative", (D3362/D3361-1)*IRNow2*ApproxDuration(D3362,5), (D3362-D3361)*ApproxDuration(D3362,5))</f>
        <v>-6.0781522329620514E-4</v>
      </c>
      <c r="G3362" s="40">
        <f t="shared" si="157"/>
        <v>-6.3570549056112657E-3</v>
      </c>
      <c r="H3362" s="14">
        <f ca="1">IF(DataWindow&lt;B3362,-CalcIM(OFFSET(E3361,0,0,-DataWindow,1),ConfLevel, metric),"")</f>
        <v>2.4482398821434527E-2</v>
      </c>
      <c r="I3362" s="22">
        <f ca="1">IF(DataWindow&lt;B3362,-CalcIM(OFFSET(F3361,0,0,-DataWindow,1),ConfLevel, metric),"")</f>
        <v>1.8012552314812177E-2</v>
      </c>
      <c r="J3362" s="22">
        <f ca="1">IF(DataWindow&lt;B3362,-CalcIM(OFFSET(G3361,0,0,-DataWindow,1),ConfLevel, metric),"")</f>
        <v>2.8606673265892869E-2</v>
      </c>
      <c r="K3362" s="45">
        <f t="shared" ca="1" si="158"/>
        <v>0.67317816589962798</v>
      </c>
    </row>
    <row r="3363" spans="2:11" x14ac:dyDescent="0.3">
      <c r="B3363" s="7">
        <f t="shared" si="156"/>
        <v>3353</v>
      </c>
      <c r="C3363" s="22">
        <v>1.67E-2</v>
      </c>
      <c r="D3363" s="14">
        <v>3.2674000000000002E-2</v>
      </c>
      <c r="E3363" s="22">
        <f>IF(ReturnsType="Relative", (C3363/C3362-1)*IRNow1*ApproxDuration(C3363,5), (C3363-C3362)*ApproxDuration(C3363,5))</f>
        <v>-3.7650408367160223E-3</v>
      </c>
      <c r="F3363" s="14">
        <f>IF(ReturnsType="Relative", (D3363/D3362-1)*IRNow2*ApproxDuration(D3363,5), (D3363-D3362)*ApproxDuration(D3363,5))</f>
        <v>7.1217409722597758E-4</v>
      </c>
      <c r="G3363" s="40">
        <f t="shared" si="157"/>
        <v>-3.0528667394900447E-3</v>
      </c>
      <c r="H3363" s="14">
        <f ca="1">IF(DataWindow&lt;B3363,-CalcIM(OFFSET(E3362,0,0,-DataWindow,1),ConfLevel, metric),"")</f>
        <v>2.4482398821434527E-2</v>
      </c>
      <c r="I3363" s="22">
        <f ca="1">IF(DataWindow&lt;B3363,-CalcIM(OFFSET(F3362,0,0,-DataWindow,1),ConfLevel, metric),"")</f>
        <v>1.8012552314812177E-2</v>
      </c>
      <c r="J3363" s="22">
        <f ca="1">IF(DataWindow&lt;B3363,-CalcIM(OFFSET(G3362,0,0,-DataWindow,1),ConfLevel, metric),"")</f>
        <v>2.8606673265892869E-2</v>
      </c>
      <c r="K3363" s="45">
        <f t="shared" ca="1" si="158"/>
        <v>0.67317816589962798</v>
      </c>
    </row>
    <row r="3364" spans="2:11" x14ac:dyDescent="0.3">
      <c r="B3364" s="7">
        <f t="shared" si="156"/>
        <v>3354</v>
      </c>
      <c r="C3364" s="22">
        <v>1.6799999999999999E-2</v>
      </c>
      <c r="D3364" s="14">
        <v>3.26754E-2</v>
      </c>
      <c r="E3364" s="22">
        <f>IF(ReturnsType="Relative", (C3364/C3363-1)*IRNow1*ApproxDuration(C3364,5), (C3364-C3363)*ApproxDuration(C3364,5))</f>
        <v>7.7536216332749197E-4</v>
      </c>
      <c r="F3364" s="14">
        <f>IF(ReturnsType="Relative", (D3364/D3363-1)*IRNow2*ApproxDuration(D3364,5), (D3364-D3363)*ApproxDuration(D3364,5))</f>
        <v>7.060810537507741E-6</v>
      </c>
      <c r="G3364" s="40">
        <f t="shared" si="157"/>
        <v>7.8242297386499967E-4</v>
      </c>
      <c r="H3364" s="14">
        <f ca="1">IF(DataWindow&lt;B3364,-CalcIM(OFFSET(E3363,0,0,-DataWindow,1),ConfLevel, metric),"")</f>
        <v>2.4482398821434527E-2</v>
      </c>
      <c r="I3364" s="22">
        <f ca="1">IF(DataWindow&lt;B3364,-CalcIM(OFFSET(F3363,0,0,-DataWindow,1),ConfLevel, metric),"")</f>
        <v>1.8012552314812177E-2</v>
      </c>
      <c r="J3364" s="22">
        <f ca="1">IF(DataWindow&lt;B3364,-CalcIM(OFFSET(G3363,0,0,-DataWindow,1),ConfLevel, metric),"")</f>
        <v>2.8606673265892869E-2</v>
      </c>
      <c r="K3364" s="45">
        <f t="shared" ca="1" si="158"/>
        <v>0.67317816589962798</v>
      </c>
    </row>
    <row r="3365" spans="2:11" x14ac:dyDescent="0.3">
      <c r="B3365" s="7">
        <f t="shared" si="156"/>
        <v>3355</v>
      </c>
      <c r="C3365" s="22">
        <v>1.6500000000000001E-2</v>
      </c>
      <c r="D3365" s="14">
        <v>3.3006799999999996E-2</v>
      </c>
      <c r="E3365" s="22">
        <f>IF(ReturnsType="Relative", (C3365/C3364-1)*IRNow1*ApproxDuration(C3365,5), (C3365-C3364)*ApproxDuration(C3365,5))</f>
        <v>-2.3139514911972624E-3</v>
      </c>
      <c r="F3365" s="14">
        <f>IF(ReturnsType="Relative", (D3365/D3364-1)*IRNow2*ApproxDuration(D3365,5), (D3365-D3364)*ApproxDuration(D3365,5))</f>
        <v>1.6699768408347546E-3</v>
      </c>
      <c r="G3365" s="40">
        <f t="shared" si="157"/>
        <v>-6.4397465036250784E-4</v>
      </c>
      <c r="H3365" s="14">
        <f ca="1">IF(DataWindow&lt;B3365,-CalcIM(OFFSET(E3364,0,0,-DataWindow,1),ConfLevel, metric),"")</f>
        <v>2.4482398821434527E-2</v>
      </c>
      <c r="I3365" s="22">
        <f ca="1">IF(DataWindow&lt;B3365,-CalcIM(OFFSET(F3364,0,0,-DataWindow,1),ConfLevel, metric),"")</f>
        <v>1.8012552314812177E-2</v>
      </c>
      <c r="J3365" s="22">
        <f ca="1">IF(DataWindow&lt;B3365,-CalcIM(OFFSET(G3364,0,0,-DataWindow,1),ConfLevel, metric),"")</f>
        <v>2.8606673265892869E-2</v>
      </c>
      <c r="K3365" s="45">
        <f t="shared" ca="1" si="158"/>
        <v>0.67317816589962798</v>
      </c>
    </row>
    <row r="3366" spans="2:11" x14ac:dyDescent="0.3">
      <c r="B3366" s="7">
        <f t="shared" si="156"/>
        <v>3356</v>
      </c>
      <c r="C3366" s="22">
        <v>1.6299999999999999E-2</v>
      </c>
      <c r="D3366" s="14">
        <v>3.31756E-2</v>
      </c>
      <c r="E3366" s="22">
        <f>IF(ReturnsType="Relative", (C3366/C3365-1)*IRNow1*ApproxDuration(C3366,5), (C3366-C3365)*ApproxDuration(C3366,5))</f>
        <v>-1.571457024684944E-3</v>
      </c>
      <c r="F3366" s="14">
        <f>IF(ReturnsType="Relative", (D3366/D3365-1)*IRNow2*ApproxDuration(D3366,5), (D3366-D3365)*ApproxDuration(D3366,5))</f>
        <v>8.4172389673607857E-4</v>
      </c>
      <c r="G3366" s="40">
        <f t="shared" si="157"/>
        <v>-7.2973312794886547E-4</v>
      </c>
      <c r="H3366" s="14">
        <f ca="1">IF(DataWindow&lt;B3366,-CalcIM(OFFSET(E3365,0,0,-DataWindow,1),ConfLevel, metric),"")</f>
        <v>2.4482398821434527E-2</v>
      </c>
      <c r="I3366" s="22">
        <f ca="1">IF(DataWindow&lt;B3366,-CalcIM(OFFSET(F3365,0,0,-DataWindow,1),ConfLevel, metric),"")</f>
        <v>1.8012552314812177E-2</v>
      </c>
      <c r="J3366" s="22">
        <f ca="1">IF(DataWindow&lt;B3366,-CalcIM(OFFSET(G3365,0,0,-DataWindow,1),ConfLevel, metric),"")</f>
        <v>2.8606673265892869E-2</v>
      </c>
      <c r="K3366" s="45">
        <f t="shared" ca="1" si="158"/>
        <v>0.67317816589962798</v>
      </c>
    </row>
    <row r="3367" spans="2:11" x14ac:dyDescent="0.3">
      <c r="B3367" s="7">
        <f t="shared" si="156"/>
        <v>3357</v>
      </c>
      <c r="C3367" s="22">
        <v>1.6500000000000001E-2</v>
      </c>
      <c r="D3367" s="14">
        <v>3.3009400000000001E-2</v>
      </c>
      <c r="E3367" s="22">
        <f>IF(ReturnsType="Relative", (C3367/C3366-1)*IRNow1*ApproxDuration(C3367,5), (C3367-C3366)*ApproxDuration(C3367,5))</f>
        <v>1.5899543988594938E-3</v>
      </c>
      <c r="F3367" s="14">
        <f>IF(ReturnsType="Relative", (D3367/D3366-1)*IRNow2*ApproxDuration(D3367,5), (D3367-D3366)*ApproxDuration(D3367,5))</f>
        <v>-8.2487538706173215E-4</v>
      </c>
      <c r="G3367" s="40">
        <f t="shared" si="157"/>
        <v>7.6507901179776166E-4</v>
      </c>
      <c r="H3367" s="14">
        <f ca="1">IF(DataWindow&lt;B3367,-CalcIM(OFFSET(E3366,0,0,-DataWindow,1),ConfLevel, metric),"")</f>
        <v>2.4482398821434527E-2</v>
      </c>
      <c r="I3367" s="22">
        <f ca="1">IF(DataWindow&lt;B3367,-CalcIM(OFFSET(F3366,0,0,-DataWindow,1),ConfLevel, metric),"")</f>
        <v>1.8012552314812177E-2</v>
      </c>
      <c r="J3367" s="22">
        <f ca="1">IF(DataWindow&lt;B3367,-CalcIM(OFFSET(G3366,0,0,-DataWindow,1),ConfLevel, metric),"")</f>
        <v>2.8606673265892869E-2</v>
      </c>
      <c r="K3367" s="45">
        <f t="shared" ca="1" si="158"/>
        <v>0.67317816589962798</v>
      </c>
    </row>
    <row r="3368" spans="2:11" x14ac:dyDescent="0.3">
      <c r="B3368" s="7">
        <f t="shared" si="156"/>
        <v>3358</v>
      </c>
      <c r="C3368" s="22">
        <v>1.6200000000000003E-2</v>
      </c>
      <c r="D3368" s="14">
        <v>3.3349400000000001E-2</v>
      </c>
      <c r="E3368" s="22">
        <f>IF(ReturnsType="Relative", (C3368/C3367-1)*IRNow1*ApproxDuration(C3368,5), (C3368-C3367)*ApproxDuration(C3368,5))</f>
        <v>-2.3577669259209543E-3</v>
      </c>
      <c r="F3368" s="14">
        <f>IF(ReturnsType="Relative", (D3368/D3367-1)*IRNow2*ApproxDuration(D3368,5), (D3368-D3367)*ApproxDuration(D3368,5))</f>
        <v>1.694565851170486E-3</v>
      </c>
      <c r="G3368" s="40">
        <f t="shared" si="157"/>
        <v>-6.6320107475046838E-4</v>
      </c>
      <c r="H3368" s="14">
        <f ca="1">IF(DataWindow&lt;B3368,-CalcIM(OFFSET(E3367,0,0,-DataWindow,1),ConfLevel, metric),"")</f>
        <v>2.4482398821434527E-2</v>
      </c>
      <c r="I3368" s="22">
        <f ca="1">IF(DataWindow&lt;B3368,-CalcIM(OFFSET(F3367,0,0,-DataWindow,1),ConfLevel, metric),"")</f>
        <v>1.8012552314812177E-2</v>
      </c>
      <c r="J3368" s="22">
        <f ca="1">IF(DataWindow&lt;B3368,-CalcIM(OFFSET(G3367,0,0,-DataWindow,1),ConfLevel, metric),"")</f>
        <v>2.8606673265892869E-2</v>
      </c>
      <c r="K3368" s="45">
        <f t="shared" ca="1" si="158"/>
        <v>0.67317816589962798</v>
      </c>
    </row>
    <row r="3369" spans="2:11" x14ac:dyDescent="0.3">
      <c r="B3369" s="7">
        <f t="shared" si="156"/>
        <v>3359</v>
      </c>
      <c r="C3369" s="22">
        <v>1.5600000000000001E-2</v>
      </c>
      <c r="D3369" s="14">
        <v>3.3325800000000003E-2</v>
      </c>
      <c r="E3369" s="22">
        <f>IF(ReturnsType="Relative", (C3369/C3368-1)*IRNow1*ApproxDuration(C3369,5), (C3369-C3368)*ApproxDuration(C3369,5))</f>
        <v>-4.809972657465438E-3</v>
      </c>
      <c r="F3369" s="14">
        <f>IF(ReturnsType="Relative", (D3369/D3368-1)*IRNow2*ApproxDuration(D3369,5), (D3369-D3368)*ApproxDuration(D3369,5))</f>
        <v>-1.1643030996388741E-4</v>
      </c>
      <c r="G3369" s="40">
        <f t="shared" si="157"/>
        <v>-4.9264029674293257E-3</v>
      </c>
      <c r="H3369" s="14">
        <f ca="1">IF(DataWindow&lt;B3369,-CalcIM(OFFSET(E3368,0,0,-DataWindow,1),ConfLevel, metric),"")</f>
        <v>2.4482398821434527E-2</v>
      </c>
      <c r="I3369" s="22">
        <f ca="1">IF(DataWindow&lt;B3369,-CalcIM(OFFSET(F3368,0,0,-DataWindow,1),ConfLevel, metric),"")</f>
        <v>1.8012552314812177E-2</v>
      </c>
      <c r="J3369" s="22">
        <f ca="1">IF(DataWindow&lt;B3369,-CalcIM(OFFSET(G3368,0,0,-DataWindow,1),ConfLevel, metric),"")</f>
        <v>2.8606673265892869E-2</v>
      </c>
      <c r="K3369" s="45">
        <f t="shared" ca="1" si="158"/>
        <v>0.67317816589962798</v>
      </c>
    </row>
    <row r="3370" spans="2:11" x14ac:dyDescent="0.3">
      <c r="B3370" s="7">
        <f t="shared" si="156"/>
        <v>3360</v>
      </c>
      <c r="C3370" s="22">
        <v>1.5800000000000002E-2</v>
      </c>
      <c r="D3370" s="14">
        <v>3.3383200000000002E-2</v>
      </c>
      <c r="E3370" s="22">
        <f>IF(ReturnsType="Relative", (C3370/C3369-1)*IRNow1*ApproxDuration(C3370,5), (C3370-C3369)*ApproxDuration(C3370,5))</f>
        <v>1.6641691333841692E-3</v>
      </c>
      <c r="F3370" s="14">
        <f>IF(ReturnsType="Relative", (D3370/D3369-1)*IRNow2*ApproxDuration(D3370,5), (D3370-D3369)*ApproxDuration(D3370,5))</f>
        <v>2.8334320001293821E-4</v>
      </c>
      <c r="G3370" s="40">
        <f t="shared" si="157"/>
        <v>1.9475123333971074E-3</v>
      </c>
      <c r="H3370" s="14">
        <f ca="1">IF(DataWindow&lt;B3370,-CalcIM(OFFSET(E3369,0,0,-DataWindow,1),ConfLevel, metric),"")</f>
        <v>2.4482398821434527E-2</v>
      </c>
      <c r="I3370" s="22">
        <f ca="1">IF(DataWindow&lt;B3370,-CalcIM(OFFSET(F3369,0,0,-DataWindow,1),ConfLevel, metric),"")</f>
        <v>1.8012552314812177E-2</v>
      </c>
      <c r="J3370" s="22">
        <f ca="1">IF(DataWindow&lt;B3370,-CalcIM(OFFSET(G3369,0,0,-DataWindow,1),ConfLevel, metric),"")</f>
        <v>2.8606673265892869E-2</v>
      </c>
      <c r="K3370" s="45">
        <f t="shared" ca="1" si="158"/>
        <v>0.67317816589962798</v>
      </c>
    </row>
    <row r="3371" spans="2:11" x14ac:dyDescent="0.3">
      <c r="B3371" s="7">
        <f t="shared" si="156"/>
        <v>3361</v>
      </c>
      <c r="C3371" s="22">
        <v>1.5900000000000001E-2</v>
      </c>
      <c r="D3371" s="14">
        <v>3.3106999999999998E-2</v>
      </c>
      <c r="E3371" s="22">
        <f>IF(ReturnsType="Relative", (C3371/C3370-1)*IRNow1*ApproxDuration(C3371,5), (C3371-C3370)*ApproxDuration(C3371,5))</f>
        <v>8.2134920024187459E-4</v>
      </c>
      <c r="F3371" s="14">
        <f>IF(ReturnsType="Relative", (D3371/D3370-1)*IRNow2*ApproxDuration(D3371,5), (D3371-D3370)*ApproxDuration(D3371,5))</f>
        <v>-1.3619738581535437E-3</v>
      </c>
      <c r="G3371" s="40">
        <f t="shared" si="157"/>
        <v>-5.4062465791166912E-4</v>
      </c>
      <c r="H3371" s="14">
        <f ca="1">IF(DataWindow&lt;B3371,-CalcIM(OFFSET(E3370,0,0,-DataWindow,1),ConfLevel, metric),"")</f>
        <v>2.4482398821434527E-2</v>
      </c>
      <c r="I3371" s="22">
        <f ca="1">IF(DataWindow&lt;B3371,-CalcIM(OFFSET(F3370,0,0,-DataWindow,1),ConfLevel, metric),"")</f>
        <v>1.8012552314812177E-2</v>
      </c>
      <c r="J3371" s="22">
        <f ca="1">IF(DataWindow&lt;B3371,-CalcIM(OFFSET(G3370,0,0,-DataWindow,1),ConfLevel, metric),"")</f>
        <v>2.8606673265892869E-2</v>
      </c>
      <c r="K3371" s="45">
        <f t="shared" ca="1" si="158"/>
        <v>0.67317816589962798</v>
      </c>
    </row>
    <row r="3372" spans="2:11" x14ac:dyDescent="0.3">
      <c r="B3372" s="7">
        <f t="shared" si="156"/>
        <v>3362</v>
      </c>
      <c r="C3372" s="22">
        <v>1.67E-2</v>
      </c>
      <c r="D3372" s="14">
        <v>3.3010199999999996E-2</v>
      </c>
      <c r="E3372" s="22">
        <f>IF(ReturnsType="Relative", (C3372/C3371-1)*IRNow1*ApproxDuration(C3372,5), (C3372-C3371)*ApproxDuration(C3372,5))</f>
        <v>6.5165989827940087E-3</v>
      </c>
      <c r="F3372" s="14">
        <f>IF(ReturnsType="Relative", (D3372/D3371-1)*IRNow2*ApproxDuration(D3372,5), (D3372-D3371)*ApproxDuration(D3372,5))</f>
        <v>-4.8142739052320675E-4</v>
      </c>
      <c r="G3372" s="40">
        <f t="shared" si="157"/>
        <v>6.0351715922708016E-3</v>
      </c>
      <c r="H3372" s="14">
        <f ca="1">IF(DataWindow&lt;B3372,-CalcIM(OFFSET(E3371,0,0,-DataWindow,1),ConfLevel, metric),"")</f>
        <v>2.4482398821434527E-2</v>
      </c>
      <c r="I3372" s="22">
        <f ca="1">IF(DataWindow&lt;B3372,-CalcIM(OFFSET(F3371,0,0,-DataWindow,1),ConfLevel, metric),"")</f>
        <v>1.8012552314812177E-2</v>
      </c>
      <c r="J3372" s="22">
        <f ca="1">IF(DataWindow&lt;B3372,-CalcIM(OFFSET(G3371,0,0,-DataWindow,1),ConfLevel, metric),"")</f>
        <v>2.8606673265892869E-2</v>
      </c>
      <c r="K3372" s="45">
        <f t="shared" ca="1" si="158"/>
        <v>0.67317816589962798</v>
      </c>
    </row>
    <row r="3373" spans="2:11" x14ac:dyDescent="0.3">
      <c r="B3373" s="7">
        <f t="shared" si="156"/>
        <v>3363</v>
      </c>
      <c r="C3373" s="22">
        <v>1.66E-2</v>
      </c>
      <c r="D3373" s="14">
        <v>3.2992E-2</v>
      </c>
      <c r="E3373" s="22">
        <f>IF(ReturnsType="Relative", (C3373/C3372-1)*IRNow1*ApproxDuration(C3373,5), (C3373-C3372)*ApproxDuration(C3373,5))</f>
        <v>-7.7574454406486226E-4</v>
      </c>
      <c r="F3373" s="14">
        <f>IF(ReturnsType="Relative", (D3373/D3372-1)*IRNow2*ApproxDuration(D3373,5), (D3373-D3372)*ApproxDuration(D3373,5))</f>
        <v>-9.0785756468428905E-5</v>
      </c>
      <c r="G3373" s="40">
        <f t="shared" si="157"/>
        <v>-8.6653030053329119E-4</v>
      </c>
      <c r="H3373" s="14">
        <f ca="1">IF(DataWindow&lt;B3373,-CalcIM(OFFSET(E3372,0,0,-DataWindow,1),ConfLevel, metric),"")</f>
        <v>2.4482398821434527E-2</v>
      </c>
      <c r="I3373" s="22">
        <f ca="1">IF(DataWindow&lt;B3373,-CalcIM(OFFSET(F3372,0,0,-DataWindow,1),ConfLevel, metric),"")</f>
        <v>1.8012552314812177E-2</v>
      </c>
      <c r="J3373" s="22">
        <f ca="1">IF(DataWindow&lt;B3373,-CalcIM(OFFSET(G3372,0,0,-DataWindow,1),ConfLevel, metric),"")</f>
        <v>2.8606673265892869E-2</v>
      </c>
      <c r="K3373" s="45">
        <f t="shared" ca="1" si="158"/>
        <v>0.67317816589962798</v>
      </c>
    </row>
    <row r="3374" spans="2:11" x14ac:dyDescent="0.3">
      <c r="B3374" s="7">
        <f t="shared" si="156"/>
        <v>3364</v>
      </c>
      <c r="C3374" s="22">
        <v>1.6799999999999999E-2</v>
      </c>
      <c r="D3374" s="14">
        <v>3.32012E-2</v>
      </c>
      <c r="E3374" s="22">
        <f>IF(ReturnsType="Relative", (C3374/C3373-1)*IRNow1*ApproxDuration(C3374,5), (C3374-C3373)*ApproxDuration(C3374,5))</f>
        <v>1.5600660394661657E-3</v>
      </c>
      <c r="F3374" s="14">
        <f>IF(ReturnsType="Relative", (D3374/D3373-1)*IRNow2*ApproxDuration(D3374,5), (D3374-D3373)*ApproxDuration(D3374,5))</f>
        <v>1.043582160712872E-3</v>
      </c>
      <c r="G3374" s="40">
        <f t="shared" si="157"/>
        <v>2.6036482001790375E-3</v>
      </c>
      <c r="H3374" s="14">
        <f ca="1">IF(DataWindow&lt;B3374,-CalcIM(OFFSET(E3373,0,0,-DataWindow,1),ConfLevel, metric),"")</f>
        <v>2.4482398821434527E-2</v>
      </c>
      <c r="I3374" s="22">
        <f ca="1">IF(DataWindow&lt;B3374,-CalcIM(OFFSET(F3373,0,0,-DataWindow,1),ConfLevel, metric),"")</f>
        <v>1.8012552314812177E-2</v>
      </c>
      <c r="J3374" s="22">
        <f ca="1">IF(DataWindow&lt;B3374,-CalcIM(OFFSET(G3373,0,0,-DataWindow,1),ConfLevel, metric),"")</f>
        <v>2.8606673265892869E-2</v>
      </c>
      <c r="K3374" s="45">
        <f t="shared" ca="1" si="158"/>
        <v>0.67317816589962798</v>
      </c>
    </row>
    <row r="3375" spans="2:11" x14ac:dyDescent="0.3">
      <c r="B3375" s="7">
        <f t="shared" si="156"/>
        <v>3365</v>
      </c>
      <c r="C3375" s="22">
        <v>1.7000000000000001E-2</v>
      </c>
      <c r="D3375" s="14">
        <v>3.2967199999999995E-2</v>
      </c>
      <c r="E3375" s="22">
        <f>IF(ReturnsType="Relative", (C3375/C3374-1)*IRNow1*ApproxDuration(C3375,5), (C3375-C3374)*ApproxDuration(C3375,5))</f>
        <v>1.540734118459863E-3</v>
      </c>
      <c r="F3375" s="14">
        <f>IF(ReturnsType="Relative", (D3375/D3374-1)*IRNow2*ApproxDuration(D3375,5), (D3375-D3374)*ApproxDuration(D3375,5))</f>
        <v>-1.16060048435124E-3</v>
      </c>
      <c r="G3375" s="40">
        <f t="shared" si="157"/>
        <v>3.8013363410862298E-4</v>
      </c>
      <c r="H3375" s="14">
        <f ca="1">IF(DataWindow&lt;B3375,-CalcIM(OFFSET(E3374,0,0,-DataWindow,1),ConfLevel, metric),"")</f>
        <v>2.4482398821434527E-2</v>
      </c>
      <c r="I3375" s="22">
        <f ca="1">IF(DataWindow&lt;B3375,-CalcIM(OFFSET(F3374,0,0,-DataWindow,1),ConfLevel, metric),"")</f>
        <v>1.8012552314812177E-2</v>
      </c>
      <c r="J3375" s="22">
        <f ca="1">IF(DataWindow&lt;B3375,-CalcIM(OFFSET(G3374,0,0,-DataWindow,1),ConfLevel, metric),"")</f>
        <v>2.8606673265892869E-2</v>
      </c>
      <c r="K3375" s="45">
        <f t="shared" ca="1" si="158"/>
        <v>0.67317816589962798</v>
      </c>
    </row>
    <row r="3376" spans="2:11" x14ac:dyDescent="0.3">
      <c r="B3376" s="7">
        <f t="shared" si="156"/>
        <v>3366</v>
      </c>
      <c r="C3376" s="22">
        <v>1.7600000000000001E-2</v>
      </c>
      <c r="D3376" s="14">
        <v>3.3088199999999998E-2</v>
      </c>
      <c r="E3376" s="22">
        <f>IF(ReturnsType="Relative", (C3376/C3375-1)*IRNow1*ApproxDuration(C3376,5), (C3376-C3375)*ApproxDuration(C3376,5))</f>
        <v>4.5610755250071145E-3</v>
      </c>
      <c r="F3376" s="14">
        <f>IF(ReturnsType="Relative", (D3376/D3375-1)*IRNow2*ApproxDuration(D3376,5), (D3376-D3375)*ApproxDuration(D3376,5))</f>
        <v>6.0422156088861274E-4</v>
      </c>
      <c r="G3376" s="40">
        <f t="shared" si="157"/>
        <v>5.1652970858957273E-3</v>
      </c>
      <c r="H3376" s="14">
        <f ca="1">IF(DataWindow&lt;B3376,-CalcIM(OFFSET(E3375,0,0,-DataWindow,1),ConfLevel, metric),"")</f>
        <v>2.4482398821434527E-2</v>
      </c>
      <c r="I3376" s="22">
        <f ca="1">IF(DataWindow&lt;B3376,-CalcIM(OFFSET(F3375,0,0,-DataWindow,1),ConfLevel, metric),"")</f>
        <v>1.8012552314812177E-2</v>
      </c>
      <c r="J3376" s="22">
        <f ca="1">IF(DataWindow&lt;B3376,-CalcIM(OFFSET(G3375,0,0,-DataWindow,1),ConfLevel, metric),"")</f>
        <v>2.8606673265892869E-2</v>
      </c>
      <c r="K3376" s="45">
        <f t="shared" ca="1" si="158"/>
        <v>0.67317816589962798</v>
      </c>
    </row>
    <row r="3377" spans="2:11" x14ac:dyDescent="0.3">
      <c r="B3377" s="7">
        <f t="shared" si="156"/>
        <v>3367</v>
      </c>
      <c r="C3377" s="22">
        <v>1.7600000000000001E-2</v>
      </c>
      <c r="D3377" s="14">
        <v>3.2614799999999999E-2</v>
      </c>
      <c r="E3377" s="22">
        <f>IF(ReturnsType="Relative", (C3377/C3376-1)*IRNow1*ApproxDuration(C3377,5), (C3377-C3376)*ApproxDuration(C3377,5))</f>
        <v>0</v>
      </c>
      <c r="F3377" s="14">
        <f>IF(ReturnsType="Relative", (D3377/D3376-1)*IRNow2*ApproxDuration(D3377,5), (D3377-D3376)*ApproxDuration(D3377,5))</f>
        <v>-2.3580225023173015E-3</v>
      </c>
      <c r="G3377" s="40">
        <f t="shared" si="157"/>
        <v>-2.3580225023173015E-3</v>
      </c>
      <c r="H3377" s="14">
        <f ca="1">IF(DataWindow&lt;B3377,-CalcIM(OFFSET(E3376,0,0,-DataWindow,1),ConfLevel, metric),"")</f>
        <v>2.4482398821434527E-2</v>
      </c>
      <c r="I3377" s="22">
        <f ca="1">IF(DataWindow&lt;B3377,-CalcIM(OFFSET(F3376,0,0,-DataWindow,1),ConfLevel, metric),"")</f>
        <v>1.8012552314812177E-2</v>
      </c>
      <c r="J3377" s="22">
        <f ca="1">IF(DataWindow&lt;B3377,-CalcIM(OFFSET(G3376,0,0,-DataWindow,1),ConfLevel, metric),"")</f>
        <v>2.8606673265892869E-2</v>
      </c>
      <c r="K3377" s="45">
        <f t="shared" ca="1" si="158"/>
        <v>0.67317816589962798</v>
      </c>
    </row>
    <row r="3378" spans="2:11" x14ac:dyDescent="0.3">
      <c r="B3378" s="7">
        <f t="shared" si="156"/>
        <v>3368</v>
      </c>
      <c r="C3378" s="22">
        <v>1.8700000000000001E-2</v>
      </c>
      <c r="D3378" s="14">
        <v>3.2808400000000001E-2</v>
      </c>
      <c r="E3378" s="22">
        <f>IF(ReturnsType="Relative", (C3378/C3377-1)*IRNow1*ApproxDuration(C3378,5), (C3378-C3377)*ApproxDuration(C3378,5))</f>
        <v>8.0550585878764094E-3</v>
      </c>
      <c r="F3378" s="14">
        <f>IF(ReturnsType="Relative", (D3378/D3377-1)*IRNow2*ApproxDuration(D3378,5), (D3378-D3377)*ApproxDuration(D3378,5))</f>
        <v>9.7786521137372892E-4</v>
      </c>
      <c r="G3378" s="40">
        <f t="shared" si="157"/>
        <v>9.0329237992501383E-3</v>
      </c>
      <c r="H3378" s="14">
        <f ca="1">IF(DataWindow&lt;B3378,-CalcIM(OFFSET(E3377,0,0,-DataWindow,1),ConfLevel, metric),"")</f>
        <v>2.4482398821434527E-2</v>
      </c>
      <c r="I3378" s="22">
        <f ca="1">IF(DataWindow&lt;B3378,-CalcIM(OFFSET(F3377,0,0,-DataWindow,1),ConfLevel, metric),"")</f>
        <v>1.8012552314812177E-2</v>
      </c>
      <c r="J3378" s="22">
        <f ca="1">IF(DataWindow&lt;B3378,-CalcIM(OFFSET(G3377,0,0,-DataWindow,1),ConfLevel, metric),"")</f>
        <v>2.8606673265892869E-2</v>
      </c>
      <c r="K3378" s="45">
        <f t="shared" ca="1" si="158"/>
        <v>0.67317816589962798</v>
      </c>
    </row>
    <row r="3379" spans="2:11" x14ac:dyDescent="0.3">
      <c r="B3379" s="7">
        <f t="shared" si="156"/>
        <v>3369</v>
      </c>
      <c r="C3379" s="22">
        <v>1.84E-2</v>
      </c>
      <c r="D3379" s="14">
        <v>3.26276E-2</v>
      </c>
      <c r="E3379" s="22">
        <f>IF(ReturnsType="Relative", (C3379/C3378-1)*IRNow1*ApproxDuration(C3379,5), (C3379-C3378)*ApproxDuration(C3379,5))</f>
        <v>-2.0691359238687833E-3</v>
      </c>
      <c r="F3379" s="14">
        <f>IF(ReturnsType="Relative", (D3379/D3378-1)*IRNow2*ApproxDuration(D3379,5), (D3379-D3378)*ApproxDuration(D3379,5))</f>
        <v>-9.0822340365125814E-4</v>
      </c>
      <c r="G3379" s="40">
        <f t="shared" si="157"/>
        <v>-2.9773593275200412E-3</v>
      </c>
      <c r="H3379" s="14">
        <f ca="1">IF(DataWindow&lt;B3379,-CalcIM(OFFSET(E3378,0,0,-DataWindow,1),ConfLevel, metric),"")</f>
        <v>2.4482398821434527E-2</v>
      </c>
      <c r="I3379" s="22">
        <f ca="1">IF(DataWindow&lt;B3379,-CalcIM(OFFSET(F3378,0,0,-DataWindow,1),ConfLevel, metric),"")</f>
        <v>1.8012552314812177E-2</v>
      </c>
      <c r="J3379" s="22">
        <f ca="1">IF(DataWindow&lt;B3379,-CalcIM(OFFSET(G3378,0,0,-DataWindow,1),ConfLevel, metric),"")</f>
        <v>2.8606673265892869E-2</v>
      </c>
      <c r="K3379" s="45">
        <f t="shared" ca="1" si="158"/>
        <v>0.67317816589962798</v>
      </c>
    </row>
    <row r="3380" spans="2:11" x14ac:dyDescent="0.3">
      <c r="B3380" s="7">
        <f t="shared" si="156"/>
        <v>3370</v>
      </c>
      <c r="C3380" s="22">
        <v>1.8100000000000002E-2</v>
      </c>
      <c r="D3380" s="14">
        <v>3.2178000000000005E-2</v>
      </c>
      <c r="E3380" s="22">
        <f>IF(ReturnsType="Relative", (C3380/C3379-1)*IRNow1*ApproxDuration(C3380,5), (C3380-C3379)*ApproxDuration(C3380,5))</f>
        <v>-2.1044255807178571E-3</v>
      </c>
      <c r="F3380" s="14">
        <f>IF(ReturnsType="Relative", (D3380/D3379-1)*IRNow2*ApproxDuration(D3380,5), (D3380-D3379)*ApproxDuration(D3380,5))</f>
        <v>-2.2735026186537026E-3</v>
      </c>
      <c r="G3380" s="40">
        <f t="shared" si="157"/>
        <v>-4.3779281993715597E-3</v>
      </c>
      <c r="H3380" s="14">
        <f ca="1">IF(DataWindow&lt;B3380,-CalcIM(OFFSET(E3379,0,0,-DataWindow,1),ConfLevel, metric),"")</f>
        <v>2.4482398821434527E-2</v>
      </c>
      <c r="I3380" s="22">
        <f ca="1">IF(DataWindow&lt;B3380,-CalcIM(OFFSET(F3379,0,0,-DataWindow,1),ConfLevel, metric),"")</f>
        <v>1.8012552314812177E-2</v>
      </c>
      <c r="J3380" s="22">
        <f ca="1">IF(DataWindow&lt;B3380,-CalcIM(OFFSET(G3379,0,0,-DataWindow,1),ConfLevel, metric),"")</f>
        <v>2.8606673265892869E-2</v>
      </c>
      <c r="K3380" s="45">
        <f t="shared" ca="1" si="158"/>
        <v>0.67317816589962798</v>
      </c>
    </row>
    <row r="3381" spans="2:11" x14ac:dyDescent="0.3">
      <c r="B3381" s="7">
        <f t="shared" si="156"/>
        <v>3371</v>
      </c>
      <c r="C3381" s="22">
        <v>1.78E-2</v>
      </c>
      <c r="D3381" s="14">
        <v>3.2451199999999999E-2</v>
      </c>
      <c r="E3381" s="22">
        <f>IF(ReturnsType="Relative", (C3381/C3380-1)*IRNow1*ApproxDuration(C3381,5), (C3381-C3380)*ApproxDuration(C3381,5))</f>
        <v>-2.140886628738414E-3</v>
      </c>
      <c r="F3381" s="14">
        <f>IF(ReturnsType="Relative", (D3381/D3380-1)*IRNow2*ApproxDuration(D3381,5), (D3381-D3380)*ApproxDuration(D3381,5))</f>
        <v>1.3998686717610063E-3</v>
      </c>
      <c r="G3381" s="40">
        <f t="shared" si="157"/>
        <v>-7.4101795697740776E-4</v>
      </c>
      <c r="H3381" s="14">
        <f ca="1">IF(DataWindow&lt;B3381,-CalcIM(OFFSET(E3380,0,0,-DataWindow,1),ConfLevel, metric),"")</f>
        <v>2.4482398821434527E-2</v>
      </c>
      <c r="I3381" s="22">
        <f ca="1">IF(DataWindow&lt;B3381,-CalcIM(OFFSET(F3380,0,0,-DataWindow,1),ConfLevel, metric),"")</f>
        <v>1.8012552314812177E-2</v>
      </c>
      <c r="J3381" s="22">
        <f ca="1">IF(DataWindow&lt;B3381,-CalcIM(OFFSET(G3380,0,0,-DataWindow,1),ConfLevel, metric),"")</f>
        <v>2.8606673265892869E-2</v>
      </c>
      <c r="K3381" s="45">
        <f t="shared" ca="1" si="158"/>
        <v>0.67317816589962798</v>
      </c>
    </row>
    <row r="3382" spans="2:11" x14ac:dyDescent="0.3">
      <c r="B3382" s="7">
        <f t="shared" si="156"/>
        <v>3372</v>
      </c>
      <c r="C3382" s="22">
        <v>1.78E-2</v>
      </c>
      <c r="D3382" s="14">
        <v>3.2867600000000004E-2</v>
      </c>
      <c r="E3382" s="22">
        <f>IF(ReturnsType="Relative", (C3382/C3381-1)*IRNow1*ApproxDuration(C3382,5), (C3382-C3381)*ApproxDuration(C3382,5))</f>
        <v>0</v>
      </c>
      <c r="F3382" s="14">
        <f>IF(ReturnsType="Relative", (D3382/D3381-1)*IRNow2*ApproxDuration(D3382,5), (D3382-D3381)*ApproxDuration(D3382,5))</f>
        <v>2.1135172897567803E-3</v>
      </c>
      <c r="G3382" s="40">
        <f t="shared" si="157"/>
        <v>2.1135172897567803E-3</v>
      </c>
      <c r="H3382" s="14">
        <f ca="1">IF(DataWindow&lt;B3382,-CalcIM(OFFSET(E3381,0,0,-DataWindow,1),ConfLevel, metric),"")</f>
        <v>2.4482398821434527E-2</v>
      </c>
      <c r="I3382" s="22">
        <f ca="1">IF(DataWindow&lt;B3382,-CalcIM(OFFSET(F3381,0,0,-DataWindow,1),ConfLevel, metric),"")</f>
        <v>1.8012552314812177E-2</v>
      </c>
      <c r="J3382" s="22">
        <f ca="1">IF(DataWindow&lt;B3382,-CalcIM(OFFSET(G3381,0,0,-DataWindow,1),ConfLevel, metric),"")</f>
        <v>2.8606673265892869E-2</v>
      </c>
      <c r="K3382" s="45">
        <f t="shared" ca="1" si="158"/>
        <v>0.67317816589962798</v>
      </c>
    </row>
    <row r="3383" spans="2:11" x14ac:dyDescent="0.3">
      <c r="B3383" s="7">
        <f t="shared" si="156"/>
        <v>3373</v>
      </c>
      <c r="C3383" s="22">
        <v>1.7600000000000001E-2</v>
      </c>
      <c r="D3383" s="14">
        <v>3.2856200000000002E-2</v>
      </c>
      <c r="E3383" s="22">
        <f>IF(ReturnsType="Relative", (C3383/C3382-1)*IRNow1*ApproxDuration(C3383,5), (C3383-C3382)*ApproxDuration(C3383,5))</f>
        <v>-1.4520277888599282E-3</v>
      </c>
      <c r="F3383" s="14">
        <f>IF(ReturnsType="Relative", (D3383/D3382-1)*IRNow2*ApproxDuration(D3383,5), (D3383-D3382)*ApproxDuration(D3383,5))</f>
        <v>-5.7131383633238891E-5</v>
      </c>
      <c r="G3383" s="40">
        <f t="shared" si="157"/>
        <v>-1.509159172493167E-3</v>
      </c>
      <c r="H3383" s="14">
        <f ca="1">IF(DataWindow&lt;B3383,-CalcIM(OFFSET(E3382,0,0,-DataWindow,1),ConfLevel, metric),"")</f>
        <v>2.4482398821434527E-2</v>
      </c>
      <c r="I3383" s="22">
        <f ca="1">IF(DataWindow&lt;B3383,-CalcIM(OFFSET(F3382,0,0,-DataWindow,1),ConfLevel, metric),"")</f>
        <v>1.8012552314812177E-2</v>
      </c>
      <c r="J3383" s="22">
        <f ca="1">IF(DataWindow&lt;B3383,-CalcIM(OFFSET(G3382,0,0,-DataWindow,1),ConfLevel, metric),"")</f>
        <v>2.8606673265892869E-2</v>
      </c>
      <c r="K3383" s="45">
        <f t="shared" ca="1" si="158"/>
        <v>0.67317816589962798</v>
      </c>
    </row>
    <row r="3384" spans="2:11" x14ac:dyDescent="0.3">
      <c r="B3384" s="7">
        <f t="shared" si="156"/>
        <v>3374</v>
      </c>
      <c r="C3384" s="22">
        <v>1.72E-2</v>
      </c>
      <c r="D3384" s="14">
        <v>3.2522599999999999E-2</v>
      </c>
      <c r="E3384" s="22">
        <f>IF(ReturnsType="Relative", (C3384/C3383-1)*IRNow1*ApproxDuration(C3384,5), (C3384-C3383)*ApproxDuration(C3384,5))</f>
        <v>-2.9399521102747542E-3</v>
      </c>
      <c r="F3384" s="14">
        <f>IF(ReturnsType="Relative", (D3384/D3383-1)*IRNow2*ApproxDuration(D3384,5), (D3384-D3383)*ApproxDuration(D3384,5))</f>
        <v>-1.6737821477378319E-3</v>
      </c>
      <c r="G3384" s="40">
        <f t="shared" si="157"/>
        <v>-4.6137342580125865E-3</v>
      </c>
      <c r="H3384" s="14">
        <f ca="1">IF(DataWindow&lt;B3384,-CalcIM(OFFSET(E3383,0,0,-DataWindow,1),ConfLevel, metric),"")</f>
        <v>2.4482398821434527E-2</v>
      </c>
      <c r="I3384" s="22">
        <f ca="1">IF(DataWindow&lt;B3384,-CalcIM(OFFSET(F3383,0,0,-DataWindow,1),ConfLevel, metric),"")</f>
        <v>1.8012552314812177E-2</v>
      </c>
      <c r="J3384" s="22">
        <f ca="1">IF(DataWindow&lt;B3384,-CalcIM(OFFSET(G3383,0,0,-DataWindow,1),ConfLevel, metric),"")</f>
        <v>2.8606673265892869E-2</v>
      </c>
      <c r="K3384" s="45">
        <f t="shared" ca="1" si="158"/>
        <v>0.67317816589962798</v>
      </c>
    </row>
    <row r="3385" spans="2:11" x14ac:dyDescent="0.3">
      <c r="B3385" s="7">
        <f t="shared" si="156"/>
        <v>3375</v>
      </c>
      <c r="C3385" s="22">
        <v>1.6799999999999999E-2</v>
      </c>
      <c r="D3385" s="14">
        <v>3.2250399999999999E-2</v>
      </c>
      <c r="E3385" s="22">
        <f>IF(ReturnsType="Relative", (C3385/C3384-1)*IRNow1*ApproxDuration(C3385,5), (C3385-C3384)*ApproxDuration(C3385,5))</f>
        <v>-3.0112902622254135E-3</v>
      </c>
      <c r="F3385" s="14">
        <f>IF(ReturnsType="Relative", (D3385/D3384-1)*IRNow2*ApproxDuration(D3385,5), (D3385-D3384)*ApproxDuration(D3385,5))</f>
        <v>-1.3806406330299711E-3</v>
      </c>
      <c r="G3385" s="40">
        <f t="shared" si="157"/>
        <v>-4.3919308952553842E-3</v>
      </c>
      <c r="H3385" s="14">
        <f ca="1">IF(DataWindow&lt;B3385,-CalcIM(OFFSET(E3384,0,0,-DataWindow,1),ConfLevel, metric),"")</f>
        <v>2.4482398821434527E-2</v>
      </c>
      <c r="I3385" s="22">
        <f ca="1">IF(DataWindow&lt;B3385,-CalcIM(OFFSET(F3384,0,0,-DataWindow,1),ConfLevel, metric),"")</f>
        <v>1.8012552314812177E-2</v>
      </c>
      <c r="J3385" s="22">
        <f ca="1">IF(DataWindow&lt;B3385,-CalcIM(OFFSET(G3384,0,0,-DataWindow,1),ConfLevel, metric),"")</f>
        <v>2.8606673265892869E-2</v>
      </c>
      <c r="K3385" s="45">
        <f t="shared" ca="1" si="158"/>
        <v>0.67317816589962798</v>
      </c>
    </row>
    <row r="3386" spans="2:11" x14ac:dyDescent="0.3">
      <c r="B3386" s="7">
        <f t="shared" si="156"/>
        <v>3376</v>
      </c>
      <c r="C3386" s="22">
        <v>1.6200000000000003E-2</v>
      </c>
      <c r="D3386" s="14">
        <v>3.2727199999999998E-2</v>
      </c>
      <c r="E3386" s="22">
        <f>IF(ReturnsType="Relative", (C3386/C3385-1)*IRNow1*ApproxDuration(C3386,5), (C3386-C3385)*ApproxDuration(C3386,5))</f>
        <v>-4.6313278902018707E-3</v>
      </c>
      <c r="F3386" s="14">
        <f>IF(ReturnsType="Relative", (D3386/D3385-1)*IRNow2*ApproxDuration(D3386,5), (D3386-D3385)*ApproxDuration(D3386,5))</f>
        <v>2.4359886434164053E-3</v>
      </c>
      <c r="G3386" s="40">
        <f t="shared" si="157"/>
        <v>-2.1953392467854655E-3</v>
      </c>
      <c r="H3386" s="14">
        <f ca="1">IF(DataWindow&lt;B3386,-CalcIM(OFFSET(E3385,0,0,-DataWindow,1),ConfLevel, metric),"")</f>
        <v>2.4482398821434527E-2</v>
      </c>
      <c r="I3386" s="22">
        <f ca="1">IF(DataWindow&lt;B3386,-CalcIM(OFFSET(F3385,0,0,-DataWindow,1),ConfLevel, metric),"")</f>
        <v>1.8012552314812177E-2</v>
      </c>
      <c r="J3386" s="22">
        <f ca="1">IF(DataWindow&lt;B3386,-CalcIM(OFFSET(G3385,0,0,-DataWindow,1),ConfLevel, metric),"")</f>
        <v>2.8606673265892869E-2</v>
      </c>
      <c r="K3386" s="45">
        <f t="shared" ca="1" si="158"/>
        <v>0.67317816589962798</v>
      </c>
    </row>
    <row r="3387" spans="2:11" x14ac:dyDescent="0.3">
      <c r="B3387" s="7">
        <f t="shared" si="156"/>
        <v>3377</v>
      </c>
      <c r="C3387" s="22">
        <v>1.6399999999999998E-2</v>
      </c>
      <c r="D3387" s="14">
        <v>3.2534600000000004E-2</v>
      </c>
      <c r="E3387" s="22">
        <f>IF(ReturnsType="Relative", (C3387/C3386-1)*IRNow1*ApproxDuration(C3387,5), (C3387-C3386)*ApproxDuration(C3387,5))</f>
        <v>1.6001634411310739E-3</v>
      </c>
      <c r="F3387" s="14">
        <f>IF(ReturnsType="Relative", (D3387/D3386-1)*IRNow2*ApproxDuration(D3387,5), (D3387-D3386)*ApproxDuration(D3387,5))</f>
        <v>-9.7011893069627229E-4</v>
      </c>
      <c r="G3387" s="40">
        <f t="shared" si="157"/>
        <v>6.3004451043480159E-4</v>
      </c>
      <c r="H3387" s="14">
        <f ca="1">IF(DataWindow&lt;B3387,-CalcIM(OFFSET(E3386,0,0,-DataWindow,1),ConfLevel, metric),"")</f>
        <v>2.4482398821434527E-2</v>
      </c>
      <c r="I3387" s="22">
        <f ca="1">IF(DataWindow&lt;B3387,-CalcIM(OFFSET(F3386,0,0,-DataWindow,1),ConfLevel, metric),"")</f>
        <v>1.8012552314812177E-2</v>
      </c>
      <c r="J3387" s="22">
        <f ca="1">IF(DataWindow&lt;B3387,-CalcIM(OFFSET(G3386,0,0,-DataWindow,1),ConfLevel, metric),"")</f>
        <v>2.8606673265892869E-2</v>
      </c>
      <c r="K3387" s="45">
        <f t="shared" ca="1" si="158"/>
        <v>0.67317816589962798</v>
      </c>
    </row>
    <row r="3388" spans="2:11" x14ac:dyDescent="0.3">
      <c r="B3388" s="7">
        <f t="shared" si="156"/>
        <v>3378</v>
      </c>
      <c r="C3388" s="22">
        <v>1.6399999999999998E-2</v>
      </c>
      <c r="D3388" s="14">
        <v>3.2780799999999999E-2</v>
      </c>
      <c r="E3388" s="22">
        <f>IF(ReturnsType="Relative", (C3388/C3387-1)*IRNow1*ApproxDuration(C3388,5), (C3388-C3387)*ApproxDuration(C3388,5))</f>
        <v>0</v>
      </c>
      <c r="F3388" s="14">
        <f>IF(ReturnsType="Relative", (D3388/D3387-1)*IRNow2*ApproxDuration(D3388,5), (D3388-D3387)*ApproxDuration(D3388,5))</f>
        <v>1.2466946257740411E-3</v>
      </c>
      <c r="G3388" s="40">
        <f t="shared" si="157"/>
        <v>1.2466946257740411E-3</v>
      </c>
      <c r="H3388" s="14">
        <f ca="1">IF(DataWindow&lt;B3388,-CalcIM(OFFSET(E3387,0,0,-DataWindow,1),ConfLevel, metric),"")</f>
        <v>2.4482398821434527E-2</v>
      </c>
      <c r="I3388" s="22">
        <f ca="1">IF(DataWindow&lt;B3388,-CalcIM(OFFSET(F3387,0,0,-DataWindow,1),ConfLevel, metric),"")</f>
        <v>1.8012552314812177E-2</v>
      </c>
      <c r="J3388" s="22">
        <f ca="1">IF(DataWindow&lt;B3388,-CalcIM(OFFSET(G3387,0,0,-DataWindow,1),ConfLevel, metric),"")</f>
        <v>2.8606673265892869E-2</v>
      </c>
      <c r="K3388" s="45">
        <f t="shared" ca="1" si="158"/>
        <v>0.67317816589962798</v>
      </c>
    </row>
    <row r="3389" spans="2:11" x14ac:dyDescent="0.3">
      <c r="B3389" s="7">
        <f t="shared" si="156"/>
        <v>3379</v>
      </c>
      <c r="C3389" s="22">
        <v>1.6200000000000003E-2</v>
      </c>
      <c r="D3389" s="14">
        <v>3.3036200000000002E-2</v>
      </c>
      <c r="E3389" s="22">
        <f>IF(ReturnsType="Relative", (C3389/C3388-1)*IRNow1*ApproxDuration(C3389,5), (C3389-C3388)*ApproxDuration(C3389,5))</f>
        <v>-1.5814290356786563E-3</v>
      </c>
      <c r="F3389" s="14">
        <f>IF(ReturnsType="Relative", (D3389/D3388-1)*IRNow2*ApproxDuration(D3389,5), (D3389-D3388)*ApproxDuration(D3389,5))</f>
        <v>1.2827710771037787E-3</v>
      </c>
      <c r="G3389" s="40">
        <f t="shared" si="157"/>
        <v>-2.9865795857487759E-4</v>
      </c>
      <c r="H3389" s="14">
        <f ca="1">IF(DataWindow&lt;B3389,-CalcIM(OFFSET(E3388,0,0,-DataWindow,1),ConfLevel, metric),"")</f>
        <v>2.4482398821434527E-2</v>
      </c>
      <c r="I3389" s="22">
        <f ca="1">IF(DataWindow&lt;B3389,-CalcIM(OFFSET(F3388,0,0,-DataWindow,1),ConfLevel, metric),"")</f>
        <v>1.8012552314812177E-2</v>
      </c>
      <c r="J3389" s="22">
        <f ca="1">IF(DataWindow&lt;B3389,-CalcIM(OFFSET(G3388,0,0,-DataWindow,1),ConfLevel, metric),"")</f>
        <v>2.8606673265892869E-2</v>
      </c>
      <c r="K3389" s="45">
        <f t="shared" ca="1" si="158"/>
        <v>0.67317816589962798</v>
      </c>
    </row>
    <row r="3390" spans="2:11" x14ac:dyDescent="0.3">
      <c r="B3390" s="7">
        <f t="shared" si="156"/>
        <v>3380</v>
      </c>
      <c r="C3390" s="22">
        <v>1.6200000000000003E-2</v>
      </c>
      <c r="D3390" s="14">
        <v>3.2578599999999999E-2</v>
      </c>
      <c r="E3390" s="22">
        <f>IF(ReturnsType="Relative", (C3390/C3389-1)*IRNow1*ApproxDuration(C3390,5), (C3390-C3389)*ApproxDuration(C3390,5))</f>
        <v>0</v>
      </c>
      <c r="F3390" s="14">
        <f>IF(ReturnsType="Relative", (D3390/D3389-1)*IRNow2*ApproxDuration(D3390,5), (D3390-D3389)*ApproxDuration(D3390,5))</f>
        <v>-2.283110857527196E-3</v>
      </c>
      <c r="G3390" s="40">
        <f t="shared" si="157"/>
        <v>-2.283110857527196E-3</v>
      </c>
      <c r="H3390" s="14">
        <f ca="1">IF(DataWindow&lt;B3390,-CalcIM(OFFSET(E3389,0,0,-DataWindow,1),ConfLevel, metric),"")</f>
        <v>2.4482398821434527E-2</v>
      </c>
      <c r="I3390" s="22">
        <f ca="1">IF(DataWindow&lt;B3390,-CalcIM(OFFSET(F3389,0,0,-DataWindow,1),ConfLevel, metric),"")</f>
        <v>1.8012552314812177E-2</v>
      </c>
      <c r="J3390" s="22">
        <f ca="1">IF(DataWindow&lt;B3390,-CalcIM(OFFSET(G3389,0,0,-DataWindow,1),ConfLevel, metric),"")</f>
        <v>2.8606673265892869E-2</v>
      </c>
      <c r="K3390" s="45">
        <f t="shared" ca="1" si="158"/>
        <v>0.67317816589962798</v>
      </c>
    </row>
    <row r="3391" spans="2:11" x14ac:dyDescent="0.3">
      <c r="B3391" s="7">
        <f t="shared" si="156"/>
        <v>3381</v>
      </c>
      <c r="C3391" s="22">
        <v>1.6200000000000003E-2</v>
      </c>
      <c r="D3391" s="14">
        <v>3.1763800000000002E-2</v>
      </c>
      <c r="E3391" s="22">
        <f>IF(ReturnsType="Relative", (C3391/C3390-1)*IRNow1*ApproxDuration(C3391,5), (C3391-C3390)*ApproxDuration(C3391,5))</f>
        <v>0</v>
      </c>
      <c r="F3391" s="14">
        <f>IF(ReturnsType="Relative", (D3391/D3390-1)*IRNow2*ApproxDuration(D3391,5), (D3391-D3390)*ApproxDuration(D3391,5))</f>
        <v>-4.1305760647786351E-3</v>
      </c>
      <c r="G3391" s="40">
        <f t="shared" si="157"/>
        <v>-4.1305760647786351E-3</v>
      </c>
      <c r="H3391" s="14">
        <f ca="1">IF(DataWindow&lt;B3391,-CalcIM(OFFSET(E3390,0,0,-DataWindow,1),ConfLevel, metric),"")</f>
        <v>2.4482398821434527E-2</v>
      </c>
      <c r="I3391" s="22">
        <f ca="1">IF(DataWindow&lt;B3391,-CalcIM(OFFSET(F3390,0,0,-DataWindow,1),ConfLevel, metric),"")</f>
        <v>1.8012552314812177E-2</v>
      </c>
      <c r="J3391" s="22">
        <f ca="1">IF(DataWindow&lt;B3391,-CalcIM(OFFSET(G3390,0,0,-DataWindow,1),ConfLevel, metric),"")</f>
        <v>2.8606673265892869E-2</v>
      </c>
      <c r="K3391" s="45">
        <f t="shared" ca="1" si="158"/>
        <v>0.67317816589962798</v>
      </c>
    </row>
    <row r="3392" spans="2:11" x14ac:dyDescent="0.3">
      <c r="B3392" s="7">
        <f t="shared" si="156"/>
        <v>3382</v>
      </c>
      <c r="C3392" s="22">
        <v>1.66E-2</v>
      </c>
      <c r="D3392" s="14">
        <v>3.1848600000000005E-2</v>
      </c>
      <c r="E3392" s="22">
        <f>IF(ReturnsType="Relative", (C3392/C3391-1)*IRNow1*ApproxDuration(C3392,5), (C3392-C3391)*ApproxDuration(C3392,5))</f>
        <v>3.1987491076255008E-3</v>
      </c>
      <c r="F3392" s="14">
        <f>IF(ReturnsType="Relative", (D3392/D3391-1)*IRNow2*ApproxDuration(D3392,5), (D3392-D3391)*ApproxDuration(D3392,5))</f>
        <v>4.4082456694726808E-4</v>
      </c>
      <c r="G3392" s="40">
        <f t="shared" si="157"/>
        <v>3.6395736745727689E-3</v>
      </c>
      <c r="H3392" s="14">
        <f ca="1">IF(DataWindow&lt;B3392,-CalcIM(OFFSET(E3391,0,0,-DataWindow,1),ConfLevel, metric),"")</f>
        <v>2.4482398821434527E-2</v>
      </c>
      <c r="I3392" s="22">
        <f ca="1">IF(DataWindow&lt;B3392,-CalcIM(OFFSET(F3391,0,0,-DataWindow,1),ConfLevel, metric),"")</f>
        <v>1.8012552314812177E-2</v>
      </c>
      <c r="J3392" s="22">
        <f ca="1">IF(DataWindow&lt;B3392,-CalcIM(OFFSET(G3391,0,0,-DataWindow,1),ConfLevel, metric),"")</f>
        <v>2.8606673265892869E-2</v>
      </c>
      <c r="K3392" s="45">
        <f t="shared" ca="1" si="158"/>
        <v>0.67317816589962798</v>
      </c>
    </row>
    <row r="3393" spans="2:11" x14ac:dyDescent="0.3">
      <c r="B3393" s="7">
        <f t="shared" si="156"/>
        <v>3383</v>
      </c>
      <c r="C3393" s="22">
        <v>1.7299999999999999E-2</v>
      </c>
      <c r="D3393" s="14">
        <v>3.1461799999999998E-2</v>
      </c>
      <c r="E3393" s="22">
        <f>IF(ReturnsType="Relative", (C3393/C3392-1)*IRNow1*ApproxDuration(C3393,5), (C3393-C3392)*ApproxDuration(C3393,5))</f>
        <v>5.4535069572012578E-3</v>
      </c>
      <c r="F3393" s="14">
        <f>IF(ReturnsType="Relative", (D3393/D3392-1)*IRNow2*ApproxDuration(D3393,5), (D3393-D3392)*ApproxDuration(D3393,5))</f>
        <v>-2.0072774152863166E-3</v>
      </c>
      <c r="G3393" s="40">
        <f t="shared" si="157"/>
        <v>3.4462295419149412E-3</v>
      </c>
      <c r="H3393" s="14">
        <f ca="1">IF(DataWindow&lt;B3393,-CalcIM(OFFSET(E3392,0,0,-DataWindow,1),ConfLevel, metric),"")</f>
        <v>2.4482398821434527E-2</v>
      </c>
      <c r="I3393" s="22">
        <f ca="1">IF(DataWindow&lt;B3393,-CalcIM(OFFSET(F3392,0,0,-DataWindow,1),ConfLevel, metric),"")</f>
        <v>1.8012552314812177E-2</v>
      </c>
      <c r="J3393" s="22">
        <f ca="1">IF(DataWindow&lt;B3393,-CalcIM(OFFSET(G3392,0,0,-DataWindow,1),ConfLevel, metric),"")</f>
        <v>2.8606673265892869E-2</v>
      </c>
      <c r="K3393" s="45">
        <f t="shared" ca="1" si="158"/>
        <v>0.67317816589962798</v>
      </c>
    </row>
    <row r="3394" spans="2:11" x14ac:dyDescent="0.3">
      <c r="B3394" s="7">
        <f t="shared" si="156"/>
        <v>3384</v>
      </c>
      <c r="C3394" s="22">
        <v>1.7500000000000002E-2</v>
      </c>
      <c r="D3394" s="14">
        <v>3.17606E-2</v>
      </c>
      <c r="E3394" s="22">
        <f>IF(ReturnsType="Relative", (C3394/C3393-1)*IRNow1*ApproxDuration(C3394,5), (C3394-C3393)*ApproxDuration(C3394,5))</f>
        <v>1.4943619920239977E-3</v>
      </c>
      <c r="F3394" s="14">
        <f>IF(ReturnsType="Relative", (D3394/D3393-1)*IRNow2*ApproxDuration(D3394,5), (D3394-D3393)*ApproxDuration(D3394,5))</f>
        <v>1.5685285601969856E-3</v>
      </c>
      <c r="G3394" s="40">
        <f t="shared" si="157"/>
        <v>3.0628905522209833E-3</v>
      </c>
      <c r="H3394" s="14">
        <f ca="1">IF(DataWindow&lt;B3394,-CalcIM(OFFSET(E3393,0,0,-DataWindow,1),ConfLevel, metric),"")</f>
        <v>2.4482398821434527E-2</v>
      </c>
      <c r="I3394" s="22">
        <f ca="1">IF(DataWindow&lt;B3394,-CalcIM(OFFSET(F3393,0,0,-DataWindow,1),ConfLevel, metric),"")</f>
        <v>1.8012552314812177E-2</v>
      </c>
      <c r="J3394" s="22">
        <f ca="1">IF(DataWindow&lt;B3394,-CalcIM(OFFSET(G3393,0,0,-DataWindow,1),ConfLevel, metric),"")</f>
        <v>2.8606673265892869E-2</v>
      </c>
      <c r="K3394" s="45">
        <f t="shared" ca="1" si="158"/>
        <v>0.67317816589962798</v>
      </c>
    </row>
    <row r="3395" spans="2:11" x14ac:dyDescent="0.3">
      <c r="B3395" s="7">
        <f t="shared" si="156"/>
        <v>3385</v>
      </c>
      <c r="C3395" s="22">
        <v>1.72E-2</v>
      </c>
      <c r="D3395" s="14">
        <v>3.2065200000000002E-2</v>
      </c>
      <c r="E3395" s="22">
        <f>IF(ReturnsType="Relative", (C3395/C3394-1)*IRNow1*ApproxDuration(C3395,5), (C3395-C3394)*ApproxDuration(C3395,5))</f>
        <v>-2.2175638774643894E-3</v>
      </c>
      <c r="F3395" s="14">
        <f>IF(ReturnsType="Relative", (D3395/D3394-1)*IRNow2*ApproxDuration(D3395,5), (D3395-D3394)*ApproxDuration(D3395,5))</f>
        <v>1.5827585947847495E-3</v>
      </c>
      <c r="G3395" s="40">
        <f t="shared" si="157"/>
        <v>-6.348052826796399E-4</v>
      </c>
      <c r="H3395" s="14">
        <f ca="1">IF(DataWindow&lt;B3395,-CalcIM(OFFSET(E3394,0,0,-DataWindow,1),ConfLevel, metric),"")</f>
        <v>2.4482398821434527E-2</v>
      </c>
      <c r="I3395" s="22">
        <f ca="1">IF(DataWindow&lt;B3395,-CalcIM(OFFSET(F3394,0,0,-DataWindow,1),ConfLevel, metric),"")</f>
        <v>1.8012552314812177E-2</v>
      </c>
      <c r="J3395" s="22">
        <f ca="1">IF(DataWindow&lt;B3395,-CalcIM(OFFSET(G3394,0,0,-DataWindow,1),ConfLevel, metric),"")</f>
        <v>2.8606673265892869E-2</v>
      </c>
      <c r="K3395" s="45">
        <f t="shared" ca="1" si="158"/>
        <v>0.67317816589962798</v>
      </c>
    </row>
    <row r="3396" spans="2:11" x14ac:dyDescent="0.3">
      <c r="B3396" s="7">
        <f t="shared" si="156"/>
        <v>3386</v>
      </c>
      <c r="C3396" s="22">
        <v>1.6899999999999998E-2</v>
      </c>
      <c r="D3396" s="14">
        <v>3.2264000000000001E-2</v>
      </c>
      <c r="E3396" s="22">
        <f>IF(ReturnsType="Relative", (C3396/C3395-1)*IRNow1*ApproxDuration(C3396,5), (C3396-C3395)*ApproxDuration(C3396,5))</f>
        <v>-2.2579110755733757E-3</v>
      </c>
      <c r="F3396" s="14">
        <f>IF(ReturnsType="Relative", (D3396/D3395-1)*IRNow2*ApproxDuration(D3396,5), (D3396-D3395)*ApproxDuration(D3396,5))</f>
        <v>1.0226943234040212E-3</v>
      </c>
      <c r="G3396" s="40">
        <f t="shared" si="157"/>
        <v>-1.2352167521693545E-3</v>
      </c>
      <c r="H3396" s="14">
        <f ca="1">IF(DataWindow&lt;B3396,-CalcIM(OFFSET(E3395,0,0,-DataWindow,1),ConfLevel, metric),"")</f>
        <v>2.4482398821434527E-2</v>
      </c>
      <c r="I3396" s="22">
        <f ca="1">IF(DataWindow&lt;B3396,-CalcIM(OFFSET(F3395,0,0,-DataWindow,1),ConfLevel, metric),"")</f>
        <v>1.8012552314812177E-2</v>
      </c>
      <c r="J3396" s="22">
        <f ca="1">IF(DataWindow&lt;B3396,-CalcIM(OFFSET(G3395,0,0,-DataWindow,1),ConfLevel, metric),"")</f>
        <v>2.8606673265892869E-2</v>
      </c>
      <c r="K3396" s="45">
        <f t="shared" ca="1" si="158"/>
        <v>0.67317816589962798</v>
      </c>
    </row>
    <row r="3397" spans="2:11" x14ac:dyDescent="0.3">
      <c r="B3397" s="7">
        <f t="shared" si="156"/>
        <v>3387</v>
      </c>
      <c r="C3397" s="22">
        <v>1.67E-2</v>
      </c>
      <c r="D3397" s="14">
        <v>3.2125599999999997E-2</v>
      </c>
      <c r="E3397" s="22">
        <f>IF(ReturnsType="Relative", (C3397/C3396-1)*IRNow1*ApproxDuration(C3397,5), (C3397-C3396)*ApproxDuration(C3397,5))</f>
        <v>-1.532750352461898E-3</v>
      </c>
      <c r="F3397" s="14">
        <f>IF(ReturnsType="Relative", (D3397/D3396-1)*IRNow2*ApproxDuration(D3397,5), (D3397-D3396)*ApproxDuration(D3397,5))</f>
        <v>-7.0782766969013252E-4</v>
      </c>
      <c r="G3397" s="40">
        <f t="shared" si="157"/>
        <v>-2.2405780221520307E-3</v>
      </c>
      <c r="H3397" s="14">
        <f ca="1">IF(DataWindow&lt;B3397,-CalcIM(OFFSET(E3396,0,0,-DataWindow,1),ConfLevel, metric),"")</f>
        <v>2.4482398821434527E-2</v>
      </c>
      <c r="I3397" s="22">
        <f ca="1">IF(DataWindow&lt;B3397,-CalcIM(OFFSET(F3396,0,0,-DataWindow,1),ConfLevel, metric),"")</f>
        <v>1.8012552314812177E-2</v>
      </c>
      <c r="J3397" s="22">
        <f ca="1">IF(DataWindow&lt;B3397,-CalcIM(OFFSET(G3396,0,0,-DataWindow,1),ConfLevel, metric),"")</f>
        <v>2.8606673265892869E-2</v>
      </c>
      <c r="K3397" s="45">
        <f t="shared" ca="1" si="158"/>
        <v>0.67317816589962798</v>
      </c>
    </row>
    <row r="3398" spans="2:11" x14ac:dyDescent="0.3">
      <c r="B3398" s="7">
        <f t="shared" si="156"/>
        <v>3388</v>
      </c>
      <c r="C3398" s="22">
        <v>1.66E-2</v>
      </c>
      <c r="D3398" s="14">
        <v>3.22992E-2</v>
      </c>
      <c r="E3398" s="22">
        <f>IF(ReturnsType="Relative", (C3398/C3397-1)*IRNow1*ApproxDuration(C3398,5), (C3398-C3397)*ApproxDuration(C3398,5))</f>
        <v>-7.7574454406486226E-4</v>
      </c>
      <c r="F3398" s="14">
        <f>IF(ReturnsType="Relative", (D3398/D3397-1)*IRNow2*ApproxDuration(D3398,5), (D3398-D3397)*ApproxDuration(D3398,5))</f>
        <v>8.9130163124480539E-4</v>
      </c>
      <c r="G3398" s="40">
        <f t="shared" si="157"/>
        <v>1.1555708717994313E-4</v>
      </c>
      <c r="H3398" s="14">
        <f ca="1">IF(DataWindow&lt;B3398,-CalcIM(OFFSET(E3397,0,0,-DataWindow,1),ConfLevel, metric),"")</f>
        <v>2.4482398821434527E-2</v>
      </c>
      <c r="I3398" s="22">
        <f ca="1">IF(DataWindow&lt;B3398,-CalcIM(OFFSET(F3397,0,0,-DataWindow,1),ConfLevel, metric),"")</f>
        <v>1.8012552314812177E-2</v>
      </c>
      <c r="J3398" s="22">
        <f ca="1">IF(DataWindow&lt;B3398,-CalcIM(OFFSET(G3397,0,0,-DataWindow,1),ConfLevel, metric),"")</f>
        <v>2.8606673265892869E-2</v>
      </c>
      <c r="K3398" s="45">
        <f t="shared" ca="1" si="158"/>
        <v>0.67317816589962798</v>
      </c>
    </row>
    <row r="3399" spans="2:11" x14ac:dyDescent="0.3">
      <c r="B3399" s="7">
        <f t="shared" si="156"/>
        <v>3389</v>
      </c>
      <c r="C3399" s="22">
        <v>1.66E-2</v>
      </c>
      <c r="D3399" s="14">
        <v>3.2281600000000001E-2</v>
      </c>
      <c r="E3399" s="22">
        <f>IF(ReturnsType="Relative", (C3399/C3398-1)*IRNow1*ApproxDuration(C3399,5), (C3399-C3398)*ApproxDuration(C3399,5))</f>
        <v>0</v>
      </c>
      <c r="F3399" s="14">
        <f>IF(ReturnsType="Relative", (D3399/D3398-1)*IRNow2*ApproxDuration(D3399,5), (D3399-D3398)*ApproxDuration(D3399,5))</f>
        <v>-8.9880550814933757E-5</v>
      </c>
      <c r="G3399" s="40">
        <f t="shared" si="157"/>
        <v>-8.9880550814933757E-5</v>
      </c>
      <c r="H3399" s="14">
        <f ca="1">IF(DataWindow&lt;B3399,-CalcIM(OFFSET(E3398,0,0,-DataWindow,1),ConfLevel, metric),"")</f>
        <v>2.4482398821434527E-2</v>
      </c>
      <c r="I3399" s="22">
        <f ca="1">IF(DataWindow&lt;B3399,-CalcIM(OFFSET(F3398,0,0,-DataWindow,1),ConfLevel, metric),"")</f>
        <v>1.8012552314812177E-2</v>
      </c>
      <c r="J3399" s="22">
        <f ca="1">IF(DataWindow&lt;B3399,-CalcIM(OFFSET(G3398,0,0,-DataWindow,1),ConfLevel, metric),"")</f>
        <v>2.8606673265892869E-2</v>
      </c>
      <c r="K3399" s="45">
        <f t="shared" ca="1" si="158"/>
        <v>0.67317816589962798</v>
      </c>
    </row>
    <row r="3400" spans="2:11" x14ac:dyDescent="0.3">
      <c r="B3400" s="7">
        <f t="shared" si="156"/>
        <v>3390</v>
      </c>
      <c r="C3400" s="22">
        <v>1.72E-2</v>
      </c>
      <c r="D3400" s="14">
        <v>3.2308200000000002E-2</v>
      </c>
      <c r="E3400" s="22">
        <f>IF(ReturnsType="Relative", (C3400/C3399-1)*IRNow1*ApproxDuration(C3400,5), (C3400-C3399)*ApproxDuration(C3400,5))</f>
        <v>4.675586488629712E-3</v>
      </c>
      <c r="F3400" s="14">
        <f>IF(ReturnsType="Relative", (D3400/D3399-1)*IRNow2*ApproxDuration(D3400,5), (D3400-D3399)*ApproxDuration(D3400,5))</f>
        <v>1.3590746257880203E-4</v>
      </c>
      <c r="G3400" s="40">
        <f t="shared" si="157"/>
        <v>4.8114939512085139E-3</v>
      </c>
      <c r="H3400" s="14">
        <f ca="1">IF(DataWindow&lt;B3400,-CalcIM(OFFSET(E3399,0,0,-DataWindow,1),ConfLevel, metric),"")</f>
        <v>2.4482398821434527E-2</v>
      </c>
      <c r="I3400" s="22">
        <f ca="1">IF(DataWindow&lt;B3400,-CalcIM(OFFSET(F3399,0,0,-DataWindow,1),ConfLevel, metric),"")</f>
        <v>1.8012552314812177E-2</v>
      </c>
      <c r="J3400" s="22">
        <f ca="1">IF(DataWindow&lt;B3400,-CalcIM(OFFSET(G3399,0,0,-DataWindow,1),ConfLevel, metric),"")</f>
        <v>2.8606673265892869E-2</v>
      </c>
      <c r="K3400" s="45">
        <f t="shared" ca="1" si="158"/>
        <v>0.67317816589962798</v>
      </c>
    </row>
    <row r="3401" spans="2:11" x14ac:dyDescent="0.3">
      <c r="B3401" s="7">
        <f t="shared" si="156"/>
        <v>3391</v>
      </c>
      <c r="C3401" s="22">
        <v>1.8100000000000002E-2</v>
      </c>
      <c r="D3401" s="14">
        <v>3.2637800000000002E-2</v>
      </c>
      <c r="E3401" s="22">
        <f>IF(ReturnsType="Relative", (C3401/C3400-1)*IRNow1*ApproxDuration(C3401,5), (C3401-C3400)*ApproxDuration(C3401,5))</f>
        <v>6.7537379102108712E-3</v>
      </c>
      <c r="F3401" s="14">
        <f>IF(ReturnsType="Relative", (D3401/D3400-1)*IRNow2*ApproxDuration(D3401,5), (D3401-D3400)*ApproxDuration(D3401,5))</f>
        <v>1.681291358673829E-3</v>
      </c>
      <c r="G3401" s="40">
        <f t="shared" si="157"/>
        <v>8.4350292688846994E-3</v>
      </c>
      <c r="H3401" s="14">
        <f ca="1">IF(DataWindow&lt;B3401,-CalcIM(OFFSET(E3400,0,0,-DataWindow,1),ConfLevel, metric),"")</f>
        <v>2.4482398821434527E-2</v>
      </c>
      <c r="I3401" s="22">
        <f ca="1">IF(DataWindow&lt;B3401,-CalcIM(OFFSET(F3400,0,0,-DataWindow,1),ConfLevel, metric),"")</f>
        <v>1.8012552314812177E-2</v>
      </c>
      <c r="J3401" s="22">
        <f ca="1">IF(DataWindow&lt;B3401,-CalcIM(OFFSET(G3400,0,0,-DataWindow,1),ConfLevel, metric),"")</f>
        <v>2.8606673265892869E-2</v>
      </c>
      <c r="K3401" s="45">
        <f t="shared" ca="1" si="158"/>
        <v>0.67317816589962798</v>
      </c>
    </row>
    <row r="3402" spans="2:11" x14ac:dyDescent="0.3">
      <c r="B3402" s="7">
        <f t="shared" si="156"/>
        <v>3392</v>
      </c>
      <c r="C3402" s="22">
        <v>1.83E-2</v>
      </c>
      <c r="D3402" s="14">
        <v>3.2809200000000004E-2</v>
      </c>
      <c r="E3402" s="22">
        <f>IF(ReturnsType="Relative", (C3402/C3401-1)*IRNow1*ApproxDuration(C3402,5), (C3402-C3401)*ApproxDuration(C3402,5))</f>
        <v>1.4255015933917169E-3</v>
      </c>
      <c r="F3402" s="14">
        <f>IF(ReturnsType="Relative", (D3402/D3401-1)*IRNow2*ApproxDuration(D3402,5), (D3402-D3401)*ApproxDuration(D3402,5))</f>
        <v>8.6512220382482395E-4</v>
      </c>
      <c r="G3402" s="40">
        <f t="shared" si="157"/>
        <v>2.2906237972165409E-3</v>
      </c>
      <c r="H3402" s="14">
        <f ca="1">IF(DataWindow&lt;B3402,-CalcIM(OFFSET(E3401,0,0,-DataWindow,1),ConfLevel, metric),"")</f>
        <v>2.4482398821434527E-2</v>
      </c>
      <c r="I3402" s="22">
        <f ca="1">IF(DataWindow&lt;B3402,-CalcIM(OFFSET(F3401,0,0,-DataWindow,1),ConfLevel, metric),"")</f>
        <v>1.8012552314812177E-2</v>
      </c>
      <c r="J3402" s="22">
        <f ca="1">IF(DataWindow&lt;B3402,-CalcIM(OFFSET(G3401,0,0,-DataWindow,1),ConfLevel, metric),"")</f>
        <v>2.8606673265892869E-2</v>
      </c>
      <c r="K3402" s="45">
        <f t="shared" ca="1" si="158"/>
        <v>0.67317816589962798</v>
      </c>
    </row>
    <row r="3403" spans="2:11" x14ac:dyDescent="0.3">
      <c r="B3403" s="7">
        <f t="shared" si="156"/>
        <v>3393</v>
      </c>
      <c r="C3403" s="22">
        <v>1.77E-2</v>
      </c>
      <c r="D3403" s="14">
        <v>3.3046399999999997E-2</v>
      </c>
      <c r="E3403" s="22">
        <f>IF(ReturnsType="Relative", (C3403/C3402-1)*IRNow1*ApproxDuration(C3403,5), (C3403-C3402)*ApproxDuration(C3403,5))</f>
        <v>-4.2360211357378311E-3</v>
      </c>
      <c r="F3403" s="14">
        <f>IF(ReturnsType="Relative", (D3403/D3402-1)*IRNow2*ApproxDuration(D3403,5), (D3403-D3402)*ApproxDuration(D3403,5))</f>
        <v>1.1902990540809399E-3</v>
      </c>
      <c r="G3403" s="40">
        <f t="shared" si="157"/>
        <v>-3.0457220816568912E-3</v>
      </c>
      <c r="H3403" s="14">
        <f ca="1">IF(DataWindow&lt;B3403,-CalcIM(OFFSET(E3402,0,0,-DataWindow,1),ConfLevel, metric),"")</f>
        <v>2.4482398821434527E-2</v>
      </c>
      <c r="I3403" s="22">
        <f ca="1">IF(DataWindow&lt;B3403,-CalcIM(OFFSET(F3402,0,0,-DataWindow,1),ConfLevel, metric),"")</f>
        <v>1.8012552314812177E-2</v>
      </c>
      <c r="J3403" s="22">
        <f ca="1">IF(DataWindow&lt;B3403,-CalcIM(OFFSET(G3402,0,0,-DataWindow,1),ConfLevel, metric),"")</f>
        <v>2.8606673265892869E-2</v>
      </c>
      <c r="K3403" s="45">
        <f t="shared" ca="1" si="158"/>
        <v>0.67317816589962798</v>
      </c>
    </row>
    <row r="3404" spans="2:11" x14ac:dyDescent="0.3">
      <c r="B3404" s="7">
        <f t="shared" ref="B3404:B3467" si="159">B3403+1</f>
        <v>3394</v>
      </c>
      <c r="C3404" s="22">
        <v>1.8000000000000002E-2</v>
      </c>
      <c r="D3404" s="14">
        <v>3.3052399999999996E-2</v>
      </c>
      <c r="E3404" s="22">
        <f>IF(ReturnsType="Relative", (C3404/C3403-1)*IRNow1*ApproxDuration(C3404,5), (C3404-C3403)*ApproxDuration(C3404,5))</f>
        <v>2.188190204968798E-3</v>
      </c>
      <c r="F3404" s="14">
        <f>IF(ReturnsType="Relative", (D3404/D3403-1)*IRNow2*ApproxDuration(D3404,5), (D3404-D3403)*ApproxDuration(D3404,5))</f>
        <v>2.9892194861232487E-5</v>
      </c>
      <c r="G3404" s="40">
        <f t="shared" ref="G3404:G3467" si="160">F3404+E3404</f>
        <v>2.2180823998300303E-3</v>
      </c>
      <c r="H3404" s="14">
        <f ca="1">IF(DataWindow&lt;B3404,-CalcIM(OFFSET(E3403,0,0,-DataWindow,1),ConfLevel, metric),"")</f>
        <v>2.4482398821434527E-2</v>
      </c>
      <c r="I3404" s="22">
        <f ca="1">IF(DataWindow&lt;B3404,-CalcIM(OFFSET(F3403,0,0,-DataWindow,1),ConfLevel, metric),"")</f>
        <v>1.8012552314812177E-2</v>
      </c>
      <c r="J3404" s="22">
        <f ca="1">IF(DataWindow&lt;B3404,-CalcIM(OFFSET(G3403,0,0,-DataWindow,1),ConfLevel, metric),"")</f>
        <v>2.8606673265892869E-2</v>
      </c>
      <c r="K3404" s="45">
        <f t="shared" ca="1" si="158"/>
        <v>0.67317816589962798</v>
      </c>
    </row>
    <row r="3405" spans="2:11" x14ac:dyDescent="0.3">
      <c r="B3405" s="7">
        <f t="shared" si="159"/>
        <v>3395</v>
      </c>
      <c r="C3405" s="22">
        <v>1.7600000000000001E-2</v>
      </c>
      <c r="D3405" s="14">
        <v>3.35004E-2</v>
      </c>
      <c r="E3405" s="22">
        <f>IF(ReturnsType="Relative", (C3405/C3404-1)*IRNow1*ApproxDuration(C3405,5), (C3405-C3404)*ApproxDuration(C3405,5))</f>
        <v>-2.8717882935229942E-3</v>
      </c>
      <c r="F3405" s="14">
        <f>IF(ReturnsType="Relative", (D3405/D3404-1)*IRNow2*ApproxDuration(D3405,5), (D3405-D3404)*ApproxDuration(D3405,5))</f>
        <v>2.2291166509229611E-3</v>
      </c>
      <c r="G3405" s="40">
        <f t="shared" si="160"/>
        <v>-6.4267164260003312E-4</v>
      </c>
      <c r="H3405" s="14">
        <f ca="1">IF(DataWindow&lt;B3405,-CalcIM(OFFSET(E3404,0,0,-DataWindow,1),ConfLevel, metric),"")</f>
        <v>2.4482398821434527E-2</v>
      </c>
      <c r="I3405" s="22">
        <f ca="1">IF(DataWindow&lt;B3405,-CalcIM(OFFSET(F3404,0,0,-DataWindow,1),ConfLevel, metric),"")</f>
        <v>1.8012552314812177E-2</v>
      </c>
      <c r="J3405" s="22">
        <f ca="1">IF(DataWindow&lt;B3405,-CalcIM(OFFSET(G3404,0,0,-DataWindow,1),ConfLevel, metric),"")</f>
        <v>2.8606673265892869E-2</v>
      </c>
      <c r="K3405" s="45">
        <f t="shared" ref="K3405:K3468" ca="1" si="161">IF(H3405&lt;&gt;"",J3405/(I3405+H3405),"")</f>
        <v>0.67317816589962798</v>
      </c>
    </row>
    <row r="3406" spans="2:11" x14ac:dyDescent="0.3">
      <c r="B3406" s="7">
        <f t="shared" si="159"/>
        <v>3396</v>
      </c>
      <c r="C3406" s="22">
        <v>1.77E-2</v>
      </c>
      <c r="D3406" s="14">
        <v>3.3603800000000003E-2</v>
      </c>
      <c r="E3406" s="22">
        <f>IF(ReturnsType="Relative", (C3406/C3405-1)*IRNow1*ApproxDuration(C3406,5), (C3406-C3405)*ApproxDuration(C3406,5))</f>
        <v>7.3408320818183143E-4</v>
      </c>
      <c r="F3406" s="14">
        <f>IF(ReturnsType="Relative", (D3406/D3405-1)*IRNow2*ApproxDuration(D3406,5), (D3406-D3405)*ApproxDuration(D3406,5))</f>
        <v>5.0748031455924761E-4</v>
      </c>
      <c r="G3406" s="40">
        <f t="shared" si="160"/>
        <v>1.2415635227410789E-3</v>
      </c>
      <c r="H3406" s="14">
        <f ca="1">IF(DataWindow&lt;B3406,-CalcIM(OFFSET(E3405,0,0,-DataWindow,1),ConfLevel, metric),"")</f>
        <v>2.4482398821434527E-2</v>
      </c>
      <c r="I3406" s="22">
        <f ca="1">IF(DataWindow&lt;B3406,-CalcIM(OFFSET(F3405,0,0,-DataWindow,1),ConfLevel, metric),"")</f>
        <v>1.8012552314812177E-2</v>
      </c>
      <c r="J3406" s="22">
        <f ca="1">IF(DataWindow&lt;B3406,-CalcIM(OFFSET(G3405,0,0,-DataWindow,1),ConfLevel, metric),"")</f>
        <v>2.8606673265892869E-2</v>
      </c>
      <c r="K3406" s="45">
        <f t="shared" ca="1" si="161"/>
        <v>0.67317816589962798</v>
      </c>
    </row>
    <row r="3407" spans="2:11" x14ac:dyDescent="0.3">
      <c r="B3407" s="7">
        <f t="shared" si="159"/>
        <v>3397</v>
      </c>
      <c r="C3407" s="22">
        <v>1.83E-2</v>
      </c>
      <c r="D3407" s="14">
        <v>3.3649999999999999E-2</v>
      </c>
      <c r="E3407" s="22">
        <f>IF(ReturnsType="Relative", (C3407/C3406-1)*IRNow1*ApproxDuration(C3407,5), (C3407-C3406)*ApproxDuration(C3407,5))</f>
        <v>4.3731489559983173E-3</v>
      </c>
      <c r="F3407" s="14">
        <f>IF(ReturnsType="Relative", (D3407/D3406-1)*IRNow2*ApproxDuration(D3407,5), (D3407-D3406)*ApproxDuration(D3407,5))</f>
        <v>2.2602344106997099E-4</v>
      </c>
      <c r="G3407" s="40">
        <f t="shared" si="160"/>
        <v>4.5991723970682883E-3</v>
      </c>
      <c r="H3407" s="14">
        <f ca="1">IF(DataWindow&lt;B3407,-CalcIM(OFFSET(E3406,0,0,-DataWindow,1),ConfLevel, metric),"")</f>
        <v>2.4482398821434527E-2</v>
      </c>
      <c r="I3407" s="22">
        <f ca="1">IF(DataWindow&lt;B3407,-CalcIM(OFFSET(F3406,0,0,-DataWindow,1),ConfLevel, metric),"")</f>
        <v>1.8012552314812177E-2</v>
      </c>
      <c r="J3407" s="22">
        <f ca="1">IF(DataWindow&lt;B3407,-CalcIM(OFFSET(G3406,0,0,-DataWindow,1),ConfLevel, metric),"")</f>
        <v>2.8606673265892869E-2</v>
      </c>
      <c r="K3407" s="45">
        <f t="shared" ca="1" si="161"/>
        <v>0.67317816589962798</v>
      </c>
    </row>
    <row r="3408" spans="2:11" x14ac:dyDescent="0.3">
      <c r="B3408" s="7">
        <f t="shared" si="159"/>
        <v>3398</v>
      </c>
      <c r="C3408" s="22">
        <v>1.7500000000000002E-2</v>
      </c>
      <c r="D3408" s="14">
        <v>3.3525199999999998E-2</v>
      </c>
      <c r="E3408" s="22">
        <f>IF(ReturnsType="Relative", (C3408/C3407-1)*IRNow1*ApproxDuration(C3408,5), (C3408-C3407)*ApproxDuration(C3408,5))</f>
        <v>-5.6508114671070791E-3</v>
      </c>
      <c r="F3408" s="14">
        <f>IF(ReturnsType="Relative", (D3408/D3407-1)*IRNow2*ApproxDuration(D3408,5), (D3408-D3407)*ApproxDuration(D3408,5))</f>
        <v>-6.0990349780800084E-4</v>
      </c>
      <c r="G3408" s="40">
        <f t="shared" si="160"/>
        <v>-6.2607149649150798E-3</v>
      </c>
      <c r="H3408" s="14">
        <f ca="1">IF(DataWindow&lt;B3408,-CalcIM(OFFSET(E3407,0,0,-DataWindow,1),ConfLevel, metric),"")</f>
        <v>2.4482398821434527E-2</v>
      </c>
      <c r="I3408" s="22">
        <f ca="1">IF(DataWindow&lt;B3408,-CalcIM(OFFSET(F3407,0,0,-DataWindow,1),ConfLevel, metric),"")</f>
        <v>1.8012552314812177E-2</v>
      </c>
      <c r="J3408" s="22">
        <f ca="1">IF(DataWindow&lt;B3408,-CalcIM(OFFSET(G3407,0,0,-DataWindow,1),ConfLevel, metric),"")</f>
        <v>2.8606673265892869E-2</v>
      </c>
      <c r="K3408" s="45">
        <f t="shared" ca="1" si="161"/>
        <v>0.67317816589962798</v>
      </c>
    </row>
    <row r="3409" spans="2:11" x14ac:dyDescent="0.3">
      <c r="B3409" s="7">
        <f t="shared" si="159"/>
        <v>3399</v>
      </c>
      <c r="C3409" s="22">
        <v>1.6899999999999998E-2</v>
      </c>
      <c r="D3409" s="14">
        <v>3.3618200000000001E-2</v>
      </c>
      <c r="E3409" s="22">
        <f>IF(ReturnsType="Relative", (C3409/C3408-1)*IRNow1*ApproxDuration(C3409,5), (C3409-C3408)*ApproxDuration(C3409,5))</f>
        <v>-4.4384080571270813E-3</v>
      </c>
      <c r="F3409" s="14">
        <f>IF(ReturnsType="Relative", (D3409/D3408-1)*IRNow2*ApproxDuration(D3409,5), (D3409-D3408)*ApproxDuration(D3409,5))</f>
        <v>4.5608420121857559E-4</v>
      </c>
      <c r="G3409" s="40">
        <f t="shared" si="160"/>
        <v>-3.9823238559085058E-3</v>
      </c>
      <c r="H3409" s="14">
        <f ca="1">IF(DataWindow&lt;B3409,-CalcIM(OFFSET(E3408,0,0,-DataWindow,1),ConfLevel, metric),"")</f>
        <v>2.4482398821434527E-2</v>
      </c>
      <c r="I3409" s="22">
        <f ca="1">IF(DataWindow&lt;B3409,-CalcIM(OFFSET(F3408,0,0,-DataWindow,1),ConfLevel, metric),"")</f>
        <v>1.8012552314812177E-2</v>
      </c>
      <c r="J3409" s="22">
        <f ca="1">IF(DataWindow&lt;B3409,-CalcIM(OFFSET(G3408,0,0,-DataWindow,1),ConfLevel, metric),"")</f>
        <v>2.8606673265892869E-2</v>
      </c>
      <c r="K3409" s="45">
        <f t="shared" ca="1" si="161"/>
        <v>0.67317816589962798</v>
      </c>
    </row>
    <row r="3410" spans="2:11" x14ac:dyDescent="0.3">
      <c r="B3410" s="7">
        <f t="shared" si="159"/>
        <v>3400</v>
      </c>
      <c r="C3410" s="22">
        <v>1.72E-2</v>
      </c>
      <c r="D3410" s="14">
        <v>3.3787399999999995E-2</v>
      </c>
      <c r="E3410" s="22">
        <f>IF(ReturnsType="Relative", (C3410/C3409-1)*IRNow1*ApproxDuration(C3410,5), (C3410-C3409)*ApproxDuration(C3410,5))</f>
        <v>2.2962939559542485E-3</v>
      </c>
      <c r="F3410" s="14">
        <f>IF(ReturnsType="Relative", (D3410/D3409-1)*IRNow2*ApproxDuration(D3410,5), (D3410-D3409)*ApproxDuration(D3410,5))</f>
        <v>8.271434024356315E-4</v>
      </c>
      <c r="G3410" s="40">
        <f t="shared" si="160"/>
        <v>3.12343735838988E-3</v>
      </c>
      <c r="H3410" s="14">
        <f ca="1">IF(DataWindow&lt;B3410,-CalcIM(OFFSET(E3409,0,0,-DataWindow,1),ConfLevel, metric),"")</f>
        <v>2.4482398821434527E-2</v>
      </c>
      <c r="I3410" s="22">
        <f ca="1">IF(DataWindow&lt;B3410,-CalcIM(OFFSET(F3409,0,0,-DataWindow,1),ConfLevel, metric),"")</f>
        <v>1.8012552314812177E-2</v>
      </c>
      <c r="J3410" s="22">
        <f ca="1">IF(DataWindow&lt;B3410,-CalcIM(OFFSET(G3409,0,0,-DataWindow,1),ConfLevel, metric),"")</f>
        <v>2.8606673265892869E-2</v>
      </c>
      <c r="K3410" s="45">
        <f t="shared" ca="1" si="161"/>
        <v>0.67317816589962798</v>
      </c>
    </row>
    <row r="3411" spans="2:11" x14ac:dyDescent="0.3">
      <c r="B3411" s="7">
        <f t="shared" si="159"/>
        <v>3401</v>
      </c>
      <c r="C3411" s="22">
        <v>1.7299999999999999E-2</v>
      </c>
      <c r="D3411" s="14">
        <v>3.3841799999999998E-2</v>
      </c>
      <c r="E3411" s="22">
        <f>IF(ReturnsType="Relative", (C3411/C3410-1)*IRNow1*ApproxDuration(C3411,5), (C3411-C3410)*ApproxDuration(C3411,5))</f>
        <v>7.5189547748788499E-4</v>
      </c>
      <c r="F3411" s="14">
        <f>IF(ReturnsType="Relative", (D3411/D3410-1)*IRNow2*ApproxDuration(D3411,5), (D3411-D3410)*ApproxDuration(D3411,5))</f>
        <v>2.6457063138175558E-4</v>
      </c>
      <c r="G3411" s="40">
        <f t="shared" si="160"/>
        <v>1.0164661088696405E-3</v>
      </c>
      <c r="H3411" s="14">
        <f ca="1">IF(DataWindow&lt;B3411,-CalcIM(OFFSET(E3410,0,0,-DataWindow,1),ConfLevel, metric),"")</f>
        <v>2.4482398821434527E-2</v>
      </c>
      <c r="I3411" s="22">
        <f ca="1">IF(DataWindow&lt;B3411,-CalcIM(OFFSET(F3410,0,0,-DataWindow,1),ConfLevel, metric),"")</f>
        <v>1.8012552314812177E-2</v>
      </c>
      <c r="J3411" s="22">
        <f ca="1">IF(DataWindow&lt;B3411,-CalcIM(OFFSET(G3410,0,0,-DataWindow,1),ConfLevel, metric),"")</f>
        <v>2.8606673265892869E-2</v>
      </c>
      <c r="K3411" s="45">
        <f t="shared" ca="1" si="161"/>
        <v>0.67317816589962798</v>
      </c>
    </row>
    <row r="3412" spans="2:11" x14ac:dyDescent="0.3">
      <c r="B3412" s="7">
        <f t="shared" si="159"/>
        <v>3402</v>
      </c>
      <c r="C3412" s="22">
        <v>1.6799999999999999E-2</v>
      </c>
      <c r="D3412" s="14">
        <v>3.3910599999999999E-2</v>
      </c>
      <c r="E3412" s="22">
        <f>IF(ReturnsType="Relative", (C3412/C3411-1)*IRNow1*ApproxDuration(C3412,5), (C3412-C3411)*ApproxDuration(C3412,5))</f>
        <v>-3.7423549501645293E-3</v>
      </c>
      <c r="F3412" s="14">
        <f>IF(ReturnsType="Relative", (D3412/D3411-1)*IRNow2*ApproxDuration(D3412,5), (D3412-D3411)*ApproxDuration(D3412,5))</f>
        <v>3.3401033127761123E-4</v>
      </c>
      <c r="G3412" s="40">
        <f t="shared" si="160"/>
        <v>-3.4083446188869181E-3</v>
      </c>
      <c r="H3412" s="14">
        <f ca="1">IF(DataWindow&lt;B3412,-CalcIM(OFFSET(E3411,0,0,-DataWindow,1),ConfLevel, metric),"")</f>
        <v>2.4482398821434527E-2</v>
      </c>
      <c r="I3412" s="22">
        <f ca="1">IF(DataWindow&lt;B3412,-CalcIM(OFFSET(F3411,0,0,-DataWindow,1),ConfLevel, metric),"")</f>
        <v>1.8012552314812177E-2</v>
      </c>
      <c r="J3412" s="22">
        <f ca="1">IF(DataWindow&lt;B3412,-CalcIM(OFFSET(G3411,0,0,-DataWindow,1),ConfLevel, metric),"")</f>
        <v>2.8606673265892869E-2</v>
      </c>
      <c r="K3412" s="45">
        <f t="shared" ca="1" si="161"/>
        <v>0.67317816589962798</v>
      </c>
    </row>
    <row r="3413" spans="2:11" x14ac:dyDescent="0.3">
      <c r="B3413" s="7">
        <f t="shared" si="159"/>
        <v>3403</v>
      </c>
      <c r="C3413" s="22">
        <v>1.7399999999999999E-2</v>
      </c>
      <c r="D3413" s="14">
        <v>3.3847800000000004E-2</v>
      </c>
      <c r="E3413" s="22">
        <f>IF(ReturnsType="Relative", (C3413/C3412-1)*IRNow1*ApproxDuration(C3413,5), (C3413-C3412)*ApproxDuration(C3413,5))</f>
        <v>4.6176486410199006E-3</v>
      </c>
      <c r="F3413" s="14">
        <f>IF(ReturnsType="Relative", (D3413/D3412-1)*IRNow2*ApproxDuration(D3413,5), (D3413-D3412)*ApproxDuration(D3413,5))</f>
        <v>-3.0430938494688508E-4</v>
      </c>
      <c r="G3413" s="40">
        <f t="shared" si="160"/>
        <v>4.3133392560730155E-3</v>
      </c>
      <c r="H3413" s="14">
        <f ca="1">IF(DataWindow&lt;B3413,-CalcIM(OFFSET(E3412,0,0,-DataWindow,1),ConfLevel, metric),"")</f>
        <v>2.4482398821434527E-2</v>
      </c>
      <c r="I3413" s="22">
        <f ca="1">IF(DataWindow&lt;B3413,-CalcIM(OFFSET(F3412,0,0,-DataWindow,1),ConfLevel, metric),"")</f>
        <v>1.8012552314812177E-2</v>
      </c>
      <c r="J3413" s="22">
        <f ca="1">IF(DataWindow&lt;B3413,-CalcIM(OFFSET(G3412,0,0,-DataWindow,1),ConfLevel, metric),"")</f>
        <v>2.8606673265892869E-2</v>
      </c>
      <c r="K3413" s="45">
        <f t="shared" ca="1" si="161"/>
        <v>0.67317816589962798</v>
      </c>
    </row>
    <row r="3414" spans="2:11" x14ac:dyDescent="0.3">
      <c r="B3414" s="7">
        <f t="shared" si="159"/>
        <v>3404</v>
      </c>
      <c r="C3414" s="22">
        <v>1.6299999999999999E-2</v>
      </c>
      <c r="D3414" s="14">
        <v>3.37188E-2</v>
      </c>
      <c r="E3414" s="22">
        <f>IF(ReturnsType="Relative", (C3414/C3413-1)*IRNow1*ApproxDuration(C3414,5), (C3414-C3413)*ApproxDuration(C3414,5))</f>
        <v>-8.1959612063308273E-3</v>
      </c>
      <c r="F3414" s="14">
        <f>IF(ReturnsType="Relative", (D3414/D3413-1)*IRNow2*ApproxDuration(D3414,5), (D3414-D3413)*ApproxDuration(D3414,5))</f>
        <v>-6.2645021050079428E-4</v>
      </c>
      <c r="G3414" s="40">
        <f t="shared" si="160"/>
        <v>-8.8224114168316218E-3</v>
      </c>
      <c r="H3414" s="14">
        <f ca="1">IF(DataWindow&lt;B3414,-CalcIM(OFFSET(E3413,0,0,-DataWindow,1),ConfLevel, metric),"")</f>
        <v>2.4482398821434527E-2</v>
      </c>
      <c r="I3414" s="22">
        <f ca="1">IF(DataWindow&lt;B3414,-CalcIM(OFFSET(F3413,0,0,-DataWindow,1),ConfLevel, metric),"")</f>
        <v>1.8012552314812177E-2</v>
      </c>
      <c r="J3414" s="22">
        <f ca="1">IF(DataWindow&lt;B3414,-CalcIM(OFFSET(G3413,0,0,-DataWindow,1),ConfLevel, metric),"")</f>
        <v>2.8606673265892869E-2</v>
      </c>
      <c r="K3414" s="45">
        <f t="shared" ca="1" si="161"/>
        <v>0.67317816589962798</v>
      </c>
    </row>
    <row r="3415" spans="2:11" x14ac:dyDescent="0.3">
      <c r="B3415" s="7">
        <f t="shared" si="159"/>
        <v>3405</v>
      </c>
      <c r="C3415" s="22">
        <v>1.6299999999999999E-2</v>
      </c>
      <c r="D3415" s="14">
        <v>3.3805000000000002E-2</v>
      </c>
      <c r="E3415" s="22">
        <f>IF(ReturnsType="Relative", (C3415/C3414-1)*IRNow1*ApproxDuration(C3415,5), (C3415-C3414)*ApproxDuration(C3415,5))</f>
        <v>0</v>
      </c>
      <c r="F3415" s="14">
        <f>IF(ReturnsType="Relative", (D3415/D3414-1)*IRNow2*ApproxDuration(D3415,5), (D3415-D3414)*ApproxDuration(D3415,5))</f>
        <v>4.2011819633771207E-4</v>
      </c>
      <c r="G3415" s="40">
        <f t="shared" si="160"/>
        <v>4.2011819633771207E-4</v>
      </c>
      <c r="H3415" s="14">
        <f ca="1">IF(DataWindow&lt;B3415,-CalcIM(OFFSET(E3414,0,0,-DataWindow,1),ConfLevel, metric),"")</f>
        <v>2.4482398821434527E-2</v>
      </c>
      <c r="I3415" s="22">
        <f ca="1">IF(DataWindow&lt;B3415,-CalcIM(OFFSET(F3414,0,0,-DataWindow,1),ConfLevel, metric),"")</f>
        <v>1.8012552314812177E-2</v>
      </c>
      <c r="J3415" s="22">
        <f ca="1">IF(DataWindow&lt;B3415,-CalcIM(OFFSET(G3414,0,0,-DataWindow,1),ConfLevel, metric),"")</f>
        <v>2.8606673265892869E-2</v>
      </c>
      <c r="K3415" s="45">
        <f t="shared" ca="1" si="161"/>
        <v>0.67317816589962798</v>
      </c>
    </row>
    <row r="3416" spans="2:11" x14ac:dyDescent="0.3">
      <c r="B3416" s="7">
        <f t="shared" si="159"/>
        <v>3406</v>
      </c>
      <c r="C3416" s="22">
        <v>1.61E-2</v>
      </c>
      <c r="D3416" s="14">
        <v>3.3833000000000002E-2</v>
      </c>
      <c r="E3416" s="22">
        <f>IF(ReturnsType="Relative", (C3416/C3415-1)*IRNow1*ApproxDuration(C3416,5), (C3416-C3415)*ApproxDuration(C3416,5))</f>
        <v>-1.591523532552346E-3</v>
      </c>
      <c r="F3416" s="14">
        <f>IF(ReturnsType="Relative", (D3416/D3415-1)*IRNow2*ApproxDuration(D3416,5), (D3416-D3415)*ApproxDuration(D3416,5))</f>
        <v>1.3610807246523411E-4</v>
      </c>
      <c r="G3416" s="40">
        <f t="shared" si="160"/>
        <v>-1.4554154600871119E-3</v>
      </c>
      <c r="H3416" s="14">
        <f ca="1">IF(DataWindow&lt;B3416,-CalcIM(OFFSET(E3415,0,0,-DataWindow,1),ConfLevel, metric),"")</f>
        <v>2.4482398821434527E-2</v>
      </c>
      <c r="I3416" s="22">
        <f ca="1">IF(DataWindow&lt;B3416,-CalcIM(OFFSET(F3415,0,0,-DataWindow,1),ConfLevel, metric),"")</f>
        <v>1.8012552314812177E-2</v>
      </c>
      <c r="J3416" s="22">
        <f ca="1">IF(DataWindow&lt;B3416,-CalcIM(OFFSET(G3415,0,0,-DataWindow,1),ConfLevel, metric),"")</f>
        <v>2.8606673265892869E-2</v>
      </c>
      <c r="K3416" s="45">
        <f t="shared" ca="1" si="161"/>
        <v>0.67317816589962798</v>
      </c>
    </row>
    <row r="3417" spans="2:11" x14ac:dyDescent="0.3">
      <c r="B3417" s="7">
        <f t="shared" si="159"/>
        <v>3407</v>
      </c>
      <c r="C3417" s="22">
        <v>1.61E-2</v>
      </c>
      <c r="D3417" s="14">
        <v>3.3706599999999996E-2</v>
      </c>
      <c r="E3417" s="22">
        <f>IF(ReturnsType="Relative", (C3417/C3416-1)*IRNow1*ApproxDuration(C3417,5), (C3417-C3416)*ApproxDuration(C3417,5))</f>
        <v>0</v>
      </c>
      <c r="F3417" s="14">
        <f>IF(ReturnsType="Relative", (D3417/D3416-1)*IRNow2*ApproxDuration(D3417,5), (D3417-D3416)*ApproxDuration(D3417,5))</f>
        <v>-6.1411079926038895E-4</v>
      </c>
      <c r="G3417" s="40">
        <f t="shared" si="160"/>
        <v>-6.1411079926038895E-4</v>
      </c>
      <c r="H3417" s="14">
        <f ca="1">IF(DataWindow&lt;B3417,-CalcIM(OFFSET(E3416,0,0,-DataWindow,1),ConfLevel, metric),"")</f>
        <v>2.4482398821434527E-2</v>
      </c>
      <c r="I3417" s="22">
        <f ca="1">IF(DataWindow&lt;B3417,-CalcIM(OFFSET(F3416,0,0,-DataWindow,1),ConfLevel, metric),"")</f>
        <v>1.8012552314812177E-2</v>
      </c>
      <c r="J3417" s="22">
        <f ca="1">IF(DataWindow&lt;B3417,-CalcIM(OFFSET(G3416,0,0,-DataWindow,1),ConfLevel, metric),"")</f>
        <v>2.8606673265892869E-2</v>
      </c>
      <c r="K3417" s="45">
        <f t="shared" ca="1" si="161"/>
        <v>0.67317816589962798</v>
      </c>
    </row>
    <row r="3418" spans="2:11" x14ac:dyDescent="0.3">
      <c r="B3418" s="7">
        <f t="shared" si="159"/>
        <v>3408</v>
      </c>
      <c r="C3418" s="22">
        <v>1.5900000000000001E-2</v>
      </c>
      <c r="D3418" s="14">
        <v>3.3719199999999998E-2</v>
      </c>
      <c r="E3418" s="22">
        <f>IF(ReturnsType="Relative", (C3418/C3417-1)*IRNow1*ApproxDuration(C3418,5), (C3418-C3417)*ApproxDuration(C3418,5))</f>
        <v>-1.6120891135181935E-3</v>
      </c>
      <c r="F3418" s="14">
        <f>IF(ReturnsType="Relative", (D3418/D3417-1)*IRNow2*ApproxDuration(D3418,5), (D3418-D3417)*ApproxDuration(D3418,5))</f>
        <v>6.1444423120792001E-5</v>
      </c>
      <c r="G3418" s="40">
        <f t="shared" si="160"/>
        <v>-1.5506446903974015E-3</v>
      </c>
      <c r="H3418" s="14">
        <f ca="1">IF(DataWindow&lt;B3418,-CalcIM(OFFSET(E3417,0,0,-DataWindow,1),ConfLevel, metric),"")</f>
        <v>2.4482398821434527E-2</v>
      </c>
      <c r="I3418" s="22">
        <f ca="1">IF(DataWindow&lt;B3418,-CalcIM(OFFSET(F3417,0,0,-DataWindow,1),ConfLevel, metric),"")</f>
        <v>1.8012552314812177E-2</v>
      </c>
      <c r="J3418" s="22">
        <f ca="1">IF(DataWindow&lt;B3418,-CalcIM(OFFSET(G3417,0,0,-DataWindow,1),ConfLevel, metric),"")</f>
        <v>2.8606673265892869E-2</v>
      </c>
      <c r="K3418" s="45">
        <f t="shared" ca="1" si="161"/>
        <v>0.67317816589962798</v>
      </c>
    </row>
    <row r="3419" spans="2:11" x14ac:dyDescent="0.3">
      <c r="B3419" s="7">
        <f t="shared" si="159"/>
        <v>3409</v>
      </c>
      <c r="C3419" s="22">
        <v>1.5900000000000001E-2</v>
      </c>
      <c r="D3419" s="14">
        <v>3.3714599999999997E-2</v>
      </c>
      <c r="E3419" s="22">
        <f>IF(ReturnsType="Relative", (C3419/C3418-1)*IRNow1*ApproxDuration(C3419,5), (C3419-C3418)*ApproxDuration(C3419,5))</f>
        <v>0</v>
      </c>
      <c r="F3419" s="14">
        <f>IF(ReturnsType="Relative", (D3419/D3418-1)*IRNow2*ApproxDuration(D3419,5), (D3419-D3418)*ApproxDuration(D3419,5))</f>
        <v>-2.2423959315612027E-5</v>
      </c>
      <c r="G3419" s="40">
        <f t="shared" si="160"/>
        <v>-2.2423959315612027E-5</v>
      </c>
      <c r="H3419" s="14">
        <f ca="1">IF(DataWindow&lt;B3419,-CalcIM(OFFSET(E3418,0,0,-DataWindow,1),ConfLevel, metric),"")</f>
        <v>2.4482398821434527E-2</v>
      </c>
      <c r="I3419" s="22">
        <f ca="1">IF(DataWindow&lt;B3419,-CalcIM(OFFSET(F3418,0,0,-DataWindow,1),ConfLevel, metric),"")</f>
        <v>1.8012552314812177E-2</v>
      </c>
      <c r="J3419" s="22">
        <f ca="1">IF(DataWindow&lt;B3419,-CalcIM(OFFSET(G3418,0,0,-DataWindow,1),ConfLevel, metric),"")</f>
        <v>2.8606673265892869E-2</v>
      </c>
      <c r="K3419" s="45">
        <f t="shared" ca="1" si="161"/>
        <v>0.67317816589962798</v>
      </c>
    </row>
    <row r="3420" spans="2:11" x14ac:dyDescent="0.3">
      <c r="B3420" s="7">
        <f t="shared" si="159"/>
        <v>3410</v>
      </c>
      <c r="C3420" s="22">
        <v>1.5900000000000001E-2</v>
      </c>
      <c r="D3420" s="14">
        <v>3.4137399999999998E-2</v>
      </c>
      <c r="E3420" s="22">
        <f>IF(ReturnsType="Relative", (C3420/C3419-1)*IRNow1*ApproxDuration(C3420,5), (C3420-C3419)*ApproxDuration(C3420,5))</f>
        <v>0</v>
      </c>
      <c r="F3420" s="14">
        <f>IF(ReturnsType="Relative", (D3420/D3419-1)*IRNow2*ApproxDuration(D3420,5), (D3420-D3419)*ApproxDuration(D3420,5))</f>
        <v>2.059219381539018E-3</v>
      </c>
      <c r="G3420" s="40">
        <f t="shared" si="160"/>
        <v>2.059219381539018E-3</v>
      </c>
      <c r="H3420" s="14">
        <f ca="1">IF(DataWindow&lt;B3420,-CalcIM(OFFSET(E3419,0,0,-DataWindow,1),ConfLevel, metric),"")</f>
        <v>2.4482398821434527E-2</v>
      </c>
      <c r="I3420" s="22">
        <f ca="1">IF(DataWindow&lt;B3420,-CalcIM(OFFSET(F3419,0,0,-DataWindow,1),ConfLevel, metric),"")</f>
        <v>1.8012552314812177E-2</v>
      </c>
      <c r="J3420" s="22">
        <f ca="1">IF(DataWindow&lt;B3420,-CalcIM(OFFSET(G3419,0,0,-DataWindow,1),ConfLevel, metric),"")</f>
        <v>2.8606673265892869E-2</v>
      </c>
      <c r="K3420" s="45">
        <f t="shared" ca="1" si="161"/>
        <v>0.67317816589962798</v>
      </c>
    </row>
    <row r="3421" spans="2:11" x14ac:dyDescent="0.3">
      <c r="B3421" s="7">
        <f t="shared" si="159"/>
        <v>3411</v>
      </c>
      <c r="C3421" s="22">
        <v>1.5700000000000002E-2</v>
      </c>
      <c r="D3421" s="14">
        <v>3.4193399999999999E-2</v>
      </c>
      <c r="E3421" s="22">
        <f>IF(ReturnsType="Relative", (C3421/C3420-1)*IRNow1*ApproxDuration(C3421,5), (C3421-C3420)*ApproxDuration(C3421,5))</f>
        <v>-1.6331726009278116E-3</v>
      </c>
      <c r="F3421" s="14">
        <f>IF(ReturnsType="Relative", (D3421/D3420-1)*IRNow2*ApproxDuration(D3421,5), (D3421-D3420)*ApproxDuration(D3421,5))</f>
        <v>2.6932964897928509E-4</v>
      </c>
      <c r="G3421" s="40">
        <f t="shared" si="160"/>
        <v>-1.3638429519485266E-3</v>
      </c>
      <c r="H3421" s="14">
        <f ca="1">IF(DataWindow&lt;B3421,-CalcIM(OFFSET(E3420,0,0,-DataWindow,1),ConfLevel, metric),"")</f>
        <v>2.4482398821434527E-2</v>
      </c>
      <c r="I3421" s="22">
        <f ca="1">IF(DataWindow&lt;B3421,-CalcIM(OFFSET(F3420,0,0,-DataWindow,1),ConfLevel, metric),"")</f>
        <v>1.6849410048873869E-2</v>
      </c>
      <c r="J3421" s="22">
        <f ca="1">IF(DataWindow&lt;B3421,-CalcIM(OFFSET(G3420,0,0,-DataWindow,1),ConfLevel, metric),"")</f>
        <v>2.8606673265892869E-2</v>
      </c>
      <c r="K3421" s="45">
        <f t="shared" ca="1" si="161"/>
        <v>0.69212246083047912</v>
      </c>
    </row>
    <row r="3422" spans="2:11" x14ac:dyDescent="0.3">
      <c r="B3422" s="7">
        <f t="shared" si="159"/>
        <v>3412</v>
      </c>
      <c r="C3422" s="22">
        <v>1.61E-2</v>
      </c>
      <c r="D3422" s="14">
        <v>3.4142800000000001E-2</v>
      </c>
      <c r="E3422" s="22">
        <f>IF(ReturnsType="Relative", (C3422/C3421-1)*IRNow1*ApproxDuration(C3422,5), (C3422-C3421)*ApproxDuration(C3422,5))</f>
        <v>3.3046921758730138E-3</v>
      </c>
      <c r="F3422" s="14">
        <f>IF(ReturnsType="Relative", (D3422/D3421-1)*IRNow2*ApproxDuration(D3422,5), (D3422-D3421)*ApproxDuration(D3422,5))</f>
        <v>-2.429898784795893E-4</v>
      </c>
      <c r="G3422" s="40">
        <f t="shared" si="160"/>
        <v>3.0617022973934245E-3</v>
      </c>
      <c r="H3422" s="14">
        <f ca="1">IF(DataWindow&lt;B3422,-CalcIM(OFFSET(E3421,0,0,-DataWindow,1),ConfLevel, metric),"")</f>
        <v>2.4482398821434527E-2</v>
      </c>
      <c r="I3422" s="22">
        <f ca="1">IF(DataWindow&lt;B3422,-CalcIM(OFFSET(F3421,0,0,-DataWindow,1),ConfLevel, metric),"")</f>
        <v>1.6849410048873869E-2</v>
      </c>
      <c r="J3422" s="22">
        <f ca="1">IF(DataWindow&lt;B3422,-CalcIM(OFFSET(G3421,0,0,-DataWindow,1),ConfLevel, metric),"")</f>
        <v>2.8606673265892869E-2</v>
      </c>
      <c r="K3422" s="45">
        <f t="shared" ca="1" si="161"/>
        <v>0.69212246083047912</v>
      </c>
    </row>
    <row r="3423" spans="2:11" x14ac:dyDescent="0.3">
      <c r="B3423" s="7">
        <f t="shared" si="159"/>
        <v>3413</v>
      </c>
      <c r="C3423" s="22">
        <v>1.66E-2</v>
      </c>
      <c r="D3423" s="14">
        <v>3.3947399999999996E-2</v>
      </c>
      <c r="E3423" s="22">
        <f>IF(ReturnsType="Relative", (C3423/C3422-1)*IRNow1*ApproxDuration(C3423,5), (C3423-C3422)*ApproxDuration(C3423,5))</f>
        <v>4.0232713931314642E-3</v>
      </c>
      <c r="F3423" s="14">
        <f>IF(ReturnsType="Relative", (D3423/D3422-1)*IRNow2*ApproxDuration(D3423,5), (D3423-D3422)*ApproxDuration(D3423,5))</f>
        <v>-9.4018109850434206E-4</v>
      </c>
      <c r="G3423" s="40">
        <f t="shared" si="160"/>
        <v>3.0830902946271223E-3</v>
      </c>
      <c r="H3423" s="14">
        <f ca="1">IF(DataWindow&lt;B3423,-CalcIM(OFFSET(E3422,0,0,-DataWindow,1),ConfLevel, metric),"")</f>
        <v>2.4482398821434527E-2</v>
      </c>
      <c r="I3423" s="22">
        <f ca="1">IF(DataWindow&lt;B3423,-CalcIM(OFFSET(F3422,0,0,-DataWindow,1),ConfLevel, metric),"")</f>
        <v>1.6682699309131153E-2</v>
      </c>
      <c r="J3423" s="22">
        <f ca="1">IF(DataWindow&lt;B3423,-CalcIM(OFFSET(G3422,0,0,-DataWindow,1),ConfLevel, metric),"")</f>
        <v>2.5683873447680694E-2</v>
      </c>
      <c r="K3423" s="45">
        <f t="shared" ca="1" si="161"/>
        <v>0.62392353265423284</v>
      </c>
    </row>
    <row r="3424" spans="2:11" x14ac:dyDescent="0.3">
      <c r="B3424" s="7">
        <f t="shared" si="159"/>
        <v>3414</v>
      </c>
      <c r="C3424" s="22">
        <v>1.6899999999999998E-2</v>
      </c>
      <c r="D3424" s="14">
        <v>3.38182E-2</v>
      </c>
      <c r="E3424" s="22">
        <f>IF(ReturnsType="Relative", (C3424/C3423-1)*IRNow1*ApproxDuration(C3424,5), (C3424-C3423)*ApproxDuration(C3424,5))</f>
        <v>2.3395223192687518E-3</v>
      </c>
      <c r="F3424" s="14">
        <f>IF(ReturnsType="Relative", (D3424/D3423-1)*IRNow2*ApproxDuration(D3424,5), (D3424-D3423)*ApproxDuration(D3424,5))</f>
        <v>-6.2542956149278254E-4</v>
      </c>
      <c r="G3424" s="40">
        <f t="shared" si="160"/>
        <v>1.7140927577759691E-3</v>
      </c>
      <c r="H3424" s="14">
        <f ca="1">IF(DataWindow&lt;B3424,-CalcIM(OFFSET(E3423,0,0,-DataWindow,1),ConfLevel, metric),"")</f>
        <v>2.4482398821434527E-2</v>
      </c>
      <c r="I3424" s="22">
        <f ca="1">IF(DataWindow&lt;B3424,-CalcIM(OFFSET(F3423,0,0,-DataWindow,1),ConfLevel, metric),"")</f>
        <v>1.6682699309131153E-2</v>
      </c>
      <c r="J3424" s="22">
        <f ca="1">IF(DataWindow&lt;B3424,-CalcIM(OFFSET(G3423,0,0,-DataWindow,1),ConfLevel, metric),"")</f>
        <v>2.5683873447680694E-2</v>
      </c>
      <c r="K3424" s="45">
        <f t="shared" ca="1" si="161"/>
        <v>0.62392353265423284</v>
      </c>
    </row>
    <row r="3425" spans="2:11" x14ac:dyDescent="0.3">
      <c r="B3425" s="7">
        <f t="shared" si="159"/>
        <v>3415</v>
      </c>
      <c r="C3425" s="22">
        <v>1.6899999999999998E-2</v>
      </c>
      <c r="D3425" s="14">
        <v>3.3949600000000003E-2</v>
      </c>
      <c r="E3425" s="22">
        <f>IF(ReturnsType="Relative", (C3425/C3424-1)*IRNow1*ApproxDuration(C3425,5), (C3425-C3424)*ApproxDuration(C3425,5))</f>
        <v>0</v>
      </c>
      <c r="F3425" s="14">
        <f>IF(ReturnsType="Relative", (D3425/D3424-1)*IRNow2*ApproxDuration(D3425,5), (D3425-D3424)*ApproxDuration(D3425,5))</f>
        <v>6.383055880340876E-4</v>
      </c>
      <c r="G3425" s="40">
        <f t="shared" si="160"/>
        <v>6.383055880340876E-4</v>
      </c>
      <c r="H3425" s="14">
        <f ca="1">IF(DataWindow&lt;B3425,-CalcIM(OFFSET(E3424,0,0,-DataWindow,1),ConfLevel, metric),"")</f>
        <v>2.4482398821434527E-2</v>
      </c>
      <c r="I3425" s="22">
        <f ca="1">IF(DataWindow&lt;B3425,-CalcIM(OFFSET(F3424,0,0,-DataWindow,1),ConfLevel, metric),"")</f>
        <v>1.3797399859546807E-2</v>
      </c>
      <c r="J3425" s="22">
        <f ca="1">IF(DataWindow&lt;B3425,-CalcIM(OFFSET(G3424,0,0,-DataWindow,1),ConfLevel, metric),"")</f>
        <v>2.5683873447680694E-2</v>
      </c>
      <c r="K3425" s="45">
        <f t="shared" ca="1" si="161"/>
        <v>0.67095111083855541</v>
      </c>
    </row>
    <row r="3426" spans="2:11" x14ac:dyDescent="0.3">
      <c r="B3426" s="7">
        <f t="shared" si="159"/>
        <v>3416</v>
      </c>
      <c r="C3426" s="22">
        <v>1.66E-2</v>
      </c>
      <c r="D3426" s="14">
        <v>3.3828400000000002E-2</v>
      </c>
      <c r="E3426" s="22">
        <f>IF(ReturnsType="Relative", (C3426/C3425-1)*IRNow1*ApproxDuration(C3426,5), (C3426-C3425)*ApproxDuration(C3426,5))</f>
        <v>-2.2996924057780903E-3</v>
      </c>
      <c r="F3426" s="14">
        <f>IF(ReturnsType="Relative", (D3426/D3425-1)*IRNow2*ApproxDuration(D3426,5), (D3426-D3425)*ApproxDuration(D3426,5))</f>
        <v>-5.8665071502230772E-4</v>
      </c>
      <c r="G3426" s="40">
        <f t="shared" si="160"/>
        <v>-2.8863431208003979E-3</v>
      </c>
      <c r="H3426" s="14">
        <f ca="1">IF(DataWindow&lt;B3426,-CalcIM(OFFSET(E3425,0,0,-DataWindow,1),ConfLevel, metric),"")</f>
        <v>2.4482398821434527E-2</v>
      </c>
      <c r="I3426" s="22">
        <f ca="1">IF(DataWindow&lt;B3426,-CalcIM(OFFSET(F3425,0,0,-DataWindow,1),ConfLevel, metric),"")</f>
        <v>1.3797399859546807E-2</v>
      </c>
      <c r="J3426" s="22">
        <f ca="1">IF(DataWindow&lt;B3426,-CalcIM(OFFSET(G3425,0,0,-DataWindow,1),ConfLevel, metric),"")</f>
        <v>2.5683873447680694E-2</v>
      </c>
      <c r="K3426" s="45">
        <f t="shared" ca="1" si="161"/>
        <v>0.67095111083855541</v>
      </c>
    </row>
    <row r="3427" spans="2:11" x14ac:dyDescent="0.3">
      <c r="B3427" s="7">
        <f t="shared" si="159"/>
        <v>3417</v>
      </c>
      <c r="C3427" s="22">
        <v>1.6399999999999998E-2</v>
      </c>
      <c r="D3427" s="14">
        <v>3.3789399999999997E-2</v>
      </c>
      <c r="E3427" s="22">
        <f>IF(ReturnsType="Relative", (C3427/C3426-1)*IRNow1*ApproxDuration(C3427,5), (C3427-C3426)*ApproxDuration(C3427,5))</f>
        <v>-1.5616052859231647E-3</v>
      </c>
      <c r="F3427" s="14">
        <f>IF(ReturnsType="Relative", (D3427/D3426-1)*IRNow2*ApproxDuration(D3427,5), (D3427-D3426)*ApproxDuration(D3427,5))</f>
        <v>-1.8946803338832196E-4</v>
      </c>
      <c r="G3427" s="40">
        <f t="shared" si="160"/>
        <v>-1.7510733193114867E-3</v>
      </c>
      <c r="H3427" s="14">
        <f ca="1">IF(DataWindow&lt;B3427,-CalcIM(OFFSET(E3426,0,0,-DataWindow,1),ConfLevel, metric),"")</f>
        <v>2.4482398821434527E-2</v>
      </c>
      <c r="I3427" s="22">
        <f ca="1">IF(DataWindow&lt;B3427,-CalcIM(OFFSET(F3426,0,0,-DataWindow,1),ConfLevel, metric),"")</f>
        <v>1.3797399859546807E-2</v>
      </c>
      <c r="J3427" s="22">
        <f ca="1">IF(DataWindow&lt;B3427,-CalcIM(OFFSET(G3426,0,0,-DataWindow,1),ConfLevel, metric),"")</f>
        <v>2.5683873447680694E-2</v>
      </c>
      <c r="K3427" s="45">
        <f t="shared" ca="1" si="161"/>
        <v>0.67095111083855541</v>
      </c>
    </row>
    <row r="3428" spans="2:11" x14ac:dyDescent="0.3">
      <c r="B3428" s="7">
        <f t="shared" si="159"/>
        <v>3418</v>
      </c>
      <c r="C3428" s="22">
        <v>1.6200000000000003E-2</v>
      </c>
      <c r="D3428" s="14">
        <v>3.3883200000000002E-2</v>
      </c>
      <c r="E3428" s="22">
        <f>IF(ReturnsType="Relative", (C3428/C3427-1)*IRNow1*ApproxDuration(C3428,5), (C3428-C3427)*ApproxDuration(C3428,5))</f>
        <v>-1.5814290356786563E-3</v>
      </c>
      <c r="F3428" s="14">
        <f>IF(ReturnsType="Relative", (D3428/D3427-1)*IRNow2*ApproxDuration(D3428,5), (D3428-D3427)*ApproxDuration(D3428,5))</f>
        <v>4.5611692106613022E-4</v>
      </c>
      <c r="G3428" s="40">
        <f t="shared" si="160"/>
        <v>-1.1253121146125261E-3</v>
      </c>
      <c r="H3428" s="14">
        <f ca="1">IF(DataWindow&lt;B3428,-CalcIM(OFFSET(E3427,0,0,-DataWindow,1),ConfLevel, metric),"")</f>
        <v>2.4482398821434527E-2</v>
      </c>
      <c r="I3428" s="22">
        <f ca="1">IF(DataWindow&lt;B3428,-CalcIM(OFFSET(F3427,0,0,-DataWindow,1),ConfLevel, metric),"")</f>
        <v>1.3797399859546807E-2</v>
      </c>
      <c r="J3428" s="22">
        <f ca="1">IF(DataWindow&lt;B3428,-CalcIM(OFFSET(G3427,0,0,-DataWindow,1),ConfLevel, metric),"")</f>
        <v>2.5683873447680694E-2</v>
      </c>
      <c r="K3428" s="45">
        <f t="shared" ca="1" si="161"/>
        <v>0.67095111083855541</v>
      </c>
    </row>
    <row r="3429" spans="2:11" x14ac:dyDescent="0.3">
      <c r="B3429" s="7">
        <f t="shared" si="159"/>
        <v>3419</v>
      </c>
      <c r="C3429" s="22">
        <v>1.6200000000000003E-2</v>
      </c>
      <c r="D3429" s="14">
        <v>3.3707800000000003E-2</v>
      </c>
      <c r="E3429" s="22">
        <f>IF(ReturnsType="Relative", (C3429/C3428-1)*IRNow1*ApproxDuration(C3429,5), (C3429-C3428)*ApproxDuration(C3429,5))</f>
        <v>0</v>
      </c>
      <c r="F3429" s="14">
        <f>IF(ReturnsType="Relative", (D3429/D3428-1)*IRNow2*ApproxDuration(D3429,5), (D3429-D3428)*ApproxDuration(D3429,5))</f>
        <v>-8.509108724508226E-4</v>
      </c>
      <c r="G3429" s="40">
        <f t="shared" si="160"/>
        <v>-8.509108724508226E-4</v>
      </c>
      <c r="H3429" s="14">
        <f ca="1">IF(DataWindow&lt;B3429,-CalcIM(OFFSET(E3428,0,0,-DataWindow,1),ConfLevel, metric),"")</f>
        <v>2.4482398821434527E-2</v>
      </c>
      <c r="I3429" s="22">
        <f ca="1">IF(DataWindow&lt;B3429,-CalcIM(OFFSET(F3428,0,0,-DataWindow,1),ConfLevel, metric),"")</f>
        <v>1.3797399859546807E-2</v>
      </c>
      <c r="J3429" s="22">
        <f ca="1">IF(DataWindow&lt;B3429,-CalcIM(OFFSET(G3428,0,0,-DataWindow,1),ConfLevel, metric),"")</f>
        <v>2.5683873447680694E-2</v>
      </c>
      <c r="K3429" s="45">
        <f t="shared" ca="1" si="161"/>
        <v>0.67095111083855541</v>
      </c>
    </row>
    <row r="3430" spans="2:11" x14ac:dyDescent="0.3">
      <c r="B3430" s="7">
        <f t="shared" si="159"/>
        <v>3420</v>
      </c>
      <c r="C3430" s="22">
        <v>1.61E-2</v>
      </c>
      <c r="D3430" s="14">
        <v>3.3226399999999996E-2</v>
      </c>
      <c r="E3430" s="22">
        <f>IF(ReturnsType="Relative", (C3430/C3429-1)*IRNow1*ApproxDuration(C3430,5), (C3430-C3429)*ApproxDuration(C3430,5))</f>
        <v>-8.00673875944567E-4</v>
      </c>
      <c r="F3430" s="14">
        <f>IF(ReturnsType="Relative", (D3430/D3429-1)*IRNow2*ApproxDuration(D3430,5), (D3430-D3429)*ApproxDuration(D3430,5))</f>
        <v>-2.3502966623314085E-3</v>
      </c>
      <c r="G3430" s="40">
        <f t="shared" si="160"/>
        <v>-3.1509705382759753E-3</v>
      </c>
      <c r="H3430" s="14">
        <f ca="1">IF(DataWindow&lt;B3430,-CalcIM(OFFSET(E3429,0,0,-DataWindow,1),ConfLevel, metric),"")</f>
        <v>2.4482398821434527E-2</v>
      </c>
      <c r="I3430" s="22">
        <f ca="1">IF(DataWindow&lt;B3430,-CalcIM(OFFSET(F3429,0,0,-DataWindow,1),ConfLevel, metric),"")</f>
        <v>1.3797399859546807E-2</v>
      </c>
      <c r="J3430" s="22">
        <f ca="1">IF(DataWindow&lt;B3430,-CalcIM(OFFSET(G3429,0,0,-DataWindow,1),ConfLevel, metric),"")</f>
        <v>2.5683873447680694E-2</v>
      </c>
      <c r="K3430" s="45">
        <f t="shared" ca="1" si="161"/>
        <v>0.67095111083855541</v>
      </c>
    </row>
    <row r="3431" spans="2:11" x14ac:dyDescent="0.3">
      <c r="B3431" s="7">
        <f t="shared" si="159"/>
        <v>3421</v>
      </c>
      <c r="C3431" s="22">
        <v>1.6299999999999999E-2</v>
      </c>
      <c r="D3431" s="14">
        <v>3.3116599999999996E-2</v>
      </c>
      <c r="E3431" s="22">
        <f>IF(ReturnsType="Relative", (C3431/C3430-1)*IRNow1*ApproxDuration(C3431,5), (C3431-C3430)*ApproxDuration(C3431,5))</f>
        <v>1.6104994352361007E-3</v>
      </c>
      <c r="F3431" s="14">
        <f>IF(ReturnsType="Relative", (D3431/D3430-1)*IRNow2*ApproxDuration(D3431,5), (D3431-D3430)*ApproxDuration(D3431,5))</f>
        <v>-5.4397880331885369E-4</v>
      </c>
      <c r="G3431" s="40">
        <f t="shared" si="160"/>
        <v>1.0665206319172469E-3</v>
      </c>
      <c r="H3431" s="14">
        <f ca="1">IF(DataWindow&lt;B3431,-CalcIM(OFFSET(E3430,0,0,-DataWindow,1),ConfLevel, metric),"")</f>
        <v>2.4482398821434527E-2</v>
      </c>
      <c r="I3431" s="22">
        <f ca="1">IF(DataWindow&lt;B3431,-CalcIM(OFFSET(F3430,0,0,-DataWindow,1),ConfLevel, metric),"")</f>
        <v>1.2044933363363628E-2</v>
      </c>
      <c r="J3431" s="22">
        <f ca="1">IF(DataWindow&lt;B3431,-CalcIM(OFFSET(G3430,0,0,-DataWindow,1),ConfLevel, metric),"")</f>
        <v>2.5683873447680694E-2</v>
      </c>
      <c r="K3431" s="45">
        <f t="shared" ca="1" si="161"/>
        <v>0.70314123456214894</v>
      </c>
    </row>
    <row r="3432" spans="2:11" x14ac:dyDescent="0.3">
      <c r="B3432" s="7">
        <f t="shared" si="159"/>
        <v>3422</v>
      </c>
      <c r="C3432" s="22">
        <v>1.61E-2</v>
      </c>
      <c r="D3432" s="14">
        <v>3.2921199999999998E-2</v>
      </c>
      <c r="E3432" s="22">
        <f>IF(ReturnsType="Relative", (C3432/C3431-1)*IRNow1*ApproxDuration(C3432,5), (C3432-C3431)*ApproxDuration(C3432,5))</f>
        <v>-1.591523532552346E-3</v>
      </c>
      <c r="F3432" s="14">
        <f>IF(ReturnsType="Relative", (D3432/D3431-1)*IRNow2*ApproxDuration(D3432,5), (D3432-D3431)*ApproxDuration(D3432,5))</f>
        <v>-9.7173548263238593E-4</v>
      </c>
      <c r="G3432" s="40">
        <f t="shared" si="160"/>
        <v>-2.563259015184732E-3</v>
      </c>
      <c r="H3432" s="14">
        <f ca="1">IF(DataWindow&lt;B3432,-CalcIM(OFFSET(E3431,0,0,-DataWindow,1),ConfLevel, metric),"")</f>
        <v>2.4482398821434527E-2</v>
      </c>
      <c r="I3432" s="22">
        <f ca="1">IF(DataWindow&lt;B3432,-CalcIM(OFFSET(F3431,0,0,-DataWindow,1),ConfLevel, metric),"")</f>
        <v>1.2044933363363628E-2</v>
      </c>
      <c r="J3432" s="22">
        <f ca="1">IF(DataWindow&lt;B3432,-CalcIM(OFFSET(G3431,0,0,-DataWindow,1),ConfLevel, metric),"")</f>
        <v>2.5683873447680694E-2</v>
      </c>
      <c r="K3432" s="45">
        <f t="shared" ca="1" si="161"/>
        <v>0.70314123456214894</v>
      </c>
    </row>
    <row r="3433" spans="2:11" x14ac:dyDescent="0.3">
      <c r="B3433" s="7">
        <f t="shared" si="159"/>
        <v>3423</v>
      </c>
      <c r="C3433" s="22">
        <v>1.5900000000000001E-2</v>
      </c>
      <c r="D3433" s="14">
        <v>3.3047E-2</v>
      </c>
      <c r="E3433" s="22">
        <f>IF(ReturnsType="Relative", (C3433/C3432-1)*IRNow1*ApproxDuration(C3433,5), (C3433-C3432)*ApproxDuration(C3433,5))</f>
        <v>-1.6120891135181935E-3</v>
      </c>
      <c r="F3433" s="14">
        <f>IF(ReturnsType="Relative", (D3433/D3432-1)*IRNow2*ApproxDuration(D3433,5), (D3433-D3432)*ApproxDuration(D3433,5))</f>
        <v>6.2913144890151872E-4</v>
      </c>
      <c r="G3433" s="40">
        <f t="shared" si="160"/>
        <v>-9.8295766461667464E-4</v>
      </c>
      <c r="H3433" s="14">
        <f ca="1">IF(DataWindow&lt;B3433,-CalcIM(OFFSET(E3432,0,0,-DataWindow,1),ConfLevel, metric),"")</f>
        <v>2.4482398821434527E-2</v>
      </c>
      <c r="I3433" s="22">
        <f ca="1">IF(DataWindow&lt;B3433,-CalcIM(OFFSET(F3432,0,0,-DataWindow,1),ConfLevel, metric),"")</f>
        <v>1.2044933363363628E-2</v>
      </c>
      <c r="J3433" s="22">
        <f ca="1">IF(DataWindow&lt;B3433,-CalcIM(OFFSET(G3432,0,0,-DataWindow,1),ConfLevel, metric),"")</f>
        <v>2.5683873447680694E-2</v>
      </c>
      <c r="K3433" s="45">
        <f t="shared" ca="1" si="161"/>
        <v>0.70314123456214894</v>
      </c>
    </row>
    <row r="3434" spans="2:11" x14ac:dyDescent="0.3">
      <c r="B3434" s="7">
        <f t="shared" si="159"/>
        <v>3424</v>
      </c>
      <c r="C3434" s="22">
        <v>1.5800000000000002E-2</v>
      </c>
      <c r="D3434" s="14">
        <v>3.2855999999999996E-2</v>
      </c>
      <c r="E3434" s="22">
        <f>IF(ReturnsType="Relative", (C3434/C3433-1)*IRNow1*ApproxDuration(C3434,5), (C3434-C3433)*ApproxDuration(C3434,5))</f>
        <v>-8.1638485788657631E-4</v>
      </c>
      <c r="F3434" s="14">
        <f>IF(ReturnsType="Relative", (D3434/D3433-1)*IRNow2*ApproxDuration(D3434,5), (D3434-D3433)*ApproxDuration(D3434,5))</f>
        <v>-9.5200542177790656E-4</v>
      </c>
      <c r="G3434" s="40">
        <f t="shared" si="160"/>
        <v>-1.7683902796644829E-3</v>
      </c>
      <c r="H3434" s="14">
        <f ca="1">IF(DataWindow&lt;B3434,-CalcIM(OFFSET(E3433,0,0,-DataWindow,1),ConfLevel, metric),"")</f>
        <v>2.4482398821434527E-2</v>
      </c>
      <c r="I3434" s="22">
        <f ca="1">IF(DataWindow&lt;B3434,-CalcIM(OFFSET(F3433,0,0,-DataWindow,1),ConfLevel, metric),"")</f>
        <v>1.2044933363363628E-2</v>
      </c>
      <c r="J3434" s="22">
        <f ca="1">IF(DataWindow&lt;B3434,-CalcIM(OFFSET(G3433,0,0,-DataWindow,1),ConfLevel, metric),"")</f>
        <v>2.5683873447680694E-2</v>
      </c>
      <c r="K3434" s="45">
        <f t="shared" ca="1" si="161"/>
        <v>0.70314123456214894</v>
      </c>
    </row>
    <row r="3435" spans="2:11" x14ac:dyDescent="0.3">
      <c r="B3435" s="7">
        <f t="shared" si="159"/>
        <v>3425</v>
      </c>
      <c r="C3435" s="22">
        <v>1.6299999999999999E-2</v>
      </c>
      <c r="D3435" s="14">
        <v>3.3139200000000001E-2</v>
      </c>
      <c r="E3435" s="22">
        <f>IF(ReturnsType="Relative", (C3435/C3434-1)*IRNow1*ApproxDuration(C3435,5), (C3435-C3434)*ApproxDuration(C3435,5))</f>
        <v>4.1026963460919219E-3</v>
      </c>
      <c r="F3435" s="14">
        <f>IF(ReturnsType="Relative", (D3435/D3434-1)*IRNow2*ApproxDuration(D3435,5), (D3435-D3434)*ApproxDuration(D3435,5))</f>
        <v>1.4187883864823345E-3</v>
      </c>
      <c r="G3435" s="40">
        <f t="shared" si="160"/>
        <v>5.5214847325742566E-3</v>
      </c>
      <c r="H3435" s="14">
        <f ca="1">IF(DataWindow&lt;B3435,-CalcIM(OFFSET(E3434,0,0,-DataWindow,1),ConfLevel, metric),"")</f>
        <v>2.4482398821434527E-2</v>
      </c>
      <c r="I3435" s="22">
        <f ca="1">IF(DataWindow&lt;B3435,-CalcIM(OFFSET(F3434,0,0,-DataWindow,1),ConfLevel, metric),"")</f>
        <v>1.2044933363363628E-2</v>
      </c>
      <c r="J3435" s="22">
        <f ca="1">IF(DataWindow&lt;B3435,-CalcIM(OFFSET(G3434,0,0,-DataWindow,1),ConfLevel, metric),"")</f>
        <v>2.5683873447680694E-2</v>
      </c>
      <c r="K3435" s="45">
        <f t="shared" ca="1" si="161"/>
        <v>0.70314123456214894</v>
      </c>
    </row>
    <row r="3436" spans="2:11" x14ac:dyDescent="0.3">
      <c r="B3436" s="7">
        <f t="shared" si="159"/>
        <v>3426</v>
      </c>
      <c r="C3436" s="22">
        <v>1.6200000000000003E-2</v>
      </c>
      <c r="D3436" s="14">
        <v>3.3270000000000001E-2</v>
      </c>
      <c r="E3436" s="22">
        <f>IF(ReturnsType="Relative", (C3436/C3435-1)*IRNow1*ApproxDuration(C3436,5), (C3436-C3435)*ApproxDuration(C3436,5))</f>
        <v>-7.9556552715121334E-4</v>
      </c>
      <c r="F3436" s="14">
        <f>IF(ReturnsType="Relative", (D3436/D3435-1)*IRNow2*ApproxDuration(D3436,5), (D3436-D3435)*ApproxDuration(D3436,5))</f>
        <v>6.4948137752157231E-4</v>
      </c>
      <c r="G3436" s="40">
        <f t="shared" si="160"/>
        <v>-1.4608414962964103E-4</v>
      </c>
      <c r="H3436" s="14">
        <f ca="1">IF(DataWindow&lt;B3436,-CalcIM(OFFSET(E3435,0,0,-DataWindow,1),ConfLevel, metric),"")</f>
        <v>2.4482398821434527E-2</v>
      </c>
      <c r="I3436" s="22">
        <f ca="1">IF(DataWindow&lt;B3436,-CalcIM(OFFSET(F3435,0,0,-DataWindow,1),ConfLevel, metric),"")</f>
        <v>1.2044933363363628E-2</v>
      </c>
      <c r="J3436" s="22">
        <f ca="1">IF(DataWindow&lt;B3436,-CalcIM(OFFSET(G3435,0,0,-DataWindow,1),ConfLevel, metric),"")</f>
        <v>2.5683873447680694E-2</v>
      </c>
      <c r="K3436" s="45">
        <f t="shared" ca="1" si="161"/>
        <v>0.70314123456214894</v>
      </c>
    </row>
    <row r="3437" spans="2:11" x14ac:dyDescent="0.3">
      <c r="B3437" s="7">
        <f t="shared" si="159"/>
        <v>3427</v>
      </c>
      <c r="C3437" s="22">
        <v>1.6500000000000001E-2</v>
      </c>
      <c r="D3437" s="14">
        <v>3.3135600000000001E-2</v>
      </c>
      <c r="E3437" s="22">
        <f>IF(ReturnsType="Relative", (C3437/C3436-1)*IRNow1*ApproxDuration(C3437,5), (C3437-C3436)*ApproxDuration(C3437,5))</f>
        <v>2.399653398278633E-3</v>
      </c>
      <c r="F3437" s="14">
        <f>IF(ReturnsType="Relative", (D3437/D3436-1)*IRNow2*ApproxDuration(D3437,5), (D3437-D3436)*ApproxDuration(D3437,5))</f>
        <v>-6.6495052666216395E-4</v>
      </c>
      <c r="G3437" s="40">
        <f t="shared" si="160"/>
        <v>1.734702871616469E-3</v>
      </c>
      <c r="H3437" s="14">
        <f ca="1">IF(DataWindow&lt;B3437,-CalcIM(OFFSET(E3436,0,0,-DataWindow,1),ConfLevel, metric),"")</f>
        <v>2.4482398821434527E-2</v>
      </c>
      <c r="I3437" s="22">
        <f ca="1">IF(DataWindow&lt;B3437,-CalcIM(OFFSET(F3436,0,0,-DataWindow,1),ConfLevel, metric),"")</f>
        <v>1.2044933363363628E-2</v>
      </c>
      <c r="J3437" s="22">
        <f ca="1">IF(DataWindow&lt;B3437,-CalcIM(OFFSET(G3436,0,0,-DataWindow,1),ConfLevel, metric),"")</f>
        <v>2.5683873447680694E-2</v>
      </c>
      <c r="K3437" s="45">
        <f t="shared" ca="1" si="161"/>
        <v>0.70314123456214894</v>
      </c>
    </row>
    <row r="3438" spans="2:11" x14ac:dyDescent="0.3">
      <c r="B3438" s="7">
        <f t="shared" si="159"/>
        <v>3428</v>
      </c>
      <c r="C3438" s="22">
        <v>1.7000000000000001E-2</v>
      </c>
      <c r="D3438" s="14">
        <v>3.2609600000000002E-2</v>
      </c>
      <c r="E3438" s="22">
        <f>IF(ReturnsType="Relative", (C3438/C3437-1)*IRNow1*ApproxDuration(C3438,5), (C3438-C3437)*ApproxDuration(C3438,5))</f>
        <v>3.921868665170497E-3</v>
      </c>
      <c r="F3438" s="14">
        <f>IF(ReturnsType="Relative", (D3438/D3437-1)*IRNow2*ApproxDuration(D3438,5), (D3438-D3437)*ApproxDuration(D3438,5))</f>
        <v>-2.6163101823231632E-3</v>
      </c>
      <c r="G3438" s="40">
        <f t="shared" si="160"/>
        <v>1.3055584828473338E-3</v>
      </c>
      <c r="H3438" s="14">
        <f ca="1">IF(DataWindow&lt;B3438,-CalcIM(OFFSET(E3437,0,0,-DataWindow,1),ConfLevel, metric),"")</f>
        <v>2.4482398821434527E-2</v>
      </c>
      <c r="I3438" s="22">
        <f ca="1">IF(DataWindow&lt;B3438,-CalcIM(OFFSET(F3437,0,0,-DataWindow,1),ConfLevel, metric),"")</f>
        <v>1.2044933363363628E-2</v>
      </c>
      <c r="J3438" s="22">
        <f ca="1">IF(DataWindow&lt;B3438,-CalcIM(OFFSET(G3437,0,0,-DataWindow,1),ConfLevel, metric),"")</f>
        <v>2.5683873447680694E-2</v>
      </c>
      <c r="K3438" s="45">
        <f t="shared" ca="1" si="161"/>
        <v>0.70314123456214894</v>
      </c>
    </row>
    <row r="3439" spans="2:11" x14ac:dyDescent="0.3">
      <c r="B3439" s="7">
        <f t="shared" si="159"/>
        <v>3429</v>
      </c>
      <c r="C3439" s="22">
        <v>1.7299999999999999E-2</v>
      </c>
      <c r="D3439" s="14">
        <v>3.2699199999999998E-2</v>
      </c>
      <c r="E3439" s="22">
        <f>IF(ReturnsType="Relative", (C3439/C3438-1)*IRNow1*ApproxDuration(C3439,5), (C3439-C3438)*ApproxDuration(C3439,5))</f>
        <v>2.2822239199043913E-3</v>
      </c>
      <c r="F3439" s="14">
        <f>IF(ReturnsType="Relative", (D3439/D3438-1)*IRNow2*ApproxDuration(D3439,5), (D3439-D3438)*ApproxDuration(D3439,5))</f>
        <v>4.5275809958928391E-4</v>
      </c>
      <c r="G3439" s="40">
        <f t="shared" si="160"/>
        <v>2.7349820194936753E-3</v>
      </c>
      <c r="H3439" s="14">
        <f ca="1">IF(DataWindow&lt;B3439,-CalcIM(OFFSET(E3438,0,0,-DataWindow,1),ConfLevel, metric),"")</f>
        <v>2.4482398821434527E-2</v>
      </c>
      <c r="I3439" s="22">
        <f ca="1">IF(DataWindow&lt;B3439,-CalcIM(OFFSET(F3438,0,0,-DataWindow,1),ConfLevel, metric),"")</f>
        <v>1.2044933363363628E-2</v>
      </c>
      <c r="J3439" s="22">
        <f ca="1">IF(DataWindow&lt;B3439,-CalcIM(OFFSET(G3438,0,0,-DataWindow,1),ConfLevel, metric),"")</f>
        <v>2.5683873447680694E-2</v>
      </c>
      <c r="K3439" s="45">
        <f t="shared" ca="1" si="161"/>
        <v>0.70314123456214894</v>
      </c>
    </row>
    <row r="3440" spans="2:11" x14ac:dyDescent="0.3">
      <c r="B3440" s="7">
        <f t="shared" si="159"/>
        <v>3430</v>
      </c>
      <c r="C3440" s="22">
        <v>1.7100000000000001E-2</v>
      </c>
      <c r="D3440" s="14">
        <v>3.2763399999999998E-2</v>
      </c>
      <c r="E3440" s="22">
        <f>IF(ReturnsType="Relative", (C3440/C3439-1)*IRNow1*ApproxDuration(C3440,5), (C3440-C3439)*ApproxDuration(C3440,5))</f>
        <v>-1.4958355390174687E-3</v>
      </c>
      <c r="F3440" s="14">
        <f>IF(ReturnsType="Relative", (D3440/D3439-1)*IRNow2*ApproxDuration(D3440,5), (D3440-D3439)*ApproxDuration(D3440,5))</f>
        <v>3.2346983495863262E-4</v>
      </c>
      <c r="G3440" s="40">
        <f t="shared" si="160"/>
        <v>-1.1723657040588361E-3</v>
      </c>
      <c r="H3440" s="14">
        <f ca="1">IF(DataWindow&lt;B3440,-CalcIM(OFFSET(E3439,0,0,-DataWindow,1),ConfLevel, metric),"")</f>
        <v>2.4482398821434527E-2</v>
      </c>
      <c r="I3440" s="22">
        <f ca="1">IF(DataWindow&lt;B3440,-CalcIM(OFFSET(F3439,0,0,-DataWindow,1),ConfLevel, metric),"")</f>
        <v>1.2044933363363628E-2</v>
      </c>
      <c r="J3440" s="22">
        <f ca="1">IF(DataWindow&lt;B3440,-CalcIM(OFFSET(G3439,0,0,-DataWindow,1),ConfLevel, metric),"")</f>
        <v>2.5683873447680694E-2</v>
      </c>
      <c r="K3440" s="45">
        <f t="shared" ca="1" si="161"/>
        <v>0.70314123456214894</v>
      </c>
    </row>
    <row r="3441" spans="2:11" x14ac:dyDescent="0.3">
      <c r="B3441" s="7">
        <f t="shared" si="159"/>
        <v>3431</v>
      </c>
      <c r="C3441" s="22">
        <v>1.7600000000000001E-2</v>
      </c>
      <c r="D3441" s="14">
        <v>3.2659399999999998E-2</v>
      </c>
      <c r="E3441" s="22">
        <f>IF(ReturnsType="Relative", (C3441/C3440-1)*IRNow1*ApproxDuration(C3441,5), (C3441-C3440)*ApproxDuration(C3441,5))</f>
        <v>3.778668807267085E-3</v>
      </c>
      <c r="F3441" s="14">
        <f>IF(ReturnsType="Relative", (D3441/D3440-1)*IRNow2*ApproxDuration(D3441,5), (D3441-D3440)*ApproxDuration(D3441,5))</f>
        <v>-5.2310648205548067E-4</v>
      </c>
      <c r="G3441" s="40">
        <f t="shared" si="160"/>
        <v>3.2555623252116042E-3</v>
      </c>
      <c r="H3441" s="14">
        <f ca="1">IF(DataWindow&lt;B3441,-CalcIM(OFFSET(E3440,0,0,-DataWindow,1),ConfLevel, metric),"")</f>
        <v>2.4482398821434527E-2</v>
      </c>
      <c r="I3441" s="22">
        <f ca="1">IF(DataWindow&lt;B3441,-CalcIM(OFFSET(F3440,0,0,-DataWindow,1),ConfLevel, metric),"")</f>
        <v>1.2044933363363628E-2</v>
      </c>
      <c r="J3441" s="22">
        <f ca="1">IF(DataWindow&lt;B3441,-CalcIM(OFFSET(G3440,0,0,-DataWindow,1),ConfLevel, metric),"")</f>
        <v>2.5683873447680694E-2</v>
      </c>
      <c r="K3441" s="45">
        <f t="shared" ca="1" si="161"/>
        <v>0.70314123456214894</v>
      </c>
    </row>
    <row r="3442" spans="2:11" x14ac:dyDescent="0.3">
      <c r="B3442" s="7">
        <f t="shared" si="159"/>
        <v>3432</v>
      </c>
      <c r="C3442" s="22">
        <v>1.83E-2</v>
      </c>
      <c r="D3442" s="14">
        <v>3.2795400000000002E-2</v>
      </c>
      <c r="E3442" s="22">
        <f>IF(ReturnsType="Relative", (C3442/C3441-1)*IRNow1*ApproxDuration(C3442,5), (C3442-C3441)*ApproxDuration(C3442,5))</f>
        <v>5.1309957921230427E-3</v>
      </c>
      <c r="F3442" s="14">
        <f>IF(ReturnsType="Relative", (D3442/D3441-1)*IRNow2*ApproxDuration(D3442,5), (D3442-D3441)*ApproxDuration(D3442,5))</f>
        <v>6.8601371453960692E-4</v>
      </c>
      <c r="G3442" s="40">
        <f t="shared" si="160"/>
        <v>5.8170095066626499E-3</v>
      </c>
      <c r="H3442" s="14">
        <f ca="1">IF(DataWindow&lt;B3442,-CalcIM(OFFSET(E3441,0,0,-DataWindow,1),ConfLevel, metric),"")</f>
        <v>2.4482398821434527E-2</v>
      </c>
      <c r="I3442" s="22">
        <f ca="1">IF(DataWindow&lt;B3442,-CalcIM(OFFSET(F3441,0,0,-DataWindow,1),ConfLevel, metric),"")</f>
        <v>1.2044933363363628E-2</v>
      </c>
      <c r="J3442" s="22">
        <f ca="1">IF(DataWindow&lt;B3442,-CalcIM(OFFSET(G3441,0,0,-DataWindow,1),ConfLevel, metric),"")</f>
        <v>2.5683873447680694E-2</v>
      </c>
      <c r="K3442" s="45">
        <f t="shared" ca="1" si="161"/>
        <v>0.70314123456214894</v>
      </c>
    </row>
    <row r="3443" spans="2:11" x14ac:dyDescent="0.3">
      <c r="B3443" s="7">
        <f t="shared" si="159"/>
        <v>3433</v>
      </c>
      <c r="C3443" s="22">
        <v>1.8000000000000002E-2</v>
      </c>
      <c r="D3443" s="14">
        <v>3.3061599999999997E-2</v>
      </c>
      <c r="E3443" s="22">
        <f>IF(ReturnsType="Relative", (C3443/C3442-1)*IRNow1*ApproxDuration(C3443,5), (C3443-C3442)*ApproxDuration(C3443,5))</f>
        <v>-2.1164462638222459E-3</v>
      </c>
      <c r="F3443" s="14">
        <f>IF(ReturnsType="Relative", (D3443/D3442-1)*IRNow2*ApproxDuration(D3443,5), (D3443-D3442)*ApproxDuration(D3443,5))</f>
        <v>1.3363373741358904E-3</v>
      </c>
      <c r="G3443" s="40">
        <f t="shared" si="160"/>
        <v>-7.8010888968635546E-4</v>
      </c>
      <c r="H3443" s="14">
        <f ca="1">IF(DataWindow&lt;B3443,-CalcIM(OFFSET(E3442,0,0,-DataWindow,1),ConfLevel, metric),"")</f>
        <v>2.4482398821434527E-2</v>
      </c>
      <c r="I3443" s="22">
        <f ca="1">IF(DataWindow&lt;B3443,-CalcIM(OFFSET(F3442,0,0,-DataWindow,1),ConfLevel, metric),"")</f>
        <v>1.2044933363363628E-2</v>
      </c>
      <c r="J3443" s="22">
        <f ca="1">IF(DataWindow&lt;B3443,-CalcIM(OFFSET(G3442,0,0,-DataWindow,1),ConfLevel, metric),"")</f>
        <v>2.5683873447680694E-2</v>
      </c>
      <c r="K3443" s="45">
        <f t="shared" ca="1" si="161"/>
        <v>0.70314123456214894</v>
      </c>
    </row>
    <row r="3444" spans="2:11" x14ac:dyDescent="0.3">
      <c r="B3444" s="7">
        <f t="shared" si="159"/>
        <v>3434</v>
      </c>
      <c r="C3444" s="22">
        <v>1.8000000000000002E-2</v>
      </c>
      <c r="D3444" s="14">
        <v>3.3101600000000002E-2</v>
      </c>
      <c r="E3444" s="22">
        <f>IF(ReturnsType="Relative", (C3444/C3443-1)*IRNow1*ApproxDuration(C3444,5), (C3444-C3443)*ApproxDuration(C3444,5))</f>
        <v>0</v>
      </c>
      <c r="F3444" s="14">
        <f>IF(ReturnsType="Relative", (D3444/D3443-1)*IRNow2*ApproxDuration(D3444,5), (D3444-D3443)*ApproxDuration(D3444,5))</f>
        <v>1.991658560408645E-4</v>
      </c>
      <c r="G3444" s="40">
        <f t="shared" si="160"/>
        <v>1.991658560408645E-4</v>
      </c>
      <c r="H3444" s="14">
        <f ca="1">IF(DataWindow&lt;B3444,-CalcIM(OFFSET(E3443,0,0,-DataWindow,1),ConfLevel, metric),"")</f>
        <v>2.4482398821434527E-2</v>
      </c>
      <c r="I3444" s="22">
        <f ca="1">IF(DataWindow&lt;B3444,-CalcIM(OFFSET(F3443,0,0,-DataWindow,1),ConfLevel, metric),"")</f>
        <v>1.2044933363363628E-2</v>
      </c>
      <c r="J3444" s="22">
        <f ca="1">IF(DataWindow&lt;B3444,-CalcIM(OFFSET(G3443,0,0,-DataWindow,1),ConfLevel, metric),"")</f>
        <v>2.5683873447680694E-2</v>
      </c>
      <c r="K3444" s="45">
        <f t="shared" ca="1" si="161"/>
        <v>0.70314123456214894</v>
      </c>
    </row>
    <row r="3445" spans="2:11" x14ac:dyDescent="0.3">
      <c r="B3445" s="7">
        <f t="shared" si="159"/>
        <v>3435</v>
      </c>
      <c r="C3445" s="22">
        <v>1.7500000000000002E-2</v>
      </c>
      <c r="D3445" s="14">
        <v>3.3103399999999998E-2</v>
      </c>
      <c r="E3445" s="22">
        <f>IF(ReturnsType="Relative", (C3445/C3444-1)*IRNow1*ApproxDuration(C3445,5), (C3445-C3444)*ApproxDuration(C3445,5))</f>
        <v>-3.5906197863909634E-3</v>
      </c>
      <c r="F3445" s="14">
        <f>IF(ReturnsType="Relative", (D3445/D3444-1)*IRNow2*ApproxDuration(D3445,5), (D3445-D3444)*ApproxDuration(D3445,5))</f>
        <v>8.951594102135737E-6</v>
      </c>
      <c r="G3445" s="40">
        <f t="shared" si="160"/>
        <v>-3.5816681922888277E-3</v>
      </c>
      <c r="H3445" s="14">
        <f ca="1">IF(DataWindow&lt;B3445,-CalcIM(OFFSET(E3444,0,0,-DataWindow,1),ConfLevel, metric),"")</f>
        <v>2.4482398821434527E-2</v>
      </c>
      <c r="I3445" s="22">
        <f ca="1">IF(DataWindow&lt;B3445,-CalcIM(OFFSET(F3444,0,0,-DataWindow,1),ConfLevel, metric),"")</f>
        <v>1.2044933363363628E-2</v>
      </c>
      <c r="J3445" s="22">
        <f ca="1">IF(DataWindow&lt;B3445,-CalcIM(OFFSET(G3444,0,0,-DataWindow,1),ConfLevel, metric),"")</f>
        <v>2.5683873447680694E-2</v>
      </c>
      <c r="K3445" s="45">
        <f t="shared" ca="1" si="161"/>
        <v>0.70314123456214894</v>
      </c>
    </row>
    <row r="3446" spans="2:11" x14ac:dyDescent="0.3">
      <c r="B3446" s="7">
        <f t="shared" si="159"/>
        <v>3436</v>
      </c>
      <c r="C3446" s="22">
        <v>1.77E-2</v>
      </c>
      <c r="D3446" s="14">
        <v>3.3434200000000004E-2</v>
      </c>
      <c r="E3446" s="22">
        <f>IF(ReturnsType="Relative", (C3446/C3445-1)*IRNow1*ApproxDuration(C3446,5), (C3446-C3445)*ApproxDuration(C3446,5))</f>
        <v>1.4765559387428886E-3</v>
      </c>
      <c r="F3446" s="14">
        <f>IF(ReturnsType="Relative", (D3446/D3445-1)*IRNow2*ApproxDuration(D3446,5), (D3446-D3445)*ApproxDuration(D3446,5))</f>
        <v>1.6436924226564118E-3</v>
      </c>
      <c r="G3446" s="40">
        <f t="shared" si="160"/>
        <v>3.1202483613993002E-3</v>
      </c>
      <c r="H3446" s="14">
        <f ca="1">IF(DataWindow&lt;B3446,-CalcIM(OFFSET(E3445,0,0,-DataWindow,1),ConfLevel, metric),"")</f>
        <v>2.4482398821434527E-2</v>
      </c>
      <c r="I3446" s="22">
        <f ca="1">IF(DataWindow&lt;B3446,-CalcIM(OFFSET(F3445,0,0,-DataWindow,1),ConfLevel, metric),"")</f>
        <v>1.2044933363363628E-2</v>
      </c>
      <c r="J3446" s="22">
        <f ca="1">IF(DataWindow&lt;B3446,-CalcIM(OFFSET(G3445,0,0,-DataWindow,1),ConfLevel, metric),"")</f>
        <v>2.5683873447680694E-2</v>
      </c>
      <c r="K3446" s="45">
        <f t="shared" ca="1" si="161"/>
        <v>0.70314123456214894</v>
      </c>
    </row>
    <row r="3447" spans="2:11" x14ac:dyDescent="0.3">
      <c r="B3447" s="7">
        <f t="shared" si="159"/>
        <v>3437</v>
      </c>
      <c r="C3447" s="22">
        <v>1.7600000000000001E-2</v>
      </c>
      <c r="D3447" s="14">
        <v>3.3679800000000003E-2</v>
      </c>
      <c r="E3447" s="22">
        <f>IF(ReturnsType="Relative", (C3447/C3446-1)*IRNow1*ApproxDuration(C3447,5), (C3447-C3446)*ApproxDuration(C3447,5))</f>
        <v>-7.3011566784482126E-4</v>
      </c>
      <c r="F3447" s="14">
        <f>IF(ReturnsType="Relative", (D3447/D3446-1)*IRNow2*ApproxDuration(D3447,5), (D3447-D3446)*ApproxDuration(D3447,5))</f>
        <v>1.2075520984203276E-3</v>
      </c>
      <c r="G3447" s="40">
        <f t="shared" si="160"/>
        <v>4.7743643057550638E-4</v>
      </c>
      <c r="H3447" s="14">
        <f ca="1">IF(DataWindow&lt;B3447,-CalcIM(OFFSET(E3446,0,0,-DataWindow,1),ConfLevel, metric),"")</f>
        <v>2.4482398821434527E-2</v>
      </c>
      <c r="I3447" s="22">
        <f ca="1">IF(DataWindow&lt;B3447,-CalcIM(OFFSET(F3446,0,0,-DataWindow,1),ConfLevel, metric),"")</f>
        <v>1.2044933363363628E-2</v>
      </c>
      <c r="J3447" s="22">
        <f ca="1">IF(DataWindow&lt;B3447,-CalcIM(OFFSET(G3446,0,0,-DataWindow,1),ConfLevel, metric),"")</f>
        <v>2.5683873447680694E-2</v>
      </c>
      <c r="K3447" s="45">
        <f t="shared" ca="1" si="161"/>
        <v>0.70314123456214894</v>
      </c>
    </row>
    <row r="3448" spans="2:11" x14ac:dyDescent="0.3">
      <c r="B3448" s="7">
        <f t="shared" si="159"/>
        <v>3438</v>
      </c>
      <c r="C3448" s="22">
        <v>1.72E-2</v>
      </c>
      <c r="D3448" s="14">
        <v>3.3782600000000003E-2</v>
      </c>
      <c r="E3448" s="22">
        <f>IF(ReturnsType="Relative", (C3448/C3447-1)*IRNow1*ApproxDuration(C3448,5), (C3448-C3447)*ApproxDuration(C3448,5))</f>
        <v>-2.9399521102747542E-3</v>
      </c>
      <c r="F3448" s="14">
        <f>IF(ReturnsType="Relative", (D3448/D3447-1)*IRNow2*ApproxDuration(D3448,5), (D3448-D3447)*ApproxDuration(D3448,5))</f>
        <v>5.016300946326023E-4</v>
      </c>
      <c r="G3448" s="40">
        <f t="shared" si="160"/>
        <v>-2.4383220156421518E-3</v>
      </c>
      <c r="H3448" s="14">
        <f ca="1">IF(DataWindow&lt;B3448,-CalcIM(OFFSET(E3447,0,0,-DataWindow,1),ConfLevel, metric),"")</f>
        <v>2.4482398821434527E-2</v>
      </c>
      <c r="I3448" s="22">
        <f ca="1">IF(DataWindow&lt;B3448,-CalcIM(OFFSET(F3447,0,0,-DataWindow,1),ConfLevel, metric),"")</f>
        <v>1.2044933363363628E-2</v>
      </c>
      <c r="J3448" s="22">
        <f ca="1">IF(DataWindow&lt;B3448,-CalcIM(OFFSET(G3447,0,0,-DataWindow,1),ConfLevel, metric),"")</f>
        <v>2.5683873447680694E-2</v>
      </c>
      <c r="K3448" s="45">
        <f t="shared" ca="1" si="161"/>
        <v>0.70314123456214894</v>
      </c>
    </row>
    <row r="3449" spans="2:11" x14ac:dyDescent="0.3">
      <c r="B3449" s="7">
        <f t="shared" si="159"/>
        <v>3439</v>
      </c>
      <c r="C3449" s="22">
        <v>1.7100000000000001E-2</v>
      </c>
      <c r="D3449" s="14">
        <v>3.3668400000000001E-2</v>
      </c>
      <c r="E3449" s="22">
        <f>IF(ReturnsType="Relative", (C3449/C3448-1)*IRNow1*ApproxDuration(C3449,5), (C3449-C3448)*ApproxDuration(C3449,5))</f>
        <v>-7.5226612863379407E-4</v>
      </c>
      <c r="F3449" s="14">
        <f>IF(ReturnsType="Relative", (D3449/D3448-1)*IRNow2*ApproxDuration(D3449,5), (D3449-D3448)*ApproxDuration(D3449,5))</f>
        <v>-5.5571678390796311E-4</v>
      </c>
      <c r="G3449" s="40">
        <f t="shared" si="160"/>
        <v>-1.3079829125417571E-3</v>
      </c>
      <c r="H3449" s="14">
        <f ca="1">IF(DataWindow&lt;B3449,-CalcIM(OFFSET(E3448,0,0,-DataWindow,1),ConfLevel, metric),"")</f>
        <v>2.4482398821434527E-2</v>
      </c>
      <c r="I3449" s="22">
        <f ca="1">IF(DataWindow&lt;B3449,-CalcIM(OFFSET(F3448,0,0,-DataWindow,1),ConfLevel, metric),"")</f>
        <v>1.2044933363363628E-2</v>
      </c>
      <c r="J3449" s="22">
        <f ca="1">IF(DataWindow&lt;B3449,-CalcIM(OFFSET(G3448,0,0,-DataWindow,1),ConfLevel, metric),"")</f>
        <v>2.5683873447680694E-2</v>
      </c>
      <c r="K3449" s="45">
        <f t="shared" ca="1" si="161"/>
        <v>0.70314123456214894</v>
      </c>
    </row>
    <row r="3450" spans="2:11" x14ac:dyDescent="0.3">
      <c r="B3450" s="7">
        <f t="shared" si="159"/>
        <v>3440</v>
      </c>
      <c r="C3450" s="22">
        <v>1.7600000000000001E-2</v>
      </c>
      <c r="D3450" s="14">
        <v>3.37598E-2</v>
      </c>
      <c r="E3450" s="22">
        <f>IF(ReturnsType="Relative", (C3450/C3449-1)*IRNow1*ApproxDuration(C3450,5), (C3450-C3449)*ApproxDuration(C3450,5))</f>
        <v>3.778668807267085E-3</v>
      </c>
      <c r="F3450" s="14">
        <f>IF(ReturnsType="Relative", (D3450/D3449-1)*IRNow2*ApproxDuration(D3450,5), (D3450-D3449)*ApproxDuration(D3450,5))</f>
        <v>4.4617758525138427E-4</v>
      </c>
      <c r="G3450" s="40">
        <f t="shared" si="160"/>
        <v>4.2248463925184691E-3</v>
      </c>
      <c r="H3450" s="14">
        <f ca="1">IF(DataWindow&lt;B3450,-CalcIM(OFFSET(E3449,0,0,-DataWindow,1),ConfLevel, metric),"")</f>
        <v>2.4482398821434527E-2</v>
      </c>
      <c r="I3450" s="22">
        <f ca="1">IF(DataWindow&lt;B3450,-CalcIM(OFFSET(F3449,0,0,-DataWindow,1),ConfLevel, metric),"")</f>
        <v>1.2044933363363628E-2</v>
      </c>
      <c r="J3450" s="22">
        <f ca="1">IF(DataWindow&lt;B3450,-CalcIM(OFFSET(G3449,0,0,-DataWindow,1),ConfLevel, metric),"")</f>
        <v>2.5683873447680694E-2</v>
      </c>
      <c r="K3450" s="45">
        <f t="shared" ca="1" si="161"/>
        <v>0.70314123456214894</v>
      </c>
    </row>
    <row r="3451" spans="2:11" x14ac:dyDescent="0.3">
      <c r="B3451" s="7">
        <f t="shared" si="159"/>
        <v>3441</v>
      </c>
      <c r="C3451" s="22">
        <v>1.84E-2</v>
      </c>
      <c r="D3451" s="14">
        <v>3.3951999999999996E-2</v>
      </c>
      <c r="E3451" s="22">
        <f>IF(ReturnsType="Relative", (C3451/C3450-1)*IRNow1*ApproxDuration(C3451,5), (C3451-C3450)*ApproxDuration(C3451,5))</f>
        <v>5.8625517842948579E-3</v>
      </c>
      <c r="F3451" s="14">
        <f>IF(ReturnsType="Relative", (D3451/D3450-1)*IRNow2*ApproxDuration(D3451,5), (D3451-D3450)*ApproxDuration(D3451,5))</f>
        <v>9.3526515798201355E-4</v>
      </c>
      <c r="G3451" s="40">
        <f t="shared" si="160"/>
        <v>6.797816942276871E-3</v>
      </c>
      <c r="H3451" s="14">
        <f ca="1">IF(DataWindow&lt;B3451,-CalcIM(OFFSET(E3450,0,0,-DataWindow,1),ConfLevel, metric),"")</f>
        <v>2.4482398821434527E-2</v>
      </c>
      <c r="I3451" s="22">
        <f ca="1">IF(DataWindow&lt;B3451,-CalcIM(OFFSET(F3450,0,0,-DataWindow,1),ConfLevel, metric),"")</f>
        <v>1.2044933363363628E-2</v>
      </c>
      <c r="J3451" s="22">
        <f ca="1">IF(DataWindow&lt;B3451,-CalcIM(OFFSET(G3450,0,0,-DataWindow,1),ConfLevel, metric),"")</f>
        <v>2.5683873447680694E-2</v>
      </c>
      <c r="K3451" s="45">
        <f t="shared" ca="1" si="161"/>
        <v>0.70314123456214894</v>
      </c>
    </row>
    <row r="3452" spans="2:11" x14ac:dyDescent="0.3">
      <c r="B3452" s="7">
        <f t="shared" si="159"/>
        <v>3442</v>
      </c>
      <c r="C3452" s="22">
        <v>1.9E-2</v>
      </c>
      <c r="D3452" s="14">
        <v>3.4095199999999999E-2</v>
      </c>
      <c r="E3452" s="22">
        <f>IF(ReturnsType="Relative", (C3452/C3451-1)*IRNow1*ApproxDuration(C3452,5), (C3452-C3451)*ApproxDuration(C3452,5))</f>
        <v>4.1995379336803428E-3</v>
      </c>
      <c r="F3452" s="14">
        <f>IF(ReturnsType="Relative", (D3452/D3451-1)*IRNow2*ApproxDuration(D3452,5), (D3452-D3451)*ApproxDuration(D3452,5))</f>
        <v>6.9264040408288337E-4</v>
      </c>
      <c r="G3452" s="40">
        <f t="shared" si="160"/>
        <v>4.8921783377632259E-3</v>
      </c>
      <c r="H3452" s="14">
        <f ca="1">IF(DataWindow&lt;B3452,-CalcIM(OFFSET(E3451,0,0,-DataWindow,1),ConfLevel, metric),"")</f>
        <v>2.4482398821434527E-2</v>
      </c>
      <c r="I3452" s="22">
        <f ca="1">IF(DataWindow&lt;B3452,-CalcIM(OFFSET(F3451,0,0,-DataWindow,1),ConfLevel, metric),"")</f>
        <v>1.2044933363363628E-2</v>
      </c>
      <c r="J3452" s="22">
        <f ca="1">IF(DataWindow&lt;B3452,-CalcIM(OFFSET(G3451,0,0,-DataWindow,1),ConfLevel, metric),"")</f>
        <v>2.5683873447680694E-2</v>
      </c>
      <c r="K3452" s="45">
        <f t="shared" ca="1" si="161"/>
        <v>0.70314123456214894</v>
      </c>
    </row>
    <row r="3453" spans="2:11" x14ac:dyDescent="0.3">
      <c r="B3453" s="7">
        <f t="shared" si="159"/>
        <v>3443</v>
      </c>
      <c r="C3453" s="22">
        <v>1.9099999999999999E-2</v>
      </c>
      <c r="D3453" s="14">
        <v>3.4510399999999997E-2</v>
      </c>
      <c r="E3453" s="22">
        <f>IF(ReturnsType="Relative", (C3453/C3452-1)*IRNow1*ApproxDuration(C3453,5), (C3453-C3452)*ApproxDuration(C3453,5))</f>
        <v>6.7765341288258051E-4</v>
      </c>
      <c r="F3453" s="14">
        <f>IF(ReturnsType="Relative", (D3453/D3452-1)*IRNow2*ApproxDuration(D3453,5), (D3453-D3452)*ApproxDuration(D3453,5))</f>
        <v>1.9978199745301749E-3</v>
      </c>
      <c r="G3453" s="40">
        <f t="shared" si="160"/>
        <v>2.6754733874127553E-3</v>
      </c>
      <c r="H3453" s="14">
        <f ca="1">IF(DataWindow&lt;B3453,-CalcIM(OFFSET(E3452,0,0,-DataWindow,1),ConfLevel, metric),"")</f>
        <v>2.4482398821434527E-2</v>
      </c>
      <c r="I3453" s="22">
        <f ca="1">IF(DataWindow&lt;B3453,-CalcIM(OFFSET(F3452,0,0,-DataWindow,1),ConfLevel, metric),"")</f>
        <v>1.2044933363363628E-2</v>
      </c>
      <c r="J3453" s="22">
        <f ca="1">IF(DataWindow&lt;B3453,-CalcIM(OFFSET(G3452,0,0,-DataWindow,1),ConfLevel, metric),"")</f>
        <v>2.5683873447680694E-2</v>
      </c>
      <c r="K3453" s="45">
        <f t="shared" ca="1" si="161"/>
        <v>0.70314123456214894</v>
      </c>
    </row>
    <row r="3454" spans="2:11" x14ac:dyDescent="0.3">
      <c r="B3454" s="7">
        <f t="shared" si="159"/>
        <v>3444</v>
      </c>
      <c r="C3454" s="22">
        <v>1.9E-2</v>
      </c>
      <c r="D3454" s="14">
        <v>3.44468E-2</v>
      </c>
      <c r="E3454" s="22">
        <f>IF(ReturnsType="Relative", (C3454/C3453-1)*IRNow1*ApproxDuration(C3454,5), (C3454-C3453)*ApproxDuration(C3454,5))</f>
        <v>-6.7427136107956137E-4</v>
      </c>
      <c r="F3454" s="14">
        <f>IF(ReturnsType="Relative", (D3454/D3453-1)*IRNow2*ApproxDuration(D3454,5), (D3454-D3453)*ApproxDuration(D3454,5))</f>
        <v>-3.0238931469703359E-4</v>
      </c>
      <c r="G3454" s="40">
        <f t="shared" si="160"/>
        <v>-9.7666067577659491E-4</v>
      </c>
      <c r="H3454" s="14">
        <f ca="1">IF(DataWindow&lt;B3454,-CalcIM(OFFSET(E3453,0,0,-DataWindow,1),ConfLevel, metric),"")</f>
        <v>2.4482398821434527E-2</v>
      </c>
      <c r="I3454" s="22">
        <f ca="1">IF(DataWindow&lt;B3454,-CalcIM(OFFSET(F3453,0,0,-DataWindow,1),ConfLevel, metric),"")</f>
        <v>1.2044933363363628E-2</v>
      </c>
      <c r="J3454" s="22">
        <f ca="1">IF(DataWindow&lt;B3454,-CalcIM(OFFSET(G3453,0,0,-DataWindow,1),ConfLevel, metric),"")</f>
        <v>2.5683873447680694E-2</v>
      </c>
      <c r="K3454" s="45">
        <f t="shared" ca="1" si="161"/>
        <v>0.70314123456214894</v>
      </c>
    </row>
    <row r="3455" spans="2:11" x14ac:dyDescent="0.3">
      <c r="B3455" s="7">
        <f t="shared" si="159"/>
        <v>3445</v>
      </c>
      <c r="C3455" s="22">
        <v>1.8700000000000001E-2</v>
      </c>
      <c r="D3455" s="14">
        <v>3.4198200000000005E-2</v>
      </c>
      <c r="E3455" s="22">
        <f>IF(ReturnsType="Relative", (C3455/C3454-1)*IRNow1*ApproxDuration(C3455,5), (C3455-C3454)*ApproxDuration(C3455,5))</f>
        <v>-2.0349621695687692E-3</v>
      </c>
      <c r="F3455" s="14">
        <f>IF(ReturnsType="Relative", (D3455/D3454-1)*IRNow2*ApproxDuration(D3455,5), (D3455-D3454)*ApproxDuration(D3455,5))</f>
        <v>-1.1848783296823581E-3</v>
      </c>
      <c r="G3455" s="40">
        <f t="shared" si="160"/>
        <v>-3.2198404992511273E-3</v>
      </c>
      <c r="H3455" s="14">
        <f ca="1">IF(DataWindow&lt;B3455,-CalcIM(OFFSET(E3454,0,0,-DataWindow,1),ConfLevel, metric),"")</f>
        <v>2.4482398821434527E-2</v>
      </c>
      <c r="I3455" s="22">
        <f ca="1">IF(DataWindow&lt;B3455,-CalcIM(OFFSET(F3454,0,0,-DataWindow,1),ConfLevel, metric),"")</f>
        <v>1.0767250018059156E-2</v>
      </c>
      <c r="J3455" s="22">
        <f ca="1">IF(DataWindow&lt;B3455,-CalcIM(OFFSET(G3454,0,0,-DataWindow,1),ConfLevel, metric),"")</f>
        <v>2.5683873447680694E-2</v>
      </c>
      <c r="K3455" s="45">
        <f t="shared" ca="1" si="161"/>
        <v>0.72862778192855349</v>
      </c>
    </row>
    <row r="3456" spans="2:11" x14ac:dyDescent="0.3">
      <c r="B3456" s="7">
        <f t="shared" si="159"/>
        <v>3446</v>
      </c>
      <c r="C3456" s="22">
        <v>1.8500000000000003E-2</v>
      </c>
      <c r="D3456" s="14">
        <v>3.4036799999999999E-2</v>
      </c>
      <c r="E3456" s="22">
        <f>IF(ReturnsType="Relative", (C3456/C3455-1)*IRNow1*ApproxDuration(C3456,5), (C3456-C3455)*ApproxDuration(C3456,5))</f>
        <v>-1.3790844364558567E-3</v>
      </c>
      <c r="F3456" s="14">
        <f>IF(ReturnsType="Relative", (D3456/D3455-1)*IRNow2*ApproxDuration(D3456,5), (D3456-D3455)*ApproxDuration(D3456,5))</f>
        <v>-7.7516125372397598E-4</v>
      </c>
      <c r="G3456" s="40">
        <f t="shared" si="160"/>
        <v>-2.1542456901798325E-3</v>
      </c>
      <c r="H3456" s="14">
        <f ca="1">IF(DataWindow&lt;B3456,-CalcIM(OFFSET(E3455,0,0,-DataWindow,1),ConfLevel, metric),"")</f>
        <v>2.4482398821434527E-2</v>
      </c>
      <c r="I3456" s="22">
        <f ca="1">IF(DataWindow&lt;B3456,-CalcIM(OFFSET(F3455,0,0,-DataWindow,1),ConfLevel, metric),"")</f>
        <v>1.0767250018059156E-2</v>
      </c>
      <c r="J3456" s="22">
        <f ca="1">IF(DataWindow&lt;B3456,-CalcIM(OFFSET(G3455,0,0,-DataWindow,1),ConfLevel, metric),"")</f>
        <v>2.5683873447680694E-2</v>
      </c>
      <c r="K3456" s="45">
        <f t="shared" ca="1" si="161"/>
        <v>0.72862778192855349</v>
      </c>
    </row>
    <row r="3457" spans="2:11" x14ac:dyDescent="0.3">
      <c r="B3457" s="7">
        <f t="shared" si="159"/>
        <v>3447</v>
      </c>
      <c r="C3457" s="22">
        <v>1.89E-2</v>
      </c>
      <c r="D3457" s="14">
        <v>3.3948400000000004E-2</v>
      </c>
      <c r="E3457" s="22">
        <f>IF(ReturnsType="Relative", (C3457/C3456-1)*IRNow1*ApproxDuration(C3457,5), (C3457-C3456)*ApproxDuration(C3457,5))</f>
        <v>2.7852437181148772E-3</v>
      </c>
      <c r="F3457" s="14">
        <f>IF(ReturnsType="Relative", (D3457/D3456-1)*IRNow2*ApproxDuration(D3457,5), (D3457-D3456)*ApproxDuration(D3457,5))</f>
        <v>-4.2666653191267983E-4</v>
      </c>
      <c r="G3457" s="40">
        <f t="shared" si="160"/>
        <v>2.3585771862021975E-3</v>
      </c>
      <c r="H3457" s="14">
        <f ca="1">IF(DataWindow&lt;B3457,-CalcIM(OFFSET(E3456,0,0,-DataWindow,1),ConfLevel, metric),"")</f>
        <v>2.4482398821434527E-2</v>
      </c>
      <c r="I3457" s="22">
        <f ca="1">IF(DataWindow&lt;B3457,-CalcIM(OFFSET(F3456,0,0,-DataWindow,1),ConfLevel, metric),"")</f>
        <v>1.0767250018059156E-2</v>
      </c>
      <c r="J3457" s="22">
        <f ca="1">IF(DataWindow&lt;B3457,-CalcIM(OFFSET(G3456,0,0,-DataWindow,1),ConfLevel, metric),"")</f>
        <v>2.5683873447680694E-2</v>
      </c>
      <c r="K3457" s="45">
        <f t="shared" ca="1" si="161"/>
        <v>0.72862778192855349</v>
      </c>
    </row>
    <row r="3458" spans="2:11" x14ac:dyDescent="0.3">
      <c r="B3458" s="7">
        <f t="shared" si="159"/>
        <v>3448</v>
      </c>
      <c r="C3458" s="22">
        <v>1.8799999999999997E-2</v>
      </c>
      <c r="D3458" s="14">
        <v>3.3855400000000001E-2</v>
      </c>
      <c r="E3458" s="22">
        <f>IF(ReturnsType="Relative", (C3458/C3457-1)*IRNow1*ApproxDuration(C3458,5), (C3458-C3457)*ApproxDuration(C3458,5))</f>
        <v>-6.8174192826167058E-4</v>
      </c>
      <c r="F3458" s="14">
        <f>IF(ReturnsType="Relative", (D3458/D3457-1)*IRNow2*ApproxDuration(D3458,5), (D3458-D3457)*ApproxDuration(D3458,5))</f>
        <v>-4.5013915938981212E-4</v>
      </c>
      <c r="G3458" s="40">
        <f t="shared" si="160"/>
        <v>-1.1318810876514828E-3</v>
      </c>
      <c r="H3458" s="14">
        <f ca="1">IF(DataWindow&lt;B3458,-CalcIM(OFFSET(E3457,0,0,-DataWindow,1),ConfLevel, metric),"")</f>
        <v>2.4482398821434527E-2</v>
      </c>
      <c r="I3458" s="22">
        <f ca="1">IF(DataWindow&lt;B3458,-CalcIM(OFFSET(F3457,0,0,-DataWindow,1),ConfLevel, metric),"")</f>
        <v>1.0767250018059156E-2</v>
      </c>
      <c r="J3458" s="22">
        <f ca="1">IF(DataWindow&lt;B3458,-CalcIM(OFFSET(G3457,0,0,-DataWindow,1),ConfLevel, metric),"")</f>
        <v>2.5683873447680694E-2</v>
      </c>
      <c r="K3458" s="45">
        <f t="shared" ca="1" si="161"/>
        <v>0.72862778192855349</v>
      </c>
    </row>
    <row r="3459" spans="2:11" x14ac:dyDescent="0.3">
      <c r="B3459" s="7">
        <f t="shared" si="159"/>
        <v>3449</v>
      </c>
      <c r="C3459" s="22">
        <v>1.8600000000000002E-2</v>
      </c>
      <c r="D3459" s="14">
        <v>3.3973400000000001E-2</v>
      </c>
      <c r="E3459" s="22">
        <f>IF(ReturnsType="Relative", (C3459/C3458-1)*IRNow1*ApproxDuration(C3459,5), (C3459-C3458)*ApproxDuration(C3459,5))</f>
        <v>-1.3714112857493399E-3</v>
      </c>
      <c r="F3459" s="14">
        <f>IF(ReturnsType="Relative", (D3459/D3458-1)*IRNow2*ApproxDuration(D3459,5), (D3459-D3458)*ApproxDuration(D3459,5))</f>
        <v>5.7254907567610514E-4</v>
      </c>
      <c r="G3459" s="40">
        <f t="shared" si="160"/>
        <v>-7.9886221007323475E-4</v>
      </c>
      <c r="H3459" s="14">
        <f ca="1">IF(DataWindow&lt;B3459,-CalcIM(OFFSET(E3458,0,0,-DataWindow,1),ConfLevel, metric),"")</f>
        <v>2.4482398821434527E-2</v>
      </c>
      <c r="I3459" s="22">
        <f ca="1">IF(DataWindow&lt;B3459,-CalcIM(OFFSET(F3458,0,0,-DataWindow,1),ConfLevel, metric),"")</f>
        <v>1.0767250018059156E-2</v>
      </c>
      <c r="J3459" s="22">
        <f ca="1">IF(DataWindow&lt;B3459,-CalcIM(OFFSET(G3458,0,0,-DataWindow,1),ConfLevel, metric),"")</f>
        <v>2.5683873447680694E-2</v>
      </c>
      <c r="K3459" s="45">
        <f t="shared" ca="1" si="161"/>
        <v>0.72862778192855349</v>
      </c>
    </row>
    <row r="3460" spans="2:11" x14ac:dyDescent="0.3">
      <c r="B3460" s="7">
        <f t="shared" si="159"/>
        <v>3450</v>
      </c>
      <c r="C3460" s="22">
        <v>1.83E-2</v>
      </c>
      <c r="D3460" s="14">
        <v>3.3834999999999997E-2</v>
      </c>
      <c r="E3460" s="22">
        <f>IF(ReturnsType="Relative", (C3460/C3459-1)*IRNow1*ApproxDuration(C3460,5), (C3460-C3459)*ApproxDuration(C3460,5))</f>
        <v>-2.0807724871282499E-3</v>
      </c>
      <c r="F3460" s="14">
        <f>IF(ReturnsType="Relative", (D3460/D3459-1)*IRNow2*ApproxDuration(D3460,5), (D3460-D3459)*ApproxDuration(D3460,5))</f>
        <v>-6.694247420519409E-4</v>
      </c>
      <c r="G3460" s="40">
        <f t="shared" si="160"/>
        <v>-2.7501972291801907E-3</v>
      </c>
      <c r="H3460" s="14">
        <f ca="1">IF(DataWindow&lt;B3460,-CalcIM(OFFSET(E3459,0,0,-DataWindow,1),ConfLevel, metric),"")</f>
        <v>2.4482398821434527E-2</v>
      </c>
      <c r="I3460" s="22">
        <f ca="1">IF(DataWindow&lt;B3460,-CalcIM(OFFSET(F3459,0,0,-DataWindow,1),ConfLevel, metric),"")</f>
        <v>1.0767250018059156E-2</v>
      </c>
      <c r="J3460" s="22">
        <f ca="1">IF(DataWindow&lt;B3460,-CalcIM(OFFSET(G3459,0,0,-DataWindow,1),ConfLevel, metric),"")</f>
        <v>2.5683873447680694E-2</v>
      </c>
      <c r="K3460" s="45">
        <f t="shared" ca="1" si="161"/>
        <v>0.72862778192855349</v>
      </c>
    </row>
    <row r="3461" spans="2:11" x14ac:dyDescent="0.3">
      <c r="B3461" s="7">
        <f t="shared" si="159"/>
        <v>3451</v>
      </c>
      <c r="C3461" s="22">
        <v>1.8200000000000001E-2</v>
      </c>
      <c r="D3461" s="14">
        <v>3.3631000000000001E-2</v>
      </c>
      <c r="E3461" s="22">
        <f>IF(ReturnsType="Relative", (C3461/C3460-1)*IRNow1*ApproxDuration(C3461,5), (C3461-C3460)*ApproxDuration(C3461,5))</f>
        <v>-7.0513475221276262E-4</v>
      </c>
      <c r="F3461" s="14">
        <f>IF(ReturnsType="Relative", (D3461/D3460-1)*IRNow2*ApproxDuration(D3461,5), (D3461-D3460)*ApproxDuration(D3461,5))</f>
        <v>-9.9125167858634474E-4</v>
      </c>
      <c r="G3461" s="40">
        <f t="shared" si="160"/>
        <v>-1.6963864307991074E-3</v>
      </c>
      <c r="H3461" s="14">
        <f ca="1">IF(DataWindow&lt;B3461,-CalcIM(OFFSET(E3460,0,0,-DataWindow,1),ConfLevel, metric),"")</f>
        <v>2.4482398821434527E-2</v>
      </c>
      <c r="I3461" s="22">
        <f ca="1">IF(DataWindow&lt;B3461,-CalcIM(OFFSET(F3460,0,0,-DataWindow,1),ConfLevel, metric),"")</f>
        <v>1.0767250018059156E-2</v>
      </c>
      <c r="J3461" s="22">
        <f ca="1">IF(DataWindow&lt;B3461,-CalcIM(OFFSET(G3460,0,0,-DataWindow,1),ConfLevel, metric),"")</f>
        <v>2.5683873447680694E-2</v>
      </c>
      <c r="K3461" s="45">
        <f t="shared" ca="1" si="161"/>
        <v>0.72862778192855349</v>
      </c>
    </row>
    <row r="3462" spans="2:11" x14ac:dyDescent="0.3">
      <c r="B3462" s="7">
        <f t="shared" si="159"/>
        <v>3452</v>
      </c>
      <c r="C3462" s="22">
        <v>1.8799999999999997E-2</v>
      </c>
      <c r="D3462" s="14">
        <v>3.39E-2</v>
      </c>
      <c r="E3462" s="22">
        <f>IF(ReturnsType="Relative", (C3462/C3461-1)*IRNow1*ApproxDuration(C3462,5), (C3462-C3461)*ApproxDuration(C3462,5))</f>
        <v>4.2477766299379533E-3</v>
      </c>
      <c r="F3462" s="14">
        <f>IF(ReturnsType="Relative", (D3462/D3461-1)*IRNow2*ApproxDuration(D3462,5), (D3462-D3461)*ApproxDuration(D3462,5))</f>
        <v>1.3141610745371138E-3</v>
      </c>
      <c r="G3462" s="40">
        <f t="shared" si="160"/>
        <v>5.5619377044750671E-3</v>
      </c>
      <c r="H3462" s="14">
        <f ca="1">IF(DataWindow&lt;B3462,-CalcIM(OFFSET(E3461,0,0,-DataWindow,1),ConfLevel, metric),"")</f>
        <v>2.4482398821434527E-2</v>
      </c>
      <c r="I3462" s="22">
        <f ca="1">IF(DataWindow&lt;B3462,-CalcIM(OFFSET(F3461,0,0,-DataWindow,1),ConfLevel, metric),"")</f>
        <v>1.0513817595252453E-2</v>
      </c>
      <c r="J3462" s="22">
        <f ca="1">IF(DataWindow&lt;B3462,-CalcIM(OFFSET(G3461,0,0,-DataWindow,1),ConfLevel, metric),"")</f>
        <v>2.5683873447680694E-2</v>
      </c>
      <c r="K3462" s="45">
        <f t="shared" ca="1" si="161"/>
        <v>0.7339042924489988</v>
      </c>
    </row>
    <row r="3463" spans="2:11" x14ac:dyDescent="0.3">
      <c r="B3463" s="7">
        <f t="shared" si="159"/>
        <v>3453</v>
      </c>
      <c r="C3463" s="22">
        <v>1.84E-2</v>
      </c>
      <c r="D3463" s="14">
        <v>3.3877399999999995E-2</v>
      </c>
      <c r="E3463" s="22">
        <f>IF(ReturnsType="Relative", (C3463/C3462-1)*IRNow1*ApproxDuration(C3463,5), (C3463-C3462)*ApproxDuration(C3463,5))</f>
        <v>-2.7441731756273724E-3</v>
      </c>
      <c r="F3463" s="14">
        <f>IF(ReturnsType="Relative", (D3463/D3462-1)*IRNow2*ApproxDuration(D3463,5), (D3463-D3462)*ApproxDuration(D3463,5))</f>
        <v>-1.0953897839786592E-4</v>
      </c>
      <c r="G3463" s="40">
        <f t="shared" si="160"/>
        <v>-2.8537121540252383E-3</v>
      </c>
      <c r="H3463" s="14">
        <f ca="1">IF(DataWindow&lt;B3463,-CalcIM(OFFSET(E3462,0,0,-DataWindow,1),ConfLevel, metric),"")</f>
        <v>2.4482398821434527E-2</v>
      </c>
      <c r="I3463" s="22">
        <f ca="1">IF(DataWindow&lt;B3463,-CalcIM(OFFSET(F3462,0,0,-DataWindow,1),ConfLevel, metric),"")</f>
        <v>1.0513817595252453E-2</v>
      </c>
      <c r="J3463" s="22">
        <f ca="1">IF(DataWindow&lt;B3463,-CalcIM(OFFSET(G3462,0,0,-DataWindow,1),ConfLevel, metric),"")</f>
        <v>2.5683873447680694E-2</v>
      </c>
      <c r="K3463" s="45">
        <f t="shared" ca="1" si="161"/>
        <v>0.7339042924489988</v>
      </c>
    </row>
    <row r="3464" spans="2:11" x14ac:dyDescent="0.3">
      <c r="B3464" s="7">
        <f t="shared" si="159"/>
        <v>3454</v>
      </c>
      <c r="C3464" s="22">
        <v>1.84E-2</v>
      </c>
      <c r="D3464" s="14">
        <v>3.3573200000000004E-2</v>
      </c>
      <c r="E3464" s="22">
        <f>IF(ReturnsType="Relative", (C3464/C3463-1)*IRNow1*ApproxDuration(C3464,5), (C3464-C3463)*ApproxDuration(C3464,5))</f>
        <v>0</v>
      </c>
      <c r="F3464" s="14">
        <f>IF(ReturnsType="Relative", (D3464/D3463-1)*IRNow2*ApproxDuration(D3464,5), (D3464-D3463)*ApproxDuration(D3464,5))</f>
        <v>-1.4764885587686448E-3</v>
      </c>
      <c r="G3464" s="40">
        <f t="shared" si="160"/>
        <v>-1.4764885587686448E-3</v>
      </c>
      <c r="H3464" s="14">
        <f ca="1">IF(DataWindow&lt;B3464,-CalcIM(OFFSET(E3463,0,0,-DataWindow,1),ConfLevel, metric),"")</f>
        <v>2.4482398821434527E-2</v>
      </c>
      <c r="I3464" s="22">
        <f ca="1">IF(DataWindow&lt;B3464,-CalcIM(OFFSET(F3463,0,0,-DataWindow,1),ConfLevel, metric),"")</f>
        <v>1.0513817595252453E-2</v>
      </c>
      <c r="J3464" s="22">
        <f ca="1">IF(DataWindow&lt;B3464,-CalcIM(OFFSET(G3463,0,0,-DataWindow,1),ConfLevel, metric),"")</f>
        <v>2.5683873447680694E-2</v>
      </c>
      <c r="K3464" s="45">
        <f t="shared" ca="1" si="161"/>
        <v>0.7339042924489988</v>
      </c>
    </row>
    <row r="3465" spans="2:11" x14ac:dyDescent="0.3">
      <c r="B3465" s="7">
        <f t="shared" si="159"/>
        <v>3455</v>
      </c>
      <c r="C3465" s="22">
        <v>1.83E-2</v>
      </c>
      <c r="D3465" s="14">
        <v>3.381E-2</v>
      </c>
      <c r="E3465" s="22">
        <f>IF(ReturnsType="Relative", (C3465/C3464-1)*IRNow1*ApproxDuration(C3465,5), (C3465-C3464)*ApproxDuration(C3465,5))</f>
        <v>-7.0112985979319919E-4</v>
      </c>
      <c r="F3465" s="14">
        <f>IF(ReturnsType="Relative", (D3465/D3464-1)*IRNow2*ApproxDuration(D3465,5), (D3465-D3464)*ApproxDuration(D3465,5))</f>
        <v>1.1590976396515685E-3</v>
      </c>
      <c r="G3465" s="40">
        <f t="shared" si="160"/>
        <v>4.5796777985836928E-4</v>
      </c>
      <c r="H3465" s="14">
        <f ca="1">IF(DataWindow&lt;B3465,-CalcIM(OFFSET(E3464,0,0,-DataWindow,1),ConfLevel, metric),"")</f>
        <v>2.4482398821434527E-2</v>
      </c>
      <c r="I3465" s="22">
        <f ca="1">IF(DataWindow&lt;B3465,-CalcIM(OFFSET(F3464,0,0,-DataWindow,1),ConfLevel, metric),"")</f>
        <v>1.0513817595252453E-2</v>
      </c>
      <c r="J3465" s="22">
        <f ca="1">IF(DataWindow&lt;B3465,-CalcIM(OFFSET(G3464,0,0,-DataWindow,1),ConfLevel, metric),"")</f>
        <v>2.5683873447680694E-2</v>
      </c>
      <c r="K3465" s="45">
        <f t="shared" ca="1" si="161"/>
        <v>0.7339042924489988</v>
      </c>
    </row>
    <row r="3466" spans="2:11" x14ac:dyDescent="0.3">
      <c r="B3466" s="7">
        <f t="shared" si="159"/>
        <v>3456</v>
      </c>
      <c r="C3466" s="22">
        <v>1.84E-2</v>
      </c>
      <c r="D3466" s="14">
        <v>3.3522400000000001E-2</v>
      </c>
      <c r="E3466" s="22">
        <f>IF(ReturnsType="Relative", (C3466/C3465-1)*IRNow1*ApproxDuration(C3466,5), (C3466-C3465)*ApproxDuration(C3466,5))</f>
        <v>7.0478764619938319E-4</v>
      </c>
      <c r="F3466" s="14">
        <f>IF(ReturnsType="Relative", (D3466/D3465-1)*IRNow2*ApproxDuration(D3466,5), (D3466-D3465)*ApproxDuration(D3466,5))</f>
        <v>-1.3988729534724637E-3</v>
      </c>
      <c r="G3466" s="40">
        <f t="shared" si="160"/>
        <v>-6.9408530727308056E-4</v>
      </c>
      <c r="H3466" s="14">
        <f ca="1">IF(DataWindow&lt;B3466,-CalcIM(OFFSET(E3465,0,0,-DataWindow,1),ConfLevel, metric),"")</f>
        <v>2.4482398821434527E-2</v>
      </c>
      <c r="I3466" s="22">
        <f ca="1">IF(DataWindow&lt;B3466,-CalcIM(OFFSET(F3465,0,0,-DataWindow,1),ConfLevel, metric),"")</f>
        <v>1.0513817595252453E-2</v>
      </c>
      <c r="J3466" s="22">
        <f ca="1">IF(DataWindow&lt;B3466,-CalcIM(OFFSET(G3465,0,0,-DataWindow,1),ConfLevel, metric),"")</f>
        <v>2.5683873447680694E-2</v>
      </c>
      <c r="K3466" s="45">
        <f t="shared" ca="1" si="161"/>
        <v>0.7339042924489988</v>
      </c>
    </row>
    <row r="3467" spans="2:11" x14ac:dyDescent="0.3">
      <c r="B3467" s="7">
        <f t="shared" si="159"/>
        <v>3457</v>
      </c>
      <c r="C3467" s="22">
        <v>1.95E-2</v>
      </c>
      <c r="D3467" s="14">
        <v>3.3109E-2</v>
      </c>
      <c r="E3467" s="22">
        <f>IF(ReturnsType="Relative", (C3467/C3466-1)*IRNow1*ApproxDuration(C3467,5), (C3467-C3466)*ApproxDuration(C3467,5))</f>
        <v>7.6896891187087134E-3</v>
      </c>
      <c r="F3467" s="14">
        <f>IF(ReturnsType="Relative", (D3467/D3466-1)*IRNow2*ApproxDuration(D3467,5), (D3467-D3466)*ApproxDuration(D3467,5))</f>
        <v>-2.0300480552559296E-3</v>
      </c>
      <c r="G3467" s="40">
        <f t="shared" si="160"/>
        <v>5.6596410634527838E-3</v>
      </c>
      <c r="H3467" s="14">
        <f ca="1">IF(DataWindow&lt;B3467,-CalcIM(OFFSET(E3466,0,0,-DataWindow,1),ConfLevel, metric),"")</f>
        <v>2.4482398821434527E-2</v>
      </c>
      <c r="I3467" s="22">
        <f ca="1">IF(DataWindow&lt;B3467,-CalcIM(OFFSET(F3466,0,0,-DataWindow,1),ConfLevel, metric),"")</f>
        <v>1.0513817595252453E-2</v>
      </c>
      <c r="J3467" s="22">
        <f ca="1">IF(DataWindow&lt;B3467,-CalcIM(OFFSET(G3466,0,0,-DataWindow,1),ConfLevel, metric),"")</f>
        <v>2.5683873447680694E-2</v>
      </c>
      <c r="K3467" s="45">
        <f t="shared" ca="1" si="161"/>
        <v>0.7339042924489988</v>
      </c>
    </row>
    <row r="3468" spans="2:11" x14ac:dyDescent="0.3">
      <c r="B3468" s="7">
        <f t="shared" ref="B3468:B3531" si="162">B3467+1</f>
        <v>3458</v>
      </c>
      <c r="C3468" s="22">
        <v>1.9699999999999999E-2</v>
      </c>
      <c r="D3468" s="14">
        <v>3.3128000000000005E-2</v>
      </c>
      <c r="E3468" s="22">
        <f>IF(ReturnsType="Relative", (C3468/C3467-1)*IRNow1*ApproxDuration(C3468,5), (C3468-C3467)*ApproxDuration(C3468,5))</f>
        <v>1.3186079913651853E-3</v>
      </c>
      <c r="F3468" s="14">
        <f>IF(ReturnsType="Relative", (D3468/D3467-1)*IRNow2*ApproxDuration(D3468,5), (D3468-D3467)*ApproxDuration(D3468,5))</f>
        <v>9.4462280805544756E-5</v>
      </c>
      <c r="G3468" s="40">
        <f t="shared" ref="G3468:G3531" si="163">F3468+E3468</f>
        <v>1.4130702721707302E-3</v>
      </c>
      <c r="H3468" s="14">
        <f ca="1">IF(DataWindow&lt;B3468,-CalcIM(OFFSET(E3467,0,0,-DataWindow,1),ConfLevel, metric),"")</f>
        <v>2.4482398821434527E-2</v>
      </c>
      <c r="I3468" s="22">
        <f ca="1">IF(DataWindow&lt;B3468,-CalcIM(OFFSET(F3467,0,0,-DataWindow,1),ConfLevel, metric),"")</f>
        <v>1.0513817595252453E-2</v>
      </c>
      <c r="J3468" s="22">
        <f ca="1">IF(DataWindow&lt;B3468,-CalcIM(OFFSET(G3467,0,0,-DataWindow,1),ConfLevel, metric),"")</f>
        <v>2.5683873447680694E-2</v>
      </c>
      <c r="K3468" s="45">
        <f t="shared" ca="1" si="161"/>
        <v>0.7339042924489988</v>
      </c>
    </row>
    <row r="3469" spans="2:11" x14ac:dyDescent="0.3">
      <c r="B3469" s="7">
        <f t="shared" si="162"/>
        <v>3459</v>
      </c>
      <c r="C3469" s="22">
        <v>1.9900000000000001E-2</v>
      </c>
      <c r="D3469" s="14">
        <v>3.3851199999999998E-2</v>
      </c>
      <c r="E3469" s="22">
        <f>IF(ReturnsType="Relative", (C3469/C3468-1)*IRNow1*ApproxDuration(C3469,5), (C3469-C3468)*ApproxDuration(C3469,5))</f>
        <v>1.3045794217535866E-3</v>
      </c>
      <c r="F3469" s="14">
        <f>IF(ReturnsType="Relative", (D3469/D3468-1)*IRNow2*ApproxDuration(D3469,5), (D3469-D3468)*ApproxDuration(D3469,5))</f>
        <v>3.5871603384864566E-3</v>
      </c>
      <c r="G3469" s="40">
        <f t="shared" si="163"/>
        <v>4.8917397602400436E-3</v>
      </c>
      <c r="H3469" s="14">
        <f ca="1">IF(DataWindow&lt;B3469,-CalcIM(OFFSET(E3468,0,0,-DataWindow,1),ConfLevel, metric),"")</f>
        <v>2.4482398821434527E-2</v>
      </c>
      <c r="I3469" s="22">
        <f ca="1">IF(DataWindow&lt;B3469,-CalcIM(OFFSET(F3468,0,0,-DataWindow,1),ConfLevel, metric),"")</f>
        <v>1.0513817595252453E-2</v>
      </c>
      <c r="J3469" s="22">
        <f ca="1">IF(DataWindow&lt;B3469,-CalcIM(OFFSET(G3468,0,0,-DataWindow,1),ConfLevel, metric),"")</f>
        <v>2.5683873447680694E-2</v>
      </c>
      <c r="K3469" s="45">
        <f t="shared" ref="K3469:K3532" ca="1" si="164">IF(H3469&lt;&gt;"",J3469/(I3469+H3469),"")</f>
        <v>0.7339042924489988</v>
      </c>
    </row>
    <row r="3470" spans="2:11" x14ac:dyDescent="0.3">
      <c r="B3470" s="7">
        <f t="shared" si="162"/>
        <v>3460</v>
      </c>
      <c r="C3470" s="22">
        <v>2.0099999999999996E-2</v>
      </c>
      <c r="D3470" s="14">
        <v>3.4064000000000004E-2</v>
      </c>
      <c r="E3470" s="22">
        <f>IF(ReturnsType="Relative", (C3470/C3469-1)*IRNow1*ApproxDuration(C3470,5), (C3470-C3469)*ApproxDuration(C3470,5))</f>
        <v>1.2908332532589081E-3</v>
      </c>
      <c r="F3470" s="14">
        <f>IF(ReturnsType="Relative", (D3470/D3469-1)*IRNow2*ApproxDuration(D3470,5), (D3470-D3469)*ApproxDuration(D3470,5))</f>
        <v>1.0324300445853694E-3</v>
      </c>
      <c r="G3470" s="40">
        <f t="shared" si="163"/>
        <v>2.3232632978442778E-3</v>
      </c>
      <c r="H3470" s="14">
        <f ca="1">IF(DataWindow&lt;B3470,-CalcIM(OFFSET(E3469,0,0,-DataWindow,1),ConfLevel, metric),"")</f>
        <v>2.4482398821434527E-2</v>
      </c>
      <c r="I3470" s="22">
        <f ca="1">IF(DataWindow&lt;B3470,-CalcIM(OFFSET(F3469,0,0,-DataWindow,1),ConfLevel, metric),"")</f>
        <v>1.0513817595252453E-2</v>
      </c>
      <c r="J3470" s="22">
        <f ca="1">IF(DataWindow&lt;B3470,-CalcIM(OFFSET(G3469,0,0,-DataWindow,1),ConfLevel, metric),"")</f>
        <v>2.5683873447680694E-2</v>
      </c>
      <c r="K3470" s="45">
        <f t="shared" ca="1" si="164"/>
        <v>0.7339042924489988</v>
      </c>
    </row>
    <row r="3471" spans="2:11" x14ac:dyDescent="0.3">
      <c r="B3471" s="7">
        <f t="shared" si="162"/>
        <v>3461</v>
      </c>
      <c r="C3471" s="22">
        <v>1.9900000000000001E-2</v>
      </c>
      <c r="D3471" s="14">
        <v>3.4202800000000005E-2</v>
      </c>
      <c r="E3471" s="22">
        <f>IF(ReturnsType="Relative", (C3471/C3470-1)*IRNow1*ApproxDuration(C3471,5), (C3471-C3470)*ApproxDuration(C3471,5))</f>
        <v>-1.2786176422161636E-3</v>
      </c>
      <c r="F3471" s="14">
        <f>IF(ReturnsType="Relative", (D3471/D3470-1)*IRNow2*ApproxDuration(D3471,5), (D3471-D3470)*ApproxDuration(D3471,5))</f>
        <v>6.6897592053942944E-4</v>
      </c>
      <c r="G3471" s="40">
        <f t="shared" si="163"/>
        <v>-6.0964172167673417E-4</v>
      </c>
      <c r="H3471" s="14">
        <f ca="1">IF(DataWindow&lt;B3471,-CalcIM(OFFSET(E3470,0,0,-DataWindow,1),ConfLevel, metric),"")</f>
        <v>2.4482398821434527E-2</v>
      </c>
      <c r="I3471" s="22">
        <f ca="1">IF(DataWindow&lt;B3471,-CalcIM(OFFSET(F3470,0,0,-DataWindow,1),ConfLevel, metric),"")</f>
        <v>1.0513817595252453E-2</v>
      </c>
      <c r="J3471" s="22">
        <f ca="1">IF(DataWindow&lt;B3471,-CalcIM(OFFSET(G3470,0,0,-DataWindow,1),ConfLevel, metric),"")</f>
        <v>2.5683873447680694E-2</v>
      </c>
      <c r="K3471" s="45">
        <f t="shared" ca="1" si="164"/>
        <v>0.7339042924489988</v>
      </c>
    </row>
    <row r="3472" spans="2:11" x14ac:dyDescent="0.3">
      <c r="B3472" s="7">
        <f t="shared" si="162"/>
        <v>3462</v>
      </c>
      <c r="C3472" s="22">
        <v>2.0099999999999996E-2</v>
      </c>
      <c r="D3472" s="14">
        <v>3.3961199999999997E-2</v>
      </c>
      <c r="E3472" s="22">
        <f>IF(ReturnsType="Relative", (C3472/C3471-1)*IRNow1*ApproxDuration(C3472,5), (C3472-C3471)*ApproxDuration(C3472,5))</f>
        <v>1.2908332532589081E-3</v>
      </c>
      <c r="F3472" s="14">
        <f>IF(ReturnsType="Relative", (D3472/D3471-1)*IRNow2*ApproxDuration(D3472,5), (D3472-D3471)*ApproxDuration(D3472,5))</f>
        <v>-1.1603975420268261E-3</v>
      </c>
      <c r="G3472" s="40">
        <f t="shared" si="163"/>
        <v>1.3043571123208205E-4</v>
      </c>
      <c r="H3472" s="14">
        <f ca="1">IF(DataWindow&lt;B3472,-CalcIM(OFFSET(E3471,0,0,-DataWindow,1),ConfLevel, metric),"")</f>
        <v>2.4482398821434527E-2</v>
      </c>
      <c r="I3472" s="22">
        <f ca="1">IF(DataWindow&lt;B3472,-CalcIM(OFFSET(F3471,0,0,-DataWindow,1),ConfLevel, metric),"")</f>
        <v>1.0513817595252453E-2</v>
      </c>
      <c r="J3472" s="22">
        <f ca="1">IF(DataWindow&lt;B3472,-CalcIM(OFFSET(G3471,0,0,-DataWindow,1),ConfLevel, metric),"")</f>
        <v>2.5683873447680694E-2</v>
      </c>
      <c r="K3472" s="45">
        <f t="shared" ca="1" si="164"/>
        <v>0.7339042924489988</v>
      </c>
    </row>
    <row r="3473" spans="2:11" x14ac:dyDescent="0.3">
      <c r="B3473" s="7">
        <f t="shared" si="162"/>
        <v>3463</v>
      </c>
      <c r="C3473" s="22">
        <v>1.9699999999999999E-2</v>
      </c>
      <c r="D3473" s="14">
        <v>3.4430799999999998E-2</v>
      </c>
      <c r="E3473" s="22">
        <f>IF(ReturnsType="Relative", (C3473/C3472-1)*IRNow1*ApproxDuration(C3473,5), (C3473-C3472)*ApproxDuration(C3473,5))</f>
        <v>-2.5584931175742375E-3</v>
      </c>
      <c r="F3473" s="14">
        <f>IF(ReturnsType="Relative", (D3473/D3472-1)*IRNow2*ApproxDuration(D3473,5), (D3473-D3472)*ApproxDuration(D3473,5))</f>
        <v>2.2689308102994341E-3</v>
      </c>
      <c r="G3473" s="40">
        <f t="shared" si="163"/>
        <v>-2.8956230727480341E-4</v>
      </c>
      <c r="H3473" s="14">
        <f ca="1">IF(DataWindow&lt;B3473,-CalcIM(OFFSET(E3472,0,0,-DataWindow,1),ConfLevel, metric),"")</f>
        <v>2.4482398821434527E-2</v>
      </c>
      <c r="I3473" s="22">
        <f ca="1">IF(DataWindow&lt;B3473,-CalcIM(OFFSET(F3472,0,0,-DataWindow,1),ConfLevel, metric),"")</f>
        <v>1.0513817595252453E-2</v>
      </c>
      <c r="J3473" s="22">
        <f ca="1">IF(DataWindow&lt;B3473,-CalcIM(OFFSET(G3472,0,0,-DataWindow,1),ConfLevel, metric),"")</f>
        <v>2.5683873447680694E-2</v>
      </c>
      <c r="K3473" s="45">
        <f t="shared" ca="1" si="164"/>
        <v>0.7339042924489988</v>
      </c>
    </row>
    <row r="3474" spans="2:11" x14ac:dyDescent="0.3">
      <c r="B3474" s="7">
        <f t="shared" si="162"/>
        <v>3464</v>
      </c>
      <c r="C3474" s="22">
        <v>2.0199999999999999E-2</v>
      </c>
      <c r="D3474" s="14">
        <v>3.4662999999999999E-2</v>
      </c>
      <c r="E3474" s="22">
        <f>IF(ReturnsType="Relative", (C3474/C3473-1)*IRNow1*ApproxDuration(C3474,5), (C3474-C3473)*ApproxDuration(C3474,5))</f>
        <v>3.2590442178238748E-3</v>
      </c>
      <c r="F3474" s="14">
        <f>IF(ReturnsType="Relative", (D3474/D3473-1)*IRNow2*ApproxDuration(D3474,5), (D3474-D3473)*ApproxDuration(D3474,5))</f>
        <v>1.1059778770580865E-3</v>
      </c>
      <c r="G3474" s="40">
        <f t="shared" si="163"/>
        <v>4.3650220948819613E-3</v>
      </c>
      <c r="H3474" s="14">
        <f ca="1">IF(DataWindow&lt;B3474,-CalcIM(OFFSET(E3473,0,0,-DataWindow,1),ConfLevel, metric),"")</f>
        <v>2.4482398821434527E-2</v>
      </c>
      <c r="I3474" s="22">
        <f ca="1">IF(DataWindow&lt;B3474,-CalcIM(OFFSET(F3473,0,0,-DataWindow,1),ConfLevel, metric),"")</f>
        <v>1.0513817595252453E-2</v>
      </c>
      <c r="J3474" s="22">
        <f ca="1">IF(DataWindow&lt;B3474,-CalcIM(OFFSET(G3473,0,0,-DataWindow,1),ConfLevel, metric),"")</f>
        <v>2.5683873447680694E-2</v>
      </c>
      <c r="K3474" s="45">
        <f t="shared" ca="1" si="164"/>
        <v>0.7339042924489988</v>
      </c>
    </row>
    <row r="3475" spans="2:11" x14ac:dyDescent="0.3">
      <c r="B3475" s="7">
        <f t="shared" si="162"/>
        <v>3465</v>
      </c>
      <c r="C3475" s="22">
        <v>1.9699999999999999E-2</v>
      </c>
      <c r="D3475" s="14">
        <v>3.4889999999999997E-2</v>
      </c>
      <c r="E3475" s="22">
        <f>IF(ReturnsType="Relative", (C3475/C3474-1)*IRNow1*ApproxDuration(C3475,5), (C3475-C3474)*ApproxDuration(C3475,5))</f>
        <v>-3.1822841375768848E-3</v>
      </c>
      <c r="F3475" s="14">
        <f>IF(ReturnsType="Relative", (D3475/D3474-1)*IRNow2*ApproxDuration(D3475,5), (D3475-D3474)*ApproxDuration(D3475,5))</f>
        <v>1.0733756156175054E-3</v>
      </c>
      <c r="G3475" s="40">
        <f t="shared" si="163"/>
        <v>-2.1089085219593794E-3</v>
      </c>
      <c r="H3475" s="14">
        <f ca="1">IF(DataWindow&lt;B3475,-CalcIM(OFFSET(E3474,0,0,-DataWindow,1),ConfLevel, metric),"")</f>
        <v>2.4482398821434527E-2</v>
      </c>
      <c r="I3475" s="22">
        <f ca="1">IF(DataWindow&lt;B3475,-CalcIM(OFFSET(F3474,0,0,-DataWindow,1),ConfLevel, metric),"")</f>
        <v>1.0513817595252453E-2</v>
      </c>
      <c r="J3475" s="22">
        <f ca="1">IF(DataWindow&lt;B3475,-CalcIM(OFFSET(G3474,0,0,-DataWindow,1),ConfLevel, metric),"")</f>
        <v>2.5683873447680694E-2</v>
      </c>
      <c r="K3475" s="45">
        <f t="shared" ca="1" si="164"/>
        <v>0.7339042924489988</v>
      </c>
    </row>
    <row r="3476" spans="2:11" x14ac:dyDescent="0.3">
      <c r="B3476" s="7">
        <f t="shared" si="162"/>
        <v>3466</v>
      </c>
      <c r="C3476" s="22">
        <v>1.95E-2</v>
      </c>
      <c r="D3476" s="14">
        <v>3.4893199999999999E-2</v>
      </c>
      <c r="E3476" s="22">
        <f>IF(ReturnsType="Relative", (C3476/C3475-1)*IRNow1*ApproxDuration(C3476,5), (C3476-C3475)*ApproxDuration(C3476,5))</f>
        <v>-1.3058632190515861E-3</v>
      </c>
      <c r="F3476" s="14">
        <f>IF(ReturnsType="Relative", (D3476/D3475-1)*IRNow2*ApproxDuration(D3476,5), (D3476-D3475)*ApproxDuration(D3476,5))</f>
        <v>1.5032722841381717E-5</v>
      </c>
      <c r="G3476" s="40">
        <f t="shared" si="163"/>
        <v>-1.2908304962102044E-3</v>
      </c>
      <c r="H3476" s="14">
        <f ca="1">IF(DataWindow&lt;B3476,-CalcIM(OFFSET(E3475,0,0,-DataWindow,1),ConfLevel, metric),"")</f>
        <v>2.4482398821434527E-2</v>
      </c>
      <c r="I3476" s="22">
        <f ca="1">IF(DataWindow&lt;B3476,-CalcIM(OFFSET(F3475,0,0,-DataWindow,1),ConfLevel, metric),"")</f>
        <v>1.0513817595252453E-2</v>
      </c>
      <c r="J3476" s="22">
        <f ca="1">IF(DataWindow&lt;B3476,-CalcIM(OFFSET(G3475,0,0,-DataWindow,1),ConfLevel, metric),"")</f>
        <v>2.5683873447680694E-2</v>
      </c>
      <c r="K3476" s="45">
        <f t="shared" ca="1" si="164"/>
        <v>0.7339042924489988</v>
      </c>
    </row>
    <row r="3477" spans="2:11" x14ac:dyDescent="0.3">
      <c r="B3477" s="7">
        <f t="shared" si="162"/>
        <v>3467</v>
      </c>
      <c r="C3477" s="22">
        <v>1.95E-2</v>
      </c>
      <c r="D3477" s="14">
        <v>3.5093400000000004E-2</v>
      </c>
      <c r="E3477" s="22">
        <f>IF(ReturnsType="Relative", (C3477/C3476-1)*IRNow1*ApproxDuration(C3477,5), (C3477-C3476)*ApproxDuration(C3477,5))</f>
        <v>0</v>
      </c>
      <c r="F3477" s="14">
        <f>IF(ReturnsType="Relative", (D3477/D3476-1)*IRNow2*ApproxDuration(D3477,5), (D3477-D3476)*ApproxDuration(D3477,5))</f>
        <v>9.399416321996311E-4</v>
      </c>
      <c r="G3477" s="40">
        <f t="shared" si="163"/>
        <v>9.399416321996311E-4</v>
      </c>
      <c r="H3477" s="14">
        <f ca="1">IF(DataWindow&lt;B3477,-CalcIM(OFFSET(E3476,0,0,-DataWindow,1),ConfLevel, metric),"")</f>
        <v>2.4482398821434527E-2</v>
      </c>
      <c r="I3477" s="22">
        <f ca="1">IF(DataWindow&lt;B3477,-CalcIM(OFFSET(F3476,0,0,-DataWindow,1),ConfLevel, metric),"")</f>
        <v>1.0513817595252453E-2</v>
      </c>
      <c r="J3477" s="22">
        <f ca="1">IF(DataWindow&lt;B3477,-CalcIM(OFFSET(G3476,0,0,-DataWindow,1),ConfLevel, metric),"")</f>
        <v>2.5683873447680694E-2</v>
      </c>
      <c r="K3477" s="45">
        <f t="shared" ca="1" si="164"/>
        <v>0.7339042924489988</v>
      </c>
    </row>
    <row r="3478" spans="2:11" x14ac:dyDescent="0.3">
      <c r="B3478" s="7">
        <f t="shared" si="162"/>
        <v>3468</v>
      </c>
      <c r="C3478" s="22">
        <v>1.95E-2</v>
      </c>
      <c r="D3478" s="14">
        <v>3.4927600000000003E-2</v>
      </c>
      <c r="E3478" s="22">
        <f>IF(ReturnsType="Relative", (C3478/C3477-1)*IRNow1*ApproxDuration(C3478,5), (C3478-C3477)*ApproxDuration(C3478,5))</f>
        <v>0</v>
      </c>
      <c r="F3478" s="14">
        <f>IF(ReturnsType="Relative", (D3478/D3477-1)*IRNow2*ApproxDuration(D3478,5), (D3478-D3477)*ApproxDuration(D3478,5))</f>
        <v>-7.7430391993048092E-4</v>
      </c>
      <c r="G3478" s="40">
        <f t="shared" si="163"/>
        <v>-7.7430391993048092E-4</v>
      </c>
      <c r="H3478" s="14">
        <f ca="1">IF(DataWindow&lt;B3478,-CalcIM(OFFSET(E3477,0,0,-DataWindow,1),ConfLevel, metric),"")</f>
        <v>2.4482398821434527E-2</v>
      </c>
      <c r="I3478" s="22">
        <f ca="1">IF(DataWindow&lt;B3478,-CalcIM(OFFSET(F3477,0,0,-DataWindow,1),ConfLevel, metric),"")</f>
        <v>1.0513817595252453E-2</v>
      </c>
      <c r="J3478" s="22">
        <f ca="1">IF(DataWindow&lt;B3478,-CalcIM(OFFSET(G3477,0,0,-DataWindow,1),ConfLevel, metric),"")</f>
        <v>2.5683873447680694E-2</v>
      </c>
      <c r="K3478" s="45">
        <f t="shared" ca="1" si="164"/>
        <v>0.7339042924489988</v>
      </c>
    </row>
    <row r="3479" spans="2:11" x14ac:dyDescent="0.3">
      <c r="B3479" s="7">
        <f t="shared" si="162"/>
        <v>3469</v>
      </c>
      <c r="C3479" s="22">
        <v>1.9799999999999998E-2</v>
      </c>
      <c r="D3479" s="14">
        <v>3.50414E-2</v>
      </c>
      <c r="E3479" s="22">
        <f>IF(ReturnsType="Relative", (C3479/C3478-1)*IRNow1*ApproxDuration(C3479,5), (C3479-C3478)*ApproxDuration(C3479,5))</f>
        <v>1.9774257057996749E-3</v>
      </c>
      <c r="F3479" s="14">
        <f>IF(ReturnsType="Relative", (D3479/D3478-1)*IRNow2*ApproxDuration(D3479,5), (D3479-D3478)*ApproxDuration(D3479,5))</f>
        <v>5.3383364164542944E-4</v>
      </c>
      <c r="G3479" s="40">
        <f t="shared" si="163"/>
        <v>2.5112593474451044E-3</v>
      </c>
      <c r="H3479" s="14">
        <f ca="1">IF(DataWindow&lt;B3479,-CalcIM(OFFSET(E3478,0,0,-DataWindow,1),ConfLevel, metric),"")</f>
        <v>2.4482398821434527E-2</v>
      </c>
      <c r="I3479" s="22">
        <f ca="1">IF(DataWindow&lt;B3479,-CalcIM(OFFSET(F3478,0,0,-DataWindow,1),ConfLevel, metric),"")</f>
        <v>1.0513817595252453E-2</v>
      </c>
      <c r="J3479" s="22">
        <f ca="1">IF(DataWindow&lt;B3479,-CalcIM(OFFSET(G3478,0,0,-DataWindow,1),ConfLevel, metric),"")</f>
        <v>2.5683873447680694E-2</v>
      </c>
      <c r="K3479" s="45">
        <f t="shared" ca="1" si="164"/>
        <v>0.7339042924489988</v>
      </c>
    </row>
    <row r="3480" spans="2:11" x14ac:dyDescent="0.3">
      <c r="B3480" s="7">
        <f t="shared" si="162"/>
        <v>3470</v>
      </c>
      <c r="C3480" s="22">
        <v>2.0199999999999999E-2</v>
      </c>
      <c r="D3480" s="14">
        <v>3.5195400000000002E-2</v>
      </c>
      <c r="E3480" s="22">
        <f>IF(ReturnsType="Relative", (C3480/C3479-1)*IRNow1*ApproxDuration(C3480,5), (C3480-C3479)*ApproxDuration(C3480,5))</f>
        <v>2.5940675188335692E-3</v>
      </c>
      <c r="F3480" s="14">
        <f>IF(ReturnsType="Relative", (D3480/D3479-1)*IRNow2*ApproxDuration(D3480,5), (D3480-D3479)*ApproxDuration(D3480,5))</f>
        <v>7.1979592045351068E-4</v>
      </c>
      <c r="G3480" s="40">
        <f t="shared" si="163"/>
        <v>3.31386343928708E-3</v>
      </c>
      <c r="H3480" s="14">
        <f ca="1">IF(DataWindow&lt;B3480,-CalcIM(OFFSET(E3479,0,0,-DataWindow,1),ConfLevel, metric),"")</f>
        <v>2.4482398821434527E-2</v>
      </c>
      <c r="I3480" s="22">
        <f ca="1">IF(DataWindow&lt;B3480,-CalcIM(OFFSET(F3479,0,0,-DataWindow,1),ConfLevel, metric),"")</f>
        <v>1.0513817595252453E-2</v>
      </c>
      <c r="J3480" s="22">
        <f ca="1">IF(DataWindow&lt;B3480,-CalcIM(OFFSET(G3479,0,0,-DataWindow,1),ConfLevel, metric),"")</f>
        <v>2.5683873447680694E-2</v>
      </c>
      <c r="K3480" s="45">
        <f t="shared" ca="1" si="164"/>
        <v>0.7339042924489988</v>
      </c>
    </row>
    <row r="3481" spans="2:11" x14ac:dyDescent="0.3">
      <c r="B3481" s="7">
        <f t="shared" si="162"/>
        <v>3471</v>
      </c>
      <c r="C3481" s="22">
        <v>0.02</v>
      </c>
      <c r="D3481" s="14">
        <v>3.5242200000000001E-2</v>
      </c>
      <c r="E3481" s="22">
        <f>IF(ReturnsType="Relative", (C3481/C3480-1)*IRNow1*ApproxDuration(C3481,5), (C3481-C3480)*ApproxDuration(C3481,5))</f>
        <v>-1.2719751054599338E-3</v>
      </c>
      <c r="F3481" s="14">
        <f>IF(ReturnsType="Relative", (D3481/D3480-1)*IRNow2*ApproxDuration(D3481,5), (D3481-D3480)*ApproxDuration(D3481,5))</f>
        <v>2.1776131724419469E-4</v>
      </c>
      <c r="G3481" s="40">
        <f t="shared" si="163"/>
        <v>-1.0542137882157392E-3</v>
      </c>
      <c r="H3481" s="14">
        <f ca="1">IF(DataWindow&lt;B3481,-CalcIM(OFFSET(E3480,0,0,-DataWindow,1),ConfLevel, metric),"")</f>
        <v>2.4482398821434527E-2</v>
      </c>
      <c r="I3481" s="22">
        <f ca="1">IF(DataWindow&lt;B3481,-CalcIM(OFFSET(F3480,0,0,-DataWindow,1),ConfLevel, metric),"")</f>
        <v>1.0513817595252453E-2</v>
      </c>
      <c r="J3481" s="22">
        <f ca="1">IF(DataWindow&lt;B3481,-CalcIM(OFFSET(G3480,0,0,-DataWindow,1),ConfLevel, metric),"")</f>
        <v>2.5683873447680694E-2</v>
      </c>
      <c r="K3481" s="45">
        <f t="shared" ca="1" si="164"/>
        <v>0.7339042924489988</v>
      </c>
    </row>
    <row r="3482" spans="2:11" x14ac:dyDescent="0.3">
      <c r="B3482" s="7">
        <f t="shared" si="162"/>
        <v>3472</v>
      </c>
      <c r="C3482" s="22">
        <v>2.0099999999999996E-2</v>
      </c>
      <c r="D3482" s="14">
        <v>3.5438999999999998E-2</v>
      </c>
      <c r="E3482" s="22">
        <f>IF(ReturnsType="Relative", (C3482/C3481-1)*IRNow1*ApproxDuration(C3482,5), (C3482-C3481)*ApproxDuration(C3482,5))</f>
        <v>6.4218954349630453E-4</v>
      </c>
      <c r="F3482" s="14">
        <f>IF(ReturnsType="Relative", (D3482/D3481-1)*IRNow2*ApproxDuration(D3482,5), (D3482-D3481)*ApproxDuration(D3482,5))</f>
        <v>9.1406164623258944E-4</v>
      </c>
      <c r="G3482" s="40">
        <f t="shared" si="163"/>
        <v>1.5562511897288939E-3</v>
      </c>
      <c r="H3482" s="14">
        <f ca="1">IF(DataWindow&lt;B3482,-CalcIM(OFFSET(E3481,0,0,-DataWindow,1),ConfLevel, metric),"")</f>
        <v>2.4482398821434527E-2</v>
      </c>
      <c r="I3482" s="22">
        <f ca="1">IF(DataWindow&lt;B3482,-CalcIM(OFFSET(F3481,0,0,-DataWindow,1),ConfLevel, metric),"")</f>
        <v>1.0513817595252453E-2</v>
      </c>
      <c r="J3482" s="22">
        <f ca="1">IF(DataWindow&lt;B3482,-CalcIM(OFFSET(G3481,0,0,-DataWindow,1),ConfLevel, metric),"")</f>
        <v>2.5683873447680694E-2</v>
      </c>
      <c r="K3482" s="45">
        <f t="shared" ca="1" si="164"/>
        <v>0.7339042924489988</v>
      </c>
    </row>
    <row r="3483" spans="2:11" x14ac:dyDescent="0.3">
      <c r="B3483" s="7">
        <f t="shared" si="162"/>
        <v>3473</v>
      </c>
      <c r="C3483" s="22">
        <v>2.0299999999999999E-2</v>
      </c>
      <c r="D3483" s="14">
        <v>3.5266199999999998E-2</v>
      </c>
      <c r="E3483" s="22">
        <f>IF(ReturnsType="Relative", (C3483/C3482-1)*IRNow1*ApproxDuration(C3483,5), (C3483-C3482)*ApproxDuration(C3483,5))</f>
        <v>1.2773610556871247E-3</v>
      </c>
      <c r="F3483" s="14">
        <f>IF(ReturnsType="Relative", (D3483/D3482-1)*IRNow2*ApproxDuration(D3483,5), (D3483-D3482)*ApproxDuration(D3483,5))</f>
        <v>-7.9846847516353557E-4</v>
      </c>
      <c r="G3483" s="40">
        <f t="shared" si="163"/>
        <v>4.7889258052358913E-4</v>
      </c>
      <c r="H3483" s="14">
        <f ca="1">IF(DataWindow&lt;B3483,-CalcIM(OFFSET(E3482,0,0,-DataWindow,1),ConfLevel, metric),"")</f>
        <v>2.4482398821434527E-2</v>
      </c>
      <c r="I3483" s="22">
        <f ca="1">IF(DataWindow&lt;B3483,-CalcIM(OFFSET(F3482,0,0,-DataWindow,1),ConfLevel, metric),"")</f>
        <v>9.2485218527691669E-3</v>
      </c>
      <c r="J3483" s="22">
        <f ca="1">IF(DataWindow&lt;B3483,-CalcIM(OFFSET(G3482,0,0,-DataWindow,1),ConfLevel, metric),"")</f>
        <v>2.5683873447680694E-2</v>
      </c>
      <c r="K3483" s="45">
        <f t="shared" ca="1" si="164"/>
        <v>0.76143410657992749</v>
      </c>
    </row>
    <row r="3484" spans="2:11" x14ac:dyDescent="0.3">
      <c r="B3484" s="7">
        <f t="shared" si="162"/>
        <v>3474</v>
      </c>
      <c r="C3484" s="22">
        <v>2.0199999999999999E-2</v>
      </c>
      <c r="D3484" s="14">
        <v>3.5130799999999997E-2</v>
      </c>
      <c r="E3484" s="22">
        <f>IF(ReturnsType="Relative", (C3484/C3483-1)*IRNow1*ApproxDuration(C3484,5), (C3484-C3483)*ApproxDuration(C3484,5))</f>
        <v>-6.325435575480822E-4</v>
      </c>
      <c r="F3484" s="14">
        <f>IF(ReturnsType="Relative", (D3484/D3483-1)*IRNow2*ApproxDuration(D3484,5), (D3484-D3483)*ApproxDuration(D3484,5))</f>
        <v>-6.2892403453652706E-4</v>
      </c>
      <c r="G3484" s="40">
        <f t="shared" si="163"/>
        <v>-1.2614675920846093E-3</v>
      </c>
      <c r="H3484" s="14">
        <f ca="1">IF(DataWindow&lt;B3484,-CalcIM(OFFSET(E3483,0,0,-DataWindow,1),ConfLevel, metric),"")</f>
        <v>2.4482398821434527E-2</v>
      </c>
      <c r="I3484" s="22">
        <f ca="1">IF(DataWindow&lt;B3484,-CalcIM(OFFSET(F3483,0,0,-DataWindow,1),ConfLevel, metric),"")</f>
        <v>9.2485218527691669E-3</v>
      </c>
      <c r="J3484" s="22">
        <f ca="1">IF(DataWindow&lt;B3484,-CalcIM(OFFSET(G3483,0,0,-DataWindow,1),ConfLevel, metric),"")</f>
        <v>2.5683873447680694E-2</v>
      </c>
      <c r="K3484" s="45">
        <f t="shared" ca="1" si="164"/>
        <v>0.76143410657992749</v>
      </c>
    </row>
    <row r="3485" spans="2:11" x14ac:dyDescent="0.3">
      <c r="B3485" s="7">
        <f t="shared" si="162"/>
        <v>3475</v>
      </c>
      <c r="C3485" s="22">
        <v>1.9799999999999998E-2</v>
      </c>
      <c r="D3485" s="14">
        <v>3.5232800000000002E-2</v>
      </c>
      <c r="E3485" s="22">
        <f>IF(ReturnsType="Relative", (C3485/C3484-1)*IRNow1*ApproxDuration(C3485,5), (C3485-C3484)*ApproxDuration(C3485,5))</f>
        <v>-2.545201403504544E-3</v>
      </c>
      <c r="F3485" s="14">
        <f>IF(ReturnsType="Relative", (D3485/D3484-1)*IRNow2*ApproxDuration(D3485,5), (D3485-D3484)*ApproxDuration(D3485,5))</f>
        <v>4.7549157434878482E-4</v>
      </c>
      <c r="G3485" s="40">
        <f t="shared" si="163"/>
        <v>-2.0697098291557591E-3</v>
      </c>
      <c r="H3485" s="14">
        <f ca="1">IF(DataWindow&lt;B3485,-CalcIM(OFFSET(E3484,0,0,-DataWindow,1),ConfLevel, metric),"")</f>
        <v>2.4482398821434527E-2</v>
      </c>
      <c r="I3485" s="22">
        <f ca="1">IF(DataWindow&lt;B3485,-CalcIM(OFFSET(F3484,0,0,-DataWindow,1),ConfLevel, metric),"")</f>
        <v>9.2485218527691669E-3</v>
      </c>
      <c r="J3485" s="22">
        <f ca="1">IF(DataWindow&lt;B3485,-CalcIM(OFFSET(G3484,0,0,-DataWindow,1),ConfLevel, metric),"")</f>
        <v>2.5683873447680694E-2</v>
      </c>
      <c r="K3485" s="45">
        <f t="shared" ca="1" si="164"/>
        <v>0.76143410657992749</v>
      </c>
    </row>
    <row r="3486" spans="2:11" x14ac:dyDescent="0.3">
      <c r="B3486" s="7">
        <f t="shared" si="162"/>
        <v>3476</v>
      </c>
      <c r="C3486" s="22">
        <v>1.9699999999999999E-2</v>
      </c>
      <c r="D3486" s="14">
        <v>3.5358600000000004E-2</v>
      </c>
      <c r="E3486" s="22">
        <f>IF(ReturnsType="Relative", (C3486/C3485-1)*IRNow1*ApproxDuration(C3486,5), (C3486-C3485)*ApproxDuration(C3486,5))</f>
        <v>-6.4931454120254557E-4</v>
      </c>
      <c r="F3486" s="14">
        <f>IF(ReturnsType="Relative", (D3486/D3485-1)*IRNow2*ApproxDuration(D3486,5), (D3486-D3485)*ApproxDuration(D3486,5))</f>
        <v>5.8456338054822885E-4</v>
      </c>
      <c r="G3486" s="40">
        <f t="shared" si="163"/>
        <v>-6.4751160654316717E-5</v>
      </c>
      <c r="H3486" s="14">
        <f ca="1">IF(DataWindow&lt;B3486,-CalcIM(OFFSET(E3485,0,0,-DataWindow,1),ConfLevel, metric),"")</f>
        <v>2.4482398821434527E-2</v>
      </c>
      <c r="I3486" s="22">
        <f ca="1">IF(DataWindow&lt;B3486,-CalcIM(OFFSET(F3485,0,0,-DataWindow,1),ConfLevel, metric),"")</f>
        <v>9.2485218527691669E-3</v>
      </c>
      <c r="J3486" s="22">
        <f ca="1">IF(DataWindow&lt;B3486,-CalcIM(OFFSET(G3485,0,0,-DataWindow,1),ConfLevel, metric),"")</f>
        <v>2.5683873447680694E-2</v>
      </c>
      <c r="K3486" s="45">
        <f t="shared" ca="1" si="164"/>
        <v>0.76143410657992749</v>
      </c>
    </row>
    <row r="3487" spans="2:11" x14ac:dyDescent="0.3">
      <c r="B3487" s="7">
        <f t="shared" si="162"/>
        <v>3477</v>
      </c>
      <c r="C3487" s="22">
        <v>1.89E-2</v>
      </c>
      <c r="D3487" s="14">
        <v>3.5259400000000003E-2</v>
      </c>
      <c r="E3487" s="22">
        <f>IF(ReturnsType="Relative", (C3487/C3486-1)*IRNow1*ApproxDuration(C3487,5), (C3487-C3486)*ApproxDuration(C3487,5))</f>
        <v>-5.2311684045812813E-3</v>
      </c>
      <c r="F3487" s="14">
        <f>IF(ReturnsType="Relative", (D3487/D3486-1)*IRNow2*ApproxDuration(D3487,5), (D3487-D3486)*ApproxDuration(D3487,5))</f>
        <v>-4.5942991691014852E-4</v>
      </c>
      <c r="G3487" s="40">
        <f t="shared" si="163"/>
        <v>-5.6905983214914297E-3</v>
      </c>
      <c r="H3487" s="14">
        <f ca="1">IF(DataWindow&lt;B3487,-CalcIM(OFFSET(E3486,0,0,-DataWindow,1),ConfLevel, metric),"")</f>
        <v>2.4482398821434527E-2</v>
      </c>
      <c r="I3487" s="22">
        <f ca="1">IF(DataWindow&lt;B3487,-CalcIM(OFFSET(F3486,0,0,-DataWindow,1),ConfLevel, metric),"")</f>
        <v>9.2485218527691669E-3</v>
      </c>
      <c r="J3487" s="22">
        <f ca="1">IF(DataWindow&lt;B3487,-CalcIM(OFFSET(G3486,0,0,-DataWindow,1),ConfLevel, metric),"")</f>
        <v>2.5683873447680694E-2</v>
      </c>
      <c r="K3487" s="45">
        <f t="shared" ca="1" si="164"/>
        <v>0.76143410657992749</v>
      </c>
    </row>
    <row r="3488" spans="2:11" x14ac:dyDescent="0.3">
      <c r="B3488" s="7">
        <f t="shared" si="162"/>
        <v>3478</v>
      </c>
      <c r="C3488" s="22">
        <v>1.8799999999999997E-2</v>
      </c>
      <c r="D3488" s="14">
        <v>3.5409799999999998E-2</v>
      </c>
      <c r="E3488" s="22">
        <f>IF(ReturnsType="Relative", (C3488/C3487-1)*IRNow1*ApproxDuration(C3488,5), (C3488-C3487)*ApproxDuration(C3488,5))</f>
        <v>-6.8174192826167058E-4</v>
      </c>
      <c r="F3488" s="14">
        <f>IF(ReturnsType="Relative", (D3488/D3487-1)*IRNow2*ApproxDuration(D3488,5), (D3488-D3487)*ApproxDuration(D3488,5))</f>
        <v>6.9825988159161645E-4</v>
      </c>
      <c r="G3488" s="40">
        <f t="shared" si="163"/>
        <v>1.6517953329945874E-5</v>
      </c>
      <c r="H3488" s="14">
        <f ca="1">IF(DataWindow&lt;B3488,-CalcIM(OFFSET(E3487,0,0,-DataWindow,1),ConfLevel, metric),"")</f>
        <v>2.4482398821434527E-2</v>
      </c>
      <c r="I3488" s="22">
        <f ca="1">IF(DataWindow&lt;B3488,-CalcIM(OFFSET(F3487,0,0,-DataWindow,1),ConfLevel, metric),"")</f>
        <v>9.2485218527691669E-3</v>
      </c>
      <c r="J3488" s="22">
        <f ca="1">IF(DataWindow&lt;B3488,-CalcIM(OFFSET(G3487,0,0,-DataWindow,1),ConfLevel, metric),"")</f>
        <v>2.5683873447680694E-2</v>
      </c>
      <c r="K3488" s="45">
        <f t="shared" ca="1" si="164"/>
        <v>0.76143410657992749</v>
      </c>
    </row>
    <row r="3489" spans="2:11" x14ac:dyDescent="0.3">
      <c r="B3489" s="7">
        <f t="shared" si="162"/>
        <v>3479</v>
      </c>
      <c r="C3489" s="22">
        <v>1.9E-2</v>
      </c>
      <c r="D3489" s="14">
        <v>3.4943000000000002E-2</v>
      </c>
      <c r="E3489" s="22">
        <f>IF(ReturnsType="Relative", (C3489/C3488-1)*IRNow1*ApproxDuration(C3489,5), (C3489-C3488)*ApproxDuration(C3489,5))</f>
        <v>1.3700620209170034E-3</v>
      </c>
      <c r="F3489" s="14">
        <f>IF(ReturnsType="Relative", (D3489/D3488-1)*IRNow2*ApproxDuration(D3489,5), (D3489-D3488)*ApproxDuration(D3489,5))</f>
        <v>-2.160446509177761E-3</v>
      </c>
      <c r="G3489" s="40">
        <f t="shared" si="163"/>
        <v>-7.9038448826075766E-4</v>
      </c>
      <c r="H3489" s="14">
        <f ca="1">IF(DataWindow&lt;B3489,-CalcIM(OFFSET(E3488,0,0,-DataWindow,1),ConfLevel, metric),"")</f>
        <v>2.4482398821434527E-2</v>
      </c>
      <c r="I3489" s="22">
        <f ca="1">IF(DataWindow&lt;B3489,-CalcIM(OFFSET(F3488,0,0,-DataWindow,1),ConfLevel, metric),"")</f>
        <v>9.2363872122841317E-3</v>
      </c>
      <c r="J3489" s="22">
        <f ca="1">IF(DataWindow&lt;B3489,-CalcIM(OFFSET(G3488,0,0,-DataWindow,1),ConfLevel, metric),"")</f>
        <v>2.5683873447680694E-2</v>
      </c>
      <c r="K3489" s="45">
        <f t="shared" ca="1" si="164"/>
        <v>0.76170812976472269</v>
      </c>
    </row>
    <row r="3490" spans="2:11" x14ac:dyDescent="0.3">
      <c r="B3490" s="7">
        <f t="shared" si="162"/>
        <v>3480</v>
      </c>
      <c r="C3490" s="22">
        <v>1.89E-2</v>
      </c>
      <c r="D3490" s="14">
        <v>3.5412199999999998E-2</v>
      </c>
      <c r="E3490" s="22">
        <f>IF(ReturnsType="Relative", (C3490/C3489-1)*IRNow1*ApproxDuration(C3490,5), (C3490-C3489)*ApproxDuration(C3490,5))</f>
        <v>-6.7798695769902512E-4</v>
      </c>
      <c r="F3490" s="14">
        <f>IF(ReturnsType="Relative", (D3490/D3489-1)*IRNow2*ApproxDuration(D3490,5), (D3490-D3489)*ApproxDuration(D3490,5))</f>
        <v>2.1980595705765799E-3</v>
      </c>
      <c r="G3490" s="40">
        <f t="shared" si="163"/>
        <v>1.5200726128775548E-3</v>
      </c>
      <c r="H3490" s="14">
        <f ca="1">IF(DataWindow&lt;B3490,-CalcIM(OFFSET(E3489,0,0,-DataWindow,1),ConfLevel, metric),"")</f>
        <v>2.4482398821434527E-2</v>
      </c>
      <c r="I3490" s="22">
        <f ca="1">IF(DataWindow&lt;B3490,-CalcIM(OFFSET(F3489,0,0,-DataWindow,1),ConfLevel, metric),"")</f>
        <v>9.2363872122841317E-3</v>
      </c>
      <c r="J3490" s="22">
        <f ca="1">IF(DataWindow&lt;B3490,-CalcIM(OFFSET(G3489,0,0,-DataWindow,1),ConfLevel, metric),"")</f>
        <v>2.5683873447680694E-2</v>
      </c>
      <c r="K3490" s="45">
        <f t="shared" ca="1" si="164"/>
        <v>0.76170812976472269</v>
      </c>
    </row>
    <row r="3491" spans="2:11" x14ac:dyDescent="0.3">
      <c r="B3491" s="7">
        <f t="shared" si="162"/>
        <v>3481</v>
      </c>
      <c r="C3491" s="22">
        <v>1.8500000000000003E-2</v>
      </c>
      <c r="D3491" s="14">
        <v>3.5437800000000005E-2</v>
      </c>
      <c r="E3491" s="22">
        <f>IF(ReturnsType="Relative", (C3491/C3490-1)*IRNow1*ApproxDuration(C3491,5), (C3491-C3490)*ApproxDuration(C3491,5))</f>
        <v>-2.7289819007115927E-3</v>
      </c>
      <c r="F3491" s="14">
        <f>IF(ReturnsType="Relative", (D3491/D3490-1)*IRNow2*ApproxDuration(D3491,5), (D3491-D3490)*ApproxDuration(D3491,5))</f>
        <v>1.183318693195214E-4</v>
      </c>
      <c r="G3491" s="40">
        <f t="shared" si="163"/>
        <v>-2.6106500313920712E-3</v>
      </c>
      <c r="H3491" s="14">
        <f ca="1">IF(DataWindow&lt;B3491,-CalcIM(OFFSET(E3490,0,0,-DataWindow,1),ConfLevel, metric),"")</f>
        <v>2.4482398821434527E-2</v>
      </c>
      <c r="I3491" s="22">
        <f ca="1">IF(DataWindow&lt;B3491,-CalcIM(OFFSET(F3490,0,0,-DataWindow,1),ConfLevel, metric),"")</f>
        <v>9.2363872122841317E-3</v>
      </c>
      <c r="J3491" s="22">
        <f ca="1">IF(DataWindow&lt;B3491,-CalcIM(OFFSET(G3490,0,0,-DataWindow,1),ConfLevel, metric),"")</f>
        <v>2.5683873447680694E-2</v>
      </c>
      <c r="K3491" s="45">
        <f t="shared" ca="1" si="164"/>
        <v>0.76170812976472269</v>
      </c>
    </row>
    <row r="3492" spans="2:11" x14ac:dyDescent="0.3">
      <c r="B3492" s="7">
        <f t="shared" si="162"/>
        <v>3482</v>
      </c>
      <c r="C3492" s="22">
        <v>1.8799999999999997E-2</v>
      </c>
      <c r="D3492" s="14">
        <v>3.5353799999999998E-2</v>
      </c>
      <c r="E3492" s="22">
        <f>IF(ReturnsType="Relative", (C3492/C3491-1)*IRNow1*ApproxDuration(C3492,5), (C3492-C3491)*ApproxDuration(C3492,5))</f>
        <v>2.0894468828343018E-3</v>
      </c>
      <c r="F3492" s="14">
        <f>IF(ReturnsType="Relative", (D3492/D3491-1)*IRNow2*ApproxDuration(D3492,5), (D3492-D3491)*ApproxDuration(D3492,5))</f>
        <v>-3.8807504333618532E-4</v>
      </c>
      <c r="G3492" s="40">
        <f t="shared" si="163"/>
        <v>1.7013718394981166E-3</v>
      </c>
      <c r="H3492" s="14">
        <f ca="1">IF(DataWindow&lt;B3492,-CalcIM(OFFSET(E3491,0,0,-DataWindow,1),ConfLevel, metric),"")</f>
        <v>2.4482398821434527E-2</v>
      </c>
      <c r="I3492" s="22">
        <f ca="1">IF(DataWindow&lt;B3492,-CalcIM(OFFSET(F3491,0,0,-DataWindow,1),ConfLevel, metric),"")</f>
        <v>9.2363872122841317E-3</v>
      </c>
      <c r="J3492" s="22">
        <f ca="1">IF(DataWindow&lt;B3492,-CalcIM(OFFSET(G3491,0,0,-DataWindow,1),ConfLevel, metric),"")</f>
        <v>2.5683873447680694E-2</v>
      </c>
      <c r="K3492" s="45">
        <f t="shared" ca="1" si="164"/>
        <v>0.76170812976472269</v>
      </c>
    </row>
    <row r="3493" spans="2:11" x14ac:dyDescent="0.3">
      <c r="B3493" s="7">
        <f t="shared" si="162"/>
        <v>3483</v>
      </c>
      <c r="C3493" s="22">
        <v>1.89E-2</v>
      </c>
      <c r="D3493" s="14">
        <v>3.5639999999999998E-2</v>
      </c>
      <c r="E3493" s="22">
        <f>IF(ReturnsType="Relative", (C3493/C3492-1)*IRNow1*ApproxDuration(C3493,5), (C3493-C3492)*ApproxDuration(C3493,5))</f>
        <v>6.8519958490860598E-4</v>
      </c>
      <c r="F3493" s="14">
        <f>IF(ReturnsType="Relative", (D3493/D3492-1)*IRNow2*ApproxDuration(D3493,5), (D3493-D3492)*ApproxDuration(D3493,5))</f>
        <v>1.3244487548986004E-3</v>
      </c>
      <c r="G3493" s="40">
        <f t="shared" si="163"/>
        <v>2.0096483398072064E-3</v>
      </c>
      <c r="H3493" s="14">
        <f ca="1">IF(DataWindow&lt;B3493,-CalcIM(OFFSET(E3492,0,0,-DataWindow,1),ConfLevel, metric),"")</f>
        <v>2.4482398821434527E-2</v>
      </c>
      <c r="I3493" s="22">
        <f ca="1">IF(DataWindow&lt;B3493,-CalcIM(OFFSET(F3492,0,0,-DataWindow,1),ConfLevel, metric),"")</f>
        <v>9.2363872122841317E-3</v>
      </c>
      <c r="J3493" s="22">
        <f ca="1">IF(DataWindow&lt;B3493,-CalcIM(OFFSET(G3492,0,0,-DataWindow,1),ConfLevel, metric),"")</f>
        <v>2.5683873447680694E-2</v>
      </c>
      <c r="K3493" s="45">
        <f t="shared" ca="1" si="164"/>
        <v>0.76170812976472269</v>
      </c>
    </row>
    <row r="3494" spans="2:11" x14ac:dyDescent="0.3">
      <c r="B3494" s="7">
        <f t="shared" si="162"/>
        <v>3484</v>
      </c>
      <c r="C3494" s="22">
        <v>1.9400000000000001E-2</v>
      </c>
      <c r="D3494" s="14">
        <v>3.5812400000000001E-2</v>
      </c>
      <c r="E3494" s="22">
        <f>IF(ReturnsType="Relative", (C3494/C3493-1)*IRNow1*ApproxDuration(C3494,5), (C3494-C3493)*ApproxDuration(C3494,5))</f>
        <v>3.4036816593051356E-3</v>
      </c>
      <c r="F3494" s="14">
        <f>IF(ReturnsType="Relative", (D3494/D3493-1)*IRNow2*ApproxDuration(D3494,5), (D3494-D3493)*ApproxDuration(D3494,5))</f>
        <v>7.9107850781614012E-4</v>
      </c>
      <c r="G3494" s="40">
        <f t="shared" si="163"/>
        <v>4.1947601671212757E-3</v>
      </c>
      <c r="H3494" s="14">
        <f ca="1">IF(DataWindow&lt;B3494,-CalcIM(OFFSET(E3493,0,0,-DataWindow,1),ConfLevel, metric),"")</f>
        <v>2.4482398821434527E-2</v>
      </c>
      <c r="I3494" s="22">
        <f ca="1">IF(DataWindow&lt;B3494,-CalcIM(OFFSET(F3493,0,0,-DataWindow,1),ConfLevel, metric),"")</f>
        <v>9.2363872122841317E-3</v>
      </c>
      <c r="J3494" s="22">
        <f ca="1">IF(DataWindow&lt;B3494,-CalcIM(OFFSET(G3493,0,0,-DataWindow,1),ConfLevel, metric),"")</f>
        <v>2.5683873447680694E-2</v>
      </c>
      <c r="K3494" s="45">
        <f t="shared" ca="1" si="164"/>
        <v>0.76170812976472269</v>
      </c>
    </row>
    <row r="3495" spans="2:11" x14ac:dyDescent="0.3">
      <c r="B3495" s="7">
        <f t="shared" si="162"/>
        <v>3485</v>
      </c>
      <c r="C3495" s="22">
        <v>1.9900000000000001E-2</v>
      </c>
      <c r="D3495" s="14">
        <v>3.5963599999999998E-2</v>
      </c>
      <c r="E3495" s="22">
        <f>IF(ReturnsType="Relative", (C3495/C3494-1)*IRNow1*ApproxDuration(C3495,5), (C3495-C3494)*ApproxDuration(C3495,5))</f>
        <v>3.3118833258435195E-3</v>
      </c>
      <c r="F3495" s="14">
        <f>IF(ReturnsType="Relative", (D3495/D3494-1)*IRNow2*ApproxDuration(D3495,5), (D3495-D3494)*ApproxDuration(D3495,5))</f>
        <v>6.9020663157904325E-4</v>
      </c>
      <c r="G3495" s="40">
        <f t="shared" si="163"/>
        <v>4.0020899574225626E-3</v>
      </c>
      <c r="H3495" s="14">
        <f ca="1">IF(DataWindow&lt;B3495,-CalcIM(OFFSET(E3494,0,0,-DataWindow,1),ConfLevel, metric),"")</f>
        <v>2.4482398821434527E-2</v>
      </c>
      <c r="I3495" s="22">
        <f ca="1">IF(DataWindow&lt;B3495,-CalcIM(OFFSET(F3494,0,0,-DataWindow,1),ConfLevel, metric),"")</f>
        <v>9.2363872122841317E-3</v>
      </c>
      <c r="J3495" s="22">
        <f ca="1">IF(DataWindow&lt;B3495,-CalcIM(OFFSET(G3494,0,0,-DataWindow,1),ConfLevel, metric),"")</f>
        <v>2.5683873447680694E-2</v>
      </c>
      <c r="K3495" s="45">
        <f t="shared" ca="1" si="164"/>
        <v>0.76170812976472269</v>
      </c>
    </row>
    <row r="3496" spans="2:11" x14ac:dyDescent="0.3">
      <c r="B3496" s="7">
        <f t="shared" si="162"/>
        <v>3486</v>
      </c>
      <c r="C3496" s="22">
        <v>2.06E-2</v>
      </c>
      <c r="D3496" s="14">
        <v>3.5830599999999997E-2</v>
      </c>
      <c r="E3496" s="22">
        <f>IF(ReturnsType="Relative", (C3496/C3495-1)*IRNow1*ApproxDuration(C3496,5), (C3496-C3495)*ApproxDuration(C3496,5))</f>
        <v>4.5123681543624457E-3</v>
      </c>
      <c r="F3496" s="14">
        <f>IF(ReturnsType="Relative", (D3496/D3495-1)*IRNow2*ApproxDuration(D3496,5), (D3496-D3495)*ApproxDuration(D3496,5))</f>
        <v>-6.0476873482468189E-4</v>
      </c>
      <c r="G3496" s="40">
        <f t="shared" si="163"/>
        <v>3.9075994195377634E-3</v>
      </c>
      <c r="H3496" s="14">
        <f ca="1">IF(DataWindow&lt;B3496,-CalcIM(OFFSET(E3495,0,0,-DataWindow,1),ConfLevel, metric),"")</f>
        <v>2.4482398821434527E-2</v>
      </c>
      <c r="I3496" s="22">
        <f ca="1">IF(DataWindow&lt;B3496,-CalcIM(OFFSET(F3495,0,0,-DataWindow,1),ConfLevel, metric),"")</f>
        <v>9.2363872122841317E-3</v>
      </c>
      <c r="J3496" s="22">
        <f ca="1">IF(DataWindow&lt;B3496,-CalcIM(OFFSET(G3495,0,0,-DataWindow,1),ConfLevel, metric),"")</f>
        <v>2.5683873447680694E-2</v>
      </c>
      <c r="K3496" s="45">
        <f t="shared" ca="1" si="164"/>
        <v>0.76170812976472269</v>
      </c>
    </row>
    <row r="3497" spans="2:11" x14ac:dyDescent="0.3">
      <c r="B3497" s="7">
        <f t="shared" si="162"/>
        <v>3487</v>
      </c>
      <c r="C3497" s="22">
        <v>2.06E-2</v>
      </c>
      <c r="D3497" s="14">
        <v>3.5757399999999995E-2</v>
      </c>
      <c r="E3497" s="22">
        <f>IF(ReturnsType="Relative", (C3497/C3496-1)*IRNow1*ApproxDuration(C3497,5), (C3497-C3496)*ApproxDuration(C3497,5))</f>
        <v>0</v>
      </c>
      <c r="F3497" s="14">
        <f>IF(ReturnsType="Relative", (D3497/D3496-1)*IRNow2*ApproxDuration(D3497,5), (D3497-D3496)*ApproxDuration(D3497,5))</f>
        <v>-3.3414499129150486E-4</v>
      </c>
      <c r="G3497" s="40">
        <f t="shared" si="163"/>
        <v>-3.3414499129150486E-4</v>
      </c>
      <c r="H3497" s="14">
        <f ca="1">IF(DataWindow&lt;B3497,-CalcIM(OFFSET(E3496,0,0,-DataWindow,1),ConfLevel, metric),"")</f>
        <v>2.4482398821434527E-2</v>
      </c>
      <c r="I3497" s="22">
        <f ca="1">IF(DataWindow&lt;B3497,-CalcIM(OFFSET(F3496,0,0,-DataWindow,1),ConfLevel, metric),"")</f>
        <v>9.2363872122841317E-3</v>
      </c>
      <c r="J3497" s="22">
        <f ca="1">IF(DataWindow&lt;B3497,-CalcIM(OFFSET(G3496,0,0,-DataWindow,1),ConfLevel, metric),"")</f>
        <v>2.5683873447680694E-2</v>
      </c>
      <c r="K3497" s="45">
        <f t="shared" ca="1" si="164"/>
        <v>0.76170812976472269</v>
      </c>
    </row>
    <row r="3498" spans="2:11" x14ac:dyDescent="0.3">
      <c r="B3498" s="7">
        <f t="shared" si="162"/>
        <v>3488</v>
      </c>
      <c r="C3498" s="22">
        <v>2.0199999999999999E-2</v>
      </c>
      <c r="D3498" s="14">
        <v>3.5627399999999997E-2</v>
      </c>
      <c r="E3498" s="22">
        <f>IF(ReturnsType="Relative", (C3498/C3497-1)*IRNow1*ApproxDuration(C3498,5), (C3498-C3497)*ApproxDuration(C3498,5))</f>
        <v>-2.493327032665272E-3</v>
      </c>
      <c r="F3498" s="14">
        <f>IF(ReturnsType="Relative", (D3498/D3497-1)*IRNow2*ApproxDuration(D3498,5), (D3498-D3497)*ApproxDuration(D3498,5))</f>
        <v>-5.9482926129590262E-4</v>
      </c>
      <c r="G3498" s="40">
        <f t="shared" si="163"/>
        <v>-3.0881562939611747E-3</v>
      </c>
      <c r="H3498" s="14">
        <f ca="1">IF(DataWindow&lt;B3498,-CalcIM(OFFSET(E3497,0,0,-DataWindow,1),ConfLevel, metric),"")</f>
        <v>2.4482398821434527E-2</v>
      </c>
      <c r="I3498" s="22">
        <f ca="1">IF(DataWindow&lt;B3498,-CalcIM(OFFSET(F3497,0,0,-DataWindow,1),ConfLevel, metric),"")</f>
        <v>9.2363872122841317E-3</v>
      </c>
      <c r="J3498" s="22">
        <f ca="1">IF(DataWindow&lt;B3498,-CalcIM(OFFSET(G3497,0,0,-DataWindow,1),ConfLevel, metric),"")</f>
        <v>2.5683873447680694E-2</v>
      </c>
      <c r="K3498" s="45">
        <f t="shared" ca="1" si="164"/>
        <v>0.76170812976472269</v>
      </c>
    </row>
    <row r="3499" spans="2:11" x14ac:dyDescent="0.3">
      <c r="B3499" s="7">
        <f t="shared" si="162"/>
        <v>3489</v>
      </c>
      <c r="C3499" s="22">
        <v>2.0199999999999999E-2</v>
      </c>
      <c r="D3499" s="14">
        <v>3.5916999999999998E-2</v>
      </c>
      <c r="E3499" s="22">
        <f>IF(ReturnsType="Relative", (C3499/C3498-1)*IRNow1*ApproxDuration(C3499,5), (C3499-C3498)*ApproxDuration(C3499,5))</f>
        <v>0</v>
      </c>
      <c r="F3499" s="14">
        <f>IF(ReturnsType="Relative", (D3499/D3498-1)*IRNow2*ApproxDuration(D3499,5), (D3499-D3498)*ApproxDuration(D3499,5))</f>
        <v>1.3289978296801308E-3</v>
      </c>
      <c r="G3499" s="40">
        <f t="shared" si="163"/>
        <v>1.3289978296801308E-3</v>
      </c>
      <c r="H3499" s="14">
        <f ca="1">IF(DataWindow&lt;B3499,-CalcIM(OFFSET(E3498,0,0,-DataWindow,1),ConfLevel, metric),"")</f>
        <v>2.4482398821434527E-2</v>
      </c>
      <c r="I3499" s="22">
        <f ca="1">IF(DataWindow&lt;B3499,-CalcIM(OFFSET(F3498,0,0,-DataWindow,1),ConfLevel, metric),"")</f>
        <v>9.2363872122841317E-3</v>
      </c>
      <c r="J3499" s="22">
        <f ca="1">IF(DataWindow&lt;B3499,-CalcIM(OFFSET(G3498,0,0,-DataWindow,1),ConfLevel, metric),"")</f>
        <v>2.5683873447680694E-2</v>
      </c>
      <c r="K3499" s="45">
        <f t="shared" ca="1" si="164"/>
        <v>0.76170812976472269</v>
      </c>
    </row>
    <row r="3500" spans="2:11" x14ac:dyDescent="0.3">
      <c r="B3500" s="7">
        <f t="shared" si="162"/>
        <v>3490</v>
      </c>
      <c r="C3500" s="22">
        <v>2.0299999999999999E-2</v>
      </c>
      <c r="D3500" s="14">
        <v>3.6095200000000001E-2</v>
      </c>
      <c r="E3500" s="22">
        <f>IF(ReturnsType="Relative", (C3500/C3499-1)*IRNow1*ApproxDuration(C3500,5), (C3500-C3499)*ApproxDuration(C3500,5))</f>
        <v>6.3551874305224686E-4</v>
      </c>
      <c r="F3500" s="14">
        <f>IF(ReturnsType="Relative", (D3500/D3499-1)*IRNow2*ApproxDuration(D3500,5), (D3500-D3499)*ApproxDuration(D3500,5))</f>
        <v>8.1083000776614169E-4</v>
      </c>
      <c r="G3500" s="40">
        <f t="shared" si="163"/>
        <v>1.4463487508183884E-3</v>
      </c>
      <c r="H3500" s="14">
        <f ca="1">IF(DataWindow&lt;B3500,-CalcIM(OFFSET(E3499,0,0,-DataWindow,1),ConfLevel, metric),"")</f>
        <v>2.4482398821434527E-2</v>
      </c>
      <c r="I3500" s="22">
        <f ca="1">IF(DataWindow&lt;B3500,-CalcIM(OFFSET(F3499,0,0,-DataWindow,1),ConfLevel, metric),"")</f>
        <v>9.2363872122841317E-3</v>
      </c>
      <c r="J3500" s="22">
        <f ca="1">IF(DataWindow&lt;B3500,-CalcIM(OFFSET(G3499,0,0,-DataWindow,1),ConfLevel, metric),"")</f>
        <v>2.5683873447680694E-2</v>
      </c>
      <c r="K3500" s="45">
        <f t="shared" ca="1" si="164"/>
        <v>0.76170812976472269</v>
      </c>
    </row>
    <row r="3501" spans="2:11" x14ac:dyDescent="0.3">
      <c r="B3501" s="7">
        <f t="shared" si="162"/>
        <v>3491</v>
      </c>
      <c r="C3501" s="22">
        <v>0.02</v>
      </c>
      <c r="D3501" s="14">
        <v>3.6049600000000001E-2</v>
      </c>
      <c r="E3501" s="22">
        <f>IF(ReturnsType="Relative", (C3501/C3500-1)*IRNow1*ApproxDuration(C3501,5), (C3501-C3500)*ApproxDuration(C3501,5))</f>
        <v>-1.8985638273613823E-3</v>
      </c>
      <c r="F3501" s="14">
        <f>IF(ReturnsType="Relative", (D3501/D3500-1)*IRNow2*ApproxDuration(D3501,5), (D3501-D3500)*ApproxDuration(D3501,5))</f>
        <v>-2.0648360796439536E-4</v>
      </c>
      <c r="G3501" s="40">
        <f t="shared" si="163"/>
        <v>-2.1050474353257777E-3</v>
      </c>
      <c r="H3501" s="14">
        <f ca="1">IF(DataWindow&lt;B3501,-CalcIM(OFFSET(E3500,0,0,-DataWindow,1),ConfLevel, metric),"")</f>
        <v>2.4482398821434527E-2</v>
      </c>
      <c r="I3501" s="22">
        <f ca="1">IF(DataWindow&lt;B3501,-CalcIM(OFFSET(F3500,0,0,-DataWindow,1),ConfLevel, metric),"")</f>
        <v>9.2363872122841317E-3</v>
      </c>
      <c r="J3501" s="22">
        <f ca="1">IF(DataWindow&lt;B3501,-CalcIM(OFFSET(G3500,0,0,-DataWindow,1),ConfLevel, metric),"")</f>
        <v>2.5683873447680694E-2</v>
      </c>
      <c r="K3501" s="45">
        <f t="shared" ca="1" si="164"/>
        <v>0.76170812976472269</v>
      </c>
    </row>
    <row r="3502" spans="2:11" x14ac:dyDescent="0.3">
      <c r="B3502" s="7">
        <f t="shared" si="162"/>
        <v>3492</v>
      </c>
      <c r="C3502" s="22">
        <v>1.9599999999999999E-2</v>
      </c>
      <c r="D3502" s="14">
        <v>3.6054999999999997E-2</v>
      </c>
      <c r="E3502" s="22">
        <f>IF(ReturnsType="Relative", (C3502/C3501-1)*IRNow1*ApproxDuration(C3502,5), (C3502-C3501)*ApproxDuration(C3502,5))</f>
        <v>-2.5719179578001404E-3</v>
      </c>
      <c r="F3502" s="14">
        <f>IF(ReturnsType="Relative", (D3502/D3501-1)*IRNow2*ApproxDuration(D3502,5), (D3502-D3501)*ApproxDuration(D3502,5))</f>
        <v>2.4482615540002036E-5</v>
      </c>
      <c r="G3502" s="40">
        <f t="shared" si="163"/>
        <v>-2.5474353422601384E-3</v>
      </c>
      <c r="H3502" s="14">
        <f ca="1">IF(DataWindow&lt;B3502,-CalcIM(OFFSET(E3501,0,0,-DataWindow,1),ConfLevel, metric),"")</f>
        <v>2.4482398821434527E-2</v>
      </c>
      <c r="I3502" s="22">
        <f ca="1">IF(DataWindow&lt;B3502,-CalcIM(OFFSET(F3501,0,0,-DataWindow,1),ConfLevel, metric),"")</f>
        <v>9.2363872122841317E-3</v>
      </c>
      <c r="J3502" s="22">
        <f ca="1">IF(DataWindow&lt;B3502,-CalcIM(OFFSET(G3501,0,0,-DataWindow,1),ConfLevel, metric),"")</f>
        <v>2.5683873447680694E-2</v>
      </c>
      <c r="K3502" s="45">
        <f t="shared" ca="1" si="164"/>
        <v>0.76170812976472269</v>
      </c>
    </row>
    <row r="3503" spans="2:11" x14ac:dyDescent="0.3">
      <c r="B3503" s="7">
        <f t="shared" si="162"/>
        <v>3493</v>
      </c>
      <c r="C3503" s="22">
        <v>1.9099999999999999E-2</v>
      </c>
      <c r="D3503" s="14">
        <v>3.6144599999999999E-2</v>
      </c>
      <c r="E3503" s="22">
        <f>IF(ReturnsType="Relative", (C3503/C3502-1)*IRNow1*ApproxDuration(C3503,5), (C3503-C3502)*ApproxDuration(C3503,5))</f>
        <v>-3.2845446032573919E-3</v>
      </c>
      <c r="F3503" s="14">
        <f>IF(ReturnsType="Relative", (D3503/D3502-1)*IRNow2*ApproxDuration(D3503,5), (D3503-D3502)*ApproxDuration(D3503,5))</f>
        <v>4.0608098691763861E-4</v>
      </c>
      <c r="G3503" s="40">
        <f t="shared" si="163"/>
        <v>-2.878463616339753E-3</v>
      </c>
      <c r="H3503" s="14">
        <f ca="1">IF(DataWindow&lt;B3503,-CalcIM(OFFSET(E3502,0,0,-DataWindow,1),ConfLevel, metric),"")</f>
        <v>2.4482398821434527E-2</v>
      </c>
      <c r="I3503" s="22">
        <f ca="1">IF(DataWindow&lt;B3503,-CalcIM(OFFSET(F3502,0,0,-DataWindow,1),ConfLevel, metric),"")</f>
        <v>9.2363872122841317E-3</v>
      </c>
      <c r="J3503" s="22">
        <f ca="1">IF(DataWindow&lt;B3503,-CalcIM(OFFSET(G3502,0,0,-DataWindow,1),ConfLevel, metric),"")</f>
        <v>2.5683873447680694E-2</v>
      </c>
      <c r="K3503" s="45">
        <f t="shared" ca="1" si="164"/>
        <v>0.76170812976472269</v>
      </c>
    </row>
    <row r="3504" spans="2:11" x14ac:dyDescent="0.3">
      <c r="B3504" s="7">
        <f t="shared" si="162"/>
        <v>3494</v>
      </c>
      <c r="C3504" s="22">
        <v>1.9400000000000001E-2</v>
      </c>
      <c r="D3504" s="14">
        <v>3.6116200000000001E-2</v>
      </c>
      <c r="E3504" s="22">
        <f>IF(ReturnsType="Relative", (C3504/C3503-1)*IRNow1*ApproxDuration(C3504,5), (C3504-C3503)*ApproxDuration(C3504,5))</f>
        <v>2.0208246081947824E-3</v>
      </c>
      <c r="F3504" s="14">
        <f>IF(ReturnsType="Relative", (D3504/D3503-1)*IRNow2*ApproxDuration(D3504,5), (D3504-D3503)*ApproxDuration(D3504,5))</f>
        <v>-1.2840294074907311E-4</v>
      </c>
      <c r="G3504" s="40">
        <f t="shared" si="163"/>
        <v>1.8924216674457092E-3</v>
      </c>
      <c r="H3504" s="14">
        <f ca="1">IF(DataWindow&lt;B3504,-CalcIM(OFFSET(E3503,0,0,-DataWindow,1),ConfLevel, metric),"")</f>
        <v>2.4482398821434527E-2</v>
      </c>
      <c r="I3504" s="22">
        <f ca="1">IF(DataWindow&lt;B3504,-CalcIM(OFFSET(F3503,0,0,-DataWindow,1),ConfLevel, metric),"")</f>
        <v>9.2363872122841317E-3</v>
      </c>
      <c r="J3504" s="22">
        <f ca="1">IF(DataWindow&lt;B3504,-CalcIM(OFFSET(G3503,0,0,-DataWindow,1),ConfLevel, metric),"")</f>
        <v>2.5683873447680694E-2</v>
      </c>
      <c r="K3504" s="45">
        <f t="shared" ca="1" si="164"/>
        <v>0.76170812976472269</v>
      </c>
    </row>
    <row r="3505" spans="2:11" x14ac:dyDescent="0.3">
      <c r="B3505" s="7">
        <f t="shared" si="162"/>
        <v>3495</v>
      </c>
      <c r="C3505" s="22">
        <v>1.9299999999999998E-2</v>
      </c>
      <c r="D3505" s="14">
        <v>3.6018000000000001E-2</v>
      </c>
      <c r="E3505" s="22">
        <f>IF(ReturnsType="Relative", (C3505/C3504-1)*IRNow1*ApproxDuration(C3505,5), (C3505-C3504)*ApproxDuration(C3505,5))</f>
        <v>-6.6335472592457664E-4</v>
      </c>
      <c r="F3505" s="14">
        <f>IF(ReturnsType="Relative", (D3505/D3504-1)*IRNow2*ApproxDuration(D3505,5), (D3505-D3504)*ApproxDuration(D3505,5))</f>
        <v>-4.4443976377211503E-4</v>
      </c>
      <c r="G3505" s="40">
        <f t="shared" si="163"/>
        <v>-1.1077944896966917E-3</v>
      </c>
      <c r="H3505" s="14">
        <f ca="1">IF(DataWindow&lt;B3505,-CalcIM(OFFSET(E3504,0,0,-DataWindow,1),ConfLevel, metric),"")</f>
        <v>2.4482398821434527E-2</v>
      </c>
      <c r="I3505" s="22">
        <f ca="1">IF(DataWindow&lt;B3505,-CalcIM(OFFSET(F3504,0,0,-DataWindow,1),ConfLevel, metric),"")</f>
        <v>9.2363872122841317E-3</v>
      </c>
      <c r="J3505" s="22">
        <f ca="1">IF(DataWindow&lt;B3505,-CalcIM(OFFSET(G3504,0,0,-DataWindow,1),ConfLevel, metric),"")</f>
        <v>2.5683873447680694E-2</v>
      </c>
      <c r="K3505" s="45">
        <f t="shared" ca="1" si="164"/>
        <v>0.76170812976472269</v>
      </c>
    </row>
    <row r="3506" spans="2:11" x14ac:dyDescent="0.3">
      <c r="B3506" s="7">
        <f t="shared" si="162"/>
        <v>3496</v>
      </c>
      <c r="C3506" s="22">
        <v>1.9099999999999999E-2</v>
      </c>
      <c r="D3506" s="14">
        <v>3.5903000000000004E-2</v>
      </c>
      <c r="E3506" s="22">
        <f>IF(ReturnsType="Relative", (C3506/C3505-1)*IRNow1*ApproxDuration(C3506,5), (C3506-C3505)*ApproxDuration(C3506,5))</f>
        <v>-1.3342398802869322E-3</v>
      </c>
      <c r="F3506" s="14">
        <f>IF(ReturnsType="Relative", (D3506/D3505-1)*IRNow2*ApproxDuration(D3506,5), (D3506-D3505)*ApproxDuration(D3506,5))</f>
        <v>-5.220388643800743E-4</v>
      </c>
      <c r="G3506" s="40">
        <f t="shared" si="163"/>
        <v>-1.8562787446670065E-3</v>
      </c>
      <c r="H3506" s="14">
        <f ca="1">IF(DataWindow&lt;B3506,-CalcIM(OFFSET(E3505,0,0,-DataWindow,1),ConfLevel, metric),"")</f>
        <v>2.4482398821434527E-2</v>
      </c>
      <c r="I3506" s="22">
        <f ca="1">IF(DataWindow&lt;B3506,-CalcIM(OFFSET(F3505,0,0,-DataWindow,1),ConfLevel, metric),"")</f>
        <v>9.2363872122841317E-3</v>
      </c>
      <c r="J3506" s="22">
        <f ca="1">IF(DataWindow&lt;B3506,-CalcIM(OFFSET(G3505,0,0,-DataWindow,1),ConfLevel, metric),"")</f>
        <v>2.5683873447680694E-2</v>
      </c>
      <c r="K3506" s="45">
        <f t="shared" ca="1" si="164"/>
        <v>0.76170812976472269</v>
      </c>
    </row>
    <row r="3507" spans="2:11" x14ac:dyDescent="0.3">
      <c r="B3507" s="7">
        <f t="shared" si="162"/>
        <v>3497</v>
      </c>
      <c r="C3507" s="22">
        <v>1.9099999999999999E-2</v>
      </c>
      <c r="D3507" s="14">
        <v>3.5856199999999998E-2</v>
      </c>
      <c r="E3507" s="22">
        <f>IF(ReturnsType="Relative", (C3507/C3506-1)*IRNow1*ApproxDuration(C3507,5), (C3507-C3506)*ApproxDuration(C3507,5))</f>
        <v>0</v>
      </c>
      <c r="F3507" s="14">
        <f>IF(ReturnsType="Relative", (D3507/D3506-1)*IRNow2*ApproxDuration(D3507,5), (D3507-D3506)*ApproxDuration(D3507,5))</f>
        <v>-2.1315179663723778E-4</v>
      </c>
      <c r="G3507" s="40">
        <f t="shared" si="163"/>
        <v>-2.1315179663723778E-4</v>
      </c>
      <c r="H3507" s="14">
        <f ca="1">IF(DataWindow&lt;B3507,-CalcIM(OFFSET(E3506,0,0,-DataWindow,1),ConfLevel, metric),"")</f>
        <v>2.4482398821434527E-2</v>
      </c>
      <c r="I3507" s="22">
        <f ca="1">IF(DataWindow&lt;B3507,-CalcIM(OFFSET(F3506,0,0,-DataWindow,1),ConfLevel, metric),"")</f>
        <v>9.2363872122841317E-3</v>
      </c>
      <c r="J3507" s="22">
        <f ca="1">IF(DataWindow&lt;B3507,-CalcIM(OFFSET(G3506,0,0,-DataWindow,1),ConfLevel, metric),"")</f>
        <v>2.5683873447680694E-2</v>
      </c>
      <c r="K3507" s="45">
        <f t="shared" ca="1" si="164"/>
        <v>0.76170812976472269</v>
      </c>
    </row>
    <row r="3508" spans="2:11" x14ac:dyDescent="0.3">
      <c r="B3508" s="7">
        <f t="shared" si="162"/>
        <v>3498</v>
      </c>
      <c r="C3508" s="22">
        <v>1.9099999999999999E-2</v>
      </c>
      <c r="D3508" s="14">
        <v>3.5700599999999999E-2</v>
      </c>
      <c r="E3508" s="22">
        <f>IF(ReturnsType="Relative", (C3508/C3507-1)*IRNow1*ApproxDuration(C3508,5), (C3508-C3507)*ApproxDuration(C3508,5))</f>
        <v>0</v>
      </c>
      <c r="F3508" s="14">
        <f>IF(ReturnsType="Relative", (D3508/D3507-1)*IRNow2*ApproxDuration(D3508,5), (D3508-D3507)*ApproxDuration(D3508,5))</f>
        <v>-7.0987702552367761E-4</v>
      </c>
      <c r="G3508" s="40">
        <f t="shared" si="163"/>
        <v>-7.0987702552367761E-4</v>
      </c>
      <c r="H3508" s="14">
        <f ca="1">IF(DataWindow&lt;B3508,-CalcIM(OFFSET(E3507,0,0,-DataWindow,1),ConfLevel, metric),"")</f>
        <v>2.4482398821434527E-2</v>
      </c>
      <c r="I3508" s="22">
        <f ca="1">IF(DataWindow&lt;B3508,-CalcIM(OFFSET(F3507,0,0,-DataWindow,1),ConfLevel, metric),"")</f>
        <v>9.2363872122841317E-3</v>
      </c>
      <c r="J3508" s="22">
        <f ca="1">IF(DataWindow&lt;B3508,-CalcIM(OFFSET(G3507,0,0,-DataWindow,1),ConfLevel, metric),"")</f>
        <v>2.5683873447680694E-2</v>
      </c>
      <c r="K3508" s="45">
        <f t="shared" ca="1" si="164"/>
        <v>0.76170812976472269</v>
      </c>
    </row>
    <row r="3509" spans="2:11" x14ac:dyDescent="0.3">
      <c r="B3509" s="7">
        <f t="shared" si="162"/>
        <v>3499</v>
      </c>
      <c r="C3509" s="22">
        <v>1.8500000000000003E-2</v>
      </c>
      <c r="D3509" s="14">
        <v>3.6101799999999996E-2</v>
      </c>
      <c r="E3509" s="22">
        <f>IF(ReturnsType="Relative", (C3509/C3508-1)*IRNow1*ApproxDuration(C3509,5), (C3509-C3508)*ApproxDuration(C3509,5))</f>
        <v>-4.0506092610038532E-3</v>
      </c>
      <c r="F3509" s="14">
        <f>IF(ReturnsType="Relative", (D3509/D3508-1)*IRNow2*ApproxDuration(D3509,5), (D3509-D3508)*ApproxDuration(D3509,5))</f>
        <v>1.8365409938724754E-3</v>
      </c>
      <c r="G3509" s="40">
        <f t="shared" si="163"/>
        <v>-2.2140682671313778E-3</v>
      </c>
      <c r="H3509" s="14">
        <f ca="1">IF(DataWindow&lt;B3509,-CalcIM(OFFSET(E3508,0,0,-DataWindow,1),ConfLevel, metric),"")</f>
        <v>2.4482398821434527E-2</v>
      </c>
      <c r="I3509" s="22">
        <f ca="1">IF(DataWindow&lt;B3509,-CalcIM(OFFSET(F3508,0,0,-DataWindow,1),ConfLevel, metric),"")</f>
        <v>9.2363872122841317E-3</v>
      </c>
      <c r="J3509" s="22">
        <f ca="1">IF(DataWindow&lt;B3509,-CalcIM(OFFSET(G3508,0,0,-DataWindow,1),ConfLevel, metric),"")</f>
        <v>2.5683873447680694E-2</v>
      </c>
      <c r="K3509" s="45">
        <f t="shared" ca="1" si="164"/>
        <v>0.76170812976472269</v>
      </c>
    </row>
    <row r="3510" spans="2:11" x14ac:dyDescent="0.3">
      <c r="B3510" s="7">
        <f t="shared" si="162"/>
        <v>3500</v>
      </c>
      <c r="C3510" s="22">
        <v>1.8500000000000003E-2</v>
      </c>
      <c r="D3510" s="14">
        <v>3.6167399999999995E-2</v>
      </c>
      <c r="E3510" s="22">
        <f>IF(ReturnsType="Relative", (C3510/C3509-1)*IRNow1*ApproxDuration(C3510,5), (C3510-C3509)*ApproxDuration(C3510,5))</f>
        <v>0</v>
      </c>
      <c r="F3510" s="14">
        <f>IF(ReturnsType="Relative", (D3510/D3509-1)*IRNow2*ApproxDuration(D3510,5), (D3510-D3509)*ApproxDuration(D3510,5))</f>
        <v>2.9690746722615513E-4</v>
      </c>
      <c r="G3510" s="40">
        <f t="shared" si="163"/>
        <v>2.9690746722615513E-4</v>
      </c>
      <c r="H3510" s="14">
        <f ca="1">IF(DataWindow&lt;B3510,-CalcIM(OFFSET(E3509,0,0,-DataWindow,1),ConfLevel, metric),"")</f>
        <v>2.4482398821434527E-2</v>
      </c>
      <c r="I3510" s="22">
        <f ca="1">IF(DataWindow&lt;B3510,-CalcIM(OFFSET(F3509,0,0,-DataWindow,1),ConfLevel, metric),"")</f>
        <v>9.2363872122841317E-3</v>
      </c>
      <c r="J3510" s="22">
        <f ca="1">IF(DataWindow&lt;B3510,-CalcIM(OFFSET(G3509,0,0,-DataWindow,1),ConfLevel, metric),"")</f>
        <v>2.5683873447680694E-2</v>
      </c>
      <c r="K3510" s="45">
        <f t="shared" ca="1" si="164"/>
        <v>0.76170812976472269</v>
      </c>
    </row>
    <row r="3511" spans="2:11" x14ac:dyDescent="0.3">
      <c r="B3511" s="7">
        <f t="shared" si="162"/>
        <v>3501</v>
      </c>
      <c r="C3511" s="22">
        <v>1.84E-2</v>
      </c>
      <c r="D3511" s="14">
        <v>3.6052399999999998E-2</v>
      </c>
      <c r="E3511" s="22">
        <f>IF(ReturnsType="Relative", (C3511/C3510-1)*IRNow1*ApproxDuration(C3511,5), (C3511-C3510)*ApproxDuration(C3511,5))</f>
        <v>-6.9716832029454584E-4</v>
      </c>
      <c r="F3511" s="14">
        <f>IF(ReturnsType="Relative", (D3511/D3510-1)*IRNow2*ApproxDuration(D3511,5), (D3511-D3510)*ApproxDuration(D3511,5))</f>
        <v>-5.196941070769825E-4</v>
      </c>
      <c r="G3511" s="40">
        <f t="shared" si="163"/>
        <v>-1.2168624273715283E-3</v>
      </c>
      <c r="H3511" s="14">
        <f ca="1">IF(DataWindow&lt;B3511,-CalcIM(OFFSET(E3510,0,0,-DataWindow,1),ConfLevel, metric),"")</f>
        <v>2.4482398821434527E-2</v>
      </c>
      <c r="I3511" s="22">
        <f ca="1">IF(DataWindow&lt;B3511,-CalcIM(OFFSET(F3510,0,0,-DataWindow,1),ConfLevel, metric),"")</f>
        <v>9.2363872122841317E-3</v>
      </c>
      <c r="J3511" s="22">
        <f ca="1">IF(DataWindow&lt;B3511,-CalcIM(OFFSET(G3510,0,0,-DataWindow,1),ConfLevel, metric),"")</f>
        <v>2.5683873447680694E-2</v>
      </c>
      <c r="K3511" s="45">
        <f t="shared" ca="1" si="164"/>
        <v>0.76170812976472269</v>
      </c>
    </row>
    <row r="3512" spans="2:11" x14ac:dyDescent="0.3">
      <c r="B3512" s="7">
        <f t="shared" si="162"/>
        <v>3502</v>
      </c>
      <c r="C3512" s="22">
        <v>1.8600000000000002E-2</v>
      </c>
      <c r="D3512" s="14">
        <v>3.56444E-2</v>
      </c>
      <c r="E3512" s="22">
        <f>IF(ReturnsType="Relative", (C3512/C3511-1)*IRNow1*ApproxDuration(C3512,5), (C3512-C3511)*ApproxDuration(C3512,5))</f>
        <v>1.4012245745700187E-3</v>
      </c>
      <c r="F3512" s="14">
        <f>IF(ReturnsType="Relative", (D3512/D3511-1)*IRNow2*ApproxDuration(D3512,5), (D3512-D3511)*ApproxDuration(D3512,5))</f>
        <v>-1.8514968498652986E-3</v>
      </c>
      <c r="G3512" s="40">
        <f t="shared" si="163"/>
        <v>-4.5027227529527989E-4</v>
      </c>
      <c r="H3512" s="14">
        <f ca="1">IF(DataWindow&lt;B3512,-CalcIM(OFFSET(E3511,0,0,-DataWindow,1),ConfLevel, metric),"")</f>
        <v>2.4482398821434527E-2</v>
      </c>
      <c r="I3512" s="22">
        <f ca="1">IF(DataWindow&lt;B3512,-CalcIM(OFFSET(F3511,0,0,-DataWindow,1),ConfLevel, metric),"")</f>
        <v>9.2363872122841317E-3</v>
      </c>
      <c r="J3512" s="22">
        <f ca="1">IF(DataWindow&lt;B3512,-CalcIM(OFFSET(G3511,0,0,-DataWindow,1),ConfLevel, metric),"")</f>
        <v>2.5683873447680694E-2</v>
      </c>
      <c r="K3512" s="45">
        <f t="shared" ca="1" si="164"/>
        <v>0.76170812976472269</v>
      </c>
    </row>
    <row r="3513" spans="2:11" x14ac:dyDescent="0.3">
      <c r="B3513" s="7">
        <f t="shared" si="162"/>
        <v>3503</v>
      </c>
      <c r="C3513" s="22">
        <v>1.8100000000000002E-2</v>
      </c>
      <c r="D3513" s="14">
        <v>3.551E-2</v>
      </c>
      <c r="E3513" s="22">
        <f>IF(ReturnsType="Relative", (C3513/C3512-1)*IRNow1*ApproxDuration(C3513,5), (C3513-C3512)*ApproxDuration(C3513,5))</f>
        <v>-3.4696622477785747E-3</v>
      </c>
      <c r="F3513" s="14">
        <f>IF(ReturnsType="Relative", (D3513/D3512-1)*IRNow2*ApproxDuration(D3513,5), (D3513-D3512)*ApproxDuration(D3513,5))</f>
        <v>-6.1708722301056953E-4</v>
      </c>
      <c r="G3513" s="40">
        <f t="shared" si="163"/>
        <v>-4.0867494707891444E-3</v>
      </c>
      <c r="H3513" s="14">
        <f ca="1">IF(DataWindow&lt;B3513,-CalcIM(OFFSET(E3512,0,0,-DataWindow,1),ConfLevel, metric),"")</f>
        <v>2.4482398821434527E-2</v>
      </c>
      <c r="I3513" s="22">
        <f ca="1">IF(DataWindow&lt;B3513,-CalcIM(OFFSET(F3512,0,0,-DataWindow,1),ConfLevel, metric),"")</f>
        <v>9.2363872122841317E-3</v>
      </c>
      <c r="J3513" s="22">
        <f ca="1">IF(DataWindow&lt;B3513,-CalcIM(OFFSET(G3512,0,0,-DataWindow,1),ConfLevel, metric),"")</f>
        <v>2.5683873447680694E-2</v>
      </c>
      <c r="K3513" s="45">
        <f t="shared" ca="1" si="164"/>
        <v>0.76170812976472269</v>
      </c>
    </row>
    <row r="3514" spans="2:11" x14ac:dyDescent="0.3">
      <c r="B3514" s="7">
        <f t="shared" si="162"/>
        <v>3504</v>
      </c>
      <c r="C3514" s="22">
        <v>1.7600000000000001E-2</v>
      </c>
      <c r="D3514" s="14">
        <v>3.55064E-2</v>
      </c>
      <c r="E3514" s="22">
        <f>IF(ReturnsType="Relative", (C3514/C3513-1)*IRNow1*ApproxDuration(C3514,5), (C3514-C3513)*ApproxDuration(C3514,5))</f>
        <v>-3.5699025748214016E-3</v>
      </c>
      <c r="F3514" s="14">
        <f>IF(ReturnsType="Relative", (D3514/D3513-1)*IRNow2*ApproxDuration(D3514,5), (D3514-D3513)*ApproxDuration(D3514,5))</f>
        <v>-1.6591827191091751E-5</v>
      </c>
      <c r="G3514" s="40">
        <f t="shared" si="163"/>
        <v>-3.5864944020124936E-3</v>
      </c>
      <c r="H3514" s="14">
        <f ca="1">IF(DataWindow&lt;B3514,-CalcIM(OFFSET(E3513,0,0,-DataWindow,1),ConfLevel, metric),"")</f>
        <v>2.4482398821434527E-2</v>
      </c>
      <c r="I3514" s="22">
        <f ca="1">IF(DataWindow&lt;B3514,-CalcIM(OFFSET(F3513,0,0,-DataWindow,1),ConfLevel, metric),"")</f>
        <v>9.2363872122841317E-3</v>
      </c>
      <c r="J3514" s="22">
        <f ca="1">IF(DataWindow&lt;B3514,-CalcIM(OFFSET(G3513,0,0,-DataWindow,1),ConfLevel, metric),"")</f>
        <v>2.5683873447680694E-2</v>
      </c>
      <c r="K3514" s="45">
        <f t="shared" ca="1" si="164"/>
        <v>0.76170812976472269</v>
      </c>
    </row>
    <row r="3515" spans="2:11" x14ac:dyDescent="0.3">
      <c r="B3515" s="7">
        <f t="shared" si="162"/>
        <v>3505</v>
      </c>
      <c r="C3515" s="22">
        <v>1.6899999999999998E-2</v>
      </c>
      <c r="D3515" s="14">
        <v>3.57308E-2</v>
      </c>
      <c r="E3515" s="22">
        <f>IF(ReturnsType="Relative", (C3515/C3514-1)*IRNow1*ApproxDuration(C3515,5), (C3515-C3514)*ApproxDuration(C3515,5))</f>
        <v>-5.1487214677847183E-3</v>
      </c>
      <c r="F3515" s="14">
        <f>IF(ReturnsType="Relative", (D3515/D3514-1)*IRNow2*ApproxDuration(D3515,5), (D3515-D3514)*ApproxDuration(D3515,5))</f>
        <v>1.0337658640690178E-3</v>
      </c>
      <c r="G3515" s="40">
        <f t="shared" si="163"/>
        <v>-4.1149556037157007E-3</v>
      </c>
      <c r="H3515" s="14">
        <f ca="1">IF(DataWindow&lt;B3515,-CalcIM(OFFSET(E3514,0,0,-DataWindow,1),ConfLevel, metric),"")</f>
        <v>2.4482398821434527E-2</v>
      </c>
      <c r="I3515" s="22">
        <f ca="1">IF(DataWindow&lt;B3515,-CalcIM(OFFSET(F3514,0,0,-DataWindow,1),ConfLevel, metric),"")</f>
        <v>9.2363872122841317E-3</v>
      </c>
      <c r="J3515" s="22">
        <f ca="1">IF(DataWindow&lt;B3515,-CalcIM(OFFSET(G3514,0,0,-DataWindow,1),ConfLevel, metric),"")</f>
        <v>2.5683873447680694E-2</v>
      </c>
      <c r="K3515" s="45">
        <f t="shared" ca="1" si="164"/>
        <v>0.76170812976472269</v>
      </c>
    </row>
    <row r="3516" spans="2:11" x14ac:dyDescent="0.3">
      <c r="B3516" s="7">
        <f t="shared" si="162"/>
        <v>3506</v>
      </c>
      <c r="C3516" s="22">
        <v>1.7299999999999999E-2</v>
      </c>
      <c r="D3516" s="14">
        <v>3.5619999999999999E-2</v>
      </c>
      <c r="E3516" s="22">
        <f>IF(ReturnsType="Relative", (C3516/C3515-1)*IRNow1*ApproxDuration(C3516,5), (C3516-C3515)*ApproxDuration(C3516,5))</f>
        <v>3.0609709379388547E-3</v>
      </c>
      <c r="F3516" s="14">
        <f>IF(ReturnsType="Relative", (D3516/D3515-1)*IRNow2*ApproxDuration(D3516,5), (D3516-D3515)*ApproxDuration(D3516,5))</f>
        <v>-5.0736408503243915E-4</v>
      </c>
      <c r="G3516" s="40">
        <f t="shared" si="163"/>
        <v>2.5536068529064156E-3</v>
      </c>
      <c r="H3516" s="14">
        <f ca="1">IF(DataWindow&lt;B3516,-CalcIM(OFFSET(E3515,0,0,-DataWindow,1),ConfLevel, metric),"")</f>
        <v>2.4482398821434527E-2</v>
      </c>
      <c r="I3516" s="22">
        <f ca="1">IF(DataWindow&lt;B3516,-CalcIM(OFFSET(F3515,0,0,-DataWindow,1),ConfLevel, metric),"")</f>
        <v>9.2363872122841317E-3</v>
      </c>
      <c r="J3516" s="22">
        <f ca="1">IF(DataWindow&lt;B3516,-CalcIM(OFFSET(G3515,0,0,-DataWindow,1),ConfLevel, metric),"")</f>
        <v>2.5683873447680694E-2</v>
      </c>
      <c r="K3516" s="45">
        <f t="shared" ca="1" si="164"/>
        <v>0.76170812976472269</v>
      </c>
    </row>
    <row r="3517" spans="2:11" x14ac:dyDescent="0.3">
      <c r="B3517" s="7">
        <f t="shared" si="162"/>
        <v>3507</v>
      </c>
      <c r="C3517" s="22">
        <v>1.7500000000000002E-2</v>
      </c>
      <c r="D3517" s="14">
        <v>3.6213000000000002E-2</v>
      </c>
      <c r="E3517" s="22">
        <f>IF(ReturnsType="Relative", (C3517/C3516-1)*IRNow1*ApproxDuration(C3517,5), (C3517-C3516)*ApproxDuration(C3517,5))</f>
        <v>1.4943619920239977E-3</v>
      </c>
      <c r="F3517" s="14">
        <f>IF(ReturnsType="Relative", (D3517/D3516-1)*IRNow2*ApproxDuration(D3517,5), (D3517-D3516)*ApproxDuration(D3517,5))</f>
        <v>2.7199373313217226E-3</v>
      </c>
      <c r="G3517" s="40">
        <f t="shared" si="163"/>
        <v>4.2142993233457203E-3</v>
      </c>
      <c r="H3517" s="14">
        <f ca="1">IF(DataWindow&lt;B3517,-CalcIM(OFFSET(E3516,0,0,-DataWindow,1),ConfLevel, metric),"")</f>
        <v>2.4482398821434527E-2</v>
      </c>
      <c r="I3517" s="22">
        <f ca="1">IF(DataWindow&lt;B3517,-CalcIM(OFFSET(F3516,0,0,-DataWindow,1),ConfLevel, metric),"")</f>
        <v>9.2363872122841317E-3</v>
      </c>
      <c r="J3517" s="22">
        <f ca="1">IF(DataWindow&lt;B3517,-CalcIM(OFFSET(G3516,0,0,-DataWindow,1),ConfLevel, metric),"")</f>
        <v>2.5683873447680694E-2</v>
      </c>
      <c r="K3517" s="45">
        <f t="shared" ca="1" si="164"/>
        <v>0.76170812976472269</v>
      </c>
    </row>
    <row r="3518" spans="2:11" x14ac:dyDescent="0.3">
      <c r="B3518" s="7">
        <f t="shared" si="162"/>
        <v>3508</v>
      </c>
      <c r="C3518" s="22">
        <v>1.8000000000000002E-2</v>
      </c>
      <c r="D3518" s="14">
        <v>3.6191999999999995E-2</v>
      </c>
      <c r="E3518" s="22">
        <f>IF(ReturnsType="Relative", (C3518/C3517-1)*IRNow1*ApproxDuration(C3518,5), (C3518-C3517)*ApproxDuration(C3518,5))</f>
        <v>3.6886634883759508E-3</v>
      </c>
      <c r="F3518" s="14">
        <f>IF(ReturnsType="Relative", (D3518/D3517-1)*IRNow2*ApproxDuration(D3518,5), (D3518-D3517)*ApproxDuration(D3518,5))</f>
        <v>-9.4749084559503087E-5</v>
      </c>
      <c r="G3518" s="40">
        <f t="shared" si="163"/>
        <v>3.5939144038164479E-3</v>
      </c>
      <c r="H3518" s="14">
        <f ca="1">IF(DataWindow&lt;B3518,-CalcIM(OFFSET(E3517,0,0,-DataWindow,1),ConfLevel, metric),"")</f>
        <v>2.4482398821434527E-2</v>
      </c>
      <c r="I3518" s="22">
        <f ca="1">IF(DataWindow&lt;B3518,-CalcIM(OFFSET(F3517,0,0,-DataWindow,1),ConfLevel, metric),"")</f>
        <v>9.2363872122841317E-3</v>
      </c>
      <c r="J3518" s="22">
        <f ca="1">IF(DataWindow&lt;B3518,-CalcIM(OFFSET(G3517,0,0,-DataWindow,1),ConfLevel, metric),"")</f>
        <v>2.5683873447680694E-2</v>
      </c>
      <c r="K3518" s="45">
        <f t="shared" ca="1" si="164"/>
        <v>0.76170812976472269</v>
      </c>
    </row>
    <row r="3519" spans="2:11" x14ac:dyDescent="0.3">
      <c r="B3519" s="7">
        <f t="shared" si="162"/>
        <v>3509</v>
      </c>
      <c r="C3519" s="22">
        <v>1.7899999999999999E-2</v>
      </c>
      <c r="D3519" s="14">
        <v>3.63664E-2</v>
      </c>
      <c r="E3519" s="22">
        <f>IF(ReturnsType="Relative", (C3519/C3518-1)*IRNow1*ApproxDuration(C3519,5), (C3519-C3518)*ApproxDuration(C3519,5))</f>
        <v>-7.1741677270138445E-4</v>
      </c>
      <c r="F3519" s="14">
        <f>IF(ReturnsType="Relative", (D3519/D3518-1)*IRNow2*ApproxDuration(D3519,5), (D3519-D3518)*ApproxDuration(D3519,5))</f>
        <v>7.8699232858276292E-4</v>
      </c>
      <c r="G3519" s="40">
        <f t="shared" si="163"/>
        <v>6.9575555881378468E-5</v>
      </c>
      <c r="H3519" s="14">
        <f ca="1">IF(DataWindow&lt;B3519,-CalcIM(OFFSET(E3518,0,0,-DataWindow,1),ConfLevel, metric),"")</f>
        <v>2.4482398821434527E-2</v>
      </c>
      <c r="I3519" s="22">
        <f ca="1">IF(DataWindow&lt;B3519,-CalcIM(OFFSET(F3518,0,0,-DataWindow,1),ConfLevel, metric),"")</f>
        <v>9.2363872122841317E-3</v>
      </c>
      <c r="J3519" s="22">
        <f ca="1">IF(DataWindow&lt;B3519,-CalcIM(OFFSET(G3518,0,0,-DataWindow,1),ConfLevel, metric),"")</f>
        <v>2.5683873447680694E-2</v>
      </c>
      <c r="K3519" s="45">
        <f t="shared" ca="1" si="164"/>
        <v>0.76170812976472269</v>
      </c>
    </row>
    <row r="3520" spans="2:11" x14ac:dyDescent="0.3">
      <c r="B3520" s="7">
        <f t="shared" si="162"/>
        <v>3510</v>
      </c>
      <c r="C3520" s="22">
        <v>1.72E-2</v>
      </c>
      <c r="D3520" s="14">
        <v>3.6559800000000003E-2</v>
      </c>
      <c r="E3520" s="22">
        <f>IF(ReturnsType="Relative", (C3520/C3519-1)*IRNow1*ApproxDuration(C3520,5), (C3520-C3519)*ApproxDuration(C3520,5))</f>
        <v>-5.0586885472883852E-3</v>
      </c>
      <c r="F3520" s="14">
        <f>IF(ReturnsType="Relative", (D3520/D3519-1)*IRNow2*ApproxDuration(D3520,5), (D3520-D3519)*ApproxDuration(D3520,5))</f>
        <v>8.6813877786473016E-4</v>
      </c>
      <c r="G3520" s="40">
        <f t="shared" si="163"/>
        <v>-4.190549769423655E-3</v>
      </c>
      <c r="H3520" s="14">
        <f ca="1">IF(DataWindow&lt;B3520,-CalcIM(OFFSET(E3519,0,0,-DataWindow,1),ConfLevel, metric),"")</f>
        <v>2.4482398821434527E-2</v>
      </c>
      <c r="I3520" s="22">
        <f ca="1">IF(DataWindow&lt;B3520,-CalcIM(OFFSET(F3519,0,0,-DataWindow,1),ConfLevel, metric),"")</f>
        <v>9.2363872122841317E-3</v>
      </c>
      <c r="J3520" s="22">
        <f ca="1">IF(DataWindow&lt;B3520,-CalcIM(OFFSET(G3519,0,0,-DataWindow,1),ConfLevel, metric),"")</f>
        <v>2.5683873447680694E-2</v>
      </c>
      <c r="K3520" s="45">
        <f t="shared" ca="1" si="164"/>
        <v>0.76170812976472269</v>
      </c>
    </row>
    <row r="3521" spans="2:11" x14ac:dyDescent="0.3">
      <c r="B3521" s="7">
        <f t="shared" si="162"/>
        <v>3511</v>
      </c>
      <c r="C3521" s="22">
        <v>1.7000000000000001E-2</v>
      </c>
      <c r="D3521" s="14">
        <v>3.6666400000000002E-2</v>
      </c>
      <c r="E3521" s="22">
        <f>IF(ReturnsType="Relative", (C3521/C3520-1)*IRNow1*ApproxDuration(C3521,5), (C3521-C3520)*ApproxDuration(C3521,5))</f>
        <v>-1.504903092449134E-3</v>
      </c>
      <c r="F3521" s="14">
        <f>IF(ReturnsType="Relative", (D3521/D3520-1)*IRNow2*ApproxDuration(D3521,5), (D3521-D3520)*ApproxDuration(D3521,5))</f>
        <v>4.7585449982011054E-4</v>
      </c>
      <c r="G3521" s="40">
        <f t="shared" si="163"/>
        <v>-1.0290485926290234E-3</v>
      </c>
      <c r="H3521" s="14">
        <f ca="1">IF(DataWindow&lt;B3521,-CalcIM(OFFSET(E3520,0,0,-DataWindow,1),ConfLevel, metric),"")</f>
        <v>2.4482398821434527E-2</v>
      </c>
      <c r="I3521" s="22">
        <f ca="1">IF(DataWindow&lt;B3521,-CalcIM(OFFSET(F3520,0,0,-DataWindow,1),ConfLevel, metric),"")</f>
        <v>9.2363872122841317E-3</v>
      </c>
      <c r="J3521" s="22">
        <f ca="1">IF(DataWindow&lt;B3521,-CalcIM(OFFSET(G3520,0,0,-DataWindow,1),ConfLevel, metric),"")</f>
        <v>2.5683873447680694E-2</v>
      </c>
      <c r="K3521" s="45">
        <f t="shared" ca="1" si="164"/>
        <v>0.76170812976472269</v>
      </c>
    </row>
    <row r="3522" spans="2:11" x14ac:dyDescent="0.3">
      <c r="B3522" s="7">
        <f t="shared" si="162"/>
        <v>3512</v>
      </c>
      <c r="C3522" s="22">
        <v>1.72E-2</v>
      </c>
      <c r="D3522" s="14">
        <v>3.6840400000000002E-2</v>
      </c>
      <c r="E3522" s="22">
        <f>IF(ReturnsType="Relative", (C3522/C3521-1)*IRNow1*ApproxDuration(C3522,5), (C3522-C3521)*ApproxDuration(C3522,5))</f>
        <v>1.5218575629657436E-3</v>
      </c>
      <c r="F3522" s="14">
        <f>IF(ReturnsType="Relative", (D3522/D3521-1)*IRNow2*ApproxDuration(D3522,5), (D3522-D3521)*ApproxDuration(D3522,5))</f>
        <v>7.7413843152387485E-4</v>
      </c>
      <c r="G3522" s="40">
        <f t="shared" si="163"/>
        <v>2.2959959944896186E-3</v>
      </c>
      <c r="H3522" s="14">
        <f ca="1">IF(DataWindow&lt;B3522,-CalcIM(OFFSET(E3521,0,0,-DataWindow,1),ConfLevel, metric),"")</f>
        <v>2.4482398821434527E-2</v>
      </c>
      <c r="I3522" s="22">
        <f ca="1">IF(DataWindow&lt;B3522,-CalcIM(OFFSET(F3521,0,0,-DataWindow,1),ConfLevel, metric),"")</f>
        <v>9.2363872122841317E-3</v>
      </c>
      <c r="J3522" s="22">
        <f ca="1">IF(DataWindow&lt;B3522,-CalcIM(OFFSET(G3521,0,0,-DataWindow,1),ConfLevel, metric),"")</f>
        <v>2.5683873447680694E-2</v>
      </c>
      <c r="K3522" s="45">
        <f t="shared" ca="1" si="164"/>
        <v>0.76170812976472269</v>
      </c>
    </row>
    <row r="3523" spans="2:11" x14ac:dyDescent="0.3">
      <c r="B3523" s="7">
        <f t="shared" si="162"/>
        <v>3513</v>
      </c>
      <c r="C3523" s="22">
        <v>1.7000000000000001E-2</v>
      </c>
      <c r="D3523" s="14">
        <v>3.6828E-2</v>
      </c>
      <c r="E3523" s="22">
        <f>IF(ReturnsType="Relative", (C3523/C3522-1)*IRNow1*ApproxDuration(C3523,5), (C3523-C3522)*ApproxDuration(C3523,5))</f>
        <v>-1.504903092449134E-3</v>
      </c>
      <c r="F3523" s="14">
        <f>IF(ReturnsType="Relative", (D3523/D3522-1)*IRNow2*ApproxDuration(D3523,5), (D3523-D3522)*ApproxDuration(D3523,5))</f>
        <v>-5.4909570938661568E-5</v>
      </c>
      <c r="G3523" s="40">
        <f t="shared" si="163"/>
        <v>-1.5598126633877955E-3</v>
      </c>
      <c r="H3523" s="14">
        <f ca="1">IF(DataWindow&lt;B3523,-CalcIM(OFFSET(E3522,0,0,-DataWindow,1),ConfLevel, metric),"")</f>
        <v>2.4482398821434527E-2</v>
      </c>
      <c r="I3523" s="22">
        <f ca="1">IF(DataWindow&lt;B3523,-CalcIM(OFFSET(F3522,0,0,-DataWindow,1),ConfLevel, metric),"")</f>
        <v>9.2363872122841317E-3</v>
      </c>
      <c r="J3523" s="22">
        <f ca="1">IF(DataWindow&lt;B3523,-CalcIM(OFFSET(G3522,0,0,-DataWindow,1),ConfLevel, metric),"")</f>
        <v>2.5683873447680694E-2</v>
      </c>
      <c r="K3523" s="45">
        <f t="shared" ca="1" si="164"/>
        <v>0.76170812976472269</v>
      </c>
    </row>
    <row r="3524" spans="2:11" x14ac:dyDescent="0.3">
      <c r="B3524" s="7">
        <f t="shared" si="162"/>
        <v>3514</v>
      </c>
      <c r="C3524" s="22">
        <v>1.6799999999999999E-2</v>
      </c>
      <c r="D3524" s="14">
        <v>3.6821399999999997E-2</v>
      </c>
      <c r="E3524" s="22">
        <f>IF(ReturnsType="Relative", (C3524/C3523-1)*IRNow1*ApproxDuration(C3524,5), (C3524-C3523)*ApproxDuration(C3524,5))</f>
        <v>-1.523358603243465E-3</v>
      </c>
      <c r="F3524" s="14">
        <f>IF(ReturnsType="Relative", (D3524/D3523-1)*IRNow2*ApproxDuration(D3524,5), (D3524-D3523)*ApproxDuration(D3524,5))</f>
        <v>-2.9236369977325966E-5</v>
      </c>
      <c r="G3524" s="40">
        <f t="shared" si="163"/>
        <v>-1.5525949732207909E-3</v>
      </c>
      <c r="H3524" s="14">
        <f ca="1">IF(DataWindow&lt;B3524,-CalcIM(OFFSET(E3523,0,0,-DataWindow,1),ConfLevel, metric),"")</f>
        <v>2.4482398821434527E-2</v>
      </c>
      <c r="I3524" s="22">
        <f ca="1">IF(DataWindow&lt;B3524,-CalcIM(OFFSET(F3523,0,0,-DataWindow,1),ConfLevel, metric),"")</f>
        <v>9.2363872122841317E-3</v>
      </c>
      <c r="J3524" s="22">
        <f ca="1">IF(DataWindow&lt;B3524,-CalcIM(OFFSET(G3523,0,0,-DataWindow,1),ConfLevel, metric),"")</f>
        <v>2.5683873447680694E-2</v>
      </c>
      <c r="K3524" s="45">
        <f t="shared" ca="1" si="164"/>
        <v>0.76170812976472269</v>
      </c>
    </row>
    <row r="3525" spans="2:11" x14ac:dyDescent="0.3">
      <c r="B3525" s="7">
        <f t="shared" si="162"/>
        <v>3515</v>
      </c>
      <c r="C3525" s="22">
        <v>1.7000000000000001E-2</v>
      </c>
      <c r="D3525" s="14">
        <v>3.6967199999999999E-2</v>
      </c>
      <c r="E3525" s="22">
        <f>IF(ReturnsType="Relative", (C3525/C3524-1)*IRNow1*ApproxDuration(C3525,5), (C3525-C3524)*ApproxDuration(C3525,5))</f>
        <v>1.540734118459863E-3</v>
      </c>
      <c r="F3525" s="14">
        <f>IF(ReturnsType="Relative", (D3525/D3524-1)*IRNow2*ApproxDuration(D3525,5), (D3525-D3524)*ApproxDuration(D3525,5))</f>
        <v>6.4574557519464515E-4</v>
      </c>
      <c r="G3525" s="40">
        <f t="shared" si="163"/>
        <v>2.1864796936545083E-3</v>
      </c>
      <c r="H3525" s="14">
        <f ca="1">IF(DataWindow&lt;B3525,-CalcIM(OFFSET(E3524,0,0,-DataWindow,1),ConfLevel, metric),"")</f>
        <v>2.4482398821434527E-2</v>
      </c>
      <c r="I3525" s="22">
        <f ca="1">IF(DataWindow&lt;B3525,-CalcIM(OFFSET(F3524,0,0,-DataWindow,1),ConfLevel, metric),"")</f>
        <v>9.2363872122841317E-3</v>
      </c>
      <c r="J3525" s="22">
        <f ca="1">IF(DataWindow&lt;B3525,-CalcIM(OFFSET(G3524,0,0,-DataWindow,1),ConfLevel, metric),"")</f>
        <v>2.5683873447680694E-2</v>
      </c>
      <c r="K3525" s="45">
        <f t="shared" ca="1" si="164"/>
        <v>0.76170812976472269</v>
      </c>
    </row>
    <row r="3526" spans="2:11" x14ac:dyDescent="0.3">
      <c r="B3526" s="7">
        <f t="shared" si="162"/>
        <v>3516</v>
      </c>
      <c r="C3526" s="22">
        <v>1.7000000000000001E-2</v>
      </c>
      <c r="D3526" s="14">
        <v>3.6639600000000001E-2</v>
      </c>
      <c r="E3526" s="22">
        <f>IF(ReturnsType="Relative", (C3526/C3525-1)*IRNow1*ApproxDuration(C3526,5), (C3526-C3525)*ApproxDuration(C3526,5))</f>
        <v>0</v>
      </c>
      <c r="F3526" s="14">
        <f>IF(ReturnsType="Relative", (D3526/D3525-1)*IRNow2*ApproxDuration(D3526,5), (D3526-D3525)*ApproxDuration(D3526,5))</f>
        <v>-1.4463597664372606E-3</v>
      </c>
      <c r="G3526" s="40">
        <f t="shared" si="163"/>
        <v>-1.4463597664372606E-3</v>
      </c>
      <c r="H3526" s="14">
        <f ca="1">IF(DataWindow&lt;B3526,-CalcIM(OFFSET(E3525,0,0,-DataWindow,1),ConfLevel, metric),"")</f>
        <v>2.4482398821434527E-2</v>
      </c>
      <c r="I3526" s="22">
        <f ca="1">IF(DataWindow&lt;B3526,-CalcIM(OFFSET(F3525,0,0,-DataWindow,1),ConfLevel, metric),"")</f>
        <v>9.2363872122841317E-3</v>
      </c>
      <c r="J3526" s="22">
        <f ca="1">IF(DataWindow&lt;B3526,-CalcIM(OFFSET(G3525,0,0,-DataWindow,1),ConfLevel, metric),"")</f>
        <v>2.5683873447680694E-2</v>
      </c>
      <c r="K3526" s="45">
        <f t="shared" ca="1" si="164"/>
        <v>0.76170812976472269</v>
      </c>
    </row>
    <row r="3527" spans="2:11" x14ac:dyDescent="0.3">
      <c r="B3527" s="7">
        <f t="shared" si="162"/>
        <v>3517</v>
      </c>
      <c r="C3527" s="22">
        <v>1.7000000000000001E-2</v>
      </c>
      <c r="D3527" s="14">
        <v>3.6627399999999997E-2</v>
      </c>
      <c r="E3527" s="22">
        <f>IF(ReturnsType="Relative", (C3527/C3526-1)*IRNow1*ApproxDuration(C3527,5), (C3527-C3526)*ApproxDuration(C3527,5))</f>
        <v>0</v>
      </c>
      <c r="F3527" s="14">
        <f>IF(ReturnsType="Relative", (D3527/D3526-1)*IRNow2*ApproxDuration(D3527,5), (D3527-D3526)*ApproxDuration(D3527,5))</f>
        <v>-5.4346420561529637E-5</v>
      </c>
      <c r="G3527" s="40">
        <f t="shared" si="163"/>
        <v>-5.4346420561529637E-5</v>
      </c>
      <c r="H3527" s="14">
        <f ca="1">IF(DataWindow&lt;B3527,-CalcIM(OFFSET(E3526,0,0,-DataWindow,1),ConfLevel, metric),"")</f>
        <v>2.4482398821434527E-2</v>
      </c>
      <c r="I3527" s="22">
        <f ca="1">IF(DataWindow&lt;B3527,-CalcIM(OFFSET(F3526,0,0,-DataWindow,1),ConfLevel, metric),"")</f>
        <v>9.2363872122841317E-3</v>
      </c>
      <c r="J3527" s="22">
        <f ca="1">IF(DataWindow&lt;B3527,-CalcIM(OFFSET(G3526,0,0,-DataWindow,1),ConfLevel, metric),"")</f>
        <v>2.5683873447680694E-2</v>
      </c>
      <c r="K3527" s="45">
        <f t="shared" ca="1" si="164"/>
        <v>0.76170812976472269</v>
      </c>
    </row>
    <row r="3528" spans="2:11" x14ac:dyDescent="0.3">
      <c r="B3528" s="7">
        <f t="shared" si="162"/>
        <v>3518</v>
      </c>
      <c r="C3528" s="22">
        <v>1.7000000000000001E-2</v>
      </c>
      <c r="D3528" s="14">
        <v>3.6535400000000003E-2</v>
      </c>
      <c r="E3528" s="22">
        <f>IF(ReturnsType="Relative", (C3528/C3527-1)*IRNow1*ApproxDuration(C3528,5), (C3528-C3527)*ApproxDuration(C3528,5))</f>
        <v>0</v>
      </c>
      <c r="F3528" s="14">
        <f>IF(ReturnsType="Relative", (D3528/D3527-1)*IRNow2*ApproxDuration(D3528,5), (D3528-D3527)*ApproxDuration(D3528,5))</f>
        <v>-4.1005340145207136E-4</v>
      </c>
      <c r="G3528" s="40">
        <f t="shared" si="163"/>
        <v>-4.1005340145207136E-4</v>
      </c>
      <c r="H3528" s="14">
        <f ca="1">IF(DataWindow&lt;B3528,-CalcIM(OFFSET(E3527,0,0,-DataWindow,1),ConfLevel, metric),"")</f>
        <v>2.4482398821434527E-2</v>
      </c>
      <c r="I3528" s="22">
        <f ca="1">IF(DataWindow&lt;B3528,-CalcIM(OFFSET(F3527,0,0,-DataWindow,1),ConfLevel, metric),"")</f>
        <v>9.2363872122841317E-3</v>
      </c>
      <c r="J3528" s="22">
        <f ca="1">IF(DataWindow&lt;B3528,-CalcIM(OFFSET(G3527,0,0,-DataWindow,1),ConfLevel, metric),"")</f>
        <v>2.5683873447680694E-2</v>
      </c>
      <c r="K3528" s="45">
        <f t="shared" ca="1" si="164"/>
        <v>0.76170812976472269</v>
      </c>
    </row>
    <row r="3529" spans="2:11" x14ac:dyDescent="0.3">
      <c r="B3529" s="7">
        <f t="shared" si="162"/>
        <v>3519</v>
      </c>
      <c r="C3529" s="22">
        <v>1.7100000000000001E-2</v>
      </c>
      <c r="D3529" s="14">
        <v>3.6757600000000001E-2</v>
      </c>
      <c r="E3529" s="22">
        <f>IF(ReturnsType="Relative", (C3529/C3528-1)*IRNow1*ApproxDuration(C3529,5), (C3529-C3528)*ApproxDuration(C3529,5))</f>
        <v>7.611163183824228E-4</v>
      </c>
      <c r="F3529" s="14">
        <f>IF(ReturnsType="Relative", (D3529/D3528-1)*IRNow2*ApproxDuration(D3529,5), (D3529-D3528)*ApproxDuration(D3529,5))</f>
        <v>9.9232740105532793E-4</v>
      </c>
      <c r="G3529" s="40">
        <f t="shared" si="163"/>
        <v>1.7534437194377506E-3</v>
      </c>
      <c r="H3529" s="14">
        <f ca="1">IF(DataWindow&lt;B3529,-CalcIM(OFFSET(E3528,0,0,-DataWindow,1),ConfLevel, metric),"")</f>
        <v>2.4482398821434527E-2</v>
      </c>
      <c r="I3529" s="22">
        <f ca="1">IF(DataWindow&lt;B3529,-CalcIM(OFFSET(F3528,0,0,-DataWindow,1),ConfLevel, metric),"")</f>
        <v>9.2363872122841317E-3</v>
      </c>
      <c r="J3529" s="22">
        <f ca="1">IF(DataWindow&lt;B3529,-CalcIM(OFFSET(G3528,0,0,-DataWindow,1),ConfLevel, metric),"")</f>
        <v>2.5683873447680694E-2</v>
      </c>
      <c r="K3529" s="45">
        <f t="shared" ca="1" si="164"/>
        <v>0.76170812976472269</v>
      </c>
    </row>
    <row r="3530" spans="2:11" x14ac:dyDescent="0.3">
      <c r="B3530" s="7">
        <f t="shared" si="162"/>
        <v>3520</v>
      </c>
      <c r="C3530" s="22">
        <v>1.66E-2</v>
      </c>
      <c r="D3530" s="14">
        <v>3.6749799999999999E-2</v>
      </c>
      <c r="E3530" s="22">
        <f>IF(ReturnsType="Relative", (C3530/C3529-1)*IRNow1*ApproxDuration(C3530,5), (C3530-C3529)*ApproxDuration(C3530,5))</f>
        <v>-3.7879923642933802E-3</v>
      </c>
      <c r="F3530" s="14">
        <f>IF(ReturnsType="Relative", (D3530/D3529-1)*IRNow2*ApproxDuration(D3530,5), (D3530-D3529)*ApproxDuration(D3530,5))</f>
        <v>-3.462425681282668E-5</v>
      </c>
      <c r="G3530" s="40">
        <f t="shared" si="163"/>
        <v>-3.8226166211062069E-3</v>
      </c>
      <c r="H3530" s="14">
        <f ca="1">IF(DataWindow&lt;B3530,-CalcIM(OFFSET(E3529,0,0,-DataWindow,1),ConfLevel, metric),"")</f>
        <v>2.4482398821434527E-2</v>
      </c>
      <c r="I3530" s="22">
        <f ca="1">IF(DataWindow&lt;B3530,-CalcIM(OFFSET(F3529,0,0,-DataWindow,1),ConfLevel, metric),"")</f>
        <v>9.2363872122841317E-3</v>
      </c>
      <c r="J3530" s="22">
        <f ca="1">IF(DataWindow&lt;B3530,-CalcIM(OFFSET(G3529,0,0,-DataWindow,1),ConfLevel, metric),"")</f>
        <v>2.5683873447680694E-2</v>
      </c>
      <c r="K3530" s="45">
        <f t="shared" ca="1" si="164"/>
        <v>0.76170812976472269</v>
      </c>
    </row>
    <row r="3531" spans="2:11" x14ac:dyDescent="0.3">
      <c r="B3531" s="7">
        <f t="shared" si="162"/>
        <v>3521</v>
      </c>
      <c r="C3531" s="22">
        <v>1.67E-2</v>
      </c>
      <c r="D3531" s="14">
        <v>3.6762599999999999E-2</v>
      </c>
      <c r="E3531" s="22">
        <f>IF(ReturnsType="Relative", (C3531/C3530-1)*IRNow1*ApproxDuration(C3531,5), (C3531-C3530)*ApproxDuration(C3531,5))</f>
        <v>7.8022533001823957E-4</v>
      </c>
      <c r="F3531" s="14">
        <f>IF(ReturnsType="Relative", (D3531/D3530-1)*IRNow2*ApproxDuration(D3531,5), (D3531-D3530)*ApproxDuration(D3531,5))</f>
        <v>5.6829589998874606E-5</v>
      </c>
      <c r="G3531" s="40">
        <f t="shared" si="163"/>
        <v>8.3705492001711419E-4</v>
      </c>
      <c r="H3531" s="14">
        <f ca="1">IF(DataWindow&lt;B3531,-CalcIM(OFFSET(E3530,0,0,-DataWindow,1),ConfLevel, metric),"")</f>
        <v>2.4482398821434527E-2</v>
      </c>
      <c r="I3531" s="22">
        <f ca="1">IF(DataWindow&lt;B3531,-CalcIM(OFFSET(F3530,0,0,-DataWindow,1),ConfLevel, metric),"")</f>
        <v>9.2363872122841317E-3</v>
      </c>
      <c r="J3531" s="22">
        <f ca="1">IF(DataWindow&lt;B3531,-CalcIM(OFFSET(G3530,0,0,-DataWindow,1),ConfLevel, metric),"")</f>
        <v>2.5683873447680694E-2</v>
      </c>
      <c r="K3531" s="45">
        <f t="shared" ca="1" si="164"/>
        <v>0.76170812976472269</v>
      </c>
    </row>
    <row r="3532" spans="2:11" x14ac:dyDescent="0.3">
      <c r="B3532" s="7">
        <f t="shared" ref="B3532:B3595" si="165">B3531+1</f>
        <v>3522</v>
      </c>
      <c r="C3532" s="22">
        <v>1.67E-2</v>
      </c>
      <c r="D3532" s="14">
        <v>3.6847399999999995E-2</v>
      </c>
      <c r="E3532" s="22">
        <f>IF(ReturnsType="Relative", (C3532/C3531-1)*IRNow1*ApproxDuration(C3532,5), (C3532-C3531)*ApproxDuration(C3532,5))</f>
        <v>0</v>
      </c>
      <c r="F3532" s="14">
        <f>IF(ReturnsType="Relative", (D3532/D3531-1)*IRNow2*ApproxDuration(D3532,5), (D3532-D3531)*ApproxDuration(D3532,5))</f>
        <v>3.7628760977903743E-4</v>
      </c>
      <c r="G3532" s="40">
        <f t="shared" ref="G3532:G3595" si="166">F3532+E3532</f>
        <v>3.7628760977903743E-4</v>
      </c>
      <c r="H3532" s="14">
        <f ca="1">IF(DataWindow&lt;B3532,-CalcIM(OFFSET(E3531,0,0,-DataWindow,1),ConfLevel, metric),"")</f>
        <v>2.4482398821434527E-2</v>
      </c>
      <c r="I3532" s="22">
        <f ca="1">IF(DataWindow&lt;B3532,-CalcIM(OFFSET(F3531,0,0,-DataWindow,1),ConfLevel, metric),"")</f>
        <v>9.2363872122841317E-3</v>
      </c>
      <c r="J3532" s="22">
        <f ca="1">IF(DataWindow&lt;B3532,-CalcIM(OFFSET(G3531,0,0,-DataWindow,1),ConfLevel, metric),"")</f>
        <v>2.5683873447680694E-2</v>
      </c>
      <c r="K3532" s="45">
        <f t="shared" ca="1" si="164"/>
        <v>0.76170812976472269</v>
      </c>
    </row>
    <row r="3533" spans="2:11" x14ac:dyDescent="0.3">
      <c r="B3533" s="7">
        <f t="shared" si="165"/>
        <v>3523</v>
      </c>
      <c r="C3533" s="22">
        <v>1.6399999999999998E-2</v>
      </c>
      <c r="D3533" s="14">
        <v>3.6384E-2</v>
      </c>
      <c r="E3533" s="22">
        <f>IF(ReturnsType="Relative", (C3533/C3532-1)*IRNow1*ApproxDuration(C3533,5), (C3533-C3532)*ApproxDuration(C3533,5))</f>
        <v>-2.3283815341009957E-3</v>
      </c>
      <c r="F3533" s="14">
        <f>IF(ReturnsType="Relative", (D3533/D3532-1)*IRNow2*ApproxDuration(D3533,5), (D3533-D3532)*ApproxDuration(D3533,5))</f>
        <v>-2.0538430472311913E-3</v>
      </c>
      <c r="G3533" s="40">
        <f t="shared" si="166"/>
        <v>-4.3822245813321869E-3</v>
      </c>
      <c r="H3533" s="14">
        <f ca="1">IF(DataWindow&lt;B3533,-CalcIM(OFFSET(E3532,0,0,-DataWindow,1),ConfLevel, metric),"")</f>
        <v>2.4482398821434527E-2</v>
      </c>
      <c r="I3533" s="22">
        <f ca="1">IF(DataWindow&lt;B3533,-CalcIM(OFFSET(F3532,0,0,-DataWindow,1),ConfLevel, metric),"")</f>
        <v>9.2363872122841317E-3</v>
      </c>
      <c r="J3533" s="22">
        <f ca="1">IF(DataWindow&lt;B3533,-CalcIM(OFFSET(G3532,0,0,-DataWindow,1),ConfLevel, metric),"")</f>
        <v>2.5683873447680694E-2</v>
      </c>
      <c r="K3533" s="45">
        <f t="shared" ref="K3533:K3596" ca="1" si="167">IF(H3533&lt;&gt;"",J3533/(I3533+H3533),"")</f>
        <v>0.76170812976472269</v>
      </c>
    </row>
    <row r="3534" spans="2:11" x14ac:dyDescent="0.3">
      <c r="B3534" s="7">
        <f t="shared" si="165"/>
        <v>3524</v>
      </c>
      <c r="C3534" s="22">
        <v>1.6299999999999999E-2</v>
      </c>
      <c r="D3534" s="14">
        <v>3.6777600000000001E-2</v>
      </c>
      <c r="E3534" s="22">
        <f>IF(ReturnsType="Relative", (C3534/C3533-1)*IRNow1*ApproxDuration(C3534,5), (C3534-C3533)*ApproxDuration(C3534,5))</f>
        <v>-7.9051953985674378E-4</v>
      </c>
      <c r="F3534" s="14">
        <f>IF(ReturnsType="Relative", (D3534/D3533-1)*IRNow2*ApproxDuration(D3534,5), (D3534-D3533)*ApproxDuration(D3534,5))</f>
        <v>1.7650149672045951E-3</v>
      </c>
      <c r="G3534" s="40">
        <f t="shared" si="166"/>
        <v>9.7449542734785136E-4</v>
      </c>
      <c r="H3534" s="14">
        <f ca="1">IF(DataWindow&lt;B3534,-CalcIM(OFFSET(E3533,0,0,-DataWindow,1),ConfLevel, metric),"")</f>
        <v>2.4482398821434527E-2</v>
      </c>
      <c r="I3534" s="22">
        <f ca="1">IF(DataWindow&lt;B3534,-CalcIM(OFFSET(F3533,0,0,-DataWindow,1),ConfLevel, metric),"")</f>
        <v>9.2363872122841317E-3</v>
      </c>
      <c r="J3534" s="22">
        <f ca="1">IF(DataWindow&lt;B3534,-CalcIM(OFFSET(G3533,0,0,-DataWindow,1),ConfLevel, metric),"")</f>
        <v>2.5683873447680694E-2</v>
      </c>
      <c r="K3534" s="45">
        <f t="shared" ca="1" si="167"/>
        <v>0.76170812976472269</v>
      </c>
    </row>
    <row r="3535" spans="2:11" x14ac:dyDescent="0.3">
      <c r="B3535" s="7">
        <f t="shared" si="165"/>
        <v>3525</v>
      </c>
      <c r="C3535" s="22">
        <v>1.7500000000000002E-2</v>
      </c>
      <c r="D3535" s="14">
        <v>3.6967600000000003E-2</v>
      </c>
      <c r="E3535" s="22">
        <f>IF(ReturnsType="Relative", (C3535/C3534-1)*IRNow1*ApproxDuration(C3535,5), (C3535-C3534)*ApproxDuration(C3535,5))</f>
        <v>9.5162438510484702E-3</v>
      </c>
      <c r="F3535" s="14">
        <f>IF(ReturnsType="Relative", (D3535/D3534-1)*IRNow2*ApproxDuration(D3535,5), (D3535-D3534)*ApproxDuration(D3535,5))</f>
        <v>8.4250794869503013E-4</v>
      </c>
      <c r="G3535" s="40">
        <f t="shared" si="166"/>
        <v>1.03587517997435E-2</v>
      </c>
      <c r="H3535" s="14">
        <f ca="1">IF(DataWindow&lt;B3535,-CalcIM(OFFSET(E3534,0,0,-DataWindow,1),ConfLevel, metric),"")</f>
        <v>2.4482398821434527E-2</v>
      </c>
      <c r="I3535" s="22">
        <f ca="1">IF(DataWindow&lt;B3535,-CalcIM(OFFSET(F3534,0,0,-DataWindow,1),ConfLevel, metric),"")</f>
        <v>9.2363872122841317E-3</v>
      </c>
      <c r="J3535" s="22">
        <f ca="1">IF(DataWindow&lt;B3535,-CalcIM(OFFSET(G3534,0,0,-DataWindow,1),ConfLevel, metric),"")</f>
        <v>2.5683873447680694E-2</v>
      </c>
      <c r="K3535" s="45">
        <f t="shared" ca="1" si="167"/>
        <v>0.76170812976472269</v>
      </c>
    </row>
    <row r="3536" spans="2:11" x14ac:dyDescent="0.3">
      <c r="B3536" s="7">
        <f t="shared" si="165"/>
        <v>3526</v>
      </c>
      <c r="C3536" s="22">
        <v>1.77E-2</v>
      </c>
      <c r="D3536" s="14">
        <v>3.6917800000000001E-2</v>
      </c>
      <c r="E3536" s="22">
        <f>IF(ReturnsType="Relative", (C3536/C3535-1)*IRNow1*ApproxDuration(C3536,5), (C3536-C3535)*ApproxDuration(C3536,5))</f>
        <v>1.4765559387428886E-3</v>
      </c>
      <c r="F3536" s="14">
        <f>IF(ReturnsType="Relative", (D3536/D3535-1)*IRNow2*ApproxDuration(D3536,5), (D3536-D3535)*ApproxDuration(D3536,5))</f>
        <v>-2.1971731513795674E-4</v>
      </c>
      <c r="G3536" s="40">
        <f t="shared" si="166"/>
        <v>1.2568386236049319E-3</v>
      </c>
      <c r="H3536" s="14">
        <f ca="1">IF(DataWindow&lt;B3536,-CalcIM(OFFSET(E3535,0,0,-DataWindow,1),ConfLevel, metric),"")</f>
        <v>2.4482398821434527E-2</v>
      </c>
      <c r="I3536" s="22">
        <f ca="1">IF(DataWindow&lt;B3536,-CalcIM(OFFSET(F3535,0,0,-DataWindow,1),ConfLevel, metric),"")</f>
        <v>9.2363872122841317E-3</v>
      </c>
      <c r="J3536" s="22">
        <f ca="1">IF(DataWindow&lt;B3536,-CalcIM(OFFSET(G3535,0,0,-DataWindow,1),ConfLevel, metric),"")</f>
        <v>2.5683873447680694E-2</v>
      </c>
      <c r="K3536" s="45">
        <f t="shared" ca="1" si="167"/>
        <v>0.76170812976472269</v>
      </c>
    </row>
    <row r="3537" spans="2:11" x14ac:dyDescent="0.3">
      <c r="B3537" s="7">
        <f t="shared" si="165"/>
        <v>3527</v>
      </c>
      <c r="C3537" s="22">
        <v>1.78E-2</v>
      </c>
      <c r="D3537" s="14">
        <v>3.6774000000000001E-2</v>
      </c>
      <c r="E3537" s="22">
        <f>IF(ReturnsType="Relative", (C3537/C3536-1)*IRNow1*ApproxDuration(C3537,5), (C3537-C3536)*ApproxDuration(C3537,5))</f>
        <v>7.2975608248899309E-4</v>
      </c>
      <c r="F3537" s="14">
        <f>IF(ReturnsType="Relative", (D3537/D3536-1)*IRNow2*ApproxDuration(D3537,5), (D3537-D3536)*ApproxDuration(D3537,5))</f>
        <v>-6.3552202754774145E-4</v>
      </c>
      <c r="G3537" s="40">
        <f t="shared" si="166"/>
        <v>9.4234054941251641E-5</v>
      </c>
      <c r="H3537" s="14">
        <f ca="1">IF(DataWindow&lt;B3537,-CalcIM(OFFSET(E3536,0,0,-DataWindow,1),ConfLevel, metric),"")</f>
        <v>2.4482398821434527E-2</v>
      </c>
      <c r="I3537" s="22">
        <f ca="1">IF(DataWindow&lt;B3537,-CalcIM(OFFSET(F3536,0,0,-DataWindow,1),ConfLevel, metric),"")</f>
        <v>9.2363872122841317E-3</v>
      </c>
      <c r="J3537" s="22">
        <f ca="1">IF(DataWindow&lt;B3537,-CalcIM(OFFSET(G3536,0,0,-DataWindow,1),ConfLevel, metric),"")</f>
        <v>2.5683873447680694E-2</v>
      </c>
      <c r="K3537" s="45">
        <f t="shared" ca="1" si="167"/>
        <v>0.76170812976472269</v>
      </c>
    </row>
    <row r="3538" spans="2:11" x14ac:dyDescent="0.3">
      <c r="B3538" s="7">
        <f t="shared" si="165"/>
        <v>3528</v>
      </c>
      <c r="C3538" s="22">
        <v>1.7600000000000001E-2</v>
      </c>
      <c r="D3538" s="14">
        <v>3.6875999999999999E-2</v>
      </c>
      <c r="E3538" s="22">
        <f>IF(ReturnsType="Relative", (C3538/C3537-1)*IRNow1*ApproxDuration(C3538,5), (C3538-C3537)*ApproxDuration(C3538,5))</f>
        <v>-1.4520277888599282E-3</v>
      </c>
      <c r="F3538" s="14">
        <f>IF(ReturnsType="Relative", (D3538/D3537-1)*IRNow2*ApproxDuration(D3538,5), (D3538-D3537)*ApproxDuration(D3538,5))</f>
        <v>4.5243842951327151E-4</v>
      </c>
      <c r="G3538" s="40">
        <f t="shared" si="166"/>
        <v>-9.9958935934665654E-4</v>
      </c>
      <c r="H3538" s="14">
        <f ca="1">IF(DataWindow&lt;B3538,-CalcIM(OFFSET(E3537,0,0,-DataWindow,1),ConfLevel, metric),"")</f>
        <v>2.4482398821434527E-2</v>
      </c>
      <c r="I3538" s="22">
        <f ca="1">IF(DataWindow&lt;B3538,-CalcIM(OFFSET(F3537,0,0,-DataWindow,1),ConfLevel, metric),"")</f>
        <v>9.2363872122841317E-3</v>
      </c>
      <c r="J3538" s="22">
        <f ca="1">IF(DataWindow&lt;B3538,-CalcIM(OFFSET(G3537,0,0,-DataWindow,1),ConfLevel, metric),"")</f>
        <v>2.5683873447680694E-2</v>
      </c>
      <c r="K3538" s="45">
        <f t="shared" ca="1" si="167"/>
        <v>0.76170812976472269</v>
      </c>
    </row>
    <row r="3539" spans="2:11" x14ac:dyDescent="0.3">
      <c r="B3539" s="7">
        <f t="shared" si="165"/>
        <v>3529</v>
      </c>
      <c r="C3539" s="22">
        <v>1.8100000000000002E-2</v>
      </c>
      <c r="D3539" s="14">
        <v>3.6897199999999998E-2</v>
      </c>
      <c r="E3539" s="22">
        <f>IF(ReturnsType="Relative", (C3539/C3538-1)*IRNow1*ApproxDuration(C3539,5), (C3539-C3538)*ApproxDuration(C3539,5))</f>
        <v>3.666802148220532E-3</v>
      </c>
      <c r="F3539" s="14">
        <f>IF(ReturnsType="Relative", (D3539/D3538-1)*IRNow2*ApproxDuration(D3539,5), (D3539-D3538)*ApproxDuration(D3539,5))</f>
        <v>9.377129858288767E-5</v>
      </c>
      <c r="G3539" s="40">
        <f t="shared" si="166"/>
        <v>3.7605734468034195E-3</v>
      </c>
      <c r="H3539" s="14">
        <f ca="1">IF(DataWindow&lt;B3539,-CalcIM(OFFSET(E3538,0,0,-DataWindow,1),ConfLevel, metric),"")</f>
        <v>2.4482398821434527E-2</v>
      </c>
      <c r="I3539" s="22">
        <f ca="1">IF(DataWindow&lt;B3539,-CalcIM(OFFSET(F3538,0,0,-DataWindow,1),ConfLevel, metric),"")</f>
        <v>9.2363872122841317E-3</v>
      </c>
      <c r="J3539" s="22">
        <f ca="1">IF(DataWindow&lt;B3539,-CalcIM(OFFSET(G3538,0,0,-DataWindow,1),ConfLevel, metric),"")</f>
        <v>2.5683873447680694E-2</v>
      </c>
      <c r="K3539" s="45">
        <f t="shared" ca="1" si="167"/>
        <v>0.76170812976472269</v>
      </c>
    </row>
    <row r="3540" spans="2:11" x14ac:dyDescent="0.3">
      <c r="B3540" s="7">
        <f t="shared" si="165"/>
        <v>3530</v>
      </c>
      <c r="C3540" s="22">
        <v>1.9E-2</v>
      </c>
      <c r="D3540" s="14">
        <v>3.6569200000000003E-2</v>
      </c>
      <c r="E3540" s="22">
        <f>IF(ReturnsType="Relative", (C3540/C3539-1)*IRNow1*ApproxDuration(C3540,5), (C3540-C3539)*ApproxDuration(C3540,5))</f>
        <v>6.4037153021866125E-3</v>
      </c>
      <c r="F3540" s="14">
        <f>IF(ReturnsType="Relative", (D3540/D3539-1)*IRNow2*ApproxDuration(D3540,5), (D3540-D3539)*ApproxDuration(D3540,5))</f>
        <v>-1.4511206939224978E-3</v>
      </c>
      <c r="G3540" s="40">
        <f t="shared" si="166"/>
        <v>4.9525946082641147E-3</v>
      </c>
      <c r="H3540" s="14">
        <f ca="1">IF(DataWindow&lt;B3540,-CalcIM(OFFSET(E3539,0,0,-DataWindow,1),ConfLevel, metric),"")</f>
        <v>2.4482398821434527E-2</v>
      </c>
      <c r="I3540" s="22">
        <f ca="1">IF(DataWindow&lt;B3540,-CalcIM(OFFSET(F3539,0,0,-DataWindow,1),ConfLevel, metric),"")</f>
        <v>9.2363872122841317E-3</v>
      </c>
      <c r="J3540" s="22">
        <f ca="1">IF(DataWindow&lt;B3540,-CalcIM(OFFSET(G3539,0,0,-DataWindow,1),ConfLevel, metric),"")</f>
        <v>2.5683873447680694E-2</v>
      </c>
      <c r="K3540" s="45">
        <f t="shared" ca="1" si="167"/>
        <v>0.76170812976472269</v>
      </c>
    </row>
    <row r="3541" spans="2:11" x14ac:dyDescent="0.3">
      <c r="B3541" s="7">
        <f t="shared" si="165"/>
        <v>3531</v>
      </c>
      <c r="C3541" s="22">
        <v>1.9199999999999998E-2</v>
      </c>
      <c r="D3541" s="14">
        <v>3.5805799999999999E-2</v>
      </c>
      <c r="E3541" s="22">
        <f>IF(ReturnsType="Relative", (C3541/C3540-1)*IRNow1*ApproxDuration(C3541,5), (C3541-C3540)*ApproxDuration(C3541,5))</f>
        <v>1.3549734463513931E-3</v>
      </c>
      <c r="F3541" s="14">
        <f>IF(ReturnsType="Relative", (D3541/D3540-1)*IRNow2*ApproxDuration(D3541,5), (D3541-D3540)*ApproxDuration(D3541,5))</f>
        <v>-3.414001185820355E-3</v>
      </c>
      <c r="G3541" s="40">
        <f t="shared" si="166"/>
        <v>-2.0590277394689619E-3</v>
      </c>
      <c r="H3541" s="14">
        <f ca="1">IF(DataWindow&lt;B3541,-CalcIM(OFFSET(E3540,0,0,-DataWindow,1),ConfLevel, metric),"")</f>
        <v>2.4482398821434527E-2</v>
      </c>
      <c r="I3541" s="22">
        <f ca="1">IF(DataWindow&lt;B3541,-CalcIM(OFFSET(F3540,0,0,-DataWindow,1),ConfLevel, metric),"")</f>
        <v>9.2363872122841317E-3</v>
      </c>
      <c r="J3541" s="22">
        <f ca="1">IF(DataWindow&lt;B3541,-CalcIM(OFFSET(G3540,0,0,-DataWindow,1),ConfLevel, metric),"")</f>
        <v>2.5683873447680694E-2</v>
      </c>
      <c r="K3541" s="45">
        <f t="shared" ca="1" si="167"/>
        <v>0.76170812976472269</v>
      </c>
    </row>
    <row r="3542" spans="2:11" x14ac:dyDescent="0.3">
      <c r="B3542" s="7">
        <f t="shared" si="165"/>
        <v>3532</v>
      </c>
      <c r="C3542" s="22">
        <v>1.95E-2</v>
      </c>
      <c r="D3542" s="14">
        <v>3.5631200000000002E-2</v>
      </c>
      <c r="E3542" s="22">
        <f>IF(ReturnsType="Relative", (C3542/C3541-1)*IRNow1*ApproxDuration(C3542,5), (C3542-C3541)*ApproxDuration(C3542,5))</f>
        <v>2.0098051105715978E-3</v>
      </c>
      <c r="F3542" s="14">
        <f>IF(ReturnsType="Relative", (D3542/D3541-1)*IRNow2*ApproxDuration(D3542,5), (D3542-D3541)*ApproxDuration(D3542,5))</f>
        <v>-7.97814195561206E-4</v>
      </c>
      <c r="G3542" s="40">
        <f t="shared" si="166"/>
        <v>1.2119909150103917E-3</v>
      </c>
      <c r="H3542" s="14">
        <f ca="1">IF(DataWindow&lt;B3542,-CalcIM(OFFSET(E3541,0,0,-DataWindow,1),ConfLevel, metric),"")</f>
        <v>2.4482398821434527E-2</v>
      </c>
      <c r="I3542" s="22">
        <f ca="1">IF(DataWindow&lt;B3542,-CalcIM(OFFSET(F3541,0,0,-DataWindow,1),ConfLevel, metric),"")</f>
        <v>9.2363872122841317E-3</v>
      </c>
      <c r="J3542" s="22">
        <f ca="1">IF(DataWindow&lt;B3542,-CalcIM(OFFSET(G3541,0,0,-DataWindow,1),ConfLevel, metric),"")</f>
        <v>2.5683873447680694E-2</v>
      </c>
      <c r="K3542" s="45">
        <f t="shared" ca="1" si="167"/>
        <v>0.76170812976472269</v>
      </c>
    </row>
    <row r="3543" spans="2:11" x14ac:dyDescent="0.3">
      <c r="B3543" s="7">
        <f t="shared" si="165"/>
        <v>3533</v>
      </c>
      <c r="C3543" s="22">
        <v>1.9400000000000001E-2</v>
      </c>
      <c r="D3543" s="14">
        <v>3.585E-2</v>
      </c>
      <c r="E3543" s="22">
        <f>IF(ReturnsType="Relative", (C3543/C3542-1)*IRNow1*ApproxDuration(C3543,5), (C3543-C3542)*ApproxDuration(C3543,5))</f>
        <v>-6.597905985729919E-4</v>
      </c>
      <c r="F3543" s="14">
        <f>IF(ReturnsType="Relative", (D3543/D3542-1)*IRNow2*ApproxDuration(D3543,5), (D3543-D3542)*ApproxDuration(D3543,5))</f>
        <v>1.0041469718610385E-3</v>
      </c>
      <c r="G3543" s="40">
        <f t="shared" si="166"/>
        <v>3.4435637328804661E-4</v>
      </c>
      <c r="H3543" s="14">
        <f ca="1">IF(DataWindow&lt;B3543,-CalcIM(OFFSET(E3542,0,0,-DataWindow,1),ConfLevel, metric),"")</f>
        <v>2.4482398821434527E-2</v>
      </c>
      <c r="I3543" s="22">
        <f ca="1">IF(DataWindow&lt;B3543,-CalcIM(OFFSET(F3542,0,0,-DataWindow,1),ConfLevel, metric),"")</f>
        <v>9.2363872122841317E-3</v>
      </c>
      <c r="J3543" s="22">
        <f ca="1">IF(DataWindow&lt;B3543,-CalcIM(OFFSET(G3542,0,0,-DataWindow,1),ConfLevel, metric),"")</f>
        <v>2.5683873447680694E-2</v>
      </c>
      <c r="K3543" s="45">
        <f t="shared" ca="1" si="167"/>
        <v>0.76170812976472269</v>
      </c>
    </row>
    <row r="3544" spans="2:11" x14ac:dyDescent="0.3">
      <c r="B3544" s="7">
        <f t="shared" si="165"/>
        <v>3534</v>
      </c>
      <c r="C3544" s="22">
        <v>1.8700000000000001E-2</v>
      </c>
      <c r="D3544" s="14">
        <v>3.5484000000000002E-2</v>
      </c>
      <c r="E3544" s="22">
        <f>IF(ReturnsType="Relative", (C3544/C3543-1)*IRNow1*ApproxDuration(C3544,5), (C3544-C3543)*ApproxDuration(C3544,5))</f>
        <v>-4.6503431022791621E-3</v>
      </c>
      <c r="F3544" s="14">
        <f>IF(ReturnsType="Relative", (D3544/D3543-1)*IRNow2*ApproxDuration(D3544,5), (D3544-D3543)*ApproxDuration(D3544,5))</f>
        <v>-1.6709286831051724E-3</v>
      </c>
      <c r="G3544" s="40">
        <f t="shared" si="166"/>
        <v>-6.3212717853843347E-3</v>
      </c>
      <c r="H3544" s="14">
        <f ca="1">IF(DataWindow&lt;B3544,-CalcIM(OFFSET(E3543,0,0,-DataWindow,1),ConfLevel, metric),"")</f>
        <v>2.4482398821434527E-2</v>
      </c>
      <c r="I3544" s="22">
        <f ca="1">IF(DataWindow&lt;B3544,-CalcIM(OFFSET(F3543,0,0,-DataWindow,1),ConfLevel, metric),"")</f>
        <v>9.2363872122841317E-3</v>
      </c>
      <c r="J3544" s="22">
        <f ca="1">IF(DataWindow&lt;B3544,-CalcIM(OFFSET(G3543,0,0,-DataWindow,1),ConfLevel, metric),"")</f>
        <v>2.5683873447680694E-2</v>
      </c>
      <c r="K3544" s="45">
        <f t="shared" ca="1" si="167"/>
        <v>0.76170812976472269</v>
      </c>
    </row>
    <row r="3545" spans="2:11" x14ac:dyDescent="0.3">
      <c r="B3545" s="7">
        <f t="shared" si="165"/>
        <v>3535</v>
      </c>
      <c r="C3545" s="22">
        <v>1.95E-2</v>
      </c>
      <c r="D3545" s="14">
        <v>3.58838E-2</v>
      </c>
      <c r="E3545" s="22">
        <f>IF(ReturnsType="Relative", (C3545/C3544-1)*IRNow1*ApproxDuration(C3545,5), (C3545-C3544)*ApproxDuration(C3545,5))</f>
        <v>5.5027819070195558E-3</v>
      </c>
      <c r="F3545" s="14">
        <f>IF(ReturnsType="Relative", (D3545/D3544-1)*IRNow2*ApproxDuration(D3545,5), (D3545-D3544)*ApproxDuration(D3545,5))</f>
        <v>1.8422774310783597E-3</v>
      </c>
      <c r="G3545" s="40">
        <f t="shared" si="166"/>
        <v>7.3450593380979153E-3</v>
      </c>
      <c r="H3545" s="14">
        <f ca="1">IF(DataWindow&lt;B3545,-CalcIM(OFFSET(E3544,0,0,-DataWindow,1),ConfLevel, metric),"")</f>
        <v>2.4482398821434527E-2</v>
      </c>
      <c r="I3545" s="22">
        <f ca="1">IF(DataWindow&lt;B3545,-CalcIM(OFFSET(F3544,0,0,-DataWindow,1),ConfLevel, metric),"")</f>
        <v>9.2363872122841317E-3</v>
      </c>
      <c r="J3545" s="22">
        <f ca="1">IF(DataWindow&lt;B3545,-CalcIM(OFFSET(G3544,0,0,-DataWindow,1),ConfLevel, metric),"")</f>
        <v>2.5683873447680694E-2</v>
      </c>
      <c r="K3545" s="45">
        <f t="shared" ca="1" si="167"/>
        <v>0.76170812976472269</v>
      </c>
    </row>
    <row r="3546" spans="2:11" x14ac:dyDescent="0.3">
      <c r="B3546" s="7">
        <f t="shared" si="165"/>
        <v>3536</v>
      </c>
      <c r="C3546" s="22">
        <v>1.9699999999999999E-2</v>
      </c>
      <c r="D3546" s="14">
        <v>3.5651799999999997E-2</v>
      </c>
      <c r="E3546" s="22">
        <f>IF(ReturnsType="Relative", (C3546/C3545-1)*IRNow1*ApproxDuration(C3546,5), (C3546-C3545)*ApproxDuration(C3546,5))</f>
        <v>1.3186079913651853E-3</v>
      </c>
      <c r="F3546" s="14">
        <f>IF(ReturnsType="Relative", (D3546/D3545-1)*IRNow2*ApproxDuration(D3546,5), (D3546-D3545)*ApproxDuration(D3546,5))</f>
        <v>-1.0577395827506572E-3</v>
      </c>
      <c r="G3546" s="40">
        <f t="shared" si="166"/>
        <v>2.608684086145281E-4</v>
      </c>
      <c r="H3546" s="14">
        <f ca="1">IF(DataWindow&lt;B3546,-CalcIM(OFFSET(E3545,0,0,-DataWindow,1),ConfLevel, metric),"")</f>
        <v>2.4482398821434527E-2</v>
      </c>
      <c r="I3546" s="22">
        <f ca="1">IF(DataWindow&lt;B3546,-CalcIM(OFFSET(F3545,0,0,-DataWindow,1),ConfLevel, metric),"")</f>
        <v>9.2363872122841317E-3</v>
      </c>
      <c r="J3546" s="22">
        <f ca="1">IF(DataWindow&lt;B3546,-CalcIM(OFFSET(G3545,0,0,-DataWindow,1),ConfLevel, metric),"")</f>
        <v>2.5683873447680694E-2</v>
      </c>
      <c r="K3546" s="45">
        <f t="shared" ca="1" si="167"/>
        <v>0.76170812976472269</v>
      </c>
    </row>
    <row r="3547" spans="2:11" x14ac:dyDescent="0.3">
      <c r="B3547" s="7">
        <f t="shared" si="165"/>
        <v>3537</v>
      </c>
      <c r="C3547" s="22">
        <v>1.9400000000000001E-2</v>
      </c>
      <c r="D3547" s="14">
        <v>3.4837800000000002E-2</v>
      </c>
      <c r="E3547" s="22">
        <f>IF(ReturnsType="Relative", (C3547/C3546-1)*IRNow1*ApproxDuration(C3547,5), (C3547-C3546)*ApproxDuration(C3547,5))</f>
        <v>-1.9592766505847712E-3</v>
      </c>
      <c r="F3547" s="14">
        <f>IF(ReturnsType="Relative", (D3547/D3546-1)*IRNow2*ApproxDuration(D3547,5), (D3547-D3546)*ApproxDuration(D3547,5))</f>
        <v>-3.7427428377571135E-3</v>
      </c>
      <c r="G3547" s="40">
        <f t="shared" si="166"/>
        <v>-5.7020194883418852E-3</v>
      </c>
      <c r="H3547" s="14">
        <f ca="1">IF(DataWindow&lt;B3547,-CalcIM(OFFSET(E3546,0,0,-DataWindow,1),ConfLevel, metric),"")</f>
        <v>2.4482398821434527E-2</v>
      </c>
      <c r="I3547" s="22">
        <f ca="1">IF(DataWindow&lt;B3547,-CalcIM(OFFSET(F3546,0,0,-DataWindow,1),ConfLevel, metric),"")</f>
        <v>9.2363872122841317E-3</v>
      </c>
      <c r="J3547" s="22">
        <f ca="1">IF(DataWindow&lt;B3547,-CalcIM(OFFSET(G3546,0,0,-DataWindow,1),ConfLevel, metric),"")</f>
        <v>2.5683873447680694E-2</v>
      </c>
      <c r="K3547" s="45">
        <f t="shared" ca="1" si="167"/>
        <v>0.76170812976472269</v>
      </c>
    </row>
    <row r="3548" spans="2:11" x14ac:dyDescent="0.3">
      <c r="B3548" s="7">
        <f t="shared" si="165"/>
        <v>3538</v>
      </c>
      <c r="C3548" s="22">
        <v>2.0299999999999999E-2</v>
      </c>
      <c r="D3548" s="14">
        <v>3.5104000000000003E-2</v>
      </c>
      <c r="E3548" s="22">
        <f>IF(ReturnsType="Relative", (C3548/C3547-1)*IRNow1*ApproxDuration(C3548,5), (C3548-C3547)*ApproxDuration(C3548,5))</f>
        <v>5.9555313137576258E-3</v>
      </c>
      <c r="F3548" s="14">
        <f>IF(ReturnsType="Relative", (D3548/D3547-1)*IRNow2*ApproxDuration(D3548,5), (D3548-D3547)*ApproxDuration(D3548,5))</f>
        <v>1.2517677826573254E-3</v>
      </c>
      <c r="G3548" s="40">
        <f t="shared" si="166"/>
        <v>7.207299096414951E-3</v>
      </c>
      <c r="H3548" s="14">
        <f ca="1">IF(DataWindow&lt;B3548,-CalcIM(OFFSET(E3547,0,0,-DataWindow,1),ConfLevel, metric),"")</f>
        <v>2.4482398821434527E-2</v>
      </c>
      <c r="I3548" s="22">
        <f ca="1">IF(DataWindow&lt;B3548,-CalcIM(OFFSET(F3547,0,0,-DataWindow,1),ConfLevel, metric),"")</f>
        <v>9.2363872122841317E-3</v>
      </c>
      <c r="J3548" s="22">
        <f ca="1">IF(DataWindow&lt;B3548,-CalcIM(OFFSET(G3547,0,0,-DataWindow,1),ConfLevel, metric),"")</f>
        <v>2.5683873447680694E-2</v>
      </c>
      <c r="K3548" s="45">
        <f t="shared" ca="1" si="167"/>
        <v>0.76170812976472269</v>
      </c>
    </row>
    <row r="3549" spans="2:11" x14ac:dyDescent="0.3">
      <c r="B3549" s="7">
        <f t="shared" si="165"/>
        <v>3539</v>
      </c>
      <c r="C3549" s="22">
        <v>2.0199999999999999E-2</v>
      </c>
      <c r="D3549" s="14">
        <v>3.5032800000000003E-2</v>
      </c>
      <c r="E3549" s="22">
        <f>IF(ReturnsType="Relative", (C3549/C3548-1)*IRNow1*ApproxDuration(C3549,5), (C3549-C3548)*ApproxDuration(C3549,5))</f>
        <v>-6.325435575480822E-4</v>
      </c>
      <c r="F3549" s="14">
        <f>IF(ReturnsType="Relative", (D3549/D3548-1)*IRNow2*ApproxDuration(D3549,5), (D3549-D3548)*ApproxDuration(D3549,5))</f>
        <v>-3.323264240119174E-4</v>
      </c>
      <c r="G3549" s="40">
        <f t="shared" si="166"/>
        <v>-9.6486998155999966E-4</v>
      </c>
      <c r="H3549" s="14">
        <f ca="1">IF(DataWindow&lt;B3549,-CalcIM(OFFSET(E3548,0,0,-DataWindow,1),ConfLevel, metric),"")</f>
        <v>2.4482398821434527E-2</v>
      </c>
      <c r="I3549" s="22">
        <f ca="1">IF(DataWindow&lt;B3549,-CalcIM(OFFSET(F3548,0,0,-DataWindow,1),ConfLevel, metric),"")</f>
        <v>9.2363872122841317E-3</v>
      </c>
      <c r="J3549" s="22">
        <f ca="1">IF(DataWindow&lt;B3549,-CalcIM(OFFSET(G3548,0,0,-DataWindow,1),ConfLevel, metric),"")</f>
        <v>2.5683873447680694E-2</v>
      </c>
      <c r="K3549" s="45">
        <f t="shared" ca="1" si="167"/>
        <v>0.76170812976472269</v>
      </c>
    </row>
    <row r="3550" spans="2:11" x14ac:dyDescent="0.3">
      <c r="B3550" s="7">
        <f t="shared" si="165"/>
        <v>3540</v>
      </c>
      <c r="C3550" s="22">
        <v>2.0099999999999996E-2</v>
      </c>
      <c r="D3550" s="14">
        <v>3.5468600000000003E-2</v>
      </c>
      <c r="E3550" s="22">
        <f>IF(ReturnsType="Relative", (C3550/C3549-1)*IRNow1*ApproxDuration(C3550,5), (C3550-C3549)*ApproxDuration(C3550,5))</f>
        <v>-6.3583123118448833E-4</v>
      </c>
      <c r="F3550" s="14">
        <f>IF(ReturnsType="Relative", (D3550/D3549-1)*IRNow2*ApproxDuration(D3550,5), (D3550-D3549)*ApproxDuration(D3550,5))</f>
        <v>2.0360788433748571E-3</v>
      </c>
      <c r="G3550" s="40">
        <f t="shared" si="166"/>
        <v>1.4002476121903688E-3</v>
      </c>
      <c r="H3550" s="14">
        <f ca="1">IF(DataWindow&lt;B3550,-CalcIM(OFFSET(E3549,0,0,-DataWindow,1),ConfLevel, metric),"")</f>
        <v>2.4482398821434527E-2</v>
      </c>
      <c r="I3550" s="22">
        <f ca="1">IF(DataWindow&lt;B3550,-CalcIM(OFFSET(F3549,0,0,-DataWindow,1),ConfLevel, metric),"")</f>
        <v>9.2363872122841317E-3</v>
      </c>
      <c r="J3550" s="22">
        <f ca="1">IF(DataWindow&lt;B3550,-CalcIM(OFFSET(G3549,0,0,-DataWindow,1),ConfLevel, metric),"")</f>
        <v>2.5683873447680694E-2</v>
      </c>
      <c r="K3550" s="45">
        <f t="shared" ca="1" si="167"/>
        <v>0.76170812976472269</v>
      </c>
    </row>
    <row r="3551" spans="2:11" x14ac:dyDescent="0.3">
      <c r="B3551" s="7">
        <f t="shared" si="165"/>
        <v>3541</v>
      </c>
      <c r="C3551" s="22">
        <v>2.1299999999999999E-2</v>
      </c>
      <c r="D3551" s="14">
        <v>3.5940399999999997E-2</v>
      </c>
      <c r="E3551" s="22">
        <f>IF(ReturnsType="Relative", (C3551/C3550-1)*IRNow1*ApproxDuration(C3551,5), (C3551-C3550)*ApproxDuration(C3551,5))</f>
        <v>7.6453610809242801E-3</v>
      </c>
      <c r="F3551" s="14">
        <f>IF(ReturnsType="Relative", (D3551/D3550-1)*IRNow2*ApproxDuration(D3551,5), (D3551-D3550)*ApproxDuration(D3551,5))</f>
        <v>2.1746986656984344E-3</v>
      </c>
      <c r="G3551" s="40">
        <f t="shared" si="166"/>
        <v>9.8200597466227141E-3</v>
      </c>
      <c r="H3551" s="14">
        <f ca="1">IF(DataWindow&lt;B3551,-CalcIM(OFFSET(E3550,0,0,-DataWindow,1),ConfLevel, metric),"")</f>
        <v>2.4482398821434527E-2</v>
      </c>
      <c r="I3551" s="22">
        <f ca="1">IF(DataWindow&lt;B3551,-CalcIM(OFFSET(F3550,0,0,-DataWindow,1),ConfLevel, metric),"")</f>
        <v>9.2363872122841317E-3</v>
      </c>
      <c r="J3551" s="22">
        <f ca="1">IF(DataWindow&lt;B3551,-CalcIM(OFFSET(G3550,0,0,-DataWindow,1),ConfLevel, metric),"")</f>
        <v>2.5683873447680694E-2</v>
      </c>
      <c r="K3551" s="45">
        <f t="shared" ca="1" si="167"/>
        <v>0.76170812976472269</v>
      </c>
    </row>
    <row r="3552" spans="2:11" x14ac:dyDescent="0.3">
      <c r="B3552" s="7">
        <f t="shared" si="165"/>
        <v>3542</v>
      </c>
      <c r="C3552" s="22">
        <v>2.12E-2</v>
      </c>
      <c r="D3552" s="14">
        <v>3.5996799999999995E-2</v>
      </c>
      <c r="E3552" s="22">
        <f>IF(ReturnsType="Relative", (C3552/C3551-1)*IRNow1*ApproxDuration(C3552,5), (C3552-C3551)*ApproxDuration(C3552,5))</f>
        <v>-6.0136737132386088E-4</v>
      </c>
      <c r="F3552" s="14">
        <f>IF(ReturnsType="Relative", (D3552/D3551-1)*IRNow2*ApproxDuration(D3552,5), (D3552-D3551)*ApproxDuration(D3552,5))</f>
        <v>2.5652045090609327E-4</v>
      </c>
      <c r="G3552" s="40">
        <f t="shared" si="166"/>
        <v>-3.4484692041776761E-4</v>
      </c>
      <c r="H3552" s="14">
        <f ca="1">IF(DataWindow&lt;B3552,-CalcIM(OFFSET(E3551,0,0,-DataWindow,1),ConfLevel, metric),"")</f>
        <v>2.4482398821434527E-2</v>
      </c>
      <c r="I3552" s="22">
        <f ca="1">IF(DataWindow&lt;B3552,-CalcIM(OFFSET(F3551,0,0,-DataWindow,1),ConfLevel, metric),"")</f>
        <v>9.2363872122841317E-3</v>
      </c>
      <c r="J3552" s="22">
        <f ca="1">IF(DataWindow&lt;B3552,-CalcIM(OFFSET(G3551,0,0,-DataWindow,1),ConfLevel, metric),"")</f>
        <v>2.5683873447680694E-2</v>
      </c>
      <c r="K3552" s="45">
        <f t="shared" ca="1" si="167"/>
        <v>0.76170812976472269</v>
      </c>
    </row>
    <row r="3553" spans="2:11" x14ac:dyDescent="0.3">
      <c r="B3553" s="7">
        <f t="shared" si="165"/>
        <v>3543</v>
      </c>
      <c r="C3553" s="22">
        <v>2.12E-2</v>
      </c>
      <c r="D3553" s="14">
        <v>3.6394999999999997E-2</v>
      </c>
      <c r="E3553" s="22">
        <f>IF(ReturnsType="Relative", (C3553/C3552-1)*IRNow1*ApproxDuration(C3553,5), (C3553-C3552)*ApproxDuration(C3553,5))</f>
        <v>0</v>
      </c>
      <c r="F3553" s="14">
        <f>IF(ReturnsType="Relative", (D3553/D3552-1)*IRNow2*ApproxDuration(D3553,5), (D3553-D3552)*ApproxDuration(D3553,5))</f>
        <v>1.8065244801781992E-3</v>
      </c>
      <c r="G3553" s="40">
        <f t="shared" si="166"/>
        <v>1.8065244801781992E-3</v>
      </c>
      <c r="H3553" s="14">
        <f ca="1">IF(DataWindow&lt;B3553,-CalcIM(OFFSET(E3552,0,0,-DataWindow,1),ConfLevel, metric),"")</f>
        <v>2.4482398821434527E-2</v>
      </c>
      <c r="I3553" s="22">
        <f ca="1">IF(DataWindow&lt;B3553,-CalcIM(OFFSET(F3552,0,0,-DataWindow,1),ConfLevel, metric),"")</f>
        <v>9.2363872122841317E-3</v>
      </c>
      <c r="J3553" s="22">
        <f ca="1">IF(DataWindow&lt;B3553,-CalcIM(OFFSET(G3552,0,0,-DataWindow,1),ConfLevel, metric),"")</f>
        <v>2.5683873447680694E-2</v>
      </c>
      <c r="K3553" s="45">
        <f t="shared" ca="1" si="167"/>
        <v>0.76170812976472269</v>
      </c>
    </row>
    <row r="3554" spans="2:11" x14ac:dyDescent="0.3">
      <c r="B3554" s="7">
        <f t="shared" si="165"/>
        <v>3544</v>
      </c>
      <c r="C3554" s="22">
        <v>2.1600000000000001E-2</v>
      </c>
      <c r="D3554" s="14">
        <v>3.6385199999999999E-2</v>
      </c>
      <c r="E3554" s="22">
        <f>IF(ReturnsType="Relative", (C3554/C3553-1)*IRNow1*ApproxDuration(C3554,5), (C3554-C3553)*ApproxDuration(C3554,5))</f>
        <v>2.4144434804142714E-3</v>
      </c>
      <c r="F3554" s="14">
        <f>IF(ReturnsType="Relative", (D3554/D3553-1)*IRNow2*ApproxDuration(D3554,5), (D3554-D3553)*ApproxDuration(D3554,5))</f>
        <v>-4.3974525317672252E-5</v>
      </c>
      <c r="G3554" s="40">
        <f t="shared" si="166"/>
        <v>2.3704689550965992E-3</v>
      </c>
      <c r="H3554" s="14">
        <f ca="1">IF(DataWindow&lt;B3554,-CalcIM(OFFSET(E3553,0,0,-DataWindow,1),ConfLevel, metric),"")</f>
        <v>2.4482398821434527E-2</v>
      </c>
      <c r="I3554" s="22">
        <f ca="1">IF(DataWindow&lt;B3554,-CalcIM(OFFSET(F3553,0,0,-DataWindow,1),ConfLevel, metric),"")</f>
        <v>9.2363872122841317E-3</v>
      </c>
      <c r="J3554" s="22">
        <f ca="1">IF(DataWindow&lt;B3554,-CalcIM(OFFSET(G3553,0,0,-DataWindow,1),ConfLevel, metric),"")</f>
        <v>2.5683873447680694E-2</v>
      </c>
      <c r="K3554" s="45">
        <f t="shared" ca="1" si="167"/>
        <v>0.76170812976472269</v>
      </c>
    </row>
    <row r="3555" spans="2:11" x14ac:dyDescent="0.3">
      <c r="B3555" s="7">
        <f t="shared" si="165"/>
        <v>3545</v>
      </c>
      <c r="C3555" s="22">
        <v>2.1299999999999999E-2</v>
      </c>
      <c r="D3555" s="14">
        <v>3.65966E-2</v>
      </c>
      <c r="E3555" s="22">
        <f>IF(ReturnsType="Relative", (C3555/C3554-1)*IRNow1*ApproxDuration(C3555,5), (C3555-C3554)*ApproxDuration(C3555,5))</f>
        <v>-1.7786083070205818E-3</v>
      </c>
      <c r="F3555" s="14">
        <f>IF(ReturnsType="Relative", (D3555/D3554-1)*IRNow2*ApproxDuration(D3555,5), (D3555-D3554)*ApproxDuration(D3555,5))</f>
        <v>9.4836272488773481E-4</v>
      </c>
      <c r="G3555" s="40">
        <f t="shared" si="166"/>
        <v>-8.3024558213284699E-4</v>
      </c>
      <c r="H3555" s="14">
        <f ca="1">IF(DataWindow&lt;B3555,-CalcIM(OFFSET(E3554,0,0,-DataWindow,1),ConfLevel, metric),"")</f>
        <v>2.4482398821434527E-2</v>
      </c>
      <c r="I3555" s="22">
        <f ca="1">IF(DataWindow&lt;B3555,-CalcIM(OFFSET(F3554,0,0,-DataWindow,1),ConfLevel, metric),"")</f>
        <v>9.2363872122841317E-3</v>
      </c>
      <c r="J3555" s="22">
        <f ca="1">IF(DataWindow&lt;B3555,-CalcIM(OFFSET(G3554,0,0,-DataWindow,1),ConfLevel, metric),"")</f>
        <v>2.5683873447680694E-2</v>
      </c>
      <c r="K3555" s="45">
        <f t="shared" ca="1" si="167"/>
        <v>0.76170812976472269</v>
      </c>
    </row>
    <row r="3556" spans="2:11" x14ac:dyDescent="0.3">
      <c r="B3556" s="7">
        <f t="shared" si="165"/>
        <v>3546</v>
      </c>
      <c r="C3556" s="22">
        <v>2.1400000000000002E-2</v>
      </c>
      <c r="D3556" s="14">
        <v>3.6772600000000003E-2</v>
      </c>
      <c r="E3556" s="22">
        <f>IF(ReturnsType="Relative", (C3556/C3555-1)*IRNow1*ApproxDuration(C3556,5), (C3556-C3555)*ApproxDuration(C3556,5))</f>
        <v>6.01072096279626E-4</v>
      </c>
      <c r="F3556" s="14">
        <f>IF(ReturnsType="Relative", (D3556/D3555-1)*IRNow2*ApproxDuration(D3556,5), (D3556-D3555)*ApproxDuration(D3556,5))</f>
        <v>7.8465895722468551E-4</v>
      </c>
      <c r="G3556" s="40">
        <f t="shared" si="166"/>
        <v>1.3857310535043115E-3</v>
      </c>
      <c r="H3556" s="14">
        <f ca="1">IF(DataWindow&lt;B3556,-CalcIM(OFFSET(E3555,0,0,-DataWindow,1),ConfLevel, metric),"")</f>
        <v>2.4482398821434527E-2</v>
      </c>
      <c r="I3556" s="22">
        <f ca="1">IF(DataWindow&lt;B3556,-CalcIM(OFFSET(F3555,0,0,-DataWindow,1),ConfLevel, metric),"")</f>
        <v>9.2363872122841317E-3</v>
      </c>
      <c r="J3556" s="22">
        <f ca="1">IF(DataWindow&lt;B3556,-CalcIM(OFFSET(G3555,0,0,-DataWindow,1),ConfLevel, metric),"")</f>
        <v>2.5683873447680694E-2</v>
      </c>
      <c r="K3556" s="45">
        <f t="shared" ca="1" si="167"/>
        <v>0.76170812976472269</v>
      </c>
    </row>
    <row r="3557" spans="2:11" x14ac:dyDescent="0.3">
      <c r="B3557" s="7">
        <f t="shared" si="165"/>
        <v>3547</v>
      </c>
      <c r="C3557" s="22">
        <v>2.1000000000000001E-2</v>
      </c>
      <c r="D3557" s="14">
        <v>3.6815199999999999E-2</v>
      </c>
      <c r="E3557" s="22">
        <f>IF(ReturnsType="Relative", (C3557/C3556-1)*IRNow1*ApproxDuration(C3557,5), (C3557-C3556)*ApproxDuration(C3557,5))</f>
        <v>-2.3954053317052329E-3</v>
      </c>
      <c r="F3557" s="14">
        <f>IF(ReturnsType="Relative", (D3557/D3556-1)*IRNow2*ApproxDuration(D3557,5), (D3557-D3556)*ApproxDuration(D3557,5))</f>
        <v>1.889946169915703E-4</v>
      </c>
      <c r="G3557" s="40">
        <f t="shared" si="166"/>
        <v>-2.2064107147136626E-3</v>
      </c>
      <c r="H3557" s="14">
        <f ca="1">IF(DataWindow&lt;B3557,-CalcIM(OFFSET(E3556,0,0,-DataWindow,1),ConfLevel, metric),"")</f>
        <v>2.4482398821434527E-2</v>
      </c>
      <c r="I3557" s="22">
        <f ca="1">IF(DataWindow&lt;B3557,-CalcIM(OFFSET(F3556,0,0,-DataWindow,1),ConfLevel, metric),"")</f>
        <v>9.2363872122841317E-3</v>
      </c>
      <c r="J3557" s="22">
        <f ca="1">IF(DataWindow&lt;B3557,-CalcIM(OFFSET(G3556,0,0,-DataWindow,1),ConfLevel, metric),"")</f>
        <v>2.5683873447680694E-2</v>
      </c>
      <c r="K3557" s="45">
        <f t="shared" ca="1" si="167"/>
        <v>0.76170812976472269</v>
      </c>
    </row>
    <row r="3558" spans="2:11" x14ac:dyDescent="0.3">
      <c r="B3558" s="7">
        <f t="shared" si="165"/>
        <v>3548</v>
      </c>
      <c r="C3558" s="22">
        <v>2.0799999999999999E-2</v>
      </c>
      <c r="D3558" s="14">
        <v>3.6575000000000003E-2</v>
      </c>
      <c r="E3558" s="22">
        <f>IF(ReturnsType="Relative", (C3558/C3557-1)*IRNow1*ApproxDuration(C3558,5), (C3558-C3557)*ApproxDuration(C3558,5))</f>
        <v>-1.2211158285840166E-3</v>
      </c>
      <c r="F3558" s="14">
        <f>IF(ReturnsType="Relative", (D3558/D3557-1)*IRNow2*ApproxDuration(D3558,5), (D3558-D3557)*ApproxDuration(D3558,5))</f>
        <v>-1.0650324383352533E-3</v>
      </c>
      <c r="G3558" s="40">
        <f t="shared" si="166"/>
        <v>-2.2861482669192697E-3</v>
      </c>
      <c r="H3558" s="14">
        <f ca="1">IF(DataWindow&lt;B3558,-CalcIM(OFFSET(E3557,0,0,-DataWindow,1),ConfLevel, metric),"")</f>
        <v>2.4482398821434527E-2</v>
      </c>
      <c r="I3558" s="22">
        <f ca="1">IF(DataWindow&lt;B3558,-CalcIM(OFFSET(F3557,0,0,-DataWindow,1),ConfLevel, metric),"")</f>
        <v>9.2363872122841317E-3</v>
      </c>
      <c r="J3558" s="22">
        <f ca="1">IF(DataWindow&lt;B3558,-CalcIM(OFFSET(G3557,0,0,-DataWindow,1),ConfLevel, metric),"")</f>
        <v>2.5683873447680694E-2</v>
      </c>
      <c r="K3558" s="45">
        <f t="shared" ca="1" si="167"/>
        <v>0.76170812976472269</v>
      </c>
    </row>
    <row r="3559" spans="2:11" x14ac:dyDescent="0.3">
      <c r="B3559" s="7">
        <f t="shared" si="165"/>
        <v>3549</v>
      </c>
      <c r="C3559" s="22">
        <v>2.1600000000000001E-2</v>
      </c>
      <c r="D3559" s="14">
        <v>3.6795599999999998E-2</v>
      </c>
      <c r="E3559" s="22">
        <f>IF(ReturnsType="Relative", (C3559/C3558-1)*IRNow1*ApproxDuration(C3559,5), (C3559-C3558)*ApproxDuration(C3559,5))</f>
        <v>4.9217501716137188E-3</v>
      </c>
      <c r="F3559" s="14">
        <f>IF(ReturnsType="Relative", (D3559/D3558-1)*IRNow2*ApproxDuration(D3559,5), (D3559-D3558)*ApproxDuration(D3559,5))</f>
        <v>9.840246429210029E-4</v>
      </c>
      <c r="G3559" s="40">
        <f t="shared" si="166"/>
        <v>5.9057748145347217E-3</v>
      </c>
      <c r="H3559" s="14">
        <f ca="1">IF(DataWindow&lt;B3559,-CalcIM(OFFSET(E3558,0,0,-DataWindow,1),ConfLevel, metric),"")</f>
        <v>2.4482398821434527E-2</v>
      </c>
      <c r="I3559" s="22">
        <f ca="1">IF(DataWindow&lt;B3559,-CalcIM(OFFSET(F3558,0,0,-DataWindow,1),ConfLevel, metric),"")</f>
        <v>9.2363872122841317E-3</v>
      </c>
      <c r="J3559" s="22">
        <f ca="1">IF(DataWindow&lt;B3559,-CalcIM(OFFSET(G3558,0,0,-DataWindow,1),ConfLevel, metric),"")</f>
        <v>2.5683873447680694E-2</v>
      </c>
      <c r="K3559" s="45">
        <f t="shared" ca="1" si="167"/>
        <v>0.76170812976472269</v>
      </c>
    </row>
    <row r="3560" spans="2:11" x14ac:dyDescent="0.3">
      <c r="B3560" s="7">
        <f t="shared" si="165"/>
        <v>3550</v>
      </c>
      <c r="C3560" s="22">
        <v>2.2099999999999998E-2</v>
      </c>
      <c r="D3560" s="14">
        <v>3.6725000000000001E-2</v>
      </c>
      <c r="E3560" s="22">
        <f>IF(ReturnsType="Relative", (C3560/C3559-1)*IRNow1*ApproxDuration(C3560,5), (C3560-C3559)*ApproxDuration(C3560,5))</f>
        <v>2.958531386043919E-3</v>
      </c>
      <c r="F3560" s="14">
        <f>IF(ReturnsType="Relative", (D3560/D3559-1)*IRNow2*ApproxDuration(D3560,5), (D3560-D3559)*ApproxDuration(D3560,5))</f>
        <v>-3.1308907926764254E-4</v>
      </c>
      <c r="G3560" s="40">
        <f t="shared" si="166"/>
        <v>2.6454423067762763E-3</v>
      </c>
      <c r="H3560" s="14">
        <f ca="1">IF(DataWindow&lt;B3560,-CalcIM(OFFSET(E3559,0,0,-DataWindow,1),ConfLevel, metric),"")</f>
        <v>2.4482398821434527E-2</v>
      </c>
      <c r="I3560" s="22">
        <f ca="1">IF(DataWindow&lt;B3560,-CalcIM(OFFSET(F3559,0,0,-DataWindow,1),ConfLevel, metric),"")</f>
        <v>9.2363872122841317E-3</v>
      </c>
      <c r="J3560" s="22">
        <f ca="1">IF(DataWindow&lt;B3560,-CalcIM(OFFSET(G3559,0,0,-DataWindow,1),ConfLevel, metric),"")</f>
        <v>2.5683873447680694E-2</v>
      </c>
      <c r="K3560" s="45">
        <f t="shared" ca="1" si="167"/>
        <v>0.76170812976472269</v>
      </c>
    </row>
    <row r="3561" spans="2:11" x14ac:dyDescent="0.3">
      <c r="B3561" s="7">
        <f t="shared" si="165"/>
        <v>3551</v>
      </c>
      <c r="C3561" s="22">
        <v>2.1899999999999999E-2</v>
      </c>
      <c r="D3561" s="14">
        <v>3.6952199999999998E-2</v>
      </c>
      <c r="E3561" s="22">
        <f>IF(ReturnsType="Relative", (C3561/C3560-1)*IRNow1*ApproxDuration(C3561,5), (C3561-C3560)*ApproxDuration(C3561,5))</f>
        <v>-1.157206372951114E-3</v>
      </c>
      <c r="F3561" s="14">
        <f>IF(ReturnsType="Relative", (D3561/D3560-1)*IRNow2*ApproxDuration(D3561,5), (D3561-D3560)*ApproxDuration(D3561,5))</f>
        <v>1.0089427390361108E-3</v>
      </c>
      <c r="G3561" s="40">
        <f t="shared" si="166"/>
        <v>-1.4826363391500321E-4</v>
      </c>
      <c r="H3561" s="14">
        <f ca="1">IF(DataWindow&lt;B3561,-CalcIM(OFFSET(E3560,0,0,-DataWindow,1),ConfLevel, metric),"")</f>
        <v>2.4482398821434527E-2</v>
      </c>
      <c r="I3561" s="22">
        <f ca="1">IF(DataWindow&lt;B3561,-CalcIM(OFFSET(F3560,0,0,-DataWindow,1),ConfLevel, metric),"")</f>
        <v>9.2363872122841317E-3</v>
      </c>
      <c r="J3561" s="22">
        <f ca="1">IF(DataWindow&lt;B3561,-CalcIM(OFFSET(G3560,0,0,-DataWindow,1),ConfLevel, metric),"")</f>
        <v>2.5683873447680694E-2</v>
      </c>
      <c r="K3561" s="45">
        <f t="shared" ca="1" si="167"/>
        <v>0.76170812976472269</v>
      </c>
    </row>
    <row r="3562" spans="2:11" x14ac:dyDescent="0.3">
      <c r="B3562" s="7">
        <f t="shared" si="165"/>
        <v>3552</v>
      </c>
      <c r="C3562" s="22">
        <v>2.23E-2</v>
      </c>
      <c r="D3562" s="14">
        <v>3.6902399999999995E-2</v>
      </c>
      <c r="E3562" s="22">
        <f>IF(ReturnsType="Relative", (C3562/C3561-1)*IRNow1*ApproxDuration(C3562,5), (C3562-C3561)*ApproxDuration(C3562,5))</f>
        <v>2.3332575154999431E-3</v>
      </c>
      <c r="F3562" s="14">
        <f>IF(ReturnsType="Relative", (D3562/D3561-1)*IRNow2*ApproxDuration(D3562,5), (D3562-D3561)*ApproxDuration(D3562,5))</f>
        <v>-2.198170859889486E-4</v>
      </c>
      <c r="G3562" s="40">
        <f t="shared" si="166"/>
        <v>2.1134404295109943E-3</v>
      </c>
      <c r="H3562" s="14">
        <f ca="1">IF(DataWindow&lt;B3562,-CalcIM(OFFSET(E3561,0,0,-DataWindow,1),ConfLevel, metric),"")</f>
        <v>2.4482398821434527E-2</v>
      </c>
      <c r="I3562" s="22">
        <f ca="1">IF(DataWindow&lt;B3562,-CalcIM(OFFSET(F3561,0,0,-DataWindow,1),ConfLevel, metric),"")</f>
        <v>9.2363872122841317E-3</v>
      </c>
      <c r="J3562" s="22">
        <f ca="1">IF(DataWindow&lt;B3562,-CalcIM(OFFSET(G3561,0,0,-DataWindow,1),ConfLevel, metric),"")</f>
        <v>2.5683873447680694E-2</v>
      </c>
      <c r="K3562" s="45">
        <f t="shared" ca="1" si="167"/>
        <v>0.76170812976472269</v>
      </c>
    </row>
    <row r="3563" spans="2:11" x14ac:dyDescent="0.3">
      <c r="B3563" s="7">
        <f t="shared" si="165"/>
        <v>3553</v>
      </c>
      <c r="C3563" s="22">
        <v>2.1700000000000001E-2</v>
      </c>
      <c r="D3563" s="14">
        <v>3.6903200000000004E-2</v>
      </c>
      <c r="E3563" s="22">
        <f>IF(ReturnsType="Relative", (C3563/C3562-1)*IRNow1*ApproxDuration(C3563,5), (C3563-C3562)*ApproxDuration(C3563,5))</f>
        <v>-3.4421729329112195E-3</v>
      </c>
      <c r="F3563" s="14">
        <f>IF(ReturnsType="Relative", (D3563/D3562-1)*IRNow2*ApproxDuration(D3563,5), (D3563-D3562)*ApproxDuration(D3563,5))</f>
        <v>3.5359566861259385E-6</v>
      </c>
      <c r="G3563" s="40">
        <f t="shared" si="166"/>
        <v>-3.4386369762250935E-3</v>
      </c>
      <c r="H3563" s="14">
        <f ca="1">IF(DataWindow&lt;B3563,-CalcIM(OFFSET(E3562,0,0,-DataWindow,1),ConfLevel, metric),"")</f>
        <v>2.4482398821434527E-2</v>
      </c>
      <c r="I3563" s="22">
        <f ca="1">IF(DataWindow&lt;B3563,-CalcIM(OFFSET(F3562,0,0,-DataWindow,1),ConfLevel, metric),"")</f>
        <v>9.2363872122841317E-3</v>
      </c>
      <c r="J3563" s="22">
        <f ca="1">IF(DataWindow&lt;B3563,-CalcIM(OFFSET(G3562,0,0,-DataWindow,1),ConfLevel, metric),"")</f>
        <v>2.5683873447680694E-2</v>
      </c>
      <c r="K3563" s="45">
        <f t="shared" ca="1" si="167"/>
        <v>0.76170812976472269</v>
      </c>
    </row>
    <row r="3564" spans="2:11" x14ac:dyDescent="0.3">
      <c r="B3564" s="7">
        <f t="shared" si="165"/>
        <v>3554</v>
      </c>
      <c r="C3564" s="22">
        <v>2.1299999999999999E-2</v>
      </c>
      <c r="D3564" s="14">
        <v>3.7085800000000002E-2</v>
      </c>
      <c r="E3564" s="22">
        <f>IF(ReturnsType="Relative", (C3564/C3563-1)*IRNow1*ApproxDuration(C3564,5), (C3564-C3563)*ApproxDuration(C3564,5))</f>
        <v>-2.3605492738337612E-3</v>
      </c>
      <c r="F3564" s="14">
        <f>IF(ReturnsType="Relative", (D3564/D3563-1)*IRNow2*ApproxDuration(D3564,5), (D3564-D3563)*ApproxDuration(D3564,5))</f>
        <v>8.0670762298925517E-4</v>
      </c>
      <c r="G3564" s="40">
        <f t="shared" si="166"/>
        <v>-1.5538416508445061E-3</v>
      </c>
      <c r="H3564" s="14">
        <f ca="1">IF(DataWindow&lt;B3564,-CalcIM(OFFSET(E3563,0,0,-DataWindow,1),ConfLevel, metric),"")</f>
        <v>2.4482398821434527E-2</v>
      </c>
      <c r="I3564" s="22">
        <f ca="1">IF(DataWindow&lt;B3564,-CalcIM(OFFSET(F3563,0,0,-DataWindow,1),ConfLevel, metric),"")</f>
        <v>9.2363872122841317E-3</v>
      </c>
      <c r="J3564" s="22">
        <f ca="1">IF(DataWindow&lt;B3564,-CalcIM(OFFSET(G3563,0,0,-DataWindow,1),ConfLevel, metric),"")</f>
        <v>2.5683873447680694E-2</v>
      </c>
      <c r="K3564" s="45">
        <f t="shared" ca="1" si="167"/>
        <v>0.76170812976472269</v>
      </c>
    </row>
    <row r="3565" spans="2:11" x14ac:dyDescent="0.3">
      <c r="B3565" s="7">
        <f t="shared" si="165"/>
        <v>3555</v>
      </c>
      <c r="C3565" s="22">
        <v>2.1700000000000001E-2</v>
      </c>
      <c r="D3565" s="14">
        <v>3.7189E-2</v>
      </c>
      <c r="E3565" s="22">
        <f>IF(ReturnsType="Relative", (C3565/C3564-1)*IRNow1*ApproxDuration(C3565,5), (C3565-C3564)*ApproxDuration(C3565,5))</f>
        <v>2.4025181973058051E-3</v>
      </c>
      <c r="F3565" s="14">
        <f>IF(ReturnsType="Relative", (D3565/D3564-1)*IRNow2*ApproxDuration(D3565,5), (D3565-D3564)*ApproxDuration(D3565,5))</f>
        <v>4.5356849179645941E-4</v>
      </c>
      <c r="G3565" s="40">
        <f t="shared" si="166"/>
        <v>2.8560866891022647E-3</v>
      </c>
      <c r="H3565" s="14">
        <f ca="1">IF(DataWindow&lt;B3565,-CalcIM(OFFSET(E3564,0,0,-DataWindow,1),ConfLevel, metric),"")</f>
        <v>2.4482398821434527E-2</v>
      </c>
      <c r="I3565" s="22">
        <f ca="1">IF(DataWindow&lt;B3565,-CalcIM(OFFSET(F3564,0,0,-DataWindow,1),ConfLevel, metric),"")</f>
        <v>9.2363872122841317E-3</v>
      </c>
      <c r="J3565" s="22">
        <f ca="1">IF(DataWindow&lt;B3565,-CalcIM(OFFSET(G3564,0,0,-DataWindow,1),ConfLevel, metric),"")</f>
        <v>2.5683873447680694E-2</v>
      </c>
      <c r="K3565" s="45">
        <f t="shared" ca="1" si="167"/>
        <v>0.76170812976472269</v>
      </c>
    </row>
    <row r="3566" spans="2:11" x14ac:dyDescent="0.3">
      <c r="B3566" s="7">
        <f t="shared" si="165"/>
        <v>3556</v>
      </c>
      <c r="C3566" s="22">
        <v>2.18E-2</v>
      </c>
      <c r="D3566" s="14">
        <v>3.6914599999999999E-2</v>
      </c>
      <c r="E3566" s="22">
        <f>IF(ReturnsType="Relative", (C3566/C3565-1)*IRNow1*ApproxDuration(C3566,5), (C3566-C3565)*ApproxDuration(C3566,5))</f>
        <v>5.8941333605622192E-4</v>
      </c>
      <c r="F3566" s="14">
        <f>IF(ReturnsType="Relative", (D3566/D3565-1)*IRNow2*ApproxDuration(D3566,5), (D3566-D3565)*ApproxDuration(D3566,5))</f>
        <v>-1.2034531032539333E-3</v>
      </c>
      <c r="G3566" s="40">
        <f t="shared" si="166"/>
        <v>-6.1403976719771143E-4</v>
      </c>
      <c r="H3566" s="14">
        <f ca="1">IF(DataWindow&lt;B3566,-CalcIM(OFFSET(E3565,0,0,-DataWindow,1),ConfLevel, metric),"")</f>
        <v>2.4482398821434527E-2</v>
      </c>
      <c r="I3566" s="22">
        <f ca="1">IF(DataWindow&lt;B3566,-CalcIM(OFFSET(F3565,0,0,-DataWindow,1),ConfLevel, metric),"")</f>
        <v>9.2363872122841317E-3</v>
      </c>
      <c r="J3566" s="22">
        <f ca="1">IF(DataWindow&lt;B3566,-CalcIM(OFFSET(G3565,0,0,-DataWindow,1),ConfLevel, metric),"")</f>
        <v>2.5683873447680694E-2</v>
      </c>
      <c r="K3566" s="45">
        <f t="shared" ca="1" si="167"/>
        <v>0.76170812976472269</v>
      </c>
    </row>
    <row r="3567" spans="2:11" x14ac:dyDescent="0.3">
      <c r="B3567" s="7">
        <f t="shared" si="165"/>
        <v>3557</v>
      </c>
      <c r="C3567" s="22">
        <v>2.3099999999999999E-2</v>
      </c>
      <c r="D3567" s="14">
        <v>3.7478200000000003E-2</v>
      </c>
      <c r="E3567" s="22">
        <f>IF(ReturnsType="Relative", (C3567/C3566-1)*IRNow1*ApproxDuration(C3567,5), (C3567-C3566)*ApproxDuration(C3567,5))</f>
        <v>7.6029387872404734E-3</v>
      </c>
      <c r="F3567" s="14">
        <f>IF(ReturnsType="Relative", (D3567/D3566-1)*IRNow2*ApproxDuration(D3567,5), (D3567-D3566)*ApproxDuration(D3567,5))</f>
        <v>2.486791750715612E-3</v>
      </c>
      <c r="G3567" s="40">
        <f t="shared" si="166"/>
        <v>1.0089730537956086E-2</v>
      </c>
      <c r="H3567" s="14">
        <f ca="1">IF(DataWindow&lt;B3567,-CalcIM(OFFSET(E3566,0,0,-DataWindow,1),ConfLevel, metric),"")</f>
        <v>2.4482398821434527E-2</v>
      </c>
      <c r="I3567" s="22">
        <f ca="1">IF(DataWindow&lt;B3567,-CalcIM(OFFSET(F3566,0,0,-DataWindow,1),ConfLevel, metric),"")</f>
        <v>9.2363872122841317E-3</v>
      </c>
      <c r="J3567" s="22">
        <f ca="1">IF(DataWindow&lt;B3567,-CalcIM(OFFSET(G3566,0,0,-DataWindow,1),ConfLevel, metric),"")</f>
        <v>2.5683873447680694E-2</v>
      </c>
      <c r="K3567" s="45">
        <f t="shared" ca="1" si="167"/>
        <v>0.76170812976472269</v>
      </c>
    </row>
    <row r="3568" spans="2:11" x14ac:dyDescent="0.3">
      <c r="B3568" s="7">
        <f t="shared" si="165"/>
        <v>3558</v>
      </c>
      <c r="C3568" s="22">
        <v>2.4199999999999999E-2</v>
      </c>
      <c r="D3568" s="14">
        <v>3.7476200000000001E-2</v>
      </c>
      <c r="E3568" s="22">
        <f>IF(ReturnsType="Relative", (C3568/C3567-1)*IRNow1*ApproxDuration(C3568,5), (C3568-C3567)*ApproxDuration(C3568,5))</f>
        <v>6.0548663734599833E-3</v>
      </c>
      <c r="F3568" s="14">
        <f>IF(ReturnsType="Relative", (D3568/D3567-1)*IRNow2*ApproxDuration(D3568,5), (D3568-D3567)*ApproxDuration(D3568,5))</f>
        <v>-8.6920051577096941E-6</v>
      </c>
      <c r="G3568" s="40">
        <f t="shared" si="166"/>
        <v>6.0461743683022737E-3</v>
      </c>
      <c r="H3568" s="14">
        <f ca="1">IF(DataWindow&lt;B3568,-CalcIM(OFFSET(E3567,0,0,-DataWindow,1),ConfLevel, metric),"")</f>
        <v>2.4482398821434527E-2</v>
      </c>
      <c r="I3568" s="22">
        <f ca="1">IF(DataWindow&lt;B3568,-CalcIM(OFFSET(F3567,0,0,-DataWindow,1),ConfLevel, metric),"")</f>
        <v>9.2363872122841317E-3</v>
      </c>
      <c r="J3568" s="22">
        <f ca="1">IF(DataWindow&lt;B3568,-CalcIM(OFFSET(G3567,0,0,-DataWindow,1),ConfLevel, metric),"")</f>
        <v>2.5683873447680694E-2</v>
      </c>
      <c r="K3568" s="45">
        <f t="shared" ca="1" si="167"/>
        <v>0.76170812976472269</v>
      </c>
    </row>
    <row r="3569" spans="2:11" x14ac:dyDescent="0.3">
      <c r="B3569" s="7">
        <f t="shared" si="165"/>
        <v>3559</v>
      </c>
      <c r="C3569" s="22">
        <v>2.5099999999999997E-2</v>
      </c>
      <c r="D3569" s="14">
        <v>3.75406E-2</v>
      </c>
      <c r="E3569" s="22">
        <f>IF(ReturnsType="Relative", (C3569/C3568-1)*IRNow1*ApproxDuration(C3569,5), (C3569-C3568)*ApproxDuration(C3569,5))</f>
        <v>4.7183907747902591E-3</v>
      </c>
      <c r="F3569" s="14">
        <f>IF(ReturnsType="Relative", (D3569/D3568-1)*IRNow2*ApproxDuration(D3569,5), (D3569-D3568)*ApproxDuration(D3569,5))</f>
        <v>2.7985385025887664E-4</v>
      </c>
      <c r="G3569" s="40">
        <f t="shared" si="166"/>
        <v>4.9982446250491355E-3</v>
      </c>
      <c r="H3569" s="14">
        <f ca="1">IF(DataWindow&lt;B3569,-CalcIM(OFFSET(E3568,0,0,-DataWindow,1),ConfLevel, metric),"")</f>
        <v>2.4482398821434527E-2</v>
      </c>
      <c r="I3569" s="22">
        <f ca="1">IF(DataWindow&lt;B3569,-CalcIM(OFFSET(F3568,0,0,-DataWindow,1),ConfLevel, metric),"")</f>
        <v>9.2363872122841317E-3</v>
      </c>
      <c r="J3569" s="22">
        <f ca="1">IF(DataWindow&lt;B3569,-CalcIM(OFFSET(G3568,0,0,-DataWindow,1),ConfLevel, metric),"")</f>
        <v>2.5683873447680694E-2</v>
      </c>
      <c r="K3569" s="45">
        <f t="shared" ca="1" si="167"/>
        <v>0.76170812976472269</v>
      </c>
    </row>
    <row r="3570" spans="2:11" x14ac:dyDescent="0.3">
      <c r="B3570" s="7">
        <f t="shared" si="165"/>
        <v>3560</v>
      </c>
      <c r="C3570" s="22">
        <v>2.5499999999999998E-2</v>
      </c>
      <c r="D3570" s="14">
        <v>3.7560799999999998E-2</v>
      </c>
      <c r="E3570" s="22">
        <f>IF(ReturnsType="Relative", (C3570/C3569-1)*IRNow1*ApproxDuration(C3570,5), (C3570-C3569)*ApproxDuration(C3570,5))</f>
        <v>2.0198908038284676E-3</v>
      </c>
      <c r="F3570" s="14">
        <f>IF(ReturnsType="Relative", (D3570/D3569-1)*IRNow2*ApproxDuration(D3570,5), (D3570-D3569)*ApproxDuration(D3570,5))</f>
        <v>8.762537325279872E-5</v>
      </c>
      <c r="G3570" s="40">
        <f t="shared" si="166"/>
        <v>2.1075161770812666E-3</v>
      </c>
      <c r="H3570" s="14">
        <f ca="1">IF(DataWindow&lt;B3570,-CalcIM(OFFSET(E3569,0,0,-DataWindow,1),ConfLevel, metric),"")</f>
        <v>2.4482398821434527E-2</v>
      </c>
      <c r="I3570" s="22">
        <f ca="1">IF(DataWindow&lt;B3570,-CalcIM(OFFSET(F3569,0,0,-DataWindow,1),ConfLevel, metric),"")</f>
        <v>9.2363872122841317E-3</v>
      </c>
      <c r="J3570" s="22">
        <f ca="1">IF(DataWindow&lt;B3570,-CalcIM(OFFSET(G3569,0,0,-DataWindow,1),ConfLevel, metric),"")</f>
        <v>2.5683873447680694E-2</v>
      </c>
      <c r="K3570" s="45">
        <f t="shared" ca="1" si="167"/>
        <v>0.76170812976472269</v>
      </c>
    </row>
    <row r="3571" spans="2:11" x14ac:dyDescent="0.3">
      <c r="B3571" s="7">
        <f t="shared" si="165"/>
        <v>3561</v>
      </c>
      <c r="C3571" s="22">
        <v>2.5899999999999999E-2</v>
      </c>
      <c r="D3571" s="14">
        <v>3.7543400000000005E-2</v>
      </c>
      <c r="E3571" s="22">
        <f>IF(ReturnsType="Relative", (C3571/C3570-1)*IRNow1*ApproxDuration(C3571,5), (C3571-C3570)*ApproxDuration(C3571,5))</f>
        <v>1.9862615566727747E-3</v>
      </c>
      <c r="F3571" s="14">
        <f>IF(ReturnsType="Relative", (D3571/D3570-1)*IRNow2*ApproxDuration(D3571,5), (D3571-D3570)*ApproxDuration(D3571,5))</f>
        <v>-7.5441868569690385E-5</v>
      </c>
      <c r="G3571" s="40">
        <f t="shared" si="166"/>
        <v>1.9108196881030843E-3</v>
      </c>
      <c r="H3571" s="14">
        <f ca="1">IF(DataWindow&lt;B3571,-CalcIM(OFFSET(E3570,0,0,-DataWindow,1),ConfLevel, metric),"")</f>
        <v>2.4482398821434527E-2</v>
      </c>
      <c r="I3571" s="22">
        <f ca="1">IF(DataWindow&lt;B3571,-CalcIM(OFFSET(F3570,0,0,-DataWindow,1),ConfLevel, metric),"")</f>
        <v>9.2363872122841317E-3</v>
      </c>
      <c r="J3571" s="22">
        <f ca="1">IF(DataWindow&lt;B3571,-CalcIM(OFFSET(G3570,0,0,-DataWindow,1),ConfLevel, metric),"")</f>
        <v>2.5683873447680694E-2</v>
      </c>
      <c r="K3571" s="45">
        <f t="shared" ca="1" si="167"/>
        <v>0.76170812976472269</v>
      </c>
    </row>
    <row r="3572" spans="2:11" x14ac:dyDescent="0.3">
      <c r="B3572" s="7">
        <f t="shared" si="165"/>
        <v>3562</v>
      </c>
      <c r="C3572" s="22">
        <v>2.5399999999999999E-2</v>
      </c>
      <c r="D3572" s="14">
        <v>3.73526E-2</v>
      </c>
      <c r="E3572" s="22">
        <f>IF(ReturnsType="Relative", (C3572/C3571-1)*IRNow1*ApproxDuration(C3572,5), (C3572-C3571)*ApproxDuration(C3572,5))</f>
        <v>-2.4474742649475377E-3</v>
      </c>
      <c r="F3572" s="14">
        <f>IF(ReturnsType="Relative", (D3572/D3571-1)*IRNow2*ApproxDuration(D3572,5), (D3572-D3571)*ApproxDuration(D3572,5))</f>
        <v>-8.2802507614555549E-4</v>
      </c>
      <c r="G3572" s="40">
        <f t="shared" si="166"/>
        <v>-3.2754993410930933E-3</v>
      </c>
      <c r="H3572" s="14">
        <f ca="1">IF(DataWindow&lt;B3572,-CalcIM(OFFSET(E3571,0,0,-DataWindow,1),ConfLevel, metric),"")</f>
        <v>2.4482398821434527E-2</v>
      </c>
      <c r="I3572" s="22">
        <f ca="1">IF(DataWindow&lt;B3572,-CalcIM(OFFSET(F3571,0,0,-DataWindow,1),ConfLevel, metric),"")</f>
        <v>9.2363872122841317E-3</v>
      </c>
      <c r="J3572" s="22">
        <f ca="1">IF(DataWindow&lt;B3572,-CalcIM(OFFSET(G3571,0,0,-DataWindow,1),ConfLevel, metric),"")</f>
        <v>2.5683873447680694E-2</v>
      </c>
      <c r="K3572" s="45">
        <f t="shared" ca="1" si="167"/>
        <v>0.76170812976472269</v>
      </c>
    </row>
    <row r="3573" spans="2:11" x14ac:dyDescent="0.3">
      <c r="B3573" s="7">
        <f t="shared" si="165"/>
        <v>3563</v>
      </c>
      <c r="C3573" s="22">
        <v>2.4799999999999999E-2</v>
      </c>
      <c r="D3573" s="14">
        <v>3.7364000000000001E-2</v>
      </c>
      <c r="E3573" s="22">
        <f>IF(ReturnsType="Relative", (C3573/C3572-1)*IRNow1*ApproxDuration(C3573,5), (C3573-C3572)*ApproxDuration(C3573,5))</f>
        <v>-2.99918494046773E-3</v>
      </c>
      <c r="F3573" s="14">
        <f>IF(ReturnsType="Relative", (D3573/D3572-1)*IRNow2*ApproxDuration(D3573,5), (D3573-D3572)*ApproxDuration(D3573,5))</f>
        <v>4.9724536251693753E-5</v>
      </c>
      <c r="G3573" s="40">
        <f t="shared" si="166"/>
        <v>-2.9494604042160362E-3</v>
      </c>
      <c r="H3573" s="14">
        <f ca="1">IF(DataWindow&lt;B3573,-CalcIM(OFFSET(E3572,0,0,-DataWindow,1),ConfLevel, metric),"")</f>
        <v>2.4482398821434527E-2</v>
      </c>
      <c r="I3573" s="22">
        <f ca="1">IF(DataWindow&lt;B3573,-CalcIM(OFFSET(F3572,0,0,-DataWindow,1),ConfLevel, metric),"")</f>
        <v>9.2363872122841317E-3</v>
      </c>
      <c r="J3573" s="22">
        <f ca="1">IF(DataWindow&lt;B3573,-CalcIM(OFFSET(G3572,0,0,-DataWindow,1),ConfLevel, metric),"")</f>
        <v>2.5683873447680694E-2</v>
      </c>
      <c r="K3573" s="45">
        <f t="shared" ca="1" si="167"/>
        <v>0.76170812976472269</v>
      </c>
    </row>
    <row r="3574" spans="2:11" x14ac:dyDescent="0.3">
      <c r="B3574" s="7">
        <f t="shared" si="165"/>
        <v>3564</v>
      </c>
      <c r="C3574" s="22">
        <v>2.4799999999999999E-2</v>
      </c>
      <c r="D3574" s="14">
        <v>3.6926799999999996E-2</v>
      </c>
      <c r="E3574" s="22">
        <f>IF(ReturnsType="Relative", (C3574/C3573-1)*IRNow1*ApproxDuration(C3574,5), (C3574-C3573)*ApproxDuration(C3574,5))</f>
        <v>0</v>
      </c>
      <c r="F3574" s="14">
        <f>IF(ReturnsType="Relative", (D3574/D3573-1)*IRNow2*ApproxDuration(D3574,5), (D3574-D3573)*ApproxDuration(D3574,5))</f>
        <v>-1.9084180512389289E-3</v>
      </c>
      <c r="G3574" s="40">
        <f t="shared" si="166"/>
        <v>-1.9084180512389289E-3</v>
      </c>
      <c r="H3574" s="14">
        <f ca="1">IF(DataWindow&lt;B3574,-CalcIM(OFFSET(E3573,0,0,-DataWindow,1),ConfLevel, metric),"")</f>
        <v>2.4482398821434527E-2</v>
      </c>
      <c r="I3574" s="22">
        <f ca="1">IF(DataWindow&lt;B3574,-CalcIM(OFFSET(F3573,0,0,-DataWindow,1),ConfLevel, metric),"")</f>
        <v>9.2363872122841317E-3</v>
      </c>
      <c r="J3574" s="22">
        <f ca="1">IF(DataWindow&lt;B3574,-CalcIM(OFFSET(G3573,0,0,-DataWindow,1),ConfLevel, metric),"")</f>
        <v>2.5683873447680694E-2</v>
      </c>
      <c r="K3574" s="45">
        <f t="shared" ca="1" si="167"/>
        <v>0.76170812976472269</v>
      </c>
    </row>
    <row r="3575" spans="2:11" x14ac:dyDescent="0.3">
      <c r="B3575" s="7">
        <f t="shared" si="165"/>
        <v>3565</v>
      </c>
      <c r="C3575" s="22">
        <v>2.4900000000000002E-2</v>
      </c>
      <c r="D3575" s="14">
        <v>3.6822600000000004E-2</v>
      </c>
      <c r="E3575" s="22">
        <f>IF(ReturnsType="Relative", (C3575/C3574-1)*IRNow1*ApproxDuration(C3575,5), (C3575-C3574)*ApproxDuration(C3575,5))</f>
        <v>5.1183232010422388E-4</v>
      </c>
      <c r="F3575" s="14">
        <f>IF(ReturnsType="Relative", (D3575/D3574-1)*IRNow2*ApproxDuration(D3575,5), (D3575-D3574)*ApproxDuration(D3575,5))</f>
        <v>-4.6034393938631179E-4</v>
      </c>
      <c r="G3575" s="40">
        <f t="shared" si="166"/>
        <v>5.148838071791209E-5</v>
      </c>
      <c r="H3575" s="14">
        <f ca="1">IF(DataWindow&lt;B3575,-CalcIM(OFFSET(E3574,0,0,-DataWindow,1),ConfLevel, metric),"")</f>
        <v>2.4482398821434527E-2</v>
      </c>
      <c r="I3575" s="22">
        <f ca="1">IF(DataWindow&lt;B3575,-CalcIM(OFFSET(F3574,0,0,-DataWindow,1),ConfLevel, metric),"")</f>
        <v>9.2363872122841317E-3</v>
      </c>
      <c r="J3575" s="22">
        <f ca="1">IF(DataWindow&lt;B3575,-CalcIM(OFFSET(G3574,0,0,-DataWindow,1),ConfLevel, metric),"")</f>
        <v>2.5683873447680694E-2</v>
      </c>
      <c r="K3575" s="45">
        <f t="shared" ca="1" si="167"/>
        <v>0.76170812976472269</v>
      </c>
    </row>
    <row r="3576" spans="2:11" x14ac:dyDescent="0.3">
      <c r="B3576" s="7">
        <f t="shared" si="165"/>
        <v>3566</v>
      </c>
      <c r="C3576" s="22">
        <v>2.4700000000000003E-2</v>
      </c>
      <c r="D3576" s="14">
        <v>3.7176599999999997E-2</v>
      </c>
      <c r="E3576" s="22">
        <f>IF(ReturnsType="Relative", (C3576/C3575-1)*IRNow1*ApproxDuration(C3576,5), (C3576-C3575)*ApproxDuration(C3576,5))</f>
        <v>-1.0200529035688925E-3</v>
      </c>
      <c r="F3576" s="14">
        <f>IF(ReturnsType="Relative", (D3576/D3575-1)*IRNow2*ApproxDuration(D3576,5), (D3576-D3575)*ApproxDuration(D3576,5))</f>
        <v>1.5670133275638167E-3</v>
      </c>
      <c r="G3576" s="40">
        <f t="shared" si="166"/>
        <v>5.4696042399492422E-4</v>
      </c>
      <c r="H3576" s="14">
        <f ca="1">IF(DataWindow&lt;B3576,-CalcIM(OFFSET(E3575,0,0,-DataWindow,1),ConfLevel, metric),"")</f>
        <v>2.4482398821434527E-2</v>
      </c>
      <c r="I3576" s="22">
        <f ca="1">IF(DataWindow&lt;B3576,-CalcIM(OFFSET(F3575,0,0,-DataWindow,1),ConfLevel, metric),"")</f>
        <v>9.2363872122841317E-3</v>
      </c>
      <c r="J3576" s="22">
        <f ca="1">IF(DataWindow&lt;B3576,-CalcIM(OFFSET(G3575,0,0,-DataWindow,1),ConfLevel, metric),"")</f>
        <v>2.5683873447680694E-2</v>
      </c>
      <c r="K3576" s="45">
        <f t="shared" ca="1" si="167"/>
        <v>0.76170812976472269</v>
      </c>
    </row>
    <row r="3577" spans="2:11" x14ac:dyDescent="0.3">
      <c r="B3577" s="7">
        <f t="shared" si="165"/>
        <v>3567</v>
      </c>
      <c r="C3577" s="22">
        <v>2.5000000000000001E-2</v>
      </c>
      <c r="D3577" s="14">
        <v>3.7444999999999999E-2</v>
      </c>
      <c r="E3577" s="22">
        <f>IF(ReturnsType="Relative", (C3577/C3576-1)*IRNow1*ApproxDuration(C3577,5), (C3577-C3576)*ApproxDuration(C3577,5))</f>
        <v>1.541336176623121E-3</v>
      </c>
      <c r="F3577" s="14">
        <f>IF(ReturnsType="Relative", (D3577/D3576-1)*IRNow2*ApproxDuration(D3577,5), (D3577-D3576)*ApproxDuration(D3577,5))</f>
        <v>1.1760190723424696E-3</v>
      </c>
      <c r="G3577" s="40">
        <f t="shared" si="166"/>
        <v>2.7173552489655906E-3</v>
      </c>
      <c r="H3577" s="14">
        <f ca="1">IF(DataWindow&lt;B3577,-CalcIM(OFFSET(E3576,0,0,-DataWindow,1),ConfLevel, metric),"")</f>
        <v>2.4482398821434527E-2</v>
      </c>
      <c r="I3577" s="22">
        <f ca="1">IF(DataWindow&lt;B3577,-CalcIM(OFFSET(F3576,0,0,-DataWindow,1),ConfLevel, metric),"")</f>
        <v>9.2363872122841317E-3</v>
      </c>
      <c r="J3577" s="22">
        <f ca="1">IF(DataWindow&lt;B3577,-CalcIM(OFFSET(G3576,0,0,-DataWindow,1),ConfLevel, metric),"")</f>
        <v>2.5683873447680694E-2</v>
      </c>
      <c r="K3577" s="45">
        <f t="shared" ca="1" si="167"/>
        <v>0.76170812976472269</v>
      </c>
    </row>
    <row r="3578" spans="2:11" x14ac:dyDescent="0.3">
      <c r="B3578" s="7">
        <f t="shared" si="165"/>
        <v>3568</v>
      </c>
      <c r="C3578" s="22">
        <v>2.7099999999999999E-2</v>
      </c>
      <c r="D3578" s="14">
        <v>3.7215400000000003E-2</v>
      </c>
      <c r="E3578" s="22">
        <f>IF(ReturnsType="Relative", (C3578/C3577-1)*IRNow1*ApproxDuration(C3578,5), (C3578-C3577)*ApproxDuration(C3578,5))</f>
        <v>1.0605271530561207E-2</v>
      </c>
      <c r="F3578" s="14">
        <f>IF(ReturnsType="Relative", (D3578/D3577-1)*IRNow2*ApproxDuration(D3578,5), (D3578-D3577)*ApproxDuration(D3578,5))</f>
        <v>-9.9935802829967868E-4</v>
      </c>
      <c r="G3578" s="40">
        <f t="shared" si="166"/>
        <v>9.6059135022615282E-3</v>
      </c>
      <c r="H3578" s="14">
        <f ca="1">IF(DataWindow&lt;B3578,-CalcIM(OFFSET(E3577,0,0,-DataWindow,1),ConfLevel, metric),"")</f>
        <v>2.4482398821434527E-2</v>
      </c>
      <c r="I3578" s="22">
        <f ca="1">IF(DataWindow&lt;B3578,-CalcIM(OFFSET(F3577,0,0,-DataWindow,1),ConfLevel, metric),"")</f>
        <v>9.2363872122841317E-3</v>
      </c>
      <c r="J3578" s="22">
        <f ca="1">IF(DataWindow&lt;B3578,-CalcIM(OFFSET(G3577,0,0,-DataWindow,1),ConfLevel, metric),"")</f>
        <v>2.5683873447680694E-2</v>
      </c>
      <c r="K3578" s="45">
        <f t="shared" ca="1" si="167"/>
        <v>0.76170812976472269</v>
      </c>
    </row>
    <row r="3579" spans="2:11" x14ac:dyDescent="0.3">
      <c r="B3579" s="7">
        <f t="shared" si="165"/>
        <v>3569</v>
      </c>
      <c r="C3579" s="22">
        <v>2.64E-2</v>
      </c>
      <c r="D3579" s="14">
        <v>3.74402E-2</v>
      </c>
      <c r="E3579" s="22">
        <f>IF(ReturnsType="Relative", (C3579/C3578-1)*IRNow1*ApproxDuration(C3579,5), (C3579-C3578)*ApproxDuration(C3579,5))</f>
        <v>-3.2667382212342678E-3</v>
      </c>
      <c r="F3579" s="14">
        <f>IF(ReturnsType="Relative", (D3579/D3578-1)*IRNow2*ApproxDuration(D3579,5), (D3579-D3578)*ApproxDuration(D3579,5))</f>
        <v>9.8396621489728266E-4</v>
      </c>
      <c r="G3579" s="40">
        <f t="shared" si="166"/>
        <v>-2.2827720063369854E-3</v>
      </c>
      <c r="H3579" s="14">
        <f ca="1">IF(DataWindow&lt;B3579,-CalcIM(OFFSET(E3578,0,0,-DataWindow,1),ConfLevel, metric),"")</f>
        <v>2.4482398821434527E-2</v>
      </c>
      <c r="I3579" s="22">
        <f ca="1">IF(DataWindow&lt;B3579,-CalcIM(OFFSET(F3578,0,0,-DataWindow,1),ConfLevel, metric),"")</f>
        <v>9.2363872122841317E-3</v>
      </c>
      <c r="J3579" s="22">
        <f ca="1">IF(DataWindow&lt;B3579,-CalcIM(OFFSET(G3578,0,0,-DataWindow,1),ConfLevel, metric),"")</f>
        <v>2.5683873447680694E-2</v>
      </c>
      <c r="K3579" s="45">
        <f t="shared" ca="1" si="167"/>
        <v>0.76170812976472269</v>
      </c>
    </row>
    <row r="3580" spans="2:11" x14ac:dyDescent="0.3">
      <c r="B3580" s="7">
        <f t="shared" si="165"/>
        <v>3570</v>
      </c>
      <c r="C3580" s="22">
        <v>2.63E-2</v>
      </c>
      <c r="D3580" s="14">
        <v>3.73304E-2</v>
      </c>
      <c r="E3580" s="22">
        <f>IF(ReturnsType="Relative", (C3580/C3579-1)*IRNow1*ApproxDuration(C3580,5), (C3580-C3579)*ApproxDuration(C3580,5))</f>
        <v>-4.7916804517794177E-4</v>
      </c>
      <c r="F3580" s="14">
        <f>IF(ReturnsType="Relative", (D3580/D3579-1)*IRNow2*ApproxDuration(D3580,5), (D3580-D3579)*ApproxDuration(D3580,5))</f>
        <v>-4.778441277728516E-4</v>
      </c>
      <c r="G3580" s="40">
        <f t="shared" si="166"/>
        <v>-9.5701217295079337E-4</v>
      </c>
      <c r="H3580" s="14">
        <f ca="1">IF(DataWindow&lt;B3580,-CalcIM(OFFSET(E3579,0,0,-DataWindow,1),ConfLevel, metric),"")</f>
        <v>2.4482398821434527E-2</v>
      </c>
      <c r="I3580" s="22">
        <f ca="1">IF(DataWindow&lt;B3580,-CalcIM(OFFSET(F3579,0,0,-DataWindow,1),ConfLevel, metric),"")</f>
        <v>9.2363872122841317E-3</v>
      </c>
      <c r="J3580" s="22">
        <f ca="1">IF(DataWindow&lt;B3580,-CalcIM(OFFSET(G3579,0,0,-DataWindow,1),ConfLevel, metric),"")</f>
        <v>2.5683873447680694E-2</v>
      </c>
      <c r="K3580" s="45">
        <f t="shared" ca="1" si="167"/>
        <v>0.76170812976472269</v>
      </c>
    </row>
    <row r="3581" spans="2:11" x14ac:dyDescent="0.3">
      <c r="B3581" s="7">
        <f t="shared" si="165"/>
        <v>3571</v>
      </c>
      <c r="C3581" s="22">
        <v>2.6800000000000001E-2</v>
      </c>
      <c r="D3581" s="14">
        <v>3.7148800000000003E-2</v>
      </c>
      <c r="E3581" s="22">
        <f>IF(ReturnsType="Relative", (C3581/C3580-1)*IRNow1*ApproxDuration(C3581,5), (C3581-C3580)*ApproxDuration(C3581,5))</f>
        <v>2.4020119854931557E-3</v>
      </c>
      <c r="F3581" s="14">
        <f>IF(ReturnsType="Relative", (D3581/D3580-1)*IRNow2*ApproxDuration(D3581,5), (D3581-D3580)*ApproxDuration(D3581,5))</f>
        <v>-7.9298747605918197E-4</v>
      </c>
      <c r="G3581" s="40">
        <f t="shared" si="166"/>
        <v>1.6090245094339739E-3</v>
      </c>
      <c r="H3581" s="14">
        <f ca="1">IF(DataWindow&lt;B3581,-CalcIM(OFFSET(E3580,0,0,-DataWindow,1),ConfLevel, metric),"")</f>
        <v>2.4482398821434527E-2</v>
      </c>
      <c r="I3581" s="22">
        <f ca="1">IF(DataWindow&lt;B3581,-CalcIM(OFFSET(F3580,0,0,-DataWindow,1),ConfLevel, metric),"")</f>
        <v>9.2363872122841317E-3</v>
      </c>
      <c r="J3581" s="22">
        <f ca="1">IF(DataWindow&lt;B3581,-CalcIM(OFFSET(G3580,0,0,-DataWindow,1),ConfLevel, metric),"")</f>
        <v>2.5683873447680694E-2</v>
      </c>
      <c r="K3581" s="45">
        <f t="shared" ca="1" si="167"/>
        <v>0.76170812976472269</v>
      </c>
    </row>
    <row r="3582" spans="2:11" x14ac:dyDescent="0.3">
      <c r="B3582" s="7">
        <f t="shared" si="165"/>
        <v>3572</v>
      </c>
      <c r="C3582" s="22">
        <v>2.5699999999999997E-2</v>
      </c>
      <c r="D3582" s="14">
        <v>3.7312399999999996E-2</v>
      </c>
      <c r="E3582" s="22">
        <f>IF(ReturnsType="Relative", (C3582/C3581-1)*IRNow1*ApproxDuration(C3582,5), (C3582-C3581)*ApproxDuration(C3582,5))</f>
        <v>-5.1998042804069083E-3</v>
      </c>
      <c r="F3582" s="14">
        <f>IF(ReturnsType="Relative", (D3582/D3581-1)*IRNow2*ApproxDuration(D3582,5), (D3582-D3581)*ApproxDuration(D3582,5))</f>
        <v>7.1759518973369058E-4</v>
      </c>
      <c r="G3582" s="40">
        <f t="shared" si="166"/>
        <v>-4.4822090906732181E-3</v>
      </c>
      <c r="H3582" s="14">
        <f ca="1">IF(DataWindow&lt;B3582,-CalcIM(OFFSET(E3581,0,0,-DataWindow,1),ConfLevel, metric),"")</f>
        <v>2.4482398821434527E-2</v>
      </c>
      <c r="I3582" s="22">
        <f ca="1">IF(DataWindow&lt;B3582,-CalcIM(OFFSET(F3581,0,0,-DataWindow,1),ConfLevel, metric),"")</f>
        <v>9.2363872122841317E-3</v>
      </c>
      <c r="J3582" s="22">
        <f ca="1">IF(DataWindow&lt;B3582,-CalcIM(OFFSET(G3581,0,0,-DataWindow,1),ConfLevel, metric),"")</f>
        <v>2.5683873447680694E-2</v>
      </c>
      <c r="K3582" s="45">
        <f t="shared" ca="1" si="167"/>
        <v>0.76170812976472269</v>
      </c>
    </row>
    <row r="3583" spans="2:11" x14ac:dyDescent="0.3">
      <c r="B3583" s="7">
        <f t="shared" si="165"/>
        <v>3573</v>
      </c>
      <c r="C3583" s="22">
        <v>2.6000000000000002E-2</v>
      </c>
      <c r="D3583" s="14">
        <v>3.7051199999999999E-2</v>
      </c>
      <c r="E3583" s="22">
        <f>IF(ReturnsType="Relative", (C3583/C3582-1)*IRNow1*ApproxDuration(C3583,5), (C3583-C3582)*ApproxDuration(C3583,5))</f>
        <v>1.4777417083859153E-3</v>
      </c>
      <c r="F3583" s="14">
        <f>IF(ReturnsType="Relative", (D3583/D3582-1)*IRNow2*ApproxDuration(D3583,5), (D3583-D3582)*ApproxDuration(D3583,5))</f>
        <v>-1.1413945888776758E-3</v>
      </c>
      <c r="G3583" s="40">
        <f t="shared" si="166"/>
        <v>3.3634711950823954E-4</v>
      </c>
      <c r="H3583" s="14">
        <f ca="1">IF(DataWindow&lt;B3583,-CalcIM(OFFSET(E3582,0,0,-DataWindow,1),ConfLevel, metric),"")</f>
        <v>2.4482398821434527E-2</v>
      </c>
      <c r="I3583" s="22">
        <f ca="1">IF(DataWindow&lt;B3583,-CalcIM(OFFSET(F3582,0,0,-DataWindow,1),ConfLevel, metric),"")</f>
        <v>9.2363872122841317E-3</v>
      </c>
      <c r="J3583" s="22">
        <f ca="1">IF(DataWindow&lt;B3583,-CalcIM(OFFSET(G3582,0,0,-DataWindow,1),ConfLevel, metric),"")</f>
        <v>2.5683873447680694E-2</v>
      </c>
      <c r="K3583" s="45">
        <f t="shared" ca="1" si="167"/>
        <v>0.76170812976472269</v>
      </c>
    </row>
    <row r="3584" spans="2:11" x14ac:dyDescent="0.3">
      <c r="B3584" s="7">
        <f t="shared" si="165"/>
        <v>3574</v>
      </c>
      <c r="C3584" s="22">
        <v>2.5600000000000001E-2</v>
      </c>
      <c r="D3584" s="14">
        <v>3.6997400000000007E-2</v>
      </c>
      <c r="E3584" s="22">
        <f>IF(ReturnsType="Relative", (C3584/C3583-1)*IRNow1*ApproxDuration(C3584,5), (C3584-C3583)*ApproxDuration(C3584,5))</f>
        <v>-1.9494944489751379E-3</v>
      </c>
      <c r="F3584" s="14">
        <f>IF(ReturnsType="Relative", (D3584/D3583-1)*IRNow2*ApproxDuration(D3584,5), (D3584-D3583)*ApproxDuration(D3584,5))</f>
        <v>-2.3678404207241649E-4</v>
      </c>
      <c r="G3584" s="40">
        <f t="shared" si="166"/>
        <v>-2.1862784910475544E-3</v>
      </c>
      <c r="H3584" s="14">
        <f ca="1">IF(DataWindow&lt;B3584,-CalcIM(OFFSET(E3583,0,0,-DataWindow,1),ConfLevel, metric),"")</f>
        <v>2.4482398821434527E-2</v>
      </c>
      <c r="I3584" s="22">
        <f ca="1">IF(DataWindow&lt;B3584,-CalcIM(OFFSET(F3583,0,0,-DataWindow,1),ConfLevel, metric),"")</f>
        <v>9.2363872122841317E-3</v>
      </c>
      <c r="J3584" s="22">
        <f ca="1">IF(DataWindow&lt;B3584,-CalcIM(OFFSET(G3583,0,0,-DataWindow,1),ConfLevel, metric),"")</f>
        <v>2.5683873447680694E-2</v>
      </c>
      <c r="K3584" s="45">
        <f t="shared" ca="1" si="167"/>
        <v>0.76170812976472269</v>
      </c>
    </row>
    <row r="3585" spans="2:11" x14ac:dyDescent="0.3">
      <c r="B3585" s="7">
        <f t="shared" si="165"/>
        <v>3575</v>
      </c>
      <c r="C3585" s="22">
        <v>2.53E-2</v>
      </c>
      <c r="D3585" s="14">
        <v>3.6970600000000006E-2</v>
      </c>
      <c r="E3585" s="22">
        <f>IF(ReturnsType="Relative", (C3585/C3584-1)*IRNow1*ApproxDuration(C3585,5), (C3585-C3584)*ApproxDuration(C3585,5))</f>
        <v>-1.4860569860078033E-3</v>
      </c>
      <c r="F3585" s="14">
        <f>IF(ReturnsType="Relative", (D3585/D3584-1)*IRNow2*ApproxDuration(D3585,5), (D3585-D3584)*ApproxDuration(D3585,5))</f>
        <v>-1.1813109323247548E-4</v>
      </c>
      <c r="G3585" s="40">
        <f t="shared" si="166"/>
        <v>-1.6041880792402787E-3</v>
      </c>
      <c r="H3585" s="14">
        <f ca="1">IF(DataWindow&lt;B3585,-CalcIM(OFFSET(E3584,0,0,-DataWindow,1),ConfLevel, metric),"")</f>
        <v>2.4482398821434527E-2</v>
      </c>
      <c r="I3585" s="22">
        <f ca="1">IF(DataWindow&lt;B3585,-CalcIM(OFFSET(F3584,0,0,-DataWindow,1),ConfLevel, metric),"")</f>
        <v>9.2363872122841317E-3</v>
      </c>
      <c r="J3585" s="22">
        <f ca="1">IF(DataWindow&lt;B3585,-CalcIM(OFFSET(G3584,0,0,-DataWindow,1),ConfLevel, metric),"")</f>
        <v>2.5683873447680694E-2</v>
      </c>
      <c r="K3585" s="45">
        <f t="shared" ca="1" si="167"/>
        <v>0.76170812976472269</v>
      </c>
    </row>
    <row r="3586" spans="2:11" x14ac:dyDescent="0.3">
      <c r="B3586" s="7">
        <f t="shared" si="165"/>
        <v>3576</v>
      </c>
      <c r="C3586" s="22">
        <v>2.4900000000000002E-2</v>
      </c>
      <c r="D3586" s="14">
        <v>3.6210199999999998E-2</v>
      </c>
      <c r="E3586" s="22">
        <f>IF(ReturnsType="Relative", (C3586/C3585-1)*IRNow1*ApproxDuration(C3586,5), (C3586-C3585)*ApproxDuration(C3586,5))</f>
        <v>-2.0068682274441644E-3</v>
      </c>
      <c r="F3586" s="14">
        <f>IF(ReturnsType="Relative", (D3586/D3585-1)*IRNow2*ApproxDuration(D3586,5), (D3586-D3585)*ApproxDuration(D3586,5))</f>
        <v>-3.360366738070946E-3</v>
      </c>
      <c r="G3586" s="40">
        <f t="shared" si="166"/>
        <v>-5.3672349655151108E-3</v>
      </c>
      <c r="H3586" s="14">
        <f ca="1">IF(DataWindow&lt;B3586,-CalcIM(OFFSET(E3585,0,0,-DataWindow,1),ConfLevel, metric),"")</f>
        <v>2.4482398821434527E-2</v>
      </c>
      <c r="I3586" s="22">
        <f ca="1">IF(DataWindow&lt;B3586,-CalcIM(OFFSET(F3585,0,0,-DataWindow,1),ConfLevel, metric),"")</f>
        <v>9.2363872122841317E-3</v>
      </c>
      <c r="J3586" s="22">
        <f ca="1">IF(DataWindow&lt;B3586,-CalcIM(OFFSET(G3585,0,0,-DataWindow,1),ConfLevel, metric),"")</f>
        <v>2.5683873447680694E-2</v>
      </c>
      <c r="K3586" s="45">
        <f t="shared" ca="1" si="167"/>
        <v>0.76170812976472269</v>
      </c>
    </row>
    <row r="3587" spans="2:11" x14ac:dyDescent="0.3">
      <c r="B3587" s="7">
        <f t="shared" si="165"/>
        <v>3577</v>
      </c>
      <c r="C3587" s="22">
        <v>2.53E-2</v>
      </c>
      <c r="D3587" s="14">
        <v>3.5887600000000006E-2</v>
      </c>
      <c r="E3587" s="22">
        <f>IF(ReturnsType="Relative", (C3587/C3586-1)*IRNow1*ApproxDuration(C3587,5), (C3587-C3586)*ApproxDuration(C3587,5))</f>
        <v>2.0371115845675687E-3</v>
      </c>
      <c r="F3587" s="14">
        <f>IF(ReturnsType="Relative", (D3587/D3586-1)*IRNow2*ApproxDuration(D3587,5), (D3587-D3586)*ApproxDuration(D3587,5))</f>
        <v>-1.4567138506546714E-3</v>
      </c>
      <c r="G3587" s="40">
        <f t="shared" si="166"/>
        <v>5.8039773391289733E-4</v>
      </c>
      <c r="H3587" s="14">
        <f ca="1">IF(DataWindow&lt;B3587,-CalcIM(OFFSET(E3586,0,0,-DataWindow,1),ConfLevel, metric),"")</f>
        <v>2.4482398821434527E-2</v>
      </c>
      <c r="I3587" s="22">
        <f ca="1">IF(DataWindow&lt;B3587,-CalcIM(OFFSET(F3586,0,0,-DataWindow,1),ConfLevel, metric),"")</f>
        <v>9.2363872122841317E-3</v>
      </c>
      <c r="J3587" s="22">
        <f ca="1">IF(DataWindow&lt;B3587,-CalcIM(OFFSET(G3586,0,0,-DataWindow,1),ConfLevel, metric),"")</f>
        <v>2.5683873447680694E-2</v>
      </c>
      <c r="K3587" s="45">
        <f t="shared" ca="1" si="167"/>
        <v>0.76170812976472269</v>
      </c>
    </row>
    <row r="3588" spans="2:11" x14ac:dyDescent="0.3">
      <c r="B3588" s="7">
        <f t="shared" si="165"/>
        <v>3578</v>
      </c>
      <c r="C3588" s="22">
        <v>2.4900000000000002E-2</v>
      </c>
      <c r="D3588" s="14">
        <v>3.6268400000000006E-2</v>
      </c>
      <c r="E3588" s="22">
        <f>IF(ReturnsType="Relative", (C3588/C3587-1)*IRNow1*ApproxDuration(C3588,5), (C3588-C3587)*ApproxDuration(C3588,5))</f>
        <v>-2.0068682274441644E-3</v>
      </c>
      <c r="F3588" s="14">
        <f>IF(ReturnsType="Relative", (D3588/D3587-1)*IRNow2*ApproxDuration(D3588,5), (D3588-D3587)*ApproxDuration(D3588,5))</f>
        <v>1.7333741252370375E-3</v>
      </c>
      <c r="G3588" s="40">
        <f t="shared" si="166"/>
        <v>-2.7349410220712687E-4</v>
      </c>
      <c r="H3588" s="14">
        <f ca="1">IF(DataWindow&lt;B3588,-CalcIM(OFFSET(E3587,0,0,-DataWindow,1),ConfLevel, metric),"")</f>
        <v>2.4482398821434527E-2</v>
      </c>
      <c r="I3588" s="22">
        <f ca="1">IF(DataWindow&lt;B3588,-CalcIM(OFFSET(F3587,0,0,-DataWindow,1),ConfLevel, metric),"")</f>
        <v>9.2363872122841317E-3</v>
      </c>
      <c r="J3588" s="22">
        <f ca="1">IF(DataWindow&lt;B3588,-CalcIM(OFFSET(G3587,0,0,-DataWindow,1),ConfLevel, metric),"")</f>
        <v>2.5683873447680694E-2</v>
      </c>
      <c r="K3588" s="45">
        <f t="shared" ca="1" si="167"/>
        <v>0.76170812976472269</v>
      </c>
    </row>
    <row r="3589" spans="2:11" x14ac:dyDescent="0.3">
      <c r="B3589" s="7">
        <f t="shared" si="165"/>
        <v>3579</v>
      </c>
      <c r="C3589" s="22">
        <v>2.4900000000000002E-2</v>
      </c>
      <c r="D3589" s="14">
        <v>3.6394599999999999E-2</v>
      </c>
      <c r="E3589" s="22">
        <f>IF(ReturnsType="Relative", (C3589/C3588-1)*IRNow1*ApproxDuration(C3589,5), (C3589-C3588)*ApproxDuration(C3589,5))</f>
        <v>0</v>
      </c>
      <c r="F3589" s="14">
        <f>IF(ReturnsType="Relative", (D3589/D3588-1)*IRNow2*ApproxDuration(D3589,5), (D3589-D3588)*ApproxDuration(D3589,5))</f>
        <v>5.6824793951743371E-4</v>
      </c>
      <c r="G3589" s="40">
        <f t="shared" si="166"/>
        <v>5.6824793951743371E-4</v>
      </c>
      <c r="H3589" s="14">
        <f ca="1">IF(DataWindow&lt;B3589,-CalcIM(OFFSET(E3588,0,0,-DataWindow,1),ConfLevel, metric),"")</f>
        <v>2.4482398821434527E-2</v>
      </c>
      <c r="I3589" s="22">
        <f ca="1">IF(DataWindow&lt;B3589,-CalcIM(OFFSET(F3588,0,0,-DataWindow,1),ConfLevel, metric),"")</f>
        <v>9.2363872122841317E-3</v>
      </c>
      <c r="J3589" s="22">
        <f ca="1">IF(DataWindow&lt;B3589,-CalcIM(OFFSET(G3588,0,0,-DataWindow,1),ConfLevel, metric),"")</f>
        <v>2.5683873447680694E-2</v>
      </c>
      <c r="K3589" s="45">
        <f t="shared" ca="1" si="167"/>
        <v>0.76170812976472269</v>
      </c>
    </row>
    <row r="3590" spans="2:11" x14ac:dyDescent="0.3">
      <c r="B3590" s="7">
        <f t="shared" si="165"/>
        <v>3580</v>
      </c>
      <c r="C3590" s="22">
        <v>2.52E-2</v>
      </c>
      <c r="D3590" s="14">
        <v>3.6046000000000002E-2</v>
      </c>
      <c r="E3590" s="22">
        <f>IF(ReturnsType="Relative", (C3590/C3589-1)*IRNow1*ApproxDuration(C3590,5), (C3590-C3589)*ApproxDuration(C3590,5))</f>
        <v>1.5282076577011606E-3</v>
      </c>
      <c r="F3590" s="14">
        <f>IF(ReturnsType="Relative", (D3590/D3589-1)*IRNow2*ApproxDuration(D3590,5), (D3590-D3589)*ApproxDuration(D3590,5))</f>
        <v>-1.5655408836285454E-3</v>
      </c>
      <c r="G3590" s="40">
        <f t="shared" si="166"/>
        <v>-3.7333225927384727E-5</v>
      </c>
      <c r="H3590" s="14">
        <f ca="1">IF(DataWindow&lt;B3590,-CalcIM(OFFSET(E3589,0,0,-DataWindow,1),ConfLevel, metric),"")</f>
        <v>2.4482398821434527E-2</v>
      </c>
      <c r="I3590" s="22">
        <f ca="1">IF(DataWindow&lt;B3590,-CalcIM(OFFSET(F3589,0,0,-DataWindow,1),ConfLevel, metric),"")</f>
        <v>9.2363872122841317E-3</v>
      </c>
      <c r="J3590" s="22">
        <f ca="1">IF(DataWindow&lt;B3590,-CalcIM(OFFSET(G3589,0,0,-DataWindow,1),ConfLevel, metric),"")</f>
        <v>2.5683873447680694E-2</v>
      </c>
      <c r="K3590" s="45">
        <f t="shared" ca="1" si="167"/>
        <v>0.76170812976472269</v>
      </c>
    </row>
    <row r="3591" spans="2:11" x14ac:dyDescent="0.3">
      <c r="B3591" s="7">
        <f t="shared" si="165"/>
        <v>3581</v>
      </c>
      <c r="C3591" s="22">
        <v>2.5899999999999999E-2</v>
      </c>
      <c r="D3591" s="14">
        <v>3.57366E-2</v>
      </c>
      <c r="E3591" s="22">
        <f>IF(ReturnsType="Relative", (C3591/C3590-1)*IRNow1*ApproxDuration(C3591,5), (C3591-C3590)*ApproxDuration(C3591,5))</f>
        <v>3.5173381732747054E-3</v>
      </c>
      <c r="F3591" s="14">
        <f>IF(ReturnsType="Relative", (D3591/D3590-1)*IRNow2*ApproxDuration(D3591,5), (D3591-D3590)*ApproxDuration(D3591,5))</f>
        <v>-1.4039870343536256E-3</v>
      </c>
      <c r="G3591" s="40">
        <f t="shared" si="166"/>
        <v>2.1133511389210798E-3</v>
      </c>
      <c r="H3591" s="14">
        <f ca="1">IF(DataWindow&lt;B3591,-CalcIM(OFFSET(E3590,0,0,-DataWindow,1),ConfLevel, metric),"")</f>
        <v>2.4482398821434527E-2</v>
      </c>
      <c r="I3591" s="22">
        <f ca="1">IF(DataWindow&lt;B3591,-CalcIM(OFFSET(F3590,0,0,-DataWindow,1),ConfLevel, metric),"")</f>
        <v>9.2363872122841317E-3</v>
      </c>
      <c r="J3591" s="22">
        <f ca="1">IF(DataWindow&lt;B3591,-CalcIM(OFFSET(G3590,0,0,-DataWindow,1),ConfLevel, metric),"")</f>
        <v>2.5683873447680694E-2</v>
      </c>
      <c r="K3591" s="45">
        <f t="shared" ca="1" si="167"/>
        <v>0.76170812976472269</v>
      </c>
    </row>
    <row r="3592" spans="2:11" x14ac:dyDescent="0.3">
      <c r="B3592" s="7">
        <f t="shared" si="165"/>
        <v>3582</v>
      </c>
      <c r="C3592" s="22">
        <v>2.6099999999999998E-2</v>
      </c>
      <c r="D3592" s="14">
        <v>3.5936800000000005E-2</v>
      </c>
      <c r="E3592" s="22">
        <f>IF(ReturnsType="Relative", (C3592/C3591-1)*IRNow1*ApproxDuration(C3592,5), (C3592-C3591)*ApproxDuration(C3592,5))</f>
        <v>9.7731466157311656E-4</v>
      </c>
      <c r="F3592" s="14">
        <f>IF(ReturnsType="Relative", (D3592/D3591-1)*IRNow2*ApproxDuration(D3592,5), (D3592-D3591)*ApproxDuration(D3592,5))</f>
        <v>9.1588264922057554E-4</v>
      </c>
      <c r="G3592" s="40">
        <f t="shared" si="166"/>
        <v>1.8931973107936921E-3</v>
      </c>
      <c r="H3592" s="14">
        <f ca="1">IF(DataWindow&lt;B3592,-CalcIM(OFFSET(E3591,0,0,-DataWindow,1),ConfLevel, metric),"")</f>
        <v>2.4482398821434527E-2</v>
      </c>
      <c r="I3592" s="22">
        <f ca="1">IF(DataWindow&lt;B3592,-CalcIM(OFFSET(F3591,0,0,-DataWindow,1),ConfLevel, metric),"")</f>
        <v>9.2363872122841317E-3</v>
      </c>
      <c r="J3592" s="22">
        <f ca="1">IF(DataWindow&lt;B3592,-CalcIM(OFFSET(G3591,0,0,-DataWindow,1),ConfLevel, metric),"")</f>
        <v>2.5683873447680694E-2</v>
      </c>
      <c r="K3592" s="45">
        <f t="shared" ca="1" si="167"/>
        <v>0.76170812976472269</v>
      </c>
    </row>
    <row r="3593" spans="2:11" x14ac:dyDescent="0.3">
      <c r="B3593" s="7">
        <f t="shared" si="165"/>
        <v>3583</v>
      </c>
      <c r="C3593" s="22">
        <v>2.5600000000000001E-2</v>
      </c>
      <c r="D3593" s="14">
        <v>3.5921599999999998E-2</v>
      </c>
      <c r="E3593" s="22">
        <f>IF(ReturnsType="Relative", (C3593/C3592-1)*IRNow1*ApproxDuration(C3593,5), (C3593-C3592)*ApproxDuration(C3593,5))</f>
        <v>-2.4275314019805189E-3</v>
      </c>
      <c r="F3593" s="14">
        <f>IF(ReturnsType="Relative", (D3593/D3592-1)*IRNow2*ApproxDuration(D3593,5), (D3593-D3592)*ApproxDuration(D3593,5))</f>
        <v>-6.915270683087625E-5</v>
      </c>
      <c r="G3593" s="40">
        <f t="shared" si="166"/>
        <v>-2.4966841088113951E-3</v>
      </c>
      <c r="H3593" s="14">
        <f ca="1">IF(DataWindow&lt;B3593,-CalcIM(OFFSET(E3592,0,0,-DataWindow,1),ConfLevel, metric),"")</f>
        <v>2.4482398821434527E-2</v>
      </c>
      <c r="I3593" s="22">
        <f ca="1">IF(DataWindow&lt;B3593,-CalcIM(OFFSET(F3592,0,0,-DataWindow,1),ConfLevel, metric),"")</f>
        <v>9.2363872122841317E-3</v>
      </c>
      <c r="J3593" s="22">
        <f ca="1">IF(DataWindow&lt;B3593,-CalcIM(OFFSET(G3592,0,0,-DataWindow,1),ConfLevel, metric),"")</f>
        <v>2.5683873447680694E-2</v>
      </c>
      <c r="K3593" s="45">
        <f t="shared" ca="1" si="167"/>
        <v>0.76170812976472269</v>
      </c>
    </row>
    <row r="3594" spans="2:11" x14ac:dyDescent="0.3">
      <c r="B3594" s="7">
        <f t="shared" si="165"/>
        <v>3584</v>
      </c>
      <c r="C3594" s="22">
        <v>2.5899999999999999E-2</v>
      </c>
      <c r="D3594" s="14">
        <v>3.6128199999999999E-2</v>
      </c>
      <c r="E3594" s="22">
        <f>IF(ReturnsType="Relative", (C3594/C3593-1)*IRNow1*ApproxDuration(C3594,5), (C3594-C3593)*ApproxDuration(C3594,5))</f>
        <v>1.4838770418502717E-3</v>
      </c>
      <c r="F3594" s="14">
        <f>IF(ReturnsType="Relative", (D3594/D3593-1)*IRNow2*ApproxDuration(D3594,5), (D3594-D3593)*ApproxDuration(D3594,5))</f>
        <v>9.3985760720085394E-4</v>
      </c>
      <c r="G3594" s="40">
        <f t="shared" si="166"/>
        <v>2.4237346490511257E-3</v>
      </c>
      <c r="H3594" s="14">
        <f ca="1">IF(DataWindow&lt;B3594,-CalcIM(OFFSET(E3593,0,0,-DataWindow,1),ConfLevel, metric),"")</f>
        <v>2.4482398821434527E-2</v>
      </c>
      <c r="I3594" s="22">
        <f ca="1">IF(DataWindow&lt;B3594,-CalcIM(OFFSET(F3593,0,0,-DataWindow,1),ConfLevel, metric),"")</f>
        <v>9.2363872122841317E-3</v>
      </c>
      <c r="J3594" s="22">
        <f ca="1">IF(DataWindow&lt;B3594,-CalcIM(OFFSET(G3593,0,0,-DataWindow,1),ConfLevel, metric),"")</f>
        <v>2.5683873447680694E-2</v>
      </c>
      <c r="K3594" s="45">
        <f t="shared" ca="1" si="167"/>
        <v>0.76170812976472269</v>
      </c>
    </row>
    <row r="3595" spans="2:11" x14ac:dyDescent="0.3">
      <c r="B3595" s="7">
        <f t="shared" si="165"/>
        <v>3585</v>
      </c>
      <c r="C3595" s="22">
        <v>2.6000000000000002E-2</v>
      </c>
      <c r="D3595" s="14">
        <v>3.6212400000000006E-2</v>
      </c>
      <c r="E3595" s="22">
        <f>IF(ReturnsType="Relative", (C3595/C3594-1)*IRNow1*ApproxDuration(C3595,5), (C3595-C3594)*ApproxDuration(C3595,5))</f>
        <v>4.8877685850089506E-4</v>
      </c>
      <c r="F3595" s="14">
        <f>IF(ReturnsType="Relative", (D3595/D3594-1)*IRNow2*ApproxDuration(D3595,5), (D3595-D3594)*ApproxDuration(D3595,5))</f>
        <v>3.8077157327436701E-4</v>
      </c>
      <c r="G3595" s="40">
        <f t="shared" si="166"/>
        <v>8.6954843177526207E-4</v>
      </c>
      <c r="H3595" s="14">
        <f ca="1">IF(DataWindow&lt;B3595,-CalcIM(OFFSET(E3594,0,0,-DataWindow,1),ConfLevel, metric),"")</f>
        <v>2.4482398821434527E-2</v>
      </c>
      <c r="I3595" s="22">
        <f ca="1">IF(DataWindow&lt;B3595,-CalcIM(OFFSET(F3594,0,0,-DataWindow,1),ConfLevel, metric),"")</f>
        <v>9.2363872122841317E-3</v>
      </c>
      <c r="J3595" s="22">
        <f ca="1">IF(DataWindow&lt;B3595,-CalcIM(OFFSET(G3594,0,0,-DataWindow,1),ConfLevel, metric),"")</f>
        <v>2.5683873447680694E-2</v>
      </c>
      <c r="K3595" s="45">
        <f t="shared" ca="1" si="167"/>
        <v>0.76170812976472269</v>
      </c>
    </row>
    <row r="3596" spans="2:11" x14ac:dyDescent="0.3">
      <c r="B3596" s="7">
        <f t="shared" ref="B3596:B3659" si="168">B3595+1</f>
        <v>3586</v>
      </c>
      <c r="C3596" s="22">
        <v>2.5899999999999999E-2</v>
      </c>
      <c r="D3596" s="14">
        <v>3.7009E-2</v>
      </c>
      <c r="E3596" s="22">
        <f>IF(ReturnsType="Relative", (C3596/C3595-1)*IRNow1*ApproxDuration(C3596,5), (C3596-C3595)*ApproxDuration(C3596,5))</f>
        <v>-4.8701605476112711E-4</v>
      </c>
      <c r="F3596" s="14">
        <f>IF(ReturnsType="Relative", (D3596/D3595-1)*IRNow2*ApproxDuration(D3596,5), (D3596-D3595)*ApproxDuration(D3596,5))</f>
        <v>3.5870978148470007E-3</v>
      </c>
      <c r="G3596" s="40">
        <f t="shared" ref="G3596:G3659" si="169">F3596+E3596</f>
        <v>3.1000817600858738E-3</v>
      </c>
      <c r="H3596" s="14">
        <f ca="1">IF(DataWindow&lt;B3596,-CalcIM(OFFSET(E3595,0,0,-DataWindow,1),ConfLevel, metric),"")</f>
        <v>2.4482398821434527E-2</v>
      </c>
      <c r="I3596" s="22">
        <f ca="1">IF(DataWindow&lt;B3596,-CalcIM(OFFSET(F3595,0,0,-DataWindow,1),ConfLevel, metric),"")</f>
        <v>9.2363872122841317E-3</v>
      </c>
      <c r="J3596" s="22">
        <f ca="1">IF(DataWindow&lt;B3596,-CalcIM(OFFSET(G3595,0,0,-DataWindow,1),ConfLevel, metric),"")</f>
        <v>2.5683873447680694E-2</v>
      </c>
      <c r="K3596" s="45">
        <f t="shared" ca="1" si="167"/>
        <v>0.76170812976472269</v>
      </c>
    </row>
    <row r="3597" spans="2:11" x14ac:dyDescent="0.3">
      <c r="B3597" s="7">
        <f t="shared" si="168"/>
        <v>3587</v>
      </c>
      <c r="C3597" s="22">
        <v>2.7200000000000002E-2</v>
      </c>
      <c r="D3597" s="14">
        <v>3.6839000000000004E-2</v>
      </c>
      <c r="E3597" s="22">
        <f>IF(ReturnsType="Relative", (C3597/C3596-1)*IRNow1*ApproxDuration(C3597,5), (C3597-C3596)*ApproxDuration(C3597,5))</f>
        <v>6.3354865995428732E-3</v>
      </c>
      <c r="F3597" s="14">
        <f>IF(ReturnsType="Relative", (D3597/D3596-1)*IRNow2*ApproxDuration(D3597,5), (D3597-D3596)*ApproxDuration(D3597,5))</f>
        <v>-7.4934307162726214E-4</v>
      </c>
      <c r="G3597" s="40">
        <f t="shared" si="169"/>
        <v>5.5861435279156114E-3</v>
      </c>
      <c r="H3597" s="14">
        <f ca="1">IF(DataWindow&lt;B3597,-CalcIM(OFFSET(E3596,0,0,-DataWindow,1),ConfLevel, metric),"")</f>
        <v>2.4482398821434527E-2</v>
      </c>
      <c r="I3597" s="22">
        <f ca="1">IF(DataWindow&lt;B3597,-CalcIM(OFFSET(F3596,0,0,-DataWindow,1),ConfLevel, metric),"")</f>
        <v>9.2363872122841317E-3</v>
      </c>
      <c r="J3597" s="22">
        <f ca="1">IF(DataWindow&lt;B3597,-CalcIM(OFFSET(G3596,0,0,-DataWindow,1),ConfLevel, metric),"")</f>
        <v>2.5683873447680694E-2</v>
      </c>
      <c r="K3597" s="45">
        <f t="shared" ref="K3597:K3660" ca="1" si="170">IF(H3597&lt;&gt;"",J3597/(I3597+H3597),"")</f>
        <v>0.76170812976472269</v>
      </c>
    </row>
    <row r="3598" spans="2:11" x14ac:dyDescent="0.3">
      <c r="B3598" s="7">
        <f t="shared" si="168"/>
        <v>3588</v>
      </c>
      <c r="C3598" s="22">
        <v>2.6000000000000002E-2</v>
      </c>
      <c r="D3598" s="14">
        <v>3.6957800000000006E-2</v>
      </c>
      <c r="E3598" s="22">
        <f>IF(ReturnsType="Relative", (C3598/C3597-1)*IRNow1*ApproxDuration(C3598,5), (C3598-C3597)*ApproxDuration(C3598,5))</f>
        <v>-5.5849943978702058E-3</v>
      </c>
      <c r="F3598" s="14">
        <f>IF(ReturnsType="Relative", (D3598/D3597-1)*IRNow2*ApproxDuration(D3598,5), (D3598-D3597)*ApproxDuration(D3598,5))</f>
        <v>5.2592366306817033E-4</v>
      </c>
      <c r="G3598" s="40">
        <f t="shared" si="169"/>
        <v>-5.0590707348020358E-3</v>
      </c>
      <c r="H3598" s="14">
        <f ca="1">IF(DataWindow&lt;B3598,-CalcIM(OFFSET(E3597,0,0,-DataWindow,1),ConfLevel, metric),"")</f>
        <v>2.4482398821434527E-2</v>
      </c>
      <c r="I3598" s="22">
        <f ca="1">IF(DataWindow&lt;B3598,-CalcIM(OFFSET(F3597,0,0,-DataWindow,1),ConfLevel, metric),"")</f>
        <v>9.2363872122841317E-3</v>
      </c>
      <c r="J3598" s="22">
        <f ca="1">IF(DataWindow&lt;B3598,-CalcIM(OFFSET(G3597,0,0,-DataWindow,1),ConfLevel, metric),"")</f>
        <v>2.5683873447680694E-2</v>
      </c>
      <c r="K3598" s="45">
        <f t="shared" ca="1" si="170"/>
        <v>0.76170812976472269</v>
      </c>
    </row>
    <row r="3599" spans="2:11" x14ac:dyDescent="0.3">
      <c r="B3599" s="7">
        <f t="shared" si="168"/>
        <v>3589</v>
      </c>
      <c r="C3599" s="22">
        <v>2.64E-2</v>
      </c>
      <c r="D3599" s="14">
        <v>3.7068400000000001E-2</v>
      </c>
      <c r="E3599" s="22">
        <f>IF(ReturnsType="Relative", (C3599/C3598-1)*IRNow1*ApproxDuration(C3599,5), (C3599-C3598)*ApproxDuration(C3599,5))</f>
        <v>1.9456836438560088E-3</v>
      </c>
      <c r="F3599" s="14">
        <f>IF(ReturnsType="Relative", (D3599/D3598-1)*IRNow2*ApproxDuration(D3599,5), (D3599-D3598)*ApproxDuration(D3599,5))</f>
        <v>4.8791788639335399E-4</v>
      </c>
      <c r="G3599" s="40">
        <f t="shared" si="169"/>
        <v>2.4336015302493627E-3</v>
      </c>
      <c r="H3599" s="14">
        <f ca="1">IF(DataWindow&lt;B3599,-CalcIM(OFFSET(E3598,0,0,-DataWindow,1),ConfLevel, metric),"")</f>
        <v>2.4482398821434527E-2</v>
      </c>
      <c r="I3599" s="22">
        <f ca="1">IF(DataWindow&lt;B3599,-CalcIM(OFFSET(F3598,0,0,-DataWindow,1),ConfLevel, metric),"")</f>
        <v>9.2363872122841317E-3</v>
      </c>
      <c r="J3599" s="22">
        <f ca="1">IF(DataWindow&lt;B3599,-CalcIM(OFFSET(G3598,0,0,-DataWindow,1),ConfLevel, metric),"")</f>
        <v>2.5683873447680694E-2</v>
      </c>
      <c r="K3599" s="45">
        <f t="shared" ca="1" si="170"/>
        <v>0.76170812976472269</v>
      </c>
    </row>
    <row r="3600" spans="2:11" x14ac:dyDescent="0.3">
      <c r="B3600" s="7">
        <f t="shared" si="168"/>
        <v>3590</v>
      </c>
      <c r="C3600" s="22">
        <v>2.64E-2</v>
      </c>
      <c r="D3600" s="14">
        <v>3.7836400000000006E-2</v>
      </c>
      <c r="E3600" s="22">
        <f>IF(ReturnsType="Relative", (C3600/C3599-1)*IRNow1*ApproxDuration(C3600,5), (C3600-C3599)*ApproxDuration(C3600,5))</f>
        <v>0</v>
      </c>
      <c r="F3600" s="14">
        <f>IF(ReturnsType="Relative", (D3600/D3599-1)*IRNow2*ApproxDuration(D3600,5), (D3600-D3599)*ApproxDuration(D3600,5))</f>
        <v>3.3716871146180064E-3</v>
      </c>
      <c r="G3600" s="40">
        <f t="shared" si="169"/>
        <v>3.3716871146180064E-3</v>
      </c>
      <c r="H3600" s="14">
        <f ca="1">IF(DataWindow&lt;B3600,-CalcIM(OFFSET(E3599,0,0,-DataWindow,1),ConfLevel, metric),"")</f>
        <v>2.250929648998342E-2</v>
      </c>
      <c r="I3600" s="22">
        <f ca="1">IF(DataWindow&lt;B3600,-CalcIM(OFFSET(F3599,0,0,-DataWindow,1),ConfLevel, metric),"")</f>
        <v>9.2363872122841317E-3</v>
      </c>
      <c r="J3600" s="22">
        <f ca="1">IF(DataWindow&lt;B3600,-CalcIM(OFFSET(G3599,0,0,-DataWindow,1),ConfLevel, metric),"")</f>
        <v>2.5683873447680694E-2</v>
      </c>
      <c r="K3600" s="45">
        <f t="shared" ca="1" si="170"/>
        <v>0.80905088353306209</v>
      </c>
    </row>
    <row r="3601" spans="2:11" x14ac:dyDescent="0.3">
      <c r="B3601" s="7">
        <f t="shared" si="168"/>
        <v>3591</v>
      </c>
      <c r="C3601" s="22">
        <v>2.6000000000000002E-2</v>
      </c>
      <c r="D3601" s="14">
        <v>3.71504E-2</v>
      </c>
      <c r="E3601" s="22">
        <f>IF(ReturnsType="Relative", (C3601/C3600-1)*IRNow1*ApproxDuration(C3601,5), (C3601-C3600)*ApproxDuration(C3601,5))</f>
        <v>-1.9180788841170265E-3</v>
      </c>
      <c r="F3601" s="14">
        <f>IF(ReturnsType="Relative", (D3601/D3600-1)*IRNow2*ApproxDuration(D3601,5), (D3601-D3600)*ApproxDuration(D3601,5))</f>
        <v>-2.955464532214611E-3</v>
      </c>
      <c r="G3601" s="40">
        <f t="shared" si="169"/>
        <v>-4.8735434163316377E-3</v>
      </c>
      <c r="H3601" s="14">
        <f ca="1">IF(DataWindow&lt;B3601,-CalcIM(OFFSET(E3600,0,0,-DataWindow,1),ConfLevel, metric),"")</f>
        <v>2.250929648998342E-2</v>
      </c>
      <c r="I3601" s="22">
        <f ca="1">IF(DataWindow&lt;B3601,-CalcIM(OFFSET(F3600,0,0,-DataWindow,1),ConfLevel, metric),"")</f>
        <v>9.2363872122841317E-3</v>
      </c>
      <c r="J3601" s="22">
        <f ca="1">IF(DataWindow&lt;B3601,-CalcIM(OFFSET(G3600,0,0,-DataWindow,1),ConfLevel, metric),"")</f>
        <v>2.5683873447680694E-2</v>
      </c>
      <c r="K3601" s="45">
        <f t="shared" ca="1" si="170"/>
        <v>0.80905088353306209</v>
      </c>
    </row>
    <row r="3602" spans="2:11" x14ac:dyDescent="0.3">
      <c r="B3602" s="7">
        <f t="shared" si="168"/>
        <v>3592</v>
      </c>
      <c r="C3602" s="22">
        <v>2.5899999999999999E-2</v>
      </c>
      <c r="D3602" s="14">
        <v>3.6854000000000005E-2</v>
      </c>
      <c r="E3602" s="22">
        <f>IF(ReturnsType="Relative", (C3602/C3601-1)*IRNow1*ApproxDuration(C3602,5), (C3602-C3601)*ApproxDuration(C3602,5))</f>
        <v>-4.8701605476112711E-4</v>
      </c>
      <c r="F3602" s="14">
        <f>IF(ReturnsType="Relative", (D3602/D3601-1)*IRNow2*ApproxDuration(D3602,5), (D3602-D3601)*ApproxDuration(D3602,5))</f>
        <v>-1.3014816346460117E-3</v>
      </c>
      <c r="G3602" s="40">
        <f t="shared" si="169"/>
        <v>-1.7884976894071388E-3</v>
      </c>
      <c r="H3602" s="14">
        <f ca="1">IF(DataWindow&lt;B3602,-CalcIM(OFFSET(E3601,0,0,-DataWindow,1),ConfLevel, metric),"")</f>
        <v>2.250929648998342E-2</v>
      </c>
      <c r="I3602" s="22">
        <f ca="1">IF(DataWindow&lt;B3602,-CalcIM(OFFSET(F3601,0,0,-DataWindow,1),ConfLevel, metric),"")</f>
        <v>9.2363872122841317E-3</v>
      </c>
      <c r="J3602" s="22">
        <f ca="1">IF(DataWindow&lt;B3602,-CalcIM(OFFSET(G3601,0,0,-DataWindow,1),ConfLevel, metric),"")</f>
        <v>2.5683873447680694E-2</v>
      </c>
      <c r="K3602" s="45">
        <f t="shared" ca="1" si="170"/>
        <v>0.80905088353306209</v>
      </c>
    </row>
    <row r="3603" spans="2:11" x14ac:dyDescent="0.3">
      <c r="B3603" s="7">
        <f t="shared" si="168"/>
        <v>3593</v>
      </c>
      <c r="C3603" s="22">
        <v>2.58E-2</v>
      </c>
      <c r="D3603" s="14">
        <v>3.6857200000000007E-2</v>
      </c>
      <c r="E3603" s="22">
        <f>IF(ReturnsType="Relative", (C3603/C3602-1)*IRNow1*ApproxDuration(C3603,5), (C3603-C3602)*ApproxDuration(C3603,5))</f>
        <v>-4.8901603218539529E-4</v>
      </c>
      <c r="F3603" s="14">
        <f>IF(ReturnsType="Relative", (D3603/D3602-1)*IRNow2*ApproxDuration(D3603,5), (D3603-D3602)*ApproxDuration(D3603,5))</f>
        <v>1.416398043207064E-5</v>
      </c>
      <c r="G3603" s="40">
        <f t="shared" si="169"/>
        <v>-4.7485205175332466E-4</v>
      </c>
      <c r="H3603" s="14">
        <f ca="1">IF(DataWindow&lt;B3603,-CalcIM(OFFSET(E3602,0,0,-DataWindow,1),ConfLevel, metric),"")</f>
        <v>2.250929648998342E-2</v>
      </c>
      <c r="I3603" s="22">
        <f ca="1">IF(DataWindow&lt;B3603,-CalcIM(OFFSET(F3602,0,0,-DataWindow,1),ConfLevel, metric),"")</f>
        <v>9.2363872122841317E-3</v>
      </c>
      <c r="J3603" s="22">
        <f ca="1">IF(DataWindow&lt;B3603,-CalcIM(OFFSET(G3602,0,0,-DataWindow,1),ConfLevel, metric),"")</f>
        <v>2.5683873447680694E-2</v>
      </c>
      <c r="K3603" s="45">
        <f t="shared" ca="1" si="170"/>
        <v>0.80905088353306209</v>
      </c>
    </row>
    <row r="3604" spans="2:11" x14ac:dyDescent="0.3">
      <c r="B3604" s="7">
        <f t="shared" si="168"/>
        <v>3594</v>
      </c>
      <c r="C3604" s="22">
        <v>2.6099999999999998E-2</v>
      </c>
      <c r="D3604" s="14">
        <v>3.6540200000000002E-2</v>
      </c>
      <c r="E3604" s="22">
        <f>IF(ReturnsType="Relative", (C3604/C3603-1)*IRNow1*ApproxDuration(C3604,5), (C3604-C3603)*ApproxDuration(C3604,5))</f>
        <v>1.4716540543455706E-3</v>
      </c>
      <c r="F3604" s="14">
        <f>IF(ReturnsType="Relative", (D3604/D3603-1)*IRNow2*ApproxDuration(D3604,5), (D3604-D3603)*ApproxDuration(D3604,5))</f>
        <v>-1.4040757956187832E-3</v>
      </c>
      <c r="G3604" s="40">
        <f t="shared" si="169"/>
        <v>6.7578258726787386E-5</v>
      </c>
      <c r="H3604" s="14">
        <f ca="1">IF(DataWindow&lt;B3604,-CalcIM(OFFSET(E3603,0,0,-DataWindow,1),ConfLevel, metric),"")</f>
        <v>2.250929648998342E-2</v>
      </c>
      <c r="I3604" s="22">
        <f ca="1">IF(DataWindow&lt;B3604,-CalcIM(OFFSET(F3603,0,0,-DataWindow,1),ConfLevel, metric),"")</f>
        <v>9.2363872122841317E-3</v>
      </c>
      <c r="J3604" s="22">
        <f ca="1">IF(DataWindow&lt;B3604,-CalcIM(OFFSET(G3603,0,0,-DataWindow,1),ConfLevel, metric),"")</f>
        <v>2.5683873447680694E-2</v>
      </c>
      <c r="K3604" s="45">
        <f t="shared" ca="1" si="170"/>
        <v>0.80905088353306209</v>
      </c>
    </row>
    <row r="3605" spans="2:11" x14ac:dyDescent="0.3">
      <c r="B3605" s="7">
        <f t="shared" si="168"/>
        <v>3595</v>
      </c>
      <c r="C3605" s="22">
        <v>2.7099999999999999E-2</v>
      </c>
      <c r="D3605" s="14">
        <v>3.6552200000000007E-2</v>
      </c>
      <c r="E3605" s="22">
        <f>IF(ReturnsType="Relative", (C3605/C3604-1)*IRNow1*ApproxDuration(C3605,5), (C3605-C3604)*ApproxDuration(C3605,5))</f>
        <v>4.8372886017885672E-3</v>
      </c>
      <c r="F3605" s="14">
        <f>IF(ReturnsType="Relative", (D3605/D3604-1)*IRNow2*ApproxDuration(D3605,5), (D3605-D3604)*ApproxDuration(D3605,5))</f>
        <v>5.3610680942197611E-5</v>
      </c>
      <c r="G3605" s="40">
        <f t="shared" si="169"/>
        <v>4.8908992827307648E-3</v>
      </c>
      <c r="H3605" s="14">
        <f ca="1">IF(DataWindow&lt;B3605,-CalcIM(OFFSET(E3604,0,0,-DataWindow,1),ConfLevel, metric),"")</f>
        <v>2.250929648998342E-2</v>
      </c>
      <c r="I3605" s="22">
        <f ca="1">IF(DataWindow&lt;B3605,-CalcIM(OFFSET(F3604,0,0,-DataWindow,1),ConfLevel, metric),"")</f>
        <v>9.2363872122841317E-3</v>
      </c>
      <c r="J3605" s="22">
        <f ca="1">IF(DataWindow&lt;B3605,-CalcIM(OFFSET(G3604,0,0,-DataWindow,1),ConfLevel, metric),"")</f>
        <v>2.5683873447680694E-2</v>
      </c>
      <c r="K3605" s="45">
        <f t="shared" ca="1" si="170"/>
        <v>0.80905088353306209</v>
      </c>
    </row>
    <row r="3606" spans="2:11" x14ac:dyDescent="0.3">
      <c r="B3606" s="7">
        <f t="shared" si="168"/>
        <v>3596</v>
      </c>
      <c r="C3606" s="22">
        <v>2.7099999999999999E-2</v>
      </c>
      <c r="D3606" s="14">
        <v>3.6554799999999998E-2</v>
      </c>
      <c r="E3606" s="22">
        <f>IF(ReturnsType="Relative", (C3606/C3605-1)*IRNow1*ApproxDuration(C3606,5), (C3606-C3605)*ApproxDuration(C3606,5))</f>
        <v>0</v>
      </c>
      <c r="F3606" s="14">
        <f>IF(ReturnsType="Relative", (D3606/D3605-1)*IRNow2*ApproxDuration(D3606,5), (D3606-D3605)*ApproxDuration(D3606,5))</f>
        <v>1.1611760969213576E-5</v>
      </c>
      <c r="G3606" s="40">
        <f t="shared" si="169"/>
        <v>1.1611760969213576E-5</v>
      </c>
      <c r="H3606" s="14">
        <f ca="1">IF(DataWindow&lt;B3606,-CalcIM(OFFSET(E3605,0,0,-DataWindow,1),ConfLevel, metric),"")</f>
        <v>2.250929648998342E-2</v>
      </c>
      <c r="I3606" s="22">
        <f ca="1">IF(DataWindow&lt;B3606,-CalcIM(OFFSET(F3605,0,0,-DataWindow,1),ConfLevel, metric),"")</f>
        <v>9.2363872122841317E-3</v>
      </c>
      <c r="J3606" s="22">
        <f ca="1">IF(DataWindow&lt;B3606,-CalcIM(OFFSET(G3605,0,0,-DataWindow,1),ConfLevel, metric),"")</f>
        <v>2.5683873447680694E-2</v>
      </c>
      <c r="K3606" s="45">
        <f t="shared" ca="1" si="170"/>
        <v>0.80905088353306209</v>
      </c>
    </row>
    <row r="3607" spans="2:11" x14ac:dyDescent="0.3">
      <c r="B3607" s="7">
        <f t="shared" si="168"/>
        <v>3597</v>
      </c>
      <c r="C3607" s="22">
        <v>2.76E-2</v>
      </c>
      <c r="D3607" s="14">
        <v>3.6205200000000007E-2</v>
      </c>
      <c r="E3607" s="22">
        <f>IF(ReturnsType="Relative", (C3607/C3606-1)*IRNow1*ApproxDuration(C3607,5), (C3607-C3606)*ApproxDuration(C3607,5))</f>
        <v>2.326551769388363E-3</v>
      </c>
      <c r="F3607" s="14">
        <f>IF(ReturnsType="Relative", (D3607/D3606-1)*IRNow2*ApproxDuration(D3607,5), (D3607-D3606)*ApproxDuration(D3607,5))</f>
        <v>-1.5625479187108939E-3</v>
      </c>
      <c r="G3607" s="40">
        <f t="shared" si="169"/>
        <v>7.6400385067746908E-4</v>
      </c>
      <c r="H3607" s="14">
        <f ca="1">IF(DataWindow&lt;B3607,-CalcIM(OFFSET(E3606,0,0,-DataWindow,1),ConfLevel, metric),"")</f>
        <v>2.250929648998342E-2</v>
      </c>
      <c r="I3607" s="22">
        <f ca="1">IF(DataWindow&lt;B3607,-CalcIM(OFFSET(F3606,0,0,-DataWindow,1),ConfLevel, metric),"")</f>
        <v>9.2363872122841317E-3</v>
      </c>
      <c r="J3607" s="22">
        <f ca="1">IF(DataWindow&lt;B3607,-CalcIM(OFFSET(G3606,0,0,-DataWindow,1),ConfLevel, metric),"")</f>
        <v>2.5683873447680694E-2</v>
      </c>
      <c r="K3607" s="45">
        <f t="shared" ca="1" si="170"/>
        <v>0.80905088353306209</v>
      </c>
    </row>
    <row r="3608" spans="2:11" x14ac:dyDescent="0.3">
      <c r="B3608" s="7">
        <f t="shared" si="168"/>
        <v>3598</v>
      </c>
      <c r="C3608" s="22">
        <v>2.8300000000000002E-2</v>
      </c>
      <c r="D3608" s="14">
        <v>3.6805400000000002E-2</v>
      </c>
      <c r="E3608" s="22">
        <f>IF(ReturnsType="Relative", (C3608/C3607-1)*IRNow1*ApproxDuration(C3608,5), (C3608-C3607)*ApproxDuration(C3608,5))</f>
        <v>3.192703924624311E-3</v>
      </c>
      <c r="F3608" s="14">
        <f>IF(ReturnsType="Relative", (D3608/D3607-1)*IRNow2*ApproxDuration(D3608,5), (D3608-D3607)*ApproxDuration(D3608,5))</f>
        <v>2.7045781020428924E-3</v>
      </c>
      <c r="G3608" s="40">
        <f t="shared" si="169"/>
        <v>5.8972820266672034E-3</v>
      </c>
      <c r="H3608" s="14">
        <f ca="1">IF(DataWindow&lt;B3608,-CalcIM(OFFSET(E3607,0,0,-DataWindow,1),ConfLevel, metric),"")</f>
        <v>2.250929648998342E-2</v>
      </c>
      <c r="I3608" s="22">
        <f ca="1">IF(DataWindow&lt;B3608,-CalcIM(OFFSET(F3607,0,0,-DataWindow,1),ConfLevel, metric),"")</f>
        <v>9.2363872122841317E-3</v>
      </c>
      <c r="J3608" s="22">
        <f ca="1">IF(DataWindow&lt;B3608,-CalcIM(OFFSET(G3607,0,0,-DataWindow,1),ConfLevel, metric),"")</f>
        <v>2.5683873447680694E-2</v>
      </c>
      <c r="K3608" s="45">
        <f t="shared" ca="1" si="170"/>
        <v>0.80905088353306209</v>
      </c>
    </row>
    <row r="3609" spans="2:11" x14ac:dyDescent="0.3">
      <c r="B3609" s="7">
        <f t="shared" si="168"/>
        <v>3599</v>
      </c>
      <c r="C3609" s="22">
        <v>2.8799999999999999E-2</v>
      </c>
      <c r="D3609" s="14">
        <v>3.6703E-2</v>
      </c>
      <c r="E3609" s="22">
        <f>IF(ReturnsType="Relative", (C3609/C3608-1)*IRNow1*ApproxDuration(C3609,5), (C3609-C3608)*ApproxDuration(C3609,5))</f>
        <v>2.2213822649204003E-3</v>
      </c>
      <c r="F3609" s="14">
        <f>IF(ReturnsType="Relative", (D3609/D3608-1)*IRNow2*ApproxDuration(D3609,5), (D3609-D3608)*ApproxDuration(D3609,5))</f>
        <v>-4.5401549796402103E-4</v>
      </c>
      <c r="G3609" s="40">
        <f t="shared" si="169"/>
        <v>1.7673667669563793E-3</v>
      </c>
      <c r="H3609" s="14">
        <f ca="1">IF(DataWindow&lt;B3609,-CalcIM(OFFSET(E3608,0,0,-DataWindow,1),ConfLevel, metric),"")</f>
        <v>2.250929648998342E-2</v>
      </c>
      <c r="I3609" s="22">
        <f ca="1">IF(DataWindow&lt;B3609,-CalcIM(OFFSET(F3608,0,0,-DataWindow,1),ConfLevel, metric),"")</f>
        <v>9.2363872122841317E-3</v>
      </c>
      <c r="J3609" s="22">
        <f ca="1">IF(DataWindow&lt;B3609,-CalcIM(OFFSET(G3608,0,0,-DataWindow,1),ConfLevel, metric),"")</f>
        <v>2.5683873447680694E-2</v>
      </c>
      <c r="K3609" s="45">
        <f t="shared" ca="1" si="170"/>
        <v>0.80905088353306209</v>
      </c>
    </row>
    <row r="3610" spans="2:11" x14ac:dyDescent="0.3">
      <c r="B3610" s="7">
        <f t="shared" si="168"/>
        <v>3600</v>
      </c>
      <c r="C3610" s="22">
        <v>2.81E-2</v>
      </c>
      <c r="D3610" s="14">
        <v>3.7297200000000003E-2</v>
      </c>
      <c r="E3610" s="22">
        <f>IF(ReturnsType="Relative", (C3610/C3609-1)*IRNow1*ApproxDuration(C3610,5), (C3610-C3609)*ApproxDuration(C3610,5))</f>
        <v>-3.0611688572194135E-3</v>
      </c>
      <c r="F3610" s="14">
        <f>IF(ReturnsType="Relative", (D3610/D3609-1)*IRNow2*ApproxDuration(D3610,5), (D3610-D3609)*ApproxDuration(D3610,5))</f>
        <v>2.6380807397937698E-3</v>
      </c>
      <c r="G3610" s="40">
        <f t="shared" si="169"/>
        <v>-4.2308811742564371E-4</v>
      </c>
      <c r="H3610" s="14">
        <f ca="1">IF(DataWindow&lt;B3610,-CalcIM(OFFSET(E3609,0,0,-DataWindow,1),ConfLevel, metric),"")</f>
        <v>2.250929648998342E-2</v>
      </c>
      <c r="I3610" s="22">
        <f ca="1">IF(DataWindow&lt;B3610,-CalcIM(OFFSET(F3609,0,0,-DataWindow,1),ConfLevel, metric),"")</f>
        <v>9.2363872122841317E-3</v>
      </c>
      <c r="J3610" s="22">
        <f ca="1">IF(DataWindow&lt;B3610,-CalcIM(OFFSET(G3609,0,0,-DataWindow,1),ConfLevel, metric),"")</f>
        <v>2.5683873447680694E-2</v>
      </c>
      <c r="K3610" s="45">
        <f t="shared" ca="1" si="170"/>
        <v>0.80905088353306209</v>
      </c>
    </row>
    <row r="3611" spans="2:11" x14ac:dyDescent="0.3">
      <c r="B3611" s="7">
        <f t="shared" si="168"/>
        <v>3601</v>
      </c>
      <c r="C3611" s="22">
        <v>2.86E-2</v>
      </c>
      <c r="D3611" s="14">
        <v>3.7240800000000004E-2</v>
      </c>
      <c r="E3611" s="22">
        <f>IF(ReturnsType="Relative", (C3611/C3610-1)*IRNow1*ApproxDuration(C3611,5), (C3611-C3610)*ApproxDuration(C3611,5))</f>
        <v>2.2382849338164214E-3</v>
      </c>
      <c r="F3611" s="14">
        <f>IF(ReturnsType="Relative", (D3611/D3610-1)*IRNow2*ApproxDuration(D3611,5), (D3611-D3610)*ApproxDuration(D3611,5))</f>
        <v>-2.4644454458909828E-4</v>
      </c>
      <c r="G3611" s="40">
        <f t="shared" si="169"/>
        <v>1.991840389227323E-3</v>
      </c>
      <c r="H3611" s="14">
        <f ca="1">IF(DataWindow&lt;B3611,-CalcIM(OFFSET(E3610,0,0,-DataWindow,1),ConfLevel, metric),"")</f>
        <v>2.250929648998342E-2</v>
      </c>
      <c r="I3611" s="22">
        <f ca="1">IF(DataWindow&lt;B3611,-CalcIM(OFFSET(F3610,0,0,-DataWindow,1),ConfLevel, metric),"")</f>
        <v>9.2363872122841317E-3</v>
      </c>
      <c r="J3611" s="22">
        <f ca="1">IF(DataWindow&lt;B3611,-CalcIM(OFFSET(G3610,0,0,-DataWindow,1),ConfLevel, metric),"")</f>
        <v>2.5683873447680694E-2</v>
      </c>
      <c r="K3611" s="45">
        <f t="shared" ca="1" si="170"/>
        <v>0.80905088353306209</v>
      </c>
    </row>
    <row r="3612" spans="2:11" x14ac:dyDescent="0.3">
      <c r="B3612" s="7">
        <f t="shared" si="168"/>
        <v>3602</v>
      </c>
      <c r="C3612" s="22">
        <v>2.8999999999999998E-2</v>
      </c>
      <c r="D3612" s="14">
        <v>3.6998600000000006E-2</v>
      </c>
      <c r="E3612" s="22">
        <f>IF(ReturnsType="Relative", (C3612/C3611-1)*IRNow1*ApproxDuration(C3612,5), (C3612-C3611)*ApproxDuration(C3612,5))</f>
        <v>1.7576069862599362E-3</v>
      </c>
      <c r="F3612" s="14">
        <f>IF(ReturnsType="Relative", (D3612/D3611-1)*IRNow2*ApproxDuration(D3612,5), (D3612-D3611)*ApproxDuration(D3612,5))</f>
        <v>-1.0605381772633806E-3</v>
      </c>
      <c r="G3612" s="40">
        <f t="shared" si="169"/>
        <v>6.9706880899655563E-4</v>
      </c>
      <c r="H3612" s="14">
        <f ca="1">IF(DataWindow&lt;B3612,-CalcIM(OFFSET(E3611,0,0,-DataWindow,1),ConfLevel, metric),"")</f>
        <v>2.250929648998342E-2</v>
      </c>
      <c r="I3612" s="22">
        <f ca="1">IF(DataWindow&lt;B3612,-CalcIM(OFFSET(F3611,0,0,-DataWindow,1),ConfLevel, metric),"")</f>
        <v>9.2363872122841317E-3</v>
      </c>
      <c r="J3612" s="22">
        <f ca="1">IF(DataWindow&lt;B3612,-CalcIM(OFFSET(G3611,0,0,-DataWindow,1),ConfLevel, metric),"")</f>
        <v>2.5683873447680694E-2</v>
      </c>
      <c r="K3612" s="45">
        <f t="shared" ca="1" si="170"/>
        <v>0.80905088353306209</v>
      </c>
    </row>
    <row r="3613" spans="2:11" x14ac:dyDescent="0.3">
      <c r="B3613" s="7">
        <f t="shared" si="168"/>
        <v>3603</v>
      </c>
      <c r="C3613" s="22">
        <v>2.8199999999999999E-2</v>
      </c>
      <c r="D3613" s="14">
        <v>3.7286200000000005E-2</v>
      </c>
      <c r="E3613" s="22">
        <f>IF(ReturnsType="Relative", (C3613/C3612-1)*IRNow1*ApproxDuration(C3613,5), (C3613-C3612)*ApproxDuration(C3613,5))</f>
        <v>-3.4735031393132417E-3</v>
      </c>
      <c r="F3613" s="14">
        <f>IF(ReturnsType="Relative", (D3613/D3612-1)*IRNow2*ApproxDuration(D3613,5), (D3613-D3612)*ApproxDuration(D3613,5))</f>
        <v>1.266695309382237E-3</v>
      </c>
      <c r="G3613" s="40">
        <f t="shared" si="169"/>
        <v>-2.2068078299310049E-3</v>
      </c>
      <c r="H3613" s="14">
        <f ca="1">IF(DataWindow&lt;B3613,-CalcIM(OFFSET(E3612,0,0,-DataWindow,1),ConfLevel, metric),"")</f>
        <v>2.250929648998342E-2</v>
      </c>
      <c r="I3613" s="22">
        <f ca="1">IF(DataWindow&lt;B3613,-CalcIM(OFFSET(F3612,0,0,-DataWindow,1),ConfLevel, metric),"")</f>
        <v>9.2363872122841317E-3</v>
      </c>
      <c r="J3613" s="22">
        <f ca="1">IF(DataWindow&lt;B3613,-CalcIM(OFFSET(G3612,0,0,-DataWindow,1),ConfLevel, metric),"")</f>
        <v>2.5683873447680694E-2</v>
      </c>
      <c r="K3613" s="45">
        <f t="shared" ca="1" si="170"/>
        <v>0.80905088353306209</v>
      </c>
    </row>
    <row r="3614" spans="2:11" x14ac:dyDescent="0.3">
      <c r="B3614" s="7">
        <f t="shared" si="168"/>
        <v>3604</v>
      </c>
      <c r="C3614" s="22">
        <v>2.81E-2</v>
      </c>
      <c r="D3614" s="14">
        <v>3.7274399999999999E-2</v>
      </c>
      <c r="E3614" s="22">
        <f>IF(ReturnsType="Relative", (C3614/C3613-1)*IRNow1*ApproxDuration(C3614,5), (C3614-C3613)*ApproxDuration(C3614,5))</f>
        <v>-4.4661430135723286E-4</v>
      </c>
      <c r="F3614" s="14">
        <f>IF(ReturnsType="Relative", (D3614/D3613-1)*IRNow2*ApproxDuration(D3614,5), (D3614-D3613)*ApproxDuration(D3614,5))</f>
        <v>-5.1572106170448572E-5</v>
      </c>
      <c r="G3614" s="40">
        <f t="shared" si="169"/>
        <v>-4.9818640752768138E-4</v>
      </c>
      <c r="H3614" s="14">
        <f ca="1">IF(DataWindow&lt;B3614,-CalcIM(OFFSET(E3613,0,0,-DataWindow,1),ConfLevel, metric),"")</f>
        <v>2.250929648998342E-2</v>
      </c>
      <c r="I3614" s="22">
        <f ca="1">IF(DataWindow&lt;B3614,-CalcIM(OFFSET(F3613,0,0,-DataWindow,1),ConfLevel, metric),"")</f>
        <v>9.2363872122841317E-3</v>
      </c>
      <c r="J3614" s="22">
        <f ca="1">IF(DataWindow&lt;B3614,-CalcIM(OFFSET(G3613,0,0,-DataWindow,1),ConfLevel, metric),"")</f>
        <v>2.5683873447680694E-2</v>
      </c>
      <c r="K3614" s="45">
        <f t="shared" ca="1" si="170"/>
        <v>0.80905088353306209</v>
      </c>
    </row>
    <row r="3615" spans="2:11" x14ac:dyDescent="0.3">
      <c r="B3615" s="7">
        <f t="shared" si="168"/>
        <v>3605</v>
      </c>
      <c r="C3615" s="22">
        <v>2.7200000000000002E-2</v>
      </c>
      <c r="D3615" s="14">
        <v>3.8117800000000007E-2</v>
      </c>
      <c r="E3615" s="22">
        <f>IF(ReturnsType="Relative", (C3615/C3614-1)*IRNow1*ApproxDuration(C3615,5), (C3615-C3614)*ApproxDuration(C3615,5))</f>
        <v>-4.0427098996809073E-3</v>
      </c>
      <c r="F3615" s="14">
        <f>IF(ReturnsType="Relative", (D3615/D3614-1)*IRNow2*ApproxDuration(D3615,5), (D3615-D3614)*ApproxDuration(D3615,5))</f>
        <v>3.6797385230962591E-3</v>
      </c>
      <c r="G3615" s="40">
        <f t="shared" si="169"/>
        <v>-3.6297137658464814E-4</v>
      </c>
      <c r="H3615" s="14">
        <f ca="1">IF(DataWindow&lt;B3615,-CalcIM(OFFSET(E3614,0,0,-DataWindow,1),ConfLevel, metric),"")</f>
        <v>2.250929648998342E-2</v>
      </c>
      <c r="I3615" s="22">
        <f ca="1">IF(DataWindow&lt;B3615,-CalcIM(OFFSET(F3614,0,0,-DataWindow,1),ConfLevel, metric),"")</f>
        <v>9.2363872122841317E-3</v>
      </c>
      <c r="J3615" s="22">
        <f ca="1">IF(DataWindow&lt;B3615,-CalcIM(OFFSET(G3614,0,0,-DataWindow,1),ConfLevel, metric),"")</f>
        <v>2.5683873447680694E-2</v>
      </c>
      <c r="K3615" s="45">
        <f t="shared" ca="1" si="170"/>
        <v>0.80905088353306209</v>
      </c>
    </row>
    <row r="3616" spans="2:11" x14ac:dyDescent="0.3">
      <c r="B3616" s="7">
        <f t="shared" si="168"/>
        <v>3606</v>
      </c>
      <c r="C3616" s="22">
        <v>2.7799999999999998E-2</v>
      </c>
      <c r="D3616" s="14">
        <v>3.7996200000000001E-2</v>
      </c>
      <c r="E3616" s="22">
        <f>IF(ReturnsType="Relative", (C3616/C3615-1)*IRNow1*ApproxDuration(C3616,5), (C3616-C3615)*ApproxDuration(C3616,5))</f>
        <v>2.7802395511218737E-3</v>
      </c>
      <c r="F3616" s="14">
        <f>IF(ReturnsType="Relative", (D3616/D3615-1)*IRNow2*ApproxDuration(D3616,5), (D3616-D3615)*ApproxDuration(D3616,5))</f>
        <v>-5.1895250547331353E-4</v>
      </c>
      <c r="G3616" s="40">
        <f t="shared" si="169"/>
        <v>2.2612870456485603E-3</v>
      </c>
      <c r="H3616" s="14">
        <f ca="1">IF(DataWindow&lt;B3616,-CalcIM(OFFSET(E3615,0,0,-DataWindow,1),ConfLevel, metric),"")</f>
        <v>2.250929648998342E-2</v>
      </c>
      <c r="I3616" s="22">
        <f ca="1">IF(DataWindow&lt;B3616,-CalcIM(OFFSET(F3615,0,0,-DataWindow,1),ConfLevel, metric),"")</f>
        <v>9.2363872122841317E-3</v>
      </c>
      <c r="J3616" s="22">
        <f ca="1">IF(DataWindow&lt;B3616,-CalcIM(OFFSET(G3615,0,0,-DataWindow,1),ConfLevel, metric),"")</f>
        <v>2.5683873447680694E-2</v>
      </c>
      <c r="K3616" s="45">
        <f t="shared" ca="1" si="170"/>
        <v>0.80905088353306209</v>
      </c>
    </row>
    <row r="3617" spans="2:11" x14ac:dyDescent="0.3">
      <c r="B3617" s="7">
        <f t="shared" si="168"/>
        <v>3607</v>
      </c>
      <c r="C3617" s="22">
        <v>2.75E-2</v>
      </c>
      <c r="D3617" s="14">
        <v>3.7825800000000007E-2</v>
      </c>
      <c r="E3617" s="22">
        <f>IF(ReturnsType="Relative", (C3617/C3616-1)*IRNow1*ApproxDuration(C3617,5), (C3617-C3616)*ApproxDuration(C3617,5))</f>
        <v>-1.3611141465310859E-3</v>
      </c>
      <c r="F3617" s="14">
        <f>IF(ReturnsType="Relative", (D3617/D3616-1)*IRNow2*ApproxDuration(D3617,5), (D3617-D3616)*ApproxDuration(D3617,5))</f>
        <v>-7.2984470000047545E-4</v>
      </c>
      <c r="G3617" s="40">
        <f t="shared" si="169"/>
        <v>-2.0909588465315614E-3</v>
      </c>
      <c r="H3617" s="14">
        <f ca="1">IF(DataWindow&lt;B3617,-CalcIM(OFFSET(E3616,0,0,-DataWindow,1),ConfLevel, metric),"")</f>
        <v>2.250929648998342E-2</v>
      </c>
      <c r="I3617" s="22">
        <f ca="1">IF(DataWindow&lt;B3617,-CalcIM(OFFSET(F3616,0,0,-DataWindow,1),ConfLevel, metric),"")</f>
        <v>9.2363872122841317E-3</v>
      </c>
      <c r="J3617" s="22">
        <f ca="1">IF(DataWindow&lt;B3617,-CalcIM(OFFSET(G3616,0,0,-DataWindow,1),ConfLevel, metric),"")</f>
        <v>2.5683873447680694E-2</v>
      </c>
      <c r="K3617" s="45">
        <f t="shared" ca="1" si="170"/>
        <v>0.80905088353306209</v>
      </c>
    </row>
    <row r="3618" spans="2:11" x14ac:dyDescent="0.3">
      <c r="B3618" s="7">
        <f t="shared" si="168"/>
        <v>3608</v>
      </c>
      <c r="C3618" s="22">
        <v>2.75E-2</v>
      </c>
      <c r="D3618" s="14">
        <v>3.7971000000000005E-2</v>
      </c>
      <c r="E3618" s="22">
        <f>IF(ReturnsType="Relative", (C3618/C3617-1)*IRNow1*ApproxDuration(C3618,5), (C3618-C3617)*ApproxDuration(C3618,5))</f>
        <v>0</v>
      </c>
      <c r="F3618" s="14">
        <f>IF(ReturnsType="Relative", (D3618/D3617-1)*IRNow2*ApproxDuration(D3618,5), (D3618-D3617)*ApproxDuration(D3618,5))</f>
        <v>6.2449196452768615E-4</v>
      </c>
      <c r="G3618" s="40">
        <f t="shared" si="169"/>
        <v>6.2449196452768615E-4</v>
      </c>
      <c r="H3618" s="14">
        <f ca="1">IF(DataWindow&lt;B3618,-CalcIM(OFFSET(E3617,0,0,-DataWindow,1),ConfLevel, metric),"")</f>
        <v>2.250929648998342E-2</v>
      </c>
      <c r="I3618" s="22">
        <f ca="1">IF(DataWindow&lt;B3618,-CalcIM(OFFSET(F3617,0,0,-DataWindow,1),ConfLevel, metric),"")</f>
        <v>9.2363872122841317E-3</v>
      </c>
      <c r="J3618" s="22">
        <f ca="1">IF(DataWindow&lt;B3618,-CalcIM(OFFSET(G3617,0,0,-DataWindow,1),ConfLevel, metric),"")</f>
        <v>2.5683873447680694E-2</v>
      </c>
      <c r="K3618" s="45">
        <f t="shared" ca="1" si="170"/>
        <v>0.80905088353306209</v>
      </c>
    </row>
    <row r="3619" spans="2:11" x14ac:dyDescent="0.3">
      <c r="B3619" s="7">
        <f t="shared" si="168"/>
        <v>3609</v>
      </c>
      <c r="C3619" s="22">
        <v>2.8500000000000001E-2</v>
      </c>
      <c r="D3619" s="14">
        <v>3.8372400000000001E-2</v>
      </c>
      <c r="E3619" s="22">
        <f>IF(ReturnsType="Relative", (C3619/C3618-1)*IRNow1*ApproxDuration(C3619,5), (C3619-C3618)*ApproxDuration(C3619,5))</f>
        <v>4.5753569813194494E-3</v>
      </c>
      <c r="F3619" s="14">
        <f>IF(ReturnsType="Relative", (D3619/D3618-1)*IRNow2*ApproxDuration(D3619,5), (D3619-D3618)*ApproxDuration(D3619,5))</f>
        <v>1.7181130388187883E-3</v>
      </c>
      <c r="G3619" s="40">
        <f t="shared" si="169"/>
        <v>6.2934700201382372E-3</v>
      </c>
      <c r="H3619" s="14">
        <f ca="1">IF(DataWindow&lt;B3619,-CalcIM(OFFSET(E3618,0,0,-DataWindow,1),ConfLevel, metric),"")</f>
        <v>2.250929648998342E-2</v>
      </c>
      <c r="I3619" s="22">
        <f ca="1">IF(DataWindow&lt;B3619,-CalcIM(OFFSET(F3618,0,0,-DataWindow,1),ConfLevel, metric),"")</f>
        <v>9.2363872122841317E-3</v>
      </c>
      <c r="J3619" s="22">
        <f ca="1">IF(DataWindow&lt;B3619,-CalcIM(OFFSET(G3618,0,0,-DataWindow,1),ConfLevel, metric),"")</f>
        <v>2.0665888149233987E-2</v>
      </c>
      <c r="K3619" s="45">
        <f t="shared" ca="1" si="170"/>
        <v>0.65098261366970811</v>
      </c>
    </row>
    <row r="3620" spans="2:11" x14ac:dyDescent="0.3">
      <c r="B3620" s="7">
        <f t="shared" si="168"/>
        <v>3610</v>
      </c>
      <c r="C3620" s="22">
        <v>2.8999999999999998E-2</v>
      </c>
      <c r="D3620" s="14">
        <v>3.8078600000000004E-2</v>
      </c>
      <c r="E3620" s="22">
        <f>IF(ReturnsType="Relative", (C3620/C3619-1)*IRNow1*ApproxDuration(C3620,5), (C3620-C3619)*ApproxDuration(C3620,5))</f>
        <v>2.2047175353962192E-3</v>
      </c>
      <c r="F3620" s="14">
        <f>IF(ReturnsType="Relative", (D3620/D3619-1)*IRNow2*ApproxDuration(D3620,5), (D3620-D3619)*ApproxDuration(D3620,5))</f>
        <v>-1.2452830106524544E-3</v>
      </c>
      <c r="G3620" s="40">
        <f t="shared" si="169"/>
        <v>9.5943452474376483E-4</v>
      </c>
      <c r="H3620" s="14">
        <f ca="1">IF(DataWindow&lt;B3620,-CalcIM(OFFSET(E3619,0,0,-DataWindow,1),ConfLevel, metric),"")</f>
        <v>2.250929648998342E-2</v>
      </c>
      <c r="I3620" s="22">
        <f ca="1">IF(DataWindow&lt;B3620,-CalcIM(OFFSET(F3619,0,0,-DataWindow,1),ConfLevel, metric),"")</f>
        <v>9.2363872122841317E-3</v>
      </c>
      <c r="J3620" s="22">
        <f ca="1">IF(DataWindow&lt;B3620,-CalcIM(OFFSET(G3619,0,0,-DataWindow,1),ConfLevel, metric),"")</f>
        <v>2.0665888149233987E-2</v>
      </c>
      <c r="K3620" s="45">
        <f t="shared" ca="1" si="170"/>
        <v>0.65098261366970811</v>
      </c>
    </row>
    <row r="3621" spans="2:11" x14ac:dyDescent="0.3">
      <c r="B3621" s="7">
        <f t="shared" si="168"/>
        <v>3611</v>
      </c>
      <c r="C3621" s="22">
        <v>2.98E-2</v>
      </c>
      <c r="D3621" s="14">
        <v>3.77112E-2</v>
      </c>
      <c r="E3621" s="22">
        <f>IF(ReturnsType="Relative", (C3621/C3620-1)*IRNow1*ApproxDuration(C3621,5), (C3621-C3620)*ApproxDuration(C3621,5))</f>
        <v>3.4599712082648781E-3</v>
      </c>
      <c r="F3621" s="14">
        <f>IF(ReturnsType="Relative", (D3621/D3620-1)*IRNow2*ApproxDuration(D3621,5), (D3621-D3620)*ApproxDuration(D3621,5))</f>
        <v>-1.5706511042917293E-3</v>
      </c>
      <c r="G3621" s="40">
        <f t="shared" si="169"/>
        <v>1.8893201039731488E-3</v>
      </c>
      <c r="H3621" s="14">
        <f ca="1">IF(DataWindow&lt;B3621,-CalcIM(OFFSET(E3620,0,0,-DataWindow,1),ConfLevel, metric),"")</f>
        <v>2.250929648998342E-2</v>
      </c>
      <c r="I3621" s="22">
        <f ca="1">IF(DataWindow&lt;B3621,-CalcIM(OFFSET(F3620,0,0,-DataWindow,1),ConfLevel, metric),"")</f>
        <v>9.2363872122841317E-3</v>
      </c>
      <c r="J3621" s="22">
        <f ca="1">IF(DataWindow&lt;B3621,-CalcIM(OFFSET(G3620,0,0,-DataWindow,1),ConfLevel, metric),"")</f>
        <v>2.0665888149233987E-2</v>
      </c>
      <c r="K3621" s="45">
        <f t="shared" ca="1" si="170"/>
        <v>0.65098261366970811</v>
      </c>
    </row>
    <row r="3622" spans="2:11" x14ac:dyDescent="0.3">
      <c r="B3622" s="7">
        <f t="shared" si="168"/>
        <v>3612</v>
      </c>
      <c r="C3622" s="22">
        <v>2.9399999999999999E-2</v>
      </c>
      <c r="D3622" s="14">
        <v>3.7455799999999997E-2</v>
      </c>
      <c r="E3622" s="22">
        <f>IF(ReturnsType="Relative", (C3622/C3621-1)*IRNow1*ApproxDuration(C3622,5), (C3622-C3621)*ApproxDuration(C3622,5))</f>
        <v>-1.6851858694057302E-3</v>
      </c>
      <c r="F3622" s="14">
        <f>IF(ReturnsType="Relative", (D3622/D3621-1)*IRNow2*ApproxDuration(D3622,5), (D3622-D3621)*ApproxDuration(D3622,5))</f>
        <v>-1.1031655795987376E-3</v>
      </c>
      <c r="G3622" s="40">
        <f t="shared" si="169"/>
        <v>-2.7883514490044678E-3</v>
      </c>
      <c r="H3622" s="14">
        <f ca="1">IF(DataWindow&lt;B3622,-CalcIM(OFFSET(E3621,0,0,-DataWindow,1),ConfLevel, metric),"")</f>
        <v>2.250929648998342E-2</v>
      </c>
      <c r="I3622" s="22">
        <f ca="1">IF(DataWindow&lt;B3622,-CalcIM(OFFSET(F3621,0,0,-DataWindow,1),ConfLevel, metric),"")</f>
        <v>9.2363872122841317E-3</v>
      </c>
      <c r="J3622" s="22">
        <f ca="1">IF(DataWindow&lt;B3622,-CalcIM(OFFSET(G3621,0,0,-DataWindow,1),ConfLevel, metric),"")</f>
        <v>2.0665888149233987E-2</v>
      </c>
      <c r="K3622" s="45">
        <f t="shared" ca="1" si="170"/>
        <v>0.65098261366970811</v>
      </c>
    </row>
    <row r="3623" spans="2:11" x14ac:dyDescent="0.3">
      <c r="B3623" s="7">
        <f t="shared" si="168"/>
        <v>3613</v>
      </c>
      <c r="C3623" s="22">
        <v>2.8999999999999998E-2</v>
      </c>
      <c r="D3623" s="14">
        <v>3.7404400000000004E-2</v>
      </c>
      <c r="E3623" s="22">
        <f>IF(ReturnsType="Relative", (C3623/C3622-1)*IRNow1*ApproxDuration(C3623,5), (C3623-C3622)*ApproxDuration(C3623,5))</f>
        <v>-1.7097809458174946E-3</v>
      </c>
      <c r="F3623" s="14">
        <f>IF(ReturnsType="Relative", (D3623/D3622-1)*IRNow2*ApproxDuration(D3623,5), (D3623-D3622)*ApproxDuration(D3623,5))</f>
        <v>-2.2355699885426766E-4</v>
      </c>
      <c r="G3623" s="40">
        <f t="shared" si="169"/>
        <v>-1.9333379446717623E-3</v>
      </c>
      <c r="H3623" s="14">
        <f ca="1">IF(DataWindow&lt;B3623,-CalcIM(OFFSET(E3622,0,0,-DataWindow,1),ConfLevel, metric),"")</f>
        <v>2.250929648998342E-2</v>
      </c>
      <c r="I3623" s="22">
        <f ca="1">IF(DataWindow&lt;B3623,-CalcIM(OFFSET(F3622,0,0,-DataWindow,1),ConfLevel, metric),"")</f>
        <v>9.2363872122841317E-3</v>
      </c>
      <c r="J3623" s="22">
        <f ca="1">IF(DataWindow&lt;B3623,-CalcIM(OFFSET(G3622,0,0,-DataWindow,1),ConfLevel, metric),"")</f>
        <v>2.0665888149233987E-2</v>
      </c>
      <c r="K3623" s="45">
        <f t="shared" ca="1" si="170"/>
        <v>0.65098261366970811</v>
      </c>
    </row>
    <row r="3624" spans="2:11" x14ac:dyDescent="0.3">
      <c r="B3624" s="7">
        <f t="shared" si="168"/>
        <v>3614</v>
      </c>
      <c r="C3624" s="22">
        <v>2.9600000000000001E-2</v>
      </c>
      <c r="D3624" s="14">
        <v>3.6856200000000006E-2</v>
      </c>
      <c r="E3624" s="22">
        <f>IF(ReturnsType="Relative", (C3624/C3623-1)*IRNow1*ApproxDuration(C3624,5), (C3624-C3623)*ApproxDuration(C3624,5))</f>
        <v>2.5962441029110783E-3</v>
      </c>
      <c r="F3624" s="14">
        <f>IF(ReturnsType="Relative", (D3624/D3623-1)*IRNow2*ApproxDuration(D3624,5), (D3624-D3623)*ApproxDuration(D3624,5))</f>
        <v>-2.3907676035607017E-3</v>
      </c>
      <c r="G3624" s="40">
        <f t="shared" si="169"/>
        <v>2.054764993503766E-4</v>
      </c>
      <c r="H3624" s="14">
        <f ca="1">IF(DataWindow&lt;B3624,-CalcIM(OFFSET(E3623,0,0,-DataWindow,1),ConfLevel, metric),"")</f>
        <v>2.250929648998342E-2</v>
      </c>
      <c r="I3624" s="22">
        <f ca="1">IF(DataWindow&lt;B3624,-CalcIM(OFFSET(F3623,0,0,-DataWindow,1),ConfLevel, metric),"")</f>
        <v>9.2363872122841317E-3</v>
      </c>
      <c r="J3624" s="22">
        <f ca="1">IF(DataWindow&lt;B3624,-CalcIM(OFFSET(G3623,0,0,-DataWindow,1),ConfLevel, metric),"")</f>
        <v>2.0665888149233987E-2</v>
      </c>
      <c r="K3624" s="45">
        <f t="shared" ca="1" si="170"/>
        <v>0.65098261366970811</v>
      </c>
    </row>
    <row r="3625" spans="2:11" x14ac:dyDescent="0.3">
      <c r="B3625" s="7">
        <f t="shared" si="168"/>
        <v>3615</v>
      </c>
      <c r="C3625" s="22">
        <v>2.92E-2</v>
      </c>
      <c r="D3625" s="14">
        <v>3.7214000000000004E-2</v>
      </c>
      <c r="E3625" s="22">
        <f>IF(ReturnsType="Relative", (C3625/C3624-1)*IRNow1*ApproxDuration(C3625,5), (C3625-C3624)*ApproxDuration(C3625,5))</f>
        <v>-1.6974000435091945E-3</v>
      </c>
      <c r="F3625" s="14">
        <f>IF(ReturnsType="Relative", (D3625/D3624-1)*IRNow2*ApproxDuration(D3625,5), (D3625-D3624)*ApproxDuration(D3625,5))</f>
        <v>1.5822471063535242E-3</v>
      </c>
      <c r="G3625" s="40">
        <f t="shared" si="169"/>
        <v>-1.1515293715567022E-4</v>
      </c>
      <c r="H3625" s="14">
        <f ca="1">IF(DataWindow&lt;B3625,-CalcIM(OFFSET(E3624,0,0,-DataWindow,1),ConfLevel, metric),"")</f>
        <v>2.250929648998342E-2</v>
      </c>
      <c r="I3625" s="22">
        <f ca="1">IF(DataWindow&lt;B3625,-CalcIM(OFFSET(F3624,0,0,-DataWindow,1),ConfLevel, metric),"")</f>
        <v>9.2363872122841317E-3</v>
      </c>
      <c r="J3625" s="22">
        <f ca="1">IF(DataWindow&lt;B3625,-CalcIM(OFFSET(G3624,0,0,-DataWindow,1),ConfLevel, metric),"")</f>
        <v>2.0665888149233987E-2</v>
      </c>
      <c r="K3625" s="45">
        <f t="shared" ca="1" si="170"/>
        <v>0.65098261366970811</v>
      </c>
    </row>
    <row r="3626" spans="2:11" x14ac:dyDescent="0.3">
      <c r="B3626" s="7">
        <f t="shared" si="168"/>
        <v>3616</v>
      </c>
      <c r="C3626" s="22">
        <v>2.9100000000000001E-2</v>
      </c>
      <c r="D3626" s="14">
        <v>3.7927200000000008E-2</v>
      </c>
      <c r="E3626" s="22">
        <f>IF(ReturnsType="Relative", (C3626/C3625-1)*IRNow1*ApproxDuration(C3626,5), (C3626-C3625)*ApproxDuration(C3626,5))</f>
        <v>-4.3026796686005634E-4</v>
      </c>
      <c r="F3626" s="14">
        <f>IF(ReturnsType="Relative", (D3626/D3625-1)*IRNow2*ApproxDuration(D3626,5), (D3626-D3625)*ApproxDuration(D3626,5))</f>
        <v>3.1181671621856857E-3</v>
      </c>
      <c r="G3626" s="40">
        <f t="shared" si="169"/>
        <v>2.6878991953256295E-3</v>
      </c>
      <c r="H3626" s="14">
        <f ca="1">IF(DataWindow&lt;B3626,-CalcIM(OFFSET(E3625,0,0,-DataWindow,1),ConfLevel, metric),"")</f>
        <v>2.250929648998342E-2</v>
      </c>
      <c r="I3626" s="22">
        <f ca="1">IF(DataWindow&lt;B3626,-CalcIM(OFFSET(F3625,0,0,-DataWindow,1),ConfLevel, metric),"")</f>
        <v>9.2363872122841317E-3</v>
      </c>
      <c r="J3626" s="22">
        <f ca="1">IF(DataWindow&lt;B3626,-CalcIM(OFFSET(G3625,0,0,-DataWindow,1),ConfLevel, metric),"")</f>
        <v>2.0665888149233987E-2</v>
      </c>
      <c r="K3626" s="45">
        <f t="shared" ca="1" si="170"/>
        <v>0.65098261366970811</v>
      </c>
    </row>
    <row r="3627" spans="2:11" x14ac:dyDescent="0.3">
      <c r="B3627" s="7">
        <f t="shared" si="168"/>
        <v>3617</v>
      </c>
      <c r="C3627" s="22">
        <v>2.8999999999999998E-2</v>
      </c>
      <c r="D3627" s="14">
        <v>3.7705600000000006E-2</v>
      </c>
      <c r="E3627" s="22">
        <f>IF(ReturnsType="Relative", (C3627/C3626-1)*IRNow1*ApproxDuration(C3627,5), (C3627-C3626)*ApproxDuration(C3627,5))</f>
        <v>-4.3185188837659556E-4</v>
      </c>
      <c r="F3627" s="14">
        <f>IF(ReturnsType="Relative", (D3627/D3626-1)*IRNow2*ApproxDuration(D3627,5), (D3627-D3626)*ApproxDuration(D3627,5))</f>
        <v>-9.5114429677749669E-4</v>
      </c>
      <c r="G3627" s="40">
        <f t="shared" si="169"/>
        <v>-1.3829961851540922E-3</v>
      </c>
      <c r="H3627" s="14">
        <f ca="1">IF(DataWindow&lt;B3627,-CalcIM(OFFSET(E3626,0,0,-DataWindow,1),ConfLevel, metric),"")</f>
        <v>2.250929648998342E-2</v>
      </c>
      <c r="I3627" s="22">
        <f ca="1">IF(DataWindow&lt;B3627,-CalcIM(OFFSET(F3626,0,0,-DataWindow,1),ConfLevel, metric),"")</f>
        <v>9.2363872122841317E-3</v>
      </c>
      <c r="J3627" s="22">
        <f ca="1">IF(DataWindow&lt;B3627,-CalcIM(OFFSET(G3626,0,0,-DataWindow,1),ConfLevel, metric),"")</f>
        <v>2.0665888149233987E-2</v>
      </c>
      <c r="K3627" s="45">
        <f t="shared" ca="1" si="170"/>
        <v>0.65098261366970811</v>
      </c>
    </row>
    <row r="3628" spans="2:11" x14ac:dyDescent="0.3">
      <c r="B3628" s="7">
        <f t="shared" si="168"/>
        <v>3618</v>
      </c>
      <c r="C3628" s="22">
        <v>2.87E-2</v>
      </c>
      <c r="D3628" s="14">
        <v>3.7005800000000005E-2</v>
      </c>
      <c r="E3628" s="22">
        <f>IF(ReturnsType="Relative", (C3628/C3627-1)*IRNow1*ApproxDuration(C3628,5), (C3628-C3627)*ApproxDuration(C3628,5))</f>
        <v>-1.3009750312186819E-3</v>
      </c>
      <c r="F3628" s="14">
        <f>IF(ReturnsType="Relative", (D3628/D3627-1)*IRNow2*ApproxDuration(D3628,5), (D3628-D3627)*ApproxDuration(D3628,5))</f>
        <v>-3.0264372636659856E-3</v>
      </c>
      <c r="G3628" s="40">
        <f t="shared" si="169"/>
        <v>-4.327412294884668E-3</v>
      </c>
      <c r="H3628" s="14">
        <f ca="1">IF(DataWindow&lt;B3628,-CalcIM(OFFSET(E3627,0,0,-DataWindow,1),ConfLevel, metric),"")</f>
        <v>2.250929648998342E-2</v>
      </c>
      <c r="I3628" s="22">
        <f ca="1">IF(DataWindow&lt;B3628,-CalcIM(OFFSET(F3627,0,0,-DataWindow,1),ConfLevel, metric),"")</f>
        <v>9.2363872122841317E-3</v>
      </c>
      <c r="J3628" s="22">
        <f ca="1">IF(DataWindow&lt;B3628,-CalcIM(OFFSET(G3627,0,0,-DataWindow,1),ConfLevel, metric),"")</f>
        <v>2.0665888149233987E-2</v>
      </c>
      <c r="K3628" s="45">
        <f t="shared" ca="1" si="170"/>
        <v>0.65098261366970811</v>
      </c>
    </row>
    <row r="3629" spans="2:11" x14ac:dyDescent="0.3">
      <c r="B3629" s="7">
        <f t="shared" si="168"/>
        <v>3619</v>
      </c>
      <c r="C3629" s="22">
        <v>2.8500000000000001E-2</v>
      </c>
      <c r="D3629" s="14">
        <v>3.7138200000000003E-2</v>
      </c>
      <c r="E3629" s="22">
        <f>IF(ReturnsType="Relative", (C3629/C3628-1)*IRNow1*ApproxDuration(C3629,5), (C3629-C3628)*ApproxDuration(C3629,5))</f>
        <v>-8.7681057133298808E-4</v>
      </c>
      <c r="F3629" s="14">
        <f>IF(ReturnsType="Relative", (D3629/D3628-1)*IRNow2*ApproxDuration(D3629,5), (D3629-D3628)*ApproxDuration(D3629,5))</f>
        <v>5.8323350944769774E-4</v>
      </c>
      <c r="G3629" s="40">
        <f t="shared" si="169"/>
        <v>-2.9357706188529035E-4</v>
      </c>
      <c r="H3629" s="14">
        <f ca="1">IF(DataWindow&lt;B3629,-CalcIM(OFFSET(E3628,0,0,-DataWindow,1),ConfLevel, metric),"")</f>
        <v>2.250929648998342E-2</v>
      </c>
      <c r="I3629" s="22">
        <f ca="1">IF(DataWindow&lt;B3629,-CalcIM(OFFSET(F3628,0,0,-DataWindow,1),ConfLevel, metric),"")</f>
        <v>8.8381912415965887E-3</v>
      </c>
      <c r="J3629" s="22">
        <f ca="1">IF(DataWindow&lt;B3629,-CalcIM(OFFSET(G3628,0,0,-DataWindow,1),ConfLevel, metric),"")</f>
        <v>1.97403571436932E-2</v>
      </c>
      <c r="K3629" s="45">
        <f t="shared" ca="1" si="170"/>
        <v>0.62972692780756445</v>
      </c>
    </row>
    <row r="3630" spans="2:11" x14ac:dyDescent="0.3">
      <c r="B3630" s="7">
        <f t="shared" si="168"/>
        <v>3620</v>
      </c>
      <c r="C3630" s="22">
        <v>2.7099999999999999E-2</v>
      </c>
      <c r="D3630" s="14">
        <v>3.7367200000000003E-2</v>
      </c>
      <c r="E3630" s="22">
        <f>IF(ReturnsType="Relative", (C3630/C3629-1)*IRNow1*ApproxDuration(C3630,5), (C3630-C3629)*ApproxDuration(C3630,5))</f>
        <v>-6.2019131757668046E-3</v>
      </c>
      <c r="F3630" s="14">
        <f>IF(ReturnsType="Relative", (D3630/D3629-1)*IRNow2*ApproxDuration(D3630,5), (D3630-D3629)*ApproxDuration(D3630,5))</f>
        <v>1.0046111467882242E-3</v>
      </c>
      <c r="G3630" s="40">
        <f t="shared" si="169"/>
        <v>-5.1973020289785808E-3</v>
      </c>
      <c r="H3630" s="14">
        <f ca="1">IF(DataWindow&lt;B3630,-CalcIM(OFFSET(E3629,0,0,-DataWindow,1),ConfLevel, metric),"")</f>
        <v>2.250929648998342E-2</v>
      </c>
      <c r="I3630" s="22">
        <f ca="1">IF(DataWindow&lt;B3630,-CalcIM(OFFSET(F3629,0,0,-DataWindow,1),ConfLevel, metric),"")</f>
        <v>8.8381912415965887E-3</v>
      </c>
      <c r="J3630" s="22">
        <f ca="1">IF(DataWindow&lt;B3630,-CalcIM(OFFSET(G3629,0,0,-DataWindow,1),ConfLevel, metric),"")</f>
        <v>1.97403571436932E-2</v>
      </c>
      <c r="K3630" s="45">
        <f t="shared" ca="1" si="170"/>
        <v>0.62972692780756445</v>
      </c>
    </row>
    <row r="3631" spans="2:11" x14ac:dyDescent="0.3">
      <c r="B3631" s="7">
        <f t="shared" si="168"/>
        <v>3621</v>
      </c>
      <c r="C3631" s="22">
        <v>2.75E-2</v>
      </c>
      <c r="D3631" s="14">
        <v>3.7856600000000004E-2</v>
      </c>
      <c r="E3631" s="22">
        <f>IF(ReturnsType="Relative", (C3631/C3630-1)*IRNow1*ApproxDuration(C3631,5), (C3631-C3630)*ApproxDuration(C3631,5))</f>
        <v>1.8616961020203927E-3</v>
      </c>
      <c r="F3631" s="14">
        <f>IF(ReturnsType="Relative", (D3631/D3630-1)*IRNow2*ApproxDuration(D3631,5), (D3631-D3630)*ApproxDuration(D3631,5))</f>
        <v>2.1312875838804526E-3</v>
      </c>
      <c r="G3631" s="40">
        <f t="shared" si="169"/>
        <v>3.9929836859008451E-3</v>
      </c>
      <c r="H3631" s="14">
        <f ca="1">IF(DataWindow&lt;B3631,-CalcIM(OFFSET(E3630,0,0,-DataWindow,1),ConfLevel, metric),"")</f>
        <v>2.250929648998342E-2</v>
      </c>
      <c r="I3631" s="22">
        <f ca="1">IF(DataWindow&lt;B3631,-CalcIM(OFFSET(F3630,0,0,-DataWindow,1),ConfLevel, metric),"")</f>
        <v>8.8381912415965887E-3</v>
      </c>
      <c r="J3631" s="22">
        <f ca="1">IF(DataWindow&lt;B3631,-CalcIM(OFFSET(G3630,0,0,-DataWindow,1),ConfLevel, metric),"")</f>
        <v>1.97403571436932E-2</v>
      </c>
      <c r="K3631" s="45">
        <f t="shared" ca="1" si="170"/>
        <v>0.62972692780756445</v>
      </c>
    </row>
    <row r="3632" spans="2:11" x14ac:dyDescent="0.3">
      <c r="B3632" s="7">
        <f t="shared" si="168"/>
        <v>3622</v>
      </c>
      <c r="C3632" s="22">
        <v>2.7300000000000001E-2</v>
      </c>
      <c r="D3632" s="14">
        <v>3.7196800000000002E-2</v>
      </c>
      <c r="E3632" s="22">
        <f>IF(ReturnsType="Relative", (C3632/C3631-1)*IRNow1*ApproxDuration(C3632,5), (C3632-C3631)*ApproxDuration(C3632,5))</f>
        <v>-9.1775673739331973E-4</v>
      </c>
      <c r="F3632" s="14">
        <f>IF(ReturnsType="Relative", (D3632/D3631-1)*IRNow2*ApproxDuration(D3632,5), (D3632-D3631)*ApproxDuration(D3632,5))</f>
        <v>-2.8407520631554021E-3</v>
      </c>
      <c r="G3632" s="40">
        <f t="shared" si="169"/>
        <v>-3.7585088005487217E-3</v>
      </c>
      <c r="H3632" s="14">
        <f ca="1">IF(DataWindow&lt;B3632,-CalcIM(OFFSET(E3631,0,0,-DataWindow,1),ConfLevel, metric),"")</f>
        <v>2.1063405638119783E-2</v>
      </c>
      <c r="I3632" s="22">
        <f ca="1">IF(DataWindow&lt;B3632,-CalcIM(OFFSET(F3631,0,0,-DataWindow,1),ConfLevel, metric),"")</f>
        <v>8.8381912415965887E-3</v>
      </c>
      <c r="J3632" s="22">
        <f ca="1">IF(DataWindow&lt;B3632,-CalcIM(OFFSET(G3631,0,0,-DataWindow,1),ConfLevel, metric),"")</f>
        <v>1.97403571436932E-2</v>
      </c>
      <c r="K3632" s="45">
        <f t="shared" ca="1" si="170"/>
        <v>0.66017735517944831</v>
      </c>
    </row>
    <row r="3633" spans="2:11" x14ac:dyDescent="0.3">
      <c r="B3633" s="7">
        <f t="shared" si="168"/>
        <v>3623</v>
      </c>
      <c r="C3633" s="22">
        <v>2.7099999999999999E-2</v>
      </c>
      <c r="D3633" s="14">
        <v>3.5870200000000005E-2</v>
      </c>
      <c r="E3633" s="22">
        <f>IF(ReturnsType="Relative", (C3633/C3632-1)*IRNow1*ApproxDuration(C3633,5), (C3633-C3632)*ApproxDuration(C3633,5))</f>
        <v>-9.2493210627606407E-4</v>
      </c>
      <c r="F3633" s="14">
        <f>IF(ReturnsType="Relative", (D3633/D3632-1)*IRNow2*ApproxDuration(D3633,5), (D3633-D3632)*ApproxDuration(D3633,5))</f>
        <v>-5.8316781960525976E-3</v>
      </c>
      <c r="G3633" s="40">
        <f t="shared" si="169"/>
        <v>-6.7566103023286618E-3</v>
      </c>
      <c r="H3633" s="14">
        <f ca="1">IF(DataWindow&lt;B3633,-CalcIM(OFFSET(E3632,0,0,-DataWindow,1),ConfLevel, metric),"")</f>
        <v>2.1063405638119783E-2</v>
      </c>
      <c r="I3633" s="22">
        <f ca="1">IF(DataWindow&lt;B3633,-CalcIM(OFFSET(F3632,0,0,-DataWindow,1),ConfLevel, metric),"")</f>
        <v>8.8381912415965887E-3</v>
      </c>
      <c r="J3633" s="22">
        <f ca="1">IF(DataWindow&lt;B3633,-CalcIM(OFFSET(G3632,0,0,-DataWindow,1),ConfLevel, metric),"")</f>
        <v>1.97403571436932E-2</v>
      </c>
      <c r="K3633" s="45">
        <f t="shared" ca="1" si="170"/>
        <v>0.66017735517944831</v>
      </c>
    </row>
    <row r="3634" spans="2:11" x14ac:dyDescent="0.3">
      <c r="B3634" s="7">
        <f t="shared" si="168"/>
        <v>3624</v>
      </c>
      <c r="C3634" s="22">
        <v>2.6499999999999999E-2</v>
      </c>
      <c r="D3634" s="14">
        <v>3.5750200000000003E-2</v>
      </c>
      <c r="E3634" s="22">
        <f>IF(ReturnsType="Relative", (C3634/C3633-1)*IRNow1*ApproxDuration(C3634,5), (C3634-C3633)*ApproxDuration(C3634,5))</f>
        <v>-2.7993768258435044E-3</v>
      </c>
      <c r="F3634" s="14">
        <f>IF(ReturnsType="Relative", (D3634/D3633-1)*IRNow2*ApproxDuration(D3634,5), (D3634-D3633)*ApproxDuration(D3634,5))</f>
        <v>-5.4718349321128943E-4</v>
      </c>
      <c r="G3634" s="40">
        <f t="shared" si="169"/>
        <v>-3.346560319054794E-3</v>
      </c>
      <c r="H3634" s="14">
        <f ca="1">IF(DataWindow&lt;B3634,-CalcIM(OFFSET(E3633,0,0,-DataWindow,1),ConfLevel, metric),"")</f>
        <v>2.1063405638119783E-2</v>
      </c>
      <c r="I3634" s="22">
        <f ca="1">IF(DataWindow&lt;B3634,-CalcIM(OFFSET(F3633,0,0,-DataWindow,1),ConfLevel, metric),"")</f>
        <v>9.2439888074029863E-3</v>
      </c>
      <c r="J3634" s="22">
        <f ca="1">IF(DataWindow&lt;B3634,-CalcIM(OFFSET(G3633,0,0,-DataWindow,1),ConfLevel, metric),"")</f>
        <v>1.97403571436932E-2</v>
      </c>
      <c r="K3634" s="45">
        <f t="shared" ca="1" si="170"/>
        <v>0.65133798219362904</v>
      </c>
    </row>
    <row r="3635" spans="2:11" x14ac:dyDescent="0.3">
      <c r="B3635" s="7">
        <f t="shared" si="168"/>
        <v>3625</v>
      </c>
      <c r="C3635" s="22">
        <v>2.6099999999999998E-2</v>
      </c>
      <c r="D3635" s="14">
        <v>3.5907000000000001E-2</v>
      </c>
      <c r="E3635" s="22">
        <f>IF(ReturnsType="Relative", (C3635/C3634-1)*IRNow1*ApproxDuration(C3635,5), (C3635-C3634)*ApproxDuration(C3635,5))</f>
        <v>-1.9103735648863217E-3</v>
      </c>
      <c r="F3635" s="14">
        <f>IF(ReturnsType="Relative", (D3635/D3634-1)*IRNow2*ApproxDuration(D3635,5), (D3635-D3634)*ApproxDuration(D3635,5))</f>
        <v>7.1711360037983831E-4</v>
      </c>
      <c r="G3635" s="40">
        <f t="shared" si="169"/>
        <v>-1.1932599645064833E-3</v>
      </c>
      <c r="H3635" s="14">
        <f ca="1">IF(DataWindow&lt;B3635,-CalcIM(OFFSET(E3634,0,0,-DataWindow,1),ConfLevel, metric),"")</f>
        <v>2.1063405638119783E-2</v>
      </c>
      <c r="I3635" s="22">
        <f ca="1">IF(DataWindow&lt;B3635,-CalcIM(OFFSET(F3634,0,0,-DataWindow,1),ConfLevel, metric),"")</f>
        <v>9.2439888074029863E-3</v>
      </c>
      <c r="J3635" s="22">
        <f ca="1">IF(DataWindow&lt;B3635,-CalcIM(OFFSET(G3634,0,0,-DataWindow,1),ConfLevel, metric),"")</f>
        <v>1.97403571436932E-2</v>
      </c>
      <c r="K3635" s="45">
        <f t="shared" ca="1" si="170"/>
        <v>0.65133798219362904</v>
      </c>
    </row>
    <row r="3636" spans="2:11" x14ac:dyDescent="0.3">
      <c r="B3636" s="7">
        <f t="shared" si="168"/>
        <v>3626</v>
      </c>
      <c r="C3636" s="22">
        <v>2.64E-2</v>
      </c>
      <c r="D3636" s="14">
        <v>3.5162200000000005E-2</v>
      </c>
      <c r="E3636" s="22">
        <f>IF(ReturnsType="Relative", (C3636/C3635-1)*IRNow1*ApproxDuration(C3636,5), (C3636-C3635)*ApproxDuration(C3636,5))</f>
        <v>1.4536716879384149E-3</v>
      </c>
      <c r="F3636" s="14">
        <f>IF(ReturnsType="Relative", (D3636/D3635-1)*IRNow2*ApproxDuration(D3636,5), (D3636-D3635)*ApproxDuration(D3636,5))</f>
        <v>-3.3975483489558801E-3</v>
      </c>
      <c r="G3636" s="40">
        <f t="shared" si="169"/>
        <v>-1.9438766610174651E-3</v>
      </c>
      <c r="H3636" s="14">
        <f ca="1">IF(DataWindow&lt;B3636,-CalcIM(OFFSET(E3635,0,0,-DataWindow,1),ConfLevel, metric),"")</f>
        <v>2.1063405638119783E-2</v>
      </c>
      <c r="I3636" s="22">
        <f ca="1">IF(DataWindow&lt;B3636,-CalcIM(OFFSET(F3635,0,0,-DataWindow,1),ConfLevel, metric),"")</f>
        <v>9.2439888074029863E-3</v>
      </c>
      <c r="J3636" s="22">
        <f ca="1">IF(DataWindow&lt;B3636,-CalcIM(OFFSET(G3635,0,0,-DataWindow,1),ConfLevel, metric),"")</f>
        <v>1.97403571436932E-2</v>
      </c>
      <c r="K3636" s="45">
        <f t="shared" ca="1" si="170"/>
        <v>0.65133798219362904</v>
      </c>
    </row>
    <row r="3637" spans="2:11" x14ac:dyDescent="0.3">
      <c r="B3637" s="7">
        <f t="shared" si="168"/>
        <v>3627</v>
      </c>
      <c r="C3637" s="22">
        <v>2.6200000000000001E-2</v>
      </c>
      <c r="D3637" s="14">
        <v>3.5026799999999997E-2</v>
      </c>
      <c r="E3637" s="22">
        <f>IF(ReturnsType="Relative", (C3637/C3636-1)*IRNow1*ApproxDuration(C3637,5), (C3637-C3636)*ApproxDuration(C3637,5))</f>
        <v>-9.5857046363689033E-4</v>
      </c>
      <c r="F3637" s="14">
        <f>IF(ReturnsType="Relative", (D3637/D3636-1)*IRNow2*ApproxDuration(D3637,5), (D3637-D3636)*ApproxDuration(D3637,5))</f>
        <v>-6.3094344899672936E-4</v>
      </c>
      <c r="G3637" s="40">
        <f t="shared" si="169"/>
        <v>-1.5895139126336196E-3</v>
      </c>
      <c r="H3637" s="14">
        <f ca="1">IF(DataWindow&lt;B3637,-CalcIM(OFFSET(E3636,0,0,-DataWindow,1),ConfLevel, metric),"")</f>
        <v>2.1063405638119783E-2</v>
      </c>
      <c r="I3637" s="22">
        <f ca="1">IF(DataWindow&lt;B3637,-CalcIM(OFFSET(F3636,0,0,-DataWindow,1),ConfLevel, metric),"")</f>
        <v>9.2439888074029863E-3</v>
      </c>
      <c r="J3637" s="22">
        <f ca="1">IF(DataWindow&lt;B3637,-CalcIM(OFFSET(G3636,0,0,-DataWindow,1),ConfLevel, metric),"")</f>
        <v>1.97403571436932E-2</v>
      </c>
      <c r="K3637" s="45">
        <f t="shared" ca="1" si="170"/>
        <v>0.65133798219362904</v>
      </c>
    </row>
    <row r="3638" spans="2:11" x14ac:dyDescent="0.3">
      <c r="B3638" s="7">
        <f t="shared" si="168"/>
        <v>3628</v>
      </c>
      <c r="C3638" s="22">
        <v>2.6200000000000001E-2</v>
      </c>
      <c r="D3638" s="14">
        <v>3.4492600000000005E-2</v>
      </c>
      <c r="E3638" s="22">
        <f>IF(ReturnsType="Relative", (C3638/C3637-1)*IRNow1*ApproxDuration(C3638,5), (C3638-C3637)*ApproxDuration(C3638,5))</f>
        <v>0</v>
      </c>
      <c r="F3638" s="14">
        <f>IF(ReturnsType="Relative", (D3638/D3637-1)*IRNow2*ApproxDuration(D3638,5), (D3638-D3637)*ApproxDuration(D3638,5))</f>
        <v>-2.5021563310064581E-3</v>
      </c>
      <c r="G3638" s="40">
        <f t="shared" si="169"/>
        <v>-2.5021563310064581E-3</v>
      </c>
      <c r="H3638" s="14">
        <f ca="1">IF(DataWindow&lt;B3638,-CalcIM(OFFSET(E3637,0,0,-DataWindow,1),ConfLevel, metric),"")</f>
        <v>2.1063405638119783E-2</v>
      </c>
      <c r="I3638" s="22">
        <f ca="1">IF(DataWindow&lt;B3638,-CalcIM(OFFSET(F3637,0,0,-DataWindow,1),ConfLevel, metric),"")</f>
        <v>9.2439888074029863E-3</v>
      </c>
      <c r="J3638" s="22">
        <f ca="1">IF(DataWindow&lt;B3638,-CalcIM(OFFSET(G3637,0,0,-DataWindow,1),ConfLevel, metric),"")</f>
        <v>1.97403571436932E-2</v>
      </c>
      <c r="K3638" s="45">
        <f t="shared" ca="1" si="170"/>
        <v>0.65133798219362904</v>
      </c>
    </row>
    <row r="3639" spans="2:11" x14ac:dyDescent="0.3">
      <c r="B3639" s="7">
        <f t="shared" si="168"/>
        <v>3629</v>
      </c>
      <c r="C3639" s="22">
        <v>2.6499999999999999E-2</v>
      </c>
      <c r="D3639" s="14">
        <v>3.4490400000000004E-2</v>
      </c>
      <c r="E3639" s="22">
        <f>IF(ReturnsType="Relative", (C3639/C3638-1)*IRNow1*ApproxDuration(C3639,5), (C3639-C3638)*ApproxDuration(C3639,5))</f>
        <v>1.4477693126022494E-3</v>
      </c>
      <c r="F3639" s="14">
        <f>IF(ReturnsType="Relative", (D3639/D3638-1)*IRNow2*ApproxDuration(D3639,5), (D3639-D3638)*ApproxDuration(D3639,5))</f>
        <v>-1.0464297735860595E-5</v>
      </c>
      <c r="G3639" s="40">
        <f t="shared" si="169"/>
        <v>1.4373050148663888E-3</v>
      </c>
      <c r="H3639" s="14">
        <f ca="1">IF(DataWindow&lt;B3639,-CalcIM(OFFSET(E3638,0,0,-DataWindow,1),ConfLevel, metric),"")</f>
        <v>2.0267217530505893E-2</v>
      </c>
      <c r="I3639" s="22">
        <f ca="1">IF(DataWindow&lt;B3639,-CalcIM(OFFSET(F3638,0,0,-DataWindow,1),ConfLevel, metric),"")</f>
        <v>9.2439888074029863E-3</v>
      </c>
      <c r="J3639" s="22">
        <f ca="1">IF(DataWindow&lt;B3639,-CalcIM(OFFSET(G3638,0,0,-DataWindow,1),ConfLevel, metric),"")</f>
        <v>1.97403571436932E-2</v>
      </c>
      <c r="K3639" s="45">
        <f t="shared" ca="1" si="170"/>
        <v>0.66891054596895794</v>
      </c>
    </row>
    <row r="3640" spans="2:11" x14ac:dyDescent="0.3">
      <c r="B3640" s="7">
        <f t="shared" si="168"/>
        <v>3630</v>
      </c>
      <c r="C3640" s="22">
        <v>2.63E-2</v>
      </c>
      <c r="D3640" s="14">
        <v>3.4562400000000007E-2</v>
      </c>
      <c r="E3640" s="22">
        <f>IF(ReturnsType="Relative", (C3640/C3639-1)*IRNow1*ApproxDuration(C3640,5), (C3640-C3639)*ApproxDuration(C3640,5))</f>
        <v>-9.5471972775076767E-4</v>
      </c>
      <c r="F3640" s="14">
        <f>IF(ReturnsType="Relative", (D3640/D3639-1)*IRNow2*ApproxDuration(D3640,5), (D3640-D3639)*ApproxDuration(D3640,5))</f>
        <v>3.4242990044913517E-4</v>
      </c>
      <c r="G3640" s="40">
        <f t="shared" si="169"/>
        <v>-6.1228982730163249E-4</v>
      </c>
      <c r="H3640" s="14">
        <f ca="1">IF(DataWindow&lt;B3640,-CalcIM(OFFSET(E3639,0,0,-DataWindow,1),ConfLevel, metric),"")</f>
        <v>2.0267217530505893E-2</v>
      </c>
      <c r="I3640" s="22">
        <f ca="1">IF(DataWindow&lt;B3640,-CalcIM(OFFSET(F3639,0,0,-DataWindow,1),ConfLevel, metric),"")</f>
        <v>9.2439888074029863E-3</v>
      </c>
      <c r="J3640" s="22">
        <f ca="1">IF(DataWindow&lt;B3640,-CalcIM(OFFSET(G3639,0,0,-DataWindow,1),ConfLevel, metric),"")</f>
        <v>1.97403571436932E-2</v>
      </c>
      <c r="K3640" s="45">
        <f t="shared" ca="1" si="170"/>
        <v>0.66891054596895794</v>
      </c>
    </row>
    <row r="3641" spans="2:11" x14ac:dyDescent="0.3">
      <c r="B3641" s="7">
        <f t="shared" si="168"/>
        <v>3631</v>
      </c>
      <c r="C3641" s="22">
        <v>2.6099999999999998E-2</v>
      </c>
      <c r="D3641" s="14">
        <v>3.4884999999999999E-2</v>
      </c>
      <c r="E3641" s="22">
        <f>IF(ReturnsType="Relative", (C3641/C3640-1)*IRNow1*ApproxDuration(C3641,5), (C3641-C3640)*ApproxDuration(C3641,5))</f>
        <v>-9.6245056025642513E-4</v>
      </c>
      <c r="F3641" s="14">
        <f>IF(ReturnsType="Relative", (D3641/D3640-1)*IRNow2*ApproxDuration(D3641,5), (D3641-D3640)*ApproxDuration(D3641,5))</f>
        <v>1.5298813726864592E-3</v>
      </c>
      <c r="G3641" s="40">
        <f t="shared" si="169"/>
        <v>5.6743081243003412E-4</v>
      </c>
      <c r="H3641" s="14">
        <f ca="1">IF(DataWindow&lt;B3641,-CalcIM(OFFSET(E3640,0,0,-DataWindow,1),ConfLevel, metric),"")</f>
        <v>2.0267217530505893E-2</v>
      </c>
      <c r="I3641" s="22">
        <f ca="1">IF(DataWindow&lt;B3641,-CalcIM(OFFSET(F3640,0,0,-DataWindow,1),ConfLevel, metric),"")</f>
        <v>9.2439888074029863E-3</v>
      </c>
      <c r="J3641" s="22">
        <f ca="1">IF(DataWindow&lt;B3641,-CalcIM(OFFSET(G3640,0,0,-DataWindow,1),ConfLevel, metric),"")</f>
        <v>1.97403571436932E-2</v>
      </c>
      <c r="K3641" s="45">
        <f t="shared" ca="1" si="170"/>
        <v>0.66891054596895794</v>
      </c>
    </row>
    <row r="3642" spans="2:11" x14ac:dyDescent="0.3">
      <c r="B3642" s="7">
        <f t="shared" si="168"/>
        <v>3632</v>
      </c>
      <c r="C3642" s="22">
        <v>2.6499999999999999E-2</v>
      </c>
      <c r="D3642" s="14">
        <v>3.4869200000000003E-2</v>
      </c>
      <c r="E3642" s="22">
        <f>IF(ReturnsType="Relative", (C3642/C3641-1)*IRNow1*ApproxDuration(C3642,5), (C3642-C3641)*ApproxDuration(C3642,5))</f>
        <v>1.9377550952837674E-3</v>
      </c>
      <c r="F3642" s="14">
        <f>IF(ReturnsType="Relative", (D3642/D3641-1)*IRNow2*ApproxDuration(D3642,5), (D3642-D3641)*ApproxDuration(D3642,5))</f>
        <v>-7.4239032226575214E-5</v>
      </c>
      <c r="G3642" s="40">
        <f t="shared" si="169"/>
        <v>1.8635160630571922E-3</v>
      </c>
      <c r="H3642" s="14">
        <f ca="1">IF(DataWindow&lt;B3642,-CalcIM(OFFSET(E3641,0,0,-DataWindow,1),ConfLevel, metric),"")</f>
        <v>2.0267217530505893E-2</v>
      </c>
      <c r="I3642" s="22">
        <f ca="1">IF(DataWindow&lt;B3642,-CalcIM(OFFSET(F3641,0,0,-DataWindow,1),ConfLevel, metric),"")</f>
        <v>9.2439888074029863E-3</v>
      </c>
      <c r="J3642" s="22">
        <f ca="1">IF(DataWindow&lt;B3642,-CalcIM(OFFSET(G3641,0,0,-DataWindow,1),ConfLevel, metric),"")</f>
        <v>1.97403571436932E-2</v>
      </c>
      <c r="K3642" s="45">
        <f t="shared" ca="1" si="170"/>
        <v>0.66891054596895794</v>
      </c>
    </row>
    <row r="3643" spans="2:11" x14ac:dyDescent="0.3">
      <c r="B3643" s="7">
        <f t="shared" si="168"/>
        <v>3633</v>
      </c>
      <c r="C3643" s="22">
        <v>2.63E-2</v>
      </c>
      <c r="D3643" s="14">
        <v>3.5281199999999999E-2</v>
      </c>
      <c r="E3643" s="22">
        <f>IF(ReturnsType="Relative", (C3643/C3642-1)*IRNow1*ApproxDuration(C3643,5), (C3643-C3642)*ApproxDuration(C3643,5))</f>
        <v>-9.5471972775076767E-4</v>
      </c>
      <c r="F3643" s="14">
        <f>IF(ReturnsType="Relative", (D3643/D3642-1)*IRNow2*ApproxDuration(D3643,5), (D3643-D3642)*ApproxDuration(D3643,5))</f>
        <v>1.93479483628736E-3</v>
      </c>
      <c r="G3643" s="40">
        <f t="shared" si="169"/>
        <v>9.8007510853659243E-4</v>
      </c>
      <c r="H3643" s="14">
        <f ca="1">IF(DataWindow&lt;B3643,-CalcIM(OFFSET(E3642,0,0,-DataWindow,1),ConfLevel, metric),"")</f>
        <v>2.0267217530505893E-2</v>
      </c>
      <c r="I3643" s="22">
        <f ca="1">IF(DataWindow&lt;B3643,-CalcIM(OFFSET(F3642,0,0,-DataWindow,1),ConfLevel, metric),"")</f>
        <v>9.2439888074029863E-3</v>
      </c>
      <c r="J3643" s="22">
        <f ca="1">IF(DataWindow&lt;B3643,-CalcIM(OFFSET(G3642,0,0,-DataWindow,1),ConfLevel, metric),"")</f>
        <v>1.97403571436932E-2</v>
      </c>
      <c r="K3643" s="45">
        <f t="shared" ca="1" si="170"/>
        <v>0.66891054596895794</v>
      </c>
    </row>
    <row r="3644" spans="2:11" x14ac:dyDescent="0.3">
      <c r="B3644" s="7">
        <f t="shared" si="168"/>
        <v>3634</v>
      </c>
      <c r="C3644" s="22">
        <v>2.64E-2</v>
      </c>
      <c r="D3644" s="14">
        <v>3.5068000000000002E-2</v>
      </c>
      <c r="E3644" s="22">
        <f>IF(ReturnsType="Relative", (C3644/C3643-1)*IRNow1*ApproxDuration(C3644,5), (C3644-C3643)*ApproxDuration(C3644,5))</f>
        <v>4.8087238346250342E-4</v>
      </c>
      <c r="F3644" s="14">
        <f>IF(ReturnsType="Relative", (D3644/D3643-1)*IRNow2*ApproxDuration(D3644,5), (D3644-D3643)*ApproxDuration(D3644,5))</f>
        <v>-9.9002973060435752E-4</v>
      </c>
      <c r="G3644" s="40">
        <f t="shared" si="169"/>
        <v>-5.091573471418541E-4</v>
      </c>
      <c r="H3644" s="14">
        <f ca="1">IF(DataWindow&lt;B3644,-CalcIM(OFFSET(E3643,0,0,-DataWindow,1),ConfLevel, metric),"")</f>
        <v>2.0267217530505893E-2</v>
      </c>
      <c r="I3644" s="22">
        <f ca="1">IF(DataWindow&lt;B3644,-CalcIM(OFFSET(F3643,0,0,-DataWindow,1),ConfLevel, metric),"")</f>
        <v>9.2439888074029863E-3</v>
      </c>
      <c r="J3644" s="22">
        <f ca="1">IF(DataWindow&lt;B3644,-CalcIM(OFFSET(G3643,0,0,-DataWindow,1),ConfLevel, metric),"")</f>
        <v>1.97403571436932E-2</v>
      </c>
      <c r="K3644" s="45">
        <f t="shared" ca="1" si="170"/>
        <v>0.66891054596895794</v>
      </c>
    </row>
    <row r="3645" spans="2:11" x14ac:dyDescent="0.3">
      <c r="B3645" s="7">
        <f t="shared" si="168"/>
        <v>3635</v>
      </c>
      <c r="C3645" s="22">
        <v>2.6499999999999999E-2</v>
      </c>
      <c r="D3645" s="14">
        <v>3.4920199999999998E-2</v>
      </c>
      <c r="E3645" s="22">
        <f>IF(ReturnsType="Relative", (C3645/C3644-1)*IRNow1*ApproxDuration(C3645,5), (C3645-C3644)*ApproxDuration(C3645,5))</f>
        <v>4.789337877547763E-4</v>
      </c>
      <c r="F3645" s="14">
        <f>IF(ReturnsType="Relative", (D3645/D3644-1)*IRNow2*ApproxDuration(D3645,5), (D3645-D3644)*ApproxDuration(D3645,5))</f>
        <v>-6.9075432872056771E-4</v>
      </c>
      <c r="G3645" s="40">
        <f t="shared" si="169"/>
        <v>-2.1182054096579141E-4</v>
      </c>
      <c r="H3645" s="14">
        <f ca="1">IF(DataWindow&lt;B3645,-CalcIM(OFFSET(E3644,0,0,-DataWindow,1),ConfLevel, metric),"")</f>
        <v>2.0267217530505893E-2</v>
      </c>
      <c r="I3645" s="22">
        <f ca="1">IF(DataWindow&lt;B3645,-CalcIM(OFFSET(F3644,0,0,-DataWindow,1),ConfLevel, metric),"")</f>
        <v>9.2439888074029863E-3</v>
      </c>
      <c r="J3645" s="22">
        <f ca="1">IF(DataWindow&lt;B3645,-CalcIM(OFFSET(G3644,0,0,-DataWindow,1),ConfLevel, metric),"")</f>
        <v>1.97403571436932E-2</v>
      </c>
      <c r="K3645" s="45">
        <f t="shared" ca="1" si="170"/>
        <v>0.66891054596895794</v>
      </c>
    </row>
    <row r="3646" spans="2:11" x14ac:dyDescent="0.3">
      <c r="B3646" s="7">
        <f t="shared" si="168"/>
        <v>3636</v>
      </c>
      <c r="C3646" s="22">
        <v>2.6800000000000001E-2</v>
      </c>
      <c r="D3646" s="14">
        <v>3.5145000000000003E-2</v>
      </c>
      <c r="E3646" s="22">
        <f>IF(ReturnsType="Relative", (C3646/C3645-1)*IRNow1*ApproxDuration(C3646,5), (C3646-C3645)*ApproxDuration(C3646,5))</f>
        <v>1.4303301558898824E-3</v>
      </c>
      <c r="F3646" s="14">
        <f>IF(ReturnsType="Relative", (D3646/D3645-1)*IRNow2*ApproxDuration(D3646,5), (D3646-D3645)*ApproxDuration(D3646,5))</f>
        <v>1.0544908406652281E-3</v>
      </c>
      <c r="G3646" s="40">
        <f t="shared" si="169"/>
        <v>2.4848209965551106E-3</v>
      </c>
      <c r="H3646" s="14">
        <f ca="1">IF(DataWindow&lt;B3646,-CalcIM(OFFSET(E3645,0,0,-DataWindow,1),ConfLevel, metric),"")</f>
        <v>2.0267217530505893E-2</v>
      </c>
      <c r="I3646" s="22">
        <f ca="1">IF(DataWindow&lt;B3646,-CalcIM(OFFSET(F3645,0,0,-DataWindow,1),ConfLevel, metric),"")</f>
        <v>9.2439888074029863E-3</v>
      </c>
      <c r="J3646" s="22">
        <f ca="1">IF(DataWindow&lt;B3646,-CalcIM(OFFSET(G3645,0,0,-DataWindow,1),ConfLevel, metric),"")</f>
        <v>1.97403571436932E-2</v>
      </c>
      <c r="K3646" s="45">
        <f t="shared" ca="1" si="170"/>
        <v>0.66891054596895794</v>
      </c>
    </row>
    <row r="3647" spans="2:11" x14ac:dyDescent="0.3">
      <c r="B3647" s="7">
        <f t="shared" si="168"/>
        <v>3637</v>
      </c>
      <c r="C3647" s="22">
        <v>2.6800000000000001E-2</v>
      </c>
      <c r="D3647" s="14">
        <v>3.529220000000001E-2</v>
      </c>
      <c r="E3647" s="22">
        <f>IF(ReturnsType="Relative", (C3647/C3646-1)*IRNow1*ApproxDuration(C3647,5), (C3647-C3646)*ApproxDuration(C3647,5))</f>
        <v>0</v>
      </c>
      <c r="F3647" s="14">
        <f>IF(ReturnsType="Relative", (D3647/D3646-1)*IRNow2*ApproxDuration(D3647,5), (D3647-D3646)*ApproxDuration(D3647,5))</f>
        <v>6.8582349225780701E-4</v>
      </c>
      <c r="G3647" s="40">
        <f t="shared" si="169"/>
        <v>6.8582349225780701E-4</v>
      </c>
      <c r="H3647" s="14">
        <f ca="1">IF(DataWindow&lt;B3647,-CalcIM(OFFSET(E3646,0,0,-DataWindow,1),ConfLevel, metric),"")</f>
        <v>2.0267217530505893E-2</v>
      </c>
      <c r="I3647" s="22">
        <f ca="1">IF(DataWindow&lt;B3647,-CalcIM(OFFSET(F3646,0,0,-DataWindow,1),ConfLevel, metric),"")</f>
        <v>9.2439888074029863E-3</v>
      </c>
      <c r="J3647" s="22">
        <f ca="1">IF(DataWindow&lt;B3647,-CalcIM(OFFSET(G3646,0,0,-DataWindow,1),ConfLevel, metric),"")</f>
        <v>1.97403571436932E-2</v>
      </c>
      <c r="K3647" s="45">
        <f t="shared" ca="1" si="170"/>
        <v>0.66891054596895794</v>
      </c>
    </row>
    <row r="3648" spans="2:11" x14ac:dyDescent="0.3">
      <c r="B3648" s="7">
        <f t="shared" si="168"/>
        <v>3638</v>
      </c>
      <c r="C3648" s="22">
        <v>2.69E-2</v>
      </c>
      <c r="D3648" s="14">
        <v>3.5012800000000004E-2</v>
      </c>
      <c r="E3648" s="22">
        <f>IF(ReturnsType="Relative", (C3648/C3647-1)*IRNow1*ApproxDuration(C3648,5), (C3648-C3647)*ApproxDuration(C3648,5))</f>
        <v>4.7132445629648423E-4</v>
      </c>
      <c r="F3648" s="14">
        <f>IF(ReturnsType="Relative", (D3648/D3647-1)*IRNow2*ApproxDuration(D3648,5), (D3648-D3647)*ApproxDuration(D3648,5))</f>
        <v>-1.297209850868354E-3</v>
      </c>
      <c r="G3648" s="40">
        <f t="shared" si="169"/>
        <v>-8.258853945718697E-4</v>
      </c>
      <c r="H3648" s="14">
        <f ca="1">IF(DataWindow&lt;B3648,-CalcIM(OFFSET(E3647,0,0,-DataWindow,1),ConfLevel, metric),"")</f>
        <v>2.0267217530505893E-2</v>
      </c>
      <c r="I3648" s="22">
        <f ca="1">IF(DataWindow&lt;B3648,-CalcIM(OFFSET(F3647,0,0,-DataWindow,1),ConfLevel, metric),"")</f>
        <v>9.2439888074029863E-3</v>
      </c>
      <c r="J3648" s="22">
        <f ca="1">IF(DataWindow&lt;B3648,-CalcIM(OFFSET(G3647,0,0,-DataWindow,1),ConfLevel, metric),"")</f>
        <v>1.97403571436932E-2</v>
      </c>
      <c r="K3648" s="45">
        <f t="shared" ca="1" si="170"/>
        <v>0.66891054596895794</v>
      </c>
    </row>
    <row r="3649" spans="2:11" x14ac:dyDescent="0.3">
      <c r="B3649" s="7">
        <f t="shared" si="168"/>
        <v>3639</v>
      </c>
      <c r="C3649" s="22">
        <v>2.7200000000000002E-2</v>
      </c>
      <c r="D3649" s="14">
        <v>3.4712600000000003E-2</v>
      </c>
      <c r="E3649" s="22">
        <f>IF(ReturnsType="Relative", (C3649/C3648-1)*IRNow1*ApproxDuration(C3649,5), (C3649-C3648)*ApproxDuration(C3649,5))</f>
        <v>1.4076846119087404E-3</v>
      </c>
      <c r="F3649" s="14">
        <f>IF(ReturnsType="Relative", (D3649/D3648-1)*IRNow2*ApproxDuration(D3649,5), (D3649-D3648)*ApproxDuration(D3649,5))</f>
        <v>-1.4059273722890858E-3</v>
      </c>
      <c r="G3649" s="40">
        <f t="shared" si="169"/>
        <v>1.7572396196546478E-6</v>
      </c>
      <c r="H3649" s="14">
        <f ca="1">IF(DataWindow&lt;B3649,-CalcIM(OFFSET(E3648,0,0,-DataWindow,1),ConfLevel, metric),"")</f>
        <v>2.0267217530505893E-2</v>
      </c>
      <c r="I3649" s="22">
        <f ca="1">IF(DataWindow&lt;B3649,-CalcIM(OFFSET(F3648,0,0,-DataWindow,1),ConfLevel, metric),"")</f>
        <v>9.2439888074029863E-3</v>
      </c>
      <c r="J3649" s="22">
        <f ca="1">IF(DataWindow&lt;B3649,-CalcIM(OFFSET(G3648,0,0,-DataWindow,1),ConfLevel, metric),"")</f>
        <v>1.97403571436932E-2</v>
      </c>
      <c r="K3649" s="45">
        <f t="shared" ca="1" si="170"/>
        <v>0.66891054596895794</v>
      </c>
    </row>
    <row r="3650" spans="2:11" x14ac:dyDescent="0.3">
      <c r="B3650" s="7">
        <f t="shared" si="168"/>
        <v>3640</v>
      </c>
      <c r="C3650" s="22">
        <v>2.6699999999999998E-2</v>
      </c>
      <c r="D3650" s="14">
        <v>3.4950400000000006E-2</v>
      </c>
      <c r="E3650" s="22">
        <f>IF(ReturnsType="Relative", (C3650/C3649-1)*IRNow1*ApproxDuration(C3650,5), (C3650-C3649)*ApproxDuration(C3650,5))</f>
        <v>-2.3231014111067812E-3</v>
      </c>
      <c r="F3650" s="14">
        <f>IF(ReturnsType="Relative", (D3650/D3649-1)*IRNow2*ApproxDuration(D3650,5), (D3650-D3649)*ApproxDuration(D3650,5))</f>
        <v>1.122672411047199E-3</v>
      </c>
      <c r="G3650" s="40">
        <f t="shared" si="169"/>
        <v>-1.2004290000595821E-3</v>
      </c>
      <c r="H3650" s="14">
        <f ca="1">IF(DataWindow&lt;B3650,-CalcIM(OFFSET(E3649,0,0,-DataWindow,1),ConfLevel, metric),"")</f>
        <v>2.0267217530505893E-2</v>
      </c>
      <c r="I3650" s="22">
        <f ca="1">IF(DataWindow&lt;B3650,-CalcIM(OFFSET(F3649,0,0,-DataWindow,1),ConfLevel, metric),"")</f>
        <v>9.2439888074029863E-3</v>
      </c>
      <c r="J3650" s="22">
        <f ca="1">IF(DataWindow&lt;B3650,-CalcIM(OFFSET(G3649,0,0,-DataWindow,1),ConfLevel, metric),"")</f>
        <v>1.97403571436932E-2</v>
      </c>
      <c r="K3650" s="45">
        <f t="shared" ca="1" si="170"/>
        <v>0.66891054596895794</v>
      </c>
    </row>
    <row r="3651" spans="2:11" x14ac:dyDescent="0.3">
      <c r="B3651" s="7">
        <f t="shared" si="168"/>
        <v>3641</v>
      </c>
      <c r="C3651" s="22">
        <v>2.5899999999999999E-2</v>
      </c>
      <c r="D3651" s="14">
        <v>3.5027800000000005E-2</v>
      </c>
      <c r="E3651" s="22">
        <f>IF(ReturnsType="Relative", (C3651/C3650-1)*IRNow1*ApproxDuration(C3651,5), (C3651-C3650)*ApproxDuration(C3651,5))</f>
        <v>-3.7939827487008149E-3</v>
      </c>
      <c r="F3651" s="14">
        <f>IF(ReturnsType="Relative", (D3651/D3650-1)*IRNow2*ApproxDuration(D3651,5), (D3651-D3650)*ApproxDuration(D3651,5))</f>
        <v>3.6285705134728597E-4</v>
      </c>
      <c r="G3651" s="40">
        <f t="shared" si="169"/>
        <v>-3.4311256973535288E-3</v>
      </c>
      <c r="H3651" s="14">
        <f ca="1">IF(DataWindow&lt;B3651,-CalcIM(OFFSET(E3650,0,0,-DataWindow,1),ConfLevel, metric),"")</f>
        <v>2.0267217530505893E-2</v>
      </c>
      <c r="I3651" s="22">
        <f ca="1">IF(DataWindow&lt;B3651,-CalcIM(OFFSET(F3650,0,0,-DataWindow,1),ConfLevel, metric),"")</f>
        <v>9.2439888074029863E-3</v>
      </c>
      <c r="J3651" s="22">
        <f ca="1">IF(DataWindow&lt;B3651,-CalcIM(OFFSET(G3650,0,0,-DataWindow,1),ConfLevel, metric),"")</f>
        <v>1.97403571436932E-2</v>
      </c>
      <c r="K3651" s="45">
        <f t="shared" ca="1" si="170"/>
        <v>0.66891054596895794</v>
      </c>
    </row>
    <row r="3652" spans="2:11" x14ac:dyDescent="0.3">
      <c r="B3652" s="7">
        <f t="shared" si="168"/>
        <v>3642</v>
      </c>
      <c r="C3652" s="22">
        <v>2.5899999999999999E-2</v>
      </c>
      <c r="D3652" s="14">
        <v>3.5696199999999997E-2</v>
      </c>
      <c r="E3652" s="22">
        <f>IF(ReturnsType="Relative", (C3652/C3651-1)*IRNow1*ApproxDuration(C3652,5), (C3652-C3651)*ApproxDuration(C3652,5))</f>
        <v>0</v>
      </c>
      <c r="F3652" s="14">
        <f>IF(ReturnsType="Relative", (D3652/D3651-1)*IRNow2*ApproxDuration(D3652,5), (D3652-D3651)*ApproxDuration(D3652,5))</f>
        <v>3.1215191596506014E-3</v>
      </c>
      <c r="G3652" s="40">
        <f t="shared" si="169"/>
        <v>3.1215191596506014E-3</v>
      </c>
      <c r="H3652" s="14">
        <f ca="1">IF(DataWindow&lt;B3652,-CalcIM(OFFSET(E3651,0,0,-DataWindow,1),ConfLevel, metric),"")</f>
        <v>2.0267217530505893E-2</v>
      </c>
      <c r="I3652" s="22">
        <f ca="1">IF(DataWindow&lt;B3652,-CalcIM(OFFSET(F3651,0,0,-DataWindow,1),ConfLevel, metric),"")</f>
        <v>9.2439888074029863E-3</v>
      </c>
      <c r="J3652" s="22">
        <f ca="1">IF(DataWindow&lt;B3652,-CalcIM(OFFSET(G3651,0,0,-DataWindow,1),ConfLevel, metric),"")</f>
        <v>1.97403571436932E-2</v>
      </c>
      <c r="K3652" s="45">
        <f t="shared" ca="1" si="170"/>
        <v>0.66891054596895794</v>
      </c>
    </row>
    <row r="3653" spans="2:11" x14ac:dyDescent="0.3">
      <c r="B3653" s="7">
        <f t="shared" si="168"/>
        <v>3643</v>
      </c>
      <c r="C3653" s="22">
        <v>2.6099999999999998E-2</v>
      </c>
      <c r="D3653" s="14">
        <v>3.6229400000000002E-2</v>
      </c>
      <c r="E3653" s="22">
        <f>IF(ReturnsType="Relative", (C3653/C3652-1)*IRNow1*ApproxDuration(C3653,5), (C3653-C3652)*ApproxDuration(C3653,5))</f>
        <v>9.7731466157311656E-4</v>
      </c>
      <c r="F3653" s="14">
        <f>IF(ReturnsType="Relative", (D3653/D3652-1)*IRNow2*ApproxDuration(D3653,5), (D3653-D3652)*ApproxDuration(D3653,5))</f>
        <v>2.4403325075191074E-3</v>
      </c>
      <c r="G3653" s="40">
        <f t="shared" si="169"/>
        <v>3.4176471690922239E-3</v>
      </c>
      <c r="H3653" s="14">
        <f ca="1">IF(DataWindow&lt;B3653,-CalcIM(OFFSET(E3652,0,0,-DataWindow,1),ConfLevel, metric),"")</f>
        <v>2.0267217530505893E-2</v>
      </c>
      <c r="I3653" s="22">
        <f ca="1">IF(DataWindow&lt;B3653,-CalcIM(OFFSET(F3652,0,0,-DataWindow,1),ConfLevel, metric),"")</f>
        <v>9.2439888074029863E-3</v>
      </c>
      <c r="J3653" s="22">
        <f ca="1">IF(DataWindow&lt;B3653,-CalcIM(OFFSET(G3652,0,0,-DataWindow,1),ConfLevel, metric),"")</f>
        <v>1.97403571436932E-2</v>
      </c>
      <c r="K3653" s="45">
        <f t="shared" ca="1" si="170"/>
        <v>0.66891054596895794</v>
      </c>
    </row>
    <row r="3654" spans="2:11" x14ac:dyDescent="0.3">
      <c r="B3654" s="7">
        <f t="shared" si="168"/>
        <v>3644</v>
      </c>
      <c r="C3654" s="22">
        <v>2.5099999999999997E-2</v>
      </c>
      <c r="D3654" s="14">
        <v>3.7908400000000009E-2</v>
      </c>
      <c r="E3654" s="22">
        <f>IF(ReturnsType="Relative", (C3654/C3653-1)*IRNow1*ApproxDuration(C3654,5), (C3654-C3653)*ApproxDuration(C3654,5))</f>
        <v>-4.8610070987622081E-3</v>
      </c>
      <c r="F3654" s="14">
        <f>IF(ReturnsType="Relative", (D3654/D3653-1)*IRNow2*ApproxDuration(D3654,5), (D3654-D3653)*ApproxDuration(D3654,5))</f>
        <v>7.5405623292055897E-3</v>
      </c>
      <c r="G3654" s="40">
        <f t="shared" si="169"/>
        <v>2.6795552304433815E-3</v>
      </c>
      <c r="H3654" s="14">
        <f ca="1">IF(DataWindow&lt;B3654,-CalcIM(OFFSET(E3653,0,0,-DataWindow,1),ConfLevel, metric),"")</f>
        <v>2.0267217530505893E-2</v>
      </c>
      <c r="I3654" s="22">
        <f ca="1">IF(DataWindow&lt;B3654,-CalcIM(OFFSET(F3653,0,0,-DataWindow,1),ConfLevel, metric),"")</f>
        <v>9.2439888074029863E-3</v>
      </c>
      <c r="J3654" s="22">
        <f ca="1">IF(DataWindow&lt;B3654,-CalcIM(OFFSET(G3653,0,0,-DataWindow,1),ConfLevel, metric),"")</f>
        <v>1.97403571436932E-2</v>
      </c>
      <c r="K3654" s="45">
        <f t="shared" ca="1" si="170"/>
        <v>0.66891054596895794</v>
      </c>
    </row>
    <row r="3655" spans="2:11" x14ac:dyDescent="0.3">
      <c r="B3655" s="7">
        <f t="shared" si="168"/>
        <v>3645</v>
      </c>
      <c r="C3655" s="22">
        <v>2.4799999999999999E-2</v>
      </c>
      <c r="D3655" s="14">
        <v>3.7010800000000003E-2</v>
      </c>
      <c r="E3655" s="22">
        <f>IF(ReturnsType="Relative", (C3655/C3654-1)*IRNow1*ApproxDuration(C3655,5), (C3655-C3654)*ApproxDuration(C3655,5))</f>
        <v>-1.517515886212743E-3</v>
      </c>
      <c r="F3655" s="14">
        <f>IF(ReturnsType="Relative", (D3655/D3654-1)*IRNow2*ApproxDuration(D3655,5), (D3655-D3654)*ApproxDuration(D3655,5))</f>
        <v>-3.8610526299890412E-3</v>
      </c>
      <c r="G3655" s="40">
        <f t="shared" si="169"/>
        <v>-5.3785685162017847E-3</v>
      </c>
      <c r="H3655" s="14">
        <f ca="1">IF(DataWindow&lt;B3655,-CalcIM(OFFSET(E3654,0,0,-DataWindow,1),ConfLevel, metric),"")</f>
        <v>2.0267217530505893E-2</v>
      </c>
      <c r="I3655" s="22">
        <f ca="1">IF(DataWindow&lt;B3655,-CalcIM(OFFSET(F3654,0,0,-DataWindow,1),ConfLevel, metric),"")</f>
        <v>9.2439888074029863E-3</v>
      </c>
      <c r="J3655" s="22">
        <f ca="1">IF(DataWindow&lt;B3655,-CalcIM(OFFSET(G3654,0,0,-DataWindow,1),ConfLevel, metric),"")</f>
        <v>1.97403571436932E-2</v>
      </c>
      <c r="K3655" s="45">
        <f t="shared" ca="1" si="170"/>
        <v>0.66891054596895794</v>
      </c>
    </row>
    <row r="3656" spans="2:11" x14ac:dyDescent="0.3">
      <c r="B3656" s="7">
        <f t="shared" si="168"/>
        <v>3646</v>
      </c>
      <c r="C3656" s="22">
        <v>2.52E-2</v>
      </c>
      <c r="D3656" s="14">
        <v>3.6207400000000001E-2</v>
      </c>
      <c r="E3656" s="22">
        <f>IF(ReturnsType="Relative", (C3656/C3655-1)*IRNow1*ApproxDuration(C3656,5), (C3656-C3655)*ApproxDuration(C3656,5))</f>
        <v>2.0458263804709188E-3</v>
      </c>
      <c r="F3656" s="14">
        <f>IF(ReturnsType="Relative", (D3656/D3655-1)*IRNow2*ApproxDuration(D3656,5), (D3656-D3655)*ApproxDuration(D3656,5))</f>
        <v>-3.5465604862524583E-3</v>
      </c>
      <c r="G3656" s="40">
        <f t="shared" si="169"/>
        <v>-1.5007341057815394E-3</v>
      </c>
      <c r="H3656" s="14">
        <f ca="1">IF(DataWindow&lt;B3656,-CalcIM(OFFSET(E3655,0,0,-DataWindow,1),ConfLevel, metric),"")</f>
        <v>2.0267217530505893E-2</v>
      </c>
      <c r="I3656" s="22">
        <f ca="1">IF(DataWindow&lt;B3656,-CalcIM(OFFSET(F3655,0,0,-DataWindow,1),ConfLevel, metric),"")</f>
        <v>9.2439888074029863E-3</v>
      </c>
      <c r="J3656" s="22">
        <f ca="1">IF(DataWindow&lt;B3656,-CalcIM(OFFSET(G3655,0,0,-DataWindow,1),ConfLevel, metric),"")</f>
        <v>1.97403571436932E-2</v>
      </c>
      <c r="K3656" s="45">
        <f t="shared" ca="1" si="170"/>
        <v>0.66891054596895794</v>
      </c>
    </row>
    <row r="3657" spans="2:11" x14ac:dyDescent="0.3">
      <c r="B3657" s="7">
        <f t="shared" si="168"/>
        <v>3647</v>
      </c>
      <c r="C3657" s="22">
        <v>2.5000000000000001E-2</v>
      </c>
      <c r="D3657" s="14">
        <v>3.64902E-2</v>
      </c>
      <c r="E3657" s="22">
        <f>IF(ReturnsType="Relative", (C3657/C3656-1)*IRNow1*ApproxDuration(C3657,5), (C3657-C3656)*ApproxDuration(C3657,5))</f>
        <v>-1.0071694064177497E-3</v>
      </c>
      <c r="F3657" s="14">
        <f>IF(ReturnsType="Relative", (D3657/D3656-1)*IRNow2*ApproxDuration(D3657,5), (D3657-D3656)*ApproxDuration(D3657,5))</f>
        <v>1.2752294416326394E-3</v>
      </c>
      <c r="G3657" s="40">
        <f t="shared" si="169"/>
        <v>2.6806003521488968E-4</v>
      </c>
      <c r="H3657" s="14">
        <f ca="1">IF(DataWindow&lt;B3657,-CalcIM(OFFSET(E3656,0,0,-DataWindow,1),ConfLevel, metric),"")</f>
        <v>2.0267217530505893E-2</v>
      </c>
      <c r="I3657" s="22">
        <f ca="1">IF(DataWindow&lt;B3657,-CalcIM(OFFSET(F3656,0,0,-DataWindow,1),ConfLevel, metric),"")</f>
        <v>9.2439888074029863E-3</v>
      </c>
      <c r="J3657" s="22">
        <f ca="1">IF(DataWindow&lt;B3657,-CalcIM(OFFSET(G3656,0,0,-DataWindow,1),ConfLevel, metric),"")</f>
        <v>1.97403571436932E-2</v>
      </c>
      <c r="K3657" s="45">
        <f t="shared" ca="1" si="170"/>
        <v>0.66891054596895794</v>
      </c>
    </row>
    <row r="3658" spans="2:11" x14ac:dyDescent="0.3">
      <c r="B3658" s="7">
        <f t="shared" si="168"/>
        <v>3648</v>
      </c>
      <c r="C3658" s="22">
        <v>2.5099999999999997E-2</v>
      </c>
      <c r="D3658" s="14">
        <v>3.6348800000000001E-2</v>
      </c>
      <c r="E3658" s="22">
        <f>IF(ReturnsType="Relative", (C3658/C3657-1)*IRNow1*ApproxDuration(C3658,5), (C3658-C3657)*ApproxDuration(C3658,5))</f>
        <v>5.0748914111074697E-4</v>
      </c>
      <c r="F3658" s="14">
        <f>IF(ReturnsType="Relative", (D3658/D3657-1)*IRNow2*ApproxDuration(D3658,5), (D3658-D3657)*ApproxDuration(D3658,5))</f>
        <v>-6.3289009334026791E-4</v>
      </c>
      <c r="G3658" s="40">
        <f t="shared" si="169"/>
        <v>-1.2540095222952094E-4</v>
      </c>
      <c r="H3658" s="14">
        <f ca="1">IF(DataWindow&lt;B3658,-CalcIM(OFFSET(E3657,0,0,-DataWindow,1),ConfLevel, metric),"")</f>
        <v>2.0267217530505893E-2</v>
      </c>
      <c r="I3658" s="22">
        <f ca="1">IF(DataWindow&lt;B3658,-CalcIM(OFFSET(F3657,0,0,-DataWindow,1),ConfLevel, metric),"")</f>
        <v>9.2439888074029863E-3</v>
      </c>
      <c r="J3658" s="22">
        <f ca="1">IF(DataWindow&lt;B3658,-CalcIM(OFFSET(G3657,0,0,-DataWindow,1),ConfLevel, metric),"")</f>
        <v>1.97403571436932E-2</v>
      </c>
      <c r="K3658" s="45">
        <f t="shared" ca="1" si="170"/>
        <v>0.66891054596895794</v>
      </c>
    </row>
    <row r="3659" spans="2:11" x14ac:dyDescent="0.3">
      <c r="B3659" s="7">
        <f t="shared" si="168"/>
        <v>3649</v>
      </c>
      <c r="C3659" s="22">
        <v>2.5099999999999997E-2</v>
      </c>
      <c r="D3659" s="14">
        <v>3.64424E-2</v>
      </c>
      <c r="E3659" s="22">
        <f>IF(ReturnsType="Relative", (C3659/C3658-1)*IRNow1*ApproxDuration(C3659,5), (C3659-C3658)*ApproxDuration(C3659,5))</f>
        <v>0</v>
      </c>
      <c r="F3659" s="14">
        <f>IF(ReturnsType="Relative", (D3659/D3658-1)*IRNow2*ApproxDuration(D3659,5), (D3659-D3658)*ApproxDuration(D3659,5))</f>
        <v>4.2047710987408221E-4</v>
      </c>
      <c r="G3659" s="40">
        <f t="shared" si="169"/>
        <v>4.2047710987408221E-4</v>
      </c>
      <c r="H3659" s="14">
        <f ca="1">IF(DataWindow&lt;B3659,-CalcIM(OFFSET(E3658,0,0,-DataWindow,1),ConfLevel, metric),"")</f>
        <v>2.0267217530505893E-2</v>
      </c>
      <c r="I3659" s="22">
        <f ca="1">IF(DataWindow&lt;B3659,-CalcIM(OFFSET(F3658,0,0,-DataWindow,1),ConfLevel, metric),"")</f>
        <v>9.2439888074029863E-3</v>
      </c>
      <c r="J3659" s="22">
        <f ca="1">IF(DataWindow&lt;B3659,-CalcIM(OFFSET(G3658,0,0,-DataWindow,1),ConfLevel, metric),"")</f>
        <v>1.97403571436932E-2</v>
      </c>
      <c r="K3659" s="45">
        <f t="shared" ca="1" si="170"/>
        <v>0.66891054596895794</v>
      </c>
    </row>
    <row r="3660" spans="2:11" x14ac:dyDescent="0.3">
      <c r="B3660" s="7">
        <f t="shared" ref="B3660:B3723" si="171">B3659+1</f>
        <v>3650</v>
      </c>
      <c r="C3660" s="22">
        <v>2.53E-2</v>
      </c>
      <c r="D3660" s="14">
        <v>3.5490800000000003E-2</v>
      </c>
      <c r="E3660" s="22">
        <f>IF(ReturnsType="Relative", (C3660/C3659-1)*IRNow1*ApproxDuration(C3660,5), (C3660-C3659)*ApproxDuration(C3660,5))</f>
        <v>1.0104398098751493E-3</v>
      </c>
      <c r="F3660" s="14">
        <f>IF(ReturnsType="Relative", (D3660/D3659-1)*IRNow2*ApproxDuration(D3660,5), (D3660-D3659)*ApproxDuration(D3660,5))</f>
        <v>-4.2737221788082518E-3</v>
      </c>
      <c r="G3660" s="40">
        <f t="shared" ref="G3660:G3723" si="172">F3660+E3660</f>
        <v>-3.2632823689331025E-3</v>
      </c>
      <c r="H3660" s="14">
        <f ca="1">IF(DataWindow&lt;B3660,-CalcIM(OFFSET(E3659,0,0,-DataWindow,1),ConfLevel, metric),"")</f>
        <v>1.8441122123351361E-2</v>
      </c>
      <c r="I3660" s="22">
        <f ca="1">IF(DataWindow&lt;B3660,-CalcIM(OFFSET(F3659,0,0,-DataWindow,1),ConfLevel, metric),"")</f>
        <v>9.2439888074029863E-3</v>
      </c>
      <c r="J3660" s="22">
        <f ca="1">IF(DataWindow&lt;B3660,-CalcIM(OFFSET(G3659,0,0,-DataWindow,1),ConfLevel, metric),"")</f>
        <v>1.9729638543107351E-2</v>
      </c>
      <c r="K3660" s="45">
        <f t="shared" ca="1" si="170"/>
        <v>0.71264437380998313</v>
      </c>
    </row>
    <row r="3661" spans="2:11" x14ac:dyDescent="0.3">
      <c r="B3661" s="7">
        <f t="shared" si="171"/>
        <v>3651</v>
      </c>
      <c r="C3661" s="22">
        <v>2.5399999999999999E-2</v>
      </c>
      <c r="D3661" s="14">
        <v>3.5819799999999999E-2</v>
      </c>
      <c r="E3661" s="22">
        <f>IF(ReturnsType="Relative", (C3661/C3660-1)*IRNow1*ApproxDuration(C3661,5), (C3661-C3660)*ApproxDuration(C3661,5))</f>
        <v>5.0110342657818676E-4</v>
      </c>
      <c r="F3661" s="14">
        <f>IF(ReturnsType="Relative", (D3661/D3660-1)*IRNow2*ApproxDuration(D3661,5), (D3661-D3660)*ApproxDuration(D3661,5))</f>
        <v>1.515976027728607E-3</v>
      </c>
      <c r="G3661" s="40">
        <f t="shared" si="172"/>
        <v>2.0170794543067938E-3</v>
      </c>
      <c r="H3661" s="14">
        <f ca="1">IF(DataWindow&lt;B3661,-CalcIM(OFFSET(E3660,0,0,-DataWindow,1),ConfLevel, metric),"")</f>
        <v>1.8441122123351361E-2</v>
      </c>
      <c r="I3661" s="22">
        <f ca="1">IF(DataWindow&lt;B3661,-CalcIM(OFFSET(F3660,0,0,-DataWindow,1),ConfLevel, metric),"")</f>
        <v>9.5634376549334488E-3</v>
      </c>
      <c r="J3661" s="22">
        <f ca="1">IF(DataWindow&lt;B3661,-CalcIM(OFFSET(G3660,0,0,-DataWindow,1),ConfLevel, metric),"")</f>
        <v>1.9729638543107351E-2</v>
      </c>
      <c r="K3661" s="45">
        <f t="shared" ref="K3661:K3724" ca="1" si="173">IF(H3661&lt;&gt;"",J3661/(I3661+H3661),"")</f>
        <v>0.70451521821121554</v>
      </c>
    </row>
    <row r="3662" spans="2:11" x14ac:dyDescent="0.3">
      <c r="B3662" s="7">
        <f t="shared" si="171"/>
        <v>3652</v>
      </c>
      <c r="C3662" s="22">
        <v>2.6200000000000001E-2</v>
      </c>
      <c r="D3662" s="14">
        <v>3.5741200000000001E-2</v>
      </c>
      <c r="E3662" s="22">
        <f>IF(ReturnsType="Relative", (C3662/C3661-1)*IRNow1*ApproxDuration(C3662,5), (C3662-C3661)*ApproxDuration(C3662,5))</f>
        <v>3.985237833073081E-3</v>
      </c>
      <c r="F3662" s="14">
        <f>IF(ReturnsType="Relative", (D3662/D3661-1)*IRNow2*ApproxDuration(D3662,5), (D3662-D3661)*ApproxDuration(D3662,5))</f>
        <v>-3.5891731470009193E-4</v>
      </c>
      <c r="G3662" s="40">
        <f t="shared" si="172"/>
        <v>3.6263205183729892E-3</v>
      </c>
      <c r="H3662" s="14">
        <f ca="1">IF(DataWindow&lt;B3662,-CalcIM(OFFSET(E3661,0,0,-DataWindow,1),ConfLevel, metric),"")</f>
        <v>1.8441122123351361E-2</v>
      </c>
      <c r="I3662" s="22">
        <f ca="1">IF(DataWindow&lt;B3662,-CalcIM(OFFSET(F3661,0,0,-DataWindow,1),ConfLevel, metric),"")</f>
        <v>9.5634376549334488E-3</v>
      </c>
      <c r="J3662" s="22">
        <f ca="1">IF(DataWindow&lt;B3662,-CalcIM(OFFSET(G3661,0,0,-DataWindow,1),ConfLevel, metric),"")</f>
        <v>1.9729638543107351E-2</v>
      </c>
      <c r="K3662" s="45">
        <f t="shared" ca="1" si="173"/>
        <v>0.70451521821121554</v>
      </c>
    </row>
    <row r="3663" spans="2:11" x14ac:dyDescent="0.3">
      <c r="B3663" s="7">
        <f t="shared" si="171"/>
        <v>3653</v>
      </c>
      <c r="C3663" s="22">
        <v>2.6000000000000002E-2</v>
      </c>
      <c r="D3663" s="14">
        <v>3.5991000000000002E-2</v>
      </c>
      <c r="E3663" s="22">
        <f>IF(ReturnsType="Relative", (C3663/C3662-1)*IRNow1*ApproxDuration(C3663,5), (C3663-C3662)*ApproxDuration(C3663,5))</f>
        <v>-9.6636035382994775E-4</v>
      </c>
      <c r="F3663" s="14">
        <f>IF(ReturnsType="Relative", (D3663/D3662-1)*IRNow2*ApproxDuration(D3663,5), (D3663-D3662)*ApproxDuration(D3663,5))</f>
        <v>1.1424973719661841E-3</v>
      </c>
      <c r="G3663" s="40">
        <f t="shared" si="172"/>
        <v>1.7613701813623637E-4</v>
      </c>
      <c r="H3663" s="14">
        <f ca="1">IF(DataWindow&lt;B3663,-CalcIM(OFFSET(E3662,0,0,-DataWindow,1),ConfLevel, metric),"")</f>
        <v>1.8441122123351361E-2</v>
      </c>
      <c r="I3663" s="22">
        <f ca="1">IF(DataWindow&lt;B3663,-CalcIM(OFFSET(F3662,0,0,-DataWindow,1),ConfLevel, metric),"")</f>
        <v>9.5634376549334488E-3</v>
      </c>
      <c r="J3663" s="22">
        <f ca="1">IF(DataWindow&lt;B3663,-CalcIM(OFFSET(G3662,0,0,-DataWindow,1),ConfLevel, metric),"")</f>
        <v>1.9729638543107351E-2</v>
      </c>
      <c r="K3663" s="45">
        <f t="shared" ca="1" si="173"/>
        <v>0.70451521821121554</v>
      </c>
    </row>
    <row r="3664" spans="2:11" x14ac:dyDescent="0.3">
      <c r="B3664" s="7">
        <f t="shared" si="171"/>
        <v>3654</v>
      </c>
      <c r="C3664" s="22">
        <v>2.6600000000000002E-2</v>
      </c>
      <c r="D3664" s="14">
        <v>3.5674600000000001E-2</v>
      </c>
      <c r="E3664" s="22">
        <f>IF(ReturnsType="Relative", (C3664/C3663-1)*IRNow1*ApproxDuration(C3664,5), (C3664-C3663)*ApproxDuration(C3664,5))</f>
        <v>2.917098767839649E-3</v>
      </c>
      <c r="F3664" s="14">
        <f>IF(ReturnsType="Relative", (D3664/D3663-1)*IRNow2*ApproxDuration(D3664,5), (D3664-D3663)*ApproxDuration(D3664,5))</f>
        <v>-1.4381617741340245E-3</v>
      </c>
      <c r="G3664" s="40">
        <f t="shared" si="172"/>
        <v>1.4789369937056244E-3</v>
      </c>
      <c r="H3664" s="14">
        <f ca="1">IF(DataWindow&lt;B3664,-CalcIM(OFFSET(E3663,0,0,-DataWindow,1),ConfLevel, metric),"")</f>
        <v>1.8441122123351361E-2</v>
      </c>
      <c r="I3664" s="22">
        <f ca="1">IF(DataWindow&lt;B3664,-CalcIM(OFFSET(F3663,0,0,-DataWindow,1),ConfLevel, metric),"")</f>
        <v>9.5634376549334488E-3</v>
      </c>
      <c r="J3664" s="22">
        <f ca="1">IF(DataWindow&lt;B3664,-CalcIM(OFFSET(G3663,0,0,-DataWindow,1),ConfLevel, metric),"")</f>
        <v>1.9729638543107351E-2</v>
      </c>
      <c r="K3664" s="45">
        <f t="shared" ca="1" si="173"/>
        <v>0.70451521821121554</v>
      </c>
    </row>
    <row r="3665" spans="2:11" x14ac:dyDescent="0.3">
      <c r="B3665" s="7">
        <f t="shared" si="171"/>
        <v>3655</v>
      </c>
      <c r="C3665" s="22">
        <v>2.64E-2</v>
      </c>
      <c r="D3665" s="14">
        <v>3.6113800000000001E-2</v>
      </c>
      <c r="E3665" s="22">
        <f>IF(ReturnsType="Relative", (C3665/C3664-1)*IRNow1*ApproxDuration(C3665,5), (C3665-C3664)*ApproxDuration(C3665,5))</f>
        <v>-9.5089802143339807E-4</v>
      </c>
      <c r="F3665" s="14">
        <f>IF(ReturnsType="Relative", (D3665/D3664-1)*IRNow2*ApproxDuration(D3665,5), (D3665-D3664)*ApproxDuration(D3665,5))</f>
        <v>2.0118972623428886E-3</v>
      </c>
      <c r="G3665" s="40">
        <f t="shared" si="172"/>
        <v>1.0609992409094907E-3</v>
      </c>
      <c r="H3665" s="14">
        <f ca="1">IF(DataWindow&lt;B3665,-CalcIM(OFFSET(E3664,0,0,-DataWindow,1),ConfLevel, metric),"")</f>
        <v>1.8441122123351361E-2</v>
      </c>
      <c r="I3665" s="22">
        <f ca="1">IF(DataWindow&lt;B3665,-CalcIM(OFFSET(F3664,0,0,-DataWindow,1),ConfLevel, metric),"")</f>
        <v>9.5634376549334488E-3</v>
      </c>
      <c r="J3665" s="22">
        <f ca="1">IF(DataWindow&lt;B3665,-CalcIM(OFFSET(G3664,0,0,-DataWindow,1),ConfLevel, metric),"")</f>
        <v>1.9729638543107351E-2</v>
      </c>
      <c r="K3665" s="45">
        <f t="shared" ca="1" si="173"/>
        <v>0.70451521821121554</v>
      </c>
    </row>
    <row r="3666" spans="2:11" x14ac:dyDescent="0.3">
      <c r="B3666" s="7">
        <f t="shared" si="171"/>
        <v>3656</v>
      </c>
      <c r="C3666" s="22">
        <v>2.6099999999999998E-2</v>
      </c>
      <c r="D3666" s="14">
        <v>3.6737600000000009E-2</v>
      </c>
      <c r="E3666" s="22">
        <f>IF(ReturnsType="Relative", (C3666/C3665-1)*IRNow1*ApproxDuration(C3666,5), (C3666-C3665)*ApproxDuration(C3666,5))</f>
        <v>-1.4382073712922723E-3</v>
      </c>
      <c r="F3666" s="14">
        <f>IF(ReturnsType="Relative", (D3666/D3665-1)*IRNow2*ApproxDuration(D3666,5), (D3666-D3665)*ApproxDuration(D3666,5))</f>
        <v>2.8184999244812011E-3</v>
      </c>
      <c r="G3666" s="40">
        <f t="shared" si="172"/>
        <v>1.3802925531889289E-3</v>
      </c>
      <c r="H3666" s="14">
        <f ca="1">IF(DataWindow&lt;B3666,-CalcIM(OFFSET(E3665,0,0,-DataWindow,1),ConfLevel, metric),"")</f>
        <v>1.8441122123351361E-2</v>
      </c>
      <c r="I3666" s="22">
        <f ca="1">IF(DataWindow&lt;B3666,-CalcIM(OFFSET(F3665,0,0,-DataWindow,1),ConfLevel, metric),"")</f>
        <v>9.5634376549334488E-3</v>
      </c>
      <c r="J3666" s="22">
        <f ca="1">IF(DataWindow&lt;B3666,-CalcIM(OFFSET(G3665,0,0,-DataWindow,1),ConfLevel, metric),"")</f>
        <v>1.9729638543107351E-2</v>
      </c>
      <c r="K3666" s="45">
        <f t="shared" ca="1" si="173"/>
        <v>0.70451521821121554</v>
      </c>
    </row>
    <row r="3667" spans="2:11" x14ac:dyDescent="0.3">
      <c r="B3667" s="7">
        <f t="shared" si="171"/>
        <v>3657</v>
      </c>
      <c r="C3667" s="22">
        <v>2.75E-2</v>
      </c>
      <c r="D3667" s="14">
        <v>3.6848200000000005E-2</v>
      </c>
      <c r="E3667" s="22">
        <f>IF(ReturnsType="Relative", (C3667/C3666-1)*IRNow1*ApproxDuration(C3667,5), (C3667-C3666)*ApproxDuration(C3667,5))</f>
        <v>6.765589091058774E-3</v>
      </c>
      <c r="F3667" s="14">
        <f>IF(ReturnsType="Relative", (D3667/D3666-1)*IRNow2*ApproxDuration(D3667,5), (D3667-D3666)*ApproxDuration(D3667,5))</f>
        <v>4.9110435878747046E-4</v>
      </c>
      <c r="G3667" s="40">
        <f t="shared" si="172"/>
        <v>7.2566934498462443E-3</v>
      </c>
      <c r="H3667" s="14">
        <f ca="1">IF(DataWindow&lt;B3667,-CalcIM(OFFSET(E3666,0,0,-DataWindow,1),ConfLevel, metric),"")</f>
        <v>1.8441122123351361E-2</v>
      </c>
      <c r="I3667" s="22">
        <f ca="1">IF(DataWindow&lt;B3667,-CalcIM(OFFSET(F3666,0,0,-DataWindow,1),ConfLevel, metric),"")</f>
        <v>9.5634376549334488E-3</v>
      </c>
      <c r="J3667" s="22">
        <f ca="1">IF(DataWindow&lt;B3667,-CalcIM(OFFSET(G3666,0,0,-DataWindow,1),ConfLevel, metric),"")</f>
        <v>1.9729638543107351E-2</v>
      </c>
      <c r="K3667" s="45">
        <f t="shared" ca="1" si="173"/>
        <v>0.70451521821121554</v>
      </c>
    </row>
    <row r="3668" spans="2:11" x14ac:dyDescent="0.3">
      <c r="B3668" s="7">
        <f t="shared" si="171"/>
        <v>3658</v>
      </c>
      <c r="C3668" s="22">
        <v>2.75E-2</v>
      </c>
      <c r="D3668" s="14">
        <v>3.6387000000000003E-2</v>
      </c>
      <c r="E3668" s="22">
        <f>IF(ReturnsType="Relative", (C3668/C3667-1)*IRNow1*ApproxDuration(C3668,5), (C3668-C3667)*ApproxDuration(C3668,5))</f>
        <v>0</v>
      </c>
      <c r="F3668" s="14">
        <f>IF(ReturnsType="Relative", (D3668/D3667-1)*IRNow2*ApproxDuration(D3668,5), (D3668-D3667)*ApproxDuration(D3668,5))</f>
        <v>-2.044033145300259E-3</v>
      </c>
      <c r="G3668" s="40">
        <f t="shared" si="172"/>
        <v>-2.044033145300259E-3</v>
      </c>
      <c r="H3668" s="14">
        <f ca="1">IF(DataWindow&lt;B3668,-CalcIM(OFFSET(E3667,0,0,-DataWindow,1),ConfLevel, metric),"")</f>
        <v>1.8441122123351361E-2</v>
      </c>
      <c r="I3668" s="22">
        <f ca="1">IF(DataWindow&lt;B3668,-CalcIM(OFFSET(F3667,0,0,-DataWindow,1),ConfLevel, metric),"")</f>
        <v>9.5634376549334488E-3</v>
      </c>
      <c r="J3668" s="22">
        <f ca="1">IF(DataWindow&lt;B3668,-CalcIM(OFFSET(G3667,0,0,-DataWindow,1),ConfLevel, metric),"")</f>
        <v>1.9729638543107351E-2</v>
      </c>
      <c r="K3668" s="45">
        <f t="shared" ca="1" si="173"/>
        <v>0.70451521821121554</v>
      </c>
    </row>
    <row r="3669" spans="2:11" x14ac:dyDescent="0.3">
      <c r="B3669" s="7">
        <f t="shared" si="171"/>
        <v>3659</v>
      </c>
      <c r="C3669" s="22">
        <v>2.7699999999999999E-2</v>
      </c>
      <c r="D3669" s="14">
        <v>3.6556199999999997E-2</v>
      </c>
      <c r="E3669" s="22">
        <f>IF(ReturnsType="Relative", (C3669/C3668-1)*IRNow1*ApproxDuration(C3669,5), (C3669-C3668)*ApproxDuration(C3669,5))</f>
        <v>9.168604439078132E-4</v>
      </c>
      <c r="F3669" s="14">
        <f>IF(ReturnsType="Relative", (D3669/D3668-1)*IRNow2*ApproxDuration(D3669,5), (D3669-D3668)*ApproxDuration(D3669,5))</f>
        <v>7.5908584803159097E-4</v>
      </c>
      <c r="G3669" s="40">
        <f t="shared" si="172"/>
        <v>1.6759462919394043E-3</v>
      </c>
      <c r="H3669" s="14">
        <f ca="1">IF(DataWindow&lt;B3669,-CalcIM(OFFSET(E3668,0,0,-DataWindow,1),ConfLevel, metric),"")</f>
        <v>1.8441122123351361E-2</v>
      </c>
      <c r="I3669" s="22">
        <f ca="1">IF(DataWindow&lt;B3669,-CalcIM(OFFSET(F3668,0,0,-DataWindow,1),ConfLevel, metric),"")</f>
        <v>9.5634376549334488E-3</v>
      </c>
      <c r="J3669" s="22">
        <f ca="1">IF(DataWindow&lt;B3669,-CalcIM(OFFSET(G3668,0,0,-DataWindow,1),ConfLevel, metric),"")</f>
        <v>1.9729638543107351E-2</v>
      </c>
      <c r="K3669" s="45">
        <f t="shared" ca="1" si="173"/>
        <v>0.70451521821121554</v>
      </c>
    </row>
    <row r="3670" spans="2:11" x14ac:dyDescent="0.3">
      <c r="B3670" s="7">
        <f t="shared" si="171"/>
        <v>3660</v>
      </c>
      <c r="C3670" s="22">
        <v>2.7200000000000002E-2</v>
      </c>
      <c r="D3670" s="14">
        <v>3.6796800000000005E-2</v>
      </c>
      <c r="E3670" s="22">
        <f>IF(ReturnsType="Relative", (C3670/C3669-1)*IRNow1*ApproxDuration(C3670,5), (C3670-C3669)*ApproxDuration(C3670,5))</f>
        <v>-2.2783824344370916E-3</v>
      </c>
      <c r="F3670" s="14">
        <f>IF(ReturnsType="Relative", (D3670/D3669-1)*IRNow2*ApproxDuration(D3670,5), (D3670-D3669)*ApproxDuration(D3670,5))</f>
        <v>1.0737869378200724E-3</v>
      </c>
      <c r="G3670" s="40">
        <f t="shared" si="172"/>
        <v>-1.2045954966170191E-3</v>
      </c>
      <c r="H3670" s="14">
        <f ca="1">IF(DataWindow&lt;B3670,-CalcIM(OFFSET(E3669,0,0,-DataWindow,1),ConfLevel, metric),"")</f>
        <v>1.8441122123351361E-2</v>
      </c>
      <c r="I3670" s="22">
        <f ca="1">IF(DataWindow&lt;B3670,-CalcIM(OFFSET(F3669,0,0,-DataWindow,1),ConfLevel, metric),"")</f>
        <v>9.5634376549334488E-3</v>
      </c>
      <c r="J3670" s="22">
        <f ca="1">IF(DataWindow&lt;B3670,-CalcIM(OFFSET(G3669,0,0,-DataWindow,1),ConfLevel, metric),"")</f>
        <v>1.9729638543107351E-2</v>
      </c>
      <c r="K3670" s="45">
        <f t="shared" ca="1" si="173"/>
        <v>0.70451521821121554</v>
      </c>
    </row>
    <row r="3671" spans="2:11" x14ac:dyDescent="0.3">
      <c r="B3671" s="7">
        <f t="shared" si="171"/>
        <v>3661</v>
      </c>
      <c r="C3671" s="22">
        <v>2.7000000000000003E-2</v>
      </c>
      <c r="D3671" s="14">
        <v>3.7378600000000005E-2</v>
      </c>
      <c r="E3671" s="22">
        <f>IF(ReturnsType="Relative", (C3671/C3670-1)*IRNow1*ApproxDuration(C3671,5), (C3671-C3670)*ApproxDuration(C3671,5))</f>
        <v>-9.2855947288209646E-4</v>
      </c>
      <c r="F3671" s="14">
        <f>IF(ReturnsType="Relative", (D3671/D3670-1)*IRNow2*ApproxDuration(D3671,5), (D3671-D3670)*ApproxDuration(D3671,5))</f>
        <v>2.5759357913890625E-3</v>
      </c>
      <c r="G3671" s="40">
        <f t="shared" si="172"/>
        <v>1.6473763185069659E-3</v>
      </c>
      <c r="H3671" s="14">
        <f ca="1">IF(DataWindow&lt;B3671,-CalcIM(OFFSET(E3670,0,0,-DataWindow,1),ConfLevel, metric),"")</f>
        <v>1.8441122123351361E-2</v>
      </c>
      <c r="I3671" s="22">
        <f ca="1">IF(DataWindow&lt;B3671,-CalcIM(OFFSET(F3670,0,0,-DataWindow,1),ConfLevel, metric),"")</f>
        <v>9.5634376549334488E-3</v>
      </c>
      <c r="J3671" s="22">
        <f ca="1">IF(DataWindow&lt;B3671,-CalcIM(OFFSET(G3670,0,0,-DataWindow,1),ConfLevel, metric),"")</f>
        <v>1.9729638543107351E-2</v>
      </c>
      <c r="K3671" s="45">
        <f t="shared" ca="1" si="173"/>
        <v>0.70451521821121554</v>
      </c>
    </row>
    <row r="3672" spans="2:11" x14ac:dyDescent="0.3">
      <c r="B3672" s="7">
        <f t="shared" si="171"/>
        <v>3662</v>
      </c>
      <c r="C3672" s="22">
        <v>2.7099999999999999E-2</v>
      </c>
      <c r="D3672" s="14">
        <v>3.6883400000000004E-2</v>
      </c>
      <c r="E3672" s="22">
        <f>IF(ReturnsType="Relative", (C3672/C3671-1)*IRNow1*ApproxDuration(C3672,5), (C3672-C3671)*ApproxDuration(C3672,5))</f>
        <v>4.6760456483953993E-4</v>
      </c>
      <c r="F3672" s="14">
        <f>IF(ReturnsType="Relative", (D3672/D3671-1)*IRNow2*ApproxDuration(D3672,5), (D3672-D3671)*ApproxDuration(D3672,5))</f>
        <v>-2.160976298101463E-3</v>
      </c>
      <c r="G3672" s="40">
        <f t="shared" si="172"/>
        <v>-1.6933717332619231E-3</v>
      </c>
      <c r="H3672" s="14">
        <f ca="1">IF(DataWindow&lt;B3672,-CalcIM(OFFSET(E3671,0,0,-DataWindow,1),ConfLevel, metric),"")</f>
        <v>1.8441122123351361E-2</v>
      </c>
      <c r="I3672" s="22">
        <f ca="1">IF(DataWindow&lt;B3672,-CalcIM(OFFSET(F3671,0,0,-DataWindow,1),ConfLevel, metric),"")</f>
        <v>9.5634376549334488E-3</v>
      </c>
      <c r="J3672" s="22">
        <f ca="1">IF(DataWindow&lt;B3672,-CalcIM(OFFSET(G3671,0,0,-DataWindow,1),ConfLevel, metric),"")</f>
        <v>1.9729638543107351E-2</v>
      </c>
      <c r="K3672" s="45">
        <f t="shared" ca="1" si="173"/>
        <v>0.70451521821121554</v>
      </c>
    </row>
    <row r="3673" spans="2:11" x14ac:dyDescent="0.3">
      <c r="B3673" s="7">
        <f t="shared" si="171"/>
        <v>3663</v>
      </c>
      <c r="C3673" s="22">
        <v>2.6800000000000001E-2</v>
      </c>
      <c r="D3673" s="14">
        <v>3.6620399999999997E-2</v>
      </c>
      <c r="E3673" s="22">
        <f>IF(ReturnsType="Relative", (C3673/C3672-1)*IRNow1*ApproxDuration(C3673,5), (C3673-C3672)*ApproxDuration(C3673,5))</f>
        <v>-1.3986623295602126E-3</v>
      </c>
      <c r="F3673" s="14">
        <f>IF(ReturnsType="Relative", (D3673/D3672-1)*IRNow2*ApproxDuration(D3673,5), (D3673-D3672)*ApproxDuration(D3673,5))</f>
        <v>-1.1638419489583582E-3</v>
      </c>
      <c r="G3673" s="40">
        <f t="shared" si="172"/>
        <v>-2.5625042785185708E-3</v>
      </c>
      <c r="H3673" s="14">
        <f ca="1">IF(DataWindow&lt;B3673,-CalcIM(OFFSET(E3672,0,0,-DataWindow,1),ConfLevel, metric),"")</f>
        <v>1.8441122123351361E-2</v>
      </c>
      <c r="I3673" s="22">
        <f ca="1">IF(DataWindow&lt;B3673,-CalcIM(OFFSET(F3672,0,0,-DataWindow,1),ConfLevel, metric),"")</f>
        <v>9.5634376549334488E-3</v>
      </c>
      <c r="J3673" s="22">
        <f ca="1">IF(DataWindow&lt;B3673,-CalcIM(OFFSET(G3672,0,0,-DataWindow,1),ConfLevel, metric),"")</f>
        <v>1.9729638543107351E-2</v>
      </c>
      <c r="K3673" s="45">
        <f t="shared" ca="1" si="173"/>
        <v>0.70451521821121554</v>
      </c>
    </row>
    <row r="3674" spans="2:11" x14ac:dyDescent="0.3">
      <c r="B3674" s="7">
        <f t="shared" si="171"/>
        <v>3664</v>
      </c>
      <c r="C3674" s="22">
        <v>2.7099999999999999E-2</v>
      </c>
      <c r="D3674" s="14">
        <v>3.5992400000000008E-2</v>
      </c>
      <c r="E3674" s="22">
        <f>IF(ReturnsType="Relative", (C3674/C3673-1)*IRNow1*ApproxDuration(C3674,5), (C3674-C3673)*ApproxDuration(C3674,5))</f>
        <v>1.4132824534329965E-3</v>
      </c>
      <c r="F3674" s="14">
        <f>IF(ReturnsType="Relative", (D3674/D3673-1)*IRNow2*ApproxDuration(D3674,5), (D3674-D3673)*ApproxDuration(D3674,5))</f>
        <v>-2.8032833075330721E-3</v>
      </c>
      <c r="G3674" s="40">
        <f t="shared" si="172"/>
        <v>-1.3900008541000756E-3</v>
      </c>
      <c r="H3674" s="14">
        <f ca="1">IF(DataWindow&lt;B3674,-CalcIM(OFFSET(E3673,0,0,-DataWindow,1),ConfLevel, metric),"")</f>
        <v>1.8441122123351361E-2</v>
      </c>
      <c r="I3674" s="22">
        <f ca="1">IF(DataWindow&lt;B3674,-CalcIM(OFFSET(F3673,0,0,-DataWindow,1),ConfLevel, metric),"")</f>
        <v>9.5634376549334488E-3</v>
      </c>
      <c r="J3674" s="22">
        <f ca="1">IF(DataWindow&lt;B3674,-CalcIM(OFFSET(G3673,0,0,-DataWindow,1),ConfLevel, metric),"")</f>
        <v>1.9729638543107351E-2</v>
      </c>
      <c r="K3674" s="45">
        <f t="shared" ca="1" si="173"/>
        <v>0.70451521821121554</v>
      </c>
    </row>
    <row r="3675" spans="2:11" x14ac:dyDescent="0.3">
      <c r="B3675" s="7">
        <f t="shared" si="171"/>
        <v>3665</v>
      </c>
      <c r="C3675" s="22">
        <v>2.7900000000000001E-2</v>
      </c>
      <c r="D3675" s="14">
        <v>3.5718800000000009E-2</v>
      </c>
      <c r="E3675" s="22">
        <f>IF(ReturnsType="Relative", (C3675/C3674-1)*IRNow1*ApproxDuration(C3675,5), (C3675-C3674)*ApproxDuration(C3675,5))</f>
        <v>3.7197565088613735E-3</v>
      </c>
      <c r="F3675" s="14">
        <f>IF(ReturnsType="Relative", (D3675/D3674-1)*IRNow2*ApproxDuration(D3675,5), (D3675-D3674)*ApproxDuration(D3675,5))</f>
        <v>-1.2434373359347087E-3</v>
      </c>
      <c r="G3675" s="40">
        <f t="shared" si="172"/>
        <v>2.4763191729266646E-3</v>
      </c>
      <c r="H3675" s="14">
        <f ca="1">IF(DataWindow&lt;B3675,-CalcIM(OFFSET(E3674,0,0,-DataWindow,1),ConfLevel, metric),"")</f>
        <v>1.8441122123351361E-2</v>
      </c>
      <c r="I3675" s="22">
        <f ca="1">IF(DataWindow&lt;B3675,-CalcIM(OFFSET(F3674,0,0,-DataWindow,1),ConfLevel, metric),"")</f>
        <v>9.5634376549334488E-3</v>
      </c>
      <c r="J3675" s="22">
        <f ca="1">IF(DataWindow&lt;B3675,-CalcIM(OFFSET(G3674,0,0,-DataWindow,1),ConfLevel, metric),"")</f>
        <v>1.9729638543107351E-2</v>
      </c>
      <c r="K3675" s="45">
        <f t="shared" ca="1" si="173"/>
        <v>0.70451521821121554</v>
      </c>
    </row>
    <row r="3676" spans="2:11" x14ac:dyDescent="0.3">
      <c r="B3676" s="7">
        <f t="shared" si="171"/>
        <v>3666</v>
      </c>
      <c r="C3676" s="22">
        <v>2.7799999999999998E-2</v>
      </c>
      <c r="D3676" s="14">
        <v>3.6083600000000007E-2</v>
      </c>
      <c r="E3676" s="22">
        <f>IF(ReturnsType="Relative", (C3676/C3675-1)*IRNow1*ApproxDuration(C3676,5), (C3676-C3675)*ApproxDuration(C3676,5))</f>
        <v>-4.5174740615602327E-4</v>
      </c>
      <c r="F3676" s="14">
        <f>IF(ReturnsType="Relative", (D3676/D3675-1)*IRNow2*ApproxDuration(D3676,5), (D3676-D3675)*ApproxDuration(D3676,5))</f>
        <v>1.6691384192055335E-3</v>
      </c>
      <c r="G3676" s="40">
        <f t="shared" si="172"/>
        <v>1.2173910130495102E-3</v>
      </c>
      <c r="H3676" s="14">
        <f ca="1">IF(DataWindow&lt;B3676,-CalcIM(OFFSET(E3675,0,0,-DataWindow,1),ConfLevel, metric),"")</f>
        <v>1.8441122123351361E-2</v>
      </c>
      <c r="I3676" s="22">
        <f ca="1">IF(DataWindow&lt;B3676,-CalcIM(OFFSET(F3675,0,0,-DataWindow,1),ConfLevel, metric),"")</f>
        <v>9.5634376549334488E-3</v>
      </c>
      <c r="J3676" s="22">
        <f ca="1">IF(DataWindow&lt;B3676,-CalcIM(OFFSET(G3675,0,0,-DataWindow,1),ConfLevel, metric),"")</f>
        <v>1.9729638543107351E-2</v>
      </c>
      <c r="K3676" s="45">
        <f t="shared" ca="1" si="173"/>
        <v>0.70451521821121554</v>
      </c>
    </row>
    <row r="3677" spans="2:11" x14ac:dyDescent="0.3">
      <c r="B3677" s="7">
        <f t="shared" si="171"/>
        <v>3667</v>
      </c>
      <c r="C3677" s="22">
        <v>2.75E-2</v>
      </c>
      <c r="D3677" s="14">
        <v>3.6295400000000005E-2</v>
      </c>
      <c r="E3677" s="22">
        <f>IF(ReturnsType="Relative", (C3677/C3676-1)*IRNow1*ApproxDuration(C3677,5), (C3677-C3676)*ApproxDuration(C3677,5))</f>
        <v>-1.3611141465310859E-3</v>
      </c>
      <c r="F3677" s="14">
        <f>IF(ReturnsType="Relative", (D3677/D3676-1)*IRNow2*ApproxDuration(D3677,5), (D3677-D3676)*ApproxDuration(D3677,5))</f>
        <v>9.5879873465783529E-4</v>
      </c>
      <c r="G3677" s="40">
        <f t="shared" si="172"/>
        <v>-4.0231541187325066E-4</v>
      </c>
      <c r="H3677" s="14">
        <f ca="1">IF(DataWindow&lt;B3677,-CalcIM(OFFSET(E3676,0,0,-DataWindow,1),ConfLevel, metric),"")</f>
        <v>1.8441122123351361E-2</v>
      </c>
      <c r="I3677" s="22">
        <f ca="1">IF(DataWindow&lt;B3677,-CalcIM(OFFSET(F3676,0,0,-DataWindow,1),ConfLevel, metric),"")</f>
        <v>9.5634376549334488E-3</v>
      </c>
      <c r="J3677" s="22">
        <f ca="1">IF(DataWindow&lt;B3677,-CalcIM(OFFSET(G3676,0,0,-DataWindow,1),ConfLevel, metric),"")</f>
        <v>1.9729638543107351E-2</v>
      </c>
      <c r="K3677" s="45">
        <f t="shared" ca="1" si="173"/>
        <v>0.70451521821121554</v>
      </c>
    </row>
    <row r="3678" spans="2:11" x14ac:dyDescent="0.3">
      <c r="B3678" s="7">
        <f t="shared" si="171"/>
        <v>3668</v>
      </c>
      <c r="C3678" s="22">
        <v>2.7400000000000001E-2</v>
      </c>
      <c r="D3678" s="14">
        <v>3.6900600000000006E-2</v>
      </c>
      <c r="E3678" s="22">
        <f>IF(ReturnsType="Relative", (C3678/C3677-1)*IRNow1*ApproxDuration(C3678,5), (C3678-C3677)*ApproxDuration(C3678,5))</f>
        <v>-4.5876627663345301E-4</v>
      </c>
      <c r="F3678" s="14">
        <f>IF(ReturnsType="Relative", (D3678/D3677-1)*IRNow2*ApproxDuration(D3678,5), (D3678-D3677)*ApproxDuration(D3678,5))</f>
        <v>2.719703937466322E-3</v>
      </c>
      <c r="G3678" s="40">
        <f t="shared" si="172"/>
        <v>2.2609376608328691E-3</v>
      </c>
      <c r="H3678" s="14">
        <f ca="1">IF(DataWindow&lt;B3678,-CalcIM(OFFSET(E3677,0,0,-DataWindow,1),ConfLevel, metric),"")</f>
        <v>1.8441122123351361E-2</v>
      </c>
      <c r="I3678" s="22">
        <f ca="1">IF(DataWindow&lt;B3678,-CalcIM(OFFSET(F3677,0,0,-DataWindow,1),ConfLevel, metric),"")</f>
        <v>9.5634376549334488E-3</v>
      </c>
      <c r="J3678" s="22">
        <f ca="1">IF(DataWindow&lt;B3678,-CalcIM(OFFSET(G3677,0,0,-DataWindow,1),ConfLevel, metric),"")</f>
        <v>1.9729638543107351E-2</v>
      </c>
      <c r="K3678" s="45">
        <f t="shared" ca="1" si="173"/>
        <v>0.70451521821121554</v>
      </c>
    </row>
    <row r="3679" spans="2:11" x14ac:dyDescent="0.3">
      <c r="B3679" s="7">
        <f t="shared" si="171"/>
        <v>3669</v>
      </c>
      <c r="C3679" s="22">
        <v>2.7000000000000003E-2</v>
      </c>
      <c r="D3679" s="14">
        <v>3.7025200000000001E-2</v>
      </c>
      <c r="E3679" s="22">
        <f>IF(ReturnsType="Relative", (C3679/C3678-1)*IRNow1*ApproxDuration(C3679,5), (C3679-C3678)*ApproxDuration(C3679,5))</f>
        <v>-1.8435633330213788E-3</v>
      </c>
      <c r="F3679" s="14">
        <f>IF(ReturnsType="Relative", (D3679/D3678-1)*IRNow2*ApproxDuration(D3679,5), (D3679-D3678)*ApproxDuration(D3679,5))</f>
        <v>5.5058933414040511E-4</v>
      </c>
      <c r="G3679" s="40">
        <f t="shared" si="172"/>
        <v>-1.2929739988809738E-3</v>
      </c>
      <c r="H3679" s="14">
        <f ca="1">IF(DataWindow&lt;B3679,-CalcIM(OFFSET(E3678,0,0,-DataWindow,1),ConfLevel, metric),"")</f>
        <v>1.8441122123351361E-2</v>
      </c>
      <c r="I3679" s="22">
        <f ca="1">IF(DataWindow&lt;B3679,-CalcIM(OFFSET(F3678,0,0,-DataWindow,1),ConfLevel, metric),"")</f>
        <v>9.5634376549334488E-3</v>
      </c>
      <c r="J3679" s="22">
        <f ca="1">IF(DataWindow&lt;B3679,-CalcIM(OFFSET(G3678,0,0,-DataWindow,1),ConfLevel, metric),"")</f>
        <v>1.9729638543107351E-2</v>
      </c>
      <c r="K3679" s="45">
        <f t="shared" ca="1" si="173"/>
        <v>0.70451521821121554</v>
      </c>
    </row>
    <row r="3680" spans="2:11" x14ac:dyDescent="0.3">
      <c r="B3680" s="7">
        <f t="shared" si="171"/>
        <v>3670</v>
      </c>
      <c r="C3680" s="22">
        <v>2.7400000000000001E-2</v>
      </c>
      <c r="D3680" s="14">
        <v>3.756240000000001E-2</v>
      </c>
      <c r="E3680" s="22">
        <f>IF(ReturnsType="Relative", (C3680/C3679-1)*IRNow1*ApproxDuration(C3680,5), (C3680-C3679)*ApproxDuration(C3680,5))</f>
        <v>1.8690477936918084E-3</v>
      </c>
      <c r="F3680" s="14">
        <f>IF(ReturnsType="Relative", (D3680/D3679-1)*IRNow2*ApproxDuration(D3680,5), (D3680-D3679)*ApproxDuration(D3680,5))</f>
        <v>2.362743782650922E-3</v>
      </c>
      <c r="G3680" s="40">
        <f t="shared" si="172"/>
        <v>4.2317915763427309E-3</v>
      </c>
      <c r="H3680" s="14">
        <f ca="1">IF(DataWindow&lt;B3680,-CalcIM(OFFSET(E3679,0,0,-DataWindow,1),ConfLevel, metric),"")</f>
        <v>1.8441122123351361E-2</v>
      </c>
      <c r="I3680" s="22">
        <f ca="1">IF(DataWindow&lt;B3680,-CalcIM(OFFSET(F3679,0,0,-DataWindow,1),ConfLevel, metric),"")</f>
        <v>9.5634376549334488E-3</v>
      </c>
      <c r="J3680" s="22">
        <f ca="1">IF(DataWindow&lt;B3680,-CalcIM(OFFSET(G3679,0,0,-DataWindow,1),ConfLevel, metric),"")</f>
        <v>1.9729638543107351E-2</v>
      </c>
      <c r="K3680" s="45">
        <f t="shared" ca="1" si="173"/>
        <v>0.70451521821121554</v>
      </c>
    </row>
    <row r="3681" spans="2:11" x14ac:dyDescent="0.3">
      <c r="B3681" s="7">
        <f t="shared" si="171"/>
        <v>3671</v>
      </c>
      <c r="C3681" s="22">
        <v>2.7400000000000001E-2</v>
      </c>
      <c r="D3681" s="14">
        <v>3.7058600000000004E-2</v>
      </c>
      <c r="E3681" s="22">
        <f>IF(ReturnsType="Relative", (C3681/C3680-1)*IRNow1*ApproxDuration(C3681,5), (C3681-C3680)*ApproxDuration(C3681,5))</f>
        <v>0</v>
      </c>
      <c r="F3681" s="14">
        <f>IF(ReturnsType="Relative", (D3681/D3680-1)*IRNow2*ApproxDuration(D3681,5), (D3681-D3680)*ApproxDuration(D3681,5))</f>
        <v>-2.1868191318867229E-3</v>
      </c>
      <c r="G3681" s="40">
        <f t="shared" si="172"/>
        <v>-2.1868191318867229E-3</v>
      </c>
      <c r="H3681" s="14">
        <f ca="1">IF(DataWindow&lt;B3681,-CalcIM(OFFSET(E3680,0,0,-DataWindow,1),ConfLevel, metric),"")</f>
        <v>1.8441122123351361E-2</v>
      </c>
      <c r="I3681" s="22">
        <f ca="1">IF(DataWindow&lt;B3681,-CalcIM(OFFSET(F3680,0,0,-DataWindow,1),ConfLevel, metric),"")</f>
        <v>9.5634376549334488E-3</v>
      </c>
      <c r="J3681" s="22">
        <f ca="1">IF(DataWindow&lt;B3681,-CalcIM(OFFSET(G3680,0,0,-DataWindow,1),ConfLevel, metric),"")</f>
        <v>1.9729638543107351E-2</v>
      </c>
      <c r="K3681" s="45">
        <f t="shared" ca="1" si="173"/>
        <v>0.70451521821121554</v>
      </c>
    </row>
    <row r="3682" spans="2:11" x14ac:dyDescent="0.3">
      <c r="B3682" s="7">
        <f t="shared" si="171"/>
        <v>3672</v>
      </c>
      <c r="C3682" s="22">
        <v>2.7999999999999997E-2</v>
      </c>
      <c r="D3682" s="14">
        <v>3.7409200000000004E-2</v>
      </c>
      <c r="E3682" s="22">
        <f>IF(ReturnsType="Relative", (C3682/C3681-1)*IRNow1*ApproxDuration(C3682,5), (C3682-C3681)*ApproxDuration(C3682,5))</f>
        <v>2.7585982619125816E-3</v>
      </c>
      <c r="F3682" s="14">
        <f>IF(ReturnsType="Relative", (D3682/D3681-1)*IRNow2*ApproxDuration(D3682,5), (D3682-D3681)*ApproxDuration(D3682,5))</f>
        <v>1.5412109405014364E-3</v>
      </c>
      <c r="G3682" s="40">
        <f t="shared" si="172"/>
        <v>4.2998092024140178E-3</v>
      </c>
      <c r="H3682" s="14">
        <f ca="1">IF(DataWindow&lt;B3682,-CalcIM(OFFSET(E3681,0,0,-DataWindow,1),ConfLevel, metric),"")</f>
        <v>1.8441122123351361E-2</v>
      </c>
      <c r="I3682" s="22">
        <f ca="1">IF(DataWindow&lt;B3682,-CalcIM(OFFSET(F3681,0,0,-DataWindow,1),ConfLevel, metric),"")</f>
        <v>9.5634376549334488E-3</v>
      </c>
      <c r="J3682" s="22">
        <f ca="1">IF(DataWindow&lt;B3682,-CalcIM(OFFSET(G3681,0,0,-DataWindow,1),ConfLevel, metric),"")</f>
        <v>1.9729638543107351E-2</v>
      </c>
      <c r="K3682" s="45">
        <f t="shared" ca="1" si="173"/>
        <v>0.70451521821121554</v>
      </c>
    </row>
    <row r="3683" spans="2:11" x14ac:dyDescent="0.3">
      <c r="B3683" s="7">
        <f t="shared" si="171"/>
        <v>3673</v>
      </c>
      <c r="C3683" s="22">
        <v>2.7799999999999998E-2</v>
      </c>
      <c r="D3683" s="14">
        <v>3.7479200000000004E-2</v>
      </c>
      <c r="E3683" s="22">
        <f>IF(ReturnsType="Relative", (C3683/C3682-1)*IRNow1*ApproxDuration(C3683,5), (C3683-C3682)*ApproxDuration(C3683,5))</f>
        <v>-9.0026804512517819E-4</v>
      </c>
      <c r="F3683" s="14">
        <f>IF(ReturnsType="Relative", (D3683/D3682-1)*IRNow2*ApproxDuration(D3683,5), (D3683-D3682)*ApproxDuration(D3683,5))</f>
        <v>3.0477908981640727E-4</v>
      </c>
      <c r="G3683" s="40">
        <f t="shared" si="172"/>
        <v>-5.9548895530877092E-4</v>
      </c>
      <c r="H3683" s="14">
        <f ca="1">IF(DataWindow&lt;B3683,-CalcIM(OFFSET(E3682,0,0,-DataWindow,1),ConfLevel, metric),"")</f>
        <v>1.8441122123351361E-2</v>
      </c>
      <c r="I3683" s="22">
        <f ca="1">IF(DataWindow&lt;B3683,-CalcIM(OFFSET(F3682,0,0,-DataWindow,1),ConfLevel, metric),"")</f>
        <v>9.5634376549334488E-3</v>
      </c>
      <c r="J3683" s="22">
        <f ca="1">IF(DataWindow&lt;B3683,-CalcIM(OFFSET(G3682,0,0,-DataWindow,1),ConfLevel, metric),"")</f>
        <v>1.9729638543107351E-2</v>
      </c>
      <c r="K3683" s="45">
        <f t="shared" ca="1" si="173"/>
        <v>0.70451521821121554</v>
      </c>
    </row>
    <row r="3684" spans="2:11" x14ac:dyDescent="0.3">
      <c r="B3684" s="7">
        <f t="shared" si="171"/>
        <v>3674</v>
      </c>
      <c r="C3684" s="22">
        <v>2.8399999999999998E-2</v>
      </c>
      <c r="D3684" s="14">
        <v>3.6590600000000001E-2</v>
      </c>
      <c r="E3684" s="22">
        <f>IF(ReturnsType="Relative", (C3684/C3683-1)*IRNow1*ApproxDuration(C3684,5), (C3684-C3683)*ApproxDuration(C3684,5))</f>
        <v>2.7162524634312007E-3</v>
      </c>
      <c r="F3684" s="14">
        <f>IF(ReturnsType="Relative", (D3684/D3683-1)*IRNow2*ApproxDuration(D3684,5), (D3684-D3683)*ApproxDuration(D3684,5))</f>
        <v>-3.8700499630674747E-3</v>
      </c>
      <c r="G3684" s="40">
        <f t="shared" si="172"/>
        <v>-1.153797499636274E-3</v>
      </c>
      <c r="H3684" s="14">
        <f ca="1">IF(DataWindow&lt;B3684,-CalcIM(OFFSET(E3683,0,0,-DataWindow,1),ConfLevel, metric),"")</f>
        <v>1.8441122123351361E-2</v>
      </c>
      <c r="I3684" s="22">
        <f ca="1">IF(DataWindow&lt;B3684,-CalcIM(OFFSET(F3683,0,0,-DataWindow,1),ConfLevel, metric),"")</f>
        <v>9.5634376549334488E-3</v>
      </c>
      <c r="J3684" s="22">
        <f ca="1">IF(DataWindow&lt;B3684,-CalcIM(OFFSET(G3683,0,0,-DataWindow,1),ConfLevel, metric),"")</f>
        <v>1.9729638543107351E-2</v>
      </c>
      <c r="K3684" s="45">
        <f t="shared" ca="1" si="173"/>
        <v>0.70451521821121554</v>
      </c>
    </row>
    <row r="3685" spans="2:11" x14ac:dyDescent="0.3">
      <c r="B3685" s="7">
        <f t="shared" si="171"/>
        <v>3675</v>
      </c>
      <c r="C3685" s="22">
        <v>2.86E-2</v>
      </c>
      <c r="D3685" s="14">
        <v>3.6627600000000003E-2</v>
      </c>
      <c r="E3685" s="22">
        <f>IF(ReturnsType="Relative", (C3685/C3684-1)*IRNow1*ApproxDuration(C3685,5), (C3685-C3684)*ApproxDuration(C3685,5))</f>
        <v>8.8585643155269253E-4</v>
      </c>
      <c r="F3685" s="14">
        <f>IF(ReturnsType="Relative", (D3685/D3684-1)*IRNow2*ApproxDuration(D3685,5), (D3685-D3684)*ApproxDuration(D3685,5))</f>
        <v>1.6504175036672486E-4</v>
      </c>
      <c r="G3685" s="40">
        <f t="shared" si="172"/>
        <v>1.0508981819194174E-3</v>
      </c>
      <c r="H3685" s="14">
        <f ca="1">IF(DataWindow&lt;B3685,-CalcIM(OFFSET(E3684,0,0,-DataWindow,1),ConfLevel, metric),"")</f>
        <v>1.8441122123351361E-2</v>
      </c>
      <c r="I3685" s="22">
        <f ca="1">IF(DataWindow&lt;B3685,-CalcIM(OFFSET(F3684,0,0,-DataWindow,1),ConfLevel, metric),"")</f>
        <v>9.5634376549334488E-3</v>
      </c>
      <c r="J3685" s="22">
        <f ca="1">IF(DataWindow&lt;B3685,-CalcIM(OFFSET(G3684,0,0,-DataWindow,1),ConfLevel, metric),"")</f>
        <v>1.9729638543107351E-2</v>
      </c>
      <c r="K3685" s="45">
        <f t="shared" ca="1" si="173"/>
        <v>0.70451521821121554</v>
      </c>
    </row>
    <row r="3686" spans="2:11" x14ac:dyDescent="0.3">
      <c r="B3686" s="7">
        <f t="shared" si="171"/>
        <v>3676</v>
      </c>
      <c r="C3686" s="22">
        <v>2.8799999999999999E-2</v>
      </c>
      <c r="D3686" s="14">
        <v>3.6063400000000002E-2</v>
      </c>
      <c r="E3686" s="22">
        <f>IF(ReturnsType="Relative", (C3686/C3685-1)*IRNow1*ApproxDuration(C3686,5), (C3686-C3685)*ApproxDuration(C3686,5))</f>
        <v>8.7923242094051105E-4</v>
      </c>
      <c r="F3686" s="14">
        <f>IF(ReturnsType="Relative", (D3686/D3685-1)*IRNow2*ApproxDuration(D3686,5), (D3686-D3685)*ApproxDuration(D3686,5))</f>
        <v>-2.5175625867882513E-3</v>
      </c>
      <c r="G3686" s="40">
        <f t="shared" si="172"/>
        <v>-1.6383301658477404E-3</v>
      </c>
      <c r="H3686" s="14">
        <f ca="1">IF(DataWindow&lt;B3686,-CalcIM(OFFSET(E3685,0,0,-DataWindow,1),ConfLevel, metric),"")</f>
        <v>1.8441122123351361E-2</v>
      </c>
      <c r="I3686" s="22">
        <f ca="1">IF(DataWindow&lt;B3686,-CalcIM(OFFSET(F3685,0,0,-DataWindow,1),ConfLevel, metric),"")</f>
        <v>9.5634376549334488E-3</v>
      </c>
      <c r="J3686" s="22">
        <f ca="1">IF(DataWindow&lt;B3686,-CalcIM(OFFSET(G3685,0,0,-DataWindow,1),ConfLevel, metric),"")</f>
        <v>1.9729638543107351E-2</v>
      </c>
      <c r="K3686" s="45">
        <f t="shared" ca="1" si="173"/>
        <v>0.70451521821121554</v>
      </c>
    </row>
    <row r="3687" spans="2:11" x14ac:dyDescent="0.3">
      <c r="B3687" s="7">
        <f t="shared" si="171"/>
        <v>3677</v>
      </c>
      <c r="C3687" s="22">
        <v>2.86E-2</v>
      </c>
      <c r="D3687" s="14">
        <v>3.5494400000000002E-2</v>
      </c>
      <c r="E3687" s="22">
        <f>IF(ReturnsType="Relative", (C3687/C3686-1)*IRNow1*ApproxDuration(C3687,5), (C3687-C3686)*ApproxDuration(C3687,5))</f>
        <v>-8.7355287000334767E-4</v>
      </c>
      <c r="F3687" s="14">
        <f>IF(ReturnsType="Relative", (D3687/D3686-1)*IRNow2*ApproxDuration(D3687,5), (D3687-D3686)*ApproxDuration(D3687,5))</f>
        <v>-2.5822639268800419E-3</v>
      </c>
      <c r="G3687" s="40">
        <f t="shared" si="172"/>
        <v>-3.4558167968833896E-3</v>
      </c>
      <c r="H3687" s="14">
        <f ca="1">IF(DataWindow&lt;B3687,-CalcIM(OFFSET(E3686,0,0,-DataWindow,1),ConfLevel, metric),"")</f>
        <v>1.8441122123351361E-2</v>
      </c>
      <c r="I3687" s="22">
        <f ca="1">IF(DataWindow&lt;B3687,-CalcIM(OFFSET(F3686,0,0,-DataWindow,1),ConfLevel, metric),"")</f>
        <v>9.5634376549334488E-3</v>
      </c>
      <c r="J3687" s="22">
        <f ca="1">IF(DataWindow&lt;B3687,-CalcIM(OFFSET(G3686,0,0,-DataWindow,1),ConfLevel, metric),"")</f>
        <v>1.9729638543107351E-2</v>
      </c>
      <c r="K3687" s="45">
        <f t="shared" ca="1" si="173"/>
        <v>0.70451521821121554</v>
      </c>
    </row>
    <row r="3688" spans="2:11" x14ac:dyDescent="0.3">
      <c r="B3688" s="7">
        <f t="shared" si="171"/>
        <v>3678</v>
      </c>
      <c r="C3688" s="22">
        <v>2.7999999999999997E-2</v>
      </c>
      <c r="D3688" s="14">
        <v>3.5686999999999997E-2</v>
      </c>
      <c r="E3688" s="22">
        <f>IF(ReturnsType="Relative", (C3688/C3687-1)*IRNow1*ApproxDuration(C3688,5), (C3688-C3687)*ApproxDuration(C3688,5))</f>
        <v>-2.6428528802938966E-3</v>
      </c>
      <c r="F3688" s="14">
        <f>IF(ReturnsType="Relative", (D3688/D3687-1)*IRNow2*ApproxDuration(D3688,5), (D3688-D3687)*ApproxDuration(D3688,5))</f>
        <v>8.8766390476976672E-4</v>
      </c>
      <c r="G3688" s="40">
        <f t="shared" si="172"/>
        <v>-1.7551889755241298E-3</v>
      </c>
      <c r="H3688" s="14">
        <f ca="1">IF(DataWindow&lt;B3688,-CalcIM(OFFSET(E3687,0,0,-DataWindow,1),ConfLevel, metric),"")</f>
        <v>1.8441122123351361E-2</v>
      </c>
      <c r="I3688" s="22">
        <f ca="1">IF(DataWindow&lt;B3688,-CalcIM(OFFSET(F3687,0,0,-DataWindow,1),ConfLevel, metric),"")</f>
        <v>9.5634376549334488E-3</v>
      </c>
      <c r="J3688" s="22">
        <f ca="1">IF(DataWindow&lt;B3688,-CalcIM(OFFSET(G3687,0,0,-DataWindow,1),ConfLevel, metric),"")</f>
        <v>1.9729638543107351E-2</v>
      </c>
      <c r="K3688" s="45">
        <f t="shared" ca="1" si="173"/>
        <v>0.70451521821121554</v>
      </c>
    </row>
    <row r="3689" spans="2:11" x14ac:dyDescent="0.3">
      <c r="B3689" s="7">
        <f t="shared" si="171"/>
        <v>3679</v>
      </c>
      <c r="C3689" s="22">
        <v>2.8399999999999998E-2</v>
      </c>
      <c r="D3689" s="14">
        <v>3.5882800000000006E-2</v>
      </c>
      <c r="E3689" s="22">
        <f>IF(ReturnsType="Relative", (C3689/C3688-1)*IRNow1*ApproxDuration(C3689,5), (C3689-C3688)*ApproxDuration(C3689,5))</f>
        <v>1.7979004400806382E-3</v>
      </c>
      <c r="F3689" s="14">
        <f>IF(ReturnsType="Relative", (D3689/D3688-1)*IRNow2*ApproxDuration(D3689,5), (D3689-D3688)*ApproxDuration(D3689,5))</f>
        <v>8.9711581432533577E-4</v>
      </c>
      <c r="G3689" s="40">
        <f t="shared" si="172"/>
        <v>2.6950162544059739E-3</v>
      </c>
      <c r="H3689" s="14">
        <f ca="1">IF(DataWindow&lt;B3689,-CalcIM(OFFSET(E3688,0,0,-DataWindow,1),ConfLevel, metric),"")</f>
        <v>1.8441122123351361E-2</v>
      </c>
      <c r="I3689" s="22">
        <f ca="1">IF(DataWindow&lt;B3689,-CalcIM(OFFSET(F3688,0,0,-DataWindow,1),ConfLevel, metric),"")</f>
        <v>9.5634376549334488E-3</v>
      </c>
      <c r="J3689" s="22">
        <f ca="1">IF(DataWindow&lt;B3689,-CalcIM(OFFSET(G3688,0,0,-DataWindow,1),ConfLevel, metric),"")</f>
        <v>1.9729638543107351E-2</v>
      </c>
      <c r="K3689" s="45">
        <f t="shared" ca="1" si="173"/>
        <v>0.70451521821121554</v>
      </c>
    </row>
    <row r="3690" spans="2:11" x14ac:dyDescent="0.3">
      <c r="B3690" s="7">
        <f t="shared" si="171"/>
        <v>3680</v>
      </c>
      <c r="C3690" s="22">
        <v>2.8799999999999999E-2</v>
      </c>
      <c r="D3690" s="14">
        <v>3.5612400000000002E-2</v>
      </c>
      <c r="E3690" s="22">
        <f>IF(ReturnsType="Relative", (C3690/C3689-1)*IRNow1*ApproxDuration(C3690,5), (C3690-C3689)*ApproxDuration(C3690,5))</f>
        <v>1.7708483971055659E-3</v>
      </c>
      <c r="F3690" s="14">
        <f>IF(ReturnsType="Relative", (D3690/D3689-1)*IRNow2*ApproxDuration(D3690,5), (D3690-D3689)*ApproxDuration(D3690,5))</f>
        <v>-1.2329659144978079E-3</v>
      </c>
      <c r="G3690" s="40">
        <f t="shared" si="172"/>
        <v>5.3788248260775795E-4</v>
      </c>
      <c r="H3690" s="14">
        <f ca="1">IF(DataWindow&lt;B3690,-CalcIM(OFFSET(E3689,0,0,-DataWindow,1),ConfLevel, metric),"")</f>
        <v>1.8441122123351361E-2</v>
      </c>
      <c r="I3690" s="22">
        <f ca="1">IF(DataWindow&lt;B3690,-CalcIM(OFFSET(F3689,0,0,-DataWindow,1),ConfLevel, metric),"")</f>
        <v>9.5634376549334488E-3</v>
      </c>
      <c r="J3690" s="22">
        <f ca="1">IF(DataWindow&lt;B3690,-CalcIM(OFFSET(G3689,0,0,-DataWindow,1),ConfLevel, metric),"")</f>
        <v>1.9729638543107351E-2</v>
      </c>
      <c r="K3690" s="45">
        <f t="shared" ca="1" si="173"/>
        <v>0.70451521821121554</v>
      </c>
    </row>
    <row r="3691" spans="2:11" x14ac:dyDescent="0.3">
      <c r="B3691" s="7">
        <f t="shared" si="171"/>
        <v>3681</v>
      </c>
      <c r="C3691" s="22">
        <v>2.87E-2</v>
      </c>
      <c r="D3691" s="14">
        <v>3.5806199999999996E-2</v>
      </c>
      <c r="E3691" s="22">
        <f>IF(ReturnsType="Relative", (C3691/C3690-1)*IRNow1*ApproxDuration(C3691,5), (C3691-C3690)*ApproxDuration(C3691,5))</f>
        <v>-4.3666986001553209E-4</v>
      </c>
      <c r="F3691" s="14">
        <f>IF(ReturnsType="Relative", (D3691/D3690-1)*IRNow2*ApproxDuration(D3691,5), (D3691-D3690)*ApproxDuration(D3691,5))</f>
        <v>8.8997760893785621E-4</v>
      </c>
      <c r="G3691" s="40">
        <f t="shared" si="172"/>
        <v>4.5330774892232413E-4</v>
      </c>
      <c r="H3691" s="14">
        <f ca="1">IF(DataWindow&lt;B3691,-CalcIM(OFFSET(E3690,0,0,-DataWindow,1),ConfLevel, metric),"")</f>
        <v>1.8441122123351361E-2</v>
      </c>
      <c r="I3691" s="22">
        <f ca="1">IF(DataWindow&lt;B3691,-CalcIM(OFFSET(F3690,0,0,-DataWindow,1),ConfLevel, metric),"")</f>
        <v>9.5634376549334488E-3</v>
      </c>
      <c r="J3691" s="22">
        <f ca="1">IF(DataWindow&lt;B3691,-CalcIM(OFFSET(G3690,0,0,-DataWindow,1),ConfLevel, metric),"")</f>
        <v>1.9729638543107351E-2</v>
      </c>
      <c r="K3691" s="45">
        <f t="shared" ca="1" si="173"/>
        <v>0.70451521821121554</v>
      </c>
    </row>
    <row r="3692" spans="2:11" x14ac:dyDescent="0.3">
      <c r="B3692" s="7">
        <f t="shared" si="171"/>
        <v>3682</v>
      </c>
      <c r="C3692" s="22">
        <v>2.8799999999999999E-2</v>
      </c>
      <c r="D3692" s="14">
        <v>3.5900600000000005E-2</v>
      </c>
      <c r="E3692" s="22">
        <f>IF(ReturnsType="Relative", (C3692/C3691-1)*IRNow1*ApproxDuration(C3692,5), (C3692-C3691)*ApproxDuration(C3692,5))</f>
        <v>4.3808444667071191E-4</v>
      </c>
      <c r="F3692" s="14">
        <f>IF(ReturnsType="Relative", (D3692/D3691-1)*IRNow2*ApproxDuration(D3692,5), (D3692-D3691)*ApproxDuration(D3692,5))</f>
        <v>4.310631305840828E-4</v>
      </c>
      <c r="G3692" s="40">
        <f t="shared" si="172"/>
        <v>8.6914757725479476E-4</v>
      </c>
      <c r="H3692" s="14">
        <f ca="1">IF(DataWindow&lt;B3692,-CalcIM(OFFSET(E3691,0,0,-DataWindow,1),ConfLevel, metric),"")</f>
        <v>1.8441122123351361E-2</v>
      </c>
      <c r="I3692" s="22">
        <f ca="1">IF(DataWindow&lt;B3692,-CalcIM(OFFSET(F3691,0,0,-DataWindow,1),ConfLevel, metric),"")</f>
        <v>9.5634376549334488E-3</v>
      </c>
      <c r="J3692" s="22">
        <f ca="1">IF(DataWindow&lt;B3692,-CalcIM(OFFSET(G3691,0,0,-DataWindow,1),ConfLevel, metric),"")</f>
        <v>1.9729638543107351E-2</v>
      </c>
      <c r="K3692" s="45">
        <f t="shared" ca="1" si="173"/>
        <v>0.70451521821121554</v>
      </c>
    </row>
    <row r="3693" spans="2:11" x14ac:dyDescent="0.3">
      <c r="B3693" s="7">
        <f t="shared" si="171"/>
        <v>3683</v>
      </c>
      <c r="C3693" s="22">
        <v>2.8399999999999998E-2</v>
      </c>
      <c r="D3693" s="14">
        <v>3.6119600000000002E-2</v>
      </c>
      <c r="E3693" s="22">
        <f>IF(ReturnsType="Relative", (C3693/C3692-1)*IRNow1*ApproxDuration(C3693,5), (C3693-C3692)*ApproxDuration(C3693,5))</f>
        <v>-1.7479587611895235E-3</v>
      </c>
      <c r="F3693" s="14">
        <f>IF(ReturnsType="Relative", (D3693/D3692-1)*IRNow2*ApproxDuration(D3693,5), (D3693-D3692)*ApproxDuration(D3693,5))</f>
        <v>9.9687081293751674E-4</v>
      </c>
      <c r="G3693" s="40">
        <f t="shared" si="172"/>
        <v>-7.5108794825200676E-4</v>
      </c>
      <c r="H3693" s="14">
        <f ca="1">IF(DataWindow&lt;B3693,-CalcIM(OFFSET(E3692,0,0,-DataWindow,1),ConfLevel, metric),"")</f>
        <v>1.8441122123351361E-2</v>
      </c>
      <c r="I3693" s="22">
        <f ca="1">IF(DataWindow&lt;B3693,-CalcIM(OFFSET(F3692,0,0,-DataWindow,1),ConfLevel, metric),"")</f>
        <v>9.5634376549334488E-3</v>
      </c>
      <c r="J3693" s="22">
        <f ca="1">IF(DataWindow&lt;B3693,-CalcIM(OFFSET(G3692,0,0,-DataWindow,1),ConfLevel, metric),"")</f>
        <v>1.9729638543107351E-2</v>
      </c>
      <c r="K3693" s="45">
        <f t="shared" ca="1" si="173"/>
        <v>0.70451521821121554</v>
      </c>
    </row>
    <row r="3694" spans="2:11" x14ac:dyDescent="0.3">
      <c r="B3694" s="7">
        <f t="shared" si="171"/>
        <v>3684</v>
      </c>
      <c r="C3694" s="22">
        <v>2.8799999999999999E-2</v>
      </c>
      <c r="D3694" s="14">
        <v>3.5650800000000003E-2</v>
      </c>
      <c r="E3694" s="22">
        <f>IF(ReturnsType="Relative", (C3694/C3693-1)*IRNow1*ApproxDuration(C3694,5), (C3694-C3693)*ApproxDuration(C3694,5))</f>
        <v>1.7708483971055659E-3</v>
      </c>
      <c r="F3694" s="14">
        <f>IF(ReturnsType="Relative", (D3694/D3693-1)*IRNow2*ApproxDuration(D3694,5), (D3694-D3693)*ApproxDuration(D3694,5))</f>
        <v>-2.1234152093579633E-3</v>
      </c>
      <c r="G3694" s="40">
        <f t="shared" si="172"/>
        <v>-3.5256681225239741E-4</v>
      </c>
      <c r="H3694" s="14">
        <f ca="1">IF(DataWindow&lt;B3694,-CalcIM(OFFSET(E3693,0,0,-DataWindow,1),ConfLevel, metric),"")</f>
        <v>1.8441122123351361E-2</v>
      </c>
      <c r="I3694" s="22">
        <f ca="1">IF(DataWindow&lt;B3694,-CalcIM(OFFSET(F3693,0,0,-DataWindow,1),ConfLevel, metric),"")</f>
        <v>9.5634376549334488E-3</v>
      </c>
      <c r="J3694" s="22">
        <f ca="1">IF(DataWindow&lt;B3694,-CalcIM(OFFSET(G3693,0,0,-DataWindow,1),ConfLevel, metric),"")</f>
        <v>1.9729638543107351E-2</v>
      </c>
      <c r="K3694" s="45">
        <f t="shared" ca="1" si="173"/>
        <v>0.70451521821121554</v>
      </c>
    </row>
    <row r="3695" spans="2:11" x14ac:dyDescent="0.3">
      <c r="B3695" s="7">
        <f t="shared" si="171"/>
        <v>3685</v>
      </c>
      <c r="C3695" s="22">
        <v>2.92E-2</v>
      </c>
      <c r="D3695" s="14">
        <v>3.5628800000000002E-2</v>
      </c>
      <c r="E3695" s="22">
        <f>IF(ReturnsType="Relative", (C3695/C3694-1)*IRNow1*ApproxDuration(C3695,5), (C3695-C3694)*ApproxDuration(C3695,5))</f>
        <v>1.7445500447177663E-3</v>
      </c>
      <c r="F3695" s="14">
        <f>IF(ReturnsType="Relative", (D3695/D3694-1)*IRNow2*ApproxDuration(D3695,5), (D3695-D3694)*ApproxDuration(D3695,5))</f>
        <v>-1.009640657669811E-4</v>
      </c>
      <c r="G3695" s="40">
        <f t="shared" si="172"/>
        <v>1.6435859789507852E-3</v>
      </c>
      <c r="H3695" s="14">
        <f ca="1">IF(DataWindow&lt;B3695,-CalcIM(OFFSET(E3694,0,0,-DataWindow,1),ConfLevel, metric),"")</f>
        <v>1.8441122123351361E-2</v>
      </c>
      <c r="I3695" s="22">
        <f ca="1">IF(DataWindow&lt;B3695,-CalcIM(OFFSET(F3694,0,0,-DataWindow,1),ConfLevel, metric),"")</f>
        <v>9.5634376549334488E-3</v>
      </c>
      <c r="J3695" s="22">
        <f ca="1">IF(DataWindow&lt;B3695,-CalcIM(OFFSET(G3694,0,0,-DataWindow,1),ConfLevel, metric),"")</f>
        <v>1.9729638543107351E-2</v>
      </c>
      <c r="K3695" s="45">
        <f t="shared" ca="1" si="173"/>
        <v>0.70451521821121554</v>
      </c>
    </row>
    <row r="3696" spans="2:11" x14ac:dyDescent="0.3">
      <c r="B3696" s="7">
        <f t="shared" si="171"/>
        <v>3686</v>
      </c>
      <c r="C3696" s="22">
        <v>2.8900000000000002E-2</v>
      </c>
      <c r="D3696" s="14">
        <v>3.5465000000000003E-2</v>
      </c>
      <c r="E3696" s="22">
        <f>IF(ReturnsType="Relative", (C3696/C3695-1)*IRNow1*ApproxDuration(C3696,5), (C3696-C3695)*ApproxDuration(C3696,5))</f>
        <v>-1.2914338644532727E-3</v>
      </c>
      <c r="F3696" s="14">
        <f>IF(ReturnsType="Relative", (D3696/D3695-1)*IRNow2*ApproxDuration(D3696,5), (D3696-D3695)*ApproxDuration(D3696,5))</f>
        <v>-7.5248649569863613E-4</v>
      </c>
      <c r="G3696" s="40">
        <f t="shared" si="172"/>
        <v>-2.0439203601519086E-3</v>
      </c>
      <c r="H3696" s="14">
        <f ca="1">IF(DataWindow&lt;B3696,-CalcIM(OFFSET(E3695,0,0,-DataWindow,1),ConfLevel, metric),"")</f>
        <v>1.8441122123351361E-2</v>
      </c>
      <c r="I3696" s="22">
        <f ca="1">IF(DataWindow&lt;B3696,-CalcIM(OFFSET(F3695,0,0,-DataWindow,1),ConfLevel, metric),"")</f>
        <v>9.5634376549334488E-3</v>
      </c>
      <c r="J3696" s="22">
        <f ca="1">IF(DataWindow&lt;B3696,-CalcIM(OFFSET(G3695,0,0,-DataWindow,1),ConfLevel, metric),"")</f>
        <v>1.9729638543107351E-2</v>
      </c>
      <c r="K3696" s="45">
        <f t="shared" ca="1" si="173"/>
        <v>0.70451521821121554</v>
      </c>
    </row>
    <row r="3697" spans="2:11" x14ac:dyDescent="0.3">
      <c r="B3697" s="7">
        <f t="shared" si="171"/>
        <v>3687</v>
      </c>
      <c r="C3697" s="22">
        <v>2.9300000000000003E-2</v>
      </c>
      <c r="D3697" s="14">
        <v>3.5750400000000002E-2</v>
      </c>
      <c r="E3697" s="22">
        <f>IF(ReturnsType="Relative", (C3697/C3696-1)*IRNow1*ApproxDuration(C3697,5), (C3697-C3696)*ApproxDuration(C3697,5))</f>
        <v>1.7380895529890837E-3</v>
      </c>
      <c r="F3697" s="14">
        <f>IF(ReturnsType="Relative", (D3697/D3696-1)*IRNow2*ApproxDuration(D3697,5), (D3697-D3696)*ApproxDuration(D3697,5))</f>
        <v>1.3162528775933666E-3</v>
      </c>
      <c r="G3697" s="40">
        <f t="shared" si="172"/>
        <v>3.0543424305824506E-3</v>
      </c>
      <c r="H3697" s="14">
        <f ca="1">IF(DataWindow&lt;B3697,-CalcIM(OFFSET(E3696,0,0,-DataWindow,1),ConfLevel, metric),"")</f>
        <v>1.8441122123351361E-2</v>
      </c>
      <c r="I3697" s="22">
        <f ca="1">IF(DataWindow&lt;B3697,-CalcIM(OFFSET(F3696,0,0,-DataWindow,1),ConfLevel, metric),"")</f>
        <v>9.5634376549334488E-3</v>
      </c>
      <c r="J3697" s="22">
        <f ca="1">IF(DataWindow&lt;B3697,-CalcIM(OFFSET(G3696,0,0,-DataWindow,1),ConfLevel, metric),"")</f>
        <v>1.9729638543107351E-2</v>
      </c>
      <c r="K3697" s="45">
        <f t="shared" ca="1" si="173"/>
        <v>0.70451521821121554</v>
      </c>
    </row>
    <row r="3698" spans="2:11" x14ac:dyDescent="0.3">
      <c r="B3698" s="7">
        <f t="shared" si="171"/>
        <v>3688</v>
      </c>
      <c r="C3698" s="22">
        <v>2.98E-2</v>
      </c>
      <c r="D3698" s="14">
        <v>3.5319600000000007E-2</v>
      </c>
      <c r="E3698" s="22">
        <f>IF(ReturnsType="Relative", (C3698/C3697-1)*IRNow1*ApproxDuration(C3698,5), (C3698-C3697)*ApproxDuration(C3698,5))</f>
        <v>2.1403405511877163E-3</v>
      </c>
      <c r="F3698" s="14">
        <f>IF(ReturnsType="Relative", (D3698/D3697-1)*IRNow2*ApproxDuration(D3698,5), (D3698-D3697)*ApproxDuration(D3698,5))</f>
        <v>-1.9730314592216473E-3</v>
      </c>
      <c r="G3698" s="40">
        <f t="shared" si="172"/>
        <v>1.6730909196606891E-4</v>
      </c>
      <c r="H3698" s="14">
        <f ca="1">IF(DataWindow&lt;B3698,-CalcIM(OFFSET(E3697,0,0,-DataWindow,1),ConfLevel, metric),"")</f>
        <v>1.8441122123351361E-2</v>
      </c>
      <c r="I3698" s="22">
        <f ca="1">IF(DataWindow&lt;B3698,-CalcIM(OFFSET(F3697,0,0,-DataWindow,1),ConfLevel, metric),"")</f>
        <v>9.5634376549334488E-3</v>
      </c>
      <c r="J3698" s="22">
        <f ca="1">IF(DataWindow&lt;B3698,-CalcIM(OFFSET(G3697,0,0,-DataWindow,1),ConfLevel, metric),"")</f>
        <v>1.9729638543107351E-2</v>
      </c>
      <c r="K3698" s="45">
        <f t="shared" ca="1" si="173"/>
        <v>0.70451521821121554</v>
      </c>
    </row>
    <row r="3699" spans="2:11" x14ac:dyDescent="0.3">
      <c r="B3699" s="7">
        <f t="shared" si="171"/>
        <v>3689</v>
      </c>
      <c r="C3699" s="22">
        <v>2.9900000000000003E-2</v>
      </c>
      <c r="D3699" s="14">
        <v>3.5520599999999999E-2</v>
      </c>
      <c r="E3699" s="22">
        <f>IF(ReturnsType="Relative", (C3699/C3698-1)*IRNow1*ApproxDuration(C3699,5), (C3699-C3698)*ApproxDuration(C3699,5))</f>
        <v>4.2078316687258757E-4</v>
      </c>
      <c r="F3699" s="14">
        <f>IF(ReturnsType="Relative", (D3699/D3698-1)*IRNow2*ApproxDuration(D3699,5), (D3699-D3698)*ApproxDuration(D3699,5))</f>
        <v>9.3133882267895174E-4</v>
      </c>
      <c r="G3699" s="40">
        <f t="shared" si="172"/>
        <v>1.3521219895515392E-3</v>
      </c>
      <c r="H3699" s="14">
        <f ca="1">IF(DataWindow&lt;B3699,-CalcIM(OFFSET(E3698,0,0,-DataWindow,1),ConfLevel, metric),"")</f>
        <v>1.8441122123351361E-2</v>
      </c>
      <c r="I3699" s="22">
        <f ca="1">IF(DataWindow&lt;B3699,-CalcIM(OFFSET(F3698,0,0,-DataWindow,1),ConfLevel, metric),"")</f>
        <v>9.5634376549334488E-3</v>
      </c>
      <c r="J3699" s="22">
        <f ca="1">IF(DataWindow&lt;B3699,-CalcIM(OFFSET(G3698,0,0,-DataWindow,1),ConfLevel, metric),"")</f>
        <v>1.9729638543107351E-2</v>
      </c>
      <c r="K3699" s="45">
        <f t="shared" ca="1" si="173"/>
        <v>0.70451521821121554</v>
      </c>
    </row>
    <row r="3700" spans="2:11" x14ac:dyDescent="0.3">
      <c r="B3700" s="7">
        <f t="shared" si="171"/>
        <v>3690</v>
      </c>
      <c r="C3700" s="22">
        <v>3.0099999999999998E-2</v>
      </c>
      <c r="D3700" s="14">
        <v>3.5457000000000002E-2</v>
      </c>
      <c r="E3700" s="22">
        <f>IF(ReturnsType="Relative", (C3700/C3699-1)*IRNow1*ApproxDuration(C3700,5), (C3700-C3699)*ApproxDuration(C3700,5))</f>
        <v>8.3834293487699153E-4</v>
      </c>
      <c r="F3700" s="14">
        <f>IF(ReturnsType="Relative", (D3700/D3699-1)*IRNow2*ApproxDuration(D3700,5), (D3700-D3699)*ApproxDuration(D3700,5))</f>
        <v>-2.9306992970049652E-4</v>
      </c>
      <c r="G3700" s="40">
        <f t="shared" si="172"/>
        <v>5.4527300517649506E-4</v>
      </c>
      <c r="H3700" s="14">
        <f ca="1">IF(DataWindow&lt;B3700,-CalcIM(OFFSET(E3699,0,0,-DataWindow,1),ConfLevel, metric),"")</f>
        <v>1.8441122123351361E-2</v>
      </c>
      <c r="I3700" s="22">
        <f ca="1">IF(DataWindow&lt;B3700,-CalcIM(OFFSET(F3699,0,0,-DataWindow,1),ConfLevel, metric),"")</f>
        <v>9.5634376549334488E-3</v>
      </c>
      <c r="J3700" s="22">
        <f ca="1">IF(DataWindow&lt;B3700,-CalcIM(OFFSET(G3699,0,0,-DataWindow,1),ConfLevel, metric),"")</f>
        <v>1.9729638543107351E-2</v>
      </c>
      <c r="K3700" s="45">
        <f t="shared" ca="1" si="173"/>
        <v>0.70451521821121554</v>
      </c>
    </row>
    <row r="3701" spans="2:11" x14ac:dyDescent="0.3">
      <c r="B3701" s="7">
        <f t="shared" si="171"/>
        <v>3691</v>
      </c>
      <c r="C3701" s="22">
        <v>2.98E-2</v>
      </c>
      <c r="D3701" s="14">
        <v>3.5996E-2</v>
      </c>
      <c r="E3701" s="22">
        <f>IF(ReturnsType="Relative", (C3701/C3700-1)*IRNow1*ApproxDuration(C3701,5), (C3701-C3700)*ApproxDuration(C3701,5))</f>
        <v>-1.2500726541488471E-3</v>
      </c>
      <c r="F3701" s="14">
        <f>IF(ReturnsType="Relative", (D3701/D3700-1)*IRNow2*ApproxDuration(D3701,5), (D3701-D3700)*ApproxDuration(D3701,5))</f>
        <v>2.4849257548481083E-3</v>
      </c>
      <c r="G3701" s="40">
        <f t="shared" si="172"/>
        <v>1.2348531006992612E-3</v>
      </c>
      <c r="H3701" s="14">
        <f ca="1">IF(DataWindow&lt;B3701,-CalcIM(OFFSET(E3700,0,0,-DataWindow,1),ConfLevel, metric),"")</f>
        <v>1.8441122123351361E-2</v>
      </c>
      <c r="I3701" s="22">
        <f ca="1">IF(DataWindow&lt;B3701,-CalcIM(OFFSET(F3700,0,0,-DataWindow,1),ConfLevel, metric),"")</f>
        <v>9.5634376549334488E-3</v>
      </c>
      <c r="J3701" s="22">
        <f ca="1">IF(DataWindow&lt;B3701,-CalcIM(OFFSET(G3700,0,0,-DataWindow,1),ConfLevel, metric),"")</f>
        <v>1.9729638543107351E-2</v>
      </c>
      <c r="K3701" s="45">
        <f t="shared" ca="1" si="173"/>
        <v>0.70451521821121554</v>
      </c>
    </row>
    <row r="3702" spans="2:11" x14ac:dyDescent="0.3">
      <c r="B3702" s="7">
        <f t="shared" si="171"/>
        <v>3692</v>
      </c>
      <c r="C3702" s="22">
        <v>3.0299999999999997E-2</v>
      </c>
      <c r="D3702" s="14">
        <v>3.6210000000000006E-2</v>
      </c>
      <c r="E3702" s="22">
        <f>IF(ReturnsType="Relative", (C3702/C3701-1)*IRNow1*ApproxDuration(C3702,5), (C3702-C3701)*ApproxDuration(C3702,5))</f>
        <v>2.1018656713795657E-3</v>
      </c>
      <c r="F3702" s="14">
        <f>IF(ReturnsType="Relative", (D3702/D3701-1)*IRNow2*ApproxDuration(D3702,5), (D3702-D3701)*ApproxDuration(D3702,5))</f>
        <v>9.7131659497392143E-4</v>
      </c>
      <c r="G3702" s="40">
        <f t="shared" si="172"/>
        <v>3.0731822663534873E-3</v>
      </c>
      <c r="H3702" s="14">
        <f ca="1">IF(DataWindow&lt;B3702,-CalcIM(OFFSET(E3701,0,0,-DataWindow,1),ConfLevel, metric),"")</f>
        <v>1.8441122123351361E-2</v>
      </c>
      <c r="I3702" s="22">
        <f ca="1">IF(DataWindow&lt;B3702,-CalcIM(OFFSET(F3701,0,0,-DataWindow,1),ConfLevel, metric),"")</f>
        <v>9.5634376549334488E-3</v>
      </c>
      <c r="J3702" s="22">
        <f ca="1">IF(DataWindow&lt;B3702,-CalcIM(OFFSET(G3701,0,0,-DataWindow,1),ConfLevel, metric),"")</f>
        <v>1.9729638543107351E-2</v>
      </c>
      <c r="K3702" s="45">
        <f t="shared" ca="1" si="173"/>
        <v>0.70451521821121554</v>
      </c>
    </row>
    <row r="3703" spans="2:11" x14ac:dyDescent="0.3">
      <c r="B3703" s="7">
        <f t="shared" si="171"/>
        <v>3693</v>
      </c>
      <c r="C3703" s="22">
        <v>2.98E-2</v>
      </c>
      <c r="D3703" s="14">
        <v>3.5933400000000004E-2</v>
      </c>
      <c r="E3703" s="22">
        <f>IF(ReturnsType="Relative", (C3703/C3702-1)*IRNow1*ApproxDuration(C3703,5), (C3703-C3702)*ApproxDuration(C3703,5))</f>
        <v>-2.0697022491683262E-3</v>
      </c>
      <c r="F3703" s="14">
        <f>IF(ReturnsType="Relative", (D3703/D3702-1)*IRNow2*ApproxDuration(D3703,5), (D3703-D3702)*ApproxDuration(D3703,5))</f>
        <v>-1.2488670909976483E-3</v>
      </c>
      <c r="G3703" s="40">
        <f t="shared" si="172"/>
        <v>-3.3185693401659748E-3</v>
      </c>
      <c r="H3703" s="14">
        <f ca="1">IF(DataWindow&lt;B3703,-CalcIM(OFFSET(E3702,0,0,-DataWindow,1),ConfLevel, metric),"")</f>
        <v>1.8441122123351361E-2</v>
      </c>
      <c r="I3703" s="22">
        <f ca="1">IF(DataWindow&lt;B3703,-CalcIM(OFFSET(F3702,0,0,-DataWindow,1),ConfLevel, metric),"")</f>
        <v>9.5634376549334488E-3</v>
      </c>
      <c r="J3703" s="22">
        <f ca="1">IF(DataWindow&lt;B3703,-CalcIM(OFFSET(G3702,0,0,-DataWindow,1),ConfLevel, metric),"")</f>
        <v>1.9729638543107351E-2</v>
      </c>
      <c r="K3703" s="45">
        <f t="shared" ca="1" si="173"/>
        <v>0.70451521821121554</v>
      </c>
    </row>
    <row r="3704" spans="2:11" x14ac:dyDescent="0.3">
      <c r="B3704" s="7">
        <f t="shared" si="171"/>
        <v>3694</v>
      </c>
      <c r="C3704" s="22">
        <v>2.9900000000000003E-2</v>
      </c>
      <c r="D3704" s="14">
        <v>3.6028600000000008E-2</v>
      </c>
      <c r="E3704" s="22">
        <f>IF(ReturnsType="Relative", (C3704/C3703-1)*IRNow1*ApproxDuration(C3704,5), (C3704-C3703)*ApproxDuration(C3704,5))</f>
        <v>4.2078316687258757E-4</v>
      </c>
      <c r="F3704" s="14">
        <f>IF(ReturnsType="Relative", (D3704/D3703-1)*IRNow2*ApproxDuration(D3704,5), (D3704-D3703)*ApproxDuration(D3704,5))</f>
        <v>4.3304292011967866E-4</v>
      </c>
      <c r="G3704" s="40">
        <f t="shared" si="172"/>
        <v>8.5382608699226628E-4</v>
      </c>
      <c r="H3704" s="14">
        <f ca="1">IF(DataWindow&lt;B3704,-CalcIM(OFFSET(E3703,0,0,-DataWindow,1),ConfLevel, metric),"")</f>
        <v>1.8441122123351361E-2</v>
      </c>
      <c r="I3704" s="22">
        <f ca="1">IF(DataWindow&lt;B3704,-CalcIM(OFFSET(F3703,0,0,-DataWindow,1),ConfLevel, metric),"")</f>
        <v>9.5634376549334488E-3</v>
      </c>
      <c r="J3704" s="22">
        <f ca="1">IF(DataWindow&lt;B3704,-CalcIM(OFFSET(G3703,0,0,-DataWindow,1),ConfLevel, metric),"")</f>
        <v>1.9729638543107351E-2</v>
      </c>
      <c r="K3704" s="45">
        <f t="shared" ca="1" si="173"/>
        <v>0.70451521821121554</v>
      </c>
    </row>
    <row r="3705" spans="2:11" x14ac:dyDescent="0.3">
      <c r="B3705" s="7">
        <f t="shared" si="171"/>
        <v>3695</v>
      </c>
      <c r="C3705" s="22">
        <v>2.9600000000000001E-2</v>
      </c>
      <c r="D3705" s="14">
        <v>3.5943200000000008E-2</v>
      </c>
      <c r="E3705" s="22">
        <f>IF(ReturnsType="Relative", (C3705/C3704-1)*IRNow1*ApproxDuration(C3705,5), (C3705-C3704)*ApproxDuration(C3705,5))</f>
        <v>-1.2590481435522057E-3</v>
      </c>
      <c r="F3705" s="14">
        <f>IF(ReturnsType="Relative", (D3705/D3704-1)*IRNow2*ApproxDuration(D3705,5), (D3705-D3704)*ApproxDuration(D3705,5))</f>
        <v>-3.8751876108404491E-4</v>
      </c>
      <c r="G3705" s="40">
        <f t="shared" si="172"/>
        <v>-1.6465669046362506E-3</v>
      </c>
      <c r="H3705" s="14">
        <f ca="1">IF(DataWindow&lt;B3705,-CalcIM(OFFSET(E3704,0,0,-DataWindow,1),ConfLevel, metric),"")</f>
        <v>1.8441122123351361E-2</v>
      </c>
      <c r="I3705" s="22">
        <f ca="1">IF(DataWindow&lt;B3705,-CalcIM(OFFSET(F3704,0,0,-DataWindow,1),ConfLevel, metric),"")</f>
        <v>9.5634376549334488E-3</v>
      </c>
      <c r="J3705" s="22">
        <f ca="1">IF(DataWindow&lt;B3705,-CalcIM(OFFSET(G3704,0,0,-DataWindow,1),ConfLevel, metric),"")</f>
        <v>1.9729638543107351E-2</v>
      </c>
      <c r="K3705" s="45">
        <f t="shared" ca="1" si="173"/>
        <v>0.70451521821121554</v>
      </c>
    </row>
    <row r="3706" spans="2:11" x14ac:dyDescent="0.3">
      <c r="B3706" s="7">
        <f t="shared" si="171"/>
        <v>3696</v>
      </c>
      <c r="C3706" s="22">
        <v>2.9399999999999999E-2</v>
      </c>
      <c r="D3706" s="14">
        <v>3.6191799999999996E-2</v>
      </c>
      <c r="E3706" s="22">
        <f>IF(ReturnsType="Relative", (C3706/C3705-1)*IRNow1*ApproxDuration(C3706,5), (C3706-C3705)*ApproxDuration(C3706,5))</f>
        <v>-8.4828613020762069E-4</v>
      </c>
      <c r="F3706" s="14">
        <f>IF(ReturnsType="Relative", (D3706/D3705-1)*IRNow2*ApproxDuration(D3706,5), (D3706-D3705)*ApproxDuration(D3706,5))</f>
        <v>1.1300686524785117E-3</v>
      </c>
      <c r="G3706" s="40">
        <f t="shared" si="172"/>
        <v>2.8178252227089098E-4</v>
      </c>
      <c r="H3706" s="14">
        <f ca="1">IF(DataWindow&lt;B3706,-CalcIM(OFFSET(E3705,0,0,-DataWindow,1),ConfLevel, metric),"")</f>
        <v>1.8441122123351361E-2</v>
      </c>
      <c r="I3706" s="22">
        <f ca="1">IF(DataWindow&lt;B3706,-CalcIM(OFFSET(F3705,0,0,-DataWindow,1),ConfLevel, metric),"")</f>
        <v>9.5634376549334488E-3</v>
      </c>
      <c r="J3706" s="22">
        <f ca="1">IF(DataWindow&lt;B3706,-CalcIM(OFFSET(G3705,0,0,-DataWindow,1),ConfLevel, metric),"")</f>
        <v>1.9729638543107351E-2</v>
      </c>
      <c r="K3706" s="45">
        <f t="shared" ca="1" si="173"/>
        <v>0.70451521821121554</v>
      </c>
    </row>
    <row r="3707" spans="2:11" x14ac:dyDescent="0.3">
      <c r="B3707" s="7">
        <f t="shared" si="171"/>
        <v>3697</v>
      </c>
      <c r="C3707" s="22">
        <v>2.9900000000000003E-2</v>
      </c>
      <c r="D3707" s="14">
        <v>3.5947600000000003E-2</v>
      </c>
      <c r="E3707" s="22">
        <f>IF(ReturnsType="Relative", (C3707/C3706-1)*IRNow1*ApproxDuration(C3707,5), (C3707-C3706)*ApproxDuration(C3707,5))</f>
        <v>2.1325405395923496E-3</v>
      </c>
      <c r="F3707" s="14">
        <f>IF(ReturnsType="Relative", (D3707/D3706-1)*IRNow2*ApproxDuration(D3707,5), (D3707-D3706)*ApproxDuration(D3707,5))</f>
        <v>-1.1030954444407153E-3</v>
      </c>
      <c r="G3707" s="40">
        <f t="shared" si="172"/>
        <v>1.0294450951516343E-3</v>
      </c>
      <c r="H3707" s="14">
        <f ca="1">IF(DataWindow&lt;B3707,-CalcIM(OFFSET(E3706,0,0,-DataWindow,1),ConfLevel, metric),"")</f>
        <v>1.8441122123351361E-2</v>
      </c>
      <c r="I3707" s="22">
        <f ca="1">IF(DataWindow&lt;B3707,-CalcIM(OFFSET(F3706,0,0,-DataWindow,1),ConfLevel, metric),"")</f>
        <v>9.5634376549334488E-3</v>
      </c>
      <c r="J3707" s="22">
        <f ca="1">IF(DataWindow&lt;B3707,-CalcIM(OFFSET(G3706,0,0,-DataWindow,1),ConfLevel, metric),"")</f>
        <v>1.9729638543107351E-2</v>
      </c>
      <c r="K3707" s="45">
        <f t="shared" ca="1" si="173"/>
        <v>0.70451521821121554</v>
      </c>
    </row>
    <row r="3708" spans="2:11" x14ac:dyDescent="0.3">
      <c r="B3708" s="7">
        <f t="shared" si="171"/>
        <v>3698</v>
      </c>
      <c r="C3708" s="22">
        <v>2.9600000000000001E-2</v>
      </c>
      <c r="D3708" s="14">
        <v>3.5648800000000008E-2</v>
      </c>
      <c r="E3708" s="22">
        <f>IF(ReturnsType="Relative", (C3708/C3707-1)*IRNow1*ApproxDuration(C3708,5), (C3708-C3707)*ApproxDuration(C3708,5))</f>
        <v>-1.2590481435522057E-3</v>
      </c>
      <c r="F3708" s="14">
        <f>IF(ReturnsType="Relative", (D3708/D3707-1)*IRNow2*ApproxDuration(D3708,5), (D3708-D3707)*ApproxDuration(D3708,5))</f>
        <v>-1.3598877214508732E-3</v>
      </c>
      <c r="G3708" s="40">
        <f t="shared" si="172"/>
        <v>-2.6189358650030789E-3</v>
      </c>
      <c r="H3708" s="14">
        <f ca="1">IF(DataWindow&lt;B3708,-CalcIM(OFFSET(E3707,0,0,-DataWindow,1),ConfLevel, metric),"")</f>
        <v>1.8441122123351361E-2</v>
      </c>
      <c r="I3708" s="22">
        <f ca="1">IF(DataWindow&lt;B3708,-CalcIM(OFFSET(F3707,0,0,-DataWindow,1),ConfLevel, metric),"")</f>
        <v>9.5634376549334488E-3</v>
      </c>
      <c r="J3708" s="22">
        <f ca="1">IF(DataWindow&lt;B3708,-CalcIM(OFFSET(G3707,0,0,-DataWindow,1),ConfLevel, metric),"")</f>
        <v>1.9729638543107351E-2</v>
      </c>
      <c r="K3708" s="45">
        <f t="shared" ca="1" si="173"/>
        <v>0.70451521821121554</v>
      </c>
    </row>
    <row r="3709" spans="2:11" x14ac:dyDescent="0.3">
      <c r="B3709" s="7">
        <f t="shared" si="171"/>
        <v>3699</v>
      </c>
      <c r="C3709" s="22">
        <v>2.86E-2</v>
      </c>
      <c r="D3709" s="14">
        <v>3.6115000000000001E-2</v>
      </c>
      <c r="E3709" s="22">
        <f>IF(ReturnsType="Relative", (C3709/C3708-1)*IRNow1*ApproxDuration(C3709,5), (C3709-C3708)*ApproxDuration(C3709,5))</f>
        <v>-4.2497166648811646E-3</v>
      </c>
      <c r="F3709" s="14">
        <f>IF(ReturnsType="Relative", (D3709/D3708-1)*IRNow2*ApproxDuration(D3709,5), (D3709-D3708)*ApproxDuration(D3709,5))</f>
        <v>2.1371188291541702E-3</v>
      </c>
      <c r="G3709" s="40">
        <f t="shared" si="172"/>
        <v>-2.1125978357269945E-3</v>
      </c>
      <c r="H3709" s="14">
        <f ca="1">IF(DataWindow&lt;B3709,-CalcIM(OFFSET(E3708,0,0,-DataWindow,1),ConfLevel, metric),"")</f>
        <v>1.8441122123351361E-2</v>
      </c>
      <c r="I3709" s="22">
        <f ca="1">IF(DataWindow&lt;B3709,-CalcIM(OFFSET(F3708,0,0,-DataWindow,1),ConfLevel, metric),"")</f>
        <v>9.5634376549334488E-3</v>
      </c>
      <c r="J3709" s="22">
        <f ca="1">IF(DataWindow&lt;B3709,-CalcIM(OFFSET(G3708,0,0,-DataWindow,1),ConfLevel, metric),"")</f>
        <v>1.9729638543107351E-2</v>
      </c>
      <c r="K3709" s="45">
        <f t="shared" ca="1" si="173"/>
        <v>0.70451521821121554</v>
      </c>
    </row>
    <row r="3710" spans="2:11" x14ac:dyDescent="0.3">
      <c r="B3710" s="7">
        <f t="shared" si="171"/>
        <v>3700</v>
      </c>
      <c r="C3710" s="22">
        <v>2.8300000000000002E-2</v>
      </c>
      <c r="D3710" s="14">
        <v>3.5906199999999999E-2</v>
      </c>
      <c r="E3710" s="22">
        <f>IF(ReturnsType="Relative", (C3710/C3709-1)*IRNow1*ApproxDuration(C3710,5), (C3710-C3709)*ApproxDuration(C3710,5))</f>
        <v>-1.3204589658286207E-3</v>
      </c>
      <c r="F3710" s="14">
        <f>IF(ReturnsType="Relative", (D3710/D3709-1)*IRNow2*ApproxDuration(D3710,5), (D3710-D3709)*ApproxDuration(D3710,5))</f>
        <v>-9.4528789020882577E-4</v>
      </c>
      <c r="G3710" s="40">
        <f t="shared" si="172"/>
        <v>-2.2657468560374466E-3</v>
      </c>
      <c r="H3710" s="14">
        <f ca="1">IF(DataWindow&lt;B3710,-CalcIM(OFFSET(E3709,0,0,-DataWindow,1),ConfLevel, metric),"")</f>
        <v>1.8441122123351361E-2</v>
      </c>
      <c r="I3710" s="22">
        <f ca="1">IF(DataWindow&lt;B3710,-CalcIM(OFFSET(F3709,0,0,-DataWindow,1),ConfLevel, metric),"")</f>
        <v>9.5634376549334488E-3</v>
      </c>
      <c r="J3710" s="22">
        <f ca="1">IF(DataWindow&lt;B3710,-CalcIM(OFFSET(G3709,0,0,-DataWindow,1),ConfLevel, metric),"")</f>
        <v>1.9729638543107351E-2</v>
      </c>
      <c r="K3710" s="45">
        <f t="shared" ca="1" si="173"/>
        <v>0.70451521821121554</v>
      </c>
    </row>
    <row r="3711" spans="2:11" x14ac:dyDescent="0.3">
      <c r="B3711" s="7">
        <f t="shared" si="171"/>
        <v>3701</v>
      </c>
      <c r="C3711" s="22">
        <v>2.87E-2</v>
      </c>
      <c r="D3711" s="14">
        <v>3.5461600000000003E-2</v>
      </c>
      <c r="E3711" s="22">
        <f>IF(ReturnsType="Relative", (C3711/C3710-1)*IRNow1*ApproxDuration(C3711,5), (C3711-C3710)*ApproxDuration(C3711,5))</f>
        <v>1.7775395008406021E-3</v>
      </c>
      <c r="F3711" s="14">
        <f>IF(ReturnsType="Relative", (D3711/D3710-1)*IRNow2*ApproxDuration(D3711,5), (D3711-D3710)*ApproxDuration(D3711,5))</f>
        <v>-2.0267006345593814E-3</v>
      </c>
      <c r="G3711" s="40">
        <f t="shared" si="172"/>
        <v>-2.4916113371877924E-4</v>
      </c>
      <c r="H3711" s="14">
        <f ca="1">IF(DataWindow&lt;B3711,-CalcIM(OFFSET(E3710,0,0,-DataWindow,1),ConfLevel, metric),"")</f>
        <v>1.8441122123351361E-2</v>
      </c>
      <c r="I3711" s="22">
        <f ca="1">IF(DataWindow&lt;B3711,-CalcIM(OFFSET(F3710,0,0,-DataWindow,1),ConfLevel, metric),"")</f>
        <v>9.5634376549334488E-3</v>
      </c>
      <c r="J3711" s="22">
        <f ca="1">IF(DataWindow&lt;B3711,-CalcIM(OFFSET(G3710,0,0,-DataWindow,1),ConfLevel, metric),"")</f>
        <v>1.9729638543107351E-2</v>
      </c>
      <c r="K3711" s="45">
        <f t="shared" ca="1" si="173"/>
        <v>0.70451521821121554</v>
      </c>
    </row>
    <row r="3712" spans="2:11" x14ac:dyDescent="0.3">
      <c r="B3712" s="7">
        <f t="shared" si="171"/>
        <v>3702</v>
      </c>
      <c r="C3712" s="22">
        <v>2.8799999999999999E-2</v>
      </c>
      <c r="D3712" s="14">
        <v>3.5527200000000009E-2</v>
      </c>
      <c r="E3712" s="22">
        <f>IF(ReturnsType="Relative", (C3712/C3711-1)*IRNow1*ApproxDuration(C3712,5), (C3712-C3711)*ApproxDuration(C3712,5))</f>
        <v>4.3808444667071191E-4</v>
      </c>
      <c r="F3712" s="14">
        <f>IF(ReturnsType="Relative", (D3712/D3711-1)*IRNow2*ApproxDuration(D3712,5), (D3712-D3711)*ApproxDuration(D3712,5))</f>
        <v>3.0273733581157345E-4</v>
      </c>
      <c r="G3712" s="40">
        <f t="shared" si="172"/>
        <v>7.4082178248228536E-4</v>
      </c>
      <c r="H3712" s="14">
        <f ca="1">IF(DataWindow&lt;B3712,-CalcIM(OFFSET(E3711,0,0,-DataWindow,1),ConfLevel, metric),"")</f>
        <v>1.8441122123351361E-2</v>
      </c>
      <c r="I3712" s="22">
        <f ca="1">IF(DataWindow&lt;B3712,-CalcIM(OFFSET(F3711,0,0,-DataWindow,1),ConfLevel, metric),"")</f>
        <v>9.5634376549334488E-3</v>
      </c>
      <c r="J3712" s="22">
        <f ca="1">IF(DataWindow&lt;B3712,-CalcIM(OFFSET(G3711,0,0,-DataWindow,1),ConfLevel, metric),"")</f>
        <v>1.9729638543107351E-2</v>
      </c>
      <c r="K3712" s="45">
        <f t="shared" ca="1" si="173"/>
        <v>0.70451521821121554</v>
      </c>
    </row>
    <row r="3713" spans="2:11" x14ac:dyDescent="0.3">
      <c r="B3713" s="7">
        <f t="shared" si="171"/>
        <v>3703</v>
      </c>
      <c r="C3713" s="22">
        <v>2.8399999999999998E-2</v>
      </c>
      <c r="D3713" s="14">
        <v>3.5422000000000002E-2</v>
      </c>
      <c r="E3713" s="22">
        <f>IF(ReturnsType="Relative", (C3713/C3712-1)*IRNow1*ApproxDuration(C3713,5), (C3713-C3712)*ApproxDuration(C3713,5))</f>
        <v>-1.7479587611895235E-3</v>
      </c>
      <c r="F3713" s="14">
        <f>IF(ReturnsType="Relative", (D3713/D3712-1)*IRNow2*ApproxDuration(D3713,5), (D3713-D3712)*ApproxDuration(D3713,5))</f>
        <v>-4.8471457145246664E-4</v>
      </c>
      <c r="G3713" s="40">
        <f t="shared" si="172"/>
        <v>-2.23267333264199E-3</v>
      </c>
      <c r="H3713" s="14">
        <f ca="1">IF(DataWindow&lt;B3713,-CalcIM(OFFSET(E3712,0,0,-DataWindow,1),ConfLevel, metric),"")</f>
        <v>1.8441122123351361E-2</v>
      </c>
      <c r="I3713" s="22">
        <f ca="1">IF(DataWindow&lt;B3713,-CalcIM(OFFSET(F3712,0,0,-DataWindow,1),ConfLevel, metric),"")</f>
        <v>9.5634376549334488E-3</v>
      </c>
      <c r="J3713" s="22">
        <f ca="1">IF(DataWindow&lt;B3713,-CalcIM(OFFSET(G3712,0,0,-DataWindow,1),ConfLevel, metric),"")</f>
        <v>1.9729638543107351E-2</v>
      </c>
      <c r="K3713" s="45">
        <f t="shared" ca="1" si="173"/>
        <v>0.70451521821121554</v>
      </c>
    </row>
    <row r="3714" spans="2:11" x14ac:dyDescent="0.3">
      <c r="B3714" s="7">
        <f t="shared" si="171"/>
        <v>3704</v>
      </c>
      <c r="C3714" s="22">
        <v>2.8300000000000002E-2</v>
      </c>
      <c r="D3714" s="14">
        <v>3.5181200000000003E-2</v>
      </c>
      <c r="E3714" s="22">
        <f>IF(ReturnsType="Relative", (C3714/C3713-1)*IRNow1*ApproxDuration(C3714,5), (C3714-C3713)*ApproxDuration(C3714,5))</f>
        <v>-4.432526575433989E-4</v>
      </c>
      <c r="F3714" s="14">
        <f>IF(ReturnsType="Relative", (D3714/D3713-1)*IRNow2*ApproxDuration(D3714,5), (D3714-D3713)*ApproxDuration(D3714,5))</f>
        <v>-1.1134442545349679E-3</v>
      </c>
      <c r="G3714" s="40">
        <f t="shared" si="172"/>
        <v>-1.5566969120783668E-3</v>
      </c>
      <c r="H3714" s="14">
        <f ca="1">IF(DataWindow&lt;B3714,-CalcIM(OFFSET(E3713,0,0,-DataWindow,1),ConfLevel, metric),"")</f>
        <v>1.8441122123351361E-2</v>
      </c>
      <c r="I3714" s="22">
        <f ca="1">IF(DataWindow&lt;B3714,-CalcIM(OFFSET(F3713,0,0,-DataWindow,1),ConfLevel, metric),"")</f>
        <v>9.5634376549334488E-3</v>
      </c>
      <c r="J3714" s="22">
        <f ca="1">IF(DataWindow&lt;B3714,-CalcIM(OFFSET(G3713,0,0,-DataWindow,1),ConfLevel, metric),"")</f>
        <v>1.9729638543107351E-2</v>
      </c>
      <c r="K3714" s="45">
        <f t="shared" ca="1" si="173"/>
        <v>0.70451521821121554</v>
      </c>
    </row>
    <row r="3715" spans="2:11" x14ac:dyDescent="0.3">
      <c r="B3715" s="7">
        <f t="shared" si="171"/>
        <v>3705</v>
      </c>
      <c r="C3715" s="22">
        <v>2.8300000000000002E-2</v>
      </c>
      <c r="D3715" s="14">
        <v>3.512280000000001E-2</v>
      </c>
      <c r="E3715" s="22">
        <f>IF(ReturnsType="Relative", (C3715/C3714-1)*IRNow1*ApproxDuration(C3715,5), (C3715-C3714)*ApproxDuration(C3715,5))</f>
        <v>0</v>
      </c>
      <c r="F3715" s="14">
        <f>IF(ReturnsType="Relative", (D3715/D3714-1)*IRNow2*ApproxDuration(D3715,5), (D3715-D3714)*ApproxDuration(D3715,5))</f>
        <v>-2.7192480366253018E-4</v>
      </c>
      <c r="G3715" s="40">
        <f t="shared" si="172"/>
        <v>-2.7192480366253018E-4</v>
      </c>
      <c r="H3715" s="14">
        <f ca="1">IF(DataWindow&lt;B3715,-CalcIM(OFFSET(E3714,0,0,-DataWindow,1),ConfLevel, metric),"")</f>
        <v>1.8441122123351361E-2</v>
      </c>
      <c r="I3715" s="22">
        <f ca="1">IF(DataWindow&lt;B3715,-CalcIM(OFFSET(F3714,0,0,-DataWindow,1),ConfLevel, metric),"")</f>
        <v>9.5634376549334488E-3</v>
      </c>
      <c r="J3715" s="22">
        <f ca="1">IF(DataWindow&lt;B3715,-CalcIM(OFFSET(G3714,0,0,-DataWindow,1),ConfLevel, metric),"")</f>
        <v>1.9729638543107351E-2</v>
      </c>
      <c r="K3715" s="45">
        <f t="shared" ca="1" si="173"/>
        <v>0.70451521821121554</v>
      </c>
    </row>
    <row r="3716" spans="2:11" x14ac:dyDescent="0.3">
      <c r="B3716" s="7">
        <f t="shared" si="171"/>
        <v>3706</v>
      </c>
      <c r="C3716" s="22">
        <v>2.86E-2</v>
      </c>
      <c r="D3716" s="14">
        <v>3.4840000000000003E-2</v>
      </c>
      <c r="E3716" s="22">
        <f>IF(ReturnsType="Relative", (C3716/C3715-1)*IRNow1*ApproxDuration(C3716,5), (C3716-C3715)*ApproxDuration(C3716,5))</f>
        <v>1.3334799994397255E-3</v>
      </c>
      <c r="F3716" s="14">
        <f>IF(ReturnsType="Relative", (D3716/D3715-1)*IRNow2*ApproxDuration(D3716,5), (D3716-D3715)*ApproxDuration(D3716,5))</f>
        <v>-1.3198816764946144E-3</v>
      </c>
      <c r="G3716" s="40">
        <f t="shared" si="172"/>
        <v>1.3598322945111057E-5</v>
      </c>
      <c r="H3716" s="14">
        <f ca="1">IF(DataWindow&lt;B3716,-CalcIM(OFFSET(E3715,0,0,-DataWindow,1),ConfLevel, metric),"")</f>
        <v>1.8441122123351361E-2</v>
      </c>
      <c r="I3716" s="22">
        <f ca="1">IF(DataWindow&lt;B3716,-CalcIM(OFFSET(F3715,0,0,-DataWindow,1),ConfLevel, metric),"")</f>
        <v>9.5634376549334488E-3</v>
      </c>
      <c r="J3716" s="22">
        <f ca="1">IF(DataWindow&lt;B3716,-CalcIM(OFFSET(G3715,0,0,-DataWindow,1),ConfLevel, metric),"")</f>
        <v>1.9729638543107351E-2</v>
      </c>
      <c r="K3716" s="45">
        <f t="shared" ca="1" si="173"/>
        <v>0.70451521821121554</v>
      </c>
    </row>
    <row r="3717" spans="2:11" x14ac:dyDescent="0.3">
      <c r="B3717" s="7">
        <f t="shared" si="171"/>
        <v>3707</v>
      </c>
      <c r="C3717" s="22">
        <v>2.7699999999999999E-2</v>
      </c>
      <c r="D3717" s="14">
        <v>3.4829800000000008E-2</v>
      </c>
      <c r="E3717" s="22">
        <f>IF(ReturnsType="Relative", (C3717/C3716-1)*IRNow1*ApproxDuration(C3717,5), (C3717-C3716)*ApproxDuration(C3717,5))</f>
        <v>-3.9671846130626409E-3</v>
      </c>
      <c r="F3717" s="14">
        <f>IF(ReturnsType="Relative", (D3717/D3716-1)*IRNow2*ApproxDuration(D3717,5), (D3717-D3716)*ApproxDuration(D3717,5))</f>
        <v>-4.7992956434817735E-5</v>
      </c>
      <c r="G3717" s="40">
        <f t="shared" si="172"/>
        <v>-4.0151775694974587E-3</v>
      </c>
      <c r="H3717" s="14">
        <f ca="1">IF(DataWindow&lt;B3717,-CalcIM(OFFSET(E3716,0,0,-DataWindow,1),ConfLevel, metric),"")</f>
        <v>1.8441122123351361E-2</v>
      </c>
      <c r="I3717" s="22">
        <f ca="1">IF(DataWindow&lt;B3717,-CalcIM(OFFSET(F3716,0,0,-DataWindow,1),ConfLevel, metric),"")</f>
        <v>9.5634376549334488E-3</v>
      </c>
      <c r="J3717" s="22">
        <f ca="1">IF(DataWindow&lt;B3717,-CalcIM(OFFSET(G3716,0,0,-DataWindow,1),ConfLevel, metric),"")</f>
        <v>1.9729638543107351E-2</v>
      </c>
      <c r="K3717" s="45">
        <f t="shared" ca="1" si="173"/>
        <v>0.70451521821121554</v>
      </c>
    </row>
    <row r="3718" spans="2:11" x14ac:dyDescent="0.3">
      <c r="B3718" s="7">
        <f t="shared" si="171"/>
        <v>3708</v>
      </c>
      <c r="C3718" s="22">
        <v>2.7300000000000001E-2</v>
      </c>
      <c r="D3718" s="14">
        <v>3.5164800000000003E-2</v>
      </c>
      <c r="E3718" s="22">
        <f>IF(ReturnsType="Relative", (C3718/C3717-1)*IRNow1*ApproxDuration(C3718,5), (C3718-C3717)*ApproxDuration(C3718,5))</f>
        <v>-1.8222606699145338E-3</v>
      </c>
      <c r="F3718" s="14">
        <f>IF(ReturnsType="Relative", (D3718/D3717-1)*IRNow2*ApproxDuration(D3718,5), (D3718-D3717)*ApproxDuration(D3718,5))</f>
        <v>1.5754193870027844E-3</v>
      </c>
      <c r="G3718" s="40">
        <f t="shared" si="172"/>
        <v>-2.468412829117494E-4</v>
      </c>
      <c r="H3718" s="14">
        <f ca="1">IF(DataWindow&lt;B3718,-CalcIM(OFFSET(E3717,0,0,-DataWindow,1),ConfLevel, metric),"")</f>
        <v>1.8441122123351361E-2</v>
      </c>
      <c r="I3718" s="22">
        <f ca="1">IF(DataWindow&lt;B3718,-CalcIM(OFFSET(F3717,0,0,-DataWindow,1),ConfLevel, metric),"")</f>
        <v>9.5634376549334488E-3</v>
      </c>
      <c r="J3718" s="22">
        <f ca="1">IF(DataWindow&lt;B3718,-CalcIM(OFFSET(G3717,0,0,-DataWindow,1),ConfLevel, metric),"")</f>
        <v>1.9729638543107351E-2</v>
      </c>
      <c r="K3718" s="45">
        <f t="shared" ca="1" si="173"/>
        <v>0.70451521821121554</v>
      </c>
    </row>
    <row r="3719" spans="2:11" x14ac:dyDescent="0.3">
      <c r="B3719" s="7">
        <f t="shared" si="171"/>
        <v>3709</v>
      </c>
      <c r="C3719" s="22">
        <v>2.7699999999999999E-2</v>
      </c>
      <c r="D3719" s="14">
        <v>3.5400399999999999E-2</v>
      </c>
      <c r="E3719" s="22">
        <f>IF(ReturnsType="Relative", (C3719/C3718-1)*IRNow1*ApproxDuration(C3719,5), (C3719-C3718)*ApproxDuration(C3719,5))</f>
        <v>1.8471547404735982E-3</v>
      </c>
      <c r="F3719" s="14">
        <f>IF(ReturnsType="Relative", (D3719/D3718-1)*IRNow2*ApproxDuration(D3719,5), (D3719-D3718)*ApproxDuration(D3719,5))</f>
        <v>1.0967842651955122E-3</v>
      </c>
      <c r="G3719" s="40">
        <f t="shared" si="172"/>
        <v>2.9439390056691106E-3</v>
      </c>
      <c r="H3719" s="14">
        <f ca="1">IF(DataWindow&lt;B3719,-CalcIM(OFFSET(E3718,0,0,-DataWindow,1),ConfLevel, metric),"")</f>
        <v>1.8441122123351361E-2</v>
      </c>
      <c r="I3719" s="22">
        <f ca="1">IF(DataWindow&lt;B3719,-CalcIM(OFFSET(F3718,0,0,-DataWindow,1),ConfLevel, metric),"")</f>
        <v>9.5634376549334488E-3</v>
      </c>
      <c r="J3719" s="22">
        <f ca="1">IF(DataWindow&lt;B3719,-CalcIM(OFFSET(G3718,0,0,-DataWindow,1),ConfLevel, metric),"")</f>
        <v>1.9729638543107351E-2</v>
      </c>
      <c r="K3719" s="45">
        <f t="shared" ca="1" si="173"/>
        <v>0.70451521821121554</v>
      </c>
    </row>
    <row r="3720" spans="2:11" x14ac:dyDescent="0.3">
      <c r="B3720" s="7">
        <f t="shared" si="171"/>
        <v>3710</v>
      </c>
      <c r="C3720" s="22">
        <v>2.75E-2</v>
      </c>
      <c r="D3720" s="14">
        <v>3.5128200000000005E-2</v>
      </c>
      <c r="E3720" s="22">
        <f>IF(ReturnsType="Relative", (C3720/C3719-1)*IRNow1*ApproxDuration(C3720,5), (C3720-C3719)*ApproxDuration(C3720,5))</f>
        <v>-9.10685277342103E-4</v>
      </c>
      <c r="F3720" s="14">
        <f>IF(ReturnsType="Relative", (D3720/D3719-1)*IRNow2*ApproxDuration(D3720,5), (D3720-D3719)*ApproxDuration(D3720,5))</f>
        <v>-1.259565873582446E-3</v>
      </c>
      <c r="G3720" s="40">
        <f t="shared" si="172"/>
        <v>-2.1702511509245491E-3</v>
      </c>
      <c r="H3720" s="14">
        <f ca="1">IF(DataWindow&lt;B3720,-CalcIM(OFFSET(E3719,0,0,-DataWindow,1),ConfLevel, metric),"")</f>
        <v>1.8441122123351361E-2</v>
      </c>
      <c r="I3720" s="22">
        <f ca="1">IF(DataWindow&lt;B3720,-CalcIM(OFFSET(F3719,0,0,-DataWindow,1),ConfLevel, metric),"")</f>
        <v>9.5634376549334488E-3</v>
      </c>
      <c r="J3720" s="22">
        <f ca="1">IF(DataWindow&lt;B3720,-CalcIM(OFFSET(G3719,0,0,-DataWindow,1),ConfLevel, metric),"")</f>
        <v>1.9729638543107351E-2</v>
      </c>
      <c r="K3720" s="45">
        <f t="shared" ca="1" si="173"/>
        <v>0.70451521821121554</v>
      </c>
    </row>
    <row r="3721" spans="2:11" x14ac:dyDescent="0.3">
      <c r="B3721" s="7">
        <f t="shared" si="171"/>
        <v>3711</v>
      </c>
      <c r="C3721" s="22">
        <v>2.6699999999999998E-2</v>
      </c>
      <c r="D3721" s="14">
        <v>3.5435800000000003E-2</v>
      </c>
      <c r="E3721" s="22">
        <f>IF(ReturnsType="Relative", (C3721/C3720-1)*IRNow1*ApproxDuration(C3721,5), (C3721-C3720)*ApproxDuration(C3721,5))</f>
        <v>-3.6764135785951461E-3</v>
      </c>
      <c r="F3721" s="14">
        <f>IF(ReturnsType="Relative", (D3721/D3720-1)*IRNow2*ApproxDuration(D3721,5), (D3721-D3720)*ApproxDuration(D3721,5))</f>
        <v>1.4333333636739297E-3</v>
      </c>
      <c r="G3721" s="40">
        <f t="shared" si="172"/>
        <v>-2.2430802149212164E-3</v>
      </c>
      <c r="H3721" s="14">
        <f ca="1">IF(DataWindow&lt;B3721,-CalcIM(OFFSET(E3720,0,0,-DataWindow,1),ConfLevel, metric),"")</f>
        <v>1.8441122123351361E-2</v>
      </c>
      <c r="I3721" s="22">
        <f ca="1">IF(DataWindow&lt;B3721,-CalcIM(OFFSET(F3720,0,0,-DataWindow,1),ConfLevel, metric),"")</f>
        <v>9.5634376549334488E-3</v>
      </c>
      <c r="J3721" s="22">
        <f ca="1">IF(DataWindow&lt;B3721,-CalcIM(OFFSET(G3720,0,0,-DataWindow,1),ConfLevel, metric),"")</f>
        <v>1.9729638543107351E-2</v>
      </c>
      <c r="K3721" s="45">
        <f t="shared" ca="1" si="173"/>
        <v>0.70451521821121554</v>
      </c>
    </row>
    <row r="3722" spans="2:11" x14ac:dyDescent="0.3">
      <c r="B3722" s="7">
        <f t="shared" si="171"/>
        <v>3712</v>
      </c>
      <c r="C3722" s="22">
        <v>2.69E-2</v>
      </c>
      <c r="D3722" s="14">
        <v>3.5753800000000002E-2</v>
      </c>
      <c r="E3722" s="22">
        <f>IF(ReturnsType="Relative", (C3722/C3721-1)*IRNow1*ApproxDuration(C3722,5), (C3722-C3721)*ApproxDuration(C3722,5))</f>
        <v>9.4617943286483762E-4</v>
      </c>
      <c r="F3722" s="14">
        <f>IF(ReturnsType="Relative", (D3722/D3721-1)*IRNow2*ApproxDuration(D3722,5), (D3722-D3721)*ApproxDuration(D3722,5))</f>
        <v>1.4677991288395262E-3</v>
      </c>
      <c r="G3722" s="40">
        <f t="shared" si="172"/>
        <v>2.4139785617043638E-3</v>
      </c>
      <c r="H3722" s="14">
        <f ca="1">IF(DataWindow&lt;B3722,-CalcIM(OFFSET(E3721,0,0,-DataWindow,1),ConfLevel, metric),"")</f>
        <v>1.8441122123351361E-2</v>
      </c>
      <c r="I3722" s="22">
        <f ca="1">IF(DataWindow&lt;B3722,-CalcIM(OFFSET(F3721,0,0,-DataWindow,1),ConfLevel, metric),"")</f>
        <v>9.5634376549334488E-3</v>
      </c>
      <c r="J3722" s="22">
        <f ca="1">IF(DataWindow&lt;B3722,-CalcIM(OFFSET(G3721,0,0,-DataWindow,1),ConfLevel, metric),"")</f>
        <v>1.9729638543107351E-2</v>
      </c>
      <c r="K3722" s="45">
        <f t="shared" ca="1" si="173"/>
        <v>0.70451521821121554</v>
      </c>
    </row>
    <row r="3723" spans="2:11" x14ac:dyDescent="0.3">
      <c r="B3723" s="7">
        <f t="shared" si="171"/>
        <v>3713</v>
      </c>
      <c r="C3723" s="22">
        <v>2.6699999999999998E-2</v>
      </c>
      <c r="D3723" s="14">
        <v>3.5550200000000004E-2</v>
      </c>
      <c r="E3723" s="22">
        <f>IF(ReturnsType="Relative", (C3723/C3722-1)*IRNow1*ApproxDuration(C3723,5), (C3723-C3722)*ApproxDuration(C3723,5))</f>
        <v>-9.396038421130863E-4</v>
      </c>
      <c r="F3723" s="14">
        <f>IF(ReturnsType="Relative", (D3723/D3722-1)*IRNow2*ApproxDuration(D3723,5), (D3723-D3722)*ApproxDuration(D3723,5))</f>
        <v>-9.3186243835838528E-4</v>
      </c>
      <c r="G3723" s="40">
        <f t="shared" si="172"/>
        <v>-1.8714662804714716E-3</v>
      </c>
      <c r="H3723" s="14">
        <f ca="1">IF(DataWindow&lt;B3723,-CalcIM(OFFSET(E3722,0,0,-DataWindow,1),ConfLevel, metric),"")</f>
        <v>1.8441122123351361E-2</v>
      </c>
      <c r="I3723" s="22">
        <f ca="1">IF(DataWindow&lt;B3723,-CalcIM(OFFSET(F3722,0,0,-DataWindow,1),ConfLevel, metric),"")</f>
        <v>9.5634376549334488E-3</v>
      </c>
      <c r="J3723" s="22">
        <f ca="1">IF(DataWindow&lt;B3723,-CalcIM(OFFSET(G3722,0,0,-DataWindow,1),ConfLevel, metric),"")</f>
        <v>1.9729638543107351E-2</v>
      </c>
      <c r="K3723" s="45">
        <f t="shared" ca="1" si="173"/>
        <v>0.70451521821121554</v>
      </c>
    </row>
    <row r="3724" spans="2:11" x14ac:dyDescent="0.3">
      <c r="B3724" s="7">
        <f t="shared" ref="B3724:B3760" si="174">B3723+1</f>
        <v>3714</v>
      </c>
      <c r="C3724" s="22">
        <v>2.58E-2</v>
      </c>
      <c r="D3724" s="14">
        <v>3.5991200000000001E-2</v>
      </c>
      <c r="E3724" s="22">
        <f>IF(ReturnsType="Relative", (C3724/C3723-1)*IRNow1*ApproxDuration(C3724,5), (C3724-C3723)*ApproxDuration(C3724,5))</f>
        <v>-4.2692747978432871E-3</v>
      </c>
      <c r="F3724" s="14">
        <f>IF(ReturnsType="Relative", (D3724/D3723-1)*IRNow2*ApproxDuration(D3724,5), (D3724-D3723)*ApproxDuration(D3724,5))</f>
        <v>2.0278145548360527E-3</v>
      </c>
      <c r="G3724" s="40">
        <f t="shared" ref="G3724:G3760" si="175">F3724+E3724</f>
        <v>-2.2414602430072344E-3</v>
      </c>
      <c r="H3724" s="14">
        <f ca="1">IF(DataWindow&lt;B3724,-CalcIM(OFFSET(E3723,0,0,-DataWindow,1),ConfLevel, metric),"")</f>
        <v>1.8441122123351361E-2</v>
      </c>
      <c r="I3724" s="22">
        <f ca="1">IF(DataWindow&lt;B3724,-CalcIM(OFFSET(F3723,0,0,-DataWindow,1),ConfLevel, metric),"")</f>
        <v>9.5634376549334488E-3</v>
      </c>
      <c r="J3724" s="22">
        <f ca="1">IF(DataWindow&lt;B3724,-CalcIM(OFFSET(G3723,0,0,-DataWindow,1),ConfLevel, metric),"")</f>
        <v>1.9729638543107351E-2</v>
      </c>
      <c r="K3724" s="45">
        <f t="shared" ca="1" si="173"/>
        <v>0.70451521821121554</v>
      </c>
    </row>
    <row r="3725" spans="2:11" x14ac:dyDescent="0.3">
      <c r="B3725" s="7">
        <f t="shared" si="174"/>
        <v>3715</v>
      </c>
      <c r="C3725" s="22">
        <v>2.6200000000000001E-2</v>
      </c>
      <c r="D3725" s="14">
        <v>3.6047200000000001E-2</v>
      </c>
      <c r="E3725" s="22">
        <f>IF(ReturnsType="Relative", (C3725/C3724-1)*IRNow1*ApproxDuration(C3725,5), (C3725-C3724)*ApproxDuration(C3725,5))</f>
        <v>1.9617256000010832E-3</v>
      </c>
      <c r="F3725" s="14">
        <f>IF(ReturnsType="Relative", (D3725/D3724-1)*IRNow2*ApproxDuration(D3725,5), (D3725-D3724)*ApproxDuration(D3725,5))</f>
        <v>2.5431057374782523E-4</v>
      </c>
      <c r="G3725" s="40">
        <f t="shared" si="175"/>
        <v>2.2160361737489083E-3</v>
      </c>
      <c r="H3725" s="14">
        <f ca="1">IF(DataWindow&lt;B3725,-CalcIM(OFFSET(E3724,0,0,-DataWindow,1),ConfLevel, metric),"")</f>
        <v>1.8441122123351361E-2</v>
      </c>
      <c r="I3725" s="22">
        <f ca="1">IF(DataWindow&lt;B3725,-CalcIM(OFFSET(F3724,0,0,-DataWindow,1),ConfLevel, metric),"")</f>
        <v>9.5634376549334488E-3</v>
      </c>
      <c r="J3725" s="22">
        <f ca="1">IF(DataWindow&lt;B3725,-CalcIM(OFFSET(G3724,0,0,-DataWindow,1),ConfLevel, metric),"")</f>
        <v>1.9729638543107351E-2</v>
      </c>
      <c r="K3725" s="45">
        <f t="shared" ref="K3725:K3760" ca="1" si="176">IF(H3725&lt;&gt;"",J3725/(I3725+H3725),"")</f>
        <v>0.70451521821121554</v>
      </c>
    </row>
    <row r="3726" spans="2:11" x14ac:dyDescent="0.3">
      <c r="B3726" s="7">
        <f t="shared" si="174"/>
        <v>3716</v>
      </c>
      <c r="C3726" s="22">
        <v>2.6699999999999998E-2</v>
      </c>
      <c r="D3726" s="14">
        <v>3.6641800000000002E-2</v>
      </c>
      <c r="E3726" s="22">
        <f>IF(ReturnsType="Relative", (C3726/C3725-1)*IRNow1*ApproxDuration(C3726,5), (C3726-C3725)*ApproxDuration(C3726,5))</f>
        <v>2.4117694038970922E-3</v>
      </c>
      <c r="F3726" s="14">
        <f>IF(ReturnsType="Relative", (D3726/D3725-1)*IRNow2*ApproxDuration(D3726,5), (D3726-D3725)*ApproxDuration(D3726,5))</f>
        <v>2.6921549310849374E-3</v>
      </c>
      <c r="G3726" s="40">
        <f t="shared" si="175"/>
        <v>5.1039243349820292E-3</v>
      </c>
      <c r="H3726" s="14">
        <f ca="1">IF(DataWindow&lt;B3726,-CalcIM(OFFSET(E3725,0,0,-DataWindow,1),ConfLevel, metric),"")</f>
        <v>1.8441122123351361E-2</v>
      </c>
      <c r="I3726" s="22">
        <f ca="1">IF(DataWindow&lt;B3726,-CalcIM(OFFSET(F3725,0,0,-DataWindow,1),ConfLevel, metric),"")</f>
        <v>9.5634376549334488E-3</v>
      </c>
      <c r="J3726" s="22">
        <f ca="1">IF(DataWindow&lt;B3726,-CalcIM(OFFSET(G3725,0,0,-DataWindow,1),ConfLevel, metric),"")</f>
        <v>1.9729638543107351E-2</v>
      </c>
      <c r="K3726" s="45">
        <f t="shared" ca="1" si="176"/>
        <v>0.70451521821121554</v>
      </c>
    </row>
    <row r="3727" spans="2:11" x14ac:dyDescent="0.3">
      <c r="B3727" s="7">
        <f t="shared" si="174"/>
        <v>3717</v>
      </c>
      <c r="C3727" s="22">
        <v>2.7000000000000003E-2</v>
      </c>
      <c r="D3727" s="14">
        <v>3.6423000000000004E-2</v>
      </c>
      <c r="E3727" s="22">
        <f>IF(ReturnsType="Relative", (C3727/C3726-1)*IRNow1*ApproxDuration(C3727,5), (C3727-C3726)*ApproxDuration(C3727,5))</f>
        <v>1.4189223405839143E-3</v>
      </c>
      <c r="F3727" s="14">
        <f>IF(ReturnsType="Relative", (D3727/D3726-1)*IRNow2*ApproxDuration(D3727,5), (D3727-D3726)*ApproxDuration(D3727,5))</f>
        <v>-9.7509634708965579E-4</v>
      </c>
      <c r="G3727" s="40">
        <f t="shared" si="175"/>
        <v>4.4382599349425855E-4</v>
      </c>
      <c r="H3727" s="14">
        <f ca="1">IF(DataWindow&lt;B3727,-CalcIM(OFFSET(E3726,0,0,-DataWindow,1),ConfLevel, metric),"")</f>
        <v>1.8441122123351361E-2</v>
      </c>
      <c r="I3727" s="22">
        <f ca="1">IF(DataWindow&lt;B3727,-CalcIM(OFFSET(F3726,0,0,-DataWindow,1),ConfLevel, metric),"")</f>
        <v>9.5634376549334488E-3</v>
      </c>
      <c r="J3727" s="22">
        <f ca="1">IF(DataWindow&lt;B3727,-CalcIM(OFFSET(G3726,0,0,-DataWindow,1),ConfLevel, metric),"")</f>
        <v>1.9729638543107351E-2</v>
      </c>
      <c r="K3727" s="45">
        <f t="shared" ca="1" si="176"/>
        <v>0.70451521821121554</v>
      </c>
    </row>
    <row r="3728" spans="2:11" x14ac:dyDescent="0.3">
      <c r="B3728" s="7">
        <f t="shared" si="174"/>
        <v>3718</v>
      </c>
      <c r="C3728" s="22">
        <v>2.6699999999999998E-2</v>
      </c>
      <c r="D3728" s="14">
        <v>3.6277600000000007E-2</v>
      </c>
      <c r="E3728" s="22">
        <f>IF(ReturnsType="Relative", (C3728/C3727-1)*IRNow1*ApproxDuration(C3728,5), (C3728-C3727)*ApproxDuration(C3728,5))</f>
        <v>-1.4041857418245543E-3</v>
      </c>
      <c r="F3728" s="14">
        <f>IF(ReturnsType="Relative", (D3728/D3727-1)*IRNow2*ApproxDuration(D3728,5), (D3728-D3727)*ApproxDuration(D3728,5))</f>
        <v>-6.5210689322164753E-4</v>
      </c>
      <c r="G3728" s="40">
        <f t="shared" si="175"/>
        <v>-2.0562926350462018E-3</v>
      </c>
      <c r="H3728" s="14">
        <f ca="1">IF(DataWindow&lt;B3728,-CalcIM(OFFSET(E3727,0,0,-DataWindow,1),ConfLevel, metric),"")</f>
        <v>1.8441122123351361E-2</v>
      </c>
      <c r="I3728" s="22">
        <f ca="1">IF(DataWindow&lt;B3728,-CalcIM(OFFSET(F3727,0,0,-DataWindow,1),ConfLevel, metric),"")</f>
        <v>9.5634376549334488E-3</v>
      </c>
      <c r="J3728" s="22">
        <f ca="1">IF(DataWindow&lt;B3728,-CalcIM(OFFSET(G3727,0,0,-DataWindow,1),ConfLevel, metric),"")</f>
        <v>1.9729638543107351E-2</v>
      </c>
      <c r="K3728" s="45">
        <f t="shared" ca="1" si="176"/>
        <v>0.70451521821121554</v>
      </c>
    </row>
    <row r="3729" spans="2:11" x14ac:dyDescent="0.3">
      <c r="B3729" s="7">
        <f t="shared" si="174"/>
        <v>3719</v>
      </c>
      <c r="C3729" s="22">
        <v>2.6800000000000001E-2</v>
      </c>
      <c r="D3729" s="14">
        <v>3.6265600000000002E-2</v>
      </c>
      <c r="E3729" s="22">
        <f>IF(ReturnsType="Relative", (C3729/C3728-1)*IRNow1*ApproxDuration(C3729,5), (C3729-C3728)*ApproxDuration(C3729,5))</f>
        <v>4.7320535744172268E-4</v>
      </c>
      <c r="F3729" s="14">
        <f>IF(ReturnsType="Relative", (D3729/D3728-1)*IRNow2*ApproxDuration(D3729,5), (D3729-D3728)*ApproxDuration(D3729,5))</f>
        <v>-5.4036278543172674E-5</v>
      </c>
      <c r="G3729" s="40">
        <f t="shared" si="175"/>
        <v>4.1916907889855002E-4</v>
      </c>
      <c r="H3729" s="14">
        <f ca="1">IF(DataWindow&lt;B3729,-CalcIM(OFFSET(E3728,0,0,-DataWindow,1),ConfLevel, metric),"")</f>
        <v>1.8441122123351361E-2</v>
      </c>
      <c r="I3729" s="22">
        <f ca="1">IF(DataWindow&lt;B3729,-CalcIM(OFFSET(F3728,0,0,-DataWindow,1),ConfLevel, metric),"")</f>
        <v>9.5634376549334488E-3</v>
      </c>
      <c r="J3729" s="22">
        <f ca="1">IF(DataWindow&lt;B3729,-CalcIM(OFFSET(G3728,0,0,-DataWindow,1),ConfLevel, metric),"")</f>
        <v>1.9729638543107351E-2</v>
      </c>
      <c r="K3729" s="45">
        <f t="shared" ca="1" si="176"/>
        <v>0.70451521821121554</v>
      </c>
    </row>
    <row r="3730" spans="2:11" x14ac:dyDescent="0.3">
      <c r="B3730" s="7">
        <f t="shared" si="174"/>
        <v>3720</v>
      </c>
      <c r="C3730" s="22">
        <v>2.7200000000000002E-2</v>
      </c>
      <c r="D3730" s="14">
        <v>3.5988400000000004E-2</v>
      </c>
      <c r="E3730" s="22">
        <f>IF(ReturnsType="Relative", (C3730/C3729-1)*IRNow1*ApproxDuration(C3730,5), (C3730-C3729)*ApproxDuration(C3730,5))</f>
        <v>1.883916221907698E-3</v>
      </c>
      <c r="F3730" s="14">
        <f>IF(ReturnsType="Relative", (D3730/D3729-1)*IRNow2*ApproxDuration(D3730,5), (D3730-D3729)*ApproxDuration(D3730,5))</f>
        <v>-1.2494906268659372E-3</v>
      </c>
      <c r="G3730" s="40">
        <f t="shared" si="175"/>
        <v>6.3442559504176075E-4</v>
      </c>
      <c r="H3730" s="14">
        <f ca="1">IF(DataWindow&lt;B3730,-CalcIM(OFFSET(E3729,0,0,-DataWindow,1),ConfLevel, metric),"")</f>
        <v>1.8441122123351361E-2</v>
      </c>
      <c r="I3730" s="22">
        <f ca="1">IF(DataWindow&lt;B3730,-CalcIM(OFFSET(F3729,0,0,-DataWindow,1),ConfLevel, metric),"")</f>
        <v>9.5634376549334488E-3</v>
      </c>
      <c r="J3730" s="22">
        <f ca="1">IF(DataWindow&lt;B3730,-CalcIM(OFFSET(G3729,0,0,-DataWindow,1),ConfLevel, metric),"")</f>
        <v>1.9729638543107351E-2</v>
      </c>
      <c r="K3730" s="45">
        <f t="shared" ca="1" si="176"/>
        <v>0.70451521821121554</v>
      </c>
    </row>
    <row r="3731" spans="2:11" x14ac:dyDescent="0.3">
      <c r="B3731" s="7">
        <f t="shared" si="174"/>
        <v>3721</v>
      </c>
      <c r="C3731" s="22">
        <v>2.76E-2</v>
      </c>
      <c r="D3731" s="14">
        <v>3.5781E-2</v>
      </c>
      <c r="E3731" s="22">
        <f>IF(ReturnsType="Relative", (C3731/C3730-1)*IRNow1*ApproxDuration(C3731,5), (C3731-C3730)*ApproxDuration(C3731,5))</f>
        <v>1.8543986161889561E-3</v>
      </c>
      <c r="F3731" s="14">
        <f>IF(ReturnsType="Relative", (D3731/D3730-1)*IRNow2*ApproxDuration(D3731,5), (D3731-D3730)*ApproxDuration(D3731,5))</f>
        <v>-9.4253895459018569E-4</v>
      </c>
      <c r="G3731" s="40">
        <f t="shared" si="175"/>
        <v>9.1185966159877045E-4</v>
      </c>
      <c r="H3731" s="14">
        <f ca="1">IF(DataWindow&lt;B3731,-CalcIM(OFFSET(E3730,0,0,-DataWindow,1),ConfLevel, metric),"")</f>
        <v>1.8441122123351361E-2</v>
      </c>
      <c r="I3731" s="22">
        <f ca="1">IF(DataWindow&lt;B3731,-CalcIM(OFFSET(F3730,0,0,-DataWindow,1),ConfLevel, metric),"")</f>
        <v>9.5634376549334488E-3</v>
      </c>
      <c r="J3731" s="22">
        <f ca="1">IF(DataWindow&lt;B3731,-CalcIM(OFFSET(G3730,0,0,-DataWindow,1),ConfLevel, metric),"")</f>
        <v>1.9729638543107351E-2</v>
      </c>
      <c r="K3731" s="45">
        <f t="shared" ca="1" si="176"/>
        <v>0.70451521821121554</v>
      </c>
    </row>
    <row r="3732" spans="2:11" x14ac:dyDescent="0.3">
      <c r="B3732" s="7">
        <f t="shared" si="174"/>
        <v>3722</v>
      </c>
      <c r="C3732" s="22">
        <v>2.7400000000000001E-2</v>
      </c>
      <c r="D3732" s="14">
        <v>3.5453200000000004E-2</v>
      </c>
      <c r="E3732" s="22">
        <f>IF(ReturnsType="Relative", (C3732/C3731-1)*IRNow1*ApproxDuration(C3732,5), (C3732-C3731)*ApproxDuration(C3732,5))</f>
        <v>-9.1420815995795217E-4</v>
      </c>
      <c r="F3732" s="14">
        <f>IF(ReturnsType="Relative", (D3732/D3731-1)*IRNow2*ApproxDuration(D3732,5), (D3732-D3731)*ApproxDuration(D3732,5))</f>
        <v>-1.49952916451508E-3</v>
      </c>
      <c r="G3732" s="40">
        <f t="shared" si="175"/>
        <v>-2.4137373244730322E-3</v>
      </c>
      <c r="H3732" s="14">
        <f ca="1">IF(DataWindow&lt;B3732,-CalcIM(OFFSET(E3731,0,0,-DataWindow,1),ConfLevel, metric),"")</f>
        <v>1.8441122123351361E-2</v>
      </c>
      <c r="I3732" s="22">
        <f ca="1">IF(DataWindow&lt;B3732,-CalcIM(OFFSET(F3731,0,0,-DataWindow,1),ConfLevel, metric),"")</f>
        <v>9.5634376549334488E-3</v>
      </c>
      <c r="J3732" s="22">
        <f ca="1">IF(DataWindow&lt;B3732,-CalcIM(OFFSET(G3731,0,0,-DataWindow,1),ConfLevel, metric),"")</f>
        <v>1.9729638543107351E-2</v>
      </c>
      <c r="K3732" s="45">
        <f t="shared" ca="1" si="176"/>
        <v>0.70451521821121554</v>
      </c>
    </row>
    <row r="3733" spans="2:11" x14ac:dyDescent="0.3">
      <c r="B3733" s="7">
        <f t="shared" si="174"/>
        <v>3723</v>
      </c>
      <c r="C3733" s="22">
        <v>2.75E-2</v>
      </c>
      <c r="D3733" s="14">
        <v>3.5383600000000001E-2</v>
      </c>
      <c r="E3733" s="22">
        <f>IF(ReturnsType="Relative", (C3733/C3732-1)*IRNow1*ApproxDuration(C3733,5), (C3733-C3732)*ApproxDuration(C3733,5))</f>
        <v>4.6032814201415817E-4</v>
      </c>
      <c r="F3733" s="14">
        <f>IF(ReturnsType="Relative", (D3733/D3732-1)*IRNow2*ApproxDuration(D3733,5), (D3733-D3732)*ApproxDuration(D3733,5))</f>
        <v>-3.2138498184703876E-4</v>
      </c>
      <c r="G3733" s="40">
        <f t="shared" si="175"/>
        <v>1.3894316016711941E-4</v>
      </c>
      <c r="H3733" s="14">
        <f ca="1">IF(DataWindow&lt;B3733,-CalcIM(OFFSET(E3732,0,0,-DataWindow,1),ConfLevel, metric),"")</f>
        <v>1.8441122123351361E-2</v>
      </c>
      <c r="I3733" s="22">
        <f ca="1">IF(DataWindow&lt;B3733,-CalcIM(OFFSET(F3732,0,0,-DataWindow,1),ConfLevel, metric),"")</f>
        <v>9.5634376549334488E-3</v>
      </c>
      <c r="J3733" s="22">
        <f ca="1">IF(DataWindow&lt;B3733,-CalcIM(OFFSET(G3732,0,0,-DataWindow,1),ConfLevel, metric),"")</f>
        <v>1.9729638543107351E-2</v>
      </c>
      <c r="K3733" s="45">
        <f t="shared" ca="1" si="176"/>
        <v>0.70451521821121554</v>
      </c>
    </row>
    <row r="3734" spans="2:11" x14ac:dyDescent="0.3">
      <c r="B3734" s="7">
        <f t="shared" si="174"/>
        <v>3724</v>
      </c>
      <c r="C3734" s="22">
        <v>2.7099999999999999E-2</v>
      </c>
      <c r="D3734" s="14">
        <v>3.5582200000000008E-2</v>
      </c>
      <c r="E3734" s="22">
        <f>IF(ReturnsType="Relative", (C3734/C3733-1)*IRNow1*ApproxDuration(C3734,5), (C3734-C3733)*ApproxDuration(C3734,5))</f>
        <v>-1.8364106546426345E-3</v>
      </c>
      <c r="F3734" s="14">
        <f>IF(ReturnsType="Relative", (D3734/D3733-1)*IRNow2*ApproxDuration(D3734,5), (D3734-D3733)*ApproxDuration(D3734,5))</f>
        <v>9.1841665800254072E-4</v>
      </c>
      <c r="G3734" s="40">
        <f t="shared" si="175"/>
        <v>-9.1799399664009378E-4</v>
      </c>
      <c r="H3734" s="14">
        <f ca="1">IF(DataWindow&lt;B3734,-CalcIM(OFFSET(E3733,0,0,-DataWindow,1),ConfLevel, metric),"")</f>
        <v>1.8441122123351361E-2</v>
      </c>
      <c r="I3734" s="22">
        <f ca="1">IF(DataWindow&lt;B3734,-CalcIM(OFFSET(F3733,0,0,-DataWindow,1),ConfLevel, metric),"")</f>
        <v>9.5634376549334488E-3</v>
      </c>
      <c r="J3734" s="22">
        <f ca="1">IF(DataWindow&lt;B3734,-CalcIM(OFFSET(G3733,0,0,-DataWindow,1),ConfLevel, metric),"")</f>
        <v>1.9729638543107351E-2</v>
      </c>
      <c r="K3734" s="45">
        <f t="shared" ca="1" si="176"/>
        <v>0.70451521821121554</v>
      </c>
    </row>
    <row r="3735" spans="2:11" x14ac:dyDescent="0.3">
      <c r="B3735" s="7">
        <f t="shared" si="174"/>
        <v>3725</v>
      </c>
      <c r="C3735" s="22">
        <v>2.7300000000000001E-2</v>
      </c>
      <c r="D3735" s="14">
        <v>3.5834600000000008E-2</v>
      </c>
      <c r="E3735" s="22">
        <f>IF(ReturnsType="Relative", (C3735/C3734-1)*IRNow1*ApproxDuration(C3735,5), (C3735-C3734)*ApproxDuration(C3735,5))</f>
        <v>9.3130296229951791E-4</v>
      </c>
      <c r="F3735" s="14">
        <f>IF(ReturnsType="Relative", (D3735/D3734-1)*IRNow2*ApproxDuration(D3735,5), (D3735-D3734)*ApproxDuration(D3735,5))</f>
        <v>1.1599871800586645E-3</v>
      </c>
      <c r="G3735" s="40">
        <f t="shared" si="175"/>
        <v>2.0912901423581825E-3</v>
      </c>
      <c r="H3735" s="14">
        <f ca="1">IF(DataWindow&lt;B3735,-CalcIM(OFFSET(E3734,0,0,-DataWindow,1),ConfLevel, metric),"")</f>
        <v>1.8441122123351361E-2</v>
      </c>
      <c r="I3735" s="22">
        <f ca="1">IF(DataWindow&lt;B3735,-CalcIM(OFFSET(F3734,0,0,-DataWindow,1),ConfLevel, metric),"")</f>
        <v>9.5634376549334488E-3</v>
      </c>
      <c r="J3735" s="22">
        <f ca="1">IF(DataWindow&lt;B3735,-CalcIM(OFFSET(G3734,0,0,-DataWindow,1),ConfLevel, metric),"")</f>
        <v>1.9729638543107351E-2</v>
      </c>
      <c r="K3735" s="45">
        <f t="shared" ca="1" si="176"/>
        <v>0.70451521821121554</v>
      </c>
    </row>
    <row r="3736" spans="2:11" x14ac:dyDescent="0.3">
      <c r="B3736" s="7">
        <f t="shared" si="174"/>
        <v>3726</v>
      </c>
      <c r="C3736" s="22">
        <v>2.75E-2</v>
      </c>
      <c r="D3736" s="14">
        <v>3.5602800000000004E-2</v>
      </c>
      <c r="E3736" s="22">
        <f>IF(ReturnsType="Relative", (C3736/C3735-1)*IRNow1*ApproxDuration(C3736,5), (C3736-C3735)*ApproxDuration(C3736,5))</f>
        <v>9.2402865136909139E-4</v>
      </c>
      <c r="F3736" s="14">
        <f>IF(ReturnsType="Relative", (D3736/D3735-1)*IRNow2*ApproxDuration(D3736,5), (D3736-D3735)*ApproxDuration(D3736,5))</f>
        <v>-1.0584045357988081E-3</v>
      </c>
      <c r="G3736" s="40">
        <f t="shared" si="175"/>
        <v>-1.3437588442971669E-4</v>
      </c>
      <c r="H3736" s="14">
        <f ca="1">IF(DataWindow&lt;B3736,-CalcIM(OFFSET(E3735,0,0,-DataWindow,1),ConfLevel, metric),"")</f>
        <v>1.8441122123351361E-2</v>
      </c>
      <c r="I3736" s="22">
        <f ca="1">IF(DataWindow&lt;B3736,-CalcIM(OFFSET(F3735,0,0,-DataWindow,1),ConfLevel, metric),"")</f>
        <v>9.5634376549334488E-3</v>
      </c>
      <c r="J3736" s="22">
        <f ca="1">IF(DataWindow&lt;B3736,-CalcIM(OFFSET(G3735,0,0,-DataWindow,1),ConfLevel, metric),"")</f>
        <v>1.9729638543107351E-2</v>
      </c>
      <c r="K3736" s="45">
        <f t="shared" ca="1" si="176"/>
        <v>0.70451521821121554</v>
      </c>
    </row>
    <row r="3737" spans="2:11" x14ac:dyDescent="0.3">
      <c r="B3737" s="7">
        <f t="shared" si="174"/>
        <v>3727</v>
      </c>
      <c r="C3737" s="22">
        <v>2.7300000000000001E-2</v>
      </c>
      <c r="D3737" s="14">
        <v>3.5208400000000001E-2</v>
      </c>
      <c r="E3737" s="22">
        <f>IF(ReturnsType="Relative", (C3737/C3736-1)*IRNow1*ApproxDuration(C3737,5), (C3737-C3736)*ApproxDuration(C3737,5))</f>
        <v>-9.1775673739331973E-4</v>
      </c>
      <c r="F3737" s="14">
        <f>IF(ReturnsType="Relative", (D3737/D3736-1)*IRNow2*ApproxDuration(D3737,5), (D3737-D3736)*ApproxDuration(D3737,5))</f>
        <v>-1.814300248571492E-3</v>
      </c>
      <c r="G3737" s="40">
        <f t="shared" si="175"/>
        <v>-2.7320569859648116E-3</v>
      </c>
      <c r="H3737" s="14">
        <f ca="1">IF(DataWindow&lt;B3737,-CalcIM(OFFSET(E3736,0,0,-DataWindow,1),ConfLevel, metric),"")</f>
        <v>1.8441122123351361E-2</v>
      </c>
      <c r="I3737" s="22">
        <f ca="1">IF(DataWindow&lt;B3737,-CalcIM(OFFSET(F3736,0,0,-DataWindow,1),ConfLevel, metric),"")</f>
        <v>9.5634376549334488E-3</v>
      </c>
      <c r="J3737" s="22">
        <f ca="1">IF(DataWindow&lt;B3737,-CalcIM(OFFSET(G3736,0,0,-DataWindow,1),ConfLevel, metric),"")</f>
        <v>1.9729638543107351E-2</v>
      </c>
      <c r="K3737" s="45">
        <f t="shared" ca="1" si="176"/>
        <v>0.70451521821121554</v>
      </c>
    </row>
    <row r="3738" spans="2:11" x14ac:dyDescent="0.3">
      <c r="B3738" s="7">
        <f t="shared" si="174"/>
        <v>3728</v>
      </c>
      <c r="C3738" s="22">
        <v>2.75E-2</v>
      </c>
      <c r="D3738" s="14">
        <v>3.5351E-2</v>
      </c>
      <c r="E3738" s="22">
        <f>IF(ReturnsType="Relative", (C3738/C3737-1)*IRNow1*ApproxDuration(C3738,5), (C3738-C3737)*ApproxDuration(C3738,5))</f>
        <v>9.2402865136909139E-4</v>
      </c>
      <c r="F3738" s="14">
        <f>IF(ReturnsType="Relative", (D3738/D3737-1)*IRNow2*ApproxDuration(D3738,5), (D3738-D3737)*ApproxDuration(D3738,5))</f>
        <v>6.6310051906897662E-4</v>
      </c>
      <c r="G3738" s="40">
        <f t="shared" si="175"/>
        <v>1.587129170438068E-3</v>
      </c>
      <c r="H3738" s="14">
        <f ca="1">IF(DataWindow&lt;B3738,-CalcIM(OFFSET(E3737,0,0,-DataWindow,1),ConfLevel, metric),"")</f>
        <v>1.8441122123351361E-2</v>
      </c>
      <c r="I3738" s="22">
        <f ca="1">IF(DataWindow&lt;B3738,-CalcIM(OFFSET(F3737,0,0,-DataWindow,1),ConfLevel, metric),"")</f>
        <v>9.5634376549334488E-3</v>
      </c>
      <c r="J3738" s="22">
        <f ca="1">IF(DataWindow&lt;B3738,-CalcIM(OFFSET(G3737,0,0,-DataWindow,1),ConfLevel, metric),"")</f>
        <v>1.9729638543107351E-2</v>
      </c>
      <c r="K3738" s="45">
        <f t="shared" ca="1" si="176"/>
        <v>0.70451521821121554</v>
      </c>
    </row>
    <row r="3739" spans="2:11" x14ac:dyDescent="0.3">
      <c r="B3739" s="7">
        <f t="shared" si="174"/>
        <v>3729</v>
      </c>
      <c r="C3739" s="22">
        <v>2.7000000000000003E-2</v>
      </c>
      <c r="D3739" s="14">
        <v>3.5442600000000005E-2</v>
      </c>
      <c r="E3739" s="22">
        <f>IF(ReturnsType="Relative", (C3739/C3738-1)*IRNow1*ApproxDuration(C3739,5), (C3739-C3738)*ApproxDuration(C3739,5))</f>
        <v>-2.2960743329448153E-3</v>
      </c>
      <c r="F3739" s="14">
        <f>IF(ReturnsType="Relative", (D3739/D3738-1)*IRNow2*ApproxDuration(D3739,5), (D3739-D3738)*ApproxDuration(D3739,5))</f>
        <v>4.2413428552964214E-4</v>
      </c>
      <c r="G3739" s="40">
        <f t="shared" si="175"/>
        <v>-1.8719400474151732E-3</v>
      </c>
      <c r="H3739" s="14">
        <f ca="1">IF(DataWindow&lt;B3739,-CalcIM(OFFSET(E3738,0,0,-DataWindow,1),ConfLevel, metric),"")</f>
        <v>1.8441122123351361E-2</v>
      </c>
      <c r="I3739" s="22">
        <f ca="1">IF(DataWindow&lt;B3739,-CalcIM(OFFSET(F3738,0,0,-DataWindow,1),ConfLevel, metric),"")</f>
        <v>9.5634376549334488E-3</v>
      </c>
      <c r="J3739" s="22">
        <f ca="1">IF(DataWindow&lt;B3739,-CalcIM(OFFSET(G3738,0,0,-DataWindow,1),ConfLevel, metric),"")</f>
        <v>1.9729638543107351E-2</v>
      </c>
      <c r="K3739" s="45">
        <f t="shared" ca="1" si="176"/>
        <v>0.70451521821121554</v>
      </c>
    </row>
    <row r="3740" spans="2:11" x14ac:dyDescent="0.3">
      <c r="B3740" s="7">
        <f t="shared" si="174"/>
        <v>3730</v>
      </c>
      <c r="C3740" s="22">
        <v>2.6699999999999998E-2</v>
      </c>
      <c r="D3740" s="14">
        <v>3.5118200000000002E-2</v>
      </c>
      <c r="E3740" s="22">
        <f>IF(ReturnsType="Relative", (C3740/C3739-1)*IRNow1*ApproxDuration(C3740,5), (C3740-C3739)*ApproxDuration(C3740,5))</f>
        <v>-1.4041857418245543E-3</v>
      </c>
      <c r="F3740" s="14">
        <f>IF(ReturnsType="Relative", (D3740/D3739-1)*IRNow2*ApproxDuration(D3740,5), (D3740-D3739)*ApproxDuration(D3740,5))</f>
        <v>-1.4993628489745389E-3</v>
      </c>
      <c r="G3740" s="40">
        <f t="shared" si="175"/>
        <v>-2.9035485907990934E-3</v>
      </c>
      <c r="H3740" s="14">
        <f ca="1">IF(DataWindow&lt;B3740,-CalcIM(OFFSET(E3739,0,0,-DataWindow,1),ConfLevel, metric),"")</f>
        <v>1.8441122123351361E-2</v>
      </c>
      <c r="I3740" s="22">
        <f ca="1">IF(DataWindow&lt;B3740,-CalcIM(OFFSET(F3739,0,0,-DataWindow,1),ConfLevel, metric),"")</f>
        <v>9.5634376549334488E-3</v>
      </c>
      <c r="J3740" s="22">
        <f ca="1">IF(DataWindow&lt;B3740,-CalcIM(OFFSET(G3739,0,0,-DataWindow,1),ConfLevel, metric),"")</f>
        <v>1.9729638543107351E-2</v>
      </c>
      <c r="K3740" s="45">
        <f t="shared" ca="1" si="176"/>
        <v>0.70451521821121554</v>
      </c>
    </row>
    <row r="3741" spans="2:11" x14ac:dyDescent="0.3">
      <c r="B3741" s="7">
        <f t="shared" si="174"/>
        <v>3731</v>
      </c>
      <c r="C3741" s="22">
        <v>2.64E-2</v>
      </c>
      <c r="D3741" s="14">
        <v>3.5205200000000006E-2</v>
      </c>
      <c r="E3741" s="22">
        <f>IF(ReturnsType="Relative", (C3741/C3740-1)*IRNow1*ApproxDuration(C3741,5), (C3741-C3740)*ApproxDuration(C3741,5))</f>
        <v>-1.4210049084341582E-3</v>
      </c>
      <c r="F3741" s="14">
        <f>IF(ReturnsType="Relative", (D3741/D3740-1)*IRNow2*ApproxDuration(D3741,5), (D3741-D3740)*ApproxDuration(D3741,5))</f>
        <v>4.0573902914222483E-4</v>
      </c>
      <c r="G3741" s="40">
        <f t="shared" si="175"/>
        <v>-1.0152658792919333E-3</v>
      </c>
      <c r="H3741" s="14">
        <f ca="1">IF(DataWindow&lt;B3741,-CalcIM(OFFSET(E3740,0,0,-DataWindow,1),ConfLevel, metric),"")</f>
        <v>1.8441122123351361E-2</v>
      </c>
      <c r="I3741" s="22">
        <f ca="1">IF(DataWindow&lt;B3741,-CalcIM(OFFSET(F3740,0,0,-DataWindow,1),ConfLevel, metric),"")</f>
        <v>9.5634376549334488E-3</v>
      </c>
      <c r="J3741" s="22">
        <f ca="1">IF(DataWindow&lt;B3741,-CalcIM(OFFSET(G3740,0,0,-DataWindow,1),ConfLevel, metric),"")</f>
        <v>1.9729638543107351E-2</v>
      </c>
      <c r="K3741" s="45">
        <f t="shared" ca="1" si="176"/>
        <v>0.70451521821121554</v>
      </c>
    </row>
    <row r="3742" spans="2:11" x14ac:dyDescent="0.3">
      <c r="B3742" s="7">
        <f t="shared" si="174"/>
        <v>3732</v>
      </c>
      <c r="C3742" s="22">
        <v>2.6600000000000002E-2</v>
      </c>
      <c r="D3742" s="14">
        <v>3.5049999999999998E-2</v>
      </c>
      <c r="E3742" s="22">
        <f>IF(ReturnsType="Relative", (C3742/C3741-1)*IRNow1*ApproxDuration(C3742,5), (C3742-C3741)*ApproxDuration(C3742,5))</f>
        <v>9.5763343388675589E-4</v>
      </c>
      <c r="F3742" s="14">
        <f>IF(ReturnsType="Relative", (D3742/D3741-1)*IRNow2*ApproxDuration(D3742,5), (D3742-D3741)*ApproxDuration(D3742,5))</f>
        <v>-7.2228443832366253E-4</v>
      </c>
      <c r="G3742" s="40">
        <f t="shared" si="175"/>
        <v>2.3534899556309336E-4</v>
      </c>
      <c r="H3742" s="14">
        <f ca="1">IF(DataWindow&lt;B3742,-CalcIM(OFFSET(E3741,0,0,-DataWindow,1),ConfLevel, metric),"")</f>
        <v>1.8441122123351361E-2</v>
      </c>
      <c r="I3742" s="22">
        <f ca="1">IF(DataWindow&lt;B3742,-CalcIM(OFFSET(F3741,0,0,-DataWindow,1),ConfLevel, metric),"")</f>
        <v>9.5634376549334488E-3</v>
      </c>
      <c r="J3742" s="22">
        <f ca="1">IF(DataWindow&lt;B3742,-CalcIM(OFFSET(G3741,0,0,-DataWindow,1),ConfLevel, metric),"")</f>
        <v>1.9729638543107351E-2</v>
      </c>
      <c r="K3742" s="45">
        <f t="shared" ca="1" si="176"/>
        <v>0.70451521821121554</v>
      </c>
    </row>
    <row r="3743" spans="2:11" x14ac:dyDescent="0.3">
      <c r="B3743" s="7">
        <f t="shared" si="174"/>
        <v>3733</v>
      </c>
      <c r="C3743" s="22">
        <v>2.6099999999999998E-2</v>
      </c>
      <c r="D3743" s="14">
        <v>3.5076999999999997E-2</v>
      </c>
      <c r="E3743" s="22">
        <f>IF(ReturnsType="Relative", (C3743/C3742-1)*IRNow1*ApproxDuration(C3743,5), (C3743-C3742)*ApproxDuration(C3743,5))</f>
        <v>-2.378989636724056E-3</v>
      </c>
      <c r="F3743" s="14">
        <f>IF(ReturnsType="Relative", (D3743/D3742-1)*IRNow2*ApproxDuration(D3743,5), (D3743-D3742)*ApproxDuration(D3743,5))</f>
        <v>1.262032793690944E-4</v>
      </c>
      <c r="G3743" s="40">
        <f t="shared" si="175"/>
        <v>-2.2527863573549617E-3</v>
      </c>
      <c r="H3743" s="14">
        <f ca="1">IF(DataWindow&lt;B3743,-CalcIM(OFFSET(E3742,0,0,-DataWindow,1),ConfLevel, metric),"")</f>
        <v>1.8441122123351361E-2</v>
      </c>
      <c r="I3743" s="22">
        <f ca="1">IF(DataWindow&lt;B3743,-CalcIM(OFFSET(F3742,0,0,-DataWindow,1),ConfLevel, metric),"")</f>
        <v>9.5634376549334488E-3</v>
      </c>
      <c r="J3743" s="22">
        <f ca="1">IF(DataWindow&lt;B3743,-CalcIM(OFFSET(G3742,0,0,-DataWindow,1),ConfLevel, metric),"")</f>
        <v>1.9729638543107351E-2</v>
      </c>
      <c r="K3743" s="45">
        <f t="shared" ca="1" si="176"/>
        <v>0.70451521821121554</v>
      </c>
    </row>
    <row r="3744" spans="2:11" x14ac:dyDescent="0.3">
      <c r="B3744" s="7">
        <f t="shared" si="174"/>
        <v>3734</v>
      </c>
      <c r="C3744" s="22">
        <v>2.69E-2</v>
      </c>
      <c r="D3744" s="14">
        <v>3.4920199999999998E-2</v>
      </c>
      <c r="E3744" s="22">
        <f>IF(ReturnsType="Relative", (C3744/C3743-1)*IRNow1*ApproxDuration(C3744,5), (C3744-C3743)*ApproxDuration(C3744,5))</f>
        <v>3.8717227367802503E-3</v>
      </c>
      <c r="F3744" s="14">
        <f>IF(ReturnsType="Relative", (D3744/D3743-1)*IRNow2*ApproxDuration(D3744,5), (D3744-D3743)*ApproxDuration(D3744,5))</f>
        <v>-7.3262847541958459E-4</v>
      </c>
      <c r="G3744" s="40">
        <f t="shared" si="175"/>
        <v>3.1390942613606656E-3</v>
      </c>
      <c r="H3744" s="14">
        <f ca="1">IF(DataWindow&lt;B3744,-CalcIM(OFFSET(E3743,0,0,-DataWindow,1),ConfLevel, metric),"")</f>
        <v>1.8441122123351361E-2</v>
      </c>
      <c r="I3744" s="22">
        <f ca="1">IF(DataWindow&lt;B3744,-CalcIM(OFFSET(F3743,0,0,-DataWindow,1),ConfLevel, metric),"")</f>
        <v>9.5634376549334488E-3</v>
      </c>
      <c r="J3744" s="22">
        <f ca="1">IF(DataWindow&lt;B3744,-CalcIM(OFFSET(G3743,0,0,-DataWindow,1),ConfLevel, metric),"")</f>
        <v>1.9729638543107351E-2</v>
      </c>
      <c r="K3744" s="45">
        <f t="shared" ca="1" si="176"/>
        <v>0.70451521821121554</v>
      </c>
    </row>
    <row r="3745" spans="2:11" x14ac:dyDescent="0.3">
      <c r="B3745" s="7">
        <f t="shared" si="174"/>
        <v>3735</v>
      </c>
      <c r="C3745" s="22">
        <v>2.7000000000000003E-2</v>
      </c>
      <c r="D3745" s="14">
        <v>3.4873400000000006E-2</v>
      </c>
      <c r="E3745" s="22">
        <f>IF(ReturnsType="Relative", (C3745/C3744-1)*IRNow1*ApproxDuration(C3745,5), (C3745-C3744)*ApproxDuration(C3745,5))</f>
        <v>4.6945757736791726E-4</v>
      </c>
      <c r="F3745" s="14">
        <f>IF(ReturnsType="Relative", (D3745/D3744-1)*IRNow2*ApproxDuration(D3745,5), (D3745-D3744)*ApproxDuration(D3745,5))</f>
        <v>-2.1967399349306235E-4</v>
      </c>
      <c r="G3745" s="40">
        <f t="shared" si="175"/>
        <v>2.4978358387485488E-4</v>
      </c>
      <c r="H3745" s="14">
        <f ca="1">IF(DataWindow&lt;B3745,-CalcIM(OFFSET(E3744,0,0,-DataWindow,1),ConfLevel, metric),"")</f>
        <v>1.8441122123351361E-2</v>
      </c>
      <c r="I3745" s="22">
        <f ca="1">IF(DataWindow&lt;B3745,-CalcIM(OFFSET(F3744,0,0,-DataWindow,1),ConfLevel, metric),"")</f>
        <v>9.5634376549334488E-3</v>
      </c>
      <c r="J3745" s="22">
        <f ca="1">IF(DataWindow&lt;B3745,-CalcIM(OFFSET(G3744,0,0,-DataWindow,1),ConfLevel, metric),"")</f>
        <v>1.9729638543107351E-2</v>
      </c>
      <c r="K3745" s="45">
        <f t="shared" ca="1" si="176"/>
        <v>0.70451521821121554</v>
      </c>
    </row>
    <row r="3746" spans="2:11" x14ac:dyDescent="0.3">
      <c r="B3746" s="7">
        <f t="shared" si="174"/>
        <v>3736</v>
      </c>
      <c r="C3746" s="22">
        <v>2.7400000000000001E-2</v>
      </c>
      <c r="D3746" s="14">
        <v>3.49106E-2</v>
      </c>
      <c r="E3746" s="22">
        <f>IF(ReturnsType="Relative", (C3746/C3745-1)*IRNow1*ApproxDuration(C3746,5), (C3746-C3745)*ApproxDuration(C3746,5))</f>
        <v>1.8690477936918084E-3</v>
      </c>
      <c r="F3746" s="14">
        <f>IF(ReturnsType="Relative", (D3746/D3745-1)*IRNow2*ApproxDuration(D3746,5), (D3746-D3745)*ApproxDuration(D3746,5))</f>
        <v>1.7483120368342838E-4</v>
      </c>
      <c r="G3746" s="40">
        <f t="shared" si="175"/>
        <v>2.0438789973752369E-3</v>
      </c>
      <c r="H3746" s="14">
        <f ca="1">IF(DataWindow&lt;B3746,-CalcIM(OFFSET(E3745,0,0,-DataWindow,1),ConfLevel, metric),"")</f>
        <v>1.8441122123351361E-2</v>
      </c>
      <c r="I3746" s="22">
        <f ca="1">IF(DataWindow&lt;B3746,-CalcIM(OFFSET(F3745,0,0,-DataWindow,1),ConfLevel, metric),"")</f>
        <v>9.5634376549334488E-3</v>
      </c>
      <c r="J3746" s="22">
        <f ca="1">IF(DataWindow&lt;B3746,-CalcIM(OFFSET(G3745,0,0,-DataWindow,1),ConfLevel, metric),"")</f>
        <v>1.9729638543107351E-2</v>
      </c>
      <c r="K3746" s="45">
        <f t="shared" ca="1" si="176"/>
        <v>0.70451521821121554</v>
      </c>
    </row>
    <row r="3747" spans="2:11" x14ac:dyDescent="0.3">
      <c r="B3747" s="7">
        <f t="shared" si="174"/>
        <v>3737</v>
      </c>
      <c r="C3747" s="22">
        <v>2.7900000000000001E-2</v>
      </c>
      <c r="D3747" s="14">
        <v>3.4757800000000005E-2</v>
      </c>
      <c r="E3747" s="22">
        <f>IF(ReturnsType="Relative", (C3747/C3746-1)*IRNow1*ApproxDuration(C3747,5), (C3747-C3746)*ApproxDuration(C3747,5))</f>
        <v>2.2993932798846405E-3</v>
      </c>
      <c r="F3747" s="14">
        <f>IF(ReturnsType="Relative", (D3747/D3746-1)*IRNow2*ApproxDuration(D3747,5), (D3747-D3746)*ApproxDuration(D3747,5))</f>
        <v>-7.176247808928475E-4</v>
      </c>
      <c r="G3747" s="40">
        <f t="shared" si="175"/>
        <v>1.5817684989917931E-3</v>
      </c>
      <c r="H3747" s="14">
        <f ca="1">IF(DataWindow&lt;B3747,-CalcIM(OFFSET(E3746,0,0,-DataWindow,1),ConfLevel, metric),"")</f>
        <v>1.8441122123351361E-2</v>
      </c>
      <c r="I3747" s="22">
        <f ca="1">IF(DataWindow&lt;B3747,-CalcIM(OFFSET(F3746,0,0,-DataWindow,1),ConfLevel, metric),"")</f>
        <v>9.5634376549334488E-3</v>
      </c>
      <c r="J3747" s="22">
        <f ca="1">IF(DataWindow&lt;B3747,-CalcIM(OFFSET(G3746,0,0,-DataWindow,1),ConfLevel, metric),"")</f>
        <v>1.9729638543107351E-2</v>
      </c>
      <c r="K3747" s="45">
        <f t="shared" ca="1" si="176"/>
        <v>0.70451521821121554</v>
      </c>
    </row>
    <row r="3748" spans="2:11" x14ac:dyDescent="0.3">
      <c r="B3748" s="7">
        <f t="shared" si="174"/>
        <v>3738</v>
      </c>
      <c r="C3748" s="22">
        <v>2.7799999999999998E-2</v>
      </c>
      <c r="D3748" s="14">
        <v>3.4842800000000007E-2</v>
      </c>
      <c r="E3748" s="22">
        <f>IF(ReturnsType="Relative", (C3748/C3747-1)*IRNow1*ApproxDuration(C3748,5), (C3748-C3747)*ApproxDuration(C3748,5))</f>
        <v>-4.5174740615602327E-4</v>
      </c>
      <c r="F3748" s="14">
        <f>IF(ReturnsType="Relative", (D3748/D3747-1)*IRNow2*ApproxDuration(D3748,5), (D3748-D3747)*ApproxDuration(D3748,5))</f>
        <v>4.0087448893367378E-4</v>
      </c>
      <c r="G3748" s="40">
        <f t="shared" si="175"/>
        <v>-5.0872917222349488E-5</v>
      </c>
      <c r="H3748" s="14">
        <f ca="1">IF(DataWindow&lt;B3748,-CalcIM(OFFSET(E3747,0,0,-DataWindow,1),ConfLevel, metric),"")</f>
        <v>1.8441122123351361E-2</v>
      </c>
      <c r="I3748" s="22">
        <f ca="1">IF(DataWindow&lt;B3748,-CalcIM(OFFSET(F3747,0,0,-DataWindow,1),ConfLevel, metric),"")</f>
        <v>9.5634376549334488E-3</v>
      </c>
      <c r="J3748" s="22">
        <f ca="1">IF(DataWindow&lt;B3748,-CalcIM(OFFSET(G3747,0,0,-DataWindow,1),ConfLevel, metric),"")</f>
        <v>1.9729638543107351E-2</v>
      </c>
      <c r="K3748" s="45">
        <f t="shared" ca="1" si="176"/>
        <v>0.70451521821121554</v>
      </c>
    </row>
    <row r="3749" spans="2:11" x14ac:dyDescent="0.3">
      <c r="B3749" s="7">
        <f t="shared" si="174"/>
        <v>3739</v>
      </c>
      <c r="C3749" s="22">
        <v>2.7699999999999999E-2</v>
      </c>
      <c r="D3749" s="14">
        <v>3.4987799999999999E-2</v>
      </c>
      <c r="E3749" s="22">
        <f>IF(ReturnsType="Relative", (C3749/C3748-1)*IRNow1*ApproxDuration(C3749,5), (C3749-C3748)*ApproxDuration(C3749,5))</f>
        <v>-4.5348313322777963E-4</v>
      </c>
      <c r="F3749" s="14">
        <f>IF(ReturnsType="Relative", (D3749/D3748-1)*IRNow2*ApproxDuration(D3749,5), (D3749-D3748)*ApproxDuration(D3749,5))</f>
        <v>6.8193640258140036E-4</v>
      </c>
      <c r="G3749" s="40">
        <f t="shared" si="175"/>
        <v>2.2845326935362072E-4</v>
      </c>
      <c r="H3749" s="14">
        <f ca="1">IF(DataWindow&lt;B3749,-CalcIM(OFFSET(E3748,0,0,-DataWindow,1),ConfLevel, metric),"")</f>
        <v>1.8441122123351361E-2</v>
      </c>
      <c r="I3749" s="22">
        <f ca="1">IF(DataWindow&lt;B3749,-CalcIM(OFFSET(F3748,0,0,-DataWindow,1),ConfLevel, metric),"")</f>
        <v>9.5634376549334488E-3</v>
      </c>
      <c r="J3749" s="22">
        <f ca="1">IF(DataWindow&lt;B3749,-CalcIM(OFFSET(G3748,0,0,-DataWindow,1),ConfLevel, metric),"")</f>
        <v>1.9729638543107351E-2</v>
      </c>
      <c r="K3749" s="45">
        <f t="shared" ca="1" si="176"/>
        <v>0.70451521821121554</v>
      </c>
    </row>
    <row r="3750" spans="2:11" x14ac:dyDescent="0.3">
      <c r="B3750" s="7">
        <f t="shared" si="174"/>
        <v>3740</v>
      </c>
      <c r="C3750" s="22">
        <v>2.7300000000000001E-2</v>
      </c>
      <c r="D3750" s="14">
        <v>3.4686000000000002E-2</v>
      </c>
      <c r="E3750" s="22">
        <f>IF(ReturnsType="Relative", (C3750/C3749-1)*IRNow1*ApproxDuration(C3750,5), (C3750-C3749)*ApproxDuration(C3750,5))</f>
        <v>-1.8222606699145338E-3</v>
      </c>
      <c r="F3750" s="14">
        <f>IF(ReturnsType="Relative", (D3750/D3749-1)*IRNow2*ApproxDuration(D3750,5), (D3750-D3749)*ApproxDuration(D3750,5))</f>
        <v>-1.4145219384151398E-3</v>
      </c>
      <c r="G3750" s="40">
        <f t="shared" si="175"/>
        <v>-3.2367826083296736E-3</v>
      </c>
      <c r="H3750" s="14">
        <f ca="1">IF(DataWindow&lt;B3750,-CalcIM(OFFSET(E3749,0,0,-DataWindow,1),ConfLevel, metric),"")</f>
        <v>1.8441122123351361E-2</v>
      </c>
      <c r="I3750" s="22">
        <f ca="1">IF(DataWindow&lt;B3750,-CalcIM(OFFSET(F3749,0,0,-DataWindow,1),ConfLevel, metric),"")</f>
        <v>9.5634376549334488E-3</v>
      </c>
      <c r="J3750" s="22">
        <f ca="1">IF(DataWindow&lt;B3750,-CalcIM(OFFSET(G3749,0,0,-DataWindow,1),ConfLevel, metric),"")</f>
        <v>1.9729638543107351E-2</v>
      </c>
      <c r="K3750" s="45">
        <f t="shared" ca="1" si="176"/>
        <v>0.70451521821121554</v>
      </c>
    </row>
    <row r="3751" spans="2:11" x14ac:dyDescent="0.3">
      <c r="B3751" s="7">
        <f t="shared" si="174"/>
        <v>3741</v>
      </c>
      <c r="C3751" s="22">
        <v>2.6499999999999999E-2</v>
      </c>
      <c r="D3751" s="14">
        <v>3.4624200000000008E-2</v>
      </c>
      <c r="E3751" s="22">
        <f>IF(ReturnsType="Relative", (C3751/C3750-1)*IRNow1*ApproxDuration(C3751,5), (C3751-C3750)*ApproxDuration(C3751,5))</f>
        <v>-3.7051580942788361E-3</v>
      </c>
      <c r="F3751" s="14">
        <f>IF(ReturnsType="Relative", (D3751/D3750-1)*IRNow2*ApproxDuration(D3751,5), (D3751-D3750)*ApproxDuration(D3751,5))</f>
        <v>-2.9221769074708935E-4</v>
      </c>
      <c r="G3751" s="40">
        <f t="shared" si="175"/>
        <v>-3.9973757850259254E-3</v>
      </c>
      <c r="H3751" s="14">
        <f ca="1">IF(DataWindow&lt;B3751,-CalcIM(OFFSET(E3750,0,0,-DataWindow,1),ConfLevel, metric),"")</f>
        <v>1.8441122123351361E-2</v>
      </c>
      <c r="I3751" s="22">
        <f ca="1">IF(DataWindow&lt;B3751,-CalcIM(OFFSET(F3750,0,0,-DataWindow,1),ConfLevel, metric),"")</f>
        <v>9.5634376549334488E-3</v>
      </c>
      <c r="J3751" s="22">
        <f ca="1">IF(DataWindow&lt;B3751,-CalcIM(OFFSET(G3750,0,0,-DataWindow,1),ConfLevel, metric),"")</f>
        <v>1.9729638543107351E-2</v>
      </c>
      <c r="K3751" s="45">
        <f t="shared" ca="1" si="176"/>
        <v>0.70451521821121554</v>
      </c>
    </row>
    <row r="3752" spans="2:11" x14ac:dyDescent="0.3">
      <c r="B3752" s="7">
        <f t="shared" si="174"/>
        <v>3742</v>
      </c>
      <c r="C3752" s="22">
        <v>2.64E-2</v>
      </c>
      <c r="D3752" s="14">
        <v>3.4898000000000005E-2</v>
      </c>
      <c r="E3752" s="22">
        <f>IF(ReturnsType="Relative", (C3752/C3751-1)*IRNow1*ApproxDuration(C3752,5), (C3752-C3751)*ApproxDuration(C3752,5))</f>
        <v>-4.7724315792694715E-4</v>
      </c>
      <c r="F3752" s="14">
        <f>IF(ReturnsType="Relative", (D3752/D3751-1)*IRNow2*ApproxDuration(D3752,5), (D3752-D3751)*ApproxDuration(D3752,5))</f>
        <v>1.2960963201744053E-3</v>
      </c>
      <c r="G3752" s="40">
        <f t="shared" si="175"/>
        <v>8.1885316224745812E-4</v>
      </c>
      <c r="H3752" s="14">
        <f ca="1">IF(DataWindow&lt;B3752,-CalcIM(OFFSET(E3751,0,0,-DataWindow,1),ConfLevel, metric),"")</f>
        <v>1.8441122123351361E-2</v>
      </c>
      <c r="I3752" s="22">
        <f ca="1">IF(DataWindow&lt;B3752,-CalcIM(OFFSET(F3751,0,0,-DataWindow,1),ConfLevel, metric),"")</f>
        <v>9.5634376549334488E-3</v>
      </c>
      <c r="J3752" s="22">
        <f ca="1">IF(DataWindow&lt;B3752,-CalcIM(OFFSET(G3751,0,0,-DataWindow,1),ConfLevel, metric),"")</f>
        <v>1.9729638543107351E-2</v>
      </c>
      <c r="K3752" s="45">
        <f t="shared" ca="1" si="176"/>
        <v>0.70451521821121554</v>
      </c>
    </row>
    <row r="3753" spans="2:11" x14ac:dyDescent="0.3">
      <c r="B3753" s="7">
        <f t="shared" si="174"/>
        <v>3743</v>
      </c>
      <c r="C3753" s="22">
        <v>2.7000000000000003E-2</v>
      </c>
      <c r="D3753" s="14">
        <v>3.5194600000000006E-2</v>
      </c>
      <c r="E3753" s="22">
        <f>IF(ReturnsType="Relative", (C3753/C3752-1)*IRNow1*ApproxDuration(C3753,5), (C3753-C3752)*ApproxDuration(C3753,5))</f>
        <v>2.870092916181061E-3</v>
      </c>
      <c r="F3753" s="14">
        <f>IF(ReturnsType="Relative", (D3753/D3752-1)*IRNow2*ApproxDuration(D3753,5), (D3753-D3752)*ApproxDuration(D3753,5))</f>
        <v>1.392007453368965E-3</v>
      </c>
      <c r="G3753" s="40">
        <f t="shared" si="175"/>
        <v>4.2621003695500256E-3</v>
      </c>
      <c r="H3753" s="14">
        <f ca="1">IF(DataWindow&lt;B3753,-CalcIM(OFFSET(E3752,0,0,-DataWindow,1),ConfLevel, metric),"")</f>
        <v>1.8441122123351361E-2</v>
      </c>
      <c r="I3753" s="22">
        <f ca="1">IF(DataWindow&lt;B3753,-CalcIM(OFFSET(F3752,0,0,-DataWindow,1),ConfLevel, metric),"")</f>
        <v>9.5634376549334488E-3</v>
      </c>
      <c r="J3753" s="22">
        <f ca="1">IF(DataWindow&lt;B3753,-CalcIM(OFFSET(G3752,0,0,-DataWindow,1),ConfLevel, metric),"")</f>
        <v>1.9729638543107351E-2</v>
      </c>
      <c r="K3753" s="45">
        <f t="shared" ca="1" si="176"/>
        <v>0.70451521821121554</v>
      </c>
    </row>
    <row r="3754" spans="2:11" x14ac:dyDescent="0.3">
      <c r="B3754" s="7">
        <f t="shared" si="174"/>
        <v>3744</v>
      </c>
      <c r="C3754" s="22">
        <v>2.6800000000000001E-2</v>
      </c>
      <c r="D3754" s="14">
        <v>3.4989400000000004E-2</v>
      </c>
      <c r="E3754" s="22">
        <f>IF(ReturnsType="Relative", (C3754/C3753-1)*IRNow1*ApproxDuration(C3754,5), (C3754-C3753)*ApproxDuration(C3754,5))</f>
        <v>-9.3589504027364245E-4</v>
      </c>
      <c r="F3754" s="14">
        <f>IF(ReturnsType="Relative", (D3754/D3753-1)*IRNow2*ApproxDuration(D3754,5), (D3754-D3753)*ApproxDuration(D3754,5))</f>
        <v>-9.5540730219011768E-4</v>
      </c>
      <c r="G3754" s="40">
        <f t="shared" si="175"/>
        <v>-1.8913023424637601E-3</v>
      </c>
      <c r="H3754" s="14">
        <f ca="1">IF(DataWindow&lt;B3754,-CalcIM(OFFSET(E3753,0,0,-DataWindow,1),ConfLevel, metric),"")</f>
        <v>1.8441122123351361E-2</v>
      </c>
      <c r="I3754" s="22">
        <f ca="1">IF(DataWindow&lt;B3754,-CalcIM(OFFSET(F3753,0,0,-DataWindow,1),ConfLevel, metric),"")</f>
        <v>9.5634376549334488E-3</v>
      </c>
      <c r="J3754" s="22">
        <f ca="1">IF(DataWindow&lt;B3754,-CalcIM(OFFSET(G3753,0,0,-DataWindow,1),ConfLevel, metric),"")</f>
        <v>1.9729638543107351E-2</v>
      </c>
      <c r="K3754" s="45">
        <f t="shared" ca="1" si="176"/>
        <v>0.70451521821121554</v>
      </c>
    </row>
    <row r="3755" spans="2:11" x14ac:dyDescent="0.3">
      <c r="B3755" s="7">
        <f t="shared" si="174"/>
        <v>3745</v>
      </c>
      <c r="C3755" s="22">
        <v>2.7699999999999999E-2</v>
      </c>
      <c r="D3755" s="14">
        <v>3.5149600000000003E-2</v>
      </c>
      <c r="E3755" s="22">
        <f>IF(ReturnsType="Relative", (C3755/C3754-1)*IRNow1*ApproxDuration(C3755,5), (C3755-C3754)*ApproxDuration(C3755,5))</f>
        <v>4.2336373109548853E-3</v>
      </c>
      <c r="F3755" s="14">
        <f>IF(ReturnsType="Relative", (D3755/D3754-1)*IRNow2*ApproxDuration(D3755,5), (D3755-D3754)*ApproxDuration(D3755,5))</f>
        <v>7.4997087096002999E-4</v>
      </c>
      <c r="G3755" s="40">
        <f t="shared" si="175"/>
        <v>4.983608181914915E-3</v>
      </c>
      <c r="H3755" s="14">
        <f ca="1">IF(DataWindow&lt;B3755,-CalcIM(OFFSET(E3754,0,0,-DataWindow,1),ConfLevel, metric),"")</f>
        <v>1.8441122123351361E-2</v>
      </c>
      <c r="I3755" s="22">
        <f ca="1">IF(DataWindow&lt;B3755,-CalcIM(OFFSET(F3754,0,0,-DataWindow,1),ConfLevel, metric),"")</f>
        <v>9.5634376549334488E-3</v>
      </c>
      <c r="J3755" s="22">
        <f ca="1">IF(DataWindow&lt;B3755,-CalcIM(OFFSET(G3754,0,0,-DataWindow,1),ConfLevel, metric),"")</f>
        <v>1.9729638543107351E-2</v>
      </c>
      <c r="K3755" s="45">
        <f t="shared" ca="1" si="176"/>
        <v>0.70451521821121554</v>
      </c>
    </row>
    <row r="3756" spans="2:11" x14ac:dyDescent="0.3">
      <c r="B3756" s="7">
        <f t="shared" si="174"/>
        <v>3746</v>
      </c>
      <c r="C3756" s="22">
        <v>2.7799999999999998E-2</v>
      </c>
      <c r="D3756" s="14">
        <v>3.5254400000000005E-2</v>
      </c>
      <c r="E3756" s="22">
        <f>IF(ReturnsType="Relative", (C3756/C3755-1)*IRNow1*ApproxDuration(C3756,5), (C3756-C3755)*ApproxDuration(C3756,5))</f>
        <v>4.5500912027988157E-4</v>
      </c>
      <c r="F3756" s="14">
        <f>IF(ReturnsType="Relative", (D3756/D3755-1)*IRNow2*ApproxDuration(D3756,5), (D3756-D3755)*ApproxDuration(D3756,5))</f>
        <v>4.8825739042357327E-4</v>
      </c>
      <c r="G3756" s="40">
        <f t="shared" si="175"/>
        <v>9.432665107034549E-4</v>
      </c>
      <c r="H3756" s="14">
        <f ca="1">IF(DataWindow&lt;B3756,-CalcIM(OFFSET(E3755,0,0,-DataWindow,1),ConfLevel, metric),"")</f>
        <v>1.8441122123351361E-2</v>
      </c>
      <c r="I3756" s="22">
        <f ca="1">IF(DataWindow&lt;B3756,-CalcIM(OFFSET(F3755,0,0,-DataWindow,1),ConfLevel, metric),"")</f>
        <v>9.5634376549334488E-3</v>
      </c>
      <c r="J3756" s="22">
        <f ca="1">IF(DataWindow&lt;B3756,-CalcIM(OFFSET(G3755,0,0,-DataWindow,1),ConfLevel, metric),"")</f>
        <v>1.9729638543107351E-2</v>
      </c>
      <c r="K3756" s="45">
        <f t="shared" ca="1" si="176"/>
        <v>0.70451521821121554</v>
      </c>
    </row>
    <row r="3757" spans="2:11" x14ac:dyDescent="0.3">
      <c r="B3757" s="7">
        <f t="shared" si="174"/>
        <v>3747</v>
      </c>
      <c r="C3757" s="22">
        <v>2.75E-2</v>
      </c>
      <c r="D3757" s="14">
        <v>3.5399800000000002E-2</v>
      </c>
      <c r="E3757" s="22">
        <f>IF(ReturnsType="Relative", (C3757/C3756-1)*IRNow1*ApproxDuration(C3757,5), (C3757-C3756)*ApproxDuration(C3757,5))</f>
        <v>-1.3611141465310859E-3</v>
      </c>
      <c r="F3757" s="14">
        <f>IF(ReturnsType="Relative", (D3757/D3756-1)*IRNow2*ApproxDuration(D3757,5), (D3757-D3756)*ApproxDuration(D3757,5))</f>
        <v>6.7515857502532318E-4</v>
      </c>
      <c r="G3757" s="40">
        <f t="shared" si="175"/>
        <v>-6.8595557150576277E-4</v>
      </c>
      <c r="H3757" s="14">
        <f ca="1">IF(DataWindow&lt;B3757,-CalcIM(OFFSET(E3756,0,0,-DataWindow,1),ConfLevel, metric),"")</f>
        <v>1.8441122123351361E-2</v>
      </c>
      <c r="I3757" s="22">
        <f ca="1">IF(DataWindow&lt;B3757,-CalcIM(OFFSET(F3756,0,0,-DataWindow,1),ConfLevel, metric),"")</f>
        <v>9.5634376549334488E-3</v>
      </c>
      <c r="J3757" s="22">
        <f ca="1">IF(DataWindow&lt;B3757,-CalcIM(OFFSET(G3756,0,0,-DataWindow,1),ConfLevel, metric),"")</f>
        <v>1.9729638543107351E-2</v>
      </c>
      <c r="K3757" s="45">
        <f t="shared" ca="1" si="176"/>
        <v>0.70451521821121554</v>
      </c>
    </row>
    <row r="3758" spans="2:11" x14ac:dyDescent="0.3">
      <c r="B3758" s="7">
        <f t="shared" si="174"/>
        <v>3748</v>
      </c>
      <c r="C3758" s="22">
        <v>2.7300000000000001E-2</v>
      </c>
      <c r="D3758" s="14">
        <v>3.5341400000000002E-2</v>
      </c>
      <c r="E3758" s="22">
        <f>IF(ReturnsType="Relative", (C3758/C3757-1)*IRNow1*ApproxDuration(C3758,5), (C3758-C3757)*ApproxDuration(C3758,5))</f>
        <v>-9.1775673739331973E-4</v>
      </c>
      <c r="F3758" s="14">
        <f>IF(ReturnsType="Relative", (D3758/D3757-1)*IRNow2*ApproxDuration(D3758,5), (D3758-D3757)*ApproxDuration(D3758,5))</f>
        <v>-2.7010230281687703E-4</v>
      </c>
      <c r="G3758" s="40">
        <f t="shared" si="175"/>
        <v>-1.1878590402101968E-3</v>
      </c>
      <c r="H3758" s="14">
        <f ca="1">IF(DataWindow&lt;B3758,-CalcIM(OFFSET(E3757,0,0,-DataWindow,1),ConfLevel, metric),"")</f>
        <v>1.8441122123351361E-2</v>
      </c>
      <c r="I3758" s="22">
        <f ca="1">IF(DataWindow&lt;B3758,-CalcIM(OFFSET(F3757,0,0,-DataWindow,1),ConfLevel, metric),"")</f>
        <v>9.5634376549334488E-3</v>
      </c>
      <c r="J3758" s="22">
        <f ca="1">IF(DataWindow&lt;B3758,-CalcIM(OFFSET(G3757,0,0,-DataWindow,1),ConfLevel, metric),"")</f>
        <v>1.9729638543107351E-2</v>
      </c>
      <c r="K3758" s="45">
        <f t="shared" ca="1" si="176"/>
        <v>0.70451521821121554</v>
      </c>
    </row>
    <row r="3759" spans="2:11" x14ac:dyDescent="0.3">
      <c r="B3759" s="7">
        <f t="shared" si="174"/>
        <v>3749</v>
      </c>
      <c r="C3759" s="22">
        <v>2.7300000000000001E-2</v>
      </c>
      <c r="D3759" s="14">
        <v>3.5422200000000001E-2</v>
      </c>
      <c r="E3759" s="22">
        <f>IF(ReturnsType="Relative", (C3759/C3758-1)*IRNow1*ApproxDuration(C3759,5), (C3759-C3758)*ApproxDuration(C3759,5))</f>
        <v>0</v>
      </c>
      <c r="F3759" s="14">
        <f>IF(ReturnsType="Relative", (D3759/D3758-1)*IRNow2*ApproxDuration(D3759,5), (D3759-D3758)*ApproxDuration(D3759,5))</f>
        <v>3.7424733569133901E-4</v>
      </c>
      <c r="G3759" s="40">
        <f t="shared" si="175"/>
        <v>3.7424733569133901E-4</v>
      </c>
      <c r="H3759" s="14">
        <f ca="1">IF(DataWindow&lt;B3759,-CalcIM(OFFSET(E3758,0,0,-DataWindow,1),ConfLevel, metric),"")</f>
        <v>1.8441122123351361E-2</v>
      </c>
      <c r="I3759" s="22">
        <f ca="1">IF(DataWindow&lt;B3759,-CalcIM(OFFSET(F3758,0,0,-DataWindow,1),ConfLevel, metric),"")</f>
        <v>9.5634376549334488E-3</v>
      </c>
      <c r="J3759" s="22">
        <f ca="1">IF(DataWindow&lt;B3759,-CalcIM(OFFSET(G3758,0,0,-DataWindow,1),ConfLevel, metric),"")</f>
        <v>1.9729638543107351E-2</v>
      </c>
      <c r="K3759" s="45">
        <f t="shared" ca="1" si="176"/>
        <v>0.70451521821121554</v>
      </c>
    </row>
    <row r="3760" spans="2:11" ht="15" thickBot="1" x14ac:dyDescent="0.35">
      <c r="B3760" s="9">
        <f t="shared" si="174"/>
        <v>3750</v>
      </c>
      <c r="C3760" s="23">
        <v>2.7000000000000003E-2</v>
      </c>
      <c r="D3760" s="16">
        <v>3.5723400000000002E-2</v>
      </c>
      <c r="E3760" s="23">
        <f>IF(ReturnsType="Relative", (C3760/C3759-1)*IRNow1*ApproxDuration(C3760,5), (C3760-C3759)*ApproxDuration(C3760,5))</f>
        <v>-1.3877372341974188E-3</v>
      </c>
      <c r="F3760" s="16">
        <f>IF(ReturnsType="Relative", (D3760/D3759-1)*IRNow2*ApproxDuration(D3760,5), (D3760-D3759)*ApproxDuration(D3760,5))</f>
        <v>1.3908913558848437E-3</v>
      </c>
      <c r="G3760" s="38">
        <f t="shared" si="175"/>
        <v>3.1541216874248976E-6</v>
      </c>
      <c r="H3760" s="16">
        <f ca="1">IF(DataWindow&lt;B3760,-CalcIM(OFFSET(E3759,0,0,-DataWindow,1),ConfLevel, metric),"")</f>
        <v>1.8441122123351361E-2</v>
      </c>
      <c r="I3760" s="23">
        <f ca="1">IF(DataWindow&lt;B3760,-CalcIM(OFFSET(F3759,0,0,-DataWindow,1),ConfLevel, metric),"")</f>
        <v>9.5634376549334488E-3</v>
      </c>
      <c r="J3760" s="23">
        <f ca="1">IF(DataWindow&lt;B3760,-CalcIM(OFFSET(G3759,0,0,-DataWindow,1),ConfLevel, metric),"")</f>
        <v>1.9729638543107351E-2</v>
      </c>
      <c r="K3760" s="46">
        <f t="shared" ca="1" si="176"/>
        <v>0.70451521821121554</v>
      </c>
    </row>
    <row r="3834" spans="2:9" x14ac:dyDescent="0.3">
      <c r="B3834" s="42">
        <v>1</v>
      </c>
      <c r="I3834" s="42">
        <v>1</v>
      </c>
    </row>
  </sheetData>
  <mergeCells count="3">
    <mergeCell ref="D8:E8"/>
    <mergeCell ref="F8:G8"/>
    <mergeCell ref="M2:N2"/>
  </mergeCells>
  <dataValidations count="3">
    <dataValidation type="whole" allowBlank="1" showInputMessage="1" showErrorMessage="1" sqref="N6">
      <formula1>1</formula1>
      <formula2>3999</formula2>
    </dataValidation>
    <dataValidation type="list" allowBlank="1" showInputMessage="1" showErrorMessage="1" sqref="N5">
      <formula1>"Relative, Absolute"</formula1>
    </dataValidation>
    <dataValidation type="list" allowBlank="1" showInputMessage="1" showErrorMessage="1" sqref="N4">
      <formula1>"VAR,ES"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17</vt:i4>
      </vt:variant>
    </vt:vector>
  </HeadingPairs>
  <TitlesOfParts>
    <vt:vector size="19" baseType="lpstr">
      <vt:lpstr>MarginingExample</vt:lpstr>
      <vt:lpstr>CrossMargining</vt:lpstr>
      <vt:lpstr>CrossMargining!ConfLevel</vt:lpstr>
      <vt:lpstr>ConfLevel</vt:lpstr>
      <vt:lpstr>ConfLevel2</vt:lpstr>
      <vt:lpstr>CrossMargining!DataWindow</vt:lpstr>
      <vt:lpstr>DataWindow</vt:lpstr>
      <vt:lpstr>DataWindow2</vt:lpstr>
      <vt:lpstr>IR1Now</vt:lpstr>
      <vt:lpstr>IRNow1</vt:lpstr>
      <vt:lpstr>IRNow2</vt:lpstr>
      <vt:lpstr>CrossMargining!metric</vt:lpstr>
      <vt:lpstr>metric</vt:lpstr>
      <vt:lpstr>metric2</vt:lpstr>
      <vt:lpstr>CrossMargining!ReturnsType</vt:lpstr>
      <vt:lpstr>ReturnsType</vt:lpstr>
      <vt:lpstr>ReturnsType2</vt:lpstr>
      <vt:lpstr>StressPeriod</vt:lpstr>
      <vt:lpstr>StressPeriod2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</dc:creator>
  <cp:lastModifiedBy>Jon</cp:lastModifiedBy>
  <dcterms:created xsi:type="dcterms:W3CDTF">2014-03-27T00:50:18Z</dcterms:created>
  <dcterms:modified xsi:type="dcterms:W3CDTF">2015-11-04T11:38:46Z</dcterms:modified>
</cp:coreProperties>
</file>